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sk.mts.ru\MSK\WORKDATA\BUYBLOCK\logistics_otsl\ДЛ КЦ\БазаЛог\КЕЙС_хакатон\Хакатон\"/>
    </mc:Choice>
  </mc:AlternateContent>
  <bookViews>
    <workbookView xWindow="0" yWindow="0" windowWidth="14373" windowHeight="6765" tabRatio="592"/>
  </bookViews>
  <sheets>
    <sheet name="2017" sheetId="2" r:id="rId1"/>
    <sheet name="2018" sheetId="1" r:id="rId2"/>
    <sheet name="2019" sheetId="8" r:id="rId3"/>
    <sheet name="2020" sheetId="10" r:id="rId4"/>
    <sheet name="2021" sheetId="18" r:id="rId5"/>
    <sheet name="2022" sheetId="12" r:id="rId6"/>
    <sheet name="свод" sheetId="3" r:id="rId7"/>
  </sheets>
  <definedNames>
    <definedName name="_xlnm._FilterDatabase" localSheetId="0" hidden="1">'2017'!$A$2:$Y$367</definedName>
    <definedName name="_xlnm._FilterDatabase" localSheetId="1" hidden="1">'2018'!$A$2:$AH$367</definedName>
    <definedName name="_xlnm._FilterDatabase" localSheetId="2" hidden="1">'2019'!$A$2:$AC$367</definedName>
    <definedName name="_xlnm._FilterDatabase" localSheetId="3" hidden="1">'2020'!$A$2:$AD$368</definedName>
    <definedName name="_xlnm._FilterDatabase" localSheetId="4" hidden="1">'2021'!$B$2:$AL$368</definedName>
    <definedName name="_xlnm._FilterDatabase" localSheetId="5" hidden="1">'2022'!$A$2:$AH$368</definedName>
    <definedName name="_xlnm._FilterDatabase" localSheetId="6" hidden="1">свод!$A$2:$P$370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1" i="1" l="1"/>
  <c r="A4" i="18" l="1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" i="18"/>
  <c r="AC3899" i="18" l="1"/>
  <c r="AF367" i="18"/>
  <c r="AF366" i="18"/>
  <c r="AF365" i="18"/>
  <c r="AF364" i="18"/>
  <c r="AF363" i="18"/>
  <c r="AF362" i="18"/>
  <c r="AF361" i="18"/>
  <c r="AF360" i="18"/>
  <c r="AF359" i="18"/>
  <c r="AF358" i="18"/>
  <c r="AF357" i="18"/>
  <c r="AF356" i="18"/>
  <c r="AF355" i="18"/>
  <c r="AF354" i="18"/>
  <c r="AF353" i="18"/>
  <c r="AF352" i="18"/>
  <c r="AF351" i="18"/>
  <c r="AF350" i="18"/>
  <c r="AF349" i="18"/>
  <c r="AF348" i="18"/>
  <c r="AF347" i="18"/>
  <c r="AF346" i="18"/>
  <c r="AF345" i="18"/>
  <c r="AF344" i="18"/>
  <c r="AF343" i="18"/>
  <c r="AF342" i="18"/>
  <c r="AF341" i="18"/>
  <c r="AF340" i="18"/>
  <c r="AF339" i="18"/>
  <c r="AF338" i="18"/>
  <c r="AF337" i="18"/>
  <c r="AF336" i="18"/>
  <c r="AF335" i="18"/>
  <c r="AF334" i="18"/>
  <c r="AF333" i="18"/>
  <c r="AF332" i="18"/>
  <c r="AF331" i="18"/>
  <c r="AF330" i="18"/>
  <c r="AF329" i="18"/>
  <c r="AF328" i="18"/>
  <c r="AF327" i="18"/>
  <c r="AF326" i="18"/>
  <c r="AF325" i="18"/>
  <c r="AF324" i="18"/>
  <c r="AF323" i="18"/>
  <c r="AF322" i="18"/>
  <c r="AF321" i="18"/>
  <c r="AF320" i="18"/>
  <c r="AF319" i="18"/>
  <c r="AF318" i="18"/>
  <c r="AF317" i="18"/>
  <c r="AF316" i="18"/>
  <c r="AF315" i="18"/>
  <c r="AF314" i="18"/>
  <c r="AF313" i="18"/>
  <c r="AF312" i="18"/>
  <c r="AF311" i="18"/>
  <c r="AF310" i="18"/>
  <c r="AF309" i="18"/>
  <c r="AF308" i="18"/>
  <c r="AF307" i="18"/>
  <c r="AF306" i="18"/>
  <c r="AF305" i="18"/>
  <c r="AF304" i="18"/>
  <c r="AF303" i="18"/>
  <c r="AF302" i="18"/>
  <c r="AF301" i="18"/>
  <c r="AF300" i="18"/>
  <c r="AF299" i="18"/>
  <c r="AF298" i="18"/>
  <c r="AF297" i="18"/>
  <c r="AF296" i="18"/>
  <c r="AF295" i="18"/>
  <c r="AF294" i="18"/>
  <c r="AF293" i="18"/>
  <c r="AF292" i="18"/>
  <c r="AF291" i="18"/>
  <c r="AF290" i="18"/>
  <c r="AF289" i="18"/>
  <c r="AF288" i="18"/>
  <c r="AF287" i="18"/>
  <c r="AF286" i="18"/>
  <c r="AF285" i="18"/>
  <c r="AF284" i="18"/>
  <c r="AF283" i="18"/>
  <c r="AF282" i="18"/>
  <c r="AF281" i="18"/>
  <c r="AF280" i="18"/>
  <c r="AF279" i="18"/>
  <c r="AF278" i="18"/>
  <c r="AF277" i="18"/>
  <c r="AF276" i="18"/>
  <c r="AF275" i="18"/>
  <c r="AF274" i="18"/>
  <c r="AF273" i="18"/>
  <c r="AF272" i="18"/>
  <c r="AF271" i="18"/>
  <c r="AF270" i="18"/>
  <c r="AF269" i="18"/>
  <c r="AF268" i="18"/>
  <c r="AF267" i="18"/>
  <c r="AF266" i="18"/>
  <c r="AF265" i="18"/>
  <c r="AF264" i="18"/>
  <c r="AF263" i="18"/>
  <c r="AF262" i="18"/>
  <c r="AF261" i="18"/>
  <c r="AF260" i="18"/>
  <c r="AF259" i="18"/>
  <c r="AF258" i="18"/>
  <c r="AF257" i="18"/>
  <c r="AF256" i="18"/>
  <c r="AF255" i="18"/>
  <c r="AF254" i="18"/>
  <c r="AF253" i="18"/>
  <c r="AF252" i="18"/>
  <c r="AF251" i="18"/>
  <c r="AF250" i="18"/>
  <c r="AF249" i="18"/>
  <c r="AF248" i="18"/>
  <c r="AF247" i="18"/>
  <c r="AF246" i="18"/>
  <c r="AF245" i="18"/>
  <c r="AF244" i="18"/>
  <c r="AF243" i="18"/>
  <c r="AF242" i="18"/>
  <c r="AF241" i="18"/>
  <c r="AF240" i="18"/>
  <c r="AF239" i="18"/>
  <c r="AF238" i="18"/>
  <c r="AF237" i="18"/>
  <c r="AF236" i="18"/>
  <c r="AF235" i="18"/>
  <c r="AF234" i="18"/>
  <c r="AF233" i="18"/>
  <c r="AF232" i="18"/>
  <c r="AF231" i="18"/>
  <c r="AF230" i="18"/>
  <c r="AF229" i="18"/>
  <c r="AF228" i="18"/>
  <c r="AF227" i="18"/>
  <c r="AF226" i="18"/>
  <c r="AF225" i="18"/>
  <c r="AF224" i="18"/>
  <c r="AF223" i="18"/>
  <c r="AF222" i="18"/>
  <c r="AF221" i="18"/>
  <c r="AF220" i="18"/>
  <c r="AF219" i="18"/>
  <c r="AF218" i="18"/>
  <c r="AF217" i="18"/>
  <c r="AF216" i="18"/>
  <c r="AF215" i="18"/>
  <c r="AF214" i="18"/>
  <c r="AF213" i="18"/>
  <c r="AF212" i="18"/>
  <c r="AF211" i="18"/>
  <c r="AF210" i="18"/>
  <c r="AF209" i="18"/>
  <c r="AF208" i="18"/>
  <c r="AF207" i="18"/>
  <c r="AF206" i="18"/>
  <c r="AF205" i="18"/>
  <c r="AF204" i="18"/>
  <c r="AF203" i="18"/>
  <c r="AF202" i="18"/>
  <c r="AF201" i="18"/>
  <c r="AF200" i="18"/>
  <c r="AF199" i="18"/>
  <c r="AF198" i="18"/>
  <c r="AF197" i="18"/>
  <c r="AF196" i="18"/>
  <c r="AF195" i="18"/>
  <c r="AF194" i="18"/>
  <c r="AF193" i="18"/>
  <c r="AF192" i="18"/>
  <c r="AF191" i="18"/>
  <c r="AF190" i="18"/>
  <c r="AF189" i="18"/>
  <c r="AF188" i="18"/>
  <c r="AF187" i="18"/>
  <c r="AF186" i="18"/>
  <c r="AF185" i="18"/>
  <c r="AF184" i="18"/>
  <c r="AF183" i="18"/>
  <c r="AF182" i="18"/>
  <c r="AF181" i="18"/>
  <c r="AF180" i="18"/>
  <c r="AF179" i="18"/>
  <c r="AF178" i="18"/>
  <c r="AF177" i="18"/>
  <c r="AF176" i="18"/>
  <c r="AF175" i="18"/>
  <c r="AF174" i="18"/>
  <c r="AF173" i="18"/>
  <c r="AF172" i="18"/>
  <c r="AF171" i="18"/>
  <c r="AF170" i="18"/>
  <c r="AF169" i="18"/>
  <c r="AF168" i="18"/>
  <c r="AF167" i="18"/>
  <c r="AF166" i="18"/>
  <c r="AF165" i="18"/>
  <c r="AF164" i="18"/>
  <c r="AF163" i="18"/>
  <c r="AF162" i="18"/>
  <c r="AF161" i="18"/>
  <c r="AF160" i="18"/>
  <c r="AF159" i="18"/>
  <c r="AF158" i="18"/>
  <c r="AF157" i="18"/>
  <c r="AF156" i="18"/>
  <c r="AF155" i="18"/>
  <c r="AF154" i="18"/>
  <c r="AF153" i="18"/>
  <c r="AF152" i="18"/>
  <c r="AF151" i="18"/>
  <c r="AF150" i="18"/>
  <c r="AF149" i="18"/>
  <c r="AF148" i="18"/>
  <c r="AF147" i="18"/>
  <c r="AF146" i="18"/>
  <c r="AF145" i="18"/>
  <c r="AF144" i="18"/>
  <c r="AF143" i="18"/>
  <c r="AF142" i="18"/>
  <c r="AF141" i="18"/>
  <c r="AF140" i="18"/>
  <c r="AF139" i="18"/>
  <c r="AF138" i="18"/>
  <c r="AF137" i="18"/>
  <c r="AF136" i="18"/>
  <c r="AF135" i="18"/>
  <c r="AF134" i="18"/>
  <c r="AF133" i="18"/>
  <c r="AF132" i="18"/>
  <c r="AF131" i="18"/>
  <c r="AF130" i="18"/>
  <c r="AF129" i="18"/>
  <c r="AF128" i="18"/>
  <c r="AF127" i="18"/>
  <c r="AF126" i="18"/>
  <c r="AF125" i="18"/>
  <c r="AF124" i="18"/>
  <c r="AF123" i="18"/>
  <c r="AF122" i="18"/>
  <c r="AF121" i="18"/>
  <c r="AF120" i="18"/>
  <c r="AF119" i="18"/>
  <c r="AF118" i="18"/>
  <c r="AF117" i="18"/>
  <c r="AF116" i="18"/>
  <c r="AF115" i="18"/>
  <c r="AF114" i="18"/>
  <c r="AF113" i="18"/>
  <c r="AF112" i="18"/>
  <c r="AF111" i="18"/>
  <c r="AF110" i="18"/>
  <c r="AF109" i="18"/>
  <c r="AF108" i="18"/>
  <c r="AF107" i="18"/>
  <c r="AF106" i="18"/>
  <c r="AF105" i="18"/>
  <c r="AF104" i="18"/>
  <c r="AF103" i="18"/>
  <c r="AF102" i="18"/>
  <c r="AF101" i="18"/>
  <c r="AF100" i="18"/>
  <c r="AF99" i="18"/>
  <c r="AF98" i="18"/>
  <c r="AF97" i="18"/>
  <c r="AF96" i="18"/>
  <c r="AF95" i="18"/>
  <c r="AF94" i="18"/>
  <c r="AF93" i="18"/>
  <c r="AF92" i="18"/>
  <c r="AF91" i="18"/>
  <c r="AF90" i="18"/>
  <c r="AF89" i="18"/>
  <c r="AF88" i="18"/>
  <c r="AF87" i="18"/>
  <c r="AF86" i="18"/>
  <c r="AF85" i="18"/>
  <c r="AF84" i="18"/>
  <c r="AF83" i="18"/>
  <c r="AF82" i="18"/>
  <c r="AF81" i="18"/>
  <c r="AF80" i="18"/>
  <c r="AF79" i="18"/>
  <c r="AF78" i="18"/>
  <c r="AF77" i="18"/>
  <c r="AF76" i="18"/>
  <c r="AF75" i="18"/>
  <c r="AF74" i="18"/>
  <c r="AF73" i="18"/>
  <c r="AF72" i="18"/>
  <c r="AF71" i="18"/>
  <c r="AF70" i="18"/>
  <c r="AF69" i="18"/>
  <c r="AF68" i="18"/>
  <c r="AF67" i="18"/>
  <c r="AF66" i="18"/>
  <c r="AF65" i="18"/>
  <c r="AF64" i="18"/>
  <c r="AF63" i="18"/>
  <c r="AF62" i="18"/>
  <c r="AF61" i="18"/>
  <c r="AF60" i="18"/>
  <c r="AF59" i="18"/>
  <c r="AF58" i="18"/>
  <c r="AF57" i="18"/>
  <c r="AF56" i="18"/>
  <c r="AF55" i="18"/>
  <c r="AF54" i="18"/>
  <c r="AF53" i="18"/>
  <c r="AF52" i="18"/>
  <c r="AF51" i="18"/>
  <c r="AF50" i="18"/>
  <c r="AF49" i="18"/>
  <c r="AF48" i="18"/>
  <c r="AF47" i="18"/>
  <c r="AF46" i="18"/>
  <c r="AF45" i="18"/>
  <c r="AF44" i="18"/>
  <c r="AF43" i="18"/>
  <c r="AF42" i="18"/>
  <c r="AF41" i="18"/>
  <c r="AF40" i="18"/>
  <c r="AF39" i="18"/>
  <c r="AF38" i="18"/>
  <c r="AF37" i="18"/>
  <c r="AF36" i="18"/>
  <c r="AF35" i="18"/>
  <c r="AF34" i="18"/>
  <c r="AF33" i="18"/>
  <c r="AF32" i="18"/>
  <c r="AF31" i="18"/>
  <c r="AF30" i="18"/>
  <c r="AF29" i="18"/>
  <c r="AF28" i="18"/>
  <c r="AF27" i="18"/>
  <c r="AF26" i="18"/>
  <c r="AF25" i="18"/>
  <c r="AF24" i="18"/>
  <c r="AF23" i="18"/>
  <c r="AF22" i="18"/>
  <c r="AF21" i="18"/>
  <c r="AF20" i="18"/>
  <c r="AF19" i="18"/>
  <c r="AF18" i="18"/>
  <c r="AF17" i="18"/>
  <c r="AF16" i="18"/>
  <c r="AF15" i="18"/>
  <c r="AL14" i="18"/>
  <c r="AF14" i="18"/>
  <c r="AL13" i="18"/>
  <c r="AF13" i="18"/>
  <c r="AL12" i="18"/>
  <c r="AF12" i="18"/>
  <c r="AL11" i="18"/>
  <c r="AF11" i="18"/>
  <c r="AL10" i="18"/>
  <c r="AF10" i="18"/>
  <c r="AL9" i="18"/>
  <c r="AF9" i="18"/>
  <c r="AL8" i="18"/>
  <c r="AF8" i="18"/>
  <c r="AL7" i="18"/>
  <c r="AF7" i="18"/>
  <c r="AL6" i="18"/>
  <c r="AF6" i="18"/>
  <c r="AL5" i="18"/>
  <c r="AF5" i="18"/>
  <c r="AL4" i="18"/>
  <c r="AF4" i="18"/>
  <c r="AL3" i="18"/>
  <c r="AF3" i="18"/>
  <c r="O354" i="18" l="1"/>
  <c r="O14" i="18"/>
  <c r="H340" i="18"/>
  <c r="O340" i="18"/>
  <c r="H344" i="18"/>
  <c r="O344" i="18"/>
  <c r="H348" i="18"/>
  <c r="O348" i="18"/>
  <c r="O349" i="18"/>
  <c r="O350" i="18"/>
  <c r="O181" i="18"/>
  <c r="H202" i="18"/>
  <c r="H204" i="18"/>
  <c r="H206" i="18"/>
  <c r="H208" i="18"/>
  <c r="H210" i="18"/>
  <c r="H214" i="18"/>
  <c r="H218" i="18"/>
  <c r="H222" i="18"/>
  <c r="H226" i="18"/>
  <c r="H230" i="18"/>
  <c r="O327" i="18"/>
  <c r="O329" i="18"/>
  <c r="H332" i="18"/>
  <c r="O332" i="18"/>
  <c r="H336" i="18"/>
  <c r="O336" i="18"/>
  <c r="H290" i="18"/>
  <c r="O290" i="18"/>
  <c r="H296" i="18"/>
  <c r="H306" i="18"/>
  <c r="O307" i="18"/>
  <c r="O309" i="18"/>
  <c r="O311" i="18"/>
  <c r="O313" i="18"/>
  <c r="O315" i="18"/>
  <c r="O317" i="18"/>
  <c r="O319" i="18"/>
  <c r="O321" i="18"/>
  <c r="O323" i="18"/>
  <c r="O325" i="18"/>
  <c r="H212" i="18"/>
  <c r="H220" i="18"/>
  <c r="H224" i="18"/>
  <c r="H228" i="18"/>
  <c r="O228" i="18"/>
  <c r="H232" i="18"/>
  <c r="O232" i="18"/>
  <c r="H234" i="18"/>
  <c r="O234" i="18"/>
  <c r="H236" i="18"/>
  <c r="O236" i="18"/>
  <c r="H238" i="18"/>
  <c r="O238" i="18"/>
  <c r="H240" i="18"/>
  <c r="O240" i="18"/>
  <c r="H242" i="18"/>
  <c r="O242" i="18"/>
  <c r="H244" i="18"/>
  <c r="O244" i="18"/>
  <c r="H246" i="18"/>
  <c r="O246" i="18"/>
  <c r="H248" i="18"/>
  <c r="O248" i="18"/>
  <c r="H250" i="18"/>
  <c r="O250" i="18"/>
  <c r="H252" i="18"/>
  <c r="O252" i="18"/>
  <c r="H254" i="18"/>
  <c r="O254" i="18"/>
  <c r="H256" i="18"/>
  <c r="O256" i="18"/>
  <c r="H258" i="18"/>
  <c r="O258" i="18"/>
  <c r="H260" i="18"/>
  <c r="O260" i="18"/>
  <c r="H262" i="18"/>
  <c r="O262" i="18"/>
  <c r="O265" i="18"/>
  <c r="O267" i="18"/>
  <c r="H268" i="18"/>
  <c r="H270" i="18"/>
  <c r="O270" i="18"/>
  <c r="O273" i="18"/>
  <c r="O275" i="18"/>
  <c r="H276" i="18"/>
  <c r="H278" i="18"/>
  <c r="O278" i="18"/>
  <c r="O279" i="18"/>
  <c r="H280" i="18"/>
  <c r="H282" i="18"/>
  <c r="O282" i="18"/>
  <c r="O285" i="18"/>
  <c r="O287" i="18"/>
  <c r="H288" i="18"/>
  <c r="O293" i="18"/>
  <c r="O295" i="18"/>
  <c r="H298" i="18"/>
  <c r="O298" i="18"/>
  <c r="O301" i="18"/>
  <c r="O303" i="18"/>
  <c r="H304" i="18"/>
  <c r="H334" i="18"/>
  <c r="O334" i="18"/>
  <c r="H342" i="18"/>
  <c r="O342" i="18"/>
  <c r="H346" i="18"/>
  <c r="O346" i="18"/>
  <c r="O352" i="18"/>
  <c r="O356" i="18"/>
  <c r="O358" i="18"/>
  <c r="O360" i="18"/>
  <c r="O362" i="18"/>
  <c r="O6" i="18"/>
  <c r="O197" i="18"/>
  <c r="O224" i="18"/>
  <c r="O199" i="18"/>
  <c r="O202" i="18"/>
  <c r="O204" i="18"/>
  <c r="O214" i="18"/>
  <c r="O230" i="18"/>
  <c r="O306" i="18"/>
  <c r="O187" i="18"/>
  <c r="O189" i="18"/>
  <c r="O191" i="18"/>
  <c r="O193" i="18"/>
  <c r="O195" i="18"/>
  <c r="O200" i="18"/>
  <c r="O206" i="18"/>
  <c r="O208" i="18"/>
  <c r="O210" i="18"/>
  <c r="O218" i="18"/>
  <c r="O222" i="18"/>
  <c r="O226" i="18"/>
  <c r="O148" i="18"/>
  <c r="O212" i="18"/>
  <c r="O220" i="18"/>
  <c r="O163" i="18"/>
  <c r="O153" i="18"/>
  <c r="O167" i="18"/>
  <c r="O183" i="18"/>
  <c r="O12" i="18"/>
  <c r="O131" i="18"/>
  <c r="O10" i="18"/>
  <c r="O114" i="18"/>
  <c r="O126" i="18"/>
  <c r="O129" i="18"/>
  <c r="H133" i="18"/>
  <c r="O135" i="18"/>
  <c r="H137" i="18"/>
  <c r="H139" i="18"/>
  <c r="O141" i="18"/>
  <c r="H143" i="18"/>
  <c r="O144" i="18"/>
  <c r="O146" i="18"/>
  <c r="H149" i="18"/>
  <c r="H163" i="18"/>
  <c r="O112" i="18"/>
  <c r="O128" i="18"/>
  <c r="H131" i="18"/>
  <c r="O133" i="18"/>
  <c r="H135" i="18"/>
  <c r="O137" i="18"/>
  <c r="O139" i="18"/>
  <c r="H141" i="18"/>
  <c r="O143" i="18"/>
  <c r="O149" i="18"/>
  <c r="H153" i="18"/>
  <c r="H157" i="18"/>
  <c r="O157" i="18"/>
  <c r="O61" i="18"/>
  <c r="O151" i="18"/>
  <c r="O161" i="18"/>
  <c r="O165" i="18"/>
  <c r="O166" i="18"/>
  <c r="O171" i="18"/>
  <c r="O177" i="18"/>
  <c r="H151" i="18"/>
  <c r="H159" i="18"/>
  <c r="H161" i="18"/>
  <c r="H165" i="18"/>
  <c r="O169" i="18"/>
  <c r="O173" i="18"/>
  <c r="O175" i="18"/>
  <c r="O179" i="18"/>
  <c r="O19" i="18"/>
  <c r="O76" i="18"/>
  <c r="O92" i="18"/>
  <c r="O7" i="18"/>
  <c r="O45" i="18"/>
  <c r="O72" i="18"/>
  <c r="O82" i="18"/>
  <c r="O96" i="18"/>
  <c r="O17" i="18"/>
  <c r="O21" i="18"/>
  <c r="O66" i="18"/>
  <c r="O74" i="18"/>
  <c r="O86" i="18"/>
  <c r="O102" i="18"/>
  <c r="O104" i="18"/>
  <c r="O108" i="18"/>
  <c r="O118" i="18"/>
  <c r="O120" i="18"/>
  <c r="O122" i="18"/>
  <c r="O23" i="18"/>
  <c r="O47" i="18"/>
  <c r="O68" i="18"/>
  <c r="O70" i="18"/>
  <c r="O78" i="18"/>
  <c r="O80" i="18"/>
  <c r="O84" i="18"/>
  <c r="O88" i="18"/>
  <c r="O90" i="18"/>
  <c r="O98" i="18"/>
  <c r="O100" i="18"/>
  <c r="O106" i="18"/>
  <c r="O110" i="18"/>
  <c r="O116" i="18"/>
  <c r="O25" i="18"/>
  <c r="O59" i="18"/>
  <c r="O41" i="18"/>
  <c r="O51" i="18"/>
  <c r="O5" i="18"/>
  <c r="O11" i="18"/>
  <c r="O13" i="18"/>
  <c r="O29" i="18"/>
  <c r="O31" i="18"/>
  <c r="O39" i="18"/>
  <c r="O55" i="18"/>
  <c r="O49" i="18"/>
  <c r="O15" i="18"/>
  <c r="O27" i="18"/>
  <c r="O33" i="18"/>
  <c r="O35" i="18"/>
  <c r="O43" i="18"/>
  <c r="O57" i="18"/>
  <c r="O16" i="18"/>
  <c r="O9" i="18"/>
  <c r="O37" i="18"/>
  <c r="O53" i="18"/>
  <c r="O18" i="18"/>
  <c r="O20" i="18"/>
  <c r="O22" i="18"/>
  <c r="O24" i="18"/>
  <c r="O26" i="18"/>
  <c r="O28" i="18"/>
  <c r="O30" i="18"/>
  <c r="O32" i="18"/>
  <c r="O36" i="18"/>
  <c r="O38" i="18"/>
  <c r="O40" i="18"/>
  <c r="O42" i="18"/>
  <c r="O44" i="18"/>
  <c r="O46" i="18"/>
  <c r="O48" i="18"/>
  <c r="O50" i="18"/>
  <c r="O52" i="18"/>
  <c r="O54" i="18"/>
  <c r="O56" i="18"/>
  <c r="O58" i="18"/>
  <c r="O60" i="18"/>
  <c r="O62" i="18"/>
  <c r="O63" i="18"/>
  <c r="O65" i="18"/>
  <c r="O67" i="18"/>
  <c r="O69" i="18"/>
  <c r="O71" i="18"/>
  <c r="O73" i="18"/>
  <c r="O75" i="18"/>
  <c r="O77" i="18"/>
  <c r="O79" i="18"/>
  <c r="O81" i="18"/>
  <c r="O83" i="18"/>
  <c r="O85" i="18"/>
  <c r="O87" i="18"/>
  <c r="O89" i="18"/>
  <c r="O91" i="18"/>
  <c r="O93" i="18"/>
  <c r="H130" i="18"/>
  <c r="H132" i="18"/>
  <c r="H134" i="18"/>
  <c r="H136" i="18"/>
  <c r="H138" i="18"/>
  <c r="H140" i="18"/>
  <c r="H142" i="18"/>
  <c r="H144" i="18"/>
  <c r="H152" i="18"/>
  <c r="H156" i="18"/>
  <c r="H211" i="18"/>
  <c r="H215" i="18"/>
  <c r="H219" i="18"/>
  <c r="H223" i="18"/>
  <c r="H227" i="18"/>
  <c r="H231" i="18"/>
  <c r="H233" i="18"/>
  <c r="H235" i="18"/>
  <c r="H237" i="18"/>
  <c r="H239" i="18"/>
  <c r="H241" i="18"/>
  <c r="H243" i="18"/>
  <c r="H245" i="18"/>
  <c r="H249" i="18"/>
  <c r="H251" i="18"/>
  <c r="H253" i="18"/>
  <c r="H255" i="18"/>
  <c r="H257" i="18"/>
  <c r="H259" i="18"/>
  <c r="H261" i="18"/>
  <c r="H263" i="18"/>
  <c r="H269" i="18"/>
  <c r="H271" i="18"/>
  <c r="H279" i="18"/>
  <c r="H281" i="18"/>
  <c r="H283" i="18"/>
  <c r="H291" i="18"/>
  <c r="H297" i="18"/>
  <c r="H333" i="18"/>
  <c r="H337" i="18"/>
  <c r="H341" i="18"/>
  <c r="H345" i="18"/>
  <c r="H367" i="18"/>
  <c r="H368" i="18"/>
  <c r="O4" i="18"/>
  <c r="O8" i="18"/>
  <c r="H150" i="18"/>
  <c r="H154" i="18"/>
  <c r="H158" i="18"/>
  <c r="H160" i="18"/>
  <c r="H201" i="18"/>
  <c r="H203" i="18"/>
  <c r="H205" i="18"/>
  <c r="H207" i="18"/>
  <c r="H209" i="18"/>
  <c r="H213" i="18"/>
  <c r="H217" i="18"/>
  <c r="H221" i="18"/>
  <c r="H225" i="18"/>
  <c r="H229" i="18"/>
  <c r="H289" i="18"/>
  <c r="H299" i="18"/>
  <c r="H305" i="18"/>
  <c r="H335" i="18"/>
  <c r="H339" i="18"/>
  <c r="H343" i="18"/>
  <c r="H347" i="18"/>
  <c r="O130" i="18"/>
  <c r="O132" i="18"/>
  <c r="O134" i="18"/>
  <c r="O136" i="18"/>
  <c r="O138" i="18"/>
  <c r="O140" i="18"/>
  <c r="O142" i="18"/>
  <c r="H4" i="18"/>
  <c r="H5" i="18"/>
  <c r="H6" i="18"/>
  <c r="H7" i="18"/>
  <c r="H8" i="18"/>
  <c r="H9" i="18"/>
  <c r="H10" i="18"/>
  <c r="H11" i="18"/>
  <c r="H12" i="18"/>
  <c r="H13" i="18"/>
  <c r="H14" i="18"/>
  <c r="H95" i="18"/>
  <c r="O95" i="18"/>
  <c r="H96" i="18"/>
  <c r="H97" i="18"/>
  <c r="O97" i="18"/>
  <c r="H98" i="18"/>
  <c r="H99" i="18"/>
  <c r="O99" i="18"/>
  <c r="H100" i="18"/>
  <c r="H101" i="18"/>
  <c r="O101" i="18"/>
  <c r="H102" i="18"/>
  <c r="H103" i="18"/>
  <c r="O103" i="18"/>
  <c r="H104" i="18"/>
  <c r="H105" i="18"/>
  <c r="O105" i="18"/>
  <c r="H106" i="18"/>
  <c r="H107" i="18"/>
  <c r="O107" i="18"/>
  <c r="H108" i="18"/>
  <c r="H109" i="18"/>
  <c r="O109" i="18"/>
  <c r="H110" i="18"/>
  <c r="H111" i="18"/>
  <c r="O111" i="18"/>
  <c r="H112" i="18"/>
  <c r="H113" i="18"/>
  <c r="O113" i="18"/>
  <c r="H114" i="18"/>
  <c r="H115" i="18"/>
  <c r="O115" i="18"/>
  <c r="H116" i="18"/>
  <c r="H117" i="18"/>
  <c r="O117" i="18"/>
  <c r="H118" i="18"/>
  <c r="H119" i="18"/>
  <c r="O119" i="18"/>
  <c r="H120" i="18"/>
  <c r="H121" i="18"/>
  <c r="O121" i="18"/>
  <c r="H122" i="18"/>
  <c r="H123" i="18"/>
  <c r="O123" i="18"/>
  <c r="H125" i="18"/>
  <c r="O125" i="18"/>
  <c r="H126" i="18"/>
  <c r="H127" i="18"/>
  <c r="O127" i="18"/>
  <c r="H128" i="18"/>
  <c r="H129" i="18"/>
  <c r="H145" i="18"/>
  <c r="O145" i="18"/>
  <c r="H146" i="18"/>
  <c r="H147" i="18"/>
  <c r="O147" i="18"/>
  <c r="H148" i="18"/>
  <c r="O201" i="18"/>
  <c r="O203" i="18"/>
  <c r="O205" i="18"/>
  <c r="O207" i="18"/>
  <c r="O150" i="18"/>
  <c r="O152" i="18"/>
  <c r="O154" i="18"/>
  <c r="O156" i="18"/>
  <c r="O158" i="18"/>
  <c r="O160" i="18"/>
  <c r="O162" i="18"/>
  <c r="O164" i="18"/>
  <c r="H167" i="18"/>
  <c r="H168" i="18"/>
  <c r="O168" i="18"/>
  <c r="H169" i="18"/>
  <c r="H170" i="18"/>
  <c r="O170" i="18"/>
  <c r="H171" i="18"/>
  <c r="H172" i="18"/>
  <c r="O172" i="18"/>
  <c r="H173" i="18"/>
  <c r="H174" i="18"/>
  <c r="O174" i="18"/>
  <c r="H175" i="18"/>
  <c r="H176" i="18"/>
  <c r="O176" i="18"/>
  <c r="H177" i="18"/>
  <c r="H178" i="18"/>
  <c r="O178" i="18"/>
  <c r="H179" i="18"/>
  <c r="H180" i="18"/>
  <c r="O180" i="18"/>
  <c r="H181" i="18"/>
  <c r="H182" i="18"/>
  <c r="O182" i="18"/>
  <c r="H183" i="18"/>
  <c r="H184" i="18"/>
  <c r="O184" i="18"/>
  <c r="H186" i="18"/>
  <c r="O186" i="18"/>
  <c r="H187" i="18"/>
  <c r="H188" i="18"/>
  <c r="O188" i="18"/>
  <c r="H189" i="18"/>
  <c r="H190" i="18"/>
  <c r="O190" i="18"/>
  <c r="H191" i="18"/>
  <c r="H192" i="18"/>
  <c r="O192" i="18"/>
  <c r="H193" i="18"/>
  <c r="H194" i="18"/>
  <c r="O194" i="18"/>
  <c r="H195" i="18"/>
  <c r="H196" i="18"/>
  <c r="O196" i="18"/>
  <c r="H197" i="18"/>
  <c r="H198" i="18"/>
  <c r="O198" i="18"/>
  <c r="H199" i="18"/>
  <c r="H200" i="18"/>
  <c r="O209" i="18"/>
  <c r="O211" i="18"/>
  <c r="O213" i="18"/>
  <c r="O215" i="18"/>
  <c r="O217" i="18"/>
  <c r="O219" i="18"/>
  <c r="O221" i="18"/>
  <c r="O223" i="18"/>
  <c r="O225" i="18"/>
  <c r="O227" i="18"/>
  <c r="O229" i="18"/>
  <c r="O231" i="18"/>
  <c r="O233" i="18"/>
  <c r="O235" i="18"/>
  <c r="O237" i="18"/>
  <c r="O239" i="18"/>
  <c r="O241" i="18"/>
  <c r="O243" i="18"/>
  <c r="O245" i="18"/>
  <c r="O249" i="18"/>
  <c r="O251" i="18"/>
  <c r="O253" i="18"/>
  <c r="O255" i="18"/>
  <c r="O257" i="18"/>
  <c r="O259" i="18"/>
  <c r="O261" i="18"/>
  <c r="O263" i="18"/>
  <c r="H264" i="18"/>
  <c r="H265" i="18"/>
  <c r="H266" i="18"/>
  <c r="O266" i="18"/>
  <c r="H267" i="18"/>
  <c r="O269" i="18"/>
  <c r="O271" i="18"/>
  <c r="H272" i="18"/>
  <c r="H273" i="18"/>
  <c r="H274" i="18"/>
  <c r="O274" i="18"/>
  <c r="H275" i="18"/>
  <c r="O281" i="18"/>
  <c r="O283" i="18"/>
  <c r="H284" i="18"/>
  <c r="H285" i="18"/>
  <c r="H286" i="18"/>
  <c r="O286" i="18"/>
  <c r="H287" i="18"/>
  <c r="O289" i="18"/>
  <c r="O291" i="18"/>
  <c r="H292" i="18"/>
  <c r="H293" i="18"/>
  <c r="H294" i="18"/>
  <c r="O294" i="18"/>
  <c r="H295" i="18"/>
  <c r="O297" i="18"/>
  <c r="O299" i="18"/>
  <c r="H300" i="18"/>
  <c r="H301" i="18"/>
  <c r="H302" i="18"/>
  <c r="O302" i="18"/>
  <c r="H303" i="18"/>
  <c r="O305" i="18"/>
  <c r="H307" i="18"/>
  <c r="H309" i="18"/>
  <c r="H310" i="18"/>
  <c r="O310" i="18"/>
  <c r="H311" i="18"/>
  <c r="H312" i="18"/>
  <c r="O312" i="18"/>
  <c r="H313" i="18"/>
  <c r="H314" i="18"/>
  <c r="O314" i="18"/>
  <c r="H315" i="18"/>
  <c r="H316" i="18"/>
  <c r="O316" i="18"/>
  <c r="H317" i="18"/>
  <c r="H318" i="18"/>
  <c r="O318" i="18"/>
  <c r="H319" i="18"/>
  <c r="H320" i="18"/>
  <c r="O320" i="18"/>
  <c r="H321" i="18"/>
  <c r="H322" i="18"/>
  <c r="O322" i="18"/>
  <c r="H323" i="18"/>
  <c r="H324" i="18"/>
  <c r="O324" i="18"/>
  <c r="H325" i="18"/>
  <c r="H326" i="18"/>
  <c r="O326" i="18"/>
  <c r="H327" i="18"/>
  <c r="H328" i="18"/>
  <c r="O328" i="18"/>
  <c r="H329" i="18"/>
  <c r="H330" i="18"/>
  <c r="O330" i="18"/>
  <c r="H331" i="18"/>
  <c r="O331" i="18"/>
  <c r="O333" i="18"/>
  <c r="O335" i="18"/>
  <c r="O339" i="18"/>
  <c r="O341" i="18"/>
  <c r="O343" i="18"/>
  <c r="O345" i="18"/>
  <c r="O347" i="18"/>
  <c r="H349" i="18"/>
  <c r="H351" i="18"/>
  <c r="O351" i="18"/>
  <c r="H353" i="18"/>
  <c r="O353" i="18"/>
  <c r="H355" i="18"/>
  <c r="O355" i="18"/>
  <c r="H357" i="18"/>
  <c r="O357" i="18"/>
  <c r="H359" i="18"/>
  <c r="O359" i="18"/>
  <c r="H361" i="18"/>
  <c r="O361" i="18"/>
  <c r="H363" i="18"/>
  <c r="O363" i="18"/>
  <c r="O364" i="18"/>
  <c r="H365" i="18"/>
  <c r="O365" i="18"/>
  <c r="O366" i="18"/>
  <c r="O367" i="18"/>
  <c r="H16" i="18"/>
  <c r="H18" i="18"/>
  <c r="H20" i="18"/>
  <c r="H22" i="18"/>
  <c r="H24" i="18"/>
  <c r="H26" i="18"/>
  <c r="H28" i="18"/>
  <c r="H30" i="18"/>
  <c r="H32" i="18"/>
  <c r="H34" i="18"/>
  <c r="O34" i="18"/>
  <c r="H36" i="18"/>
  <c r="H38" i="18"/>
  <c r="H40" i="18"/>
  <c r="H42" i="18"/>
  <c r="H44" i="18"/>
  <c r="H46" i="18"/>
  <c r="H48" i="18"/>
  <c r="H50" i="18"/>
  <c r="H52" i="18"/>
  <c r="H54" i="18"/>
  <c r="H56" i="18"/>
  <c r="H58" i="18"/>
  <c r="H60" i="18"/>
  <c r="H62" i="18"/>
  <c r="H64" i="18"/>
  <c r="O64" i="18"/>
  <c r="H66" i="18"/>
  <c r="H68" i="18"/>
  <c r="H70" i="18"/>
  <c r="H72" i="18"/>
  <c r="H74" i="18"/>
  <c r="H76" i="18"/>
  <c r="H78" i="18"/>
  <c r="H80" i="18"/>
  <c r="H82" i="18"/>
  <c r="H84" i="18"/>
  <c r="H86" i="18"/>
  <c r="H88" i="18"/>
  <c r="H90" i="18"/>
  <c r="H92" i="18"/>
  <c r="O94" i="18"/>
  <c r="O124" i="18"/>
  <c r="H155" i="18"/>
  <c r="H3" i="18"/>
  <c r="O3" i="18"/>
  <c r="H15" i="18"/>
  <c r="H17" i="18"/>
  <c r="H19" i="18"/>
  <c r="H21" i="18"/>
  <c r="H23" i="18"/>
  <c r="H25" i="18"/>
  <c r="H27" i="18"/>
  <c r="H29" i="18"/>
  <c r="H31" i="18"/>
  <c r="H33" i="18"/>
  <c r="H35" i="18"/>
  <c r="H37" i="18"/>
  <c r="H39" i="18"/>
  <c r="H41" i="18"/>
  <c r="H43" i="18"/>
  <c r="H45" i="18"/>
  <c r="H47" i="18"/>
  <c r="H49" i="18"/>
  <c r="H51" i="18"/>
  <c r="H53" i="18"/>
  <c r="H55" i="18"/>
  <c r="H57" i="18"/>
  <c r="H59" i="18"/>
  <c r="H61" i="18"/>
  <c r="H63" i="18"/>
  <c r="H65" i="18"/>
  <c r="H67" i="18"/>
  <c r="H69" i="18"/>
  <c r="H71" i="18"/>
  <c r="H73" i="18"/>
  <c r="H75" i="18"/>
  <c r="H77" i="18"/>
  <c r="H79" i="18"/>
  <c r="H81" i="18"/>
  <c r="H83" i="18"/>
  <c r="H85" i="18"/>
  <c r="H87" i="18"/>
  <c r="H89" i="18"/>
  <c r="H91" i="18"/>
  <c r="H93" i="18"/>
  <c r="H94" i="18"/>
  <c r="H124" i="18"/>
  <c r="O155" i="18"/>
  <c r="O159" i="18"/>
  <c r="H162" i="18"/>
  <c r="H164" i="18"/>
  <c r="H166" i="18"/>
  <c r="O185" i="18"/>
  <c r="H216" i="18"/>
  <c r="O247" i="18"/>
  <c r="H277" i="18"/>
  <c r="H308" i="18"/>
  <c r="H185" i="18"/>
  <c r="O216" i="18"/>
  <c r="H247" i="18"/>
  <c r="O264" i="18"/>
  <c r="O268" i="18"/>
  <c r="O272" i="18"/>
  <c r="O276" i="18"/>
  <c r="O277" i="18"/>
  <c r="O280" i="18"/>
  <c r="O284" i="18"/>
  <c r="O288" i="18"/>
  <c r="O292" i="18"/>
  <c r="O296" i="18"/>
  <c r="O300" i="18"/>
  <c r="O304" i="18"/>
  <c r="O337" i="18"/>
  <c r="H338" i="18"/>
  <c r="H350" i="18"/>
  <c r="H352" i="18"/>
  <c r="H354" i="18"/>
  <c r="H356" i="18"/>
  <c r="H358" i="18"/>
  <c r="H360" i="18"/>
  <c r="H362" i="18"/>
  <c r="H364" i="18"/>
  <c r="H366" i="18"/>
  <c r="O308" i="18"/>
  <c r="O338" i="18"/>
  <c r="E367" i="8" l="1"/>
  <c r="E33" i="8"/>
  <c r="E3" i="8" l="1"/>
  <c r="X368" i="10" l="1"/>
  <c r="E368" i="10" l="1"/>
  <c r="K368" i="10"/>
  <c r="D380" i="10" l="1"/>
  <c r="C380" i="10"/>
  <c r="D375" i="10"/>
  <c r="D382" i="10" s="1"/>
  <c r="C375" i="10"/>
  <c r="C382" i="10" s="1"/>
  <c r="G371" i="3" l="1"/>
  <c r="H371" i="3"/>
  <c r="K4" i="10" l="1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" i="10"/>
  <c r="K277" i="10" l="1"/>
  <c r="J277" i="3" s="1"/>
  <c r="K247" i="10"/>
  <c r="K185" i="10"/>
  <c r="J185" i="3" s="1"/>
  <c r="K155" i="10"/>
  <c r="J155" i="3" s="1"/>
  <c r="K3" i="10"/>
  <c r="J3" i="3" s="1"/>
  <c r="K338" i="10"/>
  <c r="K308" i="10"/>
  <c r="J308" i="3" s="1"/>
  <c r="K246" i="10"/>
  <c r="K216" i="10"/>
  <c r="K124" i="10"/>
  <c r="J124" i="3" s="1"/>
  <c r="K94" i="10"/>
  <c r="J94" i="3" s="1"/>
  <c r="K64" i="10"/>
  <c r="J64" i="3" s="1"/>
  <c r="K34" i="10"/>
  <c r="J34" i="3" s="1"/>
  <c r="X367" i="10"/>
  <c r="O367" i="3" s="1"/>
  <c r="J367" i="3"/>
  <c r="E367" i="3"/>
  <c r="X366" i="10"/>
  <c r="O366" i="3" s="1"/>
  <c r="J366" i="3"/>
  <c r="E366" i="3"/>
  <c r="X365" i="10"/>
  <c r="O365" i="3" s="1"/>
  <c r="J365" i="3"/>
  <c r="E365" i="3"/>
  <c r="X364" i="10"/>
  <c r="O364" i="3" s="1"/>
  <c r="J364" i="3"/>
  <c r="E364" i="3"/>
  <c r="X363" i="10"/>
  <c r="O363" i="3" s="1"/>
  <c r="J363" i="3"/>
  <c r="E363" i="3"/>
  <c r="X362" i="10"/>
  <c r="O362" i="3" s="1"/>
  <c r="J362" i="3"/>
  <c r="E362" i="3"/>
  <c r="X361" i="10"/>
  <c r="O361" i="3" s="1"/>
  <c r="J361" i="3"/>
  <c r="E361" i="3"/>
  <c r="X360" i="10"/>
  <c r="O360" i="3" s="1"/>
  <c r="J360" i="3"/>
  <c r="E360" i="3"/>
  <c r="X359" i="10"/>
  <c r="O359" i="3" s="1"/>
  <c r="J359" i="3"/>
  <c r="E359" i="3"/>
  <c r="X358" i="10"/>
  <c r="O358" i="3" s="1"/>
  <c r="J358" i="3"/>
  <c r="E358" i="3"/>
  <c r="X357" i="10"/>
  <c r="O357" i="3" s="1"/>
  <c r="J357" i="3"/>
  <c r="E357" i="3"/>
  <c r="X356" i="10"/>
  <c r="O356" i="3" s="1"/>
  <c r="J356" i="3"/>
  <c r="E356" i="3"/>
  <c r="X355" i="10"/>
  <c r="O355" i="3" s="1"/>
  <c r="J355" i="3"/>
  <c r="E355" i="3"/>
  <c r="X354" i="10"/>
  <c r="O354" i="3" s="1"/>
  <c r="J354" i="3"/>
  <c r="E354" i="3"/>
  <c r="X353" i="10"/>
  <c r="O353" i="3" s="1"/>
  <c r="J353" i="3"/>
  <c r="E353" i="3"/>
  <c r="X352" i="10"/>
  <c r="O352" i="3" s="1"/>
  <c r="J352" i="3"/>
  <c r="E352" i="3"/>
  <c r="X351" i="10"/>
  <c r="O351" i="3" s="1"/>
  <c r="J351" i="3"/>
  <c r="E351" i="3"/>
  <c r="X350" i="10"/>
  <c r="O350" i="3" s="1"/>
  <c r="J350" i="3"/>
  <c r="E350" i="3"/>
  <c r="X349" i="10"/>
  <c r="O349" i="3" s="1"/>
  <c r="J349" i="3"/>
  <c r="E349" i="3"/>
  <c r="X348" i="10"/>
  <c r="O348" i="3" s="1"/>
  <c r="J348" i="3"/>
  <c r="E348" i="3"/>
  <c r="X347" i="10"/>
  <c r="O347" i="3" s="1"/>
  <c r="J347" i="3"/>
  <c r="E347" i="3"/>
  <c r="X346" i="10"/>
  <c r="O346" i="3" s="1"/>
  <c r="J346" i="3"/>
  <c r="E346" i="3"/>
  <c r="X345" i="10"/>
  <c r="O345" i="3" s="1"/>
  <c r="J345" i="3"/>
  <c r="E345" i="3"/>
  <c r="X344" i="10"/>
  <c r="O344" i="3" s="1"/>
  <c r="J344" i="3"/>
  <c r="E344" i="3"/>
  <c r="X343" i="10"/>
  <c r="O343" i="3" s="1"/>
  <c r="J343" i="3"/>
  <c r="E343" i="3"/>
  <c r="X342" i="10"/>
  <c r="O342" i="3" s="1"/>
  <c r="J342" i="3"/>
  <c r="E342" i="3"/>
  <c r="X341" i="10"/>
  <c r="O341" i="3" s="1"/>
  <c r="J341" i="3"/>
  <c r="E341" i="3"/>
  <c r="X340" i="10"/>
  <c r="O340" i="3" s="1"/>
  <c r="J340" i="3"/>
  <c r="E340" i="3"/>
  <c r="X339" i="10"/>
  <c r="O339" i="3" s="1"/>
  <c r="J339" i="3"/>
  <c r="E339" i="3"/>
  <c r="X338" i="10"/>
  <c r="O338" i="3" s="1"/>
  <c r="J338" i="3"/>
  <c r="E338" i="3"/>
  <c r="X337" i="10"/>
  <c r="O337" i="3" s="1"/>
  <c r="J337" i="3"/>
  <c r="E337" i="3"/>
  <c r="X336" i="10"/>
  <c r="O336" i="3" s="1"/>
  <c r="J336" i="3"/>
  <c r="E336" i="3"/>
  <c r="X335" i="10"/>
  <c r="O335" i="3" s="1"/>
  <c r="J335" i="3"/>
  <c r="E335" i="3"/>
  <c r="X334" i="10"/>
  <c r="O334" i="3" s="1"/>
  <c r="J334" i="3"/>
  <c r="E334" i="3"/>
  <c r="X333" i="10"/>
  <c r="O333" i="3" s="1"/>
  <c r="J333" i="3"/>
  <c r="E333" i="3"/>
  <c r="X332" i="10"/>
  <c r="O332" i="3" s="1"/>
  <c r="J332" i="3"/>
  <c r="E332" i="3"/>
  <c r="X331" i="10"/>
  <c r="O331" i="3" s="1"/>
  <c r="J331" i="3"/>
  <c r="E331" i="3"/>
  <c r="X330" i="10"/>
  <c r="O330" i="3" s="1"/>
  <c r="J330" i="3"/>
  <c r="E330" i="3"/>
  <c r="X329" i="10"/>
  <c r="O329" i="3" s="1"/>
  <c r="J329" i="3"/>
  <c r="E329" i="3"/>
  <c r="X328" i="10"/>
  <c r="O328" i="3" s="1"/>
  <c r="J328" i="3"/>
  <c r="E328" i="3"/>
  <c r="X327" i="10"/>
  <c r="O327" i="3" s="1"/>
  <c r="J327" i="3"/>
  <c r="E327" i="3"/>
  <c r="X326" i="10"/>
  <c r="O326" i="3" s="1"/>
  <c r="J326" i="3"/>
  <c r="E326" i="3"/>
  <c r="X325" i="10"/>
  <c r="O325" i="3" s="1"/>
  <c r="J325" i="3"/>
  <c r="E325" i="3"/>
  <c r="X324" i="10"/>
  <c r="O324" i="3" s="1"/>
  <c r="J324" i="3"/>
  <c r="E324" i="3"/>
  <c r="X323" i="10"/>
  <c r="O323" i="3" s="1"/>
  <c r="J323" i="3"/>
  <c r="E323" i="3"/>
  <c r="X322" i="10"/>
  <c r="O322" i="3" s="1"/>
  <c r="J322" i="3"/>
  <c r="E322" i="3"/>
  <c r="X321" i="10"/>
  <c r="O321" i="3" s="1"/>
  <c r="J321" i="3"/>
  <c r="E321" i="3"/>
  <c r="X320" i="10"/>
  <c r="O320" i="3" s="1"/>
  <c r="J320" i="3"/>
  <c r="E320" i="3"/>
  <c r="X319" i="10"/>
  <c r="O319" i="3" s="1"/>
  <c r="J319" i="3"/>
  <c r="E319" i="3"/>
  <c r="X318" i="10"/>
  <c r="O318" i="3" s="1"/>
  <c r="J318" i="3"/>
  <c r="E318" i="3"/>
  <c r="X317" i="10"/>
  <c r="O317" i="3" s="1"/>
  <c r="J317" i="3"/>
  <c r="E317" i="3"/>
  <c r="X316" i="10"/>
  <c r="O316" i="3" s="1"/>
  <c r="J316" i="3"/>
  <c r="E316" i="3"/>
  <c r="X315" i="10"/>
  <c r="O315" i="3" s="1"/>
  <c r="J315" i="3"/>
  <c r="E315" i="3"/>
  <c r="X314" i="10"/>
  <c r="O314" i="3" s="1"/>
  <c r="J314" i="3"/>
  <c r="E314" i="3"/>
  <c r="X313" i="10"/>
  <c r="O313" i="3" s="1"/>
  <c r="J313" i="3"/>
  <c r="E313" i="3"/>
  <c r="X312" i="10"/>
  <c r="O312" i="3" s="1"/>
  <c r="J312" i="3"/>
  <c r="E312" i="3"/>
  <c r="X311" i="10"/>
  <c r="O311" i="3" s="1"/>
  <c r="J311" i="3"/>
  <c r="E311" i="3"/>
  <c r="X310" i="10"/>
  <c r="O310" i="3" s="1"/>
  <c r="J310" i="3"/>
  <c r="E310" i="3"/>
  <c r="X309" i="10"/>
  <c r="O309" i="3" s="1"/>
  <c r="J309" i="3"/>
  <c r="E309" i="3"/>
  <c r="X308" i="10"/>
  <c r="O308" i="3" s="1"/>
  <c r="E308" i="3"/>
  <c r="X307" i="10"/>
  <c r="O307" i="3" s="1"/>
  <c r="J307" i="3"/>
  <c r="E307" i="3"/>
  <c r="X306" i="10"/>
  <c r="O306" i="3" s="1"/>
  <c r="J306" i="3"/>
  <c r="E306" i="3"/>
  <c r="X305" i="10"/>
  <c r="O305" i="3" s="1"/>
  <c r="J305" i="3"/>
  <c r="E305" i="3"/>
  <c r="X304" i="10"/>
  <c r="O304" i="3" s="1"/>
  <c r="J304" i="3"/>
  <c r="E304" i="3"/>
  <c r="X303" i="10"/>
  <c r="O303" i="3" s="1"/>
  <c r="J303" i="3"/>
  <c r="E303" i="3"/>
  <c r="X302" i="10"/>
  <c r="O302" i="3" s="1"/>
  <c r="J302" i="3"/>
  <c r="E302" i="3"/>
  <c r="X301" i="10"/>
  <c r="O301" i="3" s="1"/>
  <c r="J301" i="3"/>
  <c r="E301" i="3"/>
  <c r="X300" i="10"/>
  <c r="O300" i="3" s="1"/>
  <c r="J300" i="3"/>
  <c r="E300" i="3"/>
  <c r="X299" i="10"/>
  <c r="O299" i="3" s="1"/>
  <c r="J299" i="3"/>
  <c r="E299" i="3"/>
  <c r="X298" i="10"/>
  <c r="O298" i="3" s="1"/>
  <c r="J298" i="3"/>
  <c r="E298" i="3"/>
  <c r="X297" i="10"/>
  <c r="O297" i="3" s="1"/>
  <c r="J297" i="3"/>
  <c r="E297" i="3"/>
  <c r="X296" i="10"/>
  <c r="O296" i="3" s="1"/>
  <c r="J296" i="3"/>
  <c r="E296" i="3"/>
  <c r="X295" i="10"/>
  <c r="O295" i="3" s="1"/>
  <c r="J295" i="3"/>
  <c r="E295" i="3"/>
  <c r="X294" i="10"/>
  <c r="O294" i="3" s="1"/>
  <c r="J294" i="3"/>
  <c r="E294" i="3"/>
  <c r="X293" i="10"/>
  <c r="O293" i="3" s="1"/>
  <c r="J293" i="3"/>
  <c r="E293" i="3"/>
  <c r="X292" i="10"/>
  <c r="O292" i="3" s="1"/>
  <c r="J292" i="3"/>
  <c r="E292" i="3"/>
  <c r="X291" i="10"/>
  <c r="O291" i="3" s="1"/>
  <c r="J291" i="3"/>
  <c r="E291" i="3"/>
  <c r="X290" i="10"/>
  <c r="O290" i="3" s="1"/>
  <c r="J290" i="3"/>
  <c r="E290" i="3"/>
  <c r="X289" i="10"/>
  <c r="O289" i="3" s="1"/>
  <c r="J289" i="3"/>
  <c r="E289" i="3"/>
  <c r="X288" i="10"/>
  <c r="O288" i="3" s="1"/>
  <c r="J288" i="3"/>
  <c r="E288" i="3"/>
  <c r="X287" i="10"/>
  <c r="O287" i="3" s="1"/>
  <c r="J287" i="3"/>
  <c r="E287" i="3"/>
  <c r="X286" i="10"/>
  <c r="O286" i="3" s="1"/>
  <c r="J286" i="3"/>
  <c r="E286" i="3"/>
  <c r="X285" i="10"/>
  <c r="O285" i="3" s="1"/>
  <c r="J285" i="3"/>
  <c r="E285" i="3"/>
  <c r="X284" i="10"/>
  <c r="O284" i="3" s="1"/>
  <c r="J284" i="3"/>
  <c r="E284" i="3"/>
  <c r="X283" i="10"/>
  <c r="O283" i="3" s="1"/>
  <c r="J283" i="3"/>
  <c r="E283" i="3"/>
  <c r="X282" i="10"/>
  <c r="O282" i="3" s="1"/>
  <c r="J282" i="3"/>
  <c r="E282" i="3"/>
  <c r="X281" i="10"/>
  <c r="O281" i="3" s="1"/>
  <c r="J281" i="3"/>
  <c r="E281" i="3"/>
  <c r="X280" i="10"/>
  <c r="O280" i="3" s="1"/>
  <c r="J280" i="3"/>
  <c r="E280" i="3"/>
  <c r="X279" i="10"/>
  <c r="O279" i="3" s="1"/>
  <c r="J279" i="3"/>
  <c r="E279" i="3"/>
  <c r="X278" i="10"/>
  <c r="O278" i="3" s="1"/>
  <c r="J278" i="3"/>
  <c r="E278" i="3"/>
  <c r="X277" i="10"/>
  <c r="O277" i="3" s="1"/>
  <c r="E277" i="3"/>
  <c r="X276" i="10"/>
  <c r="O276" i="3" s="1"/>
  <c r="J276" i="3"/>
  <c r="E276" i="3"/>
  <c r="X275" i="10"/>
  <c r="O275" i="3" s="1"/>
  <c r="J275" i="3"/>
  <c r="E275" i="3"/>
  <c r="X274" i="10"/>
  <c r="O274" i="3" s="1"/>
  <c r="J274" i="3"/>
  <c r="E274" i="3"/>
  <c r="X273" i="10"/>
  <c r="O273" i="3" s="1"/>
  <c r="J273" i="3"/>
  <c r="E273" i="3"/>
  <c r="X272" i="10"/>
  <c r="O272" i="3" s="1"/>
  <c r="J272" i="3"/>
  <c r="E272" i="3"/>
  <c r="X271" i="10"/>
  <c r="O271" i="3" s="1"/>
  <c r="J271" i="3"/>
  <c r="E271" i="3"/>
  <c r="X270" i="10"/>
  <c r="O270" i="3" s="1"/>
  <c r="J270" i="3"/>
  <c r="E270" i="3"/>
  <c r="X269" i="10"/>
  <c r="O269" i="3" s="1"/>
  <c r="J269" i="3"/>
  <c r="E269" i="3"/>
  <c r="X268" i="10"/>
  <c r="O268" i="3" s="1"/>
  <c r="J268" i="3"/>
  <c r="E268" i="3"/>
  <c r="X267" i="10"/>
  <c r="O267" i="3" s="1"/>
  <c r="J267" i="3"/>
  <c r="E267" i="3"/>
  <c r="X266" i="10"/>
  <c r="O266" i="3" s="1"/>
  <c r="J266" i="3"/>
  <c r="E266" i="3"/>
  <c r="X265" i="10"/>
  <c r="O265" i="3" s="1"/>
  <c r="J265" i="3"/>
  <c r="E265" i="3"/>
  <c r="X264" i="10"/>
  <c r="O264" i="3" s="1"/>
  <c r="J264" i="3"/>
  <c r="E264" i="3"/>
  <c r="X263" i="10"/>
  <c r="O263" i="3" s="1"/>
  <c r="J263" i="3"/>
  <c r="E263" i="3"/>
  <c r="X262" i="10"/>
  <c r="O262" i="3" s="1"/>
  <c r="J262" i="3"/>
  <c r="E262" i="3"/>
  <c r="X261" i="10"/>
  <c r="O261" i="3" s="1"/>
  <c r="J261" i="3"/>
  <c r="E261" i="3"/>
  <c r="X260" i="10"/>
  <c r="O260" i="3" s="1"/>
  <c r="J260" i="3"/>
  <c r="E260" i="3"/>
  <c r="X259" i="10"/>
  <c r="O259" i="3" s="1"/>
  <c r="J259" i="3"/>
  <c r="E259" i="3"/>
  <c r="X258" i="10"/>
  <c r="O258" i="3" s="1"/>
  <c r="J258" i="3"/>
  <c r="E258" i="3"/>
  <c r="X257" i="10"/>
  <c r="O257" i="3" s="1"/>
  <c r="J257" i="3"/>
  <c r="E257" i="3"/>
  <c r="X256" i="10"/>
  <c r="O256" i="3" s="1"/>
  <c r="J256" i="3"/>
  <c r="E256" i="3"/>
  <c r="X255" i="10"/>
  <c r="O255" i="3" s="1"/>
  <c r="J255" i="3"/>
  <c r="E255" i="3"/>
  <c r="X254" i="10"/>
  <c r="O254" i="3" s="1"/>
  <c r="J254" i="3"/>
  <c r="E254" i="3"/>
  <c r="X253" i="10"/>
  <c r="O253" i="3" s="1"/>
  <c r="J253" i="3"/>
  <c r="E253" i="3"/>
  <c r="X252" i="10"/>
  <c r="O252" i="3" s="1"/>
  <c r="J252" i="3"/>
  <c r="E252" i="3"/>
  <c r="X251" i="10"/>
  <c r="O251" i="3" s="1"/>
  <c r="J251" i="3"/>
  <c r="E251" i="3"/>
  <c r="X250" i="10"/>
  <c r="O250" i="3" s="1"/>
  <c r="J250" i="3"/>
  <c r="E250" i="3"/>
  <c r="X249" i="10"/>
  <c r="O249" i="3" s="1"/>
  <c r="J249" i="3"/>
  <c r="E249" i="3"/>
  <c r="X248" i="10"/>
  <c r="O248" i="3" s="1"/>
  <c r="J248" i="3"/>
  <c r="E248" i="3"/>
  <c r="X247" i="10"/>
  <c r="O247" i="3" s="1"/>
  <c r="J247" i="3"/>
  <c r="E247" i="3"/>
  <c r="X246" i="10"/>
  <c r="O246" i="3" s="1"/>
  <c r="J246" i="3"/>
  <c r="E246" i="3"/>
  <c r="X245" i="10"/>
  <c r="O245" i="3" s="1"/>
  <c r="J245" i="3"/>
  <c r="E245" i="3"/>
  <c r="X244" i="10"/>
  <c r="O244" i="3" s="1"/>
  <c r="J244" i="3"/>
  <c r="E244" i="3"/>
  <c r="X243" i="10"/>
  <c r="O243" i="3" s="1"/>
  <c r="J243" i="3"/>
  <c r="E243" i="3"/>
  <c r="X242" i="10"/>
  <c r="O242" i="3" s="1"/>
  <c r="J242" i="3"/>
  <c r="E242" i="3"/>
  <c r="X241" i="10"/>
  <c r="O241" i="3" s="1"/>
  <c r="J241" i="3"/>
  <c r="E241" i="3"/>
  <c r="X240" i="10"/>
  <c r="O240" i="3" s="1"/>
  <c r="J240" i="3"/>
  <c r="E240" i="3"/>
  <c r="X239" i="10"/>
  <c r="O239" i="3" s="1"/>
  <c r="J239" i="3"/>
  <c r="E239" i="3"/>
  <c r="X238" i="10"/>
  <c r="O238" i="3" s="1"/>
  <c r="J238" i="3"/>
  <c r="E238" i="3"/>
  <c r="X237" i="10"/>
  <c r="O237" i="3" s="1"/>
  <c r="J237" i="3"/>
  <c r="E237" i="3"/>
  <c r="X236" i="10"/>
  <c r="O236" i="3" s="1"/>
  <c r="J236" i="3"/>
  <c r="E236" i="3"/>
  <c r="X235" i="10"/>
  <c r="O235" i="3" s="1"/>
  <c r="J235" i="3"/>
  <c r="E235" i="3"/>
  <c r="X234" i="10"/>
  <c r="O234" i="3" s="1"/>
  <c r="J234" i="3"/>
  <c r="E234" i="3"/>
  <c r="X233" i="10"/>
  <c r="O233" i="3" s="1"/>
  <c r="J233" i="3"/>
  <c r="E233" i="3"/>
  <c r="X232" i="10"/>
  <c r="O232" i="3" s="1"/>
  <c r="J232" i="3"/>
  <c r="E232" i="3"/>
  <c r="X231" i="10"/>
  <c r="O231" i="3" s="1"/>
  <c r="J231" i="3"/>
  <c r="E231" i="3"/>
  <c r="X230" i="10"/>
  <c r="O230" i="3" s="1"/>
  <c r="J230" i="3"/>
  <c r="E230" i="3"/>
  <c r="X229" i="10"/>
  <c r="O229" i="3" s="1"/>
  <c r="J229" i="3"/>
  <c r="E229" i="3"/>
  <c r="X228" i="10"/>
  <c r="O228" i="3" s="1"/>
  <c r="J228" i="3"/>
  <c r="E228" i="3"/>
  <c r="X227" i="10"/>
  <c r="O227" i="3" s="1"/>
  <c r="J227" i="3"/>
  <c r="E227" i="3"/>
  <c r="X226" i="10"/>
  <c r="O226" i="3" s="1"/>
  <c r="J226" i="3"/>
  <c r="E226" i="3"/>
  <c r="X225" i="10"/>
  <c r="O225" i="3" s="1"/>
  <c r="J225" i="3"/>
  <c r="E225" i="3"/>
  <c r="X224" i="10"/>
  <c r="O224" i="3" s="1"/>
  <c r="J224" i="3"/>
  <c r="E224" i="3"/>
  <c r="X223" i="10"/>
  <c r="O223" i="3" s="1"/>
  <c r="J223" i="3"/>
  <c r="E223" i="3"/>
  <c r="X222" i="10"/>
  <c r="O222" i="3" s="1"/>
  <c r="J222" i="3"/>
  <c r="E222" i="3"/>
  <c r="X221" i="10"/>
  <c r="O221" i="3" s="1"/>
  <c r="J221" i="3"/>
  <c r="E221" i="3"/>
  <c r="X220" i="10"/>
  <c r="O220" i="3" s="1"/>
  <c r="J220" i="3"/>
  <c r="E220" i="3"/>
  <c r="X219" i="10"/>
  <c r="O219" i="3" s="1"/>
  <c r="J219" i="3"/>
  <c r="E219" i="3"/>
  <c r="X218" i="10"/>
  <c r="O218" i="3" s="1"/>
  <c r="J218" i="3"/>
  <c r="E218" i="3"/>
  <c r="X217" i="10"/>
  <c r="O217" i="3" s="1"/>
  <c r="J217" i="3"/>
  <c r="E217" i="3"/>
  <c r="X216" i="10"/>
  <c r="O216" i="3" s="1"/>
  <c r="J216" i="3"/>
  <c r="E216" i="3"/>
  <c r="X215" i="10"/>
  <c r="O215" i="3" s="1"/>
  <c r="J215" i="3"/>
  <c r="E215" i="3"/>
  <c r="X214" i="10"/>
  <c r="O214" i="3" s="1"/>
  <c r="J214" i="3"/>
  <c r="E214" i="3"/>
  <c r="X213" i="10"/>
  <c r="O213" i="3" s="1"/>
  <c r="J213" i="3"/>
  <c r="E213" i="3"/>
  <c r="X212" i="10"/>
  <c r="O212" i="3" s="1"/>
  <c r="J212" i="3"/>
  <c r="E212" i="3"/>
  <c r="X211" i="10"/>
  <c r="O211" i="3" s="1"/>
  <c r="J211" i="3"/>
  <c r="E211" i="3"/>
  <c r="X210" i="10"/>
  <c r="O210" i="3" s="1"/>
  <c r="J210" i="3"/>
  <c r="E210" i="3"/>
  <c r="X209" i="10"/>
  <c r="O209" i="3" s="1"/>
  <c r="J209" i="3"/>
  <c r="E209" i="3"/>
  <c r="X208" i="10"/>
  <c r="O208" i="3" s="1"/>
  <c r="J208" i="3"/>
  <c r="E208" i="3"/>
  <c r="X207" i="10"/>
  <c r="O207" i="3" s="1"/>
  <c r="J207" i="3"/>
  <c r="E207" i="3"/>
  <c r="X206" i="10"/>
  <c r="O206" i="3" s="1"/>
  <c r="J206" i="3"/>
  <c r="E206" i="3"/>
  <c r="X205" i="10"/>
  <c r="O205" i="3" s="1"/>
  <c r="J205" i="3"/>
  <c r="E205" i="3"/>
  <c r="X204" i="10"/>
  <c r="O204" i="3" s="1"/>
  <c r="J204" i="3"/>
  <c r="E204" i="3"/>
  <c r="X203" i="10"/>
  <c r="O203" i="3" s="1"/>
  <c r="J203" i="3"/>
  <c r="E203" i="3"/>
  <c r="X202" i="10"/>
  <c r="O202" i="3" s="1"/>
  <c r="J202" i="3"/>
  <c r="E202" i="3"/>
  <c r="X201" i="10"/>
  <c r="O201" i="3" s="1"/>
  <c r="J201" i="3"/>
  <c r="E201" i="3"/>
  <c r="X200" i="10"/>
  <c r="O200" i="3" s="1"/>
  <c r="J200" i="3"/>
  <c r="E200" i="3"/>
  <c r="X199" i="10"/>
  <c r="O199" i="3" s="1"/>
  <c r="J199" i="3"/>
  <c r="E199" i="3"/>
  <c r="X198" i="10"/>
  <c r="O198" i="3" s="1"/>
  <c r="J198" i="3"/>
  <c r="E198" i="3"/>
  <c r="X197" i="10"/>
  <c r="O197" i="3" s="1"/>
  <c r="J197" i="3"/>
  <c r="E197" i="3"/>
  <c r="X196" i="10"/>
  <c r="O196" i="3" s="1"/>
  <c r="J196" i="3"/>
  <c r="E196" i="3"/>
  <c r="X195" i="10"/>
  <c r="O195" i="3" s="1"/>
  <c r="J195" i="3"/>
  <c r="E195" i="3"/>
  <c r="X194" i="10"/>
  <c r="O194" i="3" s="1"/>
  <c r="J194" i="3"/>
  <c r="E194" i="3"/>
  <c r="X193" i="10"/>
  <c r="O193" i="3" s="1"/>
  <c r="J193" i="3"/>
  <c r="E193" i="3"/>
  <c r="X192" i="10"/>
  <c r="O192" i="3" s="1"/>
  <c r="J192" i="3"/>
  <c r="E192" i="3"/>
  <c r="X191" i="10"/>
  <c r="O191" i="3" s="1"/>
  <c r="J191" i="3"/>
  <c r="E191" i="3"/>
  <c r="X190" i="10"/>
  <c r="O190" i="3" s="1"/>
  <c r="J190" i="3"/>
  <c r="E190" i="3"/>
  <c r="X189" i="10"/>
  <c r="O189" i="3" s="1"/>
  <c r="J189" i="3"/>
  <c r="E189" i="3"/>
  <c r="X188" i="10"/>
  <c r="O188" i="3" s="1"/>
  <c r="J188" i="3"/>
  <c r="E188" i="3"/>
  <c r="X187" i="10"/>
  <c r="O187" i="3" s="1"/>
  <c r="J187" i="3"/>
  <c r="E187" i="3"/>
  <c r="X186" i="10"/>
  <c r="O186" i="3" s="1"/>
  <c r="J186" i="3"/>
  <c r="E186" i="3"/>
  <c r="X185" i="10"/>
  <c r="O185" i="3" s="1"/>
  <c r="E185" i="3"/>
  <c r="X184" i="10"/>
  <c r="O184" i="3" s="1"/>
  <c r="J184" i="3"/>
  <c r="E184" i="3"/>
  <c r="X183" i="10"/>
  <c r="O183" i="3" s="1"/>
  <c r="J183" i="3"/>
  <c r="E183" i="3"/>
  <c r="X182" i="10"/>
  <c r="O182" i="3" s="1"/>
  <c r="J182" i="3"/>
  <c r="E182" i="3"/>
  <c r="X181" i="10"/>
  <c r="O181" i="3" s="1"/>
  <c r="J181" i="3"/>
  <c r="E181" i="3"/>
  <c r="X180" i="10"/>
  <c r="O180" i="3" s="1"/>
  <c r="J180" i="3"/>
  <c r="E180" i="3"/>
  <c r="X179" i="10"/>
  <c r="O179" i="3" s="1"/>
  <c r="J179" i="3"/>
  <c r="E179" i="3"/>
  <c r="X178" i="10"/>
  <c r="O178" i="3" s="1"/>
  <c r="J178" i="3"/>
  <c r="E178" i="3"/>
  <c r="X177" i="10"/>
  <c r="O177" i="3" s="1"/>
  <c r="J177" i="3"/>
  <c r="E177" i="3"/>
  <c r="X176" i="10"/>
  <c r="O176" i="3" s="1"/>
  <c r="J176" i="3"/>
  <c r="E176" i="3"/>
  <c r="X175" i="10"/>
  <c r="O175" i="3" s="1"/>
  <c r="J175" i="3"/>
  <c r="E175" i="3"/>
  <c r="X174" i="10"/>
  <c r="O174" i="3" s="1"/>
  <c r="J174" i="3"/>
  <c r="E174" i="3"/>
  <c r="X173" i="10"/>
  <c r="O173" i="3" s="1"/>
  <c r="J173" i="3"/>
  <c r="E173" i="3"/>
  <c r="X172" i="10"/>
  <c r="O172" i="3" s="1"/>
  <c r="J172" i="3"/>
  <c r="E172" i="3"/>
  <c r="X171" i="10"/>
  <c r="O171" i="3" s="1"/>
  <c r="J171" i="3"/>
  <c r="E171" i="3"/>
  <c r="X170" i="10"/>
  <c r="O170" i="3" s="1"/>
  <c r="J170" i="3"/>
  <c r="E170" i="3"/>
  <c r="X169" i="10"/>
  <c r="O169" i="3" s="1"/>
  <c r="J169" i="3"/>
  <c r="E169" i="3"/>
  <c r="X168" i="10"/>
  <c r="J168" i="3"/>
  <c r="E168" i="3"/>
  <c r="X167" i="10"/>
  <c r="O167" i="3" s="1"/>
  <c r="J167" i="3"/>
  <c r="E167" i="3"/>
  <c r="X166" i="10"/>
  <c r="O166" i="3" s="1"/>
  <c r="J166" i="3"/>
  <c r="E166" i="3"/>
  <c r="X165" i="10"/>
  <c r="O165" i="3" s="1"/>
  <c r="J165" i="3"/>
  <c r="E165" i="3"/>
  <c r="X164" i="10"/>
  <c r="O164" i="3" s="1"/>
  <c r="J164" i="3"/>
  <c r="E164" i="3"/>
  <c r="X163" i="10"/>
  <c r="O163" i="3" s="1"/>
  <c r="J163" i="3"/>
  <c r="E163" i="3"/>
  <c r="X162" i="10"/>
  <c r="O162" i="3" s="1"/>
  <c r="J162" i="3"/>
  <c r="E162" i="3"/>
  <c r="X161" i="10"/>
  <c r="O161" i="3" s="1"/>
  <c r="J161" i="3"/>
  <c r="E161" i="3"/>
  <c r="X160" i="10"/>
  <c r="O160" i="3" s="1"/>
  <c r="J160" i="3"/>
  <c r="E160" i="3"/>
  <c r="X159" i="10"/>
  <c r="O159" i="3" s="1"/>
  <c r="J159" i="3"/>
  <c r="E159" i="3"/>
  <c r="X158" i="10"/>
  <c r="O158" i="3" s="1"/>
  <c r="J158" i="3"/>
  <c r="E158" i="3"/>
  <c r="X157" i="10"/>
  <c r="O157" i="3" s="1"/>
  <c r="J157" i="3"/>
  <c r="E157" i="3"/>
  <c r="X156" i="10"/>
  <c r="O156" i="3" s="1"/>
  <c r="J156" i="3"/>
  <c r="E156" i="3"/>
  <c r="X155" i="10"/>
  <c r="O155" i="3" s="1"/>
  <c r="E155" i="3"/>
  <c r="X154" i="10"/>
  <c r="O154" i="3" s="1"/>
  <c r="J154" i="3"/>
  <c r="E154" i="3"/>
  <c r="X153" i="10"/>
  <c r="O153" i="3" s="1"/>
  <c r="J153" i="3"/>
  <c r="E153" i="3"/>
  <c r="X152" i="10"/>
  <c r="O152" i="3" s="1"/>
  <c r="J152" i="3"/>
  <c r="E152" i="3"/>
  <c r="X151" i="10"/>
  <c r="O151" i="3" s="1"/>
  <c r="J151" i="3"/>
  <c r="E151" i="3"/>
  <c r="X150" i="10"/>
  <c r="O150" i="3" s="1"/>
  <c r="J150" i="3"/>
  <c r="E150" i="3"/>
  <c r="X149" i="10"/>
  <c r="O149" i="3" s="1"/>
  <c r="J149" i="3"/>
  <c r="E149" i="3"/>
  <c r="X148" i="10"/>
  <c r="O148" i="3" s="1"/>
  <c r="J148" i="3"/>
  <c r="E148" i="3"/>
  <c r="X147" i="10"/>
  <c r="O147" i="3" s="1"/>
  <c r="J147" i="3"/>
  <c r="E147" i="3"/>
  <c r="X146" i="10"/>
  <c r="O146" i="3" s="1"/>
  <c r="J146" i="3"/>
  <c r="E146" i="3"/>
  <c r="X145" i="10"/>
  <c r="O145" i="3" s="1"/>
  <c r="J145" i="3"/>
  <c r="E145" i="3"/>
  <c r="X144" i="10"/>
  <c r="O144" i="3" s="1"/>
  <c r="J144" i="3"/>
  <c r="E144" i="3"/>
  <c r="X143" i="10"/>
  <c r="O143" i="3" s="1"/>
  <c r="J143" i="3"/>
  <c r="E143" i="3"/>
  <c r="X142" i="10"/>
  <c r="O142" i="3" s="1"/>
  <c r="J142" i="3"/>
  <c r="E142" i="3"/>
  <c r="X141" i="10"/>
  <c r="O141" i="3" s="1"/>
  <c r="J141" i="3"/>
  <c r="E141" i="3"/>
  <c r="X140" i="10"/>
  <c r="O140" i="3" s="1"/>
  <c r="J140" i="3"/>
  <c r="E140" i="3"/>
  <c r="X139" i="10"/>
  <c r="O139" i="3" s="1"/>
  <c r="J139" i="3"/>
  <c r="E139" i="3"/>
  <c r="X138" i="10"/>
  <c r="O138" i="3" s="1"/>
  <c r="J138" i="3"/>
  <c r="E138" i="3"/>
  <c r="X137" i="10"/>
  <c r="O137" i="3" s="1"/>
  <c r="J137" i="3"/>
  <c r="E137" i="3"/>
  <c r="X136" i="10"/>
  <c r="O136" i="3" s="1"/>
  <c r="J136" i="3"/>
  <c r="E136" i="3"/>
  <c r="X135" i="10"/>
  <c r="O135" i="3" s="1"/>
  <c r="J135" i="3"/>
  <c r="E135" i="3"/>
  <c r="X134" i="10"/>
  <c r="O134" i="3" s="1"/>
  <c r="J134" i="3"/>
  <c r="E134" i="3"/>
  <c r="X133" i="10"/>
  <c r="O133" i="3" s="1"/>
  <c r="J133" i="3"/>
  <c r="E133" i="3"/>
  <c r="X132" i="10"/>
  <c r="O132" i="3" s="1"/>
  <c r="J132" i="3"/>
  <c r="E132" i="3"/>
  <c r="X131" i="10"/>
  <c r="O131" i="3" s="1"/>
  <c r="J131" i="3"/>
  <c r="E131" i="3"/>
  <c r="X130" i="10"/>
  <c r="O130" i="3" s="1"/>
  <c r="J130" i="3"/>
  <c r="E130" i="3"/>
  <c r="X129" i="10"/>
  <c r="O129" i="3" s="1"/>
  <c r="J129" i="3"/>
  <c r="E129" i="3"/>
  <c r="X128" i="10"/>
  <c r="O128" i="3" s="1"/>
  <c r="J128" i="3"/>
  <c r="E128" i="3"/>
  <c r="X127" i="10"/>
  <c r="O127" i="3" s="1"/>
  <c r="J127" i="3"/>
  <c r="E127" i="3"/>
  <c r="X126" i="10"/>
  <c r="O126" i="3" s="1"/>
  <c r="J126" i="3"/>
  <c r="E126" i="3"/>
  <c r="X125" i="10"/>
  <c r="O125" i="3" s="1"/>
  <c r="J125" i="3"/>
  <c r="E125" i="3"/>
  <c r="X124" i="10"/>
  <c r="O124" i="3" s="1"/>
  <c r="E124" i="3"/>
  <c r="X123" i="10"/>
  <c r="O123" i="3" s="1"/>
  <c r="J123" i="3"/>
  <c r="E123" i="3"/>
  <c r="X122" i="10"/>
  <c r="O122" i="3" s="1"/>
  <c r="J122" i="3"/>
  <c r="E122" i="3"/>
  <c r="X121" i="10"/>
  <c r="O121" i="3" s="1"/>
  <c r="J121" i="3"/>
  <c r="E121" i="3"/>
  <c r="X120" i="10"/>
  <c r="O120" i="3" s="1"/>
  <c r="J120" i="3"/>
  <c r="E120" i="3"/>
  <c r="X119" i="10"/>
  <c r="O119" i="3" s="1"/>
  <c r="J119" i="3"/>
  <c r="E119" i="3"/>
  <c r="X118" i="10"/>
  <c r="O118" i="3" s="1"/>
  <c r="J118" i="3"/>
  <c r="E118" i="3"/>
  <c r="X117" i="10"/>
  <c r="O117" i="3" s="1"/>
  <c r="J117" i="3"/>
  <c r="E117" i="3"/>
  <c r="X116" i="10"/>
  <c r="O116" i="3" s="1"/>
  <c r="J116" i="3"/>
  <c r="E116" i="3"/>
  <c r="X115" i="10"/>
  <c r="O115" i="3" s="1"/>
  <c r="J115" i="3"/>
  <c r="E115" i="3"/>
  <c r="X114" i="10"/>
  <c r="O114" i="3" s="1"/>
  <c r="J114" i="3"/>
  <c r="E114" i="3"/>
  <c r="X113" i="10"/>
  <c r="O113" i="3" s="1"/>
  <c r="J113" i="3"/>
  <c r="E113" i="3"/>
  <c r="X112" i="10"/>
  <c r="O112" i="3" s="1"/>
  <c r="J112" i="3"/>
  <c r="E112" i="3"/>
  <c r="X111" i="10"/>
  <c r="O111" i="3" s="1"/>
  <c r="J111" i="3"/>
  <c r="E111" i="3"/>
  <c r="X110" i="10"/>
  <c r="O110" i="3" s="1"/>
  <c r="J110" i="3"/>
  <c r="E110" i="3"/>
  <c r="X109" i="10"/>
  <c r="O109" i="3" s="1"/>
  <c r="J109" i="3"/>
  <c r="E109" i="3"/>
  <c r="X108" i="10"/>
  <c r="O108" i="3" s="1"/>
  <c r="J108" i="3"/>
  <c r="E108" i="3"/>
  <c r="X107" i="10"/>
  <c r="O107" i="3" s="1"/>
  <c r="J107" i="3"/>
  <c r="E107" i="3"/>
  <c r="X106" i="10"/>
  <c r="O106" i="3" s="1"/>
  <c r="J106" i="3"/>
  <c r="E106" i="3"/>
  <c r="X105" i="10"/>
  <c r="O105" i="3" s="1"/>
  <c r="J105" i="3"/>
  <c r="E105" i="3"/>
  <c r="X104" i="10"/>
  <c r="O104" i="3" s="1"/>
  <c r="J104" i="3"/>
  <c r="E104" i="3"/>
  <c r="X103" i="10"/>
  <c r="O103" i="3" s="1"/>
  <c r="J103" i="3"/>
  <c r="E103" i="3"/>
  <c r="X102" i="10"/>
  <c r="O102" i="3" s="1"/>
  <c r="J102" i="3"/>
  <c r="E102" i="3"/>
  <c r="X101" i="10"/>
  <c r="O101" i="3" s="1"/>
  <c r="J101" i="3"/>
  <c r="E101" i="3"/>
  <c r="X100" i="10"/>
  <c r="O100" i="3" s="1"/>
  <c r="J100" i="3"/>
  <c r="E100" i="3"/>
  <c r="X99" i="10"/>
  <c r="O99" i="3" s="1"/>
  <c r="J99" i="3"/>
  <c r="E99" i="3"/>
  <c r="X98" i="10"/>
  <c r="O98" i="3" s="1"/>
  <c r="J98" i="3"/>
  <c r="E98" i="3"/>
  <c r="X97" i="10"/>
  <c r="O97" i="3" s="1"/>
  <c r="J97" i="3"/>
  <c r="E97" i="3"/>
  <c r="X96" i="10"/>
  <c r="O96" i="3" s="1"/>
  <c r="J96" i="3"/>
  <c r="E96" i="3"/>
  <c r="X95" i="10"/>
  <c r="O95" i="3" s="1"/>
  <c r="J95" i="3"/>
  <c r="E95" i="3"/>
  <c r="X94" i="10"/>
  <c r="O94" i="3" s="1"/>
  <c r="E94" i="3"/>
  <c r="X93" i="10"/>
  <c r="O93" i="3" s="1"/>
  <c r="J93" i="3"/>
  <c r="E93" i="3"/>
  <c r="X92" i="10"/>
  <c r="O92" i="3" s="1"/>
  <c r="J92" i="3"/>
  <c r="E92" i="3"/>
  <c r="X91" i="10"/>
  <c r="O91" i="3" s="1"/>
  <c r="J91" i="3"/>
  <c r="E91" i="3"/>
  <c r="X90" i="10"/>
  <c r="O90" i="3" s="1"/>
  <c r="J90" i="3"/>
  <c r="E90" i="3"/>
  <c r="X89" i="10"/>
  <c r="O89" i="3" s="1"/>
  <c r="J89" i="3"/>
  <c r="E89" i="3"/>
  <c r="X88" i="10"/>
  <c r="O88" i="3" s="1"/>
  <c r="J88" i="3"/>
  <c r="E88" i="3"/>
  <c r="X87" i="10"/>
  <c r="O87" i="3" s="1"/>
  <c r="J87" i="3"/>
  <c r="E87" i="3"/>
  <c r="X86" i="10"/>
  <c r="O86" i="3" s="1"/>
  <c r="J86" i="3"/>
  <c r="E86" i="3"/>
  <c r="X85" i="10"/>
  <c r="O85" i="3" s="1"/>
  <c r="J85" i="3"/>
  <c r="E85" i="3"/>
  <c r="X84" i="10"/>
  <c r="O84" i="3" s="1"/>
  <c r="J84" i="3"/>
  <c r="E84" i="3"/>
  <c r="X83" i="10"/>
  <c r="O83" i="3" s="1"/>
  <c r="J83" i="3"/>
  <c r="E83" i="3"/>
  <c r="X82" i="10"/>
  <c r="O82" i="3" s="1"/>
  <c r="J82" i="3"/>
  <c r="E82" i="3"/>
  <c r="X81" i="10"/>
  <c r="O81" i="3" s="1"/>
  <c r="J81" i="3"/>
  <c r="E81" i="3"/>
  <c r="X80" i="10"/>
  <c r="O80" i="3" s="1"/>
  <c r="J80" i="3"/>
  <c r="E80" i="3"/>
  <c r="X79" i="10"/>
  <c r="O79" i="3" s="1"/>
  <c r="J79" i="3"/>
  <c r="E79" i="3"/>
  <c r="X78" i="10"/>
  <c r="O78" i="3" s="1"/>
  <c r="J78" i="3"/>
  <c r="E78" i="3"/>
  <c r="X77" i="10"/>
  <c r="O77" i="3" s="1"/>
  <c r="J77" i="3"/>
  <c r="E77" i="3"/>
  <c r="X76" i="10"/>
  <c r="O76" i="3" s="1"/>
  <c r="J76" i="3"/>
  <c r="E76" i="3"/>
  <c r="X75" i="10"/>
  <c r="O75" i="3" s="1"/>
  <c r="J75" i="3"/>
  <c r="E75" i="3"/>
  <c r="X74" i="10"/>
  <c r="O74" i="3" s="1"/>
  <c r="J74" i="3"/>
  <c r="E74" i="3"/>
  <c r="X73" i="10"/>
  <c r="O73" i="3" s="1"/>
  <c r="J73" i="3"/>
  <c r="E73" i="3"/>
  <c r="X72" i="10"/>
  <c r="O72" i="3" s="1"/>
  <c r="J72" i="3"/>
  <c r="E72" i="3"/>
  <c r="X71" i="10"/>
  <c r="O71" i="3" s="1"/>
  <c r="J71" i="3"/>
  <c r="E71" i="3"/>
  <c r="X70" i="10"/>
  <c r="O70" i="3" s="1"/>
  <c r="J70" i="3"/>
  <c r="E70" i="3"/>
  <c r="X69" i="10"/>
  <c r="O69" i="3" s="1"/>
  <c r="J69" i="3"/>
  <c r="E69" i="3"/>
  <c r="X68" i="10"/>
  <c r="O68" i="3" s="1"/>
  <c r="J68" i="3"/>
  <c r="E68" i="3"/>
  <c r="X67" i="10"/>
  <c r="O67" i="3" s="1"/>
  <c r="J67" i="3"/>
  <c r="E67" i="3"/>
  <c r="X66" i="10"/>
  <c r="O66" i="3" s="1"/>
  <c r="J66" i="3"/>
  <c r="E66" i="3"/>
  <c r="X65" i="10"/>
  <c r="O65" i="3" s="1"/>
  <c r="J65" i="3"/>
  <c r="E65" i="3"/>
  <c r="X64" i="10"/>
  <c r="O64" i="3" s="1"/>
  <c r="E64" i="3"/>
  <c r="X63" i="10"/>
  <c r="O63" i="3" s="1"/>
  <c r="J63" i="3"/>
  <c r="E63" i="3"/>
  <c r="X62" i="10"/>
  <c r="O62" i="3" s="1"/>
  <c r="J62" i="3"/>
  <c r="E62" i="3"/>
  <c r="X61" i="10"/>
  <c r="O61" i="3" s="1"/>
  <c r="J61" i="3"/>
  <c r="E61" i="3"/>
  <c r="X60" i="10"/>
  <c r="O60" i="3" s="1"/>
  <c r="J60" i="3"/>
  <c r="E60" i="3"/>
  <c r="X59" i="10"/>
  <c r="O59" i="3" s="1"/>
  <c r="J59" i="3"/>
  <c r="E59" i="3"/>
  <c r="X58" i="10"/>
  <c r="O58" i="3" s="1"/>
  <c r="J58" i="3"/>
  <c r="E58" i="3"/>
  <c r="X57" i="10"/>
  <c r="O57" i="3" s="1"/>
  <c r="J57" i="3"/>
  <c r="E57" i="3"/>
  <c r="X56" i="10"/>
  <c r="O56" i="3" s="1"/>
  <c r="J56" i="3"/>
  <c r="E56" i="3"/>
  <c r="X55" i="10"/>
  <c r="O55" i="3" s="1"/>
  <c r="J55" i="3"/>
  <c r="E55" i="3"/>
  <c r="X54" i="10"/>
  <c r="O54" i="3" s="1"/>
  <c r="J54" i="3"/>
  <c r="E54" i="3"/>
  <c r="X53" i="10"/>
  <c r="O53" i="3" s="1"/>
  <c r="J53" i="3"/>
  <c r="E53" i="3"/>
  <c r="X52" i="10"/>
  <c r="O52" i="3" s="1"/>
  <c r="J52" i="3"/>
  <c r="E52" i="3"/>
  <c r="X51" i="10"/>
  <c r="O51" i="3" s="1"/>
  <c r="J51" i="3"/>
  <c r="E51" i="3"/>
  <c r="X50" i="10"/>
  <c r="O50" i="3" s="1"/>
  <c r="J50" i="3"/>
  <c r="E50" i="3"/>
  <c r="X49" i="10"/>
  <c r="O49" i="3" s="1"/>
  <c r="J49" i="3"/>
  <c r="E49" i="3"/>
  <c r="X48" i="10"/>
  <c r="O48" i="3" s="1"/>
  <c r="J48" i="3"/>
  <c r="E48" i="3"/>
  <c r="X47" i="10"/>
  <c r="O47" i="3" s="1"/>
  <c r="J47" i="3"/>
  <c r="E47" i="3"/>
  <c r="X46" i="10"/>
  <c r="O46" i="3" s="1"/>
  <c r="J46" i="3"/>
  <c r="E46" i="3"/>
  <c r="X45" i="10"/>
  <c r="O45" i="3" s="1"/>
  <c r="J45" i="3"/>
  <c r="E45" i="3"/>
  <c r="X44" i="10"/>
  <c r="O44" i="3" s="1"/>
  <c r="J44" i="3"/>
  <c r="E44" i="3"/>
  <c r="X43" i="10"/>
  <c r="O43" i="3" s="1"/>
  <c r="J43" i="3"/>
  <c r="E43" i="3"/>
  <c r="X42" i="10"/>
  <c r="O42" i="3" s="1"/>
  <c r="J42" i="3"/>
  <c r="E42" i="3"/>
  <c r="X41" i="10"/>
  <c r="O41" i="3" s="1"/>
  <c r="J41" i="3"/>
  <c r="E41" i="3"/>
  <c r="X40" i="10"/>
  <c r="O40" i="3" s="1"/>
  <c r="J40" i="3"/>
  <c r="E40" i="3"/>
  <c r="X39" i="10"/>
  <c r="O39" i="3" s="1"/>
  <c r="J39" i="3"/>
  <c r="E39" i="3"/>
  <c r="X38" i="10"/>
  <c r="O38" i="3" s="1"/>
  <c r="J38" i="3"/>
  <c r="E38" i="3"/>
  <c r="X37" i="10"/>
  <c r="O37" i="3" s="1"/>
  <c r="J37" i="3"/>
  <c r="E37" i="3"/>
  <c r="X36" i="10"/>
  <c r="O36" i="3" s="1"/>
  <c r="J36" i="3"/>
  <c r="E36" i="3"/>
  <c r="X35" i="10"/>
  <c r="O35" i="3" s="1"/>
  <c r="J35" i="3"/>
  <c r="E35" i="3"/>
  <c r="X34" i="10"/>
  <c r="O34" i="3" s="1"/>
  <c r="E34" i="3"/>
  <c r="X33" i="10"/>
  <c r="O33" i="3" s="1"/>
  <c r="J33" i="3"/>
  <c r="E33" i="3"/>
  <c r="X32" i="10"/>
  <c r="O32" i="3" s="1"/>
  <c r="J32" i="3"/>
  <c r="E32" i="3"/>
  <c r="X31" i="10"/>
  <c r="O31" i="3" s="1"/>
  <c r="J31" i="3"/>
  <c r="E31" i="3"/>
  <c r="X30" i="10"/>
  <c r="O30" i="3" s="1"/>
  <c r="J30" i="3"/>
  <c r="E30" i="3"/>
  <c r="X29" i="10"/>
  <c r="O29" i="3" s="1"/>
  <c r="J29" i="3"/>
  <c r="E29" i="3"/>
  <c r="X28" i="10"/>
  <c r="O28" i="3" s="1"/>
  <c r="J28" i="3"/>
  <c r="E28" i="3"/>
  <c r="X27" i="10"/>
  <c r="O27" i="3" s="1"/>
  <c r="J27" i="3"/>
  <c r="E27" i="3"/>
  <c r="X26" i="10"/>
  <c r="O26" i="3" s="1"/>
  <c r="J26" i="3"/>
  <c r="E26" i="3"/>
  <c r="X25" i="10"/>
  <c r="O25" i="3" s="1"/>
  <c r="J25" i="3"/>
  <c r="E25" i="3"/>
  <c r="X24" i="10"/>
  <c r="O24" i="3" s="1"/>
  <c r="J24" i="3"/>
  <c r="E24" i="3"/>
  <c r="X23" i="10"/>
  <c r="O23" i="3" s="1"/>
  <c r="J23" i="3"/>
  <c r="E23" i="3"/>
  <c r="X22" i="10"/>
  <c r="O22" i="3" s="1"/>
  <c r="J22" i="3"/>
  <c r="E22" i="3"/>
  <c r="X21" i="10"/>
  <c r="O21" i="3" s="1"/>
  <c r="J21" i="3"/>
  <c r="E21" i="3"/>
  <c r="X20" i="10"/>
  <c r="O20" i="3" s="1"/>
  <c r="J20" i="3"/>
  <c r="E20" i="3"/>
  <c r="X19" i="10"/>
  <c r="O19" i="3" s="1"/>
  <c r="J19" i="3"/>
  <c r="E19" i="3"/>
  <c r="X18" i="10"/>
  <c r="O18" i="3" s="1"/>
  <c r="J18" i="3"/>
  <c r="E18" i="3"/>
  <c r="X17" i="10"/>
  <c r="O17" i="3" s="1"/>
  <c r="J17" i="3"/>
  <c r="E17" i="3"/>
  <c r="X16" i="10"/>
  <c r="O16" i="3" s="1"/>
  <c r="J16" i="3"/>
  <c r="E16" i="3"/>
  <c r="X15" i="10"/>
  <c r="O15" i="3" s="1"/>
  <c r="J15" i="3"/>
  <c r="E15" i="3"/>
  <c r="AD14" i="10"/>
  <c r="X14" i="10"/>
  <c r="O14" i="3" s="1"/>
  <c r="J14" i="3"/>
  <c r="E14" i="3"/>
  <c r="AD13" i="10"/>
  <c r="X13" i="10"/>
  <c r="O13" i="3" s="1"/>
  <c r="J13" i="3"/>
  <c r="E13" i="3"/>
  <c r="AD12" i="10"/>
  <c r="X12" i="10"/>
  <c r="O12" i="3" s="1"/>
  <c r="J12" i="3"/>
  <c r="E12" i="3"/>
  <c r="AD11" i="10"/>
  <c r="X11" i="10"/>
  <c r="O11" i="3" s="1"/>
  <c r="J11" i="3"/>
  <c r="E11" i="3"/>
  <c r="AD10" i="10"/>
  <c r="X10" i="10"/>
  <c r="O10" i="3" s="1"/>
  <c r="J10" i="3"/>
  <c r="E10" i="3"/>
  <c r="AD9" i="10"/>
  <c r="X9" i="10"/>
  <c r="O9" i="3" s="1"/>
  <c r="J9" i="3"/>
  <c r="E9" i="3"/>
  <c r="AD8" i="10"/>
  <c r="X8" i="10"/>
  <c r="O8" i="3" s="1"/>
  <c r="J8" i="3"/>
  <c r="E8" i="3"/>
  <c r="AD7" i="10"/>
  <c r="X7" i="10"/>
  <c r="O7" i="3" s="1"/>
  <c r="J7" i="3"/>
  <c r="E7" i="3"/>
  <c r="AD6" i="10"/>
  <c r="X6" i="10"/>
  <c r="O6" i="3" s="1"/>
  <c r="J6" i="3"/>
  <c r="E6" i="3"/>
  <c r="AD5" i="10"/>
  <c r="X5" i="10"/>
  <c r="O5" i="3" s="1"/>
  <c r="J5" i="3"/>
  <c r="E5" i="3"/>
  <c r="AD4" i="10"/>
  <c r="X4" i="10"/>
  <c r="O4" i="3" s="1"/>
  <c r="J4" i="3"/>
  <c r="E4" i="3"/>
  <c r="AD3" i="10"/>
  <c r="X3" i="10"/>
  <c r="O3" i="3" s="1"/>
  <c r="E3" i="3"/>
  <c r="O368" i="3" l="1"/>
  <c r="J368" i="3"/>
  <c r="J371" i="3" s="1"/>
  <c r="E368" i="3"/>
  <c r="O369" i="3" l="1"/>
  <c r="H369" i="3" l="1"/>
  <c r="G369" i="3"/>
  <c r="J3" i="8" l="1"/>
  <c r="AC4" i="8"/>
  <c r="AC5" i="8"/>
  <c r="AC6" i="8"/>
  <c r="AC7" i="8"/>
  <c r="AC8" i="8"/>
  <c r="AC9" i="8"/>
  <c r="AC10" i="8"/>
  <c r="AC11" i="8"/>
  <c r="AC12" i="8"/>
  <c r="AC13" i="8"/>
  <c r="AC14" i="8"/>
  <c r="AC3" i="8"/>
  <c r="W367" i="8"/>
  <c r="N368" i="3" s="1"/>
  <c r="W366" i="8"/>
  <c r="N367" i="3" s="1"/>
  <c r="W365" i="8"/>
  <c r="N366" i="3" s="1"/>
  <c r="W364" i="8"/>
  <c r="N365" i="3" s="1"/>
  <c r="W363" i="8"/>
  <c r="N364" i="3" s="1"/>
  <c r="W362" i="8"/>
  <c r="N363" i="3" s="1"/>
  <c r="W361" i="8"/>
  <c r="N362" i="3" s="1"/>
  <c r="W360" i="8"/>
  <c r="N361" i="3" s="1"/>
  <c r="W359" i="8"/>
  <c r="N360" i="3" s="1"/>
  <c r="W358" i="8"/>
  <c r="N359" i="3" s="1"/>
  <c r="W357" i="8"/>
  <c r="N358" i="3" s="1"/>
  <c r="W356" i="8"/>
  <c r="N357" i="3" s="1"/>
  <c r="W355" i="8"/>
  <c r="N356" i="3" s="1"/>
  <c r="W354" i="8"/>
  <c r="N355" i="3" s="1"/>
  <c r="W353" i="8"/>
  <c r="N354" i="3" s="1"/>
  <c r="W352" i="8"/>
  <c r="N353" i="3" s="1"/>
  <c r="W351" i="8"/>
  <c r="N352" i="3" s="1"/>
  <c r="W350" i="8"/>
  <c r="N351" i="3" s="1"/>
  <c r="W349" i="8"/>
  <c r="N350" i="3" s="1"/>
  <c r="W348" i="8"/>
  <c r="N349" i="3" s="1"/>
  <c r="W347" i="8"/>
  <c r="N348" i="3" s="1"/>
  <c r="W346" i="8"/>
  <c r="N347" i="3" s="1"/>
  <c r="W345" i="8"/>
  <c r="N346" i="3" s="1"/>
  <c r="W344" i="8"/>
  <c r="N345" i="3" s="1"/>
  <c r="W343" i="8"/>
  <c r="N344" i="3" s="1"/>
  <c r="W342" i="8"/>
  <c r="N343" i="3" s="1"/>
  <c r="W341" i="8"/>
  <c r="N342" i="3" s="1"/>
  <c r="W340" i="8"/>
  <c r="N341" i="3" s="1"/>
  <c r="W339" i="8"/>
  <c r="N340" i="3" s="1"/>
  <c r="W338" i="8"/>
  <c r="N339" i="3" s="1"/>
  <c r="W337" i="8"/>
  <c r="N338" i="3" s="1"/>
  <c r="W336" i="8"/>
  <c r="N337" i="3" s="1"/>
  <c r="W335" i="8"/>
  <c r="N336" i="3" s="1"/>
  <c r="W334" i="8"/>
  <c r="N335" i="3" s="1"/>
  <c r="W333" i="8"/>
  <c r="N334" i="3" s="1"/>
  <c r="W332" i="8"/>
  <c r="N333" i="3" s="1"/>
  <c r="W331" i="8"/>
  <c r="N332" i="3" s="1"/>
  <c r="W330" i="8"/>
  <c r="N331" i="3" s="1"/>
  <c r="W329" i="8"/>
  <c r="N330" i="3" s="1"/>
  <c r="W328" i="8"/>
  <c r="N329" i="3" s="1"/>
  <c r="W327" i="8"/>
  <c r="N328" i="3" s="1"/>
  <c r="W326" i="8"/>
  <c r="N327" i="3" s="1"/>
  <c r="W325" i="8"/>
  <c r="N326" i="3" s="1"/>
  <c r="W324" i="8"/>
  <c r="N325" i="3" s="1"/>
  <c r="W323" i="8"/>
  <c r="N324" i="3" s="1"/>
  <c r="W322" i="8"/>
  <c r="N323" i="3" s="1"/>
  <c r="W321" i="8"/>
  <c r="N322" i="3" s="1"/>
  <c r="W320" i="8"/>
  <c r="N321" i="3" s="1"/>
  <c r="W319" i="8"/>
  <c r="N320" i="3" s="1"/>
  <c r="W318" i="8"/>
  <c r="N319" i="3" s="1"/>
  <c r="W317" i="8"/>
  <c r="N318" i="3" s="1"/>
  <c r="W316" i="8"/>
  <c r="N317" i="3" s="1"/>
  <c r="W315" i="8"/>
  <c r="N316" i="3" s="1"/>
  <c r="W314" i="8"/>
  <c r="N315" i="3" s="1"/>
  <c r="W313" i="8"/>
  <c r="N314" i="3" s="1"/>
  <c r="W312" i="8"/>
  <c r="N313" i="3" s="1"/>
  <c r="W311" i="8"/>
  <c r="N312" i="3" s="1"/>
  <c r="W310" i="8"/>
  <c r="N311" i="3" s="1"/>
  <c r="W309" i="8"/>
  <c r="N310" i="3" s="1"/>
  <c r="W308" i="8"/>
  <c r="N309" i="3" s="1"/>
  <c r="W307" i="8"/>
  <c r="N308" i="3" s="1"/>
  <c r="W306" i="8"/>
  <c r="N307" i="3" s="1"/>
  <c r="W305" i="8"/>
  <c r="N306" i="3" s="1"/>
  <c r="W304" i="8"/>
  <c r="N305" i="3" s="1"/>
  <c r="W303" i="8"/>
  <c r="N304" i="3" s="1"/>
  <c r="W302" i="8"/>
  <c r="N303" i="3" s="1"/>
  <c r="W301" i="8"/>
  <c r="N302" i="3" s="1"/>
  <c r="W300" i="8"/>
  <c r="N301" i="3" s="1"/>
  <c r="W299" i="8"/>
  <c r="N300" i="3" s="1"/>
  <c r="W298" i="8"/>
  <c r="N299" i="3" s="1"/>
  <c r="W297" i="8"/>
  <c r="N298" i="3" s="1"/>
  <c r="W296" i="8"/>
  <c r="N297" i="3" s="1"/>
  <c r="W295" i="8"/>
  <c r="N296" i="3" s="1"/>
  <c r="W294" i="8"/>
  <c r="N295" i="3" s="1"/>
  <c r="W293" i="8"/>
  <c r="N294" i="3" s="1"/>
  <c r="W292" i="8"/>
  <c r="N293" i="3" s="1"/>
  <c r="W291" i="8"/>
  <c r="N292" i="3" s="1"/>
  <c r="W290" i="8"/>
  <c r="N291" i="3" s="1"/>
  <c r="W289" i="8"/>
  <c r="N290" i="3" s="1"/>
  <c r="W288" i="8"/>
  <c r="N289" i="3" s="1"/>
  <c r="W287" i="8"/>
  <c r="N288" i="3" s="1"/>
  <c r="W286" i="8"/>
  <c r="N287" i="3" s="1"/>
  <c r="W285" i="8"/>
  <c r="N286" i="3" s="1"/>
  <c r="W284" i="8"/>
  <c r="N285" i="3" s="1"/>
  <c r="W283" i="8"/>
  <c r="N284" i="3" s="1"/>
  <c r="W282" i="8"/>
  <c r="N283" i="3" s="1"/>
  <c r="W281" i="8"/>
  <c r="N282" i="3" s="1"/>
  <c r="W280" i="8"/>
  <c r="N281" i="3" s="1"/>
  <c r="W279" i="8"/>
  <c r="N280" i="3" s="1"/>
  <c r="W278" i="8"/>
  <c r="N279" i="3" s="1"/>
  <c r="W277" i="8"/>
  <c r="N278" i="3" s="1"/>
  <c r="W276" i="8"/>
  <c r="N277" i="3" s="1"/>
  <c r="W275" i="8"/>
  <c r="N276" i="3" s="1"/>
  <c r="W274" i="8"/>
  <c r="N275" i="3" s="1"/>
  <c r="W273" i="8"/>
  <c r="N274" i="3" s="1"/>
  <c r="W272" i="8"/>
  <c r="N273" i="3" s="1"/>
  <c r="W271" i="8"/>
  <c r="N272" i="3" s="1"/>
  <c r="W270" i="8"/>
  <c r="N271" i="3" s="1"/>
  <c r="W269" i="8"/>
  <c r="N270" i="3" s="1"/>
  <c r="W268" i="8"/>
  <c r="N269" i="3" s="1"/>
  <c r="W267" i="8"/>
  <c r="N268" i="3" s="1"/>
  <c r="W266" i="8"/>
  <c r="N267" i="3" s="1"/>
  <c r="W265" i="8"/>
  <c r="N266" i="3" s="1"/>
  <c r="W264" i="8"/>
  <c r="N265" i="3" s="1"/>
  <c r="W263" i="8"/>
  <c r="N264" i="3" s="1"/>
  <c r="W262" i="8"/>
  <c r="N263" i="3" s="1"/>
  <c r="W261" i="8"/>
  <c r="N262" i="3" s="1"/>
  <c r="W260" i="8"/>
  <c r="N261" i="3" s="1"/>
  <c r="W259" i="8"/>
  <c r="N260" i="3" s="1"/>
  <c r="W258" i="8"/>
  <c r="N259" i="3" s="1"/>
  <c r="W257" i="8"/>
  <c r="N258" i="3" s="1"/>
  <c r="W256" i="8"/>
  <c r="N257" i="3" s="1"/>
  <c r="W255" i="8"/>
  <c r="N256" i="3" s="1"/>
  <c r="W254" i="8"/>
  <c r="N255" i="3" s="1"/>
  <c r="W253" i="8"/>
  <c r="N254" i="3" s="1"/>
  <c r="W252" i="8"/>
  <c r="N253" i="3" s="1"/>
  <c r="W251" i="8"/>
  <c r="N252" i="3" s="1"/>
  <c r="W250" i="8"/>
  <c r="N251" i="3" s="1"/>
  <c r="W249" i="8"/>
  <c r="N250" i="3" s="1"/>
  <c r="W248" i="8"/>
  <c r="N249" i="3" s="1"/>
  <c r="W247" i="8"/>
  <c r="N248" i="3" s="1"/>
  <c r="W246" i="8"/>
  <c r="N247" i="3" s="1"/>
  <c r="W245" i="8"/>
  <c r="N246" i="3" s="1"/>
  <c r="W244" i="8"/>
  <c r="N245" i="3" s="1"/>
  <c r="W243" i="8"/>
  <c r="N244" i="3" s="1"/>
  <c r="W242" i="8"/>
  <c r="N243" i="3" s="1"/>
  <c r="W241" i="8"/>
  <c r="N242" i="3" s="1"/>
  <c r="W240" i="8"/>
  <c r="N241" i="3" s="1"/>
  <c r="W239" i="8"/>
  <c r="N240" i="3" s="1"/>
  <c r="W238" i="8"/>
  <c r="N239" i="3" s="1"/>
  <c r="W237" i="8"/>
  <c r="N238" i="3" s="1"/>
  <c r="W236" i="8"/>
  <c r="N237" i="3" s="1"/>
  <c r="W235" i="8"/>
  <c r="N236" i="3" s="1"/>
  <c r="W234" i="8"/>
  <c r="N235" i="3" s="1"/>
  <c r="W233" i="8"/>
  <c r="N234" i="3" s="1"/>
  <c r="W232" i="8"/>
  <c r="N233" i="3" s="1"/>
  <c r="W231" i="8"/>
  <c r="N232" i="3" s="1"/>
  <c r="W230" i="8"/>
  <c r="N231" i="3" s="1"/>
  <c r="W229" i="8"/>
  <c r="N230" i="3" s="1"/>
  <c r="W228" i="8"/>
  <c r="N229" i="3" s="1"/>
  <c r="W227" i="8"/>
  <c r="N228" i="3" s="1"/>
  <c r="W226" i="8"/>
  <c r="N227" i="3" s="1"/>
  <c r="W225" i="8"/>
  <c r="N226" i="3" s="1"/>
  <c r="W224" i="8"/>
  <c r="N225" i="3" s="1"/>
  <c r="W223" i="8"/>
  <c r="N224" i="3" s="1"/>
  <c r="W222" i="8"/>
  <c r="N223" i="3" s="1"/>
  <c r="W221" i="8"/>
  <c r="N222" i="3" s="1"/>
  <c r="W220" i="8"/>
  <c r="N221" i="3" s="1"/>
  <c r="W219" i="8"/>
  <c r="N220" i="3" s="1"/>
  <c r="W218" i="8"/>
  <c r="N219" i="3" s="1"/>
  <c r="W217" i="8"/>
  <c r="N218" i="3" s="1"/>
  <c r="W216" i="8"/>
  <c r="N217" i="3" s="1"/>
  <c r="W215" i="8"/>
  <c r="N216" i="3" s="1"/>
  <c r="W214" i="8"/>
  <c r="N215" i="3" s="1"/>
  <c r="W213" i="8"/>
  <c r="N214" i="3" s="1"/>
  <c r="W212" i="8"/>
  <c r="N213" i="3" s="1"/>
  <c r="W211" i="8"/>
  <c r="N212" i="3" s="1"/>
  <c r="W210" i="8"/>
  <c r="N211" i="3" s="1"/>
  <c r="W209" i="8"/>
  <c r="N210" i="3" s="1"/>
  <c r="W208" i="8"/>
  <c r="N209" i="3" s="1"/>
  <c r="W207" i="8"/>
  <c r="N208" i="3" s="1"/>
  <c r="W206" i="8"/>
  <c r="N207" i="3" s="1"/>
  <c r="W205" i="8"/>
  <c r="N206" i="3" s="1"/>
  <c r="W204" i="8"/>
  <c r="N205" i="3" s="1"/>
  <c r="W203" i="8"/>
  <c r="N204" i="3" s="1"/>
  <c r="W202" i="8"/>
  <c r="N203" i="3" s="1"/>
  <c r="W201" i="8"/>
  <c r="N202" i="3" s="1"/>
  <c r="W200" i="8"/>
  <c r="N201" i="3" s="1"/>
  <c r="W199" i="8"/>
  <c r="N200" i="3" s="1"/>
  <c r="W198" i="8"/>
  <c r="N199" i="3" s="1"/>
  <c r="W197" i="8"/>
  <c r="N198" i="3" s="1"/>
  <c r="W196" i="8"/>
  <c r="N197" i="3" s="1"/>
  <c r="W195" i="8"/>
  <c r="N196" i="3" s="1"/>
  <c r="W194" i="8"/>
  <c r="N195" i="3" s="1"/>
  <c r="W193" i="8"/>
  <c r="N194" i="3" s="1"/>
  <c r="W192" i="8"/>
  <c r="N193" i="3" s="1"/>
  <c r="W191" i="8"/>
  <c r="N192" i="3" s="1"/>
  <c r="W190" i="8"/>
  <c r="N191" i="3" s="1"/>
  <c r="W189" i="8"/>
  <c r="N190" i="3" s="1"/>
  <c r="W188" i="8"/>
  <c r="N189" i="3" s="1"/>
  <c r="W187" i="8"/>
  <c r="N188" i="3" s="1"/>
  <c r="W186" i="8"/>
  <c r="N187" i="3" s="1"/>
  <c r="W185" i="8"/>
  <c r="N186" i="3" s="1"/>
  <c r="W184" i="8"/>
  <c r="N185" i="3" s="1"/>
  <c r="W183" i="8"/>
  <c r="N184" i="3" s="1"/>
  <c r="W182" i="8"/>
  <c r="N183" i="3" s="1"/>
  <c r="W181" i="8"/>
  <c r="N182" i="3" s="1"/>
  <c r="W180" i="8"/>
  <c r="N181" i="3" s="1"/>
  <c r="W179" i="8"/>
  <c r="N180" i="3" s="1"/>
  <c r="W178" i="8"/>
  <c r="N179" i="3" s="1"/>
  <c r="W177" i="8"/>
  <c r="N178" i="3" s="1"/>
  <c r="W176" i="8"/>
  <c r="N177" i="3" s="1"/>
  <c r="W175" i="8"/>
  <c r="N176" i="3" s="1"/>
  <c r="W174" i="8"/>
  <c r="N175" i="3" s="1"/>
  <c r="W173" i="8"/>
  <c r="N174" i="3" s="1"/>
  <c r="W172" i="8"/>
  <c r="N173" i="3" s="1"/>
  <c r="W171" i="8"/>
  <c r="N172" i="3" s="1"/>
  <c r="W170" i="8"/>
  <c r="N171" i="3" s="1"/>
  <c r="W169" i="8"/>
  <c r="N170" i="3" s="1"/>
  <c r="W168" i="8"/>
  <c r="N169" i="3" s="1"/>
  <c r="W167" i="8"/>
  <c r="N168" i="3" s="1"/>
  <c r="W166" i="8"/>
  <c r="N167" i="3" s="1"/>
  <c r="W165" i="8"/>
  <c r="N166" i="3" s="1"/>
  <c r="W164" i="8"/>
  <c r="N165" i="3" s="1"/>
  <c r="W163" i="8"/>
  <c r="N164" i="3" s="1"/>
  <c r="W162" i="8"/>
  <c r="N163" i="3" s="1"/>
  <c r="W161" i="8"/>
  <c r="N162" i="3" s="1"/>
  <c r="W160" i="8"/>
  <c r="N161" i="3" s="1"/>
  <c r="W159" i="8"/>
  <c r="N160" i="3" s="1"/>
  <c r="W158" i="8"/>
  <c r="N159" i="3" s="1"/>
  <c r="W157" i="8"/>
  <c r="N158" i="3" s="1"/>
  <c r="W156" i="8"/>
  <c r="N157" i="3" s="1"/>
  <c r="W155" i="8"/>
  <c r="N156" i="3" s="1"/>
  <c r="W154" i="8"/>
  <c r="N155" i="3" s="1"/>
  <c r="W153" i="8"/>
  <c r="N154" i="3" s="1"/>
  <c r="W152" i="8"/>
  <c r="N153" i="3" s="1"/>
  <c r="W151" i="8"/>
  <c r="N152" i="3" s="1"/>
  <c r="W150" i="8"/>
  <c r="N151" i="3" s="1"/>
  <c r="W149" i="8"/>
  <c r="N150" i="3" s="1"/>
  <c r="W148" i="8"/>
  <c r="N149" i="3" s="1"/>
  <c r="W147" i="8"/>
  <c r="N148" i="3" s="1"/>
  <c r="W146" i="8"/>
  <c r="N147" i="3" s="1"/>
  <c r="W145" i="8"/>
  <c r="N146" i="3" s="1"/>
  <c r="W144" i="8"/>
  <c r="N145" i="3" s="1"/>
  <c r="W143" i="8"/>
  <c r="N144" i="3" s="1"/>
  <c r="W142" i="8"/>
  <c r="N143" i="3" s="1"/>
  <c r="W141" i="8"/>
  <c r="N142" i="3" s="1"/>
  <c r="W140" i="8"/>
  <c r="N141" i="3" s="1"/>
  <c r="W139" i="8"/>
  <c r="N140" i="3" s="1"/>
  <c r="W138" i="8"/>
  <c r="N139" i="3" s="1"/>
  <c r="W137" i="8"/>
  <c r="N138" i="3" s="1"/>
  <c r="W136" i="8"/>
  <c r="N137" i="3" s="1"/>
  <c r="W135" i="8"/>
  <c r="N136" i="3" s="1"/>
  <c r="W134" i="8"/>
  <c r="N135" i="3" s="1"/>
  <c r="W133" i="8"/>
  <c r="N134" i="3" s="1"/>
  <c r="W132" i="8"/>
  <c r="N133" i="3" s="1"/>
  <c r="W131" i="8"/>
  <c r="N132" i="3" s="1"/>
  <c r="W130" i="8"/>
  <c r="N131" i="3" s="1"/>
  <c r="W129" i="8"/>
  <c r="N130" i="3" s="1"/>
  <c r="W128" i="8"/>
  <c r="N129" i="3" s="1"/>
  <c r="W127" i="8"/>
  <c r="N128" i="3" s="1"/>
  <c r="W126" i="8"/>
  <c r="N127" i="3" s="1"/>
  <c r="W125" i="8"/>
  <c r="N126" i="3" s="1"/>
  <c r="W124" i="8"/>
  <c r="N125" i="3" s="1"/>
  <c r="W123" i="8"/>
  <c r="N124" i="3" s="1"/>
  <c r="W122" i="8"/>
  <c r="N123" i="3" s="1"/>
  <c r="W121" i="8"/>
  <c r="N122" i="3" s="1"/>
  <c r="W120" i="8"/>
  <c r="N121" i="3" s="1"/>
  <c r="W119" i="8"/>
  <c r="N120" i="3" s="1"/>
  <c r="W118" i="8"/>
  <c r="N119" i="3" s="1"/>
  <c r="W117" i="8"/>
  <c r="N118" i="3" s="1"/>
  <c r="W116" i="8"/>
  <c r="N117" i="3" s="1"/>
  <c r="W115" i="8"/>
  <c r="N116" i="3" s="1"/>
  <c r="W114" i="8"/>
  <c r="N115" i="3" s="1"/>
  <c r="W113" i="8"/>
  <c r="N114" i="3" s="1"/>
  <c r="W112" i="8"/>
  <c r="N113" i="3" s="1"/>
  <c r="W111" i="8"/>
  <c r="N112" i="3" s="1"/>
  <c r="W110" i="8"/>
  <c r="N111" i="3" s="1"/>
  <c r="W109" i="8"/>
  <c r="N110" i="3" s="1"/>
  <c r="W108" i="8"/>
  <c r="N109" i="3" s="1"/>
  <c r="W107" i="8"/>
  <c r="N108" i="3" s="1"/>
  <c r="W106" i="8"/>
  <c r="N107" i="3" s="1"/>
  <c r="W105" i="8"/>
  <c r="N106" i="3" s="1"/>
  <c r="W104" i="8"/>
  <c r="N105" i="3" s="1"/>
  <c r="W103" i="8"/>
  <c r="N104" i="3" s="1"/>
  <c r="W102" i="8"/>
  <c r="N103" i="3" s="1"/>
  <c r="W101" i="8"/>
  <c r="N102" i="3" s="1"/>
  <c r="W100" i="8"/>
  <c r="N101" i="3" s="1"/>
  <c r="W99" i="8"/>
  <c r="N100" i="3" s="1"/>
  <c r="W98" i="8"/>
  <c r="N99" i="3" s="1"/>
  <c r="W97" i="8"/>
  <c r="N98" i="3" s="1"/>
  <c r="W96" i="8"/>
  <c r="N97" i="3" s="1"/>
  <c r="W95" i="8"/>
  <c r="N96" i="3" s="1"/>
  <c r="W94" i="8"/>
  <c r="N95" i="3" s="1"/>
  <c r="W93" i="8"/>
  <c r="N94" i="3" s="1"/>
  <c r="W92" i="8"/>
  <c r="N93" i="3" s="1"/>
  <c r="W91" i="8"/>
  <c r="N92" i="3" s="1"/>
  <c r="W90" i="8"/>
  <c r="N91" i="3" s="1"/>
  <c r="W89" i="8"/>
  <c r="N90" i="3" s="1"/>
  <c r="W88" i="8"/>
  <c r="N89" i="3" s="1"/>
  <c r="W87" i="8"/>
  <c r="N88" i="3" s="1"/>
  <c r="W86" i="8"/>
  <c r="N87" i="3" s="1"/>
  <c r="W85" i="8"/>
  <c r="N86" i="3" s="1"/>
  <c r="W84" i="8"/>
  <c r="N85" i="3" s="1"/>
  <c r="W83" i="8"/>
  <c r="N84" i="3" s="1"/>
  <c r="W82" i="8"/>
  <c r="N83" i="3" s="1"/>
  <c r="W81" i="8"/>
  <c r="N82" i="3" s="1"/>
  <c r="W80" i="8"/>
  <c r="N81" i="3" s="1"/>
  <c r="W79" i="8"/>
  <c r="N80" i="3" s="1"/>
  <c r="W78" i="8"/>
  <c r="N79" i="3" s="1"/>
  <c r="W77" i="8"/>
  <c r="N78" i="3" s="1"/>
  <c r="W76" i="8"/>
  <c r="N77" i="3" s="1"/>
  <c r="W75" i="8"/>
  <c r="N76" i="3" s="1"/>
  <c r="W74" i="8"/>
  <c r="N75" i="3" s="1"/>
  <c r="W73" i="8"/>
  <c r="N74" i="3" s="1"/>
  <c r="W72" i="8"/>
  <c r="N73" i="3" s="1"/>
  <c r="W71" i="8"/>
  <c r="N72" i="3" s="1"/>
  <c r="W70" i="8"/>
  <c r="N71" i="3" s="1"/>
  <c r="W69" i="8"/>
  <c r="N70" i="3" s="1"/>
  <c r="W68" i="8"/>
  <c r="N69" i="3" s="1"/>
  <c r="W67" i="8"/>
  <c r="N68" i="3" s="1"/>
  <c r="W66" i="8"/>
  <c r="N67" i="3" s="1"/>
  <c r="W65" i="8"/>
  <c r="N66" i="3" s="1"/>
  <c r="W64" i="8"/>
  <c r="N65" i="3" s="1"/>
  <c r="W63" i="8"/>
  <c r="N64" i="3" s="1"/>
  <c r="W62" i="8"/>
  <c r="N63" i="3" s="1"/>
  <c r="W61" i="8"/>
  <c r="N61" i="3" s="1"/>
  <c r="W60" i="8"/>
  <c r="N60" i="3" s="1"/>
  <c r="W59" i="8"/>
  <c r="N59" i="3" s="1"/>
  <c r="W58" i="8"/>
  <c r="N58" i="3" s="1"/>
  <c r="W57" i="8"/>
  <c r="N57" i="3" s="1"/>
  <c r="W56" i="8"/>
  <c r="N56" i="3" s="1"/>
  <c r="W55" i="8"/>
  <c r="N55" i="3" s="1"/>
  <c r="W54" i="8"/>
  <c r="N54" i="3" s="1"/>
  <c r="W53" i="8"/>
  <c r="N53" i="3" s="1"/>
  <c r="W52" i="8"/>
  <c r="N52" i="3" s="1"/>
  <c r="W51" i="8"/>
  <c r="N51" i="3" s="1"/>
  <c r="W50" i="8"/>
  <c r="N50" i="3" s="1"/>
  <c r="W49" i="8"/>
  <c r="N49" i="3" s="1"/>
  <c r="W48" i="8"/>
  <c r="N48" i="3" s="1"/>
  <c r="W47" i="8"/>
  <c r="N47" i="3" s="1"/>
  <c r="W46" i="8"/>
  <c r="N46" i="3" s="1"/>
  <c r="W45" i="8"/>
  <c r="N45" i="3" s="1"/>
  <c r="W44" i="8"/>
  <c r="N44" i="3" s="1"/>
  <c r="W43" i="8"/>
  <c r="N43" i="3" s="1"/>
  <c r="W42" i="8"/>
  <c r="N42" i="3" s="1"/>
  <c r="W41" i="8"/>
  <c r="N41" i="3" s="1"/>
  <c r="W40" i="8"/>
  <c r="N40" i="3" s="1"/>
  <c r="W39" i="8"/>
  <c r="N39" i="3" s="1"/>
  <c r="W38" i="8"/>
  <c r="N38" i="3" s="1"/>
  <c r="W37" i="8"/>
  <c r="N37" i="3" s="1"/>
  <c r="W36" i="8"/>
  <c r="N36" i="3" s="1"/>
  <c r="W35" i="8"/>
  <c r="N35" i="3" s="1"/>
  <c r="W34" i="8"/>
  <c r="N34" i="3" s="1"/>
  <c r="W33" i="8"/>
  <c r="N33" i="3" s="1"/>
  <c r="W32" i="8"/>
  <c r="N32" i="3" s="1"/>
  <c r="W31" i="8"/>
  <c r="N31" i="3" s="1"/>
  <c r="W30" i="8"/>
  <c r="N30" i="3" s="1"/>
  <c r="W29" i="8"/>
  <c r="N29" i="3" s="1"/>
  <c r="W28" i="8"/>
  <c r="N28" i="3" s="1"/>
  <c r="W27" i="8"/>
  <c r="N27" i="3" s="1"/>
  <c r="W26" i="8"/>
  <c r="N26" i="3" s="1"/>
  <c r="W25" i="8"/>
  <c r="N25" i="3" s="1"/>
  <c r="W24" i="8"/>
  <c r="N24" i="3" s="1"/>
  <c r="W23" i="8"/>
  <c r="N23" i="3" s="1"/>
  <c r="W22" i="8"/>
  <c r="N22" i="3" s="1"/>
  <c r="W21" i="8"/>
  <c r="N21" i="3" s="1"/>
  <c r="W20" i="8"/>
  <c r="N20" i="3" s="1"/>
  <c r="W19" i="8"/>
  <c r="N19" i="3" s="1"/>
  <c r="W18" i="8"/>
  <c r="N18" i="3" s="1"/>
  <c r="W17" i="8"/>
  <c r="N17" i="3" s="1"/>
  <c r="W16" i="8"/>
  <c r="N16" i="3" s="1"/>
  <c r="W15" i="8"/>
  <c r="N15" i="3" s="1"/>
  <c r="W14" i="8"/>
  <c r="N14" i="3" s="1"/>
  <c r="W13" i="8"/>
  <c r="N13" i="3" s="1"/>
  <c r="W12" i="8"/>
  <c r="N12" i="3" s="1"/>
  <c r="W11" i="8"/>
  <c r="N11" i="3" s="1"/>
  <c r="W10" i="8"/>
  <c r="N10" i="3" s="1"/>
  <c r="W9" i="8"/>
  <c r="N9" i="3" s="1"/>
  <c r="W8" i="8"/>
  <c r="N8" i="3" s="1"/>
  <c r="W7" i="8"/>
  <c r="N7" i="3" s="1"/>
  <c r="W6" i="8"/>
  <c r="N6" i="3" s="1"/>
  <c r="W5" i="8"/>
  <c r="N5" i="3" s="1"/>
  <c r="W4" i="8"/>
  <c r="N4" i="3" s="1"/>
  <c r="W3" i="8"/>
  <c r="AE4" i="1"/>
  <c r="AE5" i="1"/>
  <c r="AE6" i="1"/>
  <c r="AE7" i="1"/>
  <c r="AE8" i="1"/>
  <c r="AE9" i="1"/>
  <c r="AE10" i="1"/>
  <c r="AE11" i="1"/>
  <c r="AE12" i="1"/>
  <c r="AE13" i="1"/>
  <c r="AE14" i="1"/>
  <c r="AE3" i="1"/>
  <c r="Y4" i="2"/>
  <c r="Y5" i="2"/>
  <c r="Y6" i="2"/>
  <c r="Y7" i="2"/>
  <c r="Y8" i="2"/>
  <c r="Y9" i="2"/>
  <c r="Y10" i="2"/>
  <c r="Y11" i="2"/>
  <c r="Y12" i="2"/>
  <c r="Y13" i="2"/>
  <c r="Y14" i="2"/>
  <c r="Y3" i="2"/>
  <c r="X4" i="1"/>
  <c r="M4" i="3" s="1"/>
  <c r="X5" i="1"/>
  <c r="M5" i="3" s="1"/>
  <c r="X6" i="1"/>
  <c r="M6" i="3" s="1"/>
  <c r="X7" i="1"/>
  <c r="M7" i="3" s="1"/>
  <c r="X8" i="1"/>
  <c r="M8" i="3" s="1"/>
  <c r="X9" i="1"/>
  <c r="M9" i="3" s="1"/>
  <c r="X10" i="1"/>
  <c r="M10" i="3" s="1"/>
  <c r="X11" i="1"/>
  <c r="M11" i="3" s="1"/>
  <c r="X12" i="1"/>
  <c r="M12" i="3" s="1"/>
  <c r="X13" i="1"/>
  <c r="M13" i="3" s="1"/>
  <c r="X14" i="1"/>
  <c r="M14" i="3" s="1"/>
  <c r="X15" i="1"/>
  <c r="M15" i="3" s="1"/>
  <c r="X16" i="1"/>
  <c r="M16" i="3" s="1"/>
  <c r="X17" i="1"/>
  <c r="M17" i="3" s="1"/>
  <c r="X18" i="1"/>
  <c r="M18" i="3" s="1"/>
  <c r="X19" i="1"/>
  <c r="M19" i="3" s="1"/>
  <c r="X20" i="1"/>
  <c r="M20" i="3" s="1"/>
  <c r="X21" i="1"/>
  <c r="M21" i="3" s="1"/>
  <c r="X22" i="1"/>
  <c r="M22" i="3" s="1"/>
  <c r="X23" i="1"/>
  <c r="M23" i="3" s="1"/>
  <c r="X24" i="1"/>
  <c r="M24" i="3" s="1"/>
  <c r="X25" i="1"/>
  <c r="M25" i="3" s="1"/>
  <c r="X26" i="1"/>
  <c r="M26" i="3" s="1"/>
  <c r="X27" i="1"/>
  <c r="M27" i="3" s="1"/>
  <c r="X28" i="1"/>
  <c r="M28" i="3" s="1"/>
  <c r="X29" i="1"/>
  <c r="M29" i="3" s="1"/>
  <c r="X30" i="1"/>
  <c r="M30" i="3" s="1"/>
  <c r="X31" i="1"/>
  <c r="M31" i="3" s="1"/>
  <c r="X32" i="1"/>
  <c r="M32" i="3" s="1"/>
  <c r="X33" i="1"/>
  <c r="M33" i="3" s="1"/>
  <c r="X34" i="1"/>
  <c r="M34" i="3" s="1"/>
  <c r="X35" i="1"/>
  <c r="M35" i="3" s="1"/>
  <c r="X36" i="1"/>
  <c r="M36" i="3" s="1"/>
  <c r="X37" i="1"/>
  <c r="M37" i="3" s="1"/>
  <c r="X38" i="1"/>
  <c r="M38" i="3" s="1"/>
  <c r="X39" i="1"/>
  <c r="M39" i="3" s="1"/>
  <c r="X40" i="1"/>
  <c r="M40" i="3" s="1"/>
  <c r="X41" i="1"/>
  <c r="M41" i="3" s="1"/>
  <c r="X42" i="1"/>
  <c r="M42" i="3" s="1"/>
  <c r="X43" i="1"/>
  <c r="M43" i="3" s="1"/>
  <c r="X44" i="1"/>
  <c r="M44" i="3" s="1"/>
  <c r="X45" i="1"/>
  <c r="M45" i="3" s="1"/>
  <c r="X46" i="1"/>
  <c r="M46" i="3" s="1"/>
  <c r="X47" i="1"/>
  <c r="M47" i="3" s="1"/>
  <c r="X48" i="1"/>
  <c r="M48" i="3" s="1"/>
  <c r="X49" i="1"/>
  <c r="M49" i="3" s="1"/>
  <c r="X50" i="1"/>
  <c r="M50" i="3" s="1"/>
  <c r="X51" i="1"/>
  <c r="M51" i="3" s="1"/>
  <c r="X52" i="1"/>
  <c r="M52" i="3" s="1"/>
  <c r="X53" i="1"/>
  <c r="M53" i="3" s="1"/>
  <c r="X54" i="1"/>
  <c r="M54" i="3" s="1"/>
  <c r="X55" i="1"/>
  <c r="M55" i="3" s="1"/>
  <c r="X56" i="1"/>
  <c r="M56" i="3" s="1"/>
  <c r="X57" i="1"/>
  <c r="M57" i="3" s="1"/>
  <c r="X58" i="1"/>
  <c r="M58" i="3" s="1"/>
  <c r="X59" i="1"/>
  <c r="M59" i="3" s="1"/>
  <c r="X60" i="1"/>
  <c r="M60" i="3" s="1"/>
  <c r="X61" i="1"/>
  <c r="M61" i="3" s="1"/>
  <c r="X62" i="1"/>
  <c r="M63" i="3" s="1"/>
  <c r="X63" i="1"/>
  <c r="M64" i="3" s="1"/>
  <c r="X64" i="1"/>
  <c r="M65" i="3" s="1"/>
  <c r="X65" i="1"/>
  <c r="M66" i="3" s="1"/>
  <c r="X66" i="1"/>
  <c r="M67" i="3" s="1"/>
  <c r="X67" i="1"/>
  <c r="M68" i="3" s="1"/>
  <c r="X68" i="1"/>
  <c r="M69" i="3" s="1"/>
  <c r="X69" i="1"/>
  <c r="M70" i="3" s="1"/>
  <c r="X70" i="1"/>
  <c r="M71" i="3" s="1"/>
  <c r="X71" i="1"/>
  <c r="M72" i="3" s="1"/>
  <c r="X72" i="1"/>
  <c r="M73" i="3" s="1"/>
  <c r="X73" i="1"/>
  <c r="M74" i="3" s="1"/>
  <c r="X74" i="1"/>
  <c r="M75" i="3" s="1"/>
  <c r="X75" i="1"/>
  <c r="M76" i="3" s="1"/>
  <c r="X76" i="1"/>
  <c r="M77" i="3" s="1"/>
  <c r="X77" i="1"/>
  <c r="M78" i="3" s="1"/>
  <c r="X78" i="1"/>
  <c r="M79" i="3" s="1"/>
  <c r="X79" i="1"/>
  <c r="M80" i="3" s="1"/>
  <c r="X80" i="1"/>
  <c r="M81" i="3" s="1"/>
  <c r="X81" i="1"/>
  <c r="M82" i="3" s="1"/>
  <c r="X82" i="1"/>
  <c r="M83" i="3" s="1"/>
  <c r="X83" i="1"/>
  <c r="M84" i="3" s="1"/>
  <c r="X84" i="1"/>
  <c r="M85" i="3" s="1"/>
  <c r="X85" i="1"/>
  <c r="M86" i="3" s="1"/>
  <c r="X86" i="1"/>
  <c r="M87" i="3" s="1"/>
  <c r="X87" i="1"/>
  <c r="M88" i="3" s="1"/>
  <c r="X88" i="1"/>
  <c r="M89" i="3" s="1"/>
  <c r="X89" i="1"/>
  <c r="M90" i="3" s="1"/>
  <c r="X90" i="1"/>
  <c r="M91" i="3" s="1"/>
  <c r="X91" i="1"/>
  <c r="M92" i="3" s="1"/>
  <c r="X92" i="1"/>
  <c r="M93" i="3" s="1"/>
  <c r="X93" i="1"/>
  <c r="M94" i="3" s="1"/>
  <c r="X94" i="1"/>
  <c r="M95" i="3" s="1"/>
  <c r="X95" i="1"/>
  <c r="M96" i="3" s="1"/>
  <c r="X96" i="1"/>
  <c r="M97" i="3" s="1"/>
  <c r="X97" i="1"/>
  <c r="M98" i="3" s="1"/>
  <c r="X98" i="1"/>
  <c r="M99" i="3" s="1"/>
  <c r="X99" i="1"/>
  <c r="M100" i="3" s="1"/>
  <c r="X100" i="1"/>
  <c r="M101" i="3" s="1"/>
  <c r="X101" i="1"/>
  <c r="M102" i="3" s="1"/>
  <c r="X102" i="1"/>
  <c r="M103" i="3" s="1"/>
  <c r="X103" i="1"/>
  <c r="M104" i="3" s="1"/>
  <c r="X104" i="1"/>
  <c r="M105" i="3" s="1"/>
  <c r="X105" i="1"/>
  <c r="M106" i="3" s="1"/>
  <c r="X106" i="1"/>
  <c r="M107" i="3" s="1"/>
  <c r="X107" i="1"/>
  <c r="M108" i="3" s="1"/>
  <c r="X108" i="1"/>
  <c r="M109" i="3" s="1"/>
  <c r="X109" i="1"/>
  <c r="M110" i="3" s="1"/>
  <c r="X110" i="1"/>
  <c r="M111" i="3" s="1"/>
  <c r="X111" i="1"/>
  <c r="M112" i="3" s="1"/>
  <c r="X112" i="1"/>
  <c r="M113" i="3" s="1"/>
  <c r="X113" i="1"/>
  <c r="M114" i="3" s="1"/>
  <c r="X114" i="1"/>
  <c r="M115" i="3" s="1"/>
  <c r="X115" i="1"/>
  <c r="M116" i="3" s="1"/>
  <c r="X116" i="1"/>
  <c r="M117" i="3" s="1"/>
  <c r="X117" i="1"/>
  <c r="M118" i="3" s="1"/>
  <c r="X118" i="1"/>
  <c r="M119" i="3" s="1"/>
  <c r="X119" i="1"/>
  <c r="M120" i="3" s="1"/>
  <c r="X120" i="1"/>
  <c r="M121" i="3" s="1"/>
  <c r="X121" i="1"/>
  <c r="M122" i="3" s="1"/>
  <c r="X122" i="1"/>
  <c r="M123" i="3" s="1"/>
  <c r="X123" i="1"/>
  <c r="M124" i="3" s="1"/>
  <c r="X124" i="1"/>
  <c r="M125" i="3" s="1"/>
  <c r="X125" i="1"/>
  <c r="M126" i="3" s="1"/>
  <c r="X126" i="1"/>
  <c r="M127" i="3" s="1"/>
  <c r="X127" i="1"/>
  <c r="M128" i="3" s="1"/>
  <c r="X128" i="1"/>
  <c r="M129" i="3" s="1"/>
  <c r="X129" i="1"/>
  <c r="M130" i="3" s="1"/>
  <c r="X130" i="1"/>
  <c r="M131" i="3" s="1"/>
  <c r="X131" i="1"/>
  <c r="M132" i="3" s="1"/>
  <c r="X132" i="1"/>
  <c r="M133" i="3" s="1"/>
  <c r="X133" i="1"/>
  <c r="M134" i="3" s="1"/>
  <c r="X134" i="1"/>
  <c r="M135" i="3" s="1"/>
  <c r="X135" i="1"/>
  <c r="M136" i="3" s="1"/>
  <c r="X136" i="1"/>
  <c r="M137" i="3" s="1"/>
  <c r="X137" i="1"/>
  <c r="M138" i="3" s="1"/>
  <c r="X138" i="1"/>
  <c r="M139" i="3" s="1"/>
  <c r="X139" i="1"/>
  <c r="M140" i="3" s="1"/>
  <c r="X140" i="1"/>
  <c r="M141" i="3" s="1"/>
  <c r="X141" i="1"/>
  <c r="M142" i="3" s="1"/>
  <c r="X142" i="1"/>
  <c r="M143" i="3" s="1"/>
  <c r="X143" i="1"/>
  <c r="M144" i="3" s="1"/>
  <c r="X144" i="1"/>
  <c r="M145" i="3" s="1"/>
  <c r="X145" i="1"/>
  <c r="M146" i="3" s="1"/>
  <c r="X146" i="1"/>
  <c r="M147" i="3" s="1"/>
  <c r="X147" i="1"/>
  <c r="M148" i="3" s="1"/>
  <c r="X148" i="1"/>
  <c r="M149" i="3" s="1"/>
  <c r="X149" i="1"/>
  <c r="M150" i="3" s="1"/>
  <c r="X150" i="1"/>
  <c r="M151" i="3" s="1"/>
  <c r="X151" i="1"/>
  <c r="M152" i="3" s="1"/>
  <c r="X152" i="1"/>
  <c r="M153" i="3" s="1"/>
  <c r="X153" i="1"/>
  <c r="M154" i="3" s="1"/>
  <c r="X154" i="1"/>
  <c r="M155" i="3" s="1"/>
  <c r="X155" i="1"/>
  <c r="M156" i="3" s="1"/>
  <c r="X156" i="1"/>
  <c r="M157" i="3" s="1"/>
  <c r="X157" i="1"/>
  <c r="M158" i="3" s="1"/>
  <c r="X158" i="1"/>
  <c r="M159" i="3" s="1"/>
  <c r="X159" i="1"/>
  <c r="M160" i="3" s="1"/>
  <c r="X160" i="1"/>
  <c r="M161" i="3" s="1"/>
  <c r="X161" i="1"/>
  <c r="M162" i="3" s="1"/>
  <c r="X162" i="1"/>
  <c r="M163" i="3" s="1"/>
  <c r="X163" i="1"/>
  <c r="M164" i="3" s="1"/>
  <c r="X164" i="1"/>
  <c r="M165" i="3" s="1"/>
  <c r="X165" i="1"/>
  <c r="M166" i="3" s="1"/>
  <c r="X166" i="1"/>
  <c r="M167" i="3" s="1"/>
  <c r="X167" i="1"/>
  <c r="M168" i="3" s="1"/>
  <c r="X168" i="1"/>
  <c r="M169" i="3" s="1"/>
  <c r="X169" i="1"/>
  <c r="M170" i="3" s="1"/>
  <c r="X170" i="1"/>
  <c r="M171" i="3" s="1"/>
  <c r="X171" i="1"/>
  <c r="M172" i="3" s="1"/>
  <c r="X172" i="1"/>
  <c r="M173" i="3" s="1"/>
  <c r="X173" i="1"/>
  <c r="M174" i="3" s="1"/>
  <c r="X174" i="1"/>
  <c r="M175" i="3" s="1"/>
  <c r="X175" i="1"/>
  <c r="M176" i="3" s="1"/>
  <c r="X176" i="1"/>
  <c r="M177" i="3" s="1"/>
  <c r="X177" i="1"/>
  <c r="M178" i="3" s="1"/>
  <c r="X178" i="1"/>
  <c r="M179" i="3" s="1"/>
  <c r="X179" i="1"/>
  <c r="M180" i="3" s="1"/>
  <c r="X180" i="1"/>
  <c r="M181" i="3" s="1"/>
  <c r="X181" i="1"/>
  <c r="M182" i="3" s="1"/>
  <c r="X182" i="1"/>
  <c r="M183" i="3" s="1"/>
  <c r="X183" i="1"/>
  <c r="M184" i="3" s="1"/>
  <c r="X184" i="1"/>
  <c r="M185" i="3" s="1"/>
  <c r="X185" i="1"/>
  <c r="M186" i="3" s="1"/>
  <c r="X186" i="1"/>
  <c r="M187" i="3" s="1"/>
  <c r="X187" i="1"/>
  <c r="M188" i="3" s="1"/>
  <c r="X188" i="1"/>
  <c r="M189" i="3" s="1"/>
  <c r="X189" i="1"/>
  <c r="M190" i="3" s="1"/>
  <c r="X190" i="1"/>
  <c r="M191" i="3" s="1"/>
  <c r="X191" i="1"/>
  <c r="M192" i="3" s="1"/>
  <c r="X192" i="1"/>
  <c r="M193" i="3" s="1"/>
  <c r="X193" i="1"/>
  <c r="M194" i="3" s="1"/>
  <c r="X194" i="1"/>
  <c r="M195" i="3" s="1"/>
  <c r="X195" i="1"/>
  <c r="M196" i="3" s="1"/>
  <c r="X196" i="1"/>
  <c r="M197" i="3" s="1"/>
  <c r="X197" i="1"/>
  <c r="M198" i="3" s="1"/>
  <c r="X198" i="1"/>
  <c r="M199" i="3" s="1"/>
  <c r="X199" i="1"/>
  <c r="M200" i="3" s="1"/>
  <c r="X200" i="1"/>
  <c r="M201" i="3" s="1"/>
  <c r="X201" i="1"/>
  <c r="M202" i="3" s="1"/>
  <c r="X202" i="1"/>
  <c r="M203" i="3" s="1"/>
  <c r="X203" i="1"/>
  <c r="M204" i="3" s="1"/>
  <c r="X204" i="1"/>
  <c r="M205" i="3" s="1"/>
  <c r="X205" i="1"/>
  <c r="M206" i="3" s="1"/>
  <c r="X206" i="1"/>
  <c r="M207" i="3" s="1"/>
  <c r="X207" i="1"/>
  <c r="M208" i="3" s="1"/>
  <c r="X208" i="1"/>
  <c r="M209" i="3" s="1"/>
  <c r="X209" i="1"/>
  <c r="M210" i="3" s="1"/>
  <c r="X210" i="1"/>
  <c r="M211" i="3" s="1"/>
  <c r="X211" i="1"/>
  <c r="M212" i="3" s="1"/>
  <c r="X212" i="1"/>
  <c r="M213" i="3" s="1"/>
  <c r="X213" i="1"/>
  <c r="M214" i="3" s="1"/>
  <c r="X214" i="1"/>
  <c r="M215" i="3" s="1"/>
  <c r="X215" i="1"/>
  <c r="M216" i="3" s="1"/>
  <c r="X216" i="1"/>
  <c r="M217" i="3" s="1"/>
  <c r="X217" i="1"/>
  <c r="M218" i="3" s="1"/>
  <c r="X218" i="1"/>
  <c r="M219" i="3" s="1"/>
  <c r="X219" i="1"/>
  <c r="M220" i="3" s="1"/>
  <c r="X220" i="1"/>
  <c r="M221" i="3" s="1"/>
  <c r="X221" i="1"/>
  <c r="M222" i="3" s="1"/>
  <c r="X222" i="1"/>
  <c r="M223" i="3" s="1"/>
  <c r="X223" i="1"/>
  <c r="M224" i="3" s="1"/>
  <c r="X224" i="1"/>
  <c r="M225" i="3" s="1"/>
  <c r="X225" i="1"/>
  <c r="M226" i="3" s="1"/>
  <c r="X226" i="1"/>
  <c r="M227" i="3" s="1"/>
  <c r="X227" i="1"/>
  <c r="M228" i="3" s="1"/>
  <c r="X228" i="1"/>
  <c r="M229" i="3" s="1"/>
  <c r="X229" i="1"/>
  <c r="M230" i="3" s="1"/>
  <c r="X230" i="1"/>
  <c r="M231" i="3" s="1"/>
  <c r="X231" i="1"/>
  <c r="M232" i="3" s="1"/>
  <c r="X232" i="1"/>
  <c r="M233" i="3" s="1"/>
  <c r="X233" i="1"/>
  <c r="M234" i="3" s="1"/>
  <c r="X234" i="1"/>
  <c r="M235" i="3" s="1"/>
  <c r="X235" i="1"/>
  <c r="M236" i="3" s="1"/>
  <c r="X236" i="1"/>
  <c r="M237" i="3" s="1"/>
  <c r="X237" i="1"/>
  <c r="M238" i="3" s="1"/>
  <c r="X238" i="1"/>
  <c r="M239" i="3" s="1"/>
  <c r="X239" i="1"/>
  <c r="M240" i="3" s="1"/>
  <c r="X240" i="1"/>
  <c r="M241" i="3" s="1"/>
  <c r="X241" i="1"/>
  <c r="M242" i="3" s="1"/>
  <c r="X242" i="1"/>
  <c r="M243" i="3" s="1"/>
  <c r="X243" i="1"/>
  <c r="M244" i="3" s="1"/>
  <c r="X244" i="1"/>
  <c r="M245" i="3" s="1"/>
  <c r="X245" i="1"/>
  <c r="M246" i="3" s="1"/>
  <c r="X246" i="1"/>
  <c r="M247" i="3" s="1"/>
  <c r="X247" i="1"/>
  <c r="M248" i="3" s="1"/>
  <c r="X248" i="1"/>
  <c r="M249" i="3" s="1"/>
  <c r="X249" i="1"/>
  <c r="M250" i="3" s="1"/>
  <c r="X250" i="1"/>
  <c r="M251" i="3" s="1"/>
  <c r="X251" i="1"/>
  <c r="M252" i="3" s="1"/>
  <c r="X252" i="1"/>
  <c r="M253" i="3" s="1"/>
  <c r="X253" i="1"/>
  <c r="M254" i="3" s="1"/>
  <c r="X254" i="1"/>
  <c r="M255" i="3" s="1"/>
  <c r="X255" i="1"/>
  <c r="M256" i="3" s="1"/>
  <c r="X256" i="1"/>
  <c r="M257" i="3" s="1"/>
  <c r="X257" i="1"/>
  <c r="M258" i="3" s="1"/>
  <c r="X258" i="1"/>
  <c r="M259" i="3" s="1"/>
  <c r="X259" i="1"/>
  <c r="M260" i="3" s="1"/>
  <c r="X260" i="1"/>
  <c r="M261" i="3" s="1"/>
  <c r="X261" i="1"/>
  <c r="M262" i="3" s="1"/>
  <c r="X262" i="1"/>
  <c r="M263" i="3" s="1"/>
  <c r="X263" i="1"/>
  <c r="M264" i="3" s="1"/>
  <c r="X264" i="1"/>
  <c r="M265" i="3" s="1"/>
  <c r="X265" i="1"/>
  <c r="M266" i="3" s="1"/>
  <c r="X266" i="1"/>
  <c r="M267" i="3" s="1"/>
  <c r="X267" i="1"/>
  <c r="M268" i="3" s="1"/>
  <c r="X268" i="1"/>
  <c r="M269" i="3" s="1"/>
  <c r="X269" i="1"/>
  <c r="M270" i="3" s="1"/>
  <c r="X270" i="1"/>
  <c r="M271" i="3" s="1"/>
  <c r="X271" i="1"/>
  <c r="M272" i="3" s="1"/>
  <c r="X272" i="1"/>
  <c r="M273" i="3" s="1"/>
  <c r="X273" i="1"/>
  <c r="M274" i="3" s="1"/>
  <c r="X274" i="1"/>
  <c r="M275" i="3" s="1"/>
  <c r="X275" i="1"/>
  <c r="M276" i="3" s="1"/>
  <c r="X276" i="1"/>
  <c r="M277" i="3" s="1"/>
  <c r="X277" i="1"/>
  <c r="M278" i="3" s="1"/>
  <c r="X278" i="1"/>
  <c r="M279" i="3" s="1"/>
  <c r="X279" i="1"/>
  <c r="M280" i="3" s="1"/>
  <c r="X280" i="1"/>
  <c r="M281" i="3" s="1"/>
  <c r="X281" i="1"/>
  <c r="M282" i="3" s="1"/>
  <c r="X282" i="1"/>
  <c r="M283" i="3" s="1"/>
  <c r="X283" i="1"/>
  <c r="M284" i="3" s="1"/>
  <c r="X284" i="1"/>
  <c r="M285" i="3" s="1"/>
  <c r="X285" i="1"/>
  <c r="M286" i="3" s="1"/>
  <c r="X286" i="1"/>
  <c r="M287" i="3" s="1"/>
  <c r="X287" i="1"/>
  <c r="M288" i="3" s="1"/>
  <c r="X288" i="1"/>
  <c r="M289" i="3" s="1"/>
  <c r="X289" i="1"/>
  <c r="M290" i="3" s="1"/>
  <c r="X290" i="1"/>
  <c r="M291" i="3" s="1"/>
  <c r="X291" i="1"/>
  <c r="M292" i="3" s="1"/>
  <c r="X292" i="1"/>
  <c r="M293" i="3" s="1"/>
  <c r="X293" i="1"/>
  <c r="M294" i="3" s="1"/>
  <c r="X294" i="1"/>
  <c r="M295" i="3" s="1"/>
  <c r="X295" i="1"/>
  <c r="M296" i="3" s="1"/>
  <c r="X296" i="1"/>
  <c r="M297" i="3" s="1"/>
  <c r="X297" i="1"/>
  <c r="M298" i="3" s="1"/>
  <c r="X298" i="1"/>
  <c r="M299" i="3" s="1"/>
  <c r="X299" i="1"/>
  <c r="M300" i="3" s="1"/>
  <c r="X300" i="1"/>
  <c r="M301" i="3" s="1"/>
  <c r="X301" i="1"/>
  <c r="M302" i="3" s="1"/>
  <c r="X302" i="1"/>
  <c r="M303" i="3" s="1"/>
  <c r="X303" i="1"/>
  <c r="M304" i="3" s="1"/>
  <c r="X304" i="1"/>
  <c r="M305" i="3" s="1"/>
  <c r="X305" i="1"/>
  <c r="M306" i="3" s="1"/>
  <c r="X306" i="1"/>
  <c r="M307" i="3" s="1"/>
  <c r="X307" i="1"/>
  <c r="M308" i="3" s="1"/>
  <c r="X308" i="1"/>
  <c r="M309" i="3" s="1"/>
  <c r="X309" i="1"/>
  <c r="M310" i="3" s="1"/>
  <c r="X310" i="1"/>
  <c r="M311" i="3" s="1"/>
  <c r="X311" i="1"/>
  <c r="M312" i="3" s="1"/>
  <c r="X312" i="1"/>
  <c r="M313" i="3" s="1"/>
  <c r="X313" i="1"/>
  <c r="M314" i="3" s="1"/>
  <c r="X314" i="1"/>
  <c r="M315" i="3" s="1"/>
  <c r="X315" i="1"/>
  <c r="M316" i="3" s="1"/>
  <c r="X316" i="1"/>
  <c r="M317" i="3" s="1"/>
  <c r="X317" i="1"/>
  <c r="M318" i="3" s="1"/>
  <c r="X318" i="1"/>
  <c r="M319" i="3" s="1"/>
  <c r="X319" i="1"/>
  <c r="M320" i="3" s="1"/>
  <c r="X320" i="1"/>
  <c r="M321" i="3" s="1"/>
  <c r="X321" i="1"/>
  <c r="M322" i="3" s="1"/>
  <c r="X322" i="1"/>
  <c r="M323" i="3" s="1"/>
  <c r="X323" i="1"/>
  <c r="M324" i="3" s="1"/>
  <c r="X324" i="1"/>
  <c r="M325" i="3" s="1"/>
  <c r="X325" i="1"/>
  <c r="M326" i="3" s="1"/>
  <c r="X326" i="1"/>
  <c r="M327" i="3" s="1"/>
  <c r="X327" i="1"/>
  <c r="M328" i="3" s="1"/>
  <c r="X328" i="1"/>
  <c r="M329" i="3" s="1"/>
  <c r="X329" i="1"/>
  <c r="M330" i="3" s="1"/>
  <c r="X330" i="1"/>
  <c r="M331" i="3" s="1"/>
  <c r="X331" i="1"/>
  <c r="M332" i="3" s="1"/>
  <c r="X332" i="1"/>
  <c r="M333" i="3" s="1"/>
  <c r="X333" i="1"/>
  <c r="M334" i="3" s="1"/>
  <c r="X334" i="1"/>
  <c r="M335" i="3" s="1"/>
  <c r="X335" i="1"/>
  <c r="M336" i="3" s="1"/>
  <c r="X336" i="1"/>
  <c r="M337" i="3" s="1"/>
  <c r="X337" i="1"/>
  <c r="M338" i="3" s="1"/>
  <c r="X338" i="1"/>
  <c r="M339" i="3" s="1"/>
  <c r="X339" i="1"/>
  <c r="M340" i="3" s="1"/>
  <c r="X340" i="1"/>
  <c r="M341" i="3" s="1"/>
  <c r="X341" i="1"/>
  <c r="M342" i="3" s="1"/>
  <c r="X342" i="1"/>
  <c r="M343" i="3" s="1"/>
  <c r="X343" i="1"/>
  <c r="M344" i="3" s="1"/>
  <c r="X344" i="1"/>
  <c r="M345" i="3" s="1"/>
  <c r="X345" i="1"/>
  <c r="M346" i="3" s="1"/>
  <c r="X346" i="1"/>
  <c r="M347" i="3" s="1"/>
  <c r="X347" i="1"/>
  <c r="M348" i="3" s="1"/>
  <c r="X348" i="1"/>
  <c r="M349" i="3" s="1"/>
  <c r="X349" i="1"/>
  <c r="M350" i="3" s="1"/>
  <c r="X350" i="1"/>
  <c r="M351" i="3" s="1"/>
  <c r="X351" i="1"/>
  <c r="M352" i="3" s="1"/>
  <c r="X352" i="1"/>
  <c r="M353" i="3" s="1"/>
  <c r="X353" i="1"/>
  <c r="M354" i="3" s="1"/>
  <c r="X354" i="1"/>
  <c r="M355" i="3" s="1"/>
  <c r="X355" i="1"/>
  <c r="M356" i="3" s="1"/>
  <c r="X356" i="1"/>
  <c r="M357" i="3" s="1"/>
  <c r="X357" i="1"/>
  <c r="M358" i="3" s="1"/>
  <c r="X358" i="1"/>
  <c r="M359" i="3" s="1"/>
  <c r="X359" i="1"/>
  <c r="M360" i="3" s="1"/>
  <c r="X360" i="1"/>
  <c r="M361" i="3" s="1"/>
  <c r="X361" i="1"/>
  <c r="M362" i="3" s="1"/>
  <c r="X362" i="1"/>
  <c r="M363" i="3" s="1"/>
  <c r="X363" i="1"/>
  <c r="M364" i="3" s="1"/>
  <c r="X364" i="1"/>
  <c r="M365" i="3" s="1"/>
  <c r="X365" i="1"/>
  <c r="M366" i="3" s="1"/>
  <c r="X366" i="1"/>
  <c r="M367" i="3" s="1"/>
  <c r="X367" i="1"/>
  <c r="M368" i="3" s="1"/>
  <c r="X3" i="1"/>
  <c r="M3" i="3" s="1"/>
  <c r="N3" i="3" l="1"/>
  <c r="N369" i="3" s="1"/>
  <c r="I3" i="3"/>
  <c r="M369" i="3"/>
  <c r="R4" i="2" l="1"/>
  <c r="L4" i="3" s="1"/>
  <c r="R5" i="2"/>
  <c r="L5" i="3" s="1"/>
  <c r="R6" i="2"/>
  <c r="L6" i="3" s="1"/>
  <c r="R7" i="2"/>
  <c r="L7" i="3" s="1"/>
  <c r="R8" i="2"/>
  <c r="L8" i="3" s="1"/>
  <c r="R9" i="2"/>
  <c r="L9" i="3" s="1"/>
  <c r="R10" i="2"/>
  <c r="L10" i="3" s="1"/>
  <c r="R11" i="2"/>
  <c r="L11" i="3" s="1"/>
  <c r="R12" i="2"/>
  <c r="L12" i="3" s="1"/>
  <c r="R13" i="2"/>
  <c r="L13" i="3" s="1"/>
  <c r="R14" i="2"/>
  <c r="L14" i="3" s="1"/>
  <c r="R15" i="2"/>
  <c r="L15" i="3" s="1"/>
  <c r="R16" i="2"/>
  <c r="L16" i="3" s="1"/>
  <c r="R17" i="2"/>
  <c r="L17" i="3" s="1"/>
  <c r="R18" i="2"/>
  <c r="L18" i="3" s="1"/>
  <c r="R19" i="2"/>
  <c r="L19" i="3" s="1"/>
  <c r="R20" i="2"/>
  <c r="L20" i="3" s="1"/>
  <c r="R21" i="2"/>
  <c r="L21" i="3" s="1"/>
  <c r="R22" i="2"/>
  <c r="L22" i="3" s="1"/>
  <c r="R23" i="2"/>
  <c r="L23" i="3" s="1"/>
  <c r="R24" i="2"/>
  <c r="L24" i="3" s="1"/>
  <c r="R25" i="2"/>
  <c r="L25" i="3" s="1"/>
  <c r="R26" i="2"/>
  <c r="L26" i="3" s="1"/>
  <c r="R27" i="2"/>
  <c r="L27" i="3" s="1"/>
  <c r="R28" i="2"/>
  <c r="L28" i="3" s="1"/>
  <c r="R29" i="2"/>
  <c r="L29" i="3" s="1"/>
  <c r="R30" i="2"/>
  <c r="L30" i="3" s="1"/>
  <c r="R31" i="2"/>
  <c r="L31" i="3" s="1"/>
  <c r="R32" i="2"/>
  <c r="L32" i="3" s="1"/>
  <c r="R33" i="2"/>
  <c r="L33" i="3" s="1"/>
  <c r="R34" i="2"/>
  <c r="L34" i="3" s="1"/>
  <c r="R35" i="2"/>
  <c r="L35" i="3" s="1"/>
  <c r="R36" i="2"/>
  <c r="L36" i="3" s="1"/>
  <c r="R37" i="2"/>
  <c r="L37" i="3" s="1"/>
  <c r="R38" i="2"/>
  <c r="L38" i="3" s="1"/>
  <c r="R39" i="2"/>
  <c r="L39" i="3" s="1"/>
  <c r="R40" i="2"/>
  <c r="L40" i="3" s="1"/>
  <c r="R41" i="2"/>
  <c r="L41" i="3" s="1"/>
  <c r="R42" i="2"/>
  <c r="L42" i="3" s="1"/>
  <c r="R43" i="2"/>
  <c r="L43" i="3" s="1"/>
  <c r="R44" i="2"/>
  <c r="L44" i="3" s="1"/>
  <c r="R45" i="2"/>
  <c r="L45" i="3" s="1"/>
  <c r="R46" i="2"/>
  <c r="L46" i="3" s="1"/>
  <c r="R47" i="2"/>
  <c r="L47" i="3" s="1"/>
  <c r="R48" i="2"/>
  <c r="L48" i="3" s="1"/>
  <c r="R49" i="2"/>
  <c r="L49" i="3" s="1"/>
  <c r="R50" i="2"/>
  <c r="L50" i="3" s="1"/>
  <c r="R51" i="2"/>
  <c r="L51" i="3" s="1"/>
  <c r="R52" i="2"/>
  <c r="L52" i="3" s="1"/>
  <c r="R53" i="2"/>
  <c r="L53" i="3" s="1"/>
  <c r="R54" i="2"/>
  <c r="L54" i="3" s="1"/>
  <c r="R55" i="2"/>
  <c r="L55" i="3" s="1"/>
  <c r="R56" i="2"/>
  <c r="L56" i="3" s="1"/>
  <c r="R57" i="2"/>
  <c r="L57" i="3" s="1"/>
  <c r="R58" i="2"/>
  <c r="L58" i="3" s="1"/>
  <c r="R59" i="2"/>
  <c r="L59" i="3" s="1"/>
  <c r="R60" i="2"/>
  <c r="L60" i="3" s="1"/>
  <c r="R61" i="2"/>
  <c r="L61" i="3" s="1"/>
  <c r="R62" i="2"/>
  <c r="L63" i="3" s="1"/>
  <c r="R63" i="2"/>
  <c r="L64" i="3" s="1"/>
  <c r="R64" i="2"/>
  <c r="L65" i="3" s="1"/>
  <c r="R65" i="2"/>
  <c r="L66" i="3" s="1"/>
  <c r="R66" i="2"/>
  <c r="L67" i="3" s="1"/>
  <c r="R67" i="2"/>
  <c r="L68" i="3" s="1"/>
  <c r="R68" i="2"/>
  <c r="L69" i="3" s="1"/>
  <c r="R69" i="2"/>
  <c r="L70" i="3" s="1"/>
  <c r="R70" i="2"/>
  <c r="L71" i="3" s="1"/>
  <c r="R71" i="2"/>
  <c r="L72" i="3" s="1"/>
  <c r="R72" i="2"/>
  <c r="L73" i="3" s="1"/>
  <c r="R73" i="2"/>
  <c r="L74" i="3" s="1"/>
  <c r="R74" i="2"/>
  <c r="L75" i="3" s="1"/>
  <c r="R75" i="2"/>
  <c r="L76" i="3" s="1"/>
  <c r="R76" i="2"/>
  <c r="L77" i="3" s="1"/>
  <c r="R77" i="2"/>
  <c r="L78" i="3" s="1"/>
  <c r="R78" i="2"/>
  <c r="L79" i="3" s="1"/>
  <c r="R79" i="2"/>
  <c r="L80" i="3" s="1"/>
  <c r="R80" i="2"/>
  <c r="L81" i="3" s="1"/>
  <c r="R81" i="2"/>
  <c r="L82" i="3" s="1"/>
  <c r="R82" i="2"/>
  <c r="L83" i="3" s="1"/>
  <c r="R83" i="2"/>
  <c r="L84" i="3" s="1"/>
  <c r="R84" i="2"/>
  <c r="L85" i="3" s="1"/>
  <c r="R85" i="2"/>
  <c r="L86" i="3" s="1"/>
  <c r="R86" i="2"/>
  <c r="L87" i="3" s="1"/>
  <c r="R87" i="2"/>
  <c r="L88" i="3" s="1"/>
  <c r="R88" i="2"/>
  <c r="L89" i="3" s="1"/>
  <c r="R89" i="2"/>
  <c r="L90" i="3" s="1"/>
  <c r="R90" i="2"/>
  <c r="L91" i="3" s="1"/>
  <c r="R91" i="2"/>
  <c r="L92" i="3" s="1"/>
  <c r="R92" i="2"/>
  <c r="L93" i="3" s="1"/>
  <c r="R93" i="2"/>
  <c r="L94" i="3" s="1"/>
  <c r="R94" i="2"/>
  <c r="L95" i="3" s="1"/>
  <c r="R95" i="2"/>
  <c r="L96" i="3" s="1"/>
  <c r="R96" i="2"/>
  <c r="L97" i="3" s="1"/>
  <c r="R97" i="2"/>
  <c r="L98" i="3" s="1"/>
  <c r="R98" i="2"/>
  <c r="L99" i="3" s="1"/>
  <c r="R99" i="2"/>
  <c r="L100" i="3" s="1"/>
  <c r="R100" i="2"/>
  <c r="L101" i="3" s="1"/>
  <c r="R101" i="2"/>
  <c r="L102" i="3" s="1"/>
  <c r="R102" i="2"/>
  <c r="L103" i="3" s="1"/>
  <c r="R103" i="2"/>
  <c r="L104" i="3" s="1"/>
  <c r="R104" i="2"/>
  <c r="L105" i="3" s="1"/>
  <c r="R105" i="2"/>
  <c r="L106" i="3" s="1"/>
  <c r="R106" i="2"/>
  <c r="L107" i="3" s="1"/>
  <c r="R107" i="2"/>
  <c r="L108" i="3" s="1"/>
  <c r="R108" i="2"/>
  <c r="L109" i="3" s="1"/>
  <c r="R109" i="2"/>
  <c r="L110" i="3" s="1"/>
  <c r="R110" i="2"/>
  <c r="L111" i="3" s="1"/>
  <c r="R111" i="2"/>
  <c r="L112" i="3" s="1"/>
  <c r="R112" i="2"/>
  <c r="L113" i="3" s="1"/>
  <c r="R113" i="2"/>
  <c r="L114" i="3" s="1"/>
  <c r="R114" i="2"/>
  <c r="L115" i="3" s="1"/>
  <c r="R115" i="2"/>
  <c r="L116" i="3" s="1"/>
  <c r="R116" i="2"/>
  <c r="L117" i="3" s="1"/>
  <c r="R117" i="2"/>
  <c r="L118" i="3" s="1"/>
  <c r="R118" i="2"/>
  <c r="L119" i="3" s="1"/>
  <c r="R119" i="2"/>
  <c r="L120" i="3" s="1"/>
  <c r="R120" i="2"/>
  <c r="L121" i="3" s="1"/>
  <c r="R121" i="2"/>
  <c r="L122" i="3" s="1"/>
  <c r="R122" i="2"/>
  <c r="L123" i="3" s="1"/>
  <c r="R123" i="2"/>
  <c r="L124" i="3" s="1"/>
  <c r="R124" i="2"/>
  <c r="L125" i="3" s="1"/>
  <c r="R125" i="2"/>
  <c r="L126" i="3" s="1"/>
  <c r="R126" i="2"/>
  <c r="L127" i="3" s="1"/>
  <c r="R127" i="2"/>
  <c r="L128" i="3" s="1"/>
  <c r="R128" i="2"/>
  <c r="L129" i="3" s="1"/>
  <c r="R129" i="2"/>
  <c r="L130" i="3" s="1"/>
  <c r="R130" i="2"/>
  <c r="L131" i="3" s="1"/>
  <c r="R131" i="2"/>
  <c r="L132" i="3" s="1"/>
  <c r="R132" i="2"/>
  <c r="L133" i="3" s="1"/>
  <c r="R133" i="2"/>
  <c r="L134" i="3" s="1"/>
  <c r="R134" i="2"/>
  <c r="L135" i="3" s="1"/>
  <c r="R135" i="2"/>
  <c r="L136" i="3" s="1"/>
  <c r="R136" i="2"/>
  <c r="L137" i="3" s="1"/>
  <c r="R137" i="2"/>
  <c r="L138" i="3" s="1"/>
  <c r="R138" i="2"/>
  <c r="L139" i="3" s="1"/>
  <c r="R139" i="2"/>
  <c r="L140" i="3" s="1"/>
  <c r="R140" i="2"/>
  <c r="L141" i="3" s="1"/>
  <c r="R141" i="2"/>
  <c r="L142" i="3" s="1"/>
  <c r="R142" i="2"/>
  <c r="L143" i="3" s="1"/>
  <c r="R143" i="2"/>
  <c r="L144" i="3" s="1"/>
  <c r="R144" i="2"/>
  <c r="L145" i="3" s="1"/>
  <c r="R145" i="2"/>
  <c r="L146" i="3" s="1"/>
  <c r="R146" i="2"/>
  <c r="L147" i="3" s="1"/>
  <c r="R147" i="2"/>
  <c r="L148" i="3" s="1"/>
  <c r="R148" i="2"/>
  <c r="L149" i="3" s="1"/>
  <c r="R149" i="2"/>
  <c r="L150" i="3" s="1"/>
  <c r="R150" i="2"/>
  <c r="L151" i="3" s="1"/>
  <c r="R151" i="2"/>
  <c r="L152" i="3" s="1"/>
  <c r="R152" i="2"/>
  <c r="L153" i="3" s="1"/>
  <c r="R153" i="2"/>
  <c r="L154" i="3" s="1"/>
  <c r="R154" i="2"/>
  <c r="L155" i="3" s="1"/>
  <c r="R155" i="2"/>
  <c r="L156" i="3" s="1"/>
  <c r="R156" i="2"/>
  <c r="L157" i="3" s="1"/>
  <c r="R157" i="2"/>
  <c r="L158" i="3" s="1"/>
  <c r="R158" i="2"/>
  <c r="L159" i="3" s="1"/>
  <c r="R159" i="2"/>
  <c r="L160" i="3" s="1"/>
  <c r="R160" i="2"/>
  <c r="L161" i="3" s="1"/>
  <c r="R161" i="2"/>
  <c r="L162" i="3" s="1"/>
  <c r="R162" i="2"/>
  <c r="L163" i="3" s="1"/>
  <c r="R163" i="2"/>
  <c r="L164" i="3" s="1"/>
  <c r="R164" i="2"/>
  <c r="L165" i="3" s="1"/>
  <c r="R165" i="2"/>
  <c r="L166" i="3" s="1"/>
  <c r="R166" i="2"/>
  <c r="L167" i="3" s="1"/>
  <c r="R167" i="2"/>
  <c r="L168" i="3" s="1"/>
  <c r="R168" i="2"/>
  <c r="L169" i="3" s="1"/>
  <c r="R169" i="2"/>
  <c r="L170" i="3" s="1"/>
  <c r="R170" i="2"/>
  <c r="L171" i="3" s="1"/>
  <c r="R171" i="2"/>
  <c r="L172" i="3" s="1"/>
  <c r="R172" i="2"/>
  <c r="L173" i="3" s="1"/>
  <c r="R173" i="2"/>
  <c r="L174" i="3" s="1"/>
  <c r="R174" i="2"/>
  <c r="L175" i="3" s="1"/>
  <c r="R175" i="2"/>
  <c r="L176" i="3" s="1"/>
  <c r="R176" i="2"/>
  <c r="L177" i="3" s="1"/>
  <c r="R177" i="2"/>
  <c r="L178" i="3" s="1"/>
  <c r="R178" i="2"/>
  <c r="L179" i="3" s="1"/>
  <c r="R179" i="2"/>
  <c r="L180" i="3" s="1"/>
  <c r="R180" i="2"/>
  <c r="L181" i="3" s="1"/>
  <c r="R181" i="2"/>
  <c r="L182" i="3" s="1"/>
  <c r="R182" i="2"/>
  <c r="L183" i="3" s="1"/>
  <c r="R183" i="2"/>
  <c r="L184" i="3" s="1"/>
  <c r="R184" i="2"/>
  <c r="L185" i="3" s="1"/>
  <c r="R185" i="2"/>
  <c r="L186" i="3" s="1"/>
  <c r="R186" i="2"/>
  <c r="L187" i="3" s="1"/>
  <c r="R187" i="2"/>
  <c r="L188" i="3" s="1"/>
  <c r="R188" i="2"/>
  <c r="L189" i="3" s="1"/>
  <c r="R189" i="2"/>
  <c r="L190" i="3" s="1"/>
  <c r="R190" i="2"/>
  <c r="L191" i="3" s="1"/>
  <c r="R191" i="2"/>
  <c r="L192" i="3" s="1"/>
  <c r="R192" i="2"/>
  <c r="L193" i="3" s="1"/>
  <c r="R193" i="2"/>
  <c r="L194" i="3" s="1"/>
  <c r="R194" i="2"/>
  <c r="L195" i="3" s="1"/>
  <c r="R195" i="2"/>
  <c r="L196" i="3" s="1"/>
  <c r="R196" i="2"/>
  <c r="L197" i="3" s="1"/>
  <c r="R197" i="2"/>
  <c r="L198" i="3" s="1"/>
  <c r="R198" i="2"/>
  <c r="L199" i="3" s="1"/>
  <c r="R199" i="2"/>
  <c r="L200" i="3" s="1"/>
  <c r="R200" i="2"/>
  <c r="L201" i="3" s="1"/>
  <c r="R201" i="2"/>
  <c r="L202" i="3" s="1"/>
  <c r="R202" i="2"/>
  <c r="L203" i="3" s="1"/>
  <c r="R203" i="2"/>
  <c r="L204" i="3" s="1"/>
  <c r="R204" i="2"/>
  <c r="L205" i="3" s="1"/>
  <c r="R205" i="2"/>
  <c r="L206" i="3" s="1"/>
  <c r="R206" i="2"/>
  <c r="L207" i="3" s="1"/>
  <c r="R207" i="2"/>
  <c r="L208" i="3" s="1"/>
  <c r="R208" i="2"/>
  <c r="L209" i="3" s="1"/>
  <c r="R209" i="2"/>
  <c r="L210" i="3" s="1"/>
  <c r="R210" i="2"/>
  <c r="L211" i="3" s="1"/>
  <c r="R211" i="2"/>
  <c r="L212" i="3" s="1"/>
  <c r="R212" i="2"/>
  <c r="L213" i="3" s="1"/>
  <c r="R213" i="2"/>
  <c r="L214" i="3" s="1"/>
  <c r="R214" i="2"/>
  <c r="L215" i="3" s="1"/>
  <c r="R215" i="2"/>
  <c r="L216" i="3" s="1"/>
  <c r="R216" i="2"/>
  <c r="L217" i="3" s="1"/>
  <c r="R217" i="2"/>
  <c r="L218" i="3" s="1"/>
  <c r="R218" i="2"/>
  <c r="L219" i="3" s="1"/>
  <c r="R219" i="2"/>
  <c r="L220" i="3" s="1"/>
  <c r="R220" i="2"/>
  <c r="L221" i="3" s="1"/>
  <c r="R221" i="2"/>
  <c r="L222" i="3" s="1"/>
  <c r="R222" i="2"/>
  <c r="L223" i="3" s="1"/>
  <c r="R223" i="2"/>
  <c r="L224" i="3" s="1"/>
  <c r="R224" i="2"/>
  <c r="L225" i="3" s="1"/>
  <c r="R225" i="2"/>
  <c r="L226" i="3" s="1"/>
  <c r="R226" i="2"/>
  <c r="L227" i="3" s="1"/>
  <c r="R227" i="2"/>
  <c r="L228" i="3" s="1"/>
  <c r="R228" i="2"/>
  <c r="L229" i="3" s="1"/>
  <c r="R229" i="2"/>
  <c r="L230" i="3" s="1"/>
  <c r="R230" i="2"/>
  <c r="L231" i="3" s="1"/>
  <c r="R231" i="2"/>
  <c r="L232" i="3" s="1"/>
  <c r="R232" i="2"/>
  <c r="L233" i="3" s="1"/>
  <c r="R233" i="2"/>
  <c r="L234" i="3" s="1"/>
  <c r="R234" i="2"/>
  <c r="L235" i="3" s="1"/>
  <c r="R235" i="2"/>
  <c r="L236" i="3" s="1"/>
  <c r="R236" i="2"/>
  <c r="L237" i="3" s="1"/>
  <c r="R237" i="2"/>
  <c r="L238" i="3" s="1"/>
  <c r="R238" i="2"/>
  <c r="L239" i="3" s="1"/>
  <c r="R239" i="2"/>
  <c r="L240" i="3" s="1"/>
  <c r="R240" i="2"/>
  <c r="L241" i="3" s="1"/>
  <c r="R241" i="2"/>
  <c r="L242" i="3" s="1"/>
  <c r="R242" i="2"/>
  <c r="L243" i="3" s="1"/>
  <c r="R243" i="2"/>
  <c r="L244" i="3" s="1"/>
  <c r="R244" i="2"/>
  <c r="L245" i="3" s="1"/>
  <c r="R245" i="2"/>
  <c r="L246" i="3" s="1"/>
  <c r="R246" i="2"/>
  <c r="L247" i="3" s="1"/>
  <c r="R247" i="2"/>
  <c r="L248" i="3" s="1"/>
  <c r="R248" i="2"/>
  <c r="L249" i="3" s="1"/>
  <c r="R249" i="2"/>
  <c r="L250" i="3" s="1"/>
  <c r="R250" i="2"/>
  <c r="L251" i="3" s="1"/>
  <c r="R251" i="2"/>
  <c r="L252" i="3" s="1"/>
  <c r="R252" i="2"/>
  <c r="L253" i="3" s="1"/>
  <c r="R253" i="2"/>
  <c r="L254" i="3" s="1"/>
  <c r="R254" i="2"/>
  <c r="L255" i="3" s="1"/>
  <c r="R255" i="2"/>
  <c r="L256" i="3" s="1"/>
  <c r="R256" i="2"/>
  <c r="L257" i="3" s="1"/>
  <c r="R257" i="2"/>
  <c r="L258" i="3" s="1"/>
  <c r="R258" i="2"/>
  <c r="L259" i="3" s="1"/>
  <c r="R259" i="2"/>
  <c r="L260" i="3" s="1"/>
  <c r="R260" i="2"/>
  <c r="L261" i="3" s="1"/>
  <c r="R261" i="2"/>
  <c r="L262" i="3" s="1"/>
  <c r="R262" i="2"/>
  <c r="L263" i="3" s="1"/>
  <c r="R263" i="2"/>
  <c r="L264" i="3" s="1"/>
  <c r="R264" i="2"/>
  <c r="L265" i="3" s="1"/>
  <c r="R265" i="2"/>
  <c r="L266" i="3" s="1"/>
  <c r="R266" i="2"/>
  <c r="L267" i="3" s="1"/>
  <c r="R267" i="2"/>
  <c r="L268" i="3" s="1"/>
  <c r="R268" i="2"/>
  <c r="L269" i="3" s="1"/>
  <c r="R269" i="2"/>
  <c r="L270" i="3" s="1"/>
  <c r="R270" i="2"/>
  <c r="L271" i="3" s="1"/>
  <c r="R271" i="2"/>
  <c r="L272" i="3" s="1"/>
  <c r="R272" i="2"/>
  <c r="L273" i="3" s="1"/>
  <c r="R273" i="2"/>
  <c r="L274" i="3" s="1"/>
  <c r="R274" i="2"/>
  <c r="L275" i="3" s="1"/>
  <c r="R275" i="2"/>
  <c r="L276" i="3" s="1"/>
  <c r="R276" i="2"/>
  <c r="L277" i="3" s="1"/>
  <c r="R277" i="2"/>
  <c r="L278" i="3" s="1"/>
  <c r="R278" i="2"/>
  <c r="L279" i="3" s="1"/>
  <c r="R279" i="2"/>
  <c r="L280" i="3" s="1"/>
  <c r="R280" i="2"/>
  <c r="L281" i="3" s="1"/>
  <c r="R281" i="2"/>
  <c r="L282" i="3" s="1"/>
  <c r="R282" i="2"/>
  <c r="L283" i="3" s="1"/>
  <c r="R283" i="2"/>
  <c r="L284" i="3" s="1"/>
  <c r="R284" i="2"/>
  <c r="L285" i="3" s="1"/>
  <c r="R285" i="2"/>
  <c r="L286" i="3" s="1"/>
  <c r="R286" i="2"/>
  <c r="L287" i="3" s="1"/>
  <c r="R287" i="2"/>
  <c r="L288" i="3" s="1"/>
  <c r="R288" i="2"/>
  <c r="L289" i="3" s="1"/>
  <c r="R289" i="2"/>
  <c r="L290" i="3" s="1"/>
  <c r="R290" i="2"/>
  <c r="L291" i="3" s="1"/>
  <c r="R291" i="2"/>
  <c r="L292" i="3" s="1"/>
  <c r="R292" i="2"/>
  <c r="L293" i="3" s="1"/>
  <c r="R293" i="2"/>
  <c r="L294" i="3" s="1"/>
  <c r="R294" i="2"/>
  <c r="L295" i="3" s="1"/>
  <c r="R295" i="2"/>
  <c r="L296" i="3" s="1"/>
  <c r="R296" i="2"/>
  <c r="L297" i="3" s="1"/>
  <c r="R297" i="2"/>
  <c r="L298" i="3" s="1"/>
  <c r="R298" i="2"/>
  <c r="L299" i="3" s="1"/>
  <c r="R299" i="2"/>
  <c r="L300" i="3" s="1"/>
  <c r="R300" i="2"/>
  <c r="L301" i="3" s="1"/>
  <c r="R301" i="2"/>
  <c r="L302" i="3" s="1"/>
  <c r="R302" i="2"/>
  <c r="L303" i="3" s="1"/>
  <c r="R303" i="2"/>
  <c r="L304" i="3" s="1"/>
  <c r="R304" i="2"/>
  <c r="L305" i="3" s="1"/>
  <c r="R305" i="2"/>
  <c r="L306" i="3" s="1"/>
  <c r="R306" i="2"/>
  <c r="L307" i="3" s="1"/>
  <c r="R307" i="2"/>
  <c r="L308" i="3" s="1"/>
  <c r="R308" i="2"/>
  <c r="L309" i="3" s="1"/>
  <c r="R309" i="2"/>
  <c r="L310" i="3" s="1"/>
  <c r="R310" i="2"/>
  <c r="L311" i="3" s="1"/>
  <c r="R311" i="2"/>
  <c r="L312" i="3" s="1"/>
  <c r="R312" i="2"/>
  <c r="L313" i="3" s="1"/>
  <c r="R313" i="2"/>
  <c r="L314" i="3" s="1"/>
  <c r="R314" i="2"/>
  <c r="L315" i="3" s="1"/>
  <c r="R315" i="2"/>
  <c r="L316" i="3" s="1"/>
  <c r="R316" i="2"/>
  <c r="L317" i="3" s="1"/>
  <c r="R317" i="2"/>
  <c r="L318" i="3" s="1"/>
  <c r="R318" i="2"/>
  <c r="L319" i="3" s="1"/>
  <c r="R319" i="2"/>
  <c r="L320" i="3" s="1"/>
  <c r="R320" i="2"/>
  <c r="L321" i="3" s="1"/>
  <c r="R321" i="2"/>
  <c r="L322" i="3" s="1"/>
  <c r="R322" i="2"/>
  <c r="L323" i="3" s="1"/>
  <c r="R323" i="2"/>
  <c r="L324" i="3" s="1"/>
  <c r="R324" i="2"/>
  <c r="L325" i="3" s="1"/>
  <c r="R325" i="2"/>
  <c r="L326" i="3" s="1"/>
  <c r="R326" i="2"/>
  <c r="L327" i="3" s="1"/>
  <c r="R327" i="2"/>
  <c r="L328" i="3" s="1"/>
  <c r="R328" i="2"/>
  <c r="L329" i="3" s="1"/>
  <c r="R329" i="2"/>
  <c r="L330" i="3" s="1"/>
  <c r="R330" i="2"/>
  <c r="L331" i="3" s="1"/>
  <c r="R331" i="2"/>
  <c r="L332" i="3" s="1"/>
  <c r="R332" i="2"/>
  <c r="L333" i="3" s="1"/>
  <c r="R333" i="2"/>
  <c r="L334" i="3" s="1"/>
  <c r="R334" i="2"/>
  <c r="L335" i="3" s="1"/>
  <c r="R335" i="2"/>
  <c r="L336" i="3" s="1"/>
  <c r="R336" i="2"/>
  <c r="L337" i="3" s="1"/>
  <c r="R337" i="2"/>
  <c r="L338" i="3" s="1"/>
  <c r="R338" i="2"/>
  <c r="L339" i="3" s="1"/>
  <c r="R339" i="2"/>
  <c r="L340" i="3" s="1"/>
  <c r="R340" i="2"/>
  <c r="L341" i="3" s="1"/>
  <c r="R341" i="2"/>
  <c r="L342" i="3" s="1"/>
  <c r="R342" i="2"/>
  <c r="L343" i="3" s="1"/>
  <c r="R343" i="2"/>
  <c r="L344" i="3" s="1"/>
  <c r="R344" i="2"/>
  <c r="L345" i="3" s="1"/>
  <c r="R345" i="2"/>
  <c r="L346" i="3" s="1"/>
  <c r="R346" i="2"/>
  <c r="L347" i="3" s="1"/>
  <c r="R347" i="2"/>
  <c r="L348" i="3" s="1"/>
  <c r="R348" i="2"/>
  <c r="L349" i="3" s="1"/>
  <c r="R349" i="2"/>
  <c r="L350" i="3" s="1"/>
  <c r="R350" i="2"/>
  <c r="L351" i="3" s="1"/>
  <c r="R351" i="2"/>
  <c r="L352" i="3" s="1"/>
  <c r="R352" i="2"/>
  <c r="L353" i="3" s="1"/>
  <c r="R353" i="2"/>
  <c r="L354" i="3" s="1"/>
  <c r="R354" i="2"/>
  <c r="L355" i="3" s="1"/>
  <c r="R355" i="2"/>
  <c r="L356" i="3" s="1"/>
  <c r="R356" i="2"/>
  <c r="L357" i="3" s="1"/>
  <c r="R357" i="2"/>
  <c r="L358" i="3" s="1"/>
  <c r="R358" i="2"/>
  <c r="L359" i="3" s="1"/>
  <c r="R359" i="2"/>
  <c r="L360" i="3" s="1"/>
  <c r="R360" i="2"/>
  <c r="L361" i="3" s="1"/>
  <c r="R361" i="2"/>
  <c r="L362" i="3" s="1"/>
  <c r="R362" i="2"/>
  <c r="L363" i="3" s="1"/>
  <c r="R363" i="2"/>
  <c r="L364" i="3" s="1"/>
  <c r="R364" i="2"/>
  <c r="L365" i="3" s="1"/>
  <c r="R365" i="2"/>
  <c r="L366" i="3" s="1"/>
  <c r="R366" i="2"/>
  <c r="L367" i="3" s="1"/>
  <c r="R367" i="2"/>
  <c r="L368" i="3" s="1"/>
  <c r="R3" i="2"/>
  <c r="L3" i="3" l="1"/>
  <c r="L369" i="3" s="1"/>
  <c r="K305" i="2"/>
  <c r="J367" i="8" l="1"/>
  <c r="I368" i="3" s="1"/>
  <c r="D368" i="3"/>
  <c r="J366" i="8"/>
  <c r="I367" i="3" s="1"/>
  <c r="E366" i="8"/>
  <c r="D367" i="3" s="1"/>
  <c r="J365" i="8"/>
  <c r="I366" i="3" s="1"/>
  <c r="E365" i="8"/>
  <c r="D366" i="3" s="1"/>
  <c r="J364" i="8"/>
  <c r="I365" i="3" s="1"/>
  <c r="E364" i="8"/>
  <c r="D365" i="3" s="1"/>
  <c r="J363" i="8"/>
  <c r="I364" i="3" s="1"/>
  <c r="E363" i="8"/>
  <c r="D364" i="3" s="1"/>
  <c r="J362" i="8"/>
  <c r="I363" i="3" s="1"/>
  <c r="E362" i="8"/>
  <c r="D363" i="3" s="1"/>
  <c r="J361" i="8"/>
  <c r="I362" i="3" s="1"/>
  <c r="E361" i="8"/>
  <c r="D362" i="3" s="1"/>
  <c r="J360" i="8"/>
  <c r="I361" i="3" s="1"/>
  <c r="E360" i="8"/>
  <c r="D361" i="3" s="1"/>
  <c r="J359" i="8"/>
  <c r="I360" i="3" s="1"/>
  <c r="E359" i="8"/>
  <c r="D360" i="3" s="1"/>
  <c r="J358" i="8"/>
  <c r="I359" i="3" s="1"/>
  <c r="E358" i="8"/>
  <c r="D359" i="3" s="1"/>
  <c r="J357" i="8"/>
  <c r="I358" i="3" s="1"/>
  <c r="E357" i="8"/>
  <c r="D358" i="3" s="1"/>
  <c r="J356" i="8"/>
  <c r="I357" i="3" s="1"/>
  <c r="E356" i="8"/>
  <c r="D357" i="3" s="1"/>
  <c r="J355" i="8"/>
  <c r="I356" i="3" s="1"/>
  <c r="E355" i="8"/>
  <c r="D356" i="3" s="1"/>
  <c r="J354" i="8"/>
  <c r="I355" i="3" s="1"/>
  <c r="E354" i="8"/>
  <c r="D355" i="3" s="1"/>
  <c r="J353" i="8"/>
  <c r="I354" i="3" s="1"/>
  <c r="E353" i="8"/>
  <c r="D354" i="3" s="1"/>
  <c r="J352" i="8"/>
  <c r="I353" i="3" s="1"/>
  <c r="E352" i="8"/>
  <c r="D353" i="3" s="1"/>
  <c r="J351" i="8"/>
  <c r="I352" i="3" s="1"/>
  <c r="E351" i="8"/>
  <c r="D352" i="3" s="1"/>
  <c r="J350" i="8"/>
  <c r="I351" i="3" s="1"/>
  <c r="E350" i="8"/>
  <c r="D351" i="3" s="1"/>
  <c r="J349" i="8"/>
  <c r="I350" i="3" s="1"/>
  <c r="E349" i="8"/>
  <c r="D350" i="3" s="1"/>
  <c r="J348" i="8"/>
  <c r="I349" i="3" s="1"/>
  <c r="E348" i="8"/>
  <c r="D349" i="3" s="1"/>
  <c r="J347" i="8"/>
  <c r="I348" i="3" s="1"/>
  <c r="E347" i="8"/>
  <c r="D348" i="3" s="1"/>
  <c r="J346" i="8"/>
  <c r="I347" i="3" s="1"/>
  <c r="E346" i="8"/>
  <c r="D347" i="3" s="1"/>
  <c r="J345" i="8"/>
  <c r="I346" i="3" s="1"/>
  <c r="E345" i="8"/>
  <c r="D346" i="3" s="1"/>
  <c r="J344" i="8"/>
  <c r="I345" i="3" s="1"/>
  <c r="E344" i="8"/>
  <c r="D345" i="3" s="1"/>
  <c r="J343" i="8"/>
  <c r="I344" i="3" s="1"/>
  <c r="E343" i="8"/>
  <c r="D344" i="3" s="1"/>
  <c r="J342" i="8"/>
  <c r="I343" i="3" s="1"/>
  <c r="E342" i="8"/>
  <c r="D343" i="3" s="1"/>
  <c r="J341" i="8"/>
  <c r="I342" i="3" s="1"/>
  <c r="E341" i="8"/>
  <c r="D342" i="3" s="1"/>
  <c r="J340" i="8"/>
  <c r="I341" i="3" s="1"/>
  <c r="E340" i="8"/>
  <c r="D341" i="3" s="1"/>
  <c r="J339" i="8"/>
  <c r="I340" i="3" s="1"/>
  <c r="E339" i="8"/>
  <c r="D340" i="3" s="1"/>
  <c r="J338" i="8"/>
  <c r="E338" i="8"/>
  <c r="J337" i="8"/>
  <c r="E337" i="8"/>
  <c r="J336" i="8"/>
  <c r="I337" i="3" s="1"/>
  <c r="E336" i="8"/>
  <c r="D337" i="3" s="1"/>
  <c r="J335" i="8"/>
  <c r="I336" i="3" s="1"/>
  <c r="E335" i="8"/>
  <c r="D336" i="3" s="1"/>
  <c r="J334" i="8"/>
  <c r="I335" i="3" s="1"/>
  <c r="E334" i="8"/>
  <c r="D335" i="3" s="1"/>
  <c r="J333" i="8"/>
  <c r="I334" i="3" s="1"/>
  <c r="E333" i="8"/>
  <c r="D334" i="3" s="1"/>
  <c r="J332" i="8"/>
  <c r="I333" i="3" s="1"/>
  <c r="E332" i="8"/>
  <c r="D333" i="3" s="1"/>
  <c r="J331" i="8"/>
  <c r="I332" i="3" s="1"/>
  <c r="E331" i="8"/>
  <c r="D332" i="3" s="1"/>
  <c r="J330" i="8"/>
  <c r="I331" i="3" s="1"/>
  <c r="E330" i="8"/>
  <c r="D331" i="3" s="1"/>
  <c r="J329" i="8"/>
  <c r="I330" i="3" s="1"/>
  <c r="E329" i="8"/>
  <c r="D330" i="3" s="1"/>
  <c r="J328" i="8"/>
  <c r="I329" i="3" s="1"/>
  <c r="E328" i="8"/>
  <c r="D329" i="3" s="1"/>
  <c r="J327" i="8"/>
  <c r="I328" i="3" s="1"/>
  <c r="E327" i="8"/>
  <c r="D328" i="3" s="1"/>
  <c r="J326" i="8"/>
  <c r="I327" i="3" s="1"/>
  <c r="E326" i="8"/>
  <c r="D327" i="3" s="1"/>
  <c r="J325" i="8"/>
  <c r="I326" i="3" s="1"/>
  <c r="E325" i="8"/>
  <c r="D326" i="3" s="1"/>
  <c r="J324" i="8"/>
  <c r="I325" i="3" s="1"/>
  <c r="E324" i="8"/>
  <c r="D325" i="3" s="1"/>
  <c r="J323" i="8"/>
  <c r="I324" i="3" s="1"/>
  <c r="E323" i="8"/>
  <c r="D324" i="3" s="1"/>
  <c r="J322" i="8"/>
  <c r="I323" i="3" s="1"/>
  <c r="E322" i="8"/>
  <c r="D323" i="3" s="1"/>
  <c r="J321" i="8"/>
  <c r="I322" i="3" s="1"/>
  <c r="E321" i="8"/>
  <c r="D322" i="3" s="1"/>
  <c r="J320" i="8"/>
  <c r="I321" i="3" s="1"/>
  <c r="E320" i="8"/>
  <c r="D321" i="3" s="1"/>
  <c r="J319" i="8"/>
  <c r="I320" i="3" s="1"/>
  <c r="E319" i="8"/>
  <c r="D320" i="3" s="1"/>
  <c r="J318" i="8"/>
  <c r="I319" i="3" s="1"/>
  <c r="E318" i="8"/>
  <c r="D319" i="3" s="1"/>
  <c r="J317" i="8"/>
  <c r="I318" i="3" s="1"/>
  <c r="E317" i="8"/>
  <c r="D318" i="3" s="1"/>
  <c r="J316" i="8"/>
  <c r="I317" i="3" s="1"/>
  <c r="E316" i="8"/>
  <c r="D317" i="3" s="1"/>
  <c r="J315" i="8"/>
  <c r="I316" i="3" s="1"/>
  <c r="E315" i="8"/>
  <c r="D316" i="3" s="1"/>
  <c r="J314" i="8"/>
  <c r="I315" i="3" s="1"/>
  <c r="E314" i="8"/>
  <c r="D315" i="3" s="1"/>
  <c r="J313" i="8"/>
  <c r="I314" i="3" s="1"/>
  <c r="E313" i="8"/>
  <c r="D314" i="3" s="1"/>
  <c r="J312" i="8"/>
  <c r="I313" i="3" s="1"/>
  <c r="E312" i="8"/>
  <c r="D313" i="3" s="1"/>
  <c r="J311" i="8"/>
  <c r="I312" i="3" s="1"/>
  <c r="E311" i="8"/>
  <c r="D312" i="3" s="1"/>
  <c r="J310" i="8"/>
  <c r="I311" i="3" s="1"/>
  <c r="E310" i="8"/>
  <c r="D311" i="3" s="1"/>
  <c r="J309" i="8"/>
  <c r="I310" i="3" s="1"/>
  <c r="E309" i="8"/>
  <c r="D310" i="3" s="1"/>
  <c r="J308" i="8"/>
  <c r="E308" i="8"/>
  <c r="J307" i="8"/>
  <c r="E307" i="8"/>
  <c r="J306" i="8"/>
  <c r="I307" i="3" s="1"/>
  <c r="E306" i="8"/>
  <c r="D307" i="3" s="1"/>
  <c r="J305" i="8"/>
  <c r="I306" i="3" s="1"/>
  <c r="E305" i="8"/>
  <c r="D306" i="3" s="1"/>
  <c r="J304" i="8"/>
  <c r="I305" i="3" s="1"/>
  <c r="E304" i="8"/>
  <c r="D305" i="3" s="1"/>
  <c r="J303" i="8"/>
  <c r="I304" i="3" s="1"/>
  <c r="E303" i="8"/>
  <c r="D304" i="3" s="1"/>
  <c r="J302" i="8"/>
  <c r="I303" i="3" s="1"/>
  <c r="E302" i="8"/>
  <c r="D303" i="3" s="1"/>
  <c r="J301" i="8"/>
  <c r="I302" i="3" s="1"/>
  <c r="E301" i="8"/>
  <c r="D302" i="3" s="1"/>
  <c r="J300" i="8"/>
  <c r="I301" i="3" s="1"/>
  <c r="E300" i="8"/>
  <c r="D301" i="3" s="1"/>
  <c r="J299" i="8"/>
  <c r="I300" i="3" s="1"/>
  <c r="E299" i="8"/>
  <c r="D300" i="3" s="1"/>
  <c r="J298" i="8"/>
  <c r="I299" i="3" s="1"/>
  <c r="E298" i="8"/>
  <c r="D299" i="3" s="1"/>
  <c r="J297" i="8"/>
  <c r="I298" i="3" s="1"/>
  <c r="E297" i="8"/>
  <c r="D298" i="3" s="1"/>
  <c r="J296" i="8"/>
  <c r="I297" i="3" s="1"/>
  <c r="E296" i="8"/>
  <c r="D297" i="3" s="1"/>
  <c r="J295" i="8"/>
  <c r="I296" i="3" s="1"/>
  <c r="E295" i="8"/>
  <c r="D296" i="3" s="1"/>
  <c r="J294" i="8"/>
  <c r="I295" i="3" s="1"/>
  <c r="E294" i="8"/>
  <c r="D295" i="3" s="1"/>
  <c r="J293" i="8"/>
  <c r="I294" i="3" s="1"/>
  <c r="E293" i="8"/>
  <c r="D294" i="3" s="1"/>
  <c r="J292" i="8"/>
  <c r="I293" i="3" s="1"/>
  <c r="E292" i="8"/>
  <c r="D293" i="3" s="1"/>
  <c r="J291" i="8"/>
  <c r="I292" i="3" s="1"/>
  <c r="E291" i="8"/>
  <c r="D292" i="3" s="1"/>
  <c r="J290" i="8"/>
  <c r="I291" i="3" s="1"/>
  <c r="E290" i="8"/>
  <c r="D291" i="3" s="1"/>
  <c r="J289" i="8"/>
  <c r="I290" i="3" s="1"/>
  <c r="E289" i="8"/>
  <c r="D290" i="3" s="1"/>
  <c r="J288" i="8"/>
  <c r="I289" i="3" s="1"/>
  <c r="E288" i="8"/>
  <c r="D289" i="3" s="1"/>
  <c r="J287" i="8"/>
  <c r="I288" i="3" s="1"/>
  <c r="E287" i="8"/>
  <c r="D288" i="3" s="1"/>
  <c r="J286" i="8"/>
  <c r="I287" i="3" s="1"/>
  <c r="E286" i="8"/>
  <c r="D287" i="3" s="1"/>
  <c r="J285" i="8"/>
  <c r="I286" i="3" s="1"/>
  <c r="E285" i="8"/>
  <c r="D286" i="3" s="1"/>
  <c r="J284" i="8"/>
  <c r="I285" i="3" s="1"/>
  <c r="E284" i="8"/>
  <c r="D285" i="3" s="1"/>
  <c r="J283" i="8"/>
  <c r="I284" i="3" s="1"/>
  <c r="E283" i="8"/>
  <c r="D284" i="3" s="1"/>
  <c r="J282" i="8"/>
  <c r="I283" i="3" s="1"/>
  <c r="E282" i="8"/>
  <c r="D283" i="3" s="1"/>
  <c r="J281" i="8"/>
  <c r="I282" i="3" s="1"/>
  <c r="E281" i="8"/>
  <c r="D282" i="3" s="1"/>
  <c r="J280" i="8"/>
  <c r="I281" i="3" s="1"/>
  <c r="E280" i="8"/>
  <c r="D281" i="3" s="1"/>
  <c r="J279" i="8"/>
  <c r="I280" i="3" s="1"/>
  <c r="E279" i="8"/>
  <c r="D280" i="3" s="1"/>
  <c r="J278" i="8"/>
  <c r="I279" i="3" s="1"/>
  <c r="E278" i="8"/>
  <c r="D279" i="3" s="1"/>
  <c r="J277" i="8"/>
  <c r="E277" i="8"/>
  <c r="J276" i="8"/>
  <c r="E276" i="8"/>
  <c r="J275" i="8"/>
  <c r="I276" i="3" s="1"/>
  <c r="E275" i="8"/>
  <c r="D276" i="3" s="1"/>
  <c r="J274" i="8"/>
  <c r="I275" i="3" s="1"/>
  <c r="E274" i="8"/>
  <c r="D275" i="3" s="1"/>
  <c r="J273" i="8"/>
  <c r="I274" i="3" s="1"/>
  <c r="E273" i="8"/>
  <c r="D274" i="3" s="1"/>
  <c r="J272" i="8"/>
  <c r="I273" i="3" s="1"/>
  <c r="E272" i="8"/>
  <c r="D273" i="3" s="1"/>
  <c r="J271" i="8"/>
  <c r="I272" i="3" s="1"/>
  <c r="E271" i="8"/>
  <c r="D272" i="3" s="1"/>
  <c r="J270" i="8"/>
  <c r="I271" i="3" s="1"/>
  <c r="E270" i="8"/>
  <c r="D271" i="3" s="1"/>
  <c r="J269" i="8"/>
  <c r="I270" i="3" s="1"/>
  <c r="E269" i="8"/>
  <c r="D270" i="3" s="1"/>
  <c r="J268" i="8"/>
  <c r="I269" i="3" s="1"/>
  <c r="E268" i="8"/>
  <c r="D269" i="3" s="1"/>
  <c r="J267" i="8"/>
  <c r="I268" i="3" s="1"/>
  <c r="E267" i="8"/>
  <c r="D268" i="3" s="1"/>
  <c r="J266" i="8"/>
  <c r="I267" i="3" s="1"/>
  <c r="E266" i="8"/>
  <c r="D267" i="3" s="1"/>
  <c r="J265" i="8"/>
  <c r="I266" i="3" s="1"/>
  <c r="E265" i="8"/>
  <c r="D266" i="3" s="1"/>
  <c r="J264" i="8"/>
  <c r="I265" i="3" s="1"/>
  <c r="E264" i="8"/>
  <c r="D265" i="3" s="1"/>
  <c r="J263" i="8"/>
  <c r="I264" i="3" s="1"/>
  <c r="E263" i="8"/>
  <c r="D264" i="3" s="1"/>
  <c r="J262" i="8"/>
  <c r="I263" i="3" s="1"/>
  <c r="E262" i="8"/>
  <c r="D263" i="3" s="1"/>
  <c r="J261" i="8"/>
  <c r="I262" i="3" s="1"/>
  <c r="E261" i="8"/>
  <c r="D262" i="3" s="1"/>
  <c r="J260" i="8"/>
  <c r="I261" i="3" s="1"/>
  <c r="E260" i="8"/>
  <c r="D261" i="3" s="1"/>
  <c r="J259" i="8"/>
  <c r="I260" i="3" s="1"/>
  <c r="E259" i="8"/>
  <c r="D260" i="3" s="1"/>
  <c r="J258" i="8"/>
  <c r="I259" i="3" s="1"/>
  <c r="E258" i="8"/>
  <c r="D259" i="3" s="1"/>
  <c r="J257" i="8"/>
  <c r="I258" i="3" s="1"/>
  <c r="E257" i="8"/>
  <c r="D258" i="3" s="1"/>
  <c r="J256" i="8"/>
  <c r="I257" i="3" s="1"/>
  <c r="E256" i="8"/>
  <c r="D257" i="3" s="1"/>
  <c r="J255" i="8"/>
  <c r="I256" i="3" s="1"/>
  <c r="E255" i="8"/>
  <c r="D256" i="3" s="1"/>
  <c r="J254" i="8"/>
  <c r="I255" i="3" s="1"/>
  <c r="E254" i="8"/>
  <c r="D255" i="3" s="1"/>
  <c r="J253" i="8"/>
  <c r="I254" i="3" s="1"/>
  <c r="E253" i="8"/>
  <c r="D254" i="3" s="1"/>
  <c r="J252" i="8"/>
  <c r="I253" i="3" s="1"/>
  <c r="E252" i="8"/>
  <c r="D253" i="3" s="1"/>
  <c r="J251" i="8"/>
  <c r="I252" i="3" s="1"/>
  <c r="E251" i="8"/>
  <c r="D252" i="3" s="1"/>
  <c r="J250" i="8"/>
  <c r="I251" i="3" s="1"/>
  <c r="E250" i="8"/>
  <c r="D251" i="3" s="1"/>
  <c r="J249" i="8"/>
  <c r="I250" i="3" s="1"/>
  <c r="E249" i="8"/>
  <c r="D250" i="3" s="1"/>
  <c r="J248" i="8"/>
  <c r="I249" i="3" s="1"/>
  <c r="E248" i="8"/>
  <c r="D249" i="3" s="1"/>
  <c r="J247" i="8"/>
  <c r="E247" i="8"/>
  <c r="J246" i="8"/>
  <c r="E246" i="8"/>
  <c r="J245" i="8"/>
  <c r="I246" i="3" s="1"/>
  <c r="E245" i="8"/>
  <c r="D246" i="3" s="1"/>
  <c r="J244" i="8"/>
  <c r="I245" i="3" s="1"/>
  <c r="E244" i="8"/>
  <c r="D245" i="3" s="1"/>
  <c r="J243" i="8"/>
  <c r="I244" i="3" s="1"/>
  <c r="E243" i="8"/>
  <c r="D244" i="3" s="1"/>
  <c r="J242" i="8"/>
  <c r="I243" i="3" s="1"/>
  <c r="E242" i="8"/>
  <c r="D243" i="3" s="1"/>
  <c r="J241" i="8"/>
  <c r="I242" i="3" s="1"/>
  <c r="E241" i="8"/>
  <c r="D242" i="3" s="1"/>
  <c r="J240" i="8"/>
  <c r="I241" i="3" s="1"/>
  <c r="E240" i="8"/>
  <c r="D241" i="3" s="1"/>
  <c r="J239" i="8"/>
  <c r="I240" i="3" s="1"/>
  <c r="E239" i="8"/>
  <c r="D240" i="3" s="1"/>
  <c r="J238" i="8"/>
  <c r="I239" i="3" s="1"/>
  <c r="E238" i="8"/>
  <c r="D239" i="3" s="1"/>
  <c r="J237" i="8"/>
  <c r="I238" i="3" s="1"/>
  <c r="E237" i="8"/>
  <c r="D238" i="3" s="1"/>
  <c r="J236" i="8"/>
  <c r="I237" i="3" s="1"/>
  <c r="E236" i="8"/>
  <c r="D237" i="3" s="1"/>
  <c r="J235" i="8"/>
  <c r="I236" i="3" s="1"/>
  <c r="E235" i="8"/>
  <c r="D236" i="3" s="1"/>
  <c r="J234" i="8"/>
  <c r="I235" i="3" s="1"/>
  <c r="E234" i="8"/>
  <c r="D235" i="3" s="1"/>
  <c r="J233" i="8"/>
  <c r="I234" i="3" s="1"/>
  <c r="E233" i="8"/>
  <c r="D234" i="3" s="1"/>
  <c r="J232" i="8"/>
  <c r="I233" i="3" s="1"/>
  <c r="E232" i="8"/>
  <c r="D233" i="3" s="1"/>
  <c r="J231" i="8"/>
  <c r="I232" i="3" s="1"/>
  <c r="E231" i="8"/>
  <c r="D232" i="3" s="1"/>
  <c r="J230" i="8"/>
  <c r="I231" i="3" s="1"/>
  <c r="E230" i="8"/>
  <c r="D231" i="3" s="1"/>
  <c r="J229" i="8"/>
  <c r="I230" i="3" s="1"/>
  <c r="E229" i="8"/>
  <c r="D230" i="3" s="1"/>
  <c r="J228" i="8"/>
  <c r="I229" i="3" s="1"/>
  <c r="E228" i="8"/>
  <c r="D229" i="3" s="1"/>
  <c r="J227" i="8"/>
  <c r="I228" i="3" s="1"/>
  <c r="E227" i="8"/>
  <c r="D228" i="3" s="1"/>
  <c r="J226" i="8"/>
  <c r="I227" i="3" s="1"/>
  <c r="E226" i="8"/>
  <c r="D227" i="3" s="1"/>
  <c r="J225" i="8"/>
  <c r="I226" i="3" s="1"/>
  <c r="E225" i="8"/>
  <c r="D226" i="3" s="1"/>
  <c r="J224" i="8"/>
  <c r="I225" i="3" s="1"/>
  <c r="E224" i="8"/>
  <c r="D225" i="3" s="1"/>
  <c r="J223" i="8"/>
  <c r="I224" i="3" s="1"/>
  <c r="E223" i="8"/>
  <c r="D224" i="3" s="1"/>
  <c r="J222" i="8"/>
  <c r="I223" i="3" s="1"/>
  <c r="E222" i="8"/>
  <c r="D223" i="3" s="1"/>
  <c r="J221" i="8"/>
  <c r="I222" i="3" s="1"/>
  <c r="E221" i="8"/>
  <c r="D222" i="3" s="1"/>
  <c r="J220" i="8"/>
  <c r="I221" i="3" s="1"/>
  <c r="E220" i="8"/>
  <c r="D221" i="3" s="1"/>
  <c r="J219" i="8"/>
  <c r="I220" i="3" s="1"/>
  <c r="E219" i="8"/>
  <c r="D220" i="3" s="1"/>
  <c r="J218" i="8"/>
  <c r="I219" i="3" s="1"/>
  <c r="E218" i="8"/>
  <c r="D219" i="3" s="1"/>
  <c r="J217" i="8"/>
  <c r="I218" i="3" s="1"/>
  <c r="E217" i="8"/>
  <c r="D218" i="3" s="1"/>
  <c r="J216" i="8"/>
  <c r="E216" i="8"/>
  <c r="D217" i="3" s="1"/>
  <c r="J215" i="8"/>
  <c r="E215" i="8"/>
  <c r="J214" i="8"/>
  <c r="I215" i="3" s="1"/>
  <c r="E214" i="8"/>
  <c r="D215" i="3" s="1"/>
  <c r="J213" i="8"/>
  <c r="I214" i="3" s="1"/>
  <c r="E213" i="8"/>
  <c r="D214" i="3" s="1"/>
  <c r="J212" i="8"/>
  <c r="I213" i="3" s="1"/>
  <c r="E212" i="8"/>
  <c r="D213" i="3" s="1"/>
  <c r="J211" i="8"/>
  <c r="I212" i="3" s="1"/>
  <c r="E211" i="8"/>
  <c r="D212" i="3" s="1"/>
  <c r="J210" i="8"/>
  <c r="I211" i="3" s="1"/>
  <c r="E210" i="8"/>
  <c r="D211" i="3" s="1"/>
  <c r="J209" i="8"/>
  <c r="I210" i="3" s="1"/>
  <c r="E209" i="8"/>
  <c r="D210" i="3" s="1"/>
  <c r="J208" i="8"/>
  <c r="I209" i="3" s="1"/>
  <c r="E208" i="8"/>
  <c r="D209" i="3" s="1"/>
  <c r="J207" i="8"/>
  <c r="I208" i="3" s="1"/>
  <c r="E207" i="8"/>
  <c r="D208" i="3" s="1"/>
  <c r="J206" i="8"/>
  <c r="I207" i="3" s="1"/>
  <c r="E206" i="8"/>
  <c r="D207" i="3" s="1"/>
  <c r="J205" i="8"/>
  <c r="I206" i="3" s="1"/>
  <c r="E205" i="8"/>
  <c r="D206" i="3" s="1"/>
  <c r="J204" i="8"/>
  <c r="I205" i="3" s="1"/>
  <c r="E204" i="8"/>
  <c r="D205" i="3" s="1"/>
  <c r="J203" i="8"/>
  <c r="I204" i="3" s="1"/>
  <c r="E203" i="8"/>
  <c r="D204" i="3" s="1"/>
  <c r="J202" i="8"/>
  <c r="I203" i="3" s="1"/>
  <c r="E202" i="8"/>
  <c r="D203" i="3" s="1"/>
  <c r="J201" i="8"/>
  <c r="I202" i="3" s="1"/>
  <c r="E201" i="8"/>
  <c r="D202" i="3" s="1"/>
  <c r="J200" i="8"/>
  <c r="I201" i="3" s="1"/>
  <c r="E200" i="8"/>
  <c r="D201" i="3" s="1"/>
  <c r="J199" i="8"/>
  <c r="I200" i="3" s="1"/>
  <c r="E199" i="8"/>
  <c r="D200" i="3" s="1"/>
  <c r="J198" i="8"/>
  <c r="I199" i="3" s="1"/>
  <c r="E198" i="8"/>
  <c r="D199" i="3" s="1"/>
  <c r="J197" i="8"/>
  <c r="I198" i="3" s="1"/>
  <c r="E197" i="8"/>
  <c r="D198" i="3" s="1"/>
  <c r="J196" i="8"/>
  <c r="I197" i="3" s="1"/>
  <c r="E196" i="8"/>
  <c r="D197" i="3" s="1"/>
  <c r="J195" i="8"/>
  <c r="I196" i="3" s="1"/>
  <c r="E195" i="8"/>
  <c r="D196" i="3" s="1"/>
  <c r="J194" i="8"/>
  <c r="I195" i="3" s="1"/>
  <c r="E194" i="8"/>
  <c r="D195" i="3" s="1"/>
  <c r="J193" i="8"/>
  <c r="I194" i="3" s="1"/>
  <c r="E193" i="8"/>
  <c r="D194" i="3" s="1"/>
  <c r="J192" i="8"/>
  <c r="I193" i="3" s="1"/>
  <c r="E192" i="8"/>
  <c r="D193" i="3" s="1"/>
  <c r="J191" i="8"/>
  <c r="I192" i="3" s="1"/>
  <c r="E191" i="8"/>
  <c r="D192" i="3" s="1"/>
  <c r="J190" i="8"/>
  <c r="I191" i="3" s="1"/>
  <c r="E190" i="8"/>
  <c r="D191" i="3" s="1"/>
  <c r="J189" i="8"/>
  <c r="I190" i="3" s="1"/>
  <c r="E189" i="8"/>
  <c r="D190" i="3" s="1"/>
  <c r="J188" i="8"/>
  <c r="I189" i="3" s="1"/>
  <c r="E188" i="8"/>
  <c r="D189" i="3" s="1"/>
  <c r="J187" i="8"/>
  <c r="I188" i="3" s="1"/>
  <c r="E187" i="8"/>
  <c r="D188" i="3" s="1"/>
  <c r="J186" i="8"/>
  <c r="I187" i="3" s="1"/>
  <c r="E186" i="8"/>
  <c r="D187" i="3" s="1"/>
  <c r="J185" i="8"/>
  <c r="E185" i="8"/>
  <c r="J184" i="8"/>
  <c r="E184" i="8"/>
  <c r="J183" i="8"/>
  <c r="I184" i="3" s="1"/>
  <c r="E183" i="8"/>
  <c r="D184" i="3" s="1"/>
  <c r="J182" i="8"/>
  <c r="I183" i="3" s="1"/>
  <c r="E182" i="8"/>
  <c r="D183" i="3" s="1"/>
  <c r="J181" i="8"/>
  <c r="I182" i="3" s="1"/>
  <c r="E181" i="8"/>
  <c r="D182" i="3" s="1"/>
  <c r="J180" i="8"/>
  <c r="I181" i="3" s="1"/>
  <c r="E180" i="8"/>
  <c r="D181" i="3" s="1"/>
  <c r="J179" i="8"/>
  <c r="I180" i="3" s="1"/>
  <c r="E179" i="8"/>
  <c r="D180" i="3" s="1"/>
  <c r="J178" i="8"/>
  <c r="I179" i="3" s="1"/>
  <c r="E178" i="8"/>
  <c r="D179" i="3" s="1"/>
  <c r="J177" i="8"/>
  <c r="I178" i="3" s="1"/>
  <c r="E177" i="8"/>
  <c r="D178" i="3" s="1"/>
  <c r="J176" i="8"/>
  <c r="I177" i="3" s="1"/>
  <c r="E176" i="8"/>
  <c r="D177" i="3" s="1"/>
  <c r="J175" i="8"/>
  <c r="I176" i="3" s="1"/>
  <c r="E175" i="8"/>
  <c r="D176" i="3" s="1"/>
  <c r="J174" i="8"/>
  <c r="I175" i="3" s="1"/>
  <c r="E174" i="8"/>
  <c r="D175" i="3" s="1"/>
  <c r="J173" i="8"/>
  <c r="I174" i="3" s="1"/>
  <c r="E173" i="8"/>
  <c r="D174" i="3" s="1"/>
  <c r="J172" i="8"/>
  <c r="I173" i="3" s="1"/>
  <c r="E172" i="8"/>
  <c r="D173" i="3" s="1"/>
  <c r="J171" i="8"/>
  <c r="I172" i="3" s="1"/>
  <c r="E171" i="8"/>
  <c r="D172" i="3" s="1"/>
  <c r="J170" i="8"/>
  <c r="I171" i="3" s="1"/>
  <c r="E170" i="8"/>
  <c r="D171" i="3" s="1"/>
  <c r="J169" i="8"/>
  <c r="I170" i="3" s="1"/>
  <c r="E169" i="8"/>
  <c r="D170" i="3" s="1"/>
  <c r="J168" i="8"/>
  <c r="I169" i="3" s="1"/>
  <c r="E168" i="8"/>
  <c r="D169" i="3" s="1"/>
  <c r="J167" i="8"/>
  <c r="I168" i="3" s="1"/>
  <c r="E167" i="8"/>
  <c r="D168" i="3" s="1"/>
  <c r="J166" i="8"/>
  <c r="I167" i="3" s="1"/>
  <c r="E166" i="8"/>
  <c r="D167" i="3" s="1"/>
  <c r="J165" i="8"/>
  <c r="I166" i="3" s="1"/>
  <c r="E165" i="8"/>
  <c r="D166" i="3" s="1"/>
  <c r="J164" i="8"/>
  <c r="I165" i="3" s="1"/>
  <c r="E164" i="8"/>
  <c r="D165" i="3" s="1"/>
  <c r="J163" i="8"/>
  <c r="I164" i="3" s="1"/>
  <c r="E163" i="8"/>
  <c r="D164" i="3" s="1"/>
  <c r="J162" i="8"/>
  <c r="I163" i="3" s="1"/>
  <c r="E162" i="8"/>
  <c r="D163" i="3" s="1"/>
  <c r="J161" i="8"/>
  <c r="I162" i="3" s="1"/>
  <c r="E161" i="8"/>
  <c r="D162" i="3" s="1"/>
  <c r="J160" i="8"/>
  <c r="I161" i="3" s="1"/>
  <c r="E160" i="8"/>
  <c r="D161" i="3" s="1"/>
  <c r="J159" i="8"/>
  <c r="I160" i="3" s="1"/>
  <c r="E159" i="8"/>
  <c r="D160" i="3" s="1"/>
  <c r="J158" i="8"/>
  <c r="I159" i="3" s="1"/>
  <c r="E158" i="8"/>
  <c r="D159" i="3" s="1"/>
  <c r="J157" i="8"/>
  <c r="I158" i="3" s="1"/>
  <c r="E157" i="8"/>
  <c r="D158" i="3" s="1"/>
  <c r="J156" i="8"/>
  <c r="I157" i="3" s="1"/>
  <c r="E156" i="8"/>
  <c r="D157" i="3" s="1"/>
  <c r="J155" i="8"/>
  <c r="E155" i="8"/>
  <c r="J154" i="8"/>
  <c r="E154" i="8"/>
  <c r="J153" i="8"/>
  <c r="I154" i="3" s="1"/>
  <c r="E153" i="8"/>
  <c r="D154" i="3" s="1"/>
  <c r="J152" i="8"/>
  <c r="I153" i="3" s="1"/>
  <c r="E152" i="8"/>
  <c r="D153" i="3" s="1"/>
  <c r="J151" i="8"/>
  <c r="I152" i="3" s="1"/>
  <c r="E151" i="8"/>
  <c r="D152" i="3" s="1"/>
  <c r="J150" i="8"/>
  <c r="I151" i="3" s="1"/>
  <c r="E150" i="8"/>
  <c r="D151" i="3" s="1"/>
  <c r="J149" i="8"/>
  <c r="I150" i="3" s="1"/>
  <c r="E149" i="8"/>
  <c r="D150" i="3" s="1"/>
  <c r="J148" i="8"/>
  <c r="I149" i="3" s="1"/>
  <c r="E148" i="8"/>
  <c r="D149" i="3" s="1"/>
  <c r="J147" i="8"/>
  <c r="I148" i="3" s="1"/>
  <c r="E147" i="8"/>
  <c r="D148" i="3" s="1"/>
  <c r="J146" i="8"/>
  <c r="I147" i="3" s="1"/>
  <c r="E146" i="8"/>
  <c r="D147" i="3" s="1"/>
  <c r="J145" i="8"/>
  <c r="I146" i="3" s="1"/>
  <c r="E145" i="8"/>
  <c r="D146" i="3" s="1"/>
  <c r="J144" i="8"/>
  <c r="I145" i="3" s="1"/>
  <c r="E144" i="8"/>
  <c r="D145" i="3" s="1"/>
  <c r="J143" i="8"/>
  <c r="I144" i="3" s="1"/>
  <c r="E143" i="8"/>
  <c r="D144" i="3" s="1"/>
  <c r="J142" i="8"/>
  <c r="I143" i="3" s="1"/>
  <c r="E142" i="8"/>
  <c r="D143" i="3" s="1"/>
  <c r="J141" i="8"/>
  <c r="I142" i="3" s="1"/>
  <c r="E141" i="8"/>
  <c r="D142" i="3" s="1"/>
  <c r="J140" i="8"/>
  <c r="I141" i="3" s="1"/>
  <c r="E140" i="8"/>
  <c r="D141" i="3" s="1"/>
  <c r="J139" i="8"/>
  <c r="I140" i="3" s="1"/>
  <c r="E139" i="8"/>
  <c r="D140" i="3" s="1"/>
  <c r="J138" i="8"/>
  <c r="I139" i="3" s="1"/>
  <c r="E138" i="8"/>
  <c r="D139" i="3" s="1"/>
  <c r="J137" i="8"/>
  <c r="I138" i="3" s="1"/>
  <c r="E137" i="8"/>
  <c r="D138" i="3" s="1"/>
  <c r="J136" i="8"/>
  <c r="I137" i="3" s="1"/>
  <c r="E136" i="8"/>
  <c r="D137" i="3" s="1"/>
  <c r="J135" i="8"/>
  <c r="I136" i="3" s="1"/>
  <c r="E135" i="8"/>
  <c r="D136" i="3" s="1"/>
  <c r="J134" i="8"/>
  <c r="I135" i="3" s="1"/>
  <c r="E134" i="8"/>
  <c r="D135" i="3" s="1"/>
  <c r="J133" i="8"/>
  <c r="I134" i="3" s="1"/>
  <c r="E133" i="8"/>
  <c r="D134" i="3" s="1"/>
  <c r="J132" i="8"/>
  <c r="I133" i="3" s="1"/>
  <c r="E132" i="8"/>
  <c r="D133" i="3" s="1"/>
  <c r="J131" i="8"/>
  <c r="I132" i="3" s="1"/>
  <c r="E131" i="8"/>
  <c r="D132" i="3" s="1"/>
  <c r="J130" i="8"/>
  <c r="I131" i="3" s="1"/>
  <c r="E130" i="8"/>
  <c r="D131" i="3" s="1"/>
  <c r="J129" i="8"/>
  <c r="I130" i="3" s="1"/>
  <c r="E129" i="8"/>
  <c r="D130" i="3" s="1"/>
  <c r="J128" i="8"/>
  <c r="I129" i="3" s="1"/>
  <c r="E128" i="8"/>
  <c r="D129" i="3" s="1"/>
  <c r="J127" i="8"/>
  <c r="I128" i="3" s="1"/>
  <c r="E127" i="8"/>
  <c r="D128" i="3" s="1"/>
  <c r="J126" i="8"/>
  <c r="I127" i="3" s="1"/>
  <c r="E126" i="8"/>
  <c r="D127" i="3" s="1"/>
  <c r="J125" i="8"/>
  <c r="I126" i="3" s="1"/>
  <c r="E125" i="8"/>
  <c r="D126" i="3" s="1"/>
  <c r="J124" i="8"/>
  <c r="E124" i="8"/>
  <c r="J123" i="8"/>
  <c r="E123" i="8"/>
  <c r="J122" i="8"/>
  <c r="I123" i="3" s="1"/>
  <c r="E122" i="8"/>
  <c r="D123" i="3" s="1"/>
  <c r="J121" i="8"/>
  <c r="I122" i="3" s="1"/>
  <c r="E121" i="8"/>
  <c r="D122" i="3" s="1"/>
  <c r="J120" i="8"/>
  <c r="I121" i="3" s="1"/>
  <c r="E120" i="8"/>
  <c r="D121" i="3" s="1"/>
  <c r="J119" i="8"/>
  <c r="I120" i="3" s="1"/>
  <c r="E119" i="8"/>
  <c r="D120" i="3" s="1"/>
  <c r="J118" i="8"/>
  <c r="I119" i="3" s="1"/>
  <c r="E118" i="8"/>
  <c r="D119" i="3" s="1"/>
  <c r="J117" i="8"/>
  <c r="I118" i="3" s="1"/>
  <c r="E117" i="8"/>
  <c r="D118" i="3" s="1"/>
  <c r="J116" i="8"/>
  <c r="I117" i="3" s="1"/>
  <c r="E116" i="8"/>
  <c r="D117" i="3" s="1"/>
  <c r="J115" i="8"/>
  <c r="I116" i="3" s="1"/>
  <c r="E115" i="8"/>
  <c r="D116" i="3" s="1"/>
  <c r="J114" i="8"/>
  <c r="I115" i="3" s="1"/>
  <c r="E114" i="8"/>
  <c r="D115" i="3" s="1"/>
  <c r="J113" i="8"/>
  <c r="I114" i="3" s="1"/>
  <c r="E113" i="8"/>
  <c r="D114" i="3" s="1"/>
  <c r="J112" i="8"/>
  <c r="I113" i="3" s="1"/>
  <c r="E112" i="8"/>
  <c r="D113" i="3" s="1"/>
  <c r="J111" i="8"/>
  <c r="I112" i="3" s="1"/>
  <c r="E111" i="8"/>
  <c r="D112" i="3" s="1"/>
  <c r="J110" i="8"/>
  <c r="I111" i="3" s="1"/>
  <c r="E110" i="8"/>
  <c r="D111" i="3" s="1"/>
  <c r="J109" i="8"/>
  <c r="I110" i="3" s="1"/>
  <c r="E109" i="8"/>
  <c r="D110" i="3" s="1"/>
  <c r="J108" i="8"/>
  <c r="I109" i="3" s="1"/>
  <c r="E108" i="8"/>
  <c r="D109" i="3" s="1"/>
  <c r="J107" i="8"/>
  <c r="I108" i="3" s="1"/>
  <c r="E107" i="8"/>
  <c r="D108" i="3" s="1"/>
  <c r="J106" i="8"/>
  <c r="I107" i="3" s="1"/>
  <c r="E106" i="8"/>
  <c r="D107" i="3" s="1"/>
  <c r="J105" i="8"/>
  <c r="I106" i="3" s="1"/>
  <c r="E105" i="8"/>
  <c r="D106" i="3" s="1"/>
  <c r="J104" i="8"/>
  <c r="I105" i="3" s="1"/>
  <c r="E104" i="8"/>
  <c r="D105" i="3" s="1"/>
  <c r="J103" i="8"/>
  <c r="I104" i="3" s="1"/>
  <c r="E103" i="8"/>
  <c r="D104" i="3" s="1"/>
  <c r="J102" i="8"/>
  <c r="I103" i="3" s="1"/>
  <c r="E102" i="8"/>
  <c r="D103" i="3" s="1"/>
  <c r="J101" i="8"/>
  <c r="I102" i="3" s="1"/>
  <c r="E101" i="8"/>
  <c r="D102" i="3" s="1"/>
  <c r="J100" i="8"/>
  <c r="I101" i="3" s="1"/>
  <c r="E100" i="8"/>
  <c r="D101" i="3" s="1"/>
  <c r="J99" i="8"/>
  <c r="I100" i="3" s="1"/>
  <c r="E99" i="8"/>
  <c r="D100" i="3" s="1"/>
  <c r="J98" i="8"/>
  <c r="I99" i="3" s="1"/>
  <c r="E98" i="8"/>
  <c r="D99" i="3" s="1"/>
  <c r="J97" i="8"/>
  <c r="I98" i="3" s="1"/>
  <c r="E97" i="8"/>
  <c r="D98" i="3" s="1"/>
  <c r="J96" i="8"/>
  <c r="I97" i="3" s="1"/>
  <c r="E96" i="8"/>
  <c r="D97" i="3" s="1"/>
  <c r="J95" i="8"/>
  <c r="I96" i="3" s="1"/>
  <c r="E95" i="8"/>
  <c r="D96" i="3" s="1"/>
  <c r="J94" i="8"/>
  <c r="E94" i="8"/>
  <c r="J93" i="8"/>
  <c r="E93" i="8"/>
  <c r="J92" i="8"/>
  <c r="I93" i="3" s="1"/>
  <c r="E92" i="8"/>
  <c r="D93" i="3" s="1"/>
  <c r="J91" i="8"/>
  <c r="I92" i="3" s="1"/>
  <c r="E91" i="8"/>
  <c r="D92" i="3" s="1"/>
  <c r="J90" i="8"/>
  <c r="I91" i="3" s="1"/>
  <c r="E90" i="8"/>
  <c r="D91" i="3" s="1"/>
  <c r="J89" i="8"/>
  <c r="I90" i="3" s="1"/>
  <c r="E89" i="8"/>
  <c r="D90" i="3" s="1"/>
  <c r="J88" i="8"/>
  <c r="I89" i="3" s="1"/>
  <c r="E88" i="8"/>
  <c r="D89" i="3" s="1"/>
  <c r="J87" i="8"/>
  <c r="I88" i="3" s="1"/>
  <c r="E87" i="8"/>
  <c r="D88" i="3" s="1"/>
  <c r="J86" i="8"/>
  <c r="I87" i="3" s="1"/>
  <c r="E86" i="8"/>
  <c r="D87" i="3" s="1"/>
  <c r="J85" i="8"/>
  <c r="I86" i="3" s="1"/>
  <c r="E85" i="8"/>
  <c r="D86" i="3" s="1"/>
  <c r="J84" i="8"/>
  <c r="I85" i="3" s="1"/>
  <c r="E84" i="8"/>
  <c r="D85" i="3" s="1"/>
  <c r="J83" i="8"/>
  <c r="I84" i="3" s="1"/>
  <c r="E83" i="8"/>
  <c r="D84" i="3" s="1"/>
  <c r="J82" i="8"/>
  <c r="I83" i="3" s="1"/>
  <c r="E82" i="8"/>
  <c r="D83" i="3" s="1"/>
  <c r="J81" i="8"/>
  <c r="I82" i="3" s="1"/>
  <c r="E81" i="8"/>
  <c r="D82" i="3" s="1"/>
  <c r="J80" i="8"/>
  <c r="I81" i="3" s="1"/>
  <c r="E80" i="8"/>
  <c r="D81" i="3" s="1"/>
  <c r="J79" i="8"/>
  <c r="I80" i="3" s="1"/>
  <c r="E79" i="8"/>
  <c r="D80" i="3" s="1"/>
  <c r="J78" i="8"/>
  <c r="I79" i="3" s="1"/>
  <c r="E78" i="8"/>
  <c r="D79" i="3" s="1"/>
  <c r="J77" i="8"/>
  <c r="I78" i="3" s="1"/>
  <c r="E77" i="8"/>
  <c r="D78" i="3" s="1"/>
  <c r="J76" i="8"/>
  <c r="I77" i="3" s="1"/>
  <c r="E76" i="8"/>
  <c r="D77" i="3" s="1"/>
  <c r="J75" i="8"/>
  <c r="I76" i="3" s="1"/>
  <c r="E75" i="8"/>
  <c r="D76" i="3" s="1"/>
  <c r="J74" i="8"/>
  <c r="I75" i="3" s="1"/>
  <c r="E74" i="8"/>
  <c r="D75" i="3" s="1"/>
  <c r="J73" i="8"/>
  <c r="I74" i="3" s="1"/>
  <c r="E73" i="8"/>
  <c r="D74" i="3" s="1"/>
  <c r="J72" i="8"/>
  <c r="I73" i="3" s="1"/>
  <c r="E72" i="8"/>
  <c r="D73" i="3" s="1"/>
  <c r="J71" i="8"/>
  <c r="I72" i="3" s="1"/>
  <c r="E71" i="8"/>
  <c r="D72" i="3" s="1"/>
  <c r="J70" i="8"/>
  <c r="I71" i="3" s="1"/>
  <c r="E70" i="8"/>
  <c r="D71" i="3" s="1"/>
  <c r="J69" i="8"/>
  <c r="I70" i="3" s="1"/>
  <c r="E69" i="8"/>
  <c r="D70" i="3" s="1"/>
  <c r="J68" i="8"/>
  <c r="I69" i="3" s="1"/>
  <c r="E68" i="8"/>
  <c r="D69" i="3" s="1"/>
  <c r="J67" i="8"/>
  <c r="I68" i="3" s="1"/>
  <c r="E67" i="8"/>
  <c r="D68" i="3" s="1"/>
  <c r="J66" i="8"/>
  <c r="I67" i="3" s="1"/>
  <c r="E66" i="8"/>
  <c r="D67" i="3" s="1"/>
  <c r="J65" i="8"/>
  <c r="I66" i="3" s="1"/>
  <c r="E65" i="8"/>
  <c r="D66" i="3" s="1"/>
  <c r="J64" i="8"/>
  <c r="E64" i="8"/>
  <c r="J63" i="8"/>
  <c r="I64" i="3" s="1"/>
  <c r="E63" i="8"/>
  <c r="D64" i="3" s="1"/>
  <c r="J62" i="8"/>
  <c r="E62" i="8"/>
  <c r="J61" i="8"/>
  <c r="I61" i="3" s="1"/>
  <c r="E61" i="8"/>
  <c r="D61" i="3" s="1"/>
  <c r="J60" i="8"/>
  <c r="I60" i="3" s="1"/>
  <c r="E60" i="8"/>
  <c r="D60" i="3" s="1"/>
  <c r="J59" i="8"/>
  <c r="I59" i="3" s="1"/>
  <c r="E59" i="8"/>
  <c r="D59" i="3" s="1"/>
  <c r="J58" i="8"/>
  <c r="I58" i="3" s="1"/>
  <c r="E58" i="8"/>
  <c r="D58" i="3" s="1"/>
  <c r="J57" i="8"/>
  <c r="I57" i="3" s="1"/>
  <c r="E57" i="8"/>
  <c r="D57" i="3" s="1"/>
  <c r="J56" i="8"/>
  <c r="I56" i="3" s="1"/>
  <c r="E56" i="8"/>
  <c r="D56" i="3" s="1"/>
  <c r="J55" i="8"/>
  <c r="I55" i="3" s="1"/>
  <c r="E55" i="8"/>
  <c r="D55" i="3" s="1"/>
  <c r="J54" i="8"/>
  <c r="I54" i="3" s="1"/>
  <c r="E54" i="8"/>
  <c r="D54" i="3" s="1"/>
  <c r="J53" i="8"/>
  <c r="I53" i="3" s="1"/>
  <c r="E53" i="8"/>
  <c r="D53" i="3" s="1"/>
  <c r="J52" i="8"/>
  <c r="I52" i="3" s="1"/>
  <c r="E52" i="8"/>
  <c r="D52" i="3" s="1"/>
  <c r="J51" i="8"/>
  <c r="I51" i="3" s="1"/>
  <c r="E51" i="8"/>
  <c r="D51" i="3" s="1"/>
  <c r="J50" i="8"/>
  <c r="I50" i="3" s="1"/>
  <c r="E50" i="8"/>
  <c r="D50" i="3" s="1"/>
  <c r="J49" i="8"/>
  <c r="I49" i="3" s="1"/>
  <c r="E49" i="8"/>
  <c r="D49" i="3" s="1"/>
  <c r="J48" i="8"/>
  <c r="I48" i="3" s="1"/>
  <c r="E48" i="8"/>
  <c r="D48" i="3" s="1"/>
  <c r="J47" i="8"/>
  <c r="I47" i="3" s="1"/>
  <c r="E47" i="8"/>
  <c r="D47" i="3" s="1"/>
  <c r="J46" i="8"/>
  <c r="I46" i="3" s="1"/>
  <c r="E46" i="8"/>
  <c r="D46" i="3" s="1"/>
  <c r="J45" i="8"/>
  <c r="I45" i="3" s="1"/>
  <c r="E45" i="8"/>
  <c r="D45" i="3" s="1"/>
  <c r="J44" i="8"/>
  <c r="I44" i="3" s="1"/>
  <c r="E44" i="8"/>
  <c r="D44" i="3" s="1"/>
  <c r="J43" i="8"/>
  <c r="I43" i="3" s="1"/>
  <c r="E43" i="8"/>
  <c r="D43" i="3" s="1"/>
  <c r="J42" i="8"/>
  <c r="I42" i="3" s="1"/>
  <c r="E42" i="8"/>
  <c r="D42" i="3" s="1"/>
  <c r="J41" i="8"/>
  <c r="I41" i="3" s="1"/>
  <c r="E41" i="8"/>
  <c r="D41" i="3" s="1"/>
  <c r="J40" i="8"/>
  <c r="I40" i="3" s="1"/>
  <c r="E40" i="8"/>
  <c r="D40" i="3" s="1"/>
  <c r="J39" i="8"/>
  <c r="I39" i="3" s="1"/>
  <c r="E39" i="8"/>
  <c r="D39" i="3" s="1"/>
  <c r="J38" i="8"/>
  <c r="I38" i="3" s="1"/>
  <c r="E38" i="8"/>
  <c r="D38" i="3" s="1"/>
  <c r="J37" i="8"/>
  <c r="I37" i="3" s="1"/>
  <c r="E37" i="8"/>
  <c r="D37" i="3" s="1"/>
  <c r="J36" i="8"/>
  <c r="I36" i="3" s="1"/>
  <c r="E36" i="8"/>
  <c r="D36" i="3" s="1"/>
  <c r="J35" i="8"/>
  <c r="I35" i="3" s="1"/>
  <c r="E35" i="8"/>
  <c r="D35" i="3" s="1"/>
  <c r="J34" i="8"/>
  <c r="E34" i="8"/>
  <c r="J33" i="8"/>
  <c r="I33" i="3" s="1"/>
  <c r="D33" i="3"/>
  <c r="J32" i="8"/>
  <c r="I32" i="3" s="1"/>
  <c r="E32" i="8"/>
  <c r="D32" i="3" s="1"/>
  <c r="J31" i="8"/>
  <c r="I31" i="3" s="1"/>
  <c r="E31" i="8"/>
  <c r="D31" i="3" s="1"/>
  <c r="J30" i="8"/>
  <c r="I30" i="3" s="1"/>
  <c r="E30" i="8"/>
  <c r="D30" i="3" s="1"/>
  <c r="J29" i="8"/>
  <c r="I29" i="3" s="1"/>
  <c r="E29" i="8"/>
  <c r="D29" i="3" s="1"/>
  <c r="J28" i="8"/>
  <c r="I28" i="3" s="1"/>
  <c r="E28" i="8"/>
  <c r="D28" i="3" s="1"/>
  <c r="J27" i="8"/>
  <c r="I27" i="3" s="1"/>
  <c r="E27" i="8"/>
  <c r="D27" i="3" s="1"/>
  <c r="J26" i="8"/>
  <c r="I26" i="3" s="1"/>
  <c r="E26" i="8"/>
  <c r="D26" i="3" s="1"/>
  <c r="J25" i="8"/>
  <c r="I25" i="3" s="1"/>
  <c r="E25" i="8"/>
  <c r="D25" i="3" s="1"/>
  <c r="J24" i="8"/>
  <c r="I24" i="3" s="1"/>
  <c r="E24" i="8"/>
  <c r="D24" i="3" s="1"/>
  <c r="J23" i="8"/>
  <c r="I23" i="3" s="1"/>
  <c r="E23" i="8"/>
  <c r="D23" i="3" s="1"/>
  <c r="J22" i="8"/>
  <c r="I22" i="3" s="1"/>
  <c r="E22" i="8"/>
  <c r="D22" i="3" s="1"/>
  <c r="J21" i="8"/>
  <c r="I21" i="3" s="1"/>
  <c r="E21" i="8"/>
  <c r="D21" i="3" s="1"/>
  <c r="J20" i="8"/>
  <c r="I20" i="3" s="1"/>
  <c r="E20" i="8"/>
  <c r="D20" i="3" s="1"/>
  <c r="J19" i="8"/>
  <c r="I19" i="3" s="1"/>
  <c r="E19" i="8"/>
  <c r="D19" i="3" s="1"/>
  <c r="J18" i="8"/>
  <c r="I18" i="3" s="1"/>
  <c r="E18" i="8"/>
  <c r="D18" i="3" s="1"/>
  <c r="J17" i="8"/>
  <c r="I17" i="3" s="1"/>
  <c r="E17" i="8"/>
  <c r="D17" i="3" s="1"/>
  <c r="J16" i="8"/>
  <c r="I16" i="3" s="1"/>
  <c r="E16" i="8"/>
  <c r="D16" i="3" s="1"/>
  <c r="J15" i="8"/>
  <c r="I15" i="3" s="1"/>
  <c r="E15" i="8"/>
  <c r="D15" i="3" s="1"/>
  <c r="J14" i="8"/>
  <c r="I14" i="3" s="1"/>
  <c r="E14" i="8"/>
  <c r="D14" i="3" s="1"/>
  <c r="J13" i="8"/>
  <c r="I13" i="3" s="1"/>
  <c r="E13" i="8"/>
  <c r="D13" i="3" s="1"/>
  <c r="J12" i="8"/>
  <c r="I12" i="3" s="1"/>
  <c r="E12" i="8"/>
  <c r="D12" i="3" s="1"/>
  <c r="J11" i="8"/>
  <c r="I11" i="3" s="1"/>
  <c r="E11" i="8"/>
  <c r="D11" i="3" s="1"/>
  <c r="J10" i="8"/>
  <c r="I10" i="3" s="1"/>
  <c r="E10" i="8"/>
  <c r="D10" i="3" s="1"/>
  <c r="J9" i="8"/>
  <c r="I9" i="3" s="1"/>
  <c r="E9" i="8"/>
  <c r="D9" i="3" s="1"/>
  <c r="J8" i="8"/>
  <c r="I8" i="3" s="1"/>
  <c r="E8" i="8"/>
  <c r="D8" i="3" s="1"/>
  <c r="J7" i="8"/>
  <c r="I7" i="3" s="1"/>
  <c r="E7" i="8"/>
  <c r="D7" i="3" s="1"/>
  <c r="J6" i="8"/>
  <c r="I6" i="3" s="1"/>
  <c r="E6" i="8"/>
  <c r="D6" i="3" s="1"/>
  <c r="J5" i="8"/>
  <c r="I5" i="3" s="1"/>
  <c r="E5" i="8"/>
  <c r="D5" i="3" s="1"/>
  <c r="J4" i="8"/>
  <c r="E4" i="8"/>
  <c r="D4" i="3" l="1"/>
  <c r="I63" i="3"/>
  <c r="I94" i="3"/>
  <c r="I124" i="3"/>
  <c r="I155" i="3"/>
  <c r="I185" i="3"/>
  <c r="I216" i="3"/>
  <c r="I247" i="3"/>
  <c r="I277" i="3"/>
  <c r="I308" i="3"/>
  <c r="I338" i="3"/>
  <c r="D63" i="3"/>
  <c r="D94" i="3"/>
  <c r="D124" i="3"/>
  <c r="D155" i="3"/>
  <c r="D185" i="3"/>
  <c r="D216" i="3"/>
  <c r="D247" i="3"/>
  <c r="D277" i="3"/>
  <c r="D308" i="3"/>
  <c r="D338" i="3"/>
  <c r="D34" i="3"/>
  <c r="I34" i="3"/>
  <c r="I65" i="3"/>
  <c r="I95" i="3"/>
  <c r="I125" i="3"/>
  <c r="I156" i="3"/>
  <c r="I186" i="3"/>
  <c r="I217" i="3"/>
  <c r="I248" i="3"/>
  <c r="I278" i="3"/>
  <c r="I309" i="3"/>
  <c r="I339" i="3"/>
  <c r="D65" i="3"/>
  <c r="D95" i="3"/>
  <c r="D125" i="3"/>
  <c r="D156" i="3"/>
  <c r="D186" i="3"/>
  <c r="D248" i="3"/>
  <c r="D278" i="3"/>
  <c r="D309" i="3"/>
  <c r="D339" i="3"/>
  <c r="I4" i="3"/>
  <c r="D3" i="3"/>
  <c r="D371" i="3" l="1"/>
  <c r="I369" i="3"/>
  <c r="I371" i="3"/>
  <c r="D369" i="3"/>
  <c r="K20" i="2" l="1"/>
  <c r="K35" i="2"/>
  <c r="K38" i="2"/>
  <c r="K47" i="2"/>
  <c r="K62" i="2"/>
  <c r="K65" i="2"/>
  <c r="K74" i="2"/>
  <c r="K89" i="2"/>
  <c r="K92" i="2"/>
  <c r="K101" i="2"/>
  <c r="K116" i="2"/>
  <c r="K119" i="2"/>
  <c r="K128" i="2"/>
  <c r="K143" i="2"/>
  <c r="K146" i="2"/>
  <c r="K149" i="2"/>
  <c r="K155" i="2"/>
  <c r="K170" i="2"/>
  <c r="K173" i="2"/>
  <c r="K176" i="2"/>
  <c r="K182" i="2"/>
  <c r="K197" i="2"/>
  <c r="K200" i="2"/>
  <c r="K203" i="2"/>
  <c r="K209" i="2"/>
  <c r="K224" i="2"/>
  <c r="K225" i="2"/>
  <c r="K227" i="2"/>
  <c r="K230" i="2"/>
  <c r="K236" i="2"/>
  <c r="K237" i="2"/>
  <c r="K249" i="2"/>
  <c r="K251" i="2"/>
  <c r="K252" i="2"/>
  <c r="K254" i="2"/>
  <c r="K260" i="2"/>
  <c r="K261" i="2"/>
  <c r="K263" i="2"/>
  <c r="K269" i="2"/>
  <c r="K276" i="2"/>
  <c r="K278" i="2"/>
  <c r="K279" i="2"/>
  <c r="K281" i="2"/>
  <c r="K284" i="2"/>
  <c r="K294" i="2"/>
  <c r="K296" i="2"/>
  <c r="K299" i="2"/>
  <c r="K303" i="2"/>
  <c r="K308" i="2"/>
  <c r="K311" i="2"/>
  <c r="K321" i="2"/>
  <c r="K323" i="2"/>
  <c r="K326" i="2"/>
  <c r="K330" i="2"/>
  <c r="K332" i="2"/>
  <c r="K335" i="2"/>
  <c r="K338" i="2"/>
  <c r="K348" i="2"/>
  <c r="K350" i="2"/>
  <c r="K353" i="2"/>
  <c r="K357" i="2"/>
  <c r="K359" i="2"/>
  <c r="K362" i="2"/>
  <c r="K365" i="2"/>
  <c r="K366" i="2"/>
  <c r="K356" i="2"/>
  <c r="K354" i="2"/>
  <c r="K347" i="2"/>
  <c r="K339" i="2"/>
  <c r="K329" i="2"/>
  <c r="K327" i="2"/>
  <c r="K320" i="2"/>
  <c r="K312" i="2"/>
  <c r="K302" i="2"/>
  <c r="K300" i="2"/>
  <c r="K293" i="2"/>
  <c r="K285" i="2"/>
  <c r="K282" i="2"/>
  <c r="K275" i="2"/>
  <c r="K273" i="2"/>
  <c r="K267" i="2"/>
  <c r="K257" i="2"/>
  <c r="K246" i="2"/>
  <c r="K240" i="2"/>
  <c r="K234" i="2"/>
  <c r="K219" i="2"/>
  <c r="K213" i="2"/>
  <c r="K207" i="2"/>
  <c r="K192" i="2"/>
  <c r="K186" i="2"/>
  <c r="K180" i="2"/>
  <c r="K165" i="2"/>
  <c r="K159" i="2"/>
  <c r="K153" i="2"/>
  <c r="K138" i="2"/>
  <c r="K132" i="2"/>
  <c r="K126" i="2"/>
  <c r="K122" i="2"/>
  <c r="K111" i="2"/>
  <c r="K105" i="2"/>
  <c r="K99" i="2"/>
  <c r="K95" i="2"/>
  <c r="K84" i="2"/>
  <c r="K78" i="2"/>
  <c r="K72" i="2"/>
  <c r="K68" i="2"/>
  <c r="K57" i="2"/>
  <c r="K51" i="2"/>
  <c r="K45" i="2"/>
  <c r="K41" i="2"/>
  <c r="K30" i="2"/>
  <c r="K24" i="2"/>
  <c r="K18" i="2"/>
  <c r="K14" i="2"/>
  <c r="E14" i="2"/>
  <c r="B14" i="3" s="1"/>
  <c r="E20" i="2"/>
  <c r="B20" i="3" s="1"/>
  <c r="E26" i="2"/>
  <c r="B26" i="3" s="1"/>
  <c r="E32" i="2"/>
  <c r="B32" i="3" s="1"/>
  <c r="E35" i="2"/>
  <c r="B35" i="3" s="1"/>
  <c r="E38" i="2"/>
  <c r="B38" i="3" s="1"/>
  <c r="E41" i="2"/>
  <c r="B41" i="3" s="1"/>
  <c r="E47" i="2"/>
  <c r="B47" i="3" s="1"/>
  <c r="E53" i="2"/>
  <c r="B53" i="3" s="1"/>
  <c r="E59" i="2"/>
  <c r="B59" i="3" s="1"/>
  <c r="E62" i="2"/>
  <c r="B63" i="3" s="1"/>
  <c r="E65" i="2"/>
  <c r="B66" i="3" s="1"/>
  <c r="E68" i="2"/>
  <c r="B69" i="3" s="1"/>
  <c r="E74" i="2"/>
  <c r="B75" i="3" s="1"/>
  <c r="E80" i="2"/>
  <c r="B81" i="3" s="1"/>
  <c r="E86" i="2"/>
  <c r="B87" i="3" s="1"/>
  <c r="E89" i="2"/>
  <c r="B90" i="3" s="1"/>
  <c r="E92" i="2"/>
  <c r="B93" i="3" s="1"/>
  <c r="E95" i="2"/>
  <c r="B96" i="3" s="1"/>
  <c r="E101" i="2"/>
  <c r="B102" i="3" s="1"/>
  <c r="E107" i="2"/>
  <c r="B108" i="3" s="1"/>
  <c r="E113" i="2"/>
  <c r="B114" i="3" s="1"/>
  <c r="E116" i="2"/>
  <c r="B117" i="3" s="1"/>
  <c r="E119" i="2"/>
  <c r="B120" i="3" s="1"/>
  <c r="E122" i="2"/>
  <c r="B123" i="3" s="1"/>
  <c r="E128" i="2"/>
  <c r="B129" i="3" s="1"/>
  <c r="E134" i="2"/>
  <c r="B135" i="3" s="1"/>
  <c r="E140" i="2"/>
  <c r="B141" i="3" s="1"/>
  <c r="E143" i="2"/>
  <c r="B144" i="3" s="1"/>
  <c r="E146" i="2"/>
  <c r="B147" i="3" s="1"/>
  <c r="E149" i="2"/>
  <c r="B150" i="3" s="1"/>
  <c r="E155" i="2"/>
  <c r="B156" i="3" s="1"/>
  <c r="E161" i="2"/>
  <c r="B162" i="3" s="1"/>
  <c r="E167" i="2"/>
  <c r="B168" i="3" s="1"/>
  <c r="E170" i="2"/>
  <c r="B171" i="3" s="1"/>
  <c r="E173" i="2"/>
  <c r="B174" i="3" s="1"/>
  <c r="E176" i="2"/>
  <c r="B177" i="3" s="1"/>
  <c r="E182" i="2"/>
  <c r="B183" i="3" s="1"/>
  <c r="E188" i="2"/>
  <c r="B189" i="3" s="1"/>
  <c r="E194" i="2"/>
  <c r="B195" i="3" s="1"/>
  <c r="E197" i="2"/>
  <c r="B198" i="3" s="1"/>
  <c r="E200" i="2"/>
  <c r="B201" i="3" s="1"/>
  <c r="E203" i="2"/>
  <c r="B204" i="3" s="1"/>
  <c r="E209" i="2"/>
  <c r="B210" i="3" s="1"/>
  <c r="E215" i="2"/>
  <c r="B216" i="3" s="1"/>
  <c r="E221" i="2"/>
  <c r="B222" i="3" s="1"/>
  <c r="E224" i="2"/>
  <c r="B225" i="3" s="1"/>
  <c r="E227" i="2"/>
  <c r="B228" i="3" s="1"/>
  <c r="E230" i="2"/>
  <c r="B231" i="3" s="1"/>
  <c r="E236" i="2"/>
  <c r="B237" i="3" s="1"/>
  <c r="E242" i="2"/>
  <c r="B243" i="3" s="1"/>
  <c r="E248" i="2"/>
  <c r="B249" i="3" s="1"/>
  <c r="E251" i="2"/>
  <c r="B252" i="3" s="1"/>
  <c r="E254" i="2"/>
  <c r="B255" i="3" s="1"/>
  <c r="E257" i="2"/>
  <c r="B258" i="3" s="1"/>
  <c r="E263" i="2"/>
  <c r="B264" i="3" s="1"/>
  <c r="E269" i="2"/>
  <c r="B270" i="3" s="1"/>
  <c r="E275" i="2"/>
  <c r="B276" i="3" s="1"/>
  <c r="E278" i="2"/>
  <c r="B279" i="3" s="1"/>
  <c r="E281" i="2"/>
  <c r="B282" i="3" s="1"/>
  <c r="E284" i="2"/>
  <c r="B285" i="3" s="1"/>
  <c r="E290" i="2"/>
  <c r="B291" i="3" s="1"/>
  <c r="E291" i="2"/>
  <c r="B292" i="3" s="1"/>
  <c r="E296" i="2"/>
  <c r="B297" i="3" s="1"/>
  <c r="E302" i="2"/>
  <c r="B303" i="3" s="1"/>
  <c r="E305" i="2"/>
  <c r="B306" i="3" s="1"/>
  <c r="E306" i="2"/>
  <c r="B307" i="3" s="1"/>
  <c r="E308" i="2"/>
  <c r="B309" i="3" s="1"/>
  <c r="E311" i="2"/>
  <c r="B312" i="3" s="1"/>
  <c r="E312" i="2"/>
  <c r="B313" i="3" s="1"/>
  <c r="E317" i="2"/>
  <c r="B318" i="3" s="1"/>
  <c r="E318" i="2"/>
  <c r="B319" i="3" s="1"/>
  <c r="E323" i="2"/>
  <c r="B324" i="3" s="1"/>
  <c r="E329" i="2"/>
  <c r="B330" i="3" s="1"/>
  <c r="E332" i="2"/>
  <c r="B333" i="3" s="1"/>
  <c r="E333" i="2"/>
  <c r="B334" i="3" s="1"/>
  <c r="E335" i="2"/>
  <c r="B336" i="3" s="1"/>
  <c r="E338" i="2"/>
  <c r="B339" i="3" s="1"/>
  <c r="E339" i="2"/>
  <c r="B340" i="3" s="1"/>
  <c r="E344" i="2"/>
  <c r="B345" i="3" s="1"/>
  <c r="E345" i="2"/>
  <c r="B346" i="3" s="1"/>
  <c r="E350" i="2"/>
  <c r="B351" i="3" s="1"/>
  <c r="E356" i="2"/>
  <c r="B357" i="3" s="1"/>
  <c r="E359" i="2"/>
  <c r="B360" i="3" s="1"/>
  <c r="E360" i="2"/>
  <c r="B361" i="3" s="1"/>
  <c r="E362" i="2"/>
  <c r="B363" i="3" s="1"/>
  <c r="E365" i="2"/>
  <c r="B366" i="3" s="1"/>
  <c r="E366" i="2"/>
  <c r="B367" i="3" s="1"/>
  <c r="E288" i="2"/>
  <c r="B289" i="3" s="1"/>
  <c r="E289" i="2"/>
  <c r="B290" i="3" s="1"/>
  <c r="E294" i="2"/>
  <c r="B295" i="3" s="1"/>
  <c r="E297" i="2"/>
  <c r="B298" i="3" s="1"/>
  <c r="E298" i="2"/>
  <c r="B299" i="3" s="1"/>
  <c r="E300" i="2"/>
  <c r="B301" i="3" s="1"/>
  <c r="E303" i="2"/>
  <c r="B304" i="3" s="1"/>
  <c r="E307" i="2"/>
  <c r="B308" i="3" s="1"/>
  <c r="E309" i="2"/>
  <c r="B310" i="3" s="1"/>
  <c r="E315" i="2"/>
  <c r="B316" i="3" s="1"/>
  <c r="E316" i="2"/>
  <c r="B317" i="3" s="1"/>
  <c r="E321" i="2"/>
  <c r="B322" i="3" s="1"/>
  <c r="E324" i="2"/>
  <c r="B325" i="3" s="1"/>
  <c r="E325" i="2"/>
  <c r="B326" i="3" s="1"/>
  <c r="E327" i="2"/>
  <c r="B328" i="3" s="1"/>
  <c r="E330" i="2"/>
  <c r="B331" i="3" s="1"/>
  <c r="E334" i="2"/>
  <c r="B335" i="3" s="1"/>
  <c r="E336" i="2"/>
  <c r="B337" i="3" s="1"/>
  <c r="E342" i="2"/>
  <c r="B343" i="3" s="1"/>
  <c r="E343" i="2"/>
  <c r="B344" i="3" s="1"/>
  <c r="E348" i="2"/>
  <c r="B349" i="3" s="1"/>
  <c r="E351" i="2"/>
  <c r="B352" i="3" s="1"/>
  <c r="E352" i="2"/>
  <c r="B353" i="3" s="1"/>
  <c r="E354" i="2"/>
  <c r="B355" i="3" s="1"/>
  <c r="E357" i="2"/>
  <c r="B358" i="3" s="1"/>
  <c r="E361" i="2"/>
  <c r="B362" i="3" s="1"/>
  <c r="E363" i="2"/>
  <c r="B364" i="3" s="1"/>
  <c r="E13" i="2"/>
  <c r="B13" i="3" s="1"/>
  <c r="E16" i="2"/>
  <c r="B16" i="3" s="1"/>
  <c r="E17" i="2"/>
  <c r="B17" i="3" s="1"/>
  <c r="E22" i="2"/>
  <c r="B22" i="3" s="1"/>
  <c r="E23" i="2"/>
  <c r="B23" i="3" s="1"/>
  <c r="E25" i="2"/>
  <c r="B25" i="3" s="1"/>
  <c r="E29" i="2"/>
  <c r="B29" i="3" s="1"/>
  <c r="E31" i="2"/>
  <c r="B31" i="3" s="1"/>
  <c r="E34" i="2"/>
  <c r="B34" i="3" s="1"/>
  <c r="E40" i="2"/>
  <c r="B40" i="3" s="1"/>
  <c r="E43" i="2"/>
  <c r="B43" i="3" s="1"/>
  <c r="E44" i="2"/>
  <c r="B44" i="3" s="1"/>
  <c r="E49" i="2"/>
  <c r="B49" i="3" s="1"/>
  <c r="E50" i="2"/>
  <c r="B50" i="3" s="1"/>
  <c r="E52" i="2"/>
  <c r="B52" i="3" s="1"/>
  <c r="E56" i="2"/>
  <c r="B56" i="3" s="1"/>
  <c r="E58" i="2"/>
  <c r="B58" i="3" s="1"/>
  <c r="E61" i="2"/>
  <c r="B61" i="3" s="1"/>
  <c r="E67" i="2"/>
  <c r="B68" i="3" s="1"/>
  <c r="E70" i="2"/>
  <c r="B71" i="3" s="1"/>
  <c r="E71" i="2"/>
  <c r="B72" i="3" s="1"/>
  <c r="E76" i="2"/>
  <c r="B77" i="3" s="1"/>
  <c r="E77" i="2"/>
  <c r="B78" i="3" s="1"/>
  <c r="E79" i="2"/>
  <c r="B80" i="3" s="1"/>
  <c r="E83" i="2"/>
  <c r="B84" i="3" s="1"/>
  <c r="E85" i="2"/>
  <c r="B86" i="3" s="1"/>
  <c r="E88" i="2"/>
  <c r="B89" i="3" s="1"/>
  <c r="E94" i="2"/>
  <c r="B95" i="3" s="1"/>
  <c r="E97" i="2"/>
  <c r="B98" i="3" s="1"/>
  <c r="E98" i="2"/>
  <c r="B99" i="3" s="1"/>
  <c r="E103" i="2"/>
  <c r="B104" i="3" s="1"/>
  <c r="E104" i="2"/>
  <c r="B105" i="3" s="1"/>
  <c r="E106" i="2"/>
  <c r="B107" i="3" s="1"/>
  <c r="E110" i="2"/>
  <c r="B111" i="3" s="1"/>
  <c r="E112" i="2"/>
  <c r="B113" i="3" s="1"/>
  <c r="E115" i="2"/>
  <c r="B116" i="3" s="1"/>
  <c r="E121" i="2"/>
  <c r="B122" i="3" s="1"/>
  <c r="E124" i="2"/>
  <c r="B125" i="3" s="1"/>
  <c r="E125" i="2"/>
  <c r="B126" i="3" s="1"/>
  <c r="E130" i="2"/>
  <c r="B131" i="3" s="1"/>
  <c r="E131" i="2"/>
  <c r="B132" i="3" s="1"/>
  <c r="E133" i="2"/>
  <c r="B134" i="3" s="1"/>
  <c r="E137" i="2"/>
  <c r="B138" i="3" s="1"/>
  <c r="E139" i="2"/>
  <c r="B140" i="3" s="1"/>
  <c r="E142" i="2"/>
  <c r="B143" i="3" s="1"/>
  <c r="E148" i="2"/>
  <c r="B149" i="3" s="1"/>
  <c r="E151" i="2"/>
  <c r="B152" i="3" s="1"/>
  <c r="E152" i="2"/>
  <c r="B153" i="3" s="1"/>
  <c r="E157" i="2"/>
  <c r="B158" i="3" s="1"/>
  <c r="E158" i="2"/>
  <c r="B159" i="3" s="1"/>
  <c r="E160" i="2"/>
  <c r="B161" i="3" s="1"/>
  <c r="E164" i="2"/>
  <c r="B165" i="3" s="1"/>
  <c r="E166" i="2"/>
  <c r="B167" i="3" s="1"/>
  <c r="E169" i="2"/>
  <c r="B170" i="3" s="1"/>
  <c r="E175" i="2"/>
  <c r="B176" i="3" s="1"/>
  <c r="E178" i="2"/>
  <c r="B179" i="3" s="1"/>
  <c r="E179" i="2"/>
  <c r="B180" i="3" s="1"/>
  <c r="E184" i="2"/>
  <c r="B185" i="3" s="1"/>
  <c r="E185" i="2"/>
  <c r="B186" i="3" s="1"/>
  <c r="E187" i="2"/>
  <c r="B188" i="3" s="1"/>
  <c r="E191" i="2"/>
  <c r="B192" i="3" s="1"/>
  <c r="E193" i="2"/>
  <c r="B194" i="3" s="1"/>
  <c r="E196" i="2"/>
  <c r="B197" i="3" s="1"/>
  <c r="E202" i="2"/>
  <c r="B203" i="3" s="1"/>
  <c r="E205" i="2"/>
  <c r="B206" i="3" s="1"/>
  <c r="E206" i="2"/>
  <c r="B207" i="3" s="1"/>
  <c r="E211" i="2"/>
  <c r="B212" i="3" s="1"/>
  <c r="E212" i="2"/>
  <c r="B213" i="3" s="1"/>
  <c r="E214" i="2"/>
  <c r="B215" i="3" s="1"/>
  <c r="E218" i="2"/>
  <c r="B219" i="3" s="1"/>
  <c r="E220" i="2"/>
  <c r="B221" i="3" s="1"/>
  <c r="E223" i="2"/>
  <c r="B224" i="3" s="1"/>
  <c r="E229" i="2"/>
  <c r="B230" i="3" s="1"/>
  <c r="E232" i="2"/>
  <c r="B233" i="3" s="1"/>
  <c r="E233" i="2"/>
  <c r="B234" i="3" s="1"/>
  <c r="E238" i="2"/>
  <c r="B239" i="3" s="1"/>
  <c r="E239" i="2"/>
  <c r="B240" i="3" s="1"/>
  <c r="E241" i="2"/>
  <c r="B242" i="3" s="1"/>
  <c r="E245" i="2"/>
  <c r="B246" i="3" s="1"/>
  <c r="E247" i="2"/>
  <c r="B248" i="3" s="1"/>
  <c r="E250" i="2"/>
  <c r="B251" i="3" s="1"/>
  <c r="E256" i="2"/>
  <c r="B257" i="3" s="1"/>
  <c r="E259" i="2"/>
  <c r="B260" i="3" s="1"/>
  <c r="E260" i="2"/>
  <c r="B261" i="3" s="1"/>
  <c r="E265" i="2"/>
  <c r="B266" i="3" s="1"/>
  <c r="E266" i="2"/>
  <c r="B267" i="3" s="1"/>
  <c r="E268" i="2"/>
  <c r="B269" i="3" s="1"/>
  <c r="E272" i="2"/>
  <c r="B273" i="3" s="1"/>
  <c r="E274" i="2"/>
  <c r="B275" i="3" s="1"/>
  <c r="E277" i="2"/>
  <c r="B278" i="3" s="1"/>
  <c r="E282" i="2"/>
  <c r="B283" i="3" s="1"/>
  <c r="E283" i="2"/>
  <c r="B284" i="3" s="1"/>
  <c r="E285" i="2"/>
  <c r="B286" i="3" s="1"/>
  <c r="E11" i="2"/>
  <c r="B11" i="3" s="1"/>
  <c r="K367" i="2"/>
  <c r="E367" i="2"/>
  <c r="B368" i="3" s="1"/>
  <c r="K364" i="2"/>
  <c r="E364" i="2"/>
  <c r="B365" i="3" s="1"/>
  <c r="K363" i="2"/>
  <c r="K361" i="2"/>
  <c r="K360" i="2"/>
  <c r="K358" i="2"/>
  <c r="E358" i="2"/>
  <c r="B359" i="3" s="1"/>
  <c r="K355" i="2"/>
  <c r="E355" i="2"/>
  <c r="B356" i="3" s="1"/>
  <c r="E353" i="2"/>
  <c r="B354" i="3" s="1"/>
  <c r="K352" i="2"/>
  <c r="K351" i="2"/>
  <c r="K349" i="2"/>
  <c r="E349" i="2"/>
  <c r="B350" i="3" s="1"/>
  <c r="E347" i="2"/>
  <c r="B348" i="3" s="1"/>
  <c r="K346" i="2"/>
  <c r="E346" i="2"/>
  <c r="B347" i="3" s="1"/>
  <c r="K345" i="2"/>
  <c r="K344" i="2"/>
  <c r="K343" i="2"/>
  <c r="K342" i="2"/>
  <c r="K341" i="2"/>
  <c r="E341" i="2"/>
  <c r="B342" i="3" s="1"/>
  <c r="K340" i="2"/>
  <c r="E340" i="2"/>
  <c r="B341" i="3" s="1"/>
  <c r="K337" i="2"/>
  <c r="E337" i="2"/>
  <c r="B338" i="3" s="1"/>
  <c r="K336" i="2"/>
  <c r="K334" i="2"/>
  <c r="K333" i="2"/>
  <c r="K331" i="2"/>
  <c r="E331" i="2"/>
  <c r="B332" i="3" s="1"/>
  <c r="K328" i="2"/>
  <c r="E328" i="2"/>
  <c r="B329" i="3" s="1"/>
  <c r="E326" i="2"/>
  <c r="B327" i="3" s="1"/>
  <c r="K325" i="2"/>
  <c r="K324" i="2"/>
  <c r="K322" i="2"/>
  <c r="E322" i="2"/>
  <c r="B323" i="3" s="1"/>
  <c r="E320" i="2"/>
  <c r="B321" i="3" s="1"/>
  <c r="K319" i="2"/>
  <c r="E319" i="2"/>
  <c r="B320" i="3" s="1"/>
  <c r="K318" i="2"/>
  <c r="K317" i="2"/>
  <c r="K316" i="2"/>
  <c r="K315" i="2"/>
  <c r="K314" i="2"/>
  <c r="E314" i="2"/>
  <c r="B315" i="3" s="1"/>
  <c r="K313" i="2"/>
  <c r="E313" i="2"/>
  <c r="B314" i="3" s="1"/>
  <c r="K310" i="2"/>
  <c r="E310" i="2"/>
  <c r="B311" i="3" s="1"/>
  <c r="K309" i="2"/>
  <c r="K307" i="2"/>
  <c r="K306" i="2"/>
  <c r="K304" i="2"/>
  <c r="E304" i="2"/>
  <c r="B305" i="3" s="1"/>
  <c r="K301" i="2"/>
  <c r="E301" i="2"/>
  <c r="B302" i="3" s="1"/>
  <c r="E299" i="2"/>
  <c r="B300" i="3" s="1"/>
  <c r="K298" i="2"/>
  <c r="K297" i="2"/>
  <c r="K295" i="2"/>
  <c r="E295" i="2"/>
  <c r="B296" i="3" s="1"/>
  <c r="E293" i="2"/>
  <c r="B294" i="3" s="1"/>
  <c r="K292" i="2"/>
  <c r="E292" i="2"/>
  <c r="B293" i="3" s="1"/>
  <c r="K291" i="2"/>
  <c r="K290" i="2"/>
  <c r="K289" i="2"/>
  <c r="K288" i="2"/>
  <c r="K287" i="2"/>
  <c r="E287" i="2"/>
  <c r="B288" i="3" s="1"/>
  <c r="K286" i="2"/>
  <c r="E286" i="2"/>
  <c r="B287" i="3" s="1"/>
  <c r="K283" i="2"/>
  <c r="K280" i="2"/>
  <c r="E280" i="2"/>
  <c r="B281" i="3" s="1"/>
  <c r="E279" i="2"/>
  <c r="B280" i="3" s="1"/>
  <c r="K277" i="2"/>
  <c r="E276" i="2"/>
  <c r="B277" i="3" s="1"/>
  <c r="K274" i="2"/>
  <c r="E273" i="2"/>
  <c r="B274" i="3" s="1"/>
  <c r="K272" i="2"/>
  <c r="K271" i="2"/>
  <c r="E271" i="2"/>
  <c r="B272" i="3" s="1"/>
  <c r="K270" i="2"/>
  <c r="E270" i="2"/>
  <c r="B271" i="3" s="1"/>
  <c r="K268" i="2"/>
  <c r="E267" i="2"/>
  <c r="B268" i="3" s="1"/>
  <c r="K266" i="2"/>
  <c r="K265" i="2"/>
  <c r="K264" i="2"/>
  <c r="E264" i="2"/>
  <c r="B265" i="3" s="1"/>
  <c r="K262" i="2"/>
  <c r="E262" i="2"/>
  <c r="B263" i="3" s="1"/>
  <c r="E261" i="2"/>
  <c r="B262" i="3" s="1"/>
  <c r="K259" i="2"/>
  <c r="K258" i="2"/>
  <c r="E258" i="2"/>
  <c r="B259" i="3" s="1"/>
  <c r="K256" i="2"/>
  <c r="K255" i="2"/>
  <c r="E255" i="2"/>
  <c r="B256" i="3" s="1"/>
  <c r="K253" i="2"/>
  <c r="E253" i="2"/>
  <c r="B254" i="3" s="1"/>
  <c r="E252" i="2"/>
  <c r="B253" i="3" s="1"/>
  <c r="K250" i="2"/>
  <c r="E249" i="2"/>
  <c r="B250" i="3" s="1"/>
  <c r="K248" i="2"/>
  <c r="K247" i="2"/>
  <c r="E246" i="2"/>
  <c r="B247" i="3" s="1"/>
  <c r="K245" i="2"/>
  <c r="K244" i="2"/>
  <c r="E244" i="2"/>
  <c r="B245" i="3" s="1"/>
  <c r="K243" i="2"/>
  <c r="E243" i="2"/>
  <c r="B244" i="3" s="1"/>
  <c r="K242" i="2"/>
  <c r="K241" i="2"/>
  <c r="E240" i="2"/>
  <c r="B241" i="3" s="1"/>
  <c r="K239" i="2"/>
  <c r="K238" i="2"/>
  <c r="E237" i="2"/>
  <c r="B238" i="3" s="1"/>
  <c r="K235" i="2"/>
  <c r="E235" i="2"/>
  <c r="B236" i="3" s="1"/>
  <c r="E234" i="2"/>
  <c r="B235" i="3" s="1"/>
  <c r="K233" i="2"/>
  <c r="K232" i="2"/>
  <c r="K231" i="2"/>
  <c r="E231" i="2"/>
  <c r="B232" i="3" s="1"/>
  <c r="K229" i="2"/>
  <c r="K228" i="2"/>
  <c r="E228" i="2"/>
  <c r="B229" i="3" s="1"/>
  <c r="K226" i="2"/>
  <c r="E226" i="2"/>
  <c r="B227" i="3" s="1"/>
  <c r="E225" i="2"/>
  <c r="B226" i="3" s="1"/>
  <c r="K223" i="2"/>
  <c r="K222" i="2"/>
  <c r="E222" i="2"/>
  <c r="B223" i="3" s="1"/>
  <c r="K221" i="2"/>
  <c r="K220" i="2"/>
  <c r="E219" i="2"/>
  <c r="B220" i="3" s="1"/>
  <c r="K218" i="2"/>
  <c r="K217" i="2"/>
  <c r="E217" i="2"/>
  <c r="B218" i="3" s="1"/>
  <c r="K216" i="2"/>
  <c r="E216" i="2"/>
  <c r="B217" i="3" s="1"/>
  <c r="K215" i="2"/>
  <c r="K214" i="2"/>
  <c r="E213" i="2"/>
  <c r="B214" i="3" s="1"/>
  <c r="K212" i="2"/>
  <c r="K211" i="2"/>
  <c r="K210" i="2"/>
  <c r="E210" i="2"/>
  <c r="B211" i="3" s="1"/>
  <c r="K208" i="2"/>
  <c r="E208" i="2"/>
  <c r="B209" i="3" s="1"/>
  <c r="E207" i="2"/>
  <c r="B208" i="3" s="1"/>
  <c r="K206" i="2"/>
  <c r="K205" i="2"/>
  <c r="K204" i="2"/>
  <c r="E204" i="2"/>
  <c r="B205" i="3" s="1"/>
  <c r="K202" i="2"/>
  <c r="K201" i="2"/>
  <c r="E201" i="2"/>
  <c r="B202" i="3" s="1"/>
  <c r="K199" i="2"/>
  <c r="E199" i="2"/>
  <c r="B200" i="3" s="1"/>
  <c r="K198" i="2"/>
  <c r="E198" i="2"/>
  <c r="B199" i="3" s="1"/>
  <c r="K196" i="2"/>
  <c r="K195" i="2"/>
  <c r="E195" i="2"/>
  <c r="B196" i="3" s="1"/>
  <c r="K194" i="2"/>
  <c r="K193" i="2"/>
  <c r="E192" i="2"/>
  <c r="B193" i="3" s="1"/>
  <c r="K191" i="2"/>
  <c r="K190" i="2"/>
  <c r="E190" i="2"/>
  <c r="B191" i="3" s="1"/>
  <c r="K189" i="2"/>
  <c r="E189" i="2"/>
  <c r="B190" i="3" s="1"/>
  <c r="K188" i="2"/>
  <c r="K187" i="2"/>
  <c r="E186" i="2"/>
  <c r="B187" i="3" s="1"/>
  <c r="K185" i="2"/>
  <c r="K184" i="2"/>
  <c r="K183" i="2"/>
  <c r="E183" i="2"/>
  <c r="B184" i="3" s="1"/>
  <c r="K181" i="2"/>
  <c r="E181" i="2"/>
  <c r="B182" i="3" s="1"/>
  <c r="E180" i="2"/>
  <c r="B181" i="3" s="1"/>
  <c r="K179" i="2"/>
  <c r="K178" i="2"/>
  <c r="K177" i="2"/>
  <c r="E177" i="2"/>
  <c r="B178" i="3" s="1"/>
  <c r="K175" i="2"/>
  <c r="K174" i="2"/>
  <c r="E174" i="2"/>
  <c r="B175" i="3" s="1"/>
  <c r="K172" i="2"/>
  <c r="E172" i="2"/>
  <c r="B173" i="3" s="1"/>
  <c r="K171" i="2"/>
  <c r="E171" i="2"/>
  <c r="B172" i="3" s="1"/>
  <c r="K169" i="2"/>
  <c r="K168" i="2"/>
  <c r="E168" i="2"/>
  <c r="B169" i="3" s="1"/>
  <c r="K167" i="2"/>
  <c r="K166" i="2"/>
  <c r="E165" i="2"/>
  <c r="B166" i="3" s="1"/>
  <c r="K164" i="2"/>
  <c r="K163" i="2"/>
  <c r="E163" i="2"/>
  <c r="B164" i="3" s="1"/>
  <c r="K162" i="2"/>
  <c r="E162" i="2"/>
  <c r="B163" i="3" s="1"/>
  <c r="K161" i="2"/>
  <c r="K160" i="2"/>
  <c r="E159" i="2"/>
  <c r="B160" i="3" s="1"/>
  <c r="K158" i="2"/>
  <c r="K157" i="2"/>
  <c r="K156" i="2"/>
  <c r="E156" i="2"/>
  <c r="B157" i="3" s="1"/>
  <c r="K154" i="2"/>
  <c r="E154" i="2"/>
  <c r="B155" i="3" s="1"/>
  <c r="E153" i="2"/>
  <c r="B154" i="3" s="1"/>
  <c r="K152" i="2"/>
  <c r="K151" i="2"/>
  <c r="K150" i="2"/>
  <c r="E150" i="2"/>
  <c r="B151" i="3" s="1"/>
  <c r="K148" i="2"/>
  <c r="K147" i="2"/>
  <c r="E147" i="2"/>
  <c r="B148" i="3" s="1"/>
  <c r="K145" i="2"/>
  <c r="E145" i="2"/>
  <c r="B146" i="3" s="1"/>
  <c r="K144" i="2"/>
  <c r="E144" i="2"/>
  <c r="B145" i="3" s="1"/>
  <c r="K142" i="2"/>
  <c r="K141" i="2"/>
  <c r="E141" i="2"/>
  <c r="B142" i="3" s="1"/>
  <c r="K140" i="2"/>
  <c r="K139" i="2"/>
  <c r="E138" i="2"/>
  <c r="B139" i="3" s="1"/>
  <c r="K137" i="2"/>
  <c r="K136" i="2"/>
  <c r="E136" i="2"/>
  <c r="B137" i="3" s="1"/>
  <c r="K135" i="2"/>
  <c r="E135" i="2"/>
  <c r="B136" i="3" s="1"/>
  <c r="K134" i="2"/>
  <c r="K133" i="2"/>
  <c r="E132" i="2"/>
  <c r="B133" i="3" s="1"/>
  <c r="K131" i="2"/>
  <c r="K130" i="2"/>
  <c r="K129" i="2"/>
  <c r="E129" i="2"/>
  <c r="B130" i="3" s="1"/>
  <c r="K127" i="2"/>
  <c r="E127" i="2"/>
  <c r="B128" i="3" s="1"/>
  <c r="E126" i="2"/>
  <c r="B127" i="3" s="1"/>
  <c r="K125" i="2"/>
  <c r="K124" i="2"/>
  <c r="K123" i="2"/>
  <c r="E123" i="2"/>
  <c r="B124" i="3" s="1"/>
  <c r="K121" i="2"/>
  <c r="K120" i="2"/>
  <c r="E120" i="2"/>
  <c r="B121" i="3" s="1"/>
  <c r="K118" i="2"/>
  <c r="E118" i="2"/>
  <c r="B119" i="3" s="1"/>
  <c r="K117" i="2"/>
  <c r="E117" i="2"/>
  <c r="B118" i="3" s="1"/>
  <c r="K115" i="2"/>
  <c r="K114" i="2"/>
  <c r="E114" i="2"/>
  <c r="B115" i="3" s="1"/>
  <c r="K113" i="2"/>
  <c r="K112" i="2"/>
  <c r="E111" i="2"/>
  <c r="B112" i="3" s="1"/>
  <c r="K110" i="2"/>
  <c r="K109" i="2"/>
  <c r="E109" i="2"/>
  <c r="B110" i="3" s="1"/>
  <c r="K108" i="2"/>
  <c r="E108" i="2"/>
  <c r="B109" i="3" s="1"/>
  <c r="K107" i="2"/>
  <c r="K106" i="2"/>
  <c r="E105" i="2"/>
  <c r="B106" i="3" s="1"/>
  <c r="K104" i="2"/>
  <c r="K103" i="2"/>
  <c r="K102" i="2"/>
  <c r="E102" i="2"/>
  <c r="B103" i="3" s="1"/>
  <c r="K100" i="2"/>
  <c r="E100" i="2"/>
  <c r="B101" i="3" s="1"/>
  <c r="E99" i="2"/>
  <c r="B100" i="3" s="1"/>
  <c r="K98" i="2"/>
  <c r="K97" i="2"/>
  <c r="K96" i="2"/>
  <c r="E96" i="2"/>
  <c r="B97" i="3" s="1"/>
  <c r="K94" i="2"/>
  <c r="K93" i="2"/>
  <c r="E93" i="2"/>
  <c r="B94" i="3" s="1"/>
  <c r="K91" i="2"/>
  <c r="E91" i="2"/>
  <c r="B92" i="3" s="1"/>
  <c r="K90" i="2"/>
  <c r="E90" i="2"/>
  <c r="B91" i="3" s="1"/>
  <c r="K88" i="2"/>
  <c r="K87" i="2"/>
  <c r="E87" i="2"/>
  <c r="B88" i="3" s="1"/>
  <c r="K86" i="2"/>
  <c r="K85" i="2"/>
  <c r="E84" i="2"/>
  <c r="B85" i="3" s="1"/>
  <c r="K83" i="2"/>
  <c r="K82" i="2"/>
  <c r="E82" i="2"/>
  <c r="B83" i="3" s="1"/>
  <c r="K81" i="2"/>
  <c r="E81" i="2"/>
  <c r="B82" i="3" s="1"/>
  <c r="K80" i="2"/>
  <c r="K79" i="2"/>
  <c r="E78" i="2"/>
  <c r="B79" i="3" s="1"/>
  <c r="K77" i="2"/>
  <c r="K76" i="2"/>
  <c r="K75" i="2"/>
  <c r="E75" i="2"/>
  <c r="B76" i="3" s="1"/>
  <c r="K73" i="2"/>
  <c r="E73" i="2"/>
  <c r="B74" i="3" s="1"/>
  <c r="E72" i="2"/>
  <c r="B73" i="3" s="1"/>
  <c r="K71" i="2"/>
  <c r="K70" i="2"/>
  <c r="K69" i="2"/>
  <c r="E69" i="2"/>
  <c r="B70" i="3" s="1"/>
  <c r="K67" i="2"/>
  <c r="K66" i="2"/>
  <c r="E66" i="2"/>
  <c r="B67" i="3" s="1"/>
  <c r="K64" i="2"/>
  <c r="E64" i="2"/>
  <c r="B65" i="3" s="1"/>
  <c r="K63" i="2"/>
  <c r="E63" i="2"/>
  <c r="B64" i="3" s="1"/>
  <c r="K61" i="2"/>
  <c r="K60" i="2"/>
  <c r="E60" i="2"/>
  <c r="B60" i="3" s="1"/>
  <c r="K59" i="2"/>
  <c r="K58" i="2"/>
  <c r="E57" i="2"/>
  <c r="B57" i="3" s="1"/>
  <c r="K56" i="2"/>
  <c r="K55" i="2"/>
  <c r="E55" i="2"/>
  <c r="B55" i="3" s="1"/>
  <c r="K54" i="2"/>
  <c r="E54" i="2"/>
  <c r="B54" i="3" s="1"/>
  <c r="K53" i="2"/>
  <c r="K52" i="2"/>
  <c r="E51" i="2"/>
  <c r="B51" i="3" s="1"/>
  <c r="K50" i="2"/>
  <c r="K49" i="2"/>
  <c r="K48" i="2"/>
  <c r="E48" i="2"/>
  <c r="B48" i="3" s="1"/>
  <c r="K46" i="2"/>
  <c r="E46" i="2"/>
  <c r="B46" i="3" s="1"/>
  <c r="E45" i="2"/>
  <c r="B45" i="3" s="1"/>
  <c r="K44" i="2"/>
  <c r="K43" i="2"/>
  <c r="K42" i="2"/>
  <c r="E42" i="2"/>
  <c r="B42" i="3" s="1"/>
  <c r="K40" i="2"/>
  <c r="K39" i="2"/>
  <c r="E39" i="2"/>
  <c r="B39" i="3" s="1"/>
  <c r="K37" i="2"/>
  <c r="E37" i="2"/>
  <c r="B37" i="3" s="1"/>
  <c r="K36" i="2"/>
  <c r="E36" i="2"/>
  <c r="B36" i="3" s="1"/>
  <c r="K34" i="2"/>
  <c r="K33" i="2"/>
  <c r="E33" i="2"/>
  <c r="B33" i="3" s="1"/>
  <c r="K32" i="2"/>
  <c r="K31" i="2"/>
  <c r="E30" i="2"/>
  <c r="B30" i="3" s="1"/>
  <c r="K29" i="2"/>
  <c r="K28" i="2"/>
  <c r="E28" i="2"/>
  <c r="B28" i="3" s="1"/>
  <c r="K27" i="2"/>
  <c r="E27" i="2"/>
  <c r="B27" i="3" s="1"/>
  <c r="K26" i="2"/>
  <c r="K25" i="2"/>
  <c r="E24" i="2"/>
  <c r="B24" i="3" s="1"/>
  <c r="K23" i="2"/>
  <c r="K22" i="2"/>
  <c r="K21" i="2"/>
  <c r="E21" i="2"/>
  <c r="B21" i="3" s="1"/>
  <c r="K19" i="2"/>
  <c r="E19" i="2"/>
  <c r="B19" i="3" s="1"/>
  <c r="E18" i="2"/>
  <c r="B18" i="3" s="1"/>
  <c r="K17" i="2"/>
  <c r="K16" i="2"/>
  <c r="K15" i="2"/>
  <c r="E15" i="2"/>
  <c r="B15" i="3" s="1"/>
  <c r="K13" i="2"/>
  <c r="K12" i="2"/>
  <c r="E12" i="2"/>
  <c r="B12" i="3" s="1"/>
  <c r="K11" i="2"/>
  <c r="K10" i="2"/>
  <c r="E10" i="2"/>
  <c r="B10" i="3" s="1"/>
  <c r="K9" i="2"/>
  <c r="E9" i="2"/>
  <c r="B9" i="3" s="1"/>
  <c r="K8" i="2"/>
  <c r="E8" i="2"/>
  <c r="B8" i="3" s="1"/>
  <c r="K7" i="2"/>
  <c r="E7" i="2"/>
  <c r="B7" i="3" s="1"/>
  <c r="K6" i="2"/>
  <c r="E6" i="2"/>
  <c r="B6" i="3" s="1"/>
  <c r="K5" i="2"/>
  <c r="E5" i="2"/>
  <c r="B5" i="3" s="1"/>
  <c r="K4" i="2"/>
  <c r="E4" i="2"/>
  <c r="B4" i="3" s="1"/>
  <c r="K3" i="2"/>
  <c r="E3" i="2"/>
  <c r="B3" i="3" s="1"/>
  <c r="B371" i="3" l="1"/>
  <c r="B369" i="3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" i="1"/>
  <c r="E4" i="1"/>
  <c r="C4" i="3" s="1"/>
  <c r="E5" i="1"/>
  <c r="C5" i="3" s="1"/>
  <c r="E6" i="1"/>
  <c r="C6" i="3" s="1"/>
  <c r="E7" i="1"/>
  <c r="C7" i="3" s="1"/>
  <c r="E8" i="1"/>
  <c r="C8" i="3" s="1"/>
  <c r="E9" i="1"/>
  <c r="C9" i="3" s="1"/>
  <c r="E10" i="1"/>
  <c r="C10" i="3" s="1"/>
  <c r="E11" i="1"/>
  <c r="C11" i="3" s="1"/>
  <c r="E12" i="1"/>
  <c r="C12" i="3" s="1"/>
  <c r="E13" i="1"/>
  <c r="C13" i="3" s="1"/>
  <c r="E14" i="1"/>
  <c r="C14" i="3" s="1"/>
  <c r="E15" i="1"/>
  <c r="C15" i="3" s="1"/>
  <c r="E16" i="1"/>
  <c r="C16" i="3" s="1"/>
  <c r="E17" i="1"/>
  <c r="C17" i="3" s="1"/>
  <c r="E18" i="1"/>
  <c r="C18" i="3" s="1"/>
  <c r="E19" i="1"/>
  <c r="C19" i="3" s="1"/>
  <c r="E20" i="1"/>
  <c r="C20" i="3" s="1"/>
  <c r="E21" i="1"/>
  <c r="C21" i="3" s="1"/>
  <c r="E22" i="1"/>
  <c r="C22" i="3" s="1"/>
  <c r="E23" i="1"/>
  <c r="C23" i="3" s="1"/>
  <c r="E24" i="1"/>
  <c r="C24" i="3" s="1"/>
  <c r="E25" i="1"/>
  <c r="C25" i="3" s="1"/>
  <c r="E26" i="1"/>
  <c r="C26" i="3" s="1"/>
  <c r="E27" i="1"/>
  <c r="C27" i="3" s="1"/>
  <c r="E28" i="1"/>
  <c r="C28" i="3" s="1"/>
  <c r="E29" i="1"/>
  <c r="C29" i="3" s="1"/>
  <c r="E30" i="1"/>
  <c r="C30" i="3" s="1"/>
  <c r="E31" i="1"/>
  <c r="C31" i="3" s="1"/>
  <c r="E32" i="1"/>
  <c r="C32" i="3" s="1"/>
  <c r="E33" i="1"/>
  <c r="C33" i="3" s="1"/>
  <c r="E34" i="1"/>
  <c r="E35" i="1"/>
  <c r="C35" i="3" s="1"/>
  <c r="E36" i="1"/>
  <c r="C36" i="3" s="1"/>
  <c r="E37" i="1"/>
  <c r="C37" i="3" s="1"/>
  <c r="E38" i="1"/>
  <c r="C38" i="3" s="1"/>
  <c r="E39" i="1"/>
  <c r="C39" i="3" s="1"/>
  <c r="E40" i="1"/>
  <c r="C40" i="3" s="1"/>
  <c r="E41" i="1"/>
  <c r="C41" i="3" s="1"/>
  <c r="E42" i="1"/>
  <c r="C42" i="3" s="1"/>
  <c r="E43" i="1"/>
  <c r="C43" i="3" s="1"/>
  <c r="E44" i="1"/>
  <c r="C44" i="3" s="1"/>
  <c r="E45" i="1"/>
  <c r="C45" i="3" s="1"/>
  <c r="E46" i="1"/>
  <c r="C46" i="3" s="1"/>
  <c r="E47" i="1"/>
  <c r="C47" i="3" s="1"/>
  <c r="E48" i="1"/>
  <c r="C48" i="3" s="1"/>
  <c r="E49" i="1"/>
  <c r="C49" i="3" s="1"/>
  <c r="E50" i="1"/>
  <c r="C50" i="3" s="1"/>
  <c r="E51" i="1"/>
  <c r="C51" i="3" s="1"/>
  <c r="E52" i="1"/>
  <c r="C52" i="3" s="1"/>
  <c r="E53" i="1"/>
  <c r="C53" i="3" s="1"/>
  <c r="E54" i="1"/>
  <c r="C54" i="3" s="1"/>
  <c r="E55" i="1"/>
  <c r="C55" i="3" s="1"/>
  <c r="E56" i="1"/>
  <c r="C56" i="3" s="1"/>
  <c r="E57" i="1"/>
  <c r="C57" i="3" s="1"/>
  <c r="E58" i="1"/>
  <c r="C58" i="3" s="1"/>
  <c r="E59" i="1"/>
  <c r="C59" i="3" s="1"/>
  <c r="E60" i="1"/>
  <c r="C60" i="3" s="1"/>
  <c r="E61" i="1"/>
  <c r="C61" i="3" s="1"/>
  <c r="E62" i="1"/>
  <c r="E63" i="1"/>
  <c r="C64" i="3" s="1"/>
  <c r="E64" i="1"/>
  <c r="C65" i="3" s="1"/>
  <c r="E65" i="1"/>
  <c r="C66" i="3" s="1"/>
  <c r="E66" i="1"/>
  <c r="C67" i="3" s="1"/>
  <c r="E67" i="1"/>
  <c r="C68" i="3" s="1"/>
  <c r="E68" i="1"/>
  <c r="C69" i="3" s="1"/>
  <c r="E69" i="1"/>
  <c r="C70" i="3" s="1"/>
  <c r="E70" i="1"/>
  <c r="C71" i="3" s="1"/>
  <c r="E71" i="1"/>
  <c r="C72" i="3" s="1"/>
  <c r="E72" i="1"/>
  <c r="C73" i="3" s="1"/>
  <c r="E73" i="1"/>
  <c r="C74" i="3" s="1"/>
  <c r="E74" i="1"/>
  <c r="C75" i="3" s="1"/>
  <c r="E75" i="1"/>
  <c r="C76" i="3" s="1"/>
  <c r="E76" i="1"/>
  <c r="C77" i="3" s="1"/>
  <c r="E77" i="1"/>
  <c r="C78" i="3" s="1"/>
  <c r="E78" i="1"/>
  <c r="C79" i="3" s="1"/>
  <c r="E79" i="1"/>
  <c r="C80" i="3" s="1"/>
  <c r="E80" i="1"/>
  <c r="C81" i="3" s="1"/>
  <c r="E81" i="1"/>
  <c r="C82" i="3" s="1"/>
  <c r="E82" i="1"/>
  <c r="C83" i="3" s="1"/>
  <c r="E83" i="1"/>
  <c r="C84" i="3" s="1"/>
  <c r="E84" i="1"/>
  <c r="C85" i="3" s="1"/>
  <c r="E85" i="1"/>
  <c r="C86" i="3" s="1"/>
  <c r="E86" i="1"/>
  <c r="C87" i="3" s="1"/>
  <c r="E87" i="1"/>
  <c r="C88" i="3" s="1"/>
  <c r="E88" i="1"/>
  <c r="C89" i="3" s="1"/>
  <c r="E89" i="1"/>
  <c r="C90" i="3" s="1"/>
  <c r="E90" i="1"/>
  <c r="C91" i="3" s="1"/>
  <c r="E91" i="1"/>
  <c r="C92" i="3" s="1"/>
  <c r="E92" i="1"/>
  <c r="C93" i="3" s="1"/>
  <c r="E93" i="1"/>
  <c r="E94" i="1"/>
  <c r="C95" i="3" s="1"/>
  <c r="E95" i="1"/>
  <c r="C96" i="3" s="1"/>
  <c r="E96" i="1"/>
  <c r="C97" i="3" s="1"/>
  <c r="E97" i="1"/>
  <c r="C98" i="3" s="1"/>
  <c r="E98" i="1"/>
  <c r="C99" i="3" s="1"/>
  <c r="E99" i="1"/>
  <c r="C100" i="3" s="1"/>
  <c r="E100" i="1"/>
  <c r="C101" i="3" s="1"/>
  <c r="E101" i="1"/>
  <c r="C102" i="3" s="1"/>
  <c r="E102" i="1"/>
  <c r="C103" i="3" s="1"/>
  <c r="E103" i="1"/>
  <c r="C104" i="3" s="1"/>
  <c r="E104" i="1"/>
  <c r="C105" i="3" s="1"/>
  <c r="E105" i="1"/>
  <c r="C106" i="3" s="1"/>
  <c r="E106" i="1"/>
  <c r="C107" i="3" s="1"/>
  <c r="E107" i="1"/>
  <c r="C108" i="3" s="1"/>
  <c r="E108" i="1"/>
  <c r="C109" i="3" s="1"/>
  <c r="E109" i="1"/>
  <c r="C110" i="3" s="1"/>
  <c r="E110" i="1"/>
  <c r="C111" i="3" s="1"/>
  <c r="E111" i="1"/>
  <c r="C112" i="3" s="1"/>
  <c r="E112" i="1"/>
  <c r="C113" i="3" s="1"/>
  <c r="E113" i="1"/>
  <c r="C114" i="3" s="1"/>
  <c r="E114" i="1"/>
  <c r="C115" i="3" s="1"/>
  <c r="E115" i="1"/>
  <c r="C116" i="3" s="1"/>
  <c r="E116" i="1"/>
  <c r="C117" i="3" s="1"/>
  <c r="E117" i="1"/>
  <c r="C118" i="3" s="1"/>
  <c r="E118" i="1"/>
  <c r="C119" i="3" s="1"/>
  <c r="E119" i="1"/>
  <c r="C120" i="3" s="1"/>
  <c r="E120" i="1"/>
  <c r="C121" i="3" s="1"/>
  <c r="E121" i="1"/>
  <c r="C122" i="3" s="1"/>
  <c r="E122" i="1"/>
  <c r="C123" i="3" s="1"/>
  <c r="E123" i="1"/>
  <c r="E124" i="1"/>
  <c r="C125" i="3" s="1"/>
  <c r="E125" i="1"/>
  <c r="C126" i="3" s="1"/>
  <c r="E126" i="1"/>
  <c r="C127" i="3" s="1"/>
  <c r="E127" i="1"/>
  <c r="C128" i="3" s="1"/>
  <c r="E128" i="1"/>
  <c r="C129" i="3" s="1"/>
  <c r="E129" i="1"/>
  <c r="C130" i="3" s="1"/>
  <c r="E130" i="1"/>
  <c r="C131" i="3" s="1"/>
  <c r="E131" i="1"/>
  <c r="C132" i="3" s="1"/>
  <c r="E132" i="1"/>
  <c r="C133" i="3" s="1"/>
  <c r="E133" i="1"/>
  <c r="C134" i="3" s="1"/>
  <c r="E134" i="1"/>
  <c r="C135" i="3" s="1"/>
  <c r="E135" i="1"/>
  <c r="C136" i="3" s="1"/>
  <c r="E136" i="1"/>
  <c r="C137" i="3" s="1"/>
  <c r="E137" i="1"/>
  <c r="C138" i="3" s="1"/>
  <c r="E138" i="1"/>
  <c r="C139" i="3" s="1"/>
  <c r="E139" i="1"/>
  <c r="C140" i="3" s="1"/>
  <c r="E140" i="1"/>
  <c r="C141" i="3" s="1"/>
  <c r="E141" i="1"/>
  <c r="C142" i="3" s="1"/>
  <c r="E142" i="1"/>
  <c r="C143" i="3" s="1"/>
  <c r="E143" i="1"/>
  <c r="C144" i="3" s="1"/>
  <c r="E144" i="1"/>
  <c r="C145" i="3" s="1"/>
  <c r="E145" i="1"/>
  <c r="C146" i="3" s="1"/>
  <c r="E146" i="1"/>
  <c r="C147" i="3" s="1"/>
  <c r="E147" i="1"/>
  <c r="C148" i="3" s="1"/>
  <c r="E148" i="1"/>
  <c r="C149" i="3" s="1"/>
  <c r="E149" i="1"/>
  <c r="C150" i="3" s="1"/>
  <c r="E150" i="1"/>
  <c r="C151" i="3" s="1"/>
  <c r="E151" i="1"/>
  <c r="C152" i="3" s="1"/>
  <c r="E152" i="1"/>
  <c r="C153" i="3" s="1"/>
  <c r="E153" i="1"/>
  <c r="C154" i="3" s="1"/>
  <c r="E154" i="1"/>
  <c r="E155" i="1"/>
  <c r="C156" i="3" s="1"/>
  <c r="E156" i="1"/>
  <c r="C157" i="3" s="1"/>
  <c r="E157" i="1"/>
  <c r="C158" i="3" s="1"/>
  <c r="E158" i="1"/>
  <c r="C159" i="3" s="1"/>
  <c r="E159" i="1"/>
  <c r="C160" i="3" s="1"/>
  <c r="E160" i="1"/>
  <c r="C161" i="3" s="1"/>
  <c r="E161" i="1"/>
  <c r="C162" i="3" s="1"/>
  <c r="E162" i="1"/>
  <c r="C163" i="3" s="1"/>
  <c r="E163" i="1"/>
  <c r="C164" i="3" s="1"/>
  <c r="E164" i="1"/>
  <c r="C165" i="3" s="1"/>
  <c r="E165" i="1"/>
  <c r="C166" i="3" s="1"/>
  <c r="E166" i="1"/>
  <c r="C167" i="3" s="1"/>
  <c r="E167" i="1"/>
  <c r="C168" i="3" s="1"/>
  <c r="E168" i="1"/>
  <c r="C169" i="3" s="1"/>
  <c r="E169" i="1"/>
  <c r="C170" i="3" s="1"/>
  <c r="E170" i="1"/>
  <c r="C171" i="3" s="1"/>
  <c r="E171" i="1"/>
  <c r="C172" i="3" s="1"/>
  <c r="E172" i="1"/>
  <c r="C173" i="3" s="1"/>
  <c r="E173" i="1"/>
  <c r="C174" i="3" s="1"/>
  <c r="E174" i="1"/>
  <c r="C175" i="3" s="1"/>
  <c r="E175" i="1"/>
  <c r="C176" i="3" s="1"/>
  <c r="E176" i="1"/>
  <c r="C177" i="3" s="1"/>
  <c r="E177" i="1"/>
  <c r="C178" i="3" s="1"/>
  <c r="E178" i="1"/>
  <c r="C179" i="3" s="1"/>
  <c r="E179" i="1"/>
  <c r="C180" i="3" s="1"/>
  <c r="E180" i="1"/>
  <c r="C181" i="3" s="1"/>
  <c r="E181" i="1"/>
  <c r="C182" i="3" s="1"/>
  <c r="E182" i="1"/>
  <c r="C183" i="3" s="1"/>
  <c r="E183" i="1"/>
  <c r="C184" i="3" s="1"/>
  <c r="E184" i="1"/>
  <c r="E185" i="1"/>
  <c r="C186" i="3" s="1"/>
  <c r="E186" i="1"/>
  <c r="C187" i="3" s="1"/>
  <c r="E187" i="1"/>
  <c r="C188" i="3" s="1"/>
  <c r="E188" i="1"/>
  <c r="C189" i="3" s="1"/>
  <c r="E189" i="1"/>
  <c r="C190" i="3" s="1"/>
  <c r="E190" i="1"/>
  <c r="C191" i="3" s="1"/>
  <c r="E191" i="1"/>
  <c r="C192" i="3" s="1"/>
  <c r="E192" i="1"/>
  <c r="C193" i="3" s="1"/>
  <c r="E193" i="1"/>
  <c r="C194" i="3" s="1"/>
  <c r="E194" i="1"/>
  <c r="C195" i="3" s="1"/>
  <c r="E195" i="1"/>
  <c r="C196" i="3" s="1"/>
  <c r="E196" i="1"/>
  <c r="C197" i="3" s="1"/>
  <c r="E197" i="1"/>
  <c r="C198" i="3" s="1"/>
  <c r="E198" i="1"/>
  <c r="C199" i="3" s="1"/>
  <c r="E199" i="1"/>
  <c r="C200" i="3" s="1"/>
  <c r="E200" i="1"/>
  <c r="C201" i="3" s="1"/>
  <c r="E201" i="1"/>
  <c r="C202" i="3" s="1"/>
  <c r="E202" i="1"/>
  <c r="C203" i="3" s="1"/>
  <c r="E203" i="1"/>
  <c r="C204" i="3" s="1"/>
  <c r="E204" i="1"/>
  <c r="C205" i="3" s="1"/>
  <c r="E205" i="1"/>
  <c r="C206" i="3" s="1"/>
  <c r="E206" i="1"/>
  <c r="C207" i="3" s="1"/>
  <c r="E207" i="1"/>
  <c r="C208" i="3" s="1"/>
  <c r="E208" i="1"/>
  <c r="C209" i="3" s="1"/>
  <c r="E209" i="1"/>
  <c r="C210" i="3" s="1"/>
  <c r="E210" i="1"/>
  <c r="C211" i="3" s="1"/>
  <c r="E211" i="1"/>
  <c r="C212" i="3" s="1"/>
  <c r="E212" i="1"/>
  <c r="C213" i="3" s="1"/>
  <c r="E213" i="1"/>
  <c r="C214" i="3" s="1"/>
  <c r="E214" i="1"/>
  <c r="C215" i="3" s="1"/>
  <c r="E215" i="1"/>
  <c r="E216" i="1"/>
  <c r="C217" i="3" s="1"/>
  <c r="E217" i="1"/>
  <c r="C218" i="3" s="1"/>
  <c r="E218" i="1"/>
  <c r="C219" i="3" s="1"/>
  <c r="E219" i="1"/>
  <c r="C220" i="3" s="1"/>
  <c r="E220" i="1"/>
  <c r="C221" i="3" s="1"/>
  <c r="E221" i="1"/>
  <c r="C222" i="3" s="1"/>
  <c r="E222" i="1"/>
  <c r="C223" i="3" s="1"/>
  <c r="E223" i="1"/>
  <c r="C224" i="3" s="1"/>
  <c r="E224" i="1"/>
  <c r="C225" i="3" s="1"/>
  <c r="E225" i="1"/>
  <c r="C226" i="3" s="1"/>
  <c r="E226" i="1"/>
  <c r="C227" i="3" s="1"/>
  <c r="E227" i="1"/>
  <c r="C228" i="3" s="1"/>
  <c r="E228" i="1"/>
  <c r="C229" i="3" s="1"/>
  <c r="E229" i="1"/>
  <c r="C230" i="3" s="1"/>
  <c r="E230" i="1"/>
  <c r="C231" i="3" s="1"/>
  <c r="E231" i="1"/>
  <c r="C232" i="3" s="1"/>
  <c r="E232" i="1"/>
  <c r="C233" i="3" s="1"/>
  <c r="E233" i="1"/>
  <c r="C234" i="3" s="1"/>
  <c r="E234" i="1"/>
  <c r="C235" i="3" s="1"/>
  <c r="E235" i="1"/>
  <c r="C236" i="3" s="1"/>
  <c r="E236" i="1"/>
  <c r="C237" i="3" s="1"/>
  <c r="E237" i="1"/>
  <c r="C238" i="3" s="1"/>
  <c r="E238" i="1"/>
  <c r="C239" i="3" s="1"/>
  <c r="E239" i="1"/>
  <c r="C240" i="3" s="1"/>
  <c r="E240" i="1"/>
  <c r="C241" i="3" s="1"/>
  <c r="E241" i="1"/>
  <c r="C242" i="3" s="1"/>
  <c r="E242" i="1"/>
  <c r="C243" i="3" s="1"/>
  <c r="E243" i="1"/>
  <c r="C244" i="3" s="1"/>
  <c r="E244" i="1"/>
  <c r="C245" i="3" s="1"/>
  <c r="E245" i="1"/>
  <c r="C246" i="3" s="1"/>
  <c r="E246" i="1"/>
  <c r="E247" i="1"/>
  <c r="C248" i="3" s="1"/>
  <c r="E248" i="1"/>
  <c r="C249" i="3" s="1"/>
  <c r="E249" i="1"/>
  <c r="C250" i="3" s="1"/>
  <c r="E250" i="1"/>
  <c r="C251" i="3" s="1"/>
  <c r="E251" i="1"/>
  <c r="C252" i="3" s="1"/>
  <c r="E252" i="1"/>
  <c r="C253" i="3" s="1"/>
  <c r="E253" i="1"/>
  <c r="C254" i="3" s="1"/>
  <c r="E254" i="1"/>
  <c r="C255" i="3" s="1"/>
  <c r="E255" i="1"/>
  <c r="C256" i="3" s="1"/>
  <c r="E256" i="1"/>
  <c r="C257" i="3" s="1"/>
  <c r="E257" i="1"/>
  <c r="C258" i="3" s="1"/>
  <c r="E258" i="1"/>
  <c r="C259" i="3" s="1"/>
  <c r="E259" i="1"/>
  <c r="C260" i="3" s="1"/>
  <c r="E260" i="1"/>
  <c r="C261" i="3" s="1"/>
  <c r="E261" i="1"/>
  <c r="C262" i="3" s="1"/>
  <c r="E262" i="1"/>
  <c r="C263" i="3" s="1"/>
  <c r="E263" i="1"/>
  <c r="C264" i="3" s="1"/>
  <c r="E264" i="1"/>
  <c r="C265" i="3" s="1"/>
  <c r="E265" i="1"/>
  <c r="C266" i="3" s="1"/>
  <c r="E266" i="1"/>
  <c r="C267" i="3" s="1"/>
  <c r="E267" i="1"/>
  <c r="C268" i="3" s="1"/>
  <c r="E268" i="1"/>
  <c r="C269" i="3" s="1"/>
  <c r="E269" i="1"/>
  <c r="C270" i="3" s="1"/>
  <c r="E270" i="1"/>
  <c r="C271" i="3" s="1"/>
  <c r="E271" i="1"/>
  <c r="C272" i="3" s="1"/>
  <c r="E272" i="1"/>
  <c r="C273" i="3" s="1"/>
  <c r="E273" i="1"/>
  <c r="C274" i="3" s="1"/>
  <c r="E274" i="1"/>
  <c r="C275" i="3" s="1"/>
  <c r="E275" i="1"/>
  <c r="C276" i="3" s="1"/>
  <c r="E276" i="1"/>
  <c r="E277" i="1"/>
  <c r="C278" i="3" s="1"/>
  <c r="E278" i="1"/>
  <c r="C279" i="3" s="1"/>
  <c r="E279" i="1"/>
  <c r="C280" i="3" s="1"/>
  <c r="E280" i="1"/>
  <c r="C281" i="3" s="1"/>
  <c r="E281" i="1"/>
  <c r="C282" i="3" s="1"/>
  <c r="E282" i="1"/>
  <c r="C283" i="3" s="1"/>
  <c r="E283" i="1"/>
  <c r="C284" i="3" s="1"/>
  <c r="E284" i="1"/>
  <c r="C285" i="3" s="1"/>
  <c r="E285" i="1"/>
  <c r="C286" i="3" s="1"/>
  <c r="E286" i="1"/>
  <c r="C287" i="3" s="1"/>
  <c r="E287" i="1"/>
  <c r="C288" i="3" s="1"/>
  <c r="E288" i="1"/>
  <c r="C289" i="3" s="1"/>
  <c r="E289" i="1"/>
  <c r="C290" i="3" s="1"/>
  <c r="E290" i="1"/>
  <c r="C291" i="3" s="1"/>
  <c r="E291" i="1"/>
  <c r="C292" i="3" s="1"/>
  <c r="E292" i="1"/>
  <c r="C293" i="3" s="1"/>
  <c r="E293" i="1"/>
  <c r="C294" i="3" s="1"/>
  <c r="E294" i="1"/>
  <c r="C295" i="3" s="1"/>
  <c r="E295" i="1"/>
  <c r="C296" i="3" s="1"/>
  <c r="E296" i="1"/>
  <c r="C297" i="3" s="1"/>
  <c r="E297" i="1"/>
  <c r="C298" i="3" s="1"/>
  <c r="E298" i="1"/>
  <c r="C299" i="3" s="1"/>
  <c r="E299" i="1"/>
  <c r="C300" i="3" s="1"/>
  <c r="E300" i="1"/>
  <c r="C301" i="3" s="1"/>
  <c r="E301" i="1"/>
  <c r="C302" i="3" s="1"/>
  <c r="E302" i="1"/>
  <c r="C303" i="3" s="1"/>
  <c r="E303" i="1"/>
  <c r="C304" i="3" s="1"/>
  <c r="E304" i="1"/>
  <c r="C305" i="3" s="1"/>
  <c r="E305" i="1"/>
  <c r="C306" i="3" s="1"/>
  <c r="E306" i="1"/>
  <c r="C307" i="3" s="1"/>
  <c r="E307" i="1"/>
  <c r="E308" i="1"/>
  <c r="C309" i="3" s="1"/>
  <c r="E309" i="1"/>
  <c r="C310" i="3" s="1"/>
  <c r="E310" i="1"/>
  <c r="C311" i="3" s="1"/>
  <c r="E311" i="1"/>
  <c r="C312" i="3" s="1"/>
  <c r="E312" i="1"/>
  <c r="C313" i="3" s="1"/>
  <c r="E313" i="1"/>
  <c r="C314" i="3" s="1"/>
  <c r="E314" i="1"/>
  <c r="C315" i="3" s="1"/>
  <c r="E315" i="1"/>
  <c r="C316" i="3" s="1"/>
  <c r="E316" i="1"/>
  <c r="C317" i="3" s="1"/>
  <c r="E317" i="1"/>
  <c r="C318" i="3" s="1"/>
  <c r="E318" i="1"/>
  <c r="C319" i="3" s="1"/>
  <c r="E319" i="1"/>
  <c r="C320" i="3" s="1"/>
  <c r="E320" i="1"/>
  <c r="C321" i="3" s="1"/>
  <c r="E321" i="1"/>
  <c r="C322" i="3" s="1"/>
  <c r="E322" i="1"/>
  <c r="C323" i="3" s="1"/>
  <c r="E323" i="1"/>
  <c r="C324" i="3" s="1"/>
  <c r="E324" i="1"/>
  <c r="C325" i="3" s="1"/>
  <c r="E325" i="1"/>
  <c r="C326" i="3" s="1"/>
  <c r="E326" i="1"/>
  <c r="C327" i="3" s="1"/>
  <c r="E327" i="1"/>
  <c r="C328" i="3" s="1"/>
  <c r="E328" i="1"/>
  <c r="C329" i="3" s="1"/>
  <c r="E329" i="1"/>
  <c r="C330" i="3" s="1"/>
  <c r="E330" i="1"/>
  <c r="C331" i="3" s="1"/>
  <c r="E331" i="1"/>
  <c r="C332" i="3" s="1"/>
  <c r="E332" i="1"/>
  <c r="C333" i="3" s="1"/>
  <c r="E333" i="1"/>
  <c r="C334" i="3" s="1"/>
  <c r="E334" i="1"/>
  <c r="C335" i="3" s="1"/>
  <c r="E335" i="1"/>
  <c r="C336" i="3" s="1"/>
  <c r="E336" i="1"/>
  <c r="C337" i="3" s="1"/>
  <c r="E337" i="1"/>
  <c r="E338" i="1"/>
  <c r="C339" i="3" s="1"/>
  <c r="E339" i="1"/>
  <c r="C340" i="3" s="1"/>
  <c r="E340" i="1"/>
  <c r="C341" i="3" s="1"/>
  <c r="E341" i="1"/>
  <c r="C342" i="3" s="1"/>
  <c r="E342" i="1"/>
  <c r="C343" i="3" s="1"/>
  <c r="E343" i="1"/>
  <c r="C344" i="3" s="1"/>
  <c r="E344" i="1"/>
  <c r="C345" i="3" s="1"/>
  <c r="E345" i="1"/>
  <c r="C346" i="3" s="1"/>
  <c r="E346" i="1"/>
  <c r="C347" i="3" s="1"/>
  <c r="E347" i="1"/>
  <c r="C348" i="3" s="1"/>
  <c r="E348" i="1"/>
  <c r="C349" i="3" s="1"/>
  <c r="E349" i="1"/>
  <c r="C350" i="3" s="1"/>
  <c r="E350" i="1"/>
  <c r="C351" i="3" s="1"/>
  <c r="E351" i="1"/>
  <c r="C352" i="3" s="1"/>
  <c r="E352" i="1"/>
  <c r="C353" i="3" s="1"/>
  <c r="E353" i="1"/>
  <c r="C354" i="3" s="1"/>
  <c r="E354" i="1"/>
  <c r="C355" i="3" s="1"/>
  <c r="E355" i="1"/>
  <c r="C356" i="3" s="1"/>
  <c r="E356" i="1"/>
  <c r="C357" i="3" s="1"/>
  <c r="E357" i="1"/>
  <c r="C358" i="3" s="1"/>
  <c r="E358" i="1"/>
  <c r="C359" i="3" s="1"/>
  <c r="E359" i="1"/>
  <c r="C360" i="3" s="1"/>
  <c r="E360" i="1"/>
  <c r="C361" i="3" s="1"/>
  <c r="E361" i="1"/>
  <c r="C362" i="3" s="1"/>
  <c r="E362" i="1"/>
  <c r="C363" i="3" s="1"/>
  <c r="E363" i="1"/>
  <c r="C364" i="3" s="1"/>
  <c r="E364" i="1"/>
  <c r="C365" i="3" s="1"/>
  <c r="E365" i="1"/>
  <c r="C366" i="3" s="1"/>
  <c r="E366" i="1"/>
  <c r="C367" i="3" s="1"/>
  <c r="E367" i="1"/>
  <c r="C368" i="3" s="1"/>
  <c r="E3" i="1"/>
  <c r="C277" i="3" l="1"/>
  <c r="C247" i="3"/>
  <c r="C185" i="3"/>
  <c r="C155" i="3"/>
  <c r="C63" i="3"/>
  <c r="C34" i="3"/>
  <c r="C338" i="3"/>
  <c r="C371" i="3" s="1"/>
  <c r="C308" i="3"/>
  <c r="C216" i="3"/>
  <c r="C124" i="3"/>
  <c r="C94" i="3"/>
  <c r="C3" i="3"/>
  <c r="C369" i="3" l="1"/>
</calcChain>
</file>

<file path=xl/comments1.xml><?xml version="1.0" encoding="utf-8"?>
<comments xmlns="http://schemas.openxmlformats.org/spreadsheetml/2006/main">
  <authors>
    <author>Логинова Инна</author>
  </authors>
  <commentList>
    <comment ref="D2" authorId="0" shapeId="0">
      <text>
        <r>
          <rPr>
            <b/>
            <sz val="9"/>
            <color indexed="81"/>
            <rFont val="Tahoma"/>
            <family val="2"/>
            <charset val="204"/>
          </rPr>
          <t>Логинова Инна:</t>
        </r>
        <r>
          <rPr>
            <sz val="9"/>
            <color indexed="81"/>
            <rFont val="Tahoma"/>
            <family val="2"/>
            <charset val="204"/>
          </rPr>
          <t xml:space="preserve">
СТА Карго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  <charset val="204"/>
          </rPr>
          <t>Логинова Инна:</t>
        </r>
        <r>
          <rPr>
            <sz val="9"/>
            <color indexed="81"/>
            <rFont val="Tahoma"/>
            <family val="2"/>
            <charset val="204"/>
          </rPr>
          <t xml:space="preserve">
СТА Карго</t>
        </r>
      </text>
    </comment>
    <comment ref="R2" authorId="0" shapeId="0">
      <text>
        <r>
          <rPr>
            <b/>
            <sz val="9"/>
            <color indexed="81"/>
            <rFont val="Tahoma"/>
            <family val="2"/>
            <charset val="204"/>
          </rPr>
          <t>Логинова Инна:</t>
        </r>
        <r>
          <rPr>
            <sz val="9"/>
            <color indexed="81"/>
            <rFont val="Tahoma"/>
            <family val="2"/>
            <charset val="204"/>
          </rPr>
          <t xml:space="preserve">
СТА Карго</t>
        </r>
      </text>
    </comment>
    <comment ref="X2" authorId="0" shapeId="0">
      <text>
        <r>
          <rPr>
            <b/>
            <sz val="9"/>
            <color indexed="81"/>
            <rFont val="Tahoma"/>
            <family val="2"/>
            <charset val="204"/>
          </rPr>
          <t>Логинова Инна:</t>
        </r>
        <r>
          <rPr>
            <sz val="9"/>
            <color indexed="81"/>
            <rFont val="Tahoma"/>
            <family val="2"/>
            <charset val="204"/>
          </rPr>
          <t xml:space="preserve">
СТА Карго</t>
        </r>
      </text>
    </comment>
  </commentList>
</comments>
</file>

<file path=xl/comments2.xml><?xml version="1.0" encoding="utf-8"?>
<comments xmlns="http://schemas.openxmlformats.org/spreadsheetml/2006/main">
  <authors>
    <author>Логинова Инна</author>
  </authors>
  <commentList>
    <comment ref="B2" authorId="0" shapeId="0">
      <text>
        <r>
          <rPr>
            <b/>
            <sz val="9"/>
            <color indexed="81"/>
            <rFont val="Tahoma"/>
            <family val="2"/>
            <charset val="204"/>
          </rPr>
          <t>Логинова Инна:</t>
        </r>
        <r>
          <rPr>
            <sz val="9"/>
            <color indexed="81"/>
            <rFont val="Tahoma"/>
            <family val="2"/>
            <charset val="204"/>
          </rPr>
          <t xml:space="preserve">
СТА Карго</t>
        </r>
      </text>
    </comment>
  </commentList>
</comments>
</file>

<file path=xl/sharedStrings.xml><?xml version="1.0" encoding="utf-8"?>
<sst xmlns="http://schemas.openxmlformats.org/spreadsheetml/2006/main" count="287" uniqueCount="73">
  <si>
    <t>МСК</t>
  </si>
  <si>
    <t>СЗ</t>
  </si>
  <si>
    <t>НН</t>
  </si>
  <si>
    <t>Урал</t>
  </si>
  <si>
    <t>Хранение</t>
  </si>
  <si>
    <t>Обработка</t>
  </si>
  <si>
    <t>18.29</t>
  </si>
  <si>
    <t>Январь</t>
  </si>
  <si>
    <t>февраль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</si>
  <si>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</si>
  <si>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</si>
  <si>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</si>
  <si>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</si>
  <si>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</si>
  <si>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</si>
  <si>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</si>
  <si>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</si>
  <si>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</si>
  <si>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</si>
  <si>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</si>
  <si>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резерв обработка</t>
  </si>
  <si>
    <t>январь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</si>
  <si>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</si>
  <si>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</si>
  <si>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</si>
  <si>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</si>
  <si>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</si>
  <si>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</si>
  <si>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</si>
  <si>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</si>
  <si>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</si>
  <si>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</si>
  <si>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резерв хранение</t>
  </si>
  <si>
    <t>Прогноз по резерву</t>
  </si>
  <si>
    <t>обработка факт</t>
  </si>
  <si>
    <t>хранение факт</t>
  </si>
  <si>
    <t>янв</t>
  </si>
  <si>
    <t>апр</t>
  </si>
  <si>
    <t>хранение оплата</t>
  </si>
  <si>
    <t>приемка</t>
  </si>
  <si>
    <t>отгрузка</t>
  </si>
  <si>
    <t>Приемка</t>
  </si>
  <si>
    <t>Отгрузка</t>
  </si>
  <si>
    <t>мск</t>
  </si>
  <si>
    <t>начало</t>
  </si>
  <si>
    <t>конец</t>
  </si>
  <si>
    <t>29.02.</t>
  </si>
  <si>
    <t xml:space="preserve">                                               </t>
  </si>
  <si>
    <t>МСК 107</t>
  </si>
  <si>
    <t>МСК 101</t>
  </si>
  <si>
    <t>Центр Дем</t>
  </si>
  <si>
    <t>127,96</t>
  </si>
  <si>
    <t>235,34</t>
  </si>
  <si>
    <t>86,47</t>
  </si>
  <si>
    <t>15,96</t>
  </si>
  <si>
    <t>111,64</t>
  </si>
  <si>
    <t>187,58</t>
  </si>
  <si>
    <t>10,21</t>
  </si>
  <si>
    <t>5,47</t>
  </si>
  <si>
    <t>16,31</t>
  </si>
  <si>
    <t>47,76</t>
  </si>
  <si>
    <t>76,26</t>
  </si>
  <si>
    <t>10,50</t>
  </si>
  <si>
    <t>всего Хранение</t>
  </si>
  <si>
    <t>всего Обработка</t>
  </si>
  <si>
    <t xml:space="preserve"> Всего Хранение</t>
  </si>
  <si>
    <t>Всего Обработка</t>
  </si>
  <si>
    <t>неделя</t>
  </si>
  <si>
    <t>дата</t>
  </si>
  <si>
    <t xml:space="preserve"> всего Хранение</t>
  </si>
  <si>
    <t>в кубах ,м3</t>
  </si>
  <si>
    <t>склад</t>
  </si>
  <si>
    <t>МСК Демонтаж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</si>
</sst>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,##0.00\ _₽_-;\-* #,##0.00\ _₽_-;_-* &quot;-&quot;??\ _₽_-;_-@_-"/>
    <numFmt numFmtId="165" formatCode="_-* #,##0\ _₽_-;\-* #,##0\ _₽_-;_-* &quot;-&quot;??\ _₽_-;_-@_-"/>
    <numFmt numFmtId="166" formatCode="[$-419]d\ mmm;@"/>
    <numFmt numFmtId="167" formatCode="_-* #,##0.0\ _₽_-;\-* #,##0.0\ _₽_-;_-* &quot;-&quot;??\ _₽_-;_-@_-"/>
  </numFmts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sz val="10"/>
      <name val="Arial"/>
      <family val="2"/>
    </font>
    <font>
      <sz val="8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1"/>
      <color rgb="FFFF0000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</cellStyleXfs>
  <cellXfs count="280">
    <xf numFmtId="0" fontId="0" fillId="0" borderId="0" xfId="0"/>
    <xf numFmtId="165" fontId="0" fillId="0" borderId="0" xfId="1" applyNumberFormat="1" applyFont="1"/>
    <xf numFmtId="166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2" fontId="8" fillId="0" borderId="1" xfId="0" applyNumberFormat="1" applyFont="1" applyBorder="1" applyAlignment="1">
      <alignment horizontal="center" vertical="top"/>
    </xf>
    <xf numFmtId="2" fontId="5" fillId="0" borderId="1" xfId="0" applyNumberFormat="1" applyFont="1" applyBorder="1" applyAlignment="1">
      <alignment horizontal="center" vertical="top"/>
    </xf>
    <xf numFmtId="2" fontId="5" fillId="0" borderId="1" xfId="0" applyNumberFormat="1" applyFont="1" applyFill="1" applyBorder="1" applyAlignment="1">
      <alignment horizontal="center" vertical="top"/>
    </xf>
    <xf numFmtId="2" fontId="5" fillId="0" borderId="1" xfId="0" applyNumberFormat="1" applyFon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0" fontId="0" fillId="0" borderId="1" xfId="0" applyBorder="1"/>
    <xf numFmtId="2" fontId="6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0" fontId="5" fillId="0" borderId="1" xfId="0" applyFont="1" applyBorder="1"/>
    <xf numFmtId="2" fontId="5" fillId="0" borderId="1" xfId="0" applyNumberFormat="1" applyFont="1" applyBorder="1"/>
    <xf numFmtId="2" fontId="5" fillId="0" borderId="1" xfId="0" applyNumberFormat="1" applyFont="1" applyBorder="1" applyAlignment="1">
      <alignment horizontal="center" vertical="center"/>
    </xf>
    <xf numFmtId="2" fontId="6" fillId="0" borderId="1" xfId="0" applyNumberFormat="1" applyFont="1" applyFill="1" applyBorder="1" applyAlignment="1">
      <alignment horizontal="center" vertical="center"/>
    </xf>
    <xf numFmtId="2" fontId="4" fillId="0" borderId="1" xfId="0" applyNumberFormat="1" applyFont="1" applyFill="1" applyBorder="1" applyAlignment="1">
      <alignment horizontal="center" vertical="center"/>
    </xf>
    <xf numFmtId="2" fontId="6" fillId="2" borderId="1" xfId="0" applyNumberFormat="1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65" fontId="0" fillId="0" borderId="1" xfId="1" applyNumberFormat="1" applyFont="1" applyBorder="1"/>
    <xf numFmtId="165" fontId="7" fillId="0" borderId="1" xfId="1" applyNumberFormat="1" applyFont="1" applyBorder="1" applyAlignment="1">
      <alignment horizontal="center"/>
    </xf>
    <xf numFmtId="165" fontId="8" fillId="0" borderId="1" xfId="1" applyNumberFormat="1" applyFont="1" applyBorder="1" applyAlignment="1">
      <alignment horizontal="center" vertical="top"/>
    </xf>
    <xf numFmtId="0" fontId="0" fillId="0" borderId="1" xfId="0" applyBorder="1" applyAlignment="1">
      <alignment horizontal="center"/>
    </xf>
    <xf numFmtId="165" fontId="3" fillId="0" borderId="1" xfId="1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3" borderId="0" xfId="0" applyFont="1" applyFill="1" applyAlignment="1">
      <alignment horizontal="center"/>
    </xf>
    <xf numFmtId="165" fontId="0" fillId="3" borderId="0" xfId="0" applyNumberFormat="1" applyFill="1"/>
    <xf numFmtId="165" fontId="0" fillId="3" borderId="0" xfId="1" applyNumberFormat="1" applyFont="1" applyFill="1"/>
    <xf numFmtId="0" fontId="3" fillId="0" borderId="0" xfId="0" applyFont="1" applyBorder="1" applyAlignment="1">
      <alignment horizontal="center"/>
    </xf>
    <xf numFmtId="2" fontId="4" fillId="0" borderId="0" xfId="0" applyNumberFormat="1" applyFont="1" applyBorder="1" applyAlignment="1">
      <alignment horizontal="center" vertical="center"/>
    </xf>
    <xf numFmtId="2" fontId="6" fillId="0" borderId="0" xfId="0" applyNumberFormat="1" applyFont="1" applyBorder="1" applyAlignment="1">
      <alignment horizontal="center" vertical="center"/>
    </xf>
    <xf numFmtId="2" fontId="5" fillId="0" borderId="0" xfId="0" applyNumberFormat="1" applyFont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2" fontId="4" fillId="0" borderId="0" xfId="0" applyNumberFormat="1" applyFont="1" applyFill="1" applyBorder="1" applyAlignment="1">
      <alignment horizontal="center" vertical="center"/>
    </xf>
    <xf numFmtId="2" fontId="6" fillId="2" borderId="0" xfId="0" applyNumberFormat="1" applyFont="1" applyFill="1" applyBorder="1" applyAlignment="1">
      <alignment horizontal="center" vertical="center"/>
    </xf>
    <xf numFmtId="2" fontId="4" fillId="2" borderId="0" xfId="0" applyNumberFormat="1" applyFont="1" applyFill="1" applyBorder="1" applyAlignment="1">
      <alignment horizontal="center" vertical="center"/>
    </xf>
    <xf numFmtId="2" fontId="8" fillId="0" borderId="0" xfId="0" applyNumberFormat="1" applyFont="1" applyBorder="1" applyAlignment="1">
      <alignment horizontal="center" vertical="top"/>
    </xf>
    <xf numFmtId="0" fontId="10" fillId="0" borderId="1" xfId="0" applyFont="1" applyBorder="1"/>
    <xf numFmtId="165" fontId="0" fillId="0" borderId="0" xfId="1" applyNumberFormat="1" applyFont="1" applyFill="1"/>
    <xf numFmtId="165" fontId="0" fillId="4" borderId="0" xfId="1" applyNumberFormat="1" applyFont="1" applyFill="1"/>
    <xf numFmtId="165" fontId="3" fillId="0" borderId="0" xfId="1" applyNumberFormat="1" applyFont="1"/>
    <xf numFmtId="165" fontId="0" fillId="0" borderId="0" xfId="0" applyNumberFormat="1"/>
    <xf numFmtId="0" fontId="3" fillId="3" borderId="0" xfId="0" applyFont="1" applyFill="1" applyAlignment="1">
      <alignment horizontal="center"/>
    </xf>
    <xf numFmtId="0" fontId="0" fillId="5" borderId="0" xfId="0" applyFill="1"/>
    <xf numFmtId="167" fontId="0" fillId="0" borderId="0" xfId="1" applyNumberFormat="1" applyFont="1"/>
    <xf numFmtId="0" fontId="0" fillId="6" borderId="0" xfId="0" applyFill="1"/>
    <xf numFmtId="14" fontId="0" fillId="0" borderId="0" xfId="0" applyNumberFormat="1"/>
    <xf numFmtId="167" fontId="3" fillId="0" borderId="1" xfId="1" applyNumberFormat="1" applyFont="1" applyBorder="1" applyAlignment="1">
      <alignment horizontal="center"/>
    </xf>
    <xf numFmtId="167" fontId="0" fillId="0" borderId="1" xfId="1" applyNumberFormat="1" applyFont="1" applyBorder="1"/>
    <xf numFmtId="165" fontId="3" fillId="4" borderId="0" xfId="1" applyNumberFormat="1" applyFont="1" applyFill="1"/>
    <xf numFmtId="0" fontId="3" fillId="0" borderId="0" xfId="0" applyFont="1"/>
    <xf numFmtId="165" fontId="3" fillId="5" borderId="0" xfId="1" applyNumberFormat="1" applyFont="1" applyFill="1"/>
    <xf numFmtId="0" fontId="3" fillId="5" borderId="0" xfId="0" applyFont="1" applyFill="1"/>
    <xf numFmtId="0" fontId="0" fillId="0" borderId="0" xfId="0" applyAlignment="1">
      <alignment horizontal="center" vertical="center"/>
    </xf>
    <xf numFmtId="165" fontId="7" fillId="0" borderId="0" xfId="1" applyNumberFormat="1" applyFont="1" applyBorder="1" applyAlignment="1">
      <alignment horizontal="center"/>
    </xf>
    <xf numFmtId="166" fontId="2" fillId="7" borderId="1" xfId="0" applyNumberFormat="1" applyFont="1" applyFill="1" applyBorder="1" applyAlignment="1">
      <alignment horizontal="center" vertical="center"/>
    </xf>
    <xf numFmtId="165" fontId="0" fillId="7" borderId="0" xfId="0" applyNumberFormat="1" applyFill="1"/>
    <xf numFmtId="0" fontId="3" fillId="0" borderId="0" xfId="0" applyFont="1" applyAlignment="1">
      <alignment horizontal="center"/>
    </xf>
    <xf numFmtId="0" fontId="0" fillId="9" borderId="0" xfId="0" applyFill="1"/>
    <xf numFmtId="167" fontId="13" fillId="0" borderId="0" xfId="1" applyNumberFormat="1" applyFont="1"/>
    <xf numFmtId="165" fontId="13" fillId="0" borderId="0" xfId="1" applyNumberFormat="1" applyFont="1"/>
    <xf numFmtId="167" fontId="3" fillId="0" borderId="0" xfId="1" applyNumberFormat="1" applyFont="1"/>
    <xf numFmtId="165" fontId="13" fillId="0" borderId="0" xfId="1" applyNumberFormat="1" applyFont="1" applyFill="1"/>
    <xf numFmtId="0" fontId="0" fillId="8" borderId="0" xfId="0" applyFill="1"/>
    <xf numFmtId="167" fontId="0" fillId="10" borderId="0" xfId="1" applyNumberFormat="1" applyFont="1" applyFill="1"/>
    <xf numFmtId="167" fontId="0" fillId="3" borderId="0" xfId="1" applyNumberFormat="1" applyFont="1" applyFill="1"/>
    <xf numFmtId="167" fontId="0" fillId="10" borderId="0" xfId="1" applyNumberFormat="1" applyFont="1" applyFill="1" applyAlignment="1">
      <alignment horizontal="center"/>
    </xf>
    <xf numFmtId="167" fontId="0" fillId="0" borderId="0" xfId="1" applyNumberFormat="1" applyFont="1" applyAlignment="1">
      <alignment horizontal="center"/>
    </xf>
    <xf numFmtId="167" fontId="0" fillId="3" borderId="0" xfId="1" applyNumberFormat="1" applyFont="1" applyFill="1" applyAlignment="1">
      <alignment horizontal="center"/>
    </xf>
    <xf numFmtId="0" fontId="3" fillId="3" borderId="0" xfId="0" applyFont="1" applyFill="1" applyAlignment="1">
      <alignment horizontal="center"/>
    </xf>
    <xf numFmtId="167" fontId="3" fillId="10" borderId="0" xfId="1" applyNumberFormat="1" applyFont="1" applyFill="1"/>
    <xf numFmtId="167" fontId="3" fillId="3" borderId="0" xfId="1" applyNumberFormat="1" applyFont="1" applyFill="1"/>
    <xf numFmtId="167" fontId="3" fillId="10" borderId="0" xfId="1" applyNumberFormat="1" applyFont="1" applyFill="1" applyAlignment="1">
      <alignment horizontal="center"/>
    </xf>
    <xf numFmtId="167" fontId="3" fillId="0" borderId="0" xfId="1" applyNumberFormat="1" applyFont="1" applyAlignment="1">
      <alignment horizontal="center"/>
    </xf>
    <xf numFmtId="167" fontId="3" fillId="3" borderId="0" xfId="1" applyNumberFormat="1" applyFont="1" applyFill="1" applyAlignment="1">
      <alignment horizontal="center"/>
    </xf>
    <xf numFmtId="0" fontId="3" fillId="11" borderId="0" xfId="0" applyFont="1" applyFill="1"/>
    <xf numFmtId="165" fontId="3" fillId="11" borderId="1" xfId="1" applyNumberFormat="1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/>
    </xf>
    <xf numFmtId="1" fontId="7" fillId="0" borderId="1" xfId="1" applyNumberFormat="1" applyFont="1" applyBorder="1" applyAlignment="1">
      <alignment horizontal="center"/>
    </xf>
    <xf numFmtId="1" fontId="0" fillId="0" borderId="1" xfId="0" applyNumberFormat="1" applyBorder="1"/>
    <xf numFmtId="166" fontId="2" fillId="12" borderId="1" xfId="0" applyNumberFormat="1" applyFont="1" applyFill="1" applyBorder="1" applyAlignment="1">
      <alignment horizontal="center" vertical="center"/>
    </xf>
    <xf numFmtId="165" fontId="0" fillId="12" borderId="1" xfId="1" applyNumberFormat="1" applyFont="1" applyFill="1" applyBorder="1"/>
    <xf numFmtId="165" fontId="7" fillId="12" borderId="1" xfId="1" applyNumberFormat="1" applyFont="1" applyFill="1" applyBorder="1" applyAlignment="1">
      <alignment horizontal="center"/>
    </xf>
    <xf numFmtId="165" fontId="0" fillId="12" borderId="0" xfId="0" applyNumberFormat="1" applyFill="1"/>
    <xf numFmtId="14" fontId="0" fillId="12" borderId="0" xfId="0" applyNumberFormat="1" applyFill="1"/>
    <xf numFmtId="0" fontId="0" fillId="12" borderId="0" xfId="0" applyFill="1"/>
    <xf numFmtId="167" fontId="0" fillId="12" borderId="1" xfId="1" applyNumberFormat="1" applyFont="1" applyFill="1" applyBorder="1"/>
    <xf numFmtId="165" fontId="0" fillId="12" borderId="0" xfId="1" applyNumberFormat="1" applyFont="1" applyFill="1"/>
    <xf numFmtId="167" fontId="0" fillId="12" borderId="0" xfId="1" applyNumberFormat="1" applyFont="1" applyFill="1"/>
    <xf numFmtId="167" fontId="0" fillId="0" borderId="0" xfId="1" applyNumberFormat="1" applyFont="1" applyAlignment="1">
      <alignment horizontal="right"/>
    </xf>
    <xf numFmtId="9" fontId="0" fillId="0" borderId="0" xfId="2" applyFont="1"/>
    <xf numFmtId="166" fontId="2" fillId="13" borderId="1" xfId="0" applyNumberFormat="1" applyFont="1" applyFill="1" applyBorder="1" applyAlignment="1">
      <alignment horizontal="center" vertical="center"/>
    </xf>
    <xf numFmtId="165" fontId="0" fillId="13" borderId="1" xfId="1" applyNumberFormat="1" applyFont="1" applyFill="1" applyBorder="1"/>
    <xf numFmtId="165" fontId="7" fillId="13" borderId="1" xfId="1" applyNumberFormat="1" applyFont="1" applyFill="1" applyBorder="1" applyAlignment="1">
      <alignment horizontal="center"/>
    </xf>
    <xf numFmtId="165" fontId="0" fillId="13" borderId="0" xfId="0" applyNumberFormat="1" applyFill="1"/>
    <xf numFmtId="14" fontId="0" fillId="13" borderId="0" xfId="0" applyNumberFormat="1" applyFill="1"/>
    <xf numFmtId="0" fontId="0" fillId="13" borderId="0" xfId="0" applyFill="1"/>
    <xf numFmtId="167" fontId="0" fillId="13" borderId="1" xfId="1" applyNumberFormat="1" applyFont="1" applyFill="1" applyBorder="1"/>
    <xf numFmtId="165" fontId="0" fillId="13" borderId="0" xfId="1" applyNumberFormat="1" applyFont="1" applyFill="1"/>
    <xf numFmtId="167" fontId="0" fillId="13" borderId="0" xfId="1" applyNumberFormat="1" applyFont="1" applyFill="1"/>
    <xf numFmtId="0" fontId="0" fillId="0" borderId="0" xfId="0" applyFill="1"/>
    <xf numFmtId="0" fontId="0" fillId="3" borderId="0" xfId="0" applyFill="1"/>
    <xf numFmtId="164" fontId="0" fillId="0" borderId="1" xfId="1" applyFont="1" applyBorder="1"/>
    <xf numFmtId="164" fontId="7" fillId="0" borderId="1" xfId="1" applyFont="1" applyBorder="1" applyAlignment="1">
      <alignment horizontal="center"/>
    </xf>
    <xf numFmtId="164" fontId="0" fillId="0" borderId="0" xfId="1" applyFont="1"/>
    <xf numFmtId="164" fontId="0" fillId="12" borderId="0" xfId="1" applyFont="1" applyFill="1"/>
    <xf numFmtId="165" fontId="0" fillId="10" borderId="0" xfId="1" applyNumberFormat="1" applyFont="1" applyFill="1"/>
    <xf numFmtId="165" fontId="0" fillId="10" borderId="0" xfId="1" applyNumberFormat="1" applyFont="1" applyFill="1" applyAlignment="1">
      <alignment horizontal="center"/>
    </xf>
    <xf numFmtId="165" fontId="0" fillId="4" borderId="0" xfId="1" applyNumberFormat="1" applyFont="1" applyFill="1" applyAlignment="1">
      <alignment horizontal="center"/>
    </xf>
    <xf numFmtId="0" fontId="0" fillId="7" borderId="0" xfId="0" applyFill="1"/>
    <xf numFmtId="165" fontId="0" fillId="7" borderId="1" xfId="1" applyNumberFormat="1" applyFont="1" applyFill="1" applyBorder="1"/>
    <xf numFmtId="165" fontId="7" fillId="7" borderId="1" xfId="1" applyNumberFormat="1" applyFont="1" applyFill="1" applyBorder="1" applyAlignment="1">
      <alignment horizontal="center"/>
    </xf>
    <xf numFmtId="14" fontId="0" fillId="7" borderId="0" xfId="0" applyNumberFormat="1" applyFill="1"/>
    <xf numFmtId="167" fontId="0" fillId="7" borderId="1" xfId="1" applyNumberFormat="1" applyFont="1" applyFill="1" applyBorder="1"/>
    <xf numFmtId="167" fontId="0" fillId="7" borderId="0" xfId="1" applyNumberFormat="1" applyFont="1" applyFill="1"/>
    <xf numFmtId="165" fontId="0" fillId="7" borderId="0" xfId="1" applyNumberFormat="1" applyFont="1" applyFill="1"/>
    <xf numFmtId="165" fontId="3" fillId="10" borderId="0" xfId="1" applyNumberFormat="1" applyFont="1" applyFill="1"/>
    <xf numFmtId="165" fontId="3" fillId="3" borderId="0" xfId="1" applyNumberFormat="1" applyFont="1" applyFill="1"/>
    <xf numFmtId="167" fontId="0" fillId="6" borderId="0" xfId="1" applyNumberFormat="1" applyFont="1" applyFill="1"/>
    <xf numFmtId="166" fontId="2" fillId="17" borderId="1" xfId="0" applyNumberFormat="1" applyFont="1" applyFill="1" applyBorder="1" applyAlignment="1">
      <alignment horizontal="center" vertical="center"/>
    </xf>
    <xf numFmtId="165" fontId="0" fillId="17" borderId="1" xfId="1" applyNumberFormat="1" applyFont="1" applyFill="1" applyBorder="1"/>
    <xf numFmtId="165" fontId="7" fillId="17" borderId="1" xfId="1" applyNumberFormat="1" applyFont="1" applyFill="1" applyBorder="1" applyAlignment="1">
      <alignment horizontal="center"/>
    </xf>
    <xf numFmtId="165" fontId="0" fillId="17" borderId="0" xfId="0" applyNumberFormat="1" applyFill="1"/>
    <xf numFmtId="14" fontId="0" fillId="17" borderId="0" xfId="0" applyNumberFormat="1" applyFill="1"/>
    <xf numFmtId="0" fontId="0" fillId="17" borderId="0" xfId="0" applyFill="1"/>
    <xf numFmtId="167" fontId="0" fillId="17" borderId="1" xfId="1" applyNumberFormat="1" applyFont="1" applyFill="1" applyBorder="1"/>
    <xf numFmtId="167" fontId="0" fillId="17" borderId="0" xfId="1" applyNumberFormat="1" applyFont="1" applyFill="1"/>
    <xf numFmtId="0" fontId="0" fillId="18" borderId="0" xfId="0" applyFill="1"/>
    <xf numFmtId="167" fontId="0" fillId="18" borderId="0" xfId="1" applyNumberFormat="1" applyFont="1" applyFill="1"/>
    <xf numFmtId="166" fontId="2" fillId="19" borderId="1" xfId="0" applyNumberFormat="1" applyFont="1" applyFill="1" applyBorder="1" applyAlignment="1">
      <alignment horizontal="center" vertical="center"/>
    </xf>
    <xf numFmtId="165" fontId="0" fillId="19" borderId="1" xfId="1" applyNumberFormat="1" applyFont="1" applyFill="1" applyBorder="1"/>
    <xf numFmtId="165" fontId="7" fillId="19" borderId="1" xfId="1" applyNumberFormat="1" applyFont="1" applyFill="1" applyBorder="1" applyAlignment="1">
      <alignment horizontal="center"/>
    </xf>
    <xf numFmtId="165" fontId="0" fillId="19" borderId="0" xfId="0" applyNumberFormat="1" applyFill="1"/>
    <xf numFmtId="14" fontId="0" fillId="19" borderId="0" xfId="0" applyNumberFormat="1" applyFill="1"/>
    <xf numFmtId="0" fontId="0" fillId="19" borderId="0" xfId="0" applyFill="1"/>
    <xf numFmtId="167" fontId="0" fillId="19" borderId="1" xfId="1" applyNumberFormat="1" applyFont="1" applyFill="1" applyBorder="1"/>
    <xf numFmtId="167" fontId="0" fillId="19" borderId="0" xfId="1" applyNumberFormat="1" applyFont="1" applyFill="1"/>
    <xf numFmtId="166" fontId="2" fillId="0" borderId="1" xfId="0" applyNumberFormat="1" applyFont="1" applyFill="1" applyBorder="1" applyAlignment="1">
      <alignment horizontal="center" vertical="center"/>
    </xf>
    <xf numFmtId="165" fontId="0" fillId="0" borderId="1" xfId="1" applyNumberFormat="1" applyFont="1" applyFill="1" applyBorder="1"/>
    <xf numFmtId="165" fontId="7" fillId="0" borderId="1" xfId="1" applyNumberFormat="1" applyFont="1" applyFill="1" applyBorder="1" applyAlignment="1">
      <alignment horizontal="center"/>
    </xf>
    <xf numFmtId="165" fontId="0" fillId="0" borderId="0" xfId="0" applyNumberFormat="1" applyFill="1"/>
    <xf numFmtId="14" fontId="0" fillId="0" borderId="0" xfId="0" applyNumberFormat="1" applyFill="1"/>
    <xf numFmtId="167" fontId="0" fillId="0" borderId="1" xfId="1" applyNumberFormat="1" applyFont="1" applyFill="1" applyBorder="1"/>
    <xf numFmtId="167" fontId="0" fillId="0" borderId="0" xfId="1" applyNumberFormat="1" applyFont="1" applyFill="1"/>
    <xf numFmtId="165" fontId="0" fillId="6" borderId="1" xfId="1" applyNumberFormat="1" applyFont="1" applyFill="1" applyBorder="1"/>
    <xf numFmtId="166" fontId="2" fillId="6" borderId="1" xfId="0" applyNumberFormat="1" applyFont="1" applyFill="1" applyBorder="1" applyAlignment="1">
      <alignment horizontal="center" vertical="center"/>
    </xf>
    <xf numFmtId="165" fontId="7" fillId="6" borderId="1" xfId="1" applyNumberFormat="1" applyFont="1" applyFill="1" applyBorder="1" applyAlignment="1">
      <alignment horizontal="center"/>
    </xf>
    <xf numFmtId="165" fontId="0" fillId="6" borderId="0" xfId="0" applyNumberFormat="1" applyFill="1"/>
    <xf numFmtId="14" fontId="0" fillId="6" borderId="0" xfId="0" applyNumberFormat="1" applyFill="1"/>
    <xf numFmtId="167" fontId="0" fillId="6" borderId="1" xfId="1" applyNumberFormat="1" applyFont="1" applyFill="1" applyBorder="1"/>
    <xf numFmtId="165" fontId="0" fillId="0" borderId="1" xfId="1" applyNumberFormat="1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165" fontId="0" fillId="0" borderId="0" xfId="1" applyNumberFormat="1" applyFont="1" applyBorder="1"/>
    <xf numFmtId="167" fontId="0" fillId="0" borderId="0" xfId="1" applyNumberFormat="1" applyFont="1" applyBorder="1"/>
    <xf numFmtId="165" fontId="7" fillId="3" borderId="1" xfId="1" applyNumberFormat="1" applyFont="1" applyFill="1" applyBorder="1" applyAlignment="1">
      <alignment horizontal="center"/>
    </xf>
    <xf numFmtId="0" fontId="15" fillId="0" borderId="0" xfId="0" applyFont="1" applyProtection="1"/>
    <xf numFmtId="165" fontId="16" fillId="0" borderId="0" xfId="1" applyNumberFormat="1" applyFont="1" applyProtection="1"/>
    <xf numFmtId="165" fontId="15" fillId="0" borderId="0" xfId="1" applyNumberFormat="1" applyFont="1" applyProtection="1"/>
    <xf numFmtId="0" fontId="15" fillId="0" borderId="0" xfId="0" applyFont="1" applyFill="1" applyProtection="1"/>
    <xf numFmtId="167" fontId="16" fillId="0" borderId="0" xfId="1" applyNumberFormat="1" applyFont="1" applyProtection="1"/>
    <xf numFmtId="167" fontId="15" fillId="0" borderId="0" xfId="1" applyNumberFormat="1" applyFont="1" applyProtection="1"/>
    <xf numFmtId="167" fontId="15" fillId="10" borderId="0" xfId="1" applyNumberFormat="1" applyFont="1" applyFill="1" applyProtection="1"/>
    <xf numFmtId="165" fontId="15" fillId="10" borderId="0" xfId="1" applyNumberFormat="1" applyFont="1" applyFill="1" applyProtection="1"/>
    <xf numFmtId="167" fontId="15" fillId="0" borderId="0" xfId="1" applyNumberFormat="1" applyFont="1" applyFill="1" applyProtection="1"/>
    <xf numFmtId="167" fontId="15" fillId="3" borderId="0" xfId="1" applyNumberFormat="1" applyFont="1" applyFill="1" applyProtection="1"/>
    <xf numFmtId="165" fontId="15" fillId="3" borderId="0" xfId="1" applyNumberFormat="1" applyFont="1" applyFill="1" applyProtection="1"/>
    <xf numFmtId="0" fontId="15" fillId="11" borderId="0" xfId="0" applyFont="1" applyFill="1" applyProtection="1"/>
    <xf numFmtId="0" fontId="3" fillId="0" borderId="1" xfId="0" applyFont="1" applyBorder="1" applyAlignment="1" applyProtection="1">
      <alignment horizontal="center"/>
    </xf>
    <xf numFmtId="165" fontId="3" fillId="14" borderId="1" xfId="1" applyNumberFormat="1" applyFont="1" applyFill="1" applyBorder="1" applyAlignment="1" applyProtection="1">
      <alignment horizontal="center"/>
    </xf>
    <xf numFmtId="0" fontId="3" fillId="14" borderId="1" xfId="0" applyFont="1" applyFill="1" applyBorder="1" applyAlignment="1" applyProtection="1">
      <alignment horizontal="center"/>
    </xf>
    <xf numFmtId="165" fontId="3" fillId="5" borderId="1" xfId="1" applyNumberFormat="1" applyFont="1" applyFill="1" applyBorder="1" applyAlignment="1" applyProtection="1">
      <alignment horizontal="center"/>
    </xf>
    <xf numFmtId="0" fontId="3" fillId="3" borderId="0" xfId="0" applyFont="1" applyFill="1" applyAlignment="1" applyProtection="1">
      <alignment horizontal="center"/>
    </xf>
    <xf numFmtId="0" fontId="3" fillId="0" borderId="0" xfId="0" applyFont="1" applyFill="1" applyAlignment="1" applyProtection="1">
      <alignment horizontal="center"/>
    </xf>
    <xf numFmtId="167" fontId="3" fillId="0" borderId="1" xfId="1" applyNumberFormat="1" applyFont="1" applyBorder="1" applyAlignment="1" applyProtection="1">
      <alignment horizontal="center"/>
    </xf>
    <xf numFmtId="167" fontId="3" fillId="10" borderId="0" xfId="1" applyNumberFormat="1" applyFont="1" applyFill="1" applyAlignment="1" applyProtection="1">
      <alignment horizontal="center"/>
    </xf>
    <xf numFmtId="167" fontId="3" fillId="15" borderId="0" xfId="1" applyNumberFormat="1" applyFont="1" applyFill="1" applyAlignment="1" applyProtection="1">
      <alignment horizontal="center"/>
    </xf>
    <xf numFmtId="167" fontId="3" fillId="0" borderId="0" xfId="1" applyNumberFormat="1" applyFont="1" applyFill="1" applyAlignment="1" applyProtection="1">
      <alignment horizontal="center"/>
    </xf>
    <xf numFmtId="167" fontId="3" fillId="3" borderId="0" xfId="1" applyNumberFormat="1" applyFont="1" applyFill="1" applyAlignment="1" applyProtection="1">
      <alignment horizontal="center"/>
    </xf>
    <xf numFmtId="165" fontId="3" fillId="11" borderId="1" xfId="1" applyNumberFormat="1" applyFont="1" applyFill="1" applyBorder="1" applyAlignment="1" applyProtection="1">
      <alignment horizontal="center"/>
    </xf>
    <xf numFmtId="0" fontId="3" fillId="11" borderId="1" xfId="0" applyFont="1" applyFill="1" applyBorder="1" applyAlignment="1" applyProtection="1">
      <alignment horizontal="center"/>
    </xf>
    <xf numFmtId="0" fontId="3" fillId="0" borderId="0" xfId="0" applyFont="1" applyAlignment="1" applyProtection="1">
      <alignment horizontal="center"/>
    </xf>
    <xf numFmtId="166" fontId="2" fillId="20" borderId="1" xfId="0" applyNumberFormat="1" applyFont="1" applyFill="1" applyBorder="1" applyAlignment="1" applyProtection="1">
      <alignment horizontal="center" vertical="center"/>
    </xf>
    <xf numFmtId="165" fontId="0" fillId="20" borderId="1" xfId="1" applyNumberFormat="1" applyFont="1" applyFill="1" applyBorder="1" applyProtection="1"/>
    <xf numFmtId="165" fontId="7" fillId="20" borderId="1" xfId="1" applyNumberFormat="1" applyFont="1" applyFill="1" applyBorder="1" applyAlignment="1" applyProtection="1">
      <alignment horizontal="center"/>
    </xf>
    <xf numFmtId="165" fontId="0" fillId="20" borderId="0" xfId="0" applyNumberFormat="1" applyFill="1" applyProtection="1"/>
    <xf numFmtId="14" fontId="0" fillId="20" borderId="0" xfId="0" applyNumberFormat="1" applyFill="1" applyProtection="1"/>
    <xf numFmtId="0" fontId="0" fillId="20" borderId="0" xfId="0" applyFill="1" applyProtection="1"/>
    <xf numFmtId="167" fontId="0" fillId="20" borderId="1" xfId="1" applyNumberFormat="1" applyFont="1" applyFill="1" applyBorder="1" applyProtection="1"/>
    <xf numFmtId="165" fontId="0" fillId="20" borderId="0" xfId="1" applyNumberFormat="1" applyFont="1" applyFill="1" applyProtection="1"/>
    <xf numFmtId="167" fontId="0" fillId="20" borderId="0" xfId="1" applyNumberFormat="1" applyFont="1" applyFill="1" applyProtection="1"/>
    <xf numFmtId="0" fontId="0" fillId="0" borderId="0" xfId="0" applyFill="1" applyProtection="1"/>
    <xf numFmtId="166" fontId="2" fillId="0" borderId="1" xfId="0" applyNumberFormat="1" applyFont="1" applyFill="1" applyBorder="1" applyAlignment="1" applyProtection="1">
      <alignment horizontal="center" vertical="center"/>
    </xf>
    <xf numFmtId="165" fontId="0" fillId="0" borderId="1" xfId="1" applyNumberFormat="1" applyFont="1" applyFill="1" applyBorder="1" applyProtection="1"/>
    <xf numFmtId="165" fontId="7" fillId="0" borderId="1" xfId="1" applyNumberFormat="1" applyFont="1" applyFill="1" applyBorder="1" applyAlignment="1" applyProtection="1">
      <alignment horizontal="center"/>
    </xf>
    <xf numFmtId="165" fontId="0" fillId="3" borderId="0" xfId="0" applyNumberFormat="1" applyFill="1" applyProtection="1"/>
    <xf numFmtId="14" fontId="0" fillId="0" borderId="0" xfId="0" applyNumberFormat="1" applyFill="1" applyProtection="1"/>
    <xf numFmtId="167" fontId="0" fillId="0" borderId="1" xfId="1" applyNumberFormat="1" applyFont="1" applyBorder="1" applyProtection="1"/>
    <xf numFmtId="165" fontId="0" fillId="0" borderId="1" xfId="1" applyNumberFormat="1" applyFont="1" applyBorder="1" applyProtection="1"/>
    <xf numFmtId="165" fontId="7" fillId="0" borderId="1" xfId="1" applyNumberFormat="1" applyFont="1" applyBorder="1" applyAlignment="1" applyProtection="1">
      <alignment horizontal="center"/>
    </xf>
    <xf numFmtId="165" fontId="7" fillId="3" borderId="1" xfId="1" applyNumberFormat="1" applyFont="1" applyFill="1" applyBorder="1" applyAlignment="1" applyProtection="1">
      <alignment horizontal="center"/>
    </xf>
    <xf numFmtId="167" fontId="0" fillId="0" borderId="0" xfId="1" applyNumberFormat="1" applyFont="1" applyFill="1" applyProtection="1"/>
    <xf numFmtId="0" fontId="0" fillId="12" borderId="0" xfId="0" applyFill="1" applyProtection="1"/>
    <xf numFmtId="165" fontId="0" fillId="12" borderId="0" xfId="1" applyNumberFormat="1" applyFont="1" applyFill="1" applyProtection="1"/>
    <xf numFmtId="0" fontId="0" fillId="0" borderId="0" xfId="0" applyProtection="1"/>
    <xf numFmtId="165" fontId="0" fillId="3" borderId="0" xfId="1" applyNumberFormat="1" applyFont="1" applyFill="1" applyProtection="1"/>
    <xf numFmtId="165" fontId="0" fillId="0" borderId="0" xfId="1" applyNumberFormat="1" applyFont="1" applyProtection="1"/>
    <xf numFmtId="167" fontId="0" fillId="0" borderId="0" xfId="1" applyNumberFormat="1" applyFont="1" applyProtection="1"/>
    <xf numFmtId="0" fontId="0" fillId="16" borderId="0" xfId="0" applyFill="1" applyProtection="1"/>
    <xf numFmtId="167" fontId="0" fillId="16" borderId="0" xfId="1" applyNumberFormat="1" applyFont="1" applyFill="1" applyProtection="1"/>
    <xf numFmtId="166" fontId="2" fillId="16" borderId="1" xfId="0" applyNumberFormat="1" applyFont="1" applyFill="1" applyBorder="1" applyAlignment="1" applyProtection="1">
      <alignment horizontal="center" vertical="center"/>
    </xf>
    <xf numFmtId="165" fontId="0" fillId="16" borderId="1" xfId="1" applyNumberFormat="1" applyFont="1" applyFill="1" applyBorder="1" applyProtection="1"/>
    <xf numFmtId="165" fontId="7" fillId="16" borderId="1" xfId="1" applyNumberFormat="1" applyFont="1" applyFill="1" applyBorder="1" applyAlignment="1" applyProtection="1">
      <alignment horizontal="center"/>
    </xf>
    <xf numFmtId="165" fontId="0" fillId="16" borderId="0" xfId="0" applyNumberFormat="1" applyFill="1" applyProtection="1"/>
    <xf numFmtId="14" fontId="0" fillId="16" borderId="0" xfId="0" applyNumberFormat="1" applyFill="1" applyProtection="1"/>
    <xf numFmtId="167" fontId="0" fillId="16" borderId="1" xfId="1" applyNumberFormat="1" applyFont="1" applyFill="1" applyBorder="1" applyProtection="1"/>
    <xf numFmtId="166" fontId="2" fillId="21" borderId="1" xfId="0" applyNumberFormat="1" applyFont="1" applyFill="1" applyBorder="1" applyAlignment="1">
      <alignment horizontal="center" vertical="center"/>
    </xf>
    <xf numFmtId="165" fontId="0" fillId="21" borderId="1" xfId="1" applyNumberFormat="1" applyFont="1" applyFill="1" applyBorder="1"/>
    <xf numFmtId="165" fontId="7" fillId="21" borderId="1" xfId="1" applyNumberFormat="1" applyFont="1" applyFill="1" applyBorder="1" applyAlignment="1">
      <alignment horizontal="center"/>
    </xf>
    <xf numFmtId="165" fontId="0" fillId="21" borderId="0" xfId="0" applyNumberFormat="1" applyFill="1"/>
    <xf numFmtId="14" fontId="0" fillId="21" borderId="0" xfId="0" applyNumberFormat="1" applyFill="1"/>
    <xf numFmtId="0" fontId="0" fillId="21" borderId="0" xfId="0" applyFill="1"/>
    <xf numFmtId="167" fontId="0" fillId="21" borderId="1" xfId="1" applyNumberFormat="1" applyFont="1" applyFill="1" applyBorder="1"/>
    <xf numFmtId="167" fontId="0" fillId="21" borderId="0" xfId="1" applyNumberFormat="1" applyFont="1" applyFill="1"/>
    <xf numFmtId="165" fontId="0" fillId="21" borderId="1" xfId="1" applyNumberFormat="1" applyFont="1" applyFill="1" applyBorder="1" applyProtection="1"/>
    <xf numFmtId="166" fontId="2" fillId="9" borderId="1" xfId="0" applyNumberFormat="1" applyFont="1" applyFill="1" applyBorder="1" applyAlignment="1">
      <alignment horizontal="center" vertical="center"/>
    </xf>
    <xf numFmtId="165" fontId="0" fillId="9" borderId="1" xfId="1" applyNumberFormat="1" applyFont="1" applyFill="1" applyBorder="1"/>
    <xf numFmtId="165" fontId="7" fillId="9" borderId="1" xfId="1" applyNumberFormat="1" applyFont="1" applyFill="1" applyBorder="1" applyAlignment="1">
      <alignment horizontal="center"/>
    </xf>
    <xf numFmtId="165" fontId="0" fillId="9" borderId="0" xfId="0" applyNumberFormat="1" applyFill="1"/>
    <xf numFmtId="14" fontId="0" fillId="9" borderId="0" xfId="0" applyNumberFormat="1" applyFill="1"/>
    <xf numFmtId="167" fontId="0" fillId="9" borderId="1" xfId="1" applyNumberFormat="1" applyFont="1" applyFill="1" applyBorder="1"/>
    <xf numFmtId="167" fontId="0" fillId="9" borderId="0" xfId="1" applyNumberFormat="1" applyFont="1" applyFill="1"/>
    <xf numFmtId="165" fontId="0" fillId="9" borderId="1" xfId="1" applyNumberFormat="1" applyFont="1" applyFill="1" applyBorder="1" applyProtection="1"/>
    <xf numFmtId="165" fontId="0" fillId="9" borderId="0" xfId="1" applyNumberFormat="1" applyFont="1" applyFill="1"/>
    <xf numFmtId="166" fontId="2" fillId="22" borderId="1" xfId="0" applyNumberFormat="1" applyFont="1" applyFill="1" applyBorder="1" applyAlignment="1">
      <alignment horizontal="center" vertical="center"/>
    </xf>
    <xf numFmtId="165" fontId="0" fillId="22" borderId="1" xfId="1" applyNumberFormat="1" applyFont="1" applyFill="1" applyBorder="1"/>
    <xf numFmtId="165" fontId="7" fillId="22" borderId="1" xfId="1" applyNumberFormat="1" applyFont="1" applyFill="1" applyBorder="1" applyAlignment="1">
      <alignment horizontal="center"/>
    </xf>
    <xf numFmtId="165" fontId="0" fillId="22" borderId="0" xfId="0" applyNumberFormat="1" applyFill="1"/>
    <xf numFmtId="14" fontId="0" fillId="22" borderId="0" xfId="0" applyNumberFormat="1" applyFill="1"/>
    <xf numFmtId="0" fontId="0" fillId="22" borderId="0" xfId="0" applyFill="1"/>
    <xf numFmtId="167" fontId="0" fillId="22" borderId="1" xfId="1" applyNumberFormat="1" applyFont="1" applyFill="1" applyBorder="1"/>
    <xf numFmtId="167" fontId="0" fillId="22" borderId="0" xfId="1" applyNumberFormat="1" applyFont="1" applyFill="1"/>
    <xf numFmtId="165" fontId="0" fillId="22" borderId="1" xfId="1" applyNumberFormat="1" applyFont="1" applyFill="1" applyBorder="1" applyProtection="1"/>
    <xf numFmtId="166" fontId="2" fillId="18" borderId="1" xfId="0" applyNumberFormat="1" applyFont="1" applyFill="1" applyBorder="1" applyAlignment="1">
      <alignment horizontal="center" vertical="center"/>
    </xf>
    <xf numFmtId="165" fontId="0" fillId="18" borderId="1" xfId="1" applyNumberFormat="1" applyFont="1" applyFill="1" applyBorder="1"/>
    <xf numFmtId="165" fontId="7" fillId="18" borderId="1" xfId="1" applyNumberFormat="1" applyFont="1" applyFill="1" applyBorder="1" applyAlignment="1">
      <alignment horizontal="center"/>
    </xf>
    <xf numFmtId="165" fontId="0" fillId="18" borderId="0" xfId="0" applyNumberFormat="1" applyFill="1"/>
    <xf numFmtId="14" fontId="0" fillId="18" borderId="0" xfId="0" applyNumberFormat="1" applyFill="1"/>
    <xf numFmtId="167" fontId="0" fillId="18" borderId="1" xfId="1" applyNumberFormat="1" applyFont="1" applyFill="1" applyBorder="1"/>
    <xf numFmtId="165" fontId="0" fillId="18" borderId="1" xfId="1" applyNumberFormat="1" applyFont="1" applyFill="1" applyBorder="1" applyProtection="1"/>
    <xf numFmtId="166" fontId="2" fillId="8" borderId="1" xfId="0" applyNumberFormat="1" applyFont="1" applyFill="1" applyBorder="1" applyAlignment="1" applyProtection="1">
      <alignment horizontal="center" vertical="center"/>
    </xf>
    <xf numFmtId="165" fontId="0" fillId="8" borderId="1" xfId="1" applyNumberFormat="1" applyFont="1" applyFill="1" applyBorder="1" applyProtection="1"/>
    <xf numFmtId="165" fontId="7" fillId="8" borderId="1" xfId="1" applyNumberFormat="1" applyFont="1" applyFill="1" applyBorder="1" applyAlignment="1" applyProtection="1">
      <alignment horizontal="center"/>
    </xf>
    <xf numFmtId="165" fontId="0" fillId="8" borderId="0" xfId="0" applyNumberFormat="1" applyFill="1" applyProtection="1"/>
    <xf numFmtId="14" fontId="0" fillId="8" borderId="0" xfId="0" applyNumberFormat="1" applyFill="1" applyProtection="1"/>
    <xf numFmtId="0" fontId="0" fillId="8" borderId="0" xfId="0" applyFill="1" applyProtection="1"/>
    <xf numFmtId="167" fontId="0" fillId="8" borderId="0" xfId="1" applyNumberFormat="1" applyFont="1" applyFill="1" applyProtection="1"/>
    <xf numFmtId="165" fontId="0" fillId="8" borderId="0" xfId="1" applyNumberFormat="1" applyFont="1" applyFill="1" applyProtection="1"/>
    <xf numFmtId="0" fontId="3" fillId="3" borderId="0" xfId="0" applyFont="1" applyFill="1" applyAlignment="1">
      <alignment horizontal="center"/>
    </xf>
    <xf numFmtId="165" fontId="3" fillId="4" borderId="0" xfId="1" applyNumberFormat="1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0" fillId="14" borderId="0" xfId="0" applyFill="1"/>
    <xf numFmtId="0" fontId="17" fillId="0" borderId="0" xfId="0" applyFont="1"/>
    <xf numFmtId="0" fontId="3" fillId="0" borderId="0" xfId="0" applyFont="1" applyFill="1" applyAlignment="1">
      <alignment horizontal="center"/>
    </xf>
    <xf numFmtId="0" fontId="3" fillId="0" borderId="0" xfId="0" applyFont="1" applyFill="1"/>
    <xf numFmtId="165" fontId="3" fillId="0" borderId="1" xfId="1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67" fontId="3" fillId="0" borderId="1" xfId="1" applyNumberFormat="1" applyFont="1" applyFill="1" applyBorder="1" applyAlignment="1">
      <alignment horizontal="center"/>
    </xf>
    <xf numFmtId="1" fontId="3" fillId="0" borderId="0" xfId="0" applyNumberFormat="1" applyFont="1" applyAlignment="1"/>
    <xf numFmtId="1" fontId="0" fillId="0" borderId="0" xfId="0" applyNumberFormat="1" applyAlignment="1"/>
    <xf numFmtId="1" fontId="0" fillId="12" borderId="0" xfId="1" applyNumberFormat="1" applyFont="1" applyFill="1" applyAlignment="1"/>
    <xf numFmtId="1" fontId="0" fillId="0" borderId="0" xfId="1" applyNumberFormat="1" applyFont="1" applyAlignment="1"/>
    <xf numFmtId="1" fontId="0" fillId="12" borderId="0" xfId="0" applyNumberFormat="1" applyFill="1" applyAlignment="1"/>
    <xf numFmtId="1" fontId="0" fillId="7" borderId="0" xfId="0" applyNumberFormat="1" applyFill="1" applyAlignment="1"/>
    <xf numFmtId="1" fontId="0" fillId="17" borderId="0" xfId="0" applyNumberFormat="1" applyFill="1" applyAlignment="1"/>
    <xf numFmtId="1" fontId="0" fillId="19" borderId="0" xfId="0" applyNumberFormat="1" applyFill="1" applyAlignment="1"/>
    <xf numFmtId="1" fontId="0" fillId="13" borderId="0" xfId="0" applyNumberFormat="1" applyFill="1" applyAlignment="1"/>
    <xf numFmtId="1" fontId="0" fillId="0" borderId="0" xfId="0" applyNumberFormat="1" applyFill="1" applyAlignment="1"/>
    <xf numFmtId="1" fontId="0" fillId="6" borderId="0" xfId="0" applyNumberFormat="1" applyFill="1" applyAlignment="1"/>
  </cellXfs>
  <cellStyles count="4">
    <cellStyle name="Обычный" xfId="0" builtinId="0"/>
    <cellStyle name="Обычный 2" xfId="3"/>
    <cellStyle name="Процентный" xfId="2" builtinId="5"/>
    <cellStyle name="Финансовый" xfId="1" builtinId="3"/>
  </cellStyles>
  <dxfs count="0"/>
  <tableStyles count="0" defaultTableStyle="TableStyleMedium2" defaultPivotStyle="PivotStyleLight16"/>
  <colors>
    <mruColors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67"/>
  <sheetViews>
    <sheetView tabSelected="1" zoomScale="80" zoomScaleNormal="8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G359" sqref="G359"/>
    </sheetView>
  </sheetViews>
  <sheetFormatPr defaultRowHeight="14.3" outlineLevelCol="1" x14ac:dyDescent="0.25"/>
  <cols>
    <col min="2" max="2" width="12.875" style="1" customWidth="1" outlineLevel="1"/>
    <col min="3" max="3" width="11" customWidth="1" outlineLevel="1"/>
    <col min="4" max="4" width="13" customWidth="1" outlineLevel="1"/>
    <col min="5" max="5" width="12.375" customWidth="1"/>
    <col min="8" max="10" width="10.375" customWidth="1"/>
    <col min="11" max="11" width="11" bestFit="1" customWidth="1"/>
    <col min="15" max="15" width="15.75" bestFit="1" customWidth="1"/>
    <col min="16" max="17" width="13.875" bestFit="1" customWidth="1"/>
    <col min="18" max="18" width="15.75" bestFit="1" customWidth="1"/>
    <col min="21" max="21" width="11.125" customWidth="1"/>
    <col min="28" max="28" width="12.875" bestFit="1" customWidth="1"/>
    <col min="29" max="29" width="11.25" bestFit="1" customWidth="1"/>
  </cols>
  <sheetData>
    <row r="1" spans="1:25" ht="21.1" x14ac:dyDescent="0.35">
      <c r="A1" s="263" t="s">
        <v>70</v>
      </c>
      <c r="O1" s="262" t="s">
        <v>32</v>
      </c>
      <c r="V1" s="262" t="s">
        <v>20</v>
      </c>
    </row>
    <row r="2" spans="1:25" s="3" customFormat="1" x14ac:dyDescent="0.25">
      <c r="A2" s="23"/>
      <c r="B2" s="24" t="s">
        <v>0</v>
      </c>
      <c r="C2" s="25" t="s">
        <v>1</v>
      </c>
      <c r="D2" s="25" t="s">
        <v>3</v>
      </c>
      <c r="E2" s="26" t="s">
        <v>69</v>
      </c>
      <c r="H2" s="24" t="s">
        <v>0</v>
      </c>
      <c r="I2" s="25" t="s">
        <v>1</v>
      </c>
      <c r="J2" s="25" t="s">
        <v>3</v>
      </c>
      <c r="K2" s="26" t="s">
        <v>64</v>
      </c>
      <c r="L2" s="29"/>
      <c r="O2" s="24" t="s">
        <v>0</v>
      </c>
      <c r="P2" s="25" t="s">
        <v>1</v>
      </c>
      <c r="Q2" s="25" t="s">
        <v>3</v>
      </c>
      <c r="R2" s="261" t="s">
        <v>69</v>
      </c>
      <c r="V2" s="24" t="s">
        <v>0</v>
      </c>
      <c r="W2" s="25" t="s">
        <v>1</v>
      </c>
      <c r="X2" s="25" t="s">
        <v>3</v>
      </c>
      <c r="Y2" s="261" t="s">
        <v>64</v>
      </c>
    </row>
    <row r="3" spans="1:25" x14ac:dyDescent="0.25">
      <c r="A3" s="2">
        <v>42736</v>
      </c>
      <c r="B3" s="20">
        <v>4727.21</v>
      </c>
      <c r="C3" s="20">
        <v>1898.559166</v>
      </c>
      <c r="D3" s="21">
        <v>1399.61</v>
      </c>
      <c r="E3" s="27">
        <f>SUM(B3:D3)</f>
        <v>8025.3791659999997</v>
      </c>
      <c r="H3" s="9"/>
      <c r="I3" s="5"/>
      <c r="J3" s="10">
        <v>0</v>
      </c>
      <c r="K3" s="28">
        <f>SUM(H3:J3)</f>
        <v>0</v>
      </c>
      <c r="L3" s="30"/>
      <c r="O3">
        <v>4500</v>
      </c>
      <c r="P3">
        <v>2000</v>
      </c>
      <c r="Q3">
        <v>1000</v>
      </c>
      <c r="R3">
        <f>SUM(O3:Q3)</f>
        <v>7500</v>
      </c>
      <c r="U3" t="s">
        <v>21</v>
      </c>
      <c r="V3">
        <v>2500</v>
      </c>
      <c r="W3">
        <v>800</v>
      </c>
      <c r="X3">
        <v>200</v>
      </c>
      <c r="Y3">
        <f>SUM(V3:X3)</f>
        <v>3500</v>
      </c>
    </row>
    <row r="4" spans="1:25" x14ac:dyDescent="0.25">
      <c r="A4" s="2">
        <v>42737</v>
      </c>
      <c r="B4" s="20">
        <v>4727.21</v>
      </c>
      <c r="C4" s="20">
        <v>1898.559166</v>
      </c>
      <c r="D4" s="21">
        <v>1399.61</v>
      </c>
      <c r="E4" s="27">
        <f>SUM(B4:D4)</f>
        <v>8025.3791659999997</v>
      </c>
      <c r="H4" s="9"/>
      <c r="I4" s="5"/>
      <c r="J4" s="10">
        <v>0</v>
      </c>
      <c r="K4" s="28">
        <f>SUM(H4:J4)</f>
        <v>0</v>
      </c>
      <c r="L4" s="30"/>
      <c r="O4">
        <v>4500</v>
      </c>
      <c r="P4">
        <v>2000</v>
      </c>
      <c r="Q4">
        <v>1000</v>
      </c>
      <c r="R4">
        <f>SUM(O4:Q4)</f>
        <v>7500</v>
      </c>
      <c r="U4" t="s">
        <v>8</v>
      </c>
      <c r="V4">
        <v>2500</v>
      </c>
      <c r="W4">
        <v>800</v>
      </c>
      <c r="X4">
        <v>400</v>
      </c>
      <c r="Y4">
        <f>SUM(V4:X4)</f>
        <v>3700</v>
      </c>
    </row>
    <row r="5" spans="1:25" x14ac:dyDescent="0.25">
      <c r="A5" s="2">
        <v>42738</v>
      </c>
      <c r="B5" s="20">
        <v>4727.21</v>
      </c>
      <c r="C5" s="20">
        <v>1898.559166</v>
      </c>
      <c r="D5" s="21">
        <v>1399.61</v>
      </c>
      <c r="E5" s="27">
        <f>SUM(B5:D5)</f>
        <v>8025.3791659999997</v>
      </c>
      <c r="H5" s="9"/>
      <c r="I5" s="5"/>
      <c r="J5" s="10">
        <v>0</v>
      </c>
      <c r="K5" s="28">
        <f>SUM(H5:J5)</f>
        <v>0</v>
      </c>
      <c r="L5" s="30"/>
      <c r="O5">
        <v>4500</v>
      </c>
      <c r="P5">
        <v>2000</v>
      </c>
      <c r="Q5">
        <v>1000</v>
      </c>
      <c r="R5">
        <f>SUM(O5:Q5)</f>
        <v>7500</v>
      </c>
      <c r="U5" t="s">
        <v>22</v>
      </c>
      <c r="V5">
        <v>2500</v>
      </c>
      <c r="W5">
        <v>800</v>
      </c>
      <c r="X5">
        <v>400</v>
      </c>
      <c r="Y5">
        <f>SUM(V5:X5)</f>
        <v>3700</v>
      </c>
    </row>
    <row r="6" spans="1:25" x14ac:dyDescent="0.25">
      <c r="A6" s="2">
        <v>42739</v>
      </c>
      <c r="B6" s="20">
        <v>4727.21</v>
      </c>
      <c r="C6" s="20">
        <v>1898.559166</v>
      </c>
      <c r="D6" s="21">
        <v>1399.61</v>
      </c>
      <c r="E6" s="27">
        <f>SUM(B6:D6)</f>
        <v>8025.3791659999997</v>
      </c>
      <c r="H6" s="9"/>
      <c r="I6" s="5"/>
      <c r="J6" s="10">
        <v>0</v>
      </c>
      <c r="K6" s="28">
        <f>SUM(H6:J6)</f>
        <v>0</v>
      </c>
      <c r="L6" s="30"/>
      <c r="O6">
        <v>4500</v>
      </c>
      <c r="P6">
        <v>2000</v>
      </c>
      <c r="Q6">
        <v>1000</v>
      </c>
      <c r="R6">
        <f>SUM(O6:Q6)</f>
        <v>7500</v>
      </c>
      <c r="U6" t="s">
        <v>23</v>
      </c>
      <c r="V6">
        <v>2500</v>
      </c>
      <c r="W6">
        <v>800</v>
      </c>
      <c r="X6">
        <v>400</v>
      </c>
      <c r="Y6">
        <f>SUM(V6:X6)</f>
        <v>3700</v>
      </c>
    </row>
    <row r="7" spans="1:25" x14ac:dyDescent="0.25">
      <c r="A7" s="2">
        <v>42740</v>
      </c>
      <c r="B7" s="20">
        <v>4727.21</v>
      </c>
      <c r="C7" s="20">
        <v>1898.559166</v>
      </c>
      <c r="D7" s="21">
        <v>1399.61</v>
      </c>
      <c r="E7" s="27">
        <f>SUM(B7:D7)</f>
        <v>8025.3791659999997</v>
      </c>
      <c r="H7" s="9"/>
      <c r="I7" s="5"/>
      <c r="J7" s="10">
        <v>0</v>
      </c>
      <c r="K7" s="28">
        <f>SUM(H7:J7)</f>
        <v>0</v>
      </c>
      <c r="L7" s="30"/>
      <c r="O7">
        <v>4500</v>
      </c>
      <c r="P7">
        <v>2000</v>
      </c>
      <c r="Q7">
        <v>1000</v>
      </c>
      <c r="R7">
        <f>SUM(O7:Q7)</f>
        <v>7500</v>
      </c>
      <c r="U7" t="s">
        <v>24</v>
      </c>
      <c r="V7">
        <v>2500</v>
      </c>
      <c r="W7">
        <v>800</v>
      </c>
      <c r="X7">
        <v>400</v>
      </c>
      <c r="Y7">
        <f>SUM(V7:X7)</f>
        <v>3700</v>
      </c>
    </row>
    <row r="8" spans="1:25" x14ac:dyDescent="0.25">
      <c r="A8" s="2">
        <v>42741</v>
      </c>
      <c r="B8" s="20">
        <v>4727.21</v>
      </c>
      <c r="C8" s="20">
        <v>1898.559166</v>
      </c>
      <c r="D8" s="21">
        <v>1399.61</v>
      </c>
      <c r="E8" s="27">
        <f>SUM(B8:D8)</f>
        <v>8025.3791659999997</v>
      </c>
      <c r="H8" s="9"/>
      <c r="I8" s="5"/>
      <c r="J8" s="11">
        <v>0</v>
      </c>
      <c r="K8" s="28">
        <f>SUM(H8:J8)</f>
        <v>0</v>
      </c>
      <c r="L8" s="30"/>
      <c r="O8">
        <v>4500</v>
      </c>
      <c r="P8">
        <v>2000</v>
      </c>
      <c r="Q8">
        <v>1000</v>
      </c>
      <c r="R8">
        <f>SUM(O8:Q8)</f>
        <v>7500</v>
      </c>
      <c r="U8" t="s">
        <v>25</v>
      </c>
      <c r="V8">
        <v>2500</v>
      </c>
      <c r="W8">
        <v>800</v>
      </c>
      <c r="X8">
        <v>400</v>
      </c>
      <c r="Y8">
        <f>SUM(V8:X8)</f>
        <v>3700</v>
      </c>
    </row>
    <row r="9" spans="1:25" x14ac:dyDescent="0.25">
      <c r="A9" s="2">
        <v>42742</v>
      </c>
      <c r="B9" s="20">
        <v>4727.21</v>
      </c>
      <c r="C9" s="20">
        <v>1898.559166</v>
      </c>
      <c r="D9" s="21">
        <v>1399.61</v>
      </c>
      <c r="E9" s="27">
        <f>SUM(B9:D9)</f>
        <v>8025.3791659999997</v>
      </c>
      <c r="H9" s="9"/>
      <c r="I9" s="5"/>
      <c r="J9" s="11">
        <v>0</v>
      </c>
      <c r="K9" s="28">
        <f>SUM(H9:J9)</f>
        <v>0</v>
      </c>
      <c r="L9" s="30"/>
      <c r="O9">
        <v>4500</v>
      </c>
      <c r="P9">
        <v>2000</v>
      </c>
      <c r="Q9">
        <v>1000</v>
      </c>
      <c r="R9">
        <f>SUM(O9:Q9)</f>
        <v>7500</v>
      </c>
      <c r="U9" t="s">
        <v>26</v>
      </c>
      <c r="V9">
        <v>2500</v>
      </c>
      <c r="W9">
        <v>800</v>
      </c>
      <c r="X9">
        <v>400</v>
      </c>
      <c r="Y9">
        <f>SUM(V9:X9)</f>
        <v>3700</v>
      </c>
    </row>
    <row r="10" spans="1:25" x14ac:dyDescent="0.25">
      <c r="A10" s="2">
        <v>42743</v>
      </c>
      <c r="B10" s="20">
        <v>4727.21</v>
      </c>
      <c r="C10" s="20">
        <v>1898.559166</v>
      </c>
      <c r="D10" s="21">
        <v>1399.61</v>
      </c>
      <c r="E10" s="27">
        <f>SUM(B10:D10)</f>
        <v>8025.3791659999997</v>
      </c>
      <c r="H10" s="12"/>
      <c r="I10" s="5"/>
      <c r="J10" s="11">
        <v>0</v>
      </c>
      <c r="K10" s="28">
        <f>SUM(H10:J10)</f>
        <v>0</v>
      </c>
      <c r="L10" s="30"/>
      <c r="O10">
        <v>4500</v>
      </c>
      <c r="P10">
        <v>2000</v>
      </c>
      <c r="Q10">
        <v>1000</v>
      </c>
      <c r="R10">
        <f>SUM(O10:Q10)</f>
        <v>7500</v>
      </c>
      <c r="U10" t="s">
        <v>27</v>
      </c>
      <c r="V10">
        <v>2500</v>
      </c>
      <c r="W10">
        <v>800</v>
      </c>
      <c r="X10">
        <v>400</v>
      </c>
      <c r="Y10">
        <f>SUM(V10:X10)</f>
        <v>3700</v>
      </c>
    </row>
    <row r="11" spans="1:25" x14ac:dyDescent="0.25">
      <c r="A11" s="2">
        <v>42744</v>
      </c>
      <c r="B11" s="20">
        <v>4727.21</v>
      </c>
      <c r="C11" s="20">
        <v>1898.559166</v>
      </c>
      <c r="D11" s="21">
        <v>1399.61</v>
      </c>
      <c r="E11" s="27">
        <f>SUM(B11:D11)</f>
        <v>8025.3791659999997</v>
      </c>
      <c r="H11" s="38">
        <v>5.24</v>
      </c>
      <c r="I11" s="5">
        <v>5.37</v>
      </c>
      <c r="J11" s="10">
        <v>14.87</v>
      </c>
      <c r="K11" s="28">
        <f>SUM(H11:J11)</f>
        <v>25.479999999999997</v>
      </c>
      <c r="L11" s="31"/>
      <c r="O11">
        <v>4500</v>
      </c>
      <c r="P11">
        <v>2000</v>
      </c>
      <c r="Q11">
        <v>1000</v>
      </c>
      <c r="R11">
        <f>SUM(O11:Q11)</f>
        <v>7500</v>
      </c>
      <c r="U11" t="s">
        <v>28</v>
      </c>
      <c r="V11">
        <v>2500</v>
      </c>
      <c r="W11">
        <v>800</v>
      </c>
      <c r="X11">
        <v>400</v>
      </c>
      <c r="Y11">
        <f>SUM(V11:X11)</f>
        <v>3700</v>
      </c>
    </row>
    <row r="12" spans="1:25" x14ac:dyDescent="0.25">
      <c r="A12" s="2">
        <v>42745</v>
      </c>
      <c r="B12" s="20">
        <v>4746.72</v>
      </c>
      <c r="C12" s="20">
        <v>1902.036595</v>
      </c>
      <c r="D12" s="21">
        <v>1404.36</v>
      </c>
      <c r="E12" s="27">
        <f>SUM(B12:D12)</f>
        <v>8053.1165950000004</v>
      </c>
      <c r="H12" s="38">
        <v>39.510000000000005</v>
      </c>
      <c r="I12" s="5">
        <v>0.28999999999999998</v>
      </c>
      <c r="J12" s="10">
        <v>5.65</v>
      </c>
      <c r="K12" s="28">
        <f>SUM(H12:J12)</f>
        <v>45.45</v>
      </c>
      <c r="L12" s="31"/>
      <c r="O12">
        <v>4500</v>
      </c>
      <c r="P12">
        <v>2000</v>
      </c>
      <c r="Q12">
        <v>1000</v>
      </c>
      <c r="R12">
        <f>SUM(O12:Q12)</f>
        <v>7500</v>
      </c>
      <c r="U12" t="s">
        <v>29</v>
      </c>
      <c r="V12">
        <v>2500</v>
      </c>
      <c r="W12">
        <v>800</v>
      </c>
      <c r="X12">
        <v>400</v>
      </c>
      <c r="Y12">
        <f>SUM(V12:X12)</f>
        <v>3700</v>
      </c>
    </row>
    <row r="13" spans="1:25" x14ac:dyDescent="0.25">
      <c r="A13" s="2">
        <v>42746</v>
      </c>
      <c r="B13" s="20">
        <v>4749.8600000000006</v>
      </c>
      <c r="C13" s="20">
        <v>1901.746533</v>
      </c>
      <c r="D13" s="21">
        <v>1402.2</v>
      </c>
      <c r="E13" s="27">
        <f>SUM(B13:D13)</f>
        <v>8053.8065329999999</v>
      </c>
      <c r="H13" s="38">
        <v>35.76</v>
      </c>
      <c r="I13" s="5">
        <v>13.63</v>
      </c>
      <c r="J13" s="10">
        <v>9.18</v>
      </c>
      <c r="K13" s="28">
        <f>SUM(H13:J13)</f>
        <v>58.57</v>
      </c>
      <c r="L13" s="31"/>
      <c r="O13">
        <v>4500</v>
      </c>
      <c r="P13">
        <v>2000</v>
      </c>
      <c r="Q13">
        <v>1000</v>
      </c>
      <c r="R13">
        <f>SUM(O13:Q13)</f>
        <v>7500</v>
      </c>
      <c r="U13" t="s">
        <v>30</v>
      </c>
      <c r="V13">
        <v>2500</v>
      </c>
      <c r="W13">
        <v>800</v>
      </c>
      <c r="X13">
        <v>400</v>
      </c>
      <c r="Y13">
        <f>SUM(V13:X13)</f>
        <v>3700</v>
      </c>
    </row>
    <row r="14" spans="1:25" x14ac:dyDescent="0.25">
      <c r="A14" s="2">
        <v>42747</v>
      </c>
      <c r="B14" s="20">
        <v>4743.43</v>
      </c>
      <c r="C14" s="20">
        <v>1888.2513260000001</v>
      </c>
      <c r="D14" s="21">
        <v>1399.16</v>
      </c>
      <c r="E14" s="27">
        <f>SUM(B14:D14)</f>
        <v>8030.8413259999998</v>
      </c>
      <c r="H14" s="38">
        <v>61.550000000000004</v>
      </c>
      <c r="I14" s="5">
        <v>13.09</v>
      </c>
      <c r="J14" s="10">
        <v>2.46</v>
      </c>
      <c r="K14" s="28">
        <f>SUM(H14:J14)</f>
        <v>77.099999999999994</v>
      </c>
      <c r="L14" s="31"/>
      <c r="O14">
        <v>4500</v>
      </c>
      <c r="P14">
        <v>2000</v>
      </c>
      <c r="Q14">
        <v>1000</v>
      </c>
      <c r="R14">
        <f>SUM(O14:Q14)</f>
        <v>7500</v>
      </c>
      <c r="U14" t="s">
        <v>31</v>
      </c>
      <c r="V14">
        <v>4000</v>
      </c>
      <c r="W14">
        <v>800</v>
      </c>
      <c r="X14">
        <v>800</v>
      </c>
      <c r="Y14">
        <f>SUM(V14:X14)</f>
        <v>5600</v>
      </c>
    </row>
    <row r="15" spans="1:25" x14ac:dyDescent="0.25">
      <c r="A15" s="2">
        <v>42748</v>
      </c>
      <c r="B15" s="20">
        <v>4755.2300000000005</v>
      </c>
      <c r="C15" s="20">
        <v>1876.661204</v>
      </c>
      <c r="D15" s="21">
        <v>1398.5</v>
      </c>
      <c r="E15" s="27">
        <f>SUM(B15:D15)</f>
        <v>8030.3912040000005</v>
      </c>
      <c r="H15" s="38">
        <v>16.8</v>
      </c>
      <c r="I15" s="5">
        <v>14.95</v>
      </c>
      <c r="J15" s="11">
        <v>4.92</v>
      </c>
      <c r="K15" s="28">
        <f>SUM(H15:J15)</f>
        <v>36.67</v>
      </c>
      <c r="L15" s="30"/>
      <c r="O15">
        <v>4500</v>
      </c>
      <c r="P15">
        <v>2000</v>
      </c>
      <c r="Q15">
        <v>1000</v>
      </c>
      <c r="R15">
        <f>SUM(O15:Q15)</f>
        <v>7500</v>
      </c>
    </row>
    <row r="16" spans="1:25" x14ac:dyDescent="0.25">
      <c r="A16" s="2">
        <v>42749</v>
      </c>
      <c r="B16" s="20">
        <v>4755.2300000000005</v>
      </c>
      <c r="C16" s="20">
        <v>1876.661204</v>
      </c>
      <c r="D16" s="21">
        <v>1398.5</v>
      </c>
      <c r="E16" s="27">
        <f>SUM(B16:D16)</f>
        <v>8030.3912040000005</v>
      </c>
      <c r="H16" s="38">
        <v>0</v>
      </c>
      <c r="I16" s="5"/>
      <c r="J16" s="11">
        <v>0</v>
      </c>
      <c r="K16" s="28">
        <f>SUM(H16:J16)</f>
        <v>0</v>
      </c>
      <c r="L16" s="30"/>
      <c r="O16">
        <v>4500</v>
      </c>
      <c r="P16">
        <v>2000</v>
      </c>
      <c r="Q16">
        <v>1000</v>
      </c>
      <c r="R16">
        <f>SUM(O16:Q16)</f>
        <v>7500</v>
      </c>
    </row>
    <row r="17" spans="1:18" x14ac:dyDescent="0.25">
      <c r="A17" s="2">
        <v>42750</v>
      </c>
      <c r="B17" s="20">
        <v>4755.2300000000005</v>
      </c>
      <c r="C17" s="20">
        <v>1876.661204</v>
      </c>
      <c r="D17" s="21">
        <v>1398.5</v>
      </c>
      <c r="E17" s="27">
        <f>SUM(B17:D17)</f>
        <v>8030.3912040000005</v>
      </c>
      <c r="H17" s="38">
        <v>0</v>
      </c>
      <c r="I17" s="5"/>
      <c r="J17" s="10">
        <v>0</v>
      </c>
      <c r="K17" s="28">
        <f>SUM(H17:J17)</f>
        <v>0</v>
      </c>
      <c r="L17" s="31"/>
      <c r="O17">
        <v>4500</v>
      </c>
      <c r="P17">
        <v>2000</v>
      </c>
      <c r="Q17">
        <v>1000</v>
      </c>
      <c r="R17">
        <f>SUM(O17:Q17)</f>
        <v>7500</v>
      </c>
    </row>
    <row r="18" spans="1:18" x14ac:dyDescent="0.25">
      <c r="A18" s="2">
        <v>42751</v>
      </c>
      <c r="B18" s="20">
        <v>4733.96</v>
      </c>
      <c r="C18" s="20">
        <v>1867.7161140000001</v>
      </c>
      <c r="D18" s="21">
        <v>1407.19</v>
      </c>
      <c r="E18" s="27">
        <f>SUM(B18:D18)</f>
        <v>8008.8661140000004</v>
      </c>
      <c r="H18" s="38">
        <v>22.950000000000003</v>
      </c>
      <c r="I18" s="5">
        <v>9.6199999999999992</v>
      </c>
      <c r="J18" s="10">
        <v>5.92</v>
      </c>
      <c r="K18" s="28">
        <f>SUM(H18:J18)</f>
        <v>38.49</v>
      </c>
      <c r="L18" s="31"/>
      <c r="O18">
        <v>4500</v>
      </c>
      <c r="P18">
        <v>2000</v>
      </c>
      <c r="Q18">
        <v>1000</v>
      </c>
      <c r="R18">
        <f>SUM(O18:Q18)</f>
        <v>7500</v>
      </c>
    </row>
    <row r="19" spans="1:18" x14ac:dyDescent="0.25">
      <c r="A19" s="2">
        <v>42752</v>
      </c>
      <c r="B19" s="20">
        <v>4778.51</v>
      </c>
      <c r="C19" s="20">
        <v>1858.0961140000002</v>
      </c>
      <c r="D19" s="21">
        <v>1387.53</v>
      </c>
      <c r="E19" s="27">
        <f>SUM(B19:D19)</f>
        <v>8024.1361139999999</v>
      </c>
      <c r="H19" s="38">
        <v>67.490000000000009</v>
      </c>
      <c r="I19" s="5">
        <v>12.49</v>
      </c>
      <c r="J19" s="10">
        <v>21.25</v>
      </c>
      <c r="K19" s="28">
        <f>SUM(H19:J19)</f>
        <v>101.23</v>
      </c>
      <c r="L19" s="31"/>
      <c r="O19">
        <v>4500</v>
      </c>
      <c r="P19">
        <v>2000</v>
      </c>
      <c r="Q19">
        <v>1000</v>
      </c>
      <c r="R19">
        <f>SUM(O19:Q19)</f>
        <v>7500</v>
      </c>
    </row>
    <row r="20" spans="1:18" x14ac:dyDescent="0.25">
      <c r="A20" s="2">
        <v>42753</v>
      </c>
      <c r="B20" s="20">
        <v>4779.41</v>
      </c>
      <c r="C20" s="20">
        <v>1817.907528</v>
      </c>
      <c r="D20" s="21">
        <v>1359.37</v>
      </c>
      <c r="E20" s="27">
        <f>SUM(B20:D20)</f>
        <v>7956.6875279999995</v>
      </c>
      <c r="H20" s="38">
        <v>25.840000000000003</v>
      </c>
      <c r="I20" s="5">
        <v>4.4400000000000004</v>
      </c>
      <c r="J20" s="10">
        <v>52.71</v>
      </c>
      <c r="K20" s="28">
        <f>SUM(H20:J20)</f>
        <v>82.990000000000009</v>
      </c>
      <c r="L20" s="31"/>
      <c r="O20">
        <v>4500</v>
      </c>
      <c r="P20">
        <v>2000</v>
      </c>
      <c r="Q20">
        <v>1000</v>
      </c>
      <c r="R20">
        <f>SUM(O20:Q20)</f>
        <v>7500</v>
      </c>
    </row>
    <row r="21" spans="1:18" x14ac:dyDescent="0.25">
      <c r="A21" s="2">
        <v>42754</v>
      </c>
      <c r="B21" s="20">
        <v>4808.880000000001</v>
      </c>
      <c r="C21" s="20">
        <v>1777.7360160000001</v>
      </c>
      <c r="D21" s="21">
        <v>1346.1</v>
      </c>
      <c r="E21" s="27">
        <f>SUM(B21:D21)</f>
        <v>7932.7160160000003</v>
      </c>
      <c r="H21" s="38">
        <v>65.149999999999991</v>
      </c>
      <c r="I21" s="5">
        <v>22.06</v>
      </c>
      <c r="J21" s="10">
        <v>14.33</v>
      </c>
      <c r="K21" s="28">
        <f>SUM(H21:J21)</f>
        <v>101.53999999999999</v>
      </c>
      <c r="L21" s="31"/>
      <c r="O21">
        <v>4500</v>
      </c>
      <c r="P21">
        <v>2000</v>
      </c>
      <c r="Q21">
        <v>1000</v>
      </c>
      <c r="R21">
        <f>SUM(O21:Q21)</f>
        <v>7500</v>
      </c>
    </row>
    <row r="22" spans="1:18" x14ac:dyDescent="0.25">
      <c r="A22" s="2">
        <v>42755</v>
      </c>
      <c r="B22" s="20">
        <v>4781.93</v>
      </c>
      <c r="C22" s="20">
        <v>1770.098436</v>
      </c>
      <c r="D22" s="21">
        <v>1336.67</v>
      </c>
      <c r="E22" s="27">
        <f>SUM(B22:D22)</f>
        <v>7888.6984360000006</v>
      </c>
      <c r="H22" s="38">
        <v>29.65</v>
      </c>
      <c r="I22" s="5">
        <v>13.74</v>
      </c>
      <c r="J22" s="11">
        <v>19.55</v>
      </c>
      <c r="K22" s="28">
        <f>SUM(H22:J22)</f>
        <v>62.94</v>
      </c>
      <c r="L22" s="30"/>
      <c r="O22">
        <v>4500</v>
      </c>
      <c r="P22">
        <v>2000</v>
      </c>
      <c r="Q22">
        <v>1000</v>
      </c>
      <c r="R22">
        <f>SUM(O22:Q22)</f>
        <v>7500</v>
      </c>
    </row>
    <row r="23" spans="1:18" x14ac:dyDescent="0.25">
      <c r="A23" s="2">
        <v>42756</v>
      </c>
      <c r="B23" s="20">
        <v>4781.93</v>
      </c>
      <c r="C23" s="20">
        <v>1770.098436</v>
      </c>
      <c r="D23" s="21">
        <v>1336.67</v>
      </c>
      <c r="E23" s="27">
        <f>SUM(B23:D23)</f>
        <v>7888.6984360000006</v>
      </c>
      <c r="H23" s="38">
        <v>0</v>
      </c>
      <c r="I23" s="5"/>
      <c r="J23" s="11">
        <v>0</v>
      </c>
      <c r="K23" s="28">
        <f>SUM(H23:J23)</f>
        <v>0</v>
      </c>
      <c r="L23" s="30"/>
      <c r="O23">
        <v>4500</v>
      </c>
      <c r="P23">
        <v>2000</v>
      </c>
      <c r="Q23">
        <v>1000</v>
      </c>
      <c r="R23">
        <f>SUM(O23:Q23)</f>
        <v>7500</v>
      </c>
    </row>
    <row r="24" spans="1:18" x14ac:dyDescent="0.25">
      <c r="A24" s="2">
        <v>42757</v>
      </c>
      <c r="B24" s="20">
        <v>4781.93</v>
      </c>
      <c r="C24" s="20">
        <v>1770.098436</v>
      </c>
      <c r="D24" s="21">
        <v>1336.67</v>
      </c>
      <c r="E24" s="27">
        <f>SUM(B24:D24)</f>
        <v>7888.6984360000006</v>
      </c>
      <c r="H24" s="38">
        <v>0</v>
      </c>
      <c r="I24" s="5"/>
      <c r="J24" s="10">
        <v>0</v>
      </c>
      <c r="K24" s="28">
        <f>SUM(H24:J24)</f>
        <v>0</v>
      </c>
      <c r="L24" s="31"/>
      <c r="O24">
        <v>4500</v>
      </c>
      <c r="P24">
        <v>2000</v>
      </c>
      <c r="Q24">
        <v>1000</v>
      </c>
      <c r="R24">
        <f>SUM(O24:Q24)</f>
        <v>7500</v>
      </c>
    </row>
    <row r="25" spans="1:18" x14ac:dyDescent="0.25">
      <c r="A25" s="2">
        <v>42758</v>
      </c>
      <c r="B25" s="20">
        <v>4881.5700000000006</v>
      </c>
      <c r="C25" s="20">
        <v>1774.7293649999999</v>
      </c>
      <c r="D25" s="21">
        <v>1349.75</v>
      </c>
      <c r="E25" s="27">
        <f>SUM(B25:D25)</f>
        <v>8006.0493650000008</v>
      </c>
      <c r="H25" s="38">
        <v>127.8</v>
      </c>
      <c r="I25" s="5">
        <v>29.92</v>
      </c>
      <c r="J25" s="10">
        <v>18.46</v>
      </c>
      <c r="K25" s="28">
        <f>SUM(H25:J25)</f>
        <v>176.18</v>
      </c>
      <c r="L25" s="31"/>
      <c r="O25">
        <v>4500</v>
      </c>
      <c r="P25">
        <v>2000</v>
      </c>
      <c r="Q25">
        <v>1000</v>
      </c>
      <c r="R25">
        <f>SUM(O25:Q25)</f>
        <v>7500</v>
      </c>
    </row>
    <row r="26" spans="1:18" x14ac:dyDescent="0.25">
      <c r="A26" s="2">
        <v>42759</v>
      </c>
      <c r="B26" s="20">
        <v>4849.9100000000008</v>
      </c>
      <c r="C26" s="20">
        <v>1761.9250930000001</v>
      </c>
      <c r="D26" s="21">
        <v>1345.19</v>
      </c>
      <c r="E26" s="27">
        <f>SUM(B26:D26)</f>
        <v>7957.0250930000002</v>
      </c>
      <c r="H26" s="38">
        <v>31.66</v>
      </c>
      <c r="I26" s="5">
        <v>2.46</v>
      </c>
      <c r="J26" s="10">
        <v>4.5599999999999996</v>
      </c>
      <c r="K26" s="28">
        <f>SUM(H26:J26)</f>
        <v>38.68</v>
      </c>
      <c r="L26" s="31"/>
      <c r="O26">
        <v>4500</v>
      </c>
      <c r="P26">
        <v>2000</v>
      </c>
      <c r="Q26">
        <v>1000</v>
      </c>
      <c r="R26">
        <f>SUM(O26:Q26)</f>
        <v>7500</v>
      </c>
    </row>
    <row r="27" spans="1:18" x14ac:dyDescent="0.25">
      <c r="A27" s="2">
        <v>42760</v>
      </c>
      <c r="B27" s="20">
        <v>4848.1900000000005</v>
      </c>
      <c r="C27" s="20">
        <v>1760.0731920000001</v>
      </c>
      <c r="D27" s="21">
        <v>1342.05</v>
      </c>
      <c r="E27" s="27">
        <f>SUM(B27:D27)</f>
        <v>7950.3131920000005</v>
      </c>
      <c r="H27" s="38">
        <v>80.28</v>
      </c>
      <c r="I27" s="5">
        <v>2.17</v>
      </c>
      <c r="J27" s="10">
        <v>5.28</v>
      </c>
      <c r="K27" s="28">
        <f>SUM(H27:J27)</f>
        <v>87.73</v>
      </c>
      <c r="L27" s="31"/>
      <c r="O27">
        <v>4500</v>
      </c>
      <c r="P27">
        <v>2000</v>
      </c>
      <c r="Q27">
        <v>1000</v>
      </c>
      <c r="R27">
        <f>SUM(O27:Q27)</f>
        <v>7500</v>
      </c>
    </row>
    <row r="28" spans="1:18" x14ac:dyDescent="0.25">
      <c r="A28" s="2">
        <v>42761</v>
      </c>
      <c r="B28" s="20">
        <v>4998.17</v>
      </c>
      <c r="C28" s="20">
        <v>1760.9101889999999</v>
      </c>
      <c r="D28" s="21">
        <v>1328.72</v>
      </c>
      <c r="E28" s="27">
        <f>SUM(B28:D28)</f>
        <v>8087.8001890000005</v>
      </c>
      <c r="H28" s="38">
        <v>183.64</v>
      </c>
      <c r="I28" s="5">
        <v>29.41</v>
      </c>
      <c r="J28" s="10">
        <v>13.69</v>
      </c>
      <c r="K28" s="28">
        <f>SUM(H28:J28)</f>
        <v>226.73999999999998</v>
      </c>
      <c r="L28" s="31"/>
      <c r="O28">
        <v>4500</v>
      </c>
      <c r="P28">
        <v>2000</v>
      </c>
      <c r="Q28">
        <v>1000</v>
      </c>
      <c r="R28">
        <f>SUM(O28:Q28)</f>
        <v>7500</v>
      </c>
    </row>
    <row r="29" spans="1:18" x14ac:dyDescent="0.25">
      <c r="A29" s="2">
        <v>42762</v>
      </c>
      <c r="B29" s="20">
        <v>4977.9900000000007</v>
      </c>
      <c r="C29" s="20">
        <v>1773.177492</v>
      </c>
      <c r="D29" s="21">
        <v>1326.93</v>
      </c>
      <c r="E29" s="27">
        <f>SUM(B29:D29)</f>
        <v>8078.0974920000008</v>
      </c>
      <c r="H29" s="38">
        <v>86.56</v>
      </c>
      <c r="I29" s="5">
        <v>24.47</v>
      </c>
      <c r="J29" s="11">
        <v>1.79</v>
      </c>
      <c r="K29" s="28">
        <f>SUM(H29:J29)</f>
        <v>112.82000000000001</v>
      </c>
      <c r="L29" s="30"/>
      <c r="O29">
        <v>4500</v>
      </c>
      <c r="P29">
        <v>2000</v>
      </c>
      <c r="Q29">
        <v>1000</v>
      </c>
      <c r="R29">
        <f>SUM(O29:Q29)</f>
        <v>7500</v>
      </c>
    </row>
    <row r="30" spans="1:18" x14ac:dyDescent="0.25">
      <c r="A30" s="2">
        <v>42763</v>
      </c>
      <c r="B30" s="20">
        <v>4977.9900000000007</v>
      </c>
      <c r="C30" s="20">
        <v>1773.177492</v>
      </c>
      <c r="D30" s="21">
        <v>1326.93</v>
      </c>
      <c r="E30" s="27">
        <f>SUM(B30:D30)</f>
        <v>8078.0974920000008</v>
      </c>
      <c r="H30" s="38">
        <v>0</v>
      </c>
      <c r="I30" s="5"/>
      <c r="J30" s="11">
        <v>0</v>
      </c>
      <c r="K30" s="28">
        <f>SUM(H30:J30)</f>
        <v>0</v>
      </c>
      <c r="L30" s="30"/>
      <c r="O30">
        <v>4500</v>
      </c>
      <c r="P30">
        <v>2000</v>
      </c>
      <c r="Q30">
        <v>1000</v>
      </c>
      <c r="R30">
        <f>SUM(O30:Q30)</f>
        <v>7500</v>
      </c>
    </row>
    <row r="31" spans="1:18" x14ac:dyDescent="0.25">
      <c r="A31" s="2">
        <v>42764</v>
      </c>
      <c r="B31" s="20">
        <v>4977.9900000000007</v>
      </c>
      <c r="C31" s="20">
        <v>1773.177492</v>
      </c>
      <c r="D31" s="21">
        <v>1326.93</v>
      </c>
      <c r="E31" s="27">
        <f>SUM(B31:D31)</f>
        <v>8078.0974920000008</v>
      </c>
      <c r="H31" s="38">
        <v>0</v>
      </c>
      <c r="I31" s="5"/>
      <c r="J31" s="10">
        <v>0</v>
      </c>
      <c r="K31" s="28">
        <f>SUM(H31:J31)</f>
        <v>0</v>
      </c>
      <c r="L31" s="31"/>
      <c r="O31">
        <v>4500</v>
      </c>
      <c r="P31">
        <v>2000</v>
      </c>
      <c r="Q31">
        <v>1000</v>
      </c>
      <c r="R31">
        <f>SUM(O31:Q31)</f>
        <v>7500</v>
      </c>
    </row>
    <row r="32" spans="1:18" x14ac:dyDescent="0.25">
      <c r="A32" s="2">
        <v>42765</v>
      </c>
      <c r="B32" s="20">
        <v>5025.3900000000003</v>
      </c>
      <c r="C32" s="20">
        <v>1756.1035010000001</v>
      </c>
      <c r="D32" s="21">
        <v>1367.04</v>
      </c>
      <c r="E32" s="27">
        <f>SUM(B32:D32)</f>
        <v>8148.5335010000008</v>
      </c>
      <c r="H32" s="38">
        <v>130.74</v>
      </c>
      <c r="I32" s="5">
        <v>24.76</v>
      </c>
      <c r="J32" s="10">
        <v>38.119999999999997</v>
      </c>
      <c r="K32" s="28">
        <f>SUM(H32:J32)</f>
        <v>193.62</v>
      </c>
      <c r="L32" s="31"/>
      <c r="O32">
        <v>4500</v>
      </c>
      <c r="P32">
        <v>2000</v>
      </c>
      <c r="Q32">
        <v>1000</v>
      </c>
      <c r="R32">
        <f>SUM(O32:Q32)</f>
        <v>7500</v>
      </c>
    </row>
    <row r="33" spans="1:18" x14ac:dyDescent="0.25">
      <c r="A33" s="2">
        <v>42766</v>
      </c>
      <c r="B33" s="20">
        <v>5005.8700000000008</v>
      </c>
      <c r="C33" s="20">
        <v>1745.5810140000001</v>
      </c>
      <c r="D33" s="21">
        <v>1367.47</v>
      </c>
      <c r="E33" s="27">
        <f>SUM(B33:D33)</f>
        <v>8118.9210140000014</v>
      </c>
      <c r="H33" s="38">
        <v>28.42</v>
      </c>
      <c r="I33" s="5">
        <v>10.62</v>
      </c>
      <c r="J33" s="10">
        <v>1.97</v>
      </c>
      <c r="K33" s="28">
        <f>SUM(H33:J33)</f>
        <v>41.01</v>
      </c>
      <c r="L33" s="31"/>
      <c r="O33">
        <v>4500</v>
      </c>
      <c r="P33">
        <v>2000</v>
      </c>
      <c r="Q33">
        <v>1000</v>
      </c>
      <c r="R33">
        <f>SUM(O33:Q33)</f>
        <v>7500</v>
      </c>
    </row>
    <row r="34" spans="1:18" x14ac:dyDescent="0.25">
      <c r="A34" s="2">
        <v>42767</v>
      </c>
      <c r="B34" s="20">
        <v>5017.33</v>
      </c>
      <c r="C34" s="20">
        <v>1743.253363</v>
      </c>
      <c r="D34" s="21">
        <v>1358.22</v>
      </c>
      <c r="E34" s="27">
        <f>SUM(B34:D34)</f>
        <v>8118.803363</v>
      </c>
      <c r="H34" s="38">
        <v>71.94</v>
      </c>
      <c r="I34" s="5">
        <v>13.18</v>
      </c>
      <c r="J34" s="10">
        <v>15.55</v>
      </c>
      <c r="K34" s="28">
        <f>SUM(H34:J34)</f>
        <v>100.67</v>
      </c>
      <c r="L34" s="31"/>
      <c r="O34">
        <v>4500</v>
      </c>
      <c r="P34">
        <v>2000</v>
      </c>
      <c r="Q34">
        <v>1000</v>
      </c>
      <c r="R34">
        <f>SUM(O34:Q34)</f>
        <v>7500</v>
      </c>
    </row>
    <row r="35" spans="1:18" x14ac:dyDescent="0.25">
      <c r="A35" s="2">
        <v>42768</v>
      </c>
      <c r="B35" s="20">
        <v>5034.9400000000005</v>
      </c>
      <c r="C35" s="20">
        <v>1746.6945929999999</v>
      </c>
      <c r="D35" s="21">
        <v>1364.55</v>
      </c>
      <c r="E35" s="27">
        <f>SUM(B35:D35)</f>
        <v>8146.1845930000009</v>
      </c>
      <c r="H35" s="38">
        <v>108.49000000000001</v>
      </c>
      <c r="I35" s="5">
        <v>9.42</v>
      </c>
      <c r="J35" s="10">
        <v>13.83</v>
      </c>
      <c r="K35" s="28">
        <f>SUM(H35:J35)</f>
        <v>131.74</v>
      </c>
      <c r="L35" s="31"/>
      <c r="O35">
        <v>4500</v>
      </c>
      <c r="P35">
        <v>2000</v>
      </c>
      <c r="Q35">
        <v>1000</v>
      </c>
      <c r="R35">
        <f>SUM(O35:Q35)</f>
        <v>7500</v>
      </c>
    </row>
    <row r="36" spans="1:18" x14ac:dyDescent="0.25">
      <c r="A36" s="2">
        <v>42769</v>
      </c>
      <c r="B36" s="20">
        <v>5003.54</v>
      </c>
      <c r="C36" s="20">
        <v>1748.0953099999999</v>
      </c>
      <c r="D36" s="21">
        <v>1355.27</v>
      </c>
      <c r="E36" s="27">
        <f>SUM(B36:D36)</f>
        <v>8106.9053100000001</v>
      </c>
      <c r="H36" s="38">
        <v>57.260000000000005</v>
      </c>
      <c r="I36" s="5">
        <v>5.3</v>
      </c>
      <c r="J36" s="11">
        <v>9.4600000000000009</v>
      </c>
      <c r="K36" s="28">
        <f>SUM(H36:J36)</f>
        <v>72.02000000000001</v>
      </c>
      <c r="L36" s="30"/>
      <c r="O36">
        <v>4500</v>
      </c>
      <c r="P36">
        <v>2000</v>
      </c>
      <c r="Q36">
        <v>1000</v>
      </c>
      <c r="R36">
        <f>SUM(O36:Q36)</f>
        <v>7500</v>
      </c>
    </row>
    <row r="37" spans="1:18" x14ac:dyDescent="0.25">
      <c r="A37" s="2">
        <v>42770</v>
      </c>
      <c r="B37" s="20">
        <v>5003.54</v>
      </c>
      <c r="C37" s="20">
        <v>1748.0953099999999</v>
      </c>
      <c r="D37" s="21">
        <v>1355.27</v>
      </c>
      <c r="E37" s="27">
        <f>SUM(B37:D37)</f>
        <v>8106.9053100000001</v>
      </c>
      <c r="H37" s="38">
        <v>0</v>
      </c>
      <c r="I37" s="5"/>
      <c r="J37" s="11">
        <v>0</v>
      </c>
      <c r="K37" s="28">
        <f>SUM(H37:J37)</f>
        <v>0</v>
      </c>
      <c r="L37" s="30"/>
      <c r="O37">
        <v>4500</v>
      </c>
      <c r="P37">
        <v>2000</v>
      </c>
      <c r="Q37">
        <v>1000</v>
      </c>
      <c r="R37">
        <f>SUM(O37:Q37)</f>
        <v>7500</v>
      </c>
    </row>
    <row r="38" spans="1:18" x14ac:dyDescent="0.25">
      <c r="A38" s="2">
        <v>42771</v>
      </c>
      <c r="B38" s="20">
        <v>5003.54</v>
      </c>
      <c r="C38" s="20">
        <v>1748.0953099999999</v>
      </c>
      <c r="D38" s="21">
        <v>1355.27</v>
      </c>
      <c r="E38" s="27">
        <f>SUM(B38:D38)</f>
        <v>8106.9053100000001</v>
      </c>
      <c r="H38" s="38">
        <v>0</v>
      </c>
      <c r="I38" s="5"/>
      <c r="J38" s="10">
        <v>0</v>
      </c>
      <c r="K38" s="28">
        <f>SUM(H38:J38)</f>
        <v>0</v>
      </c>
      <c r="L38" s="31"/>
      <c r="O38">
        <v>4500</v>
      </c>
      <c r="P38">
        <v>2000</v>
      </c>
      <c r="Q38">
        <v>1000</v>
      </c>
      <c r="R38">
        <f>SUM(O38:Q38)</f>
        <v>7500</v>
      </c>
    </row>
    <row r="39" spans="1:18" x14ac:dyDescent="0.25">
      <c r="A39" s="2">
        <v>42772</v>
      </c>
      <c r="B39" s="20">
        <v>4976.26</v>
      </c>
      <c r="C39" s="20">
        <v>1743.3380629999999</v>
      </c>
      <c r="D39" s="21">
        <v>1352.88</v>
      </c>
      <c r="E39" s="27">
        <f>SUM(B39:D39)</f>
        <v>8072.4780630000005</v>
      </c>
      <c r="H39" s="38">
        <v>53.779999999999994</v>
      </c>
      <c r="I39" s="5">
        <v>79.680000000000007</v>
      </c>
      <c r="J39" s="10">
        <v>0.52</v>
      </c>
      <c r="K39" s="28">
        <f>SUM(H39:J39)</f>
        <v>133.98000000000002</v>
      </c>
      <c r="L39" s="31"/>
      <c r="O39">
        <v>4500</v>
      </c>
      <c r="P39">
        <v>2000</v>
      </c>
      <c r="Q39">
        <v>1000</v>
      </c>
      <c r="R39">
        <f>SUM(O39:Q39)</f>
        <v>7500</v>
      </c>
    </row>
    <row r="40" spans="1:18" x14ac:dyDescent="0.25">
      <c r="A40" s="2">
        <v>42773</v>
      </c>
      <c r="B40" s="20">
        <v>4964.8899999999994</v>
      </c>
      <c r="C40" s="20">
        <v>1781.4663680000001</v>
      </c>
      <c r="D40" s="21">
        <v>1354.2</v>
      </c>
      <c r="E40" s="27">
        <f>SUM(B40:D40)</f>
        <v>8100.5563679999996</v>
      </c>
      <c r="H40" s="38">
        <v>47.57</v>
      </c>
      <c r="I40" s="5">
        <v>22.25</v>
      </c>
      <c r="J40" s="10">
        <v>18.96</v>
      </c>
      <c r="K40" s="28">
        <f>SUM(H40:J40)</f>
        <v>88.78</v>
      </c>
      <c r="L40" s="31"/>
      <c r="O40">
        <v>4500</v>
      </c>
      <c r="P40">
        <v>2000</v>
      </c>
      <c r="Q40">
        <v>1000</v>
      </c>
      <c r="R40">
        <f>SUM(O40:Q40)</f>
        <v>7500</v>
      </c>
    </row>
    <row r="41" spans="1:18" x14ac:dyDescent="0.25">
      <c r="A41" s="2">
        <v>42774</v>
      </c>
      <c r="B41" s="20">
        <v>4893.6099999999997</v>
      </c>
      <c r="C41" s="20">
        <v>1774.994868</v>
      </c>
      <c r="D41" s="21">
        <v>1349.66</v>
      </c>
      <c r="E41" s="27">
        <f>SUM(B41:D41)</f>
        <v>8018.2648679999993</v>
      </c>
      <c r="H41" s="38">
        <v>77.940000000000012</v>
      </c>
      <c r="I41" s="5">
        <v>63.1</v>
      </c>
      <c r="J41" s="10">
        <v>9.1199999999999992</v>
      </c>
      <c r="K41" s="28">
        <f>SUM(H41:J41)</f>
        <v>150.16000000000003</v>
      </c>
      <c r="L41" s="31"/>
      <c r="O41">
        <v>4500</v>
      </c>
      <c r="P41">
        <v>2000</v>
      </c>
      <c r="Q41">
        <v>1000</v>
      </c>
      <c r="R41">
        <f>SUM(O41:Q41)</f>
        <v>7500</v>
      </c>
    </row>
    <row r="42" spans="1:18" x14ac:dyDescent="0.25">
      <c r="A42" s="2">
        <v>42775</v>
      </c>
      <c r="B42" s="20">
        <v>4885.5</v>
      </c>
      <c r="C42" s="20">
        <v>1841.1867130000001</v>
      </c>
      <c r="D42" s="21">
        <v>1350.34</v>
      </c>
      <c r="E42" s="27">
        <f>SUM(B42:D42)</f>
        <v>8077.0267130000002</v>
      </c>
      <c r="H42" s="38">
        <v>19.71</v>
      </c>
      <c r="I42" s="5">
        <v>40.65</v>
      </c>
      <c r="J42" s="10">
        <v>7.03</v>
      </c>
      <c r="K42" s="28">
        <f>SUM(H42:J42)</f>
        <v>67.39</v>
      </c>
      <c r="L42" s="31"/>
      <c r="O42">
        <v>4500</v>
      </c>
      <c r="P42">
        <v>2000</v>
      </c>
      <c r="Q42">
        <v>1000</v>
      </c>
      <c r="R42">
        <f>SUM(O42:Q42)</f>
        <v>7500</v>
      </c>
    </row>
    <row r="43" spans="1:18" x14ac:dyDescent="0.25">
      <c r="A43" s="2">
        <v>42776</v>
      </c>
      <c r="B43" s="20">
        <v>4857.7599999999993</v>
      </c>
      <c r="C43" s="20">
        <v>1824.328152</v>
      </c>
      <c r="D43" s="21">
        <v>1349.1</v>
      </c>
      <c r="E43" s="27">
        <f>SUM(B43:D43)</f>
        <v>8031.1881519999988</v>
      </c>
      <c r="H43" s="38">
        <v>37.160000000000004</v>
      </c>
      <c r="I43" s="5">
        <v>14.7</v>
      </c>
      <c r="J43" s="11">
        <v>4.96</v>
      </c>
      <c r="K43" s="28">
        <f>SUM(H43:J43)</f>
        <v>56.82</v>
      </c>
      <c r="L43" s="30"/>
      <c r="O43">
        <v>4500</v>
      </c>
      <c r="P43">
        <v>2000</v>
      </c>
      <c r="Q43">
        <v>1000</v>
      </c>
      <c r="R43">
        <f>SUM(O43:Q43)</f>
        <v>7500</v>
      </c>
    </row>
    <row r="44" spans="1:18" x14ac:dyDescent="0.25">
      <c r="A44" s="2">
        <v>42777</v>
      </c>
      <c r="B44" s="20">
        <v>4857.7599999999993</v>
      </c>
      <c r="C44" s="20">
        <v>1824.328152</v>
      </c>
      <c r="D44" s="21">
        <v>1349.1</v>
      </c>
      <c r="E44" s="27">
        <f>SUM(B44:D44)</f>
        <v>8031.1881519999988</v>
      </c>
      <c r="H44" s="38">
        <v>0</v>
      </c>
      <c r="I44" s="5"/>
      <c r="J44" s="11">
        <v>0</v>
      </c>
      <c r="K44" s="28">
        <f>SUM(H44:J44)</f>
        <v>0</v>
      </c>
      <c r="L44" s="30"/>
      <c r="O44">
        <v>4500</v>
      </c>
      <c r="P44">
        <v>2000</v>
      </c>
      <c r="Q44">
        <v>1000</v>
      </c>
      <c r="R44">
        <f>SUM(O44:Q44)</f>
        <v>7500</v>
      </c>
    </row>
    <row r="45" spans="1:18" x14ac:dyDescent="0.25">
      <c r="A45" s="2">
        <v>42778</v>
      </c>
      <c r="B45" s="20">
        <v>4857.7599999999993</v>
      </c>
      <c r="C45" s="20">
        <v>1824.328152</v>
      </c>
      <c r="D45" s="21">
        <v>1349.1</v>
      </c>
      <c r="E45" s="27">
        <f>SUM(B45:D45)</f>
        <v>8031.1881519999988</v>
      </c>
      <c r="H45" s="38">
        <v>0</v>
      </c>
      <c r="I45" s="5"/>
      <c r="J45" s="10">
        <v>0</v>
      </c>
      <c r="K45" s="28">
        <f>SUM(H45:J45)</f>
        <v>0</v>
      </c>
      <c r="L45" s="31"/>
      <c r="O45">
        <v>4500</v>
      </c>
      <c r="P45">
        <v>2000</v>
      </c>
      <c r="Q45">
        <v>1000</v>
      </c>
      <c r="R45">
        <f>SUM(O45:Q45)</f>
        <v>7500</v>
      </c>
    </row>
    <row r="46" spans="1:18" x14ac:dyDescent="0.25">
      <c r="A46" s="2">
        <v>42779</v>
      </c>
      <c r="B46" s="20">
        <v>4828.49</v>
      </c>
      <c r="C46" s="20">
        <v>1837.0444669999999</v>
      </c>
      <c r="D46" s="21">
        <v>1365.27</v>
      </c>
      <c r="E46" s="27">
        <f>SUM(B46:D46)</f>
        <v>8030.8044669999999</v>
      </c>
      <c r="H46" s="38">
        <v>37.33</v>
      </c>
      <c r="I46" s="5">
        <v>82.2</v>
      </c>
      <c r="J46" s="10" t="s">
        <v>6</v>
      </c>
      <c r="K46" s="28">
        <f>SUM(H46:J46)</f>
        <v>119.53</v>
      </c>
      <c r="L46" s="31"/>
      <c r="O46">
        <v>4500</v>
      </c>
      <c r="P46">
        <v>2000</v>
      </c>
      <c r="Q46">
        <v>1000</v>
      </c>
      <c r="R46">
        <f>SUM(O46:Q46)</f>
        <v>7500</v>
      </c>
    </row>
    <row r="47" spans="1:18" x14ac:dyDescent="0.25">
      <c r="A47" s="2">
        <v>42780</v>
      </c>
      <c r="B47" s="20">
        <v>4799.03</v>
      </c>
      <c r="C47" s="20">
        <v>1880.964099</v>
      </c>
      <c r="D47" s="21">
        <v>1363.65</v>
      </c>
      <c r="E47" s="27">
        <f>SUM(B47:D47)</f>
        <v>8043.6440989999992</v>
      </c>
      <c r="H47" s="38">
        <v>35.760000000000005</v>
      </c>
      <c r="I47" s="5">
        <v>71.489999999999995</v>
      </c>
      <c r="J47" s="10">
        <v>6.17</v>
      </c>
      <c r="K47" s="28">
        <f>SUM(H47:J47)</f>
        <v>113.42</v>
      </c>
      <c r="L47" s="31"/>
      <c r="O47">
        <v>4500</v>
      </c>
      <c r="P47">
        <v>2000</v>
      </c>
      <c r="Q47">
        <v>1000</v>
      </c>
      <c r="R47">
        <f>SUM(O47:Q47)</f>
        <v>7500</v>
      </c>
    </row>
    <row r="48" spans="1:18" x14ac:dyDescent="0.25">
      <c r="A48" s="2">
        <v>42781</v>
      </c>
      <c r="B48" s="20">
        <v>4744.24</v>
      </c>
      <c r="C48" s="20">
        <v>1817.8006009999999</v>
      </c>
      <c r="D48" s="21">
        <v>1357.72</v>
      </c>
      <c r="E48" s="27">
        <f>SUM(B48:D48)</f>
        <v>7919.760601</v>
      </c>
      <c r="H48" s="38">
        <v>68.389999999999986</v>
      </c>
      <c r="I48" s="5">
        <v>5.86</v>
      </c>
      <c r="J48" s="10">
        <v>22.12</v>
      </c>
      <c r="K48" s="28">
        <f>SUM(H48:J48)</f>
        <v>96.36999999999999</v>
      </c>
      <c r="L48" s="31"/>
      <c r="O48">
        <v>4500</v>
      </c>
      <c r="P48">
        <v>2000</v>
      </c>
      <c r="Q48">
        <v>1000</v>
      </c>
      <c r="R48">
        <f>SUM(O48:Q48)</f>
        <v>7500</v>
      </c>
    </row>
    <row r="49" spans="1:18" x14ac:dyDescent="0.25">
      <c r="A49" s="2">
        <v>42782</v>
      </c>
      <c r="B49" s="20">
        <v>4690.5499999999993</v>
      </c>
      <c r="C49" s="20">
        <v>1811.942728</v>
      </c>
      <c r="D49" s="21">
        <v>1326.23</v>
      </c>
      <c r="E49" s="27">
        <f>SUM(B49:D49)</f>
        <v>7828.7227279999988</v>
      </c>
      <c r="H49" s="38">
        <v>67.75</v>
      </c>
      <c r="I49" s="5">
        <v>54.23</v>
      </c>
      <c r="J49" s="10">
        <v>34.950000000000003</v>
      </c>
      <c r="K49" s="28">
        <f>SUM(H49:J49)</f>
        <v>156.93</v>
      </c>
      <c r="L49" s="31"/>
      <c r="O49">
        <v>4500</v>
      </c>
      <c r="P49">
        <v>2000</v>
      </c>
      <c r="Q49">
        <v>1000</v>
      </c>
      <c r="R49">
        <f>SUM(O49:Q49)</f>
        <v>7500</v>
      </c>
    </row>
    <row r="50" spans="1:18" x14ac:dyDescent="0.25">
      <c r="A50" s="2">
        <v>42783</v>
      </c>
      <c r="B50" s="20">
        <v>4662.6599999999989</v>
      </c>
      <c r="C50" s="20">
        <v>1853.9970080000001</v>
      </c>
      <c r="D50" s="21">
        <v>1321.14</v>
      </c>
      <c r="E50" s="27">
        <f>SUM(B50:D50)</f>
        <v>7837.7970079999996</v>
      </c>
      <c r="H50" s="38">
        <v>30.13</v>
      </c>
      <c r="I50" s="5">
        <v>15.17</v>
      </c>
      <c r="J50" s="11">
        <v>6.5</v>
      </c>
      <c r="K50" s="28">
        <f>SUM(H50:J50)</f>
        <v>51.8</v>
      </c>
      <c r="L50" s="30"/>
      <c r="O50">
        <v>4500</v>
      </c>
      <c r="P50">
        <v>2000</v>
      </c>
      <c r="Q50">
        <v>1000</v>
      </c>
      <c r="R50">
        <f>SUM(O50:Q50)</f>
        <v>7500</v>
      </c>
    </row>
    <row r="51" spans="1:18" x14ac:dyDescent="0.25">
      <c r="A51" s="2">
        <v>42784</v>
      </c>
      <c r="B51" s="20">
        <v>4662.6599999999989</v>
      </c>
      <c r="C51" s="20">
        <v>1853.9970080000001</v>
      </c>
      <c r="D51" s="21">
        <v>1321.14</v>
      </c>
      <c r="E51" s="27">
        <f>SUM(B51:D51)</f>
        <v>7837.7970079999996</v>
      </c>
      <c r="H51" s="38">
        <v>0</v>
      </c>
      <c r="I51" s="5"/>
      <c r="J51" s="11">
        <v>0</v>
      </c>
      <c r="K51" s="28">
        <f>SUM(H51:J51)</f>
        <v>0</v>
      </c>
      <c r="L51" s="30"/>
      <c r="O51">
        <v>4500</v>
      </c>
      <c r="P51">
        <v>2000</v>
      </c>
      <c r="Q51">
        <v>1000</v>
      </c>
      <c r="R51">
        <f>SUM(O51:Q51)</f>
        <v>7500</v>
      </c>
    </row>
    <row r="52" spans="1:18" x14ac:dyDescent="0.25">
      <c r="A52" s="2">
        <v>42785</v>
      </c>
      <c r="B52" s="20">
        <v>4662.6599999999989</v>
      </c>
      <c r="C52" s="20">
        <v>1853.9970080000001</v>
      </c>
      <c r="D52" s="21">
        <v>1321.14</v>
      </c>
      <c r="E52" s="27">
        <f>SUM(B52:D52)</f>
        <v>7837.7970079999996</v>
      </c>
      <c r="H52" s="38">
        <v>0</v>
      </c>
      <c r="I52" s="6"/>
      <c r="J52" s="10">
        <v>0</v>
      </c>
      <c r="K52" s="28">
        <f>SUM(H52:J52)</f>
        <v>0</v>
      </c>
      <c r="L52" s="31"/>
      <c r="O52">
        <v>4500</v>
      </c>
      <c r="P52">
        <v>2000</v>
      </c>
      <c r="Q52">
        <v>1000</v>
      </c>
      <c r="R52">
        <f>SUM(O52:Q52)</f>
        <v>7500</v>
      </c>
    </row>
    <row r="53" spans="1:18" x14ac:dyDescent="0.25">
      <c r="A53" s="2">
        <v>42786</v>
      </c>
      <c r="B53" s="20">
        <v>4659.4399999999987</v>
      </c>
      <c r="C53" s="20">
        <v>1843.1117630000001</v>
      </c>
      <c r="D53" s="21">
        <v>1326.15</v>
      </c>
      <c r="E53" s="27">
        <f>SUM(B53:D53)</f>
        <v>7828.7017629999991</v>
      </c>
      <c r="H53" s="38">
        <v>169.83999999999997</v>
      </c>
      <c r="I53" s="6">
        <v>147.33000000000001</v>
      </c>
      <c r="J53" s="10">
        <v>32.06</v>
      </c>
      <c r="K53" s="28">
        <f>SUM(H53:J53)</f>
        <v>349.22999999999996</v>
      </c>
      <c r="L53" s="31"/>
      <c r="O53">
        <v>4500</v>
      </c>
      <c r="P53">
        <v>2000</v>
      </c>
      <c r="Q53">
        <v>1000</v>
      </c>
      <c r="R53">
        <f>SUM(O53:Q53)</f>
        <v>7500</v>
      </c>
    </row>
    <row r="54" spans="1:18" x14ac:dyDescent="0.25">
      <c r="A54" s="2">
        <v>42787</v>
      </c>
      <c r="B54" s="20">
        <v>4638.2499999999991</v>
      </c>
      <c r="C54" s="20">
        <v>1835.478691</v>
      </c>
      <c r="D54" s="21">
        <v>1310.87</v>
      </c>
      <c r="E54" s="27">
        <f>SUM(B54:D54)</f>
        <v>7784.5986909999992</v>
      </c>
      <c r="H54" s="38">
        <v>58.45</v>
      </c>
      <c r="I54" s="6">
        <v>15.1</v>
      </c>
      <c r="J54" s="10">
        <v>17.02</v>
      </c>
      <c r="K54" s="28">
        <f>SUM(H54:J54)</f>
        <v>90.57</v>
      </c>
      <c r="L54" s="31"/>
      <c r="O54">
        <v>4500</v>
      </c>
      <c r="P54">
        <v>2000</v>
      </c>
      <c r="Q54">
        <v>1000</v>
      </c>
      <c r="R54">
        <f>SUM(O54:Q54)</f>
        <v>7500</v>
      </c>
    </row>
    <row r="55" spans="1:18" x14ac:dyDescent="0.25">
      <c r="A55" s="2">
        <v>42788</v>
      </c>
      <c r="B55" s="20">
        <v>4722.1099999999988</v>
      </c>
      <c r="C55" s="20">
        <v>1823.3067229999999</v>
      </c>
      <c r="D55" s="21">
        <v>1310.52</v>
      </c>
      <c r="E55" s="27">
        <f>SUM(B55:D55)</f>
        <v>7855.9367229999989</v>
      </c>
      <c r="H55" s="38">
        <v>139.01999999999998</v>
      </c>
      <c r="I55" s="6">
        <v>24.38</v>
      </c>
      <c r="J55" s="10">
        <v>18.11</v>
      </c>
      <c r="K55" s="28">
        <f>SUM(H55:J55)</f>
        <v>181.51</v>
      </c>
      <c r="L55" s="31"/>
      <c r="O55">
        <v>4500</v>
      </c>
      <c r="P55">
        <v>2000</v>
      </c>
      <c r="Q55">
        <v>1000</v>
      </c>
      <c r="R55">
        <f>SUM(O55:Q55)</f>
        <v>7500</v>
      </c>
    </row>
    <row r="56" spans="1:18" x14ac:dyDescent="0.25">
      <c r="A56" s="2">
        <v>42789</v>
      </c>
      <c r="B56" s="20">
        <v>4722.1099999999988</v>
      </c>
      <c r="C56" s="20">
        <v>1823.3067229999999</v>
      </c>
      <c r="D56" s="21">
        <v>1310.52</v>
      </c>
      <c r="E56" s="27">
        <f>SUM(B56:D56)</f>
        <v>7855.9367229999989</v>
      </c>
      <c r="H56" s="38">
        <v>0</v>
      </c>
      <c r="I56" s="6"/>
      <c r="J56" s="11">
        <v>0</v>
      </c>
      <c r="K56" s="28">
        <f>SUM(H56:J56)</f>
        <v>0</v>
      </c>
      <c r="L56" s="30"/>
      <c r="O56">
        <v>4500</v>
      </c>
      <c r="P56">
        <v>2000</v>
      </c>
      <c r="Q56">
        <v>1000</v>
      </c>
      <c r="R56">
        <f>SUM(O56:Q56)</f>
        <v>7500</v>
      </c>
    </row>
    <row r="57" spans="1:18" x14ac:dyDescent="0.25">
      <c r="A57" s="2">
        <v>42790</v>
      </c>
      <c r="B57" s="20">
        <v>4722.1099999999988</v>
      </c>
      <c r="C57" s="20">
        <v>1823.3067229999999</v>
      </c>
      <c r="D57" s="21">
        <v>1310.52</v>
      </c>
      <c r="E57" s="27">
        <f>SUM(B57:D57)</f>
        <v>7855.9367229999989</v>
      </c>
      <c r="H57" s="38">
        <v>0</v>
      </c>
      <c r="I57" s="6"/>
      <c r="J57" s="11">
        <v>0</v>
      </c>
      <c r="K57" s="28">
        <f>SUM(H57:J57)</f>
        <v>0</v>
      </c>
      <c r="L57" s="30"/>
      <c r="O57">
        <v>4500</v>
      </c>
      <c r="P57">
        <v>2000</v>
      </c>
      <c r="Q57">
        <v>1000</v>
      </c>
      <c r="R57">
        <f>SUM(O57:Q57)</f>
        <v>7500</v>
      </c>
    </row>
    <row r="58" spans="1:18" x14ac:dyDescent="0.25">
      <c r="A58" s="2">
        <v>42791</v>
      </c>
      <c r="B58" s="20">
        <v>4722.1099999999988</v>
      </c>
      <c r="C58" s="20">
        <v>1823.3067229999999</v>
      </c>
      <c r="D58" s="21">
        <v>1310.52</v>
      </c>
      <c r="E58" s="27">
        <f>SUM(B58:D58)</f>
        <v>7855.9367229999989</v>
      </c>
      <c r="H58" s="38">
        <v>0</v>
      </c>
      <c r="I58" s="6"/>
      <c r="J58" s="11">
        <v>0</v>
      </c>
      <c r="K58" s="28">
        <f>SUM(H58:J58)</f>
        <v>0</v>
      </c>
      <c r="L58" s="30"/>
      <c r="O58">
        <v>4500</v>
      </c>
      <c r="P58">
        <v>2000</v>
      </c>
      <c r="Q58">
        <v>1000</v>
      </c>
      <c r="R58">
        <f>SUM(O58:Q58)</f>
        <v>7500</v>
      </c>
    </row>
    <row r="59" spans="1:18" x14ac:dyDescent="0.25">
      <c r="A59" s="2">
        <v>42792</v>
      </c>
      <c r="B59" s="20">
        <v>4722.1099999999988</v>
      </c>
      <c r="C59" s="20">
        <v>1823.3067229999999</v>
      </c>
      <c r="D59" s="21">
        <v>1310.52</v>
      </c>
      <c r="E59" s="27">
        <f>SUM(B59:D59)</f>
        <v>7855.9367229999989</v>
      </c>
      <c r="H59" s="38">
        <v>0</v>
      </c>
      <c r="I59" s="6"/>
      <c r="J59" s="10">
        <v>0</v>
      </c>
      <c r="K59" s="28">
        <f>SUM(H59:J59)</f>
        <v>0</v>
      </c>
      <c r="L59" s="31"/>
      <c r="O59">
        <v>4500</v>
      </c>
      <c r="P59">
        <v>2000</v>
      </c>
      <c r="Q59">
        <v>1000</v>
      </c>
      <c r="R59">
        <f>SUM(O59:Q59)</f>
        <v>7500</v>
      </c>
    </row>
    <row r="60" spans="1:18" x14ac:dyDescent="0.25">
      <c r="A60" s="2">
        <v>42793</v>
      </c>
      <c r="B60" s="20">
        <v>4732.7999999999984</v>
      </c>
      <c r="C60" s="20">
        <v>1795.0017339999999</v>
      </c>
      <c r="D60" s="21">
        <v>1336.64</v>
      </c>
      <c r="E60" s="27">
        <f>SUM(B60:D60)</f>
        <v>7864.4417339999991</v>
      </c>
      <c r="H60" s="38">
        <v>68.81</v>
      </c>
      <c r="I60" s="6">
        <v>20.6</v>
      </c>
      <c r="J60" s="10">
        <v>35.4</v>
      </c>
      <c r="K60" s="28">
        <f>SUM(H60:J60)</f>
        <v>124.81</v>
      </c>
      <c r="L60" s="31"/>
      <c r="O60">
        <v>4500</v>
      </c>
      <c r="P60">
        <v>2000</v>
      </c>
      <c r="Q60">
        <v>1000</v>
      </c>
      <c r="R60">
        <f>SUM(O60:Q60)</f>
        <v>7500</v>
      </c>
    </row>
    <row r="61" spans="1:18" x14ac:dyDescent="0.25">
      <c r="A61" s="2">
        <v>42794</v>
      </c>
      <c r="B61" s="20">
        <v>4730.7899999999991</v>
      </c>
      <c r="C61" s="20">
        <v>1792.439237</v>
      </c>
      <c r="D61" s="21">
        <v>1340.72</v>
      </c>
      <c r="E61" s="27">
        <f>SUM(B61:D61)</f>
        <v>7863.9492369999998</v>
      </c>
      <c r="H61" s="38">
        <v>21.310000000000002</v>
      </c>
      <c r="I61" s="5">
        <v>5.67</v>
      </c>
      <c r="J61" s="10">
        <v>5.34</v>
      </c>
      <c r="K61" s="28">
        <f>SUM(H61:J61)</f>
        <v>32.320000000000007</v>
      </c>
      <c r="L61" s="31"/>
      <c r="O61">
        <v>4500</v>
      </c>
      <c r="P61">
        <v>2000</v>
      </c>
      <c r="Q61">
        <v>1000</v>
      </c>
      <c r="R61">
        <f>SUM(O61:Q61)</f>
        <v>7500</v>
      </c>
    </row>
    <row r="62" spans="1:18" x14ac:dyDescent="0.25">
      <c r="A62" s="2">
        <v>42795</v>
      </c>
      <c r="B62" s="20">
        <v>4711.9299999999985</v>
      </c>
      <c r="C62" s="20">
        <v>1854.3266040000001</v>
      </c>
      <c r="D62" s="21">
        <v>1333.7</v>
      </c>
      <c r="E62" s="27">
        <f>SUM(B62:D62)</f>
        <v>7899.9566039999982</v>
      </c>
      <c r="H62" s="38">
        <v>24.099999999999998</v>
      </c>
      <c r="I62" s="5">
        <v>32.68</v>
      </c>
      <c r="J62" s="10">
        <v>30.08</v>
      </c>
      <c r="K62" s="28">
        <f>SUM(H62:J62)</f>
        <v>86.86</v>
      </c>
      <c r="L62" s="31"/>
      <c r="O62">
        <v>4500</v>
      </c>
      <c r="P62">
        <v>2000</v>
      </c>
      <c r="Q62">
        <v>1000</v>
      </c>
      <c r="R62">
        <f>SUM(O62:Q62)</f>
        <v>7500</v>
      </c>
    </row>
    <row r="63" spans="1:18" x14ac:dyDescent="0.25">
      <c r="A63" s="2">
        <v>42796</v>
      </c>
      <c r="B63" s="20">
        <v>4736.2799999999988</v>
      </c>
      <c r="C63" s="20">
        <v>1891.187889</v>
      </c>
      <c r="D63" s="21">
        <v>1320.39</v>
      </c>
      <c r="E63" s="27">
        <f>SUM(B63:D63)</f>
        <v>7947.857888999999</v>
      </c>
      <c r="H63" s="38">
        <v>54.85</v>
      </c>
      <c r="I63" s="5">
        <v>35.29</v>
      </c>
      <c r="J63" s="10">
        <v>16.47</v>
      </c>
      <c r="K63" s="28">
        <f>SUM(H63:J63)</f>
        <v>106.61</v>
      </c>
      <c r="L63" s="31"/>
      <c r="O63">
        <v>4500</v>
      </c>
      <c r="P63">
        <v>2000</v>
      </c>
      <c r="Q63">
        <v>1000</v>
      </c>
      <c r="R63">
        <f>SUM(O63:Q63)</f>
        <v>7500</v>
      </c>
    </row>
    <row r="64" spans="1:18" x14ac:dyDescent="0.25">
      <c r="A64" s="2">
        <v>42797</v>
      </c>
      <c r="B64" s="20">
        <v>4726.1599999999989</v>
      </c>
      <c r="C64" s="20">
        <v>1884.5820349999999</v>
      </c>
      <c r="D64" s="21">
        <v>1354.83</v>
      </c>
      <c r="E64" s="27">
        <f>SUM(B64:D64)</f>
        <v>7965.5720349999992</v>
      </c>
      <c r="H64" s="38">
        <v>59.22</v>
      </c>
      <c r="I64" s="5">
        <v>4.8600000000000003</v>
      </c>
      <c r="J64" s="11">
        <v>54.75</v>
      </c>
      <c r="K64" s="28">
        <f>SUM(H64:J64)</f>
        <v>118.83</v>
      </c>
      <c r="L64" s="30"/>
      <c r="O64">
        <v>4500</v>
      </c>
      <c r="P64">
        <v>2000</v>
      </c>
      <c r="Q64">
        <v>1000</v>
      </c>
      <c r="R64">
        <f>SUM(O64:Q64)</f>
        <v>7500</v>
      </c>
    </row>
    <row r="65" spans="1:18" x14ac:dyDescent="0.25">
      <c r="A65" s="2">
        <v>42798</v>
      </c>
      <c r="B65" s="20">
        <v>4726.1599999999989</v>
      </c>
      <c r="C65" s="20">
        <v>1884.5820349999999</v>
      </c>
      <c r="D65" s="21">
        <v>1354.83</v>
      </c>
      <c r="E65" s="27">
        <f>SUM(B65:D65)</f>
        <v>7965.5720349999992</v>
      </c>
      <c r="H65" s="38">
        <v>0</v>
      </c>
      <c r="I65" s="5"/>
      <c r="J65" s="11">
        <v>0</v>
      </c>
      <c r="K65" s="28">
        <f>SUM(H65:J65)</f>
        <v>0</v>
      </c>
      <c r="L65" s="30"/>
      <c r="O65">
        <v>4500</v>
      </c>
      <c r="P65">
        <v>2000</v>
      </c>
      <c r="Q65">
        <v>1000</v>
      </c>
      <c r="R65">
        <f>SUM(O65:Q65)</f>
        <v>7500</v>
      </c>
    </row>
    <row r="66" spans="1:18" x14ac:dyDescent="0.25">
      <c r="A66" s="2">
        <v>42799</v>
      </c>
      <c r="B66" s="20">
        <v>4726.1599999999989</v>
      </c>
      <c r="C66" s="20">
        <v>1884.5820349999999</v>
      </c>
      <c r="D66" s="21">
        <v>1354.83</v>
      </c>
      <c r="E66" s="27">
        <f>SUM(B66:D66)</f>
        <v>7965.5720349999992</v>
      </c>
      <c r="H66" s="38">
        <v>0</v>
      </c>
      <c r="I66" s="5"/>
      <c r="J66" s="10">
        <v>0</v>
      </c>
      <c r="K66" s="28">
        <f>SUM(H66:J66)</f>
        <v>0</v>
      </c>
      <c r="L66" s="31"/>
      <c r="O66">
        <v>4500</v>
      </c>
      <c r="P66">
        <v>2000</v>
      </c>
      <c r="Q66">
        <v>1000</v>
      </c>
      <c r="R66">
        <f>SUM(O66:Q66)</f>
        <v>7500</v>
      </c>
    </row>
    <row r="67" spans="1:18" x14ac:dyDescent="0.25">
      <c r="A67" s="2">
        <v>42800</v>
      </c>
      <c r="B67" s="20">
        <v>4723.0199999999986</v>
      </c>
      <c r="C67" s="20">
        <v>1879.726138</v>
      </c>
      <c r="D67" s="21">
        <v>1328.44</v>
      </c>
      <c r="E67" s="27">
        <f>SUM(B67:D67)</f>
        <v>7931.1861379999991</v>
      </c>
      <c r="H67" s="38">
        <v>159.26</v>
      </c>
      <c r="I67" s="5">
        <v>86.57</v>
      </c>
      <c r="J67" s="10">
        <v>68.08</v>
      </c>
      <c r="K67" s="28">
        <f>SUM(H67:J67)</f>
        <v>313.90999999999997</v>
      </c>
      <c r="L67" s="31"/>
      <c r="O67">
        <v>4500</v>
      </c>
      <c r="P67">
        <v>2000</v>
      </c>
      <c r="Q67">
        <v>1000</v>
      </c>
      <c r="R67">
        <f>SUM(O67:Q67)</f>
        <v>7500</v>
      </c>
    </row>
    <row r="68" spans="1:18" x14ac:dyDescent="0.25">
      <c r="A68" s="2">
        <v>42801</v>
      </c>
      <c r="B68" s="20">
        <v>4782.659999999998</v>
      </c>
      <c r="C68" s="20">
        <v>1879.6929110000001</v>
      </c>
      <c r="D68" s="21">
        <v>1333.31</v>
      </c>
      <c r="E68" s="27">
        <f>SUM(B68:D68)</f>
        <v>7995.6629109999976</v>
      </c>
      <c r="H68" s="38">
        <v>199.12</v>
      </c>
      <c r="I68" s="5">
        <v>220.92</v>
      </c>
      <c r="J68" s="10">
        <v>19.649999999999999</v>
      </c>
      <c r="K68" s="28">
        <f>SUM(H68:J68)</f>
        <v>439.68999999999994</v>
      </c>
      <c r="L68" s="31"/>
      <c r="O68">
        <v>4500</v>
      </c>
      <c r="P68">
        <v>2000</v>
      </c>
      <c r="Q68">
        <v>1000</v>
      </c>
      <c r="R68">
        <f>SUM(O68:Q68)</f>
        <v>7500</v>
      </c>
    </row>
    <row r="69" spans="1:18" x14ac:dyDescent="0.25">
      <c r="A69" s="2">
        <v>42802</v>
      </c>
      <c r="B69" s="20">
        <v>4782.659999999998</v>
      </c>
      <c r="C69" s="20">
        <v>1879.6929110000001</v>
      </c>
      <c r="D69" s="21">
        <v>1333.31</v>
      </c>
      <c r="E69" s="27">
        <f>SUM(B69:D69)</f>
        <v>7995.6629109999976</v>
      </c>
      <c r="H69" s="38">
        <v>0</v>
      </c>
      <c r="I69" s="5">
        <v>0</v>
      </c>
      <c r="J69" s="11">
        <v>0</v>
      </c>
      <c r="K69" s="28">
        <f>SUM(H69:J69)</f>
        <v>0</v>
      </c>
      <c r="L69" s="30"/>
      <c r="O69">
        <v>4500</v>
      </c>
      <c r="P69">
        <v>2000</v>
      </c>
      <c r="Q69">
        <v>1000</v>
      </c>
      <c r="R69">
        <f>SUM(O69:Q69)</f>
        <v>7500</v>
      </c>
    </row>
    <row r="70" spans="1:18" x14ac:dyDescent="0.25">
      <c r="A70" s="2">
        <v>42803</v>
      </c>
      <c r="B70" s="20">
        <v>4739.119999999999</v>
      </c>
      <c r="C70" s="20">
        <v>1678.2819030000001</v>
      </c>
      <c r="D70" s="21">
        <v>1340.76</v>
      </c>
      <c r="E70" s="27">
        <f>SUM(B70:D70)</f>
        <v>7758.1619029999993</v>
      </c>
      <c r="H70" s="38">
        <v>75</v>
      </c>
      <c r="I70" s="5">
        <v>10.56</v>
      </c>
      <c r="J70" s="11">
        <v>32.72</v>
      </c>
      <c r="K70" s="28">
        <f>SUM(H70:J70)</f>
        <v>118.28</v>
      </c>
      <c r="L70" s="30"/>
      <c r="O70">
        <v>4500</v>
      </c>
      <c r="P70">
        <v>2000</v>
      </c>
      <c r="Q70">
        <v>1000</v>
      </c>
      <c r="R70">
        <f>SUM(O70:Q70)</f>
        <v>7500</v>
      </c>
    </row>
    <row r="71" spans="1:18" x14ac:dyDescent="0.25">
      <c r="A71" s="2">
        <v>42804</v>
      </c>
      <c r="B71" s="20">
        <v>4713.0499999999984</v>
      </c>
      <c r="C71" s="20">
        <v>1709.391834</v>
      </c>
      <c r="D71" s="21">
        <v>1332.35</v>
      </c>
      <c r="E71" s="27">
        <f>SUM(B71:D71)</f>
        <v>7754.7918339999978</v>
      </c>
      <c r="H71" s="38">
        <v>45.910000000000004</v>
      </c>
      <c r="I71" s="5">
        <v>15.08</v>
      </c>
      <c r="J71" s="11">
        <v>19.28</v>
      </c>
      <c r="K71" s="28">
        <f>SUM(H71:J71)</f>
        <v>80.27000000000001</v>
      </c>
      <c r="L71" s="30"/>
      <c r="O71">
        <v>4500</v>
      </c>
      <c r="P71">
        <v>2000</v>
      </c>
      <c r="Q71">
        <v>1000</v>
      </c>
      <c r="R71">
        <f>SUM(O71:Q71)</f>
        <v>7500</v>
      </c>
    </row>
    <row r="72" spans="1:18" x14ac:dyDescent="0.25">
      <c r="A72" s="2">
        <v>42805</v>
      </c>
      <c r="B72" s="20">
        <v>4713.0499999999984</v>
      </c>
      <c r="C72" s="20">
        <v>1709.391834</v>
      </c>
      <c r="D72" s="21">
        <v>1332.35</v>
      </c>
      <c r="E72" s="27">
        <f>SUM(B72:D72)</f>
        <v>7754.7918339999978</v>
      </c>
      <c r="H72" s="38">
        <v>0</v>
      </c>
      <c r="I72" s="5"/>
      <c r="J72" s="11">
        <v>0</v>
      </c>
      <c r="K72" s="28">
        <f>SUM(H72:J72)</f>
        <v>0</v>
      </c>
      <c r="L72" s="30"/>
      <c r="O72">
        <v>4500</v>
      </c>
      <c r="P72">
        <v>2000</v>
      </c>
      <c r="Q72">
        <v>1000</v>
      </c>
      <c r="R72">
        <f>SUM(O72:Q72)</f>
        <v>7500</v>
      </c>
    </row>
    <row r="73" spans="1:18" x14ac:dyDescent="0.25">
      <c r="A73" s="2">
        <v>42806</v>
      </c>
      <c r="B73" s="20">
        <v>4713.0499999999984</v>
      </c>
      <c r="C73" s="20">
        <v>1709.391834</v>
      </c>
      <c r="D73" s="21">
        <v>1332.35</v>
      </c>
      <c r="E73" s="27">
        <f>SUM(B73:D73)</f>
        <v>7754.7918339999978</v>
      </c>
      <c r="H73" s="38">
        <v>0</v>
      </c>
      <c r="I73" s="7"/>
      <c r="J73" s="10">
        <v>0</v>
      </c>
      <c r="K73" s="28">
        <f>SUM(H73:J73)</f>
        <v>0</v>
      </c>
      <c r="L73" s="31"/>
      <c r="O73">
        <v>4500</v>
      </c>
      <c r="P73">
        <v>2000</v>
      </c>
      <c r="Q73">
        <v>1000</v>
      </c>
      <c r="R73">
        <f>SUM(O73:Q73)</f>
        <v>7500</v>
      </c>
    </row>
    <row r="74" spans="1:18" x14ac:dyDescent="0.25">
      <c r="A74" s="2">
        <v>42807</v>
      </c>
      <c r="B74" s="20">
        <v>4883.5399999999981</v>
      </c>
      <c r="C74" s="20">
        <v>1711.7410170000001</v>
      </c>
      <c r="D74" s="21">
        <v>1337.51</v>
      </c>
      <c r="E74" s="27">
        <f>SUM(B74:D74)</f>
        <v>7932.7910169999986</v>
      </c>
      <c r="H74" s="38">
        <v>269.55</v>
      </c>
      <c r="I74" s="7">
        <v>25.56</v>
      </c>
      <c r="J74" s="10">
        <v>16.78</v>
      </c>
      <c r="K74" s="28">
        <f>SUM(H74:J74)</f>
        <v>311.89</v>
      </c>
      <c r="L74" s="31"/>
      <c r="O74">
        <v>4500</v>
      </c>
      <c r="P74">
        <v>2000</v>
      </c>
      <c r="Q74">
        <v>1000</v>
      </c>
      <c r="R74">
        <f>SUM(O74:Q74)</f>
        <v>7500</v>
      </c>
    </row>
    <row r="75" spans="1:18" x14ac:dyDescent="0.25">
      <c r="A75" s="2">
        <v>42808</v>
      </c>
      <c r="B75" s="20">
        <v>4899.7299999999977</v>
      </c>
      <c r="C75" s="20">
        <v>1718.7155949999999</v>
      </c>
      <c r="D75" s="21">
        <v>1318.57</v>
      </c>
      <c r="E75" s="27">
        <f>SUM(B75:D75)</f>
        <v>7937.0155949999971</v>
      </c>
      <c r="H75" s="38">
        <v>99.47</v>
      </c>
      <c r="I75" s="7">
        <v>26.41</v>
      </c>
      <c r="J75" s="10">
        <v>39.67</v>
      </c>
      <c r="K75" s="28">
        <f>SUM(H75:J75)</f>
        <v>165.55</v>
      </c>
      <c r="L75" s="31"/>
      <c r="O75">
        <v>4500</v>
      </c>
      <c r="P75">
        <v>2000</v>
      </c>
      <c r="Q75">
        <v>1000</v>
      </c>
      <c r="R75">
        <f>SUM(O75:Q75)</f>
        <v>7500</v>
      </c>
    </row>
    <row r="76" spans="1:18" x14ac:dyDescent="0.25">
      <c r="A76" s="2">
        <v>42809</v>
      </c>
      <c r="B76" s="20">
        <v>4995.3899999999985</v>
      </c>
      <c r="C76" s="20">
        <v>1756.8436879999999</v>
      </c>
      <c r="D76" s="21">
        <v>1317.08</v>
      </c>
      <c r="E76" s="27">
        <f>SUM(B76:D76)</f>
        <v>8069.3136879999984</v>
      </c>
      <c r="H76" s="38">
        <v>146.45999999999998</v>
      </c>
      <c r="I76" s="7">
        <v>21.25</v>
      </c>
      <c r="J76" s="10">
        <v>8.7099999999999991</v>
      </c>
      <c r="K76" s="28">
        <f>SUM(H76:J76)</f>
        <v>176.42</v>
      </c>
      <c r="L76" s="31"/>
      <c r="O76">
        <v>4500</v>
      </c>
      <c r="P76">
        <v>2000</v>
      </c>
      <c r="Q76">
        <v>1000</v>
      </c>
      <c r="R76">
        <f>SUM(O76:Q76)</f>
        <v>7500</v>
      </c>
    </row>
    <row r="77" spans="1:18" x14ac:dyDescent="0.25">
      <c r="A77" s="2">
        <v>42810</v>
      </c>
      <c r="B77" s="20">
        <v>4987.1199999999981</v>
      </c>
      <c r="C77" s="20">
        <v>1770.577006</v>
      </c>
      <c r="D77" s="21">
        <v>1299.17</v>
      </c>
      <c r="E77" s="27">
        <f>SUM(B77:D77)</f>
        <v>8056.8670059999986</v>
      </c>
      <c r="H77" s="38">
        <v>58.150000000000006</v>
      </c>
      <c r="I77" s="7">
        <v>28.79</v>
      </c>
      <c r="J77" s="10">
        <v>17.940000000000001</v>
      </c>
      <c r="K77" s="28">
        <f>SUM(H77:J77)</f>
        <v>104.88</v>
      </c>
      <c r="L77" s="31"/>
      <c r="O77">
        <v>4500</v>
      </c>
      <c r="P77">
        <v>2000</v>
      </c>
      <c r="Q77">
        <v>1000</v>
      </c>
      <c r="R77">
        <f>SUM(O77:Q77)</f>
        <v>7500</v>
      </c>
    </row>
    <row r="78" spans="1:18" x14ac:dyDescent="0.25">
      <c r="A78" s="2">
        <v>42811</v>
      </c>
      <c r="B78" s="20">
        <v>4935.5599999999977</v>
      </c>
      <c r="C78" s="20">
        <v>1763.037435</v>
      </c>
      <c r="D78" s="21">
        <v>1308.67</v>
      </c>
      <c r="E78" s="27">
        <f>SUM(B78:D78)</f>
        <v>8007.2674349999979</v>
      </c>
      <c r="H78" s="38">
        <v>72.3</v>
      </c>
      <c r="I78" s="7">
        <v>36.03</v>
      </c>
      <c r="J78" s="11">
        <v>15.899999999999999</v>
      </c>
      <c r="K78" s="28">
        <f>SUM(H78:J78)</f>
        <v>124.22999999999999</v>
      </c>
      <c r="L78" s="30"/>
      <c r="O78">
        <v>4500</v>
      </c>
      <c r="P78">
        <v>2000</v>
      </c>
      <c r="Q78">
        <v>1000</v>
      </c>
      <c r="R78">
        <f>SUM(O78:Q78)</f>
        <v>7500</v>
      </c>
    </row>
    <row r="79" spans="1:18" x14ac:dyDescent="0.25">
      <c r="A79" s="2">
        <v>42812</v>
      </c>
      <c r="B79" s="20">
        <v>4935.5599999999977</v>
      </c>
      <c r="C79" s="20">
        <v>1763.037435</v>
      </c>
      <c r="D79" s="21">
        <v>1308.67</v>
      </c>
      <c r="E79" s="27">
        <f>SUM(B79:D79)</f>
        <v>8007.2674349999979</v>
      </c>
      <c r="H79" s="38">
        <v>0</v>
      </c>
      <c r="I79" s="7"/>
      <c r="J79" s="11">
        <v>0</v>
      </c>
      <c r="K79" s="28">
        <f>SUM(H79:J79)</f>
        <v>0</v>
      </c>
      <c r="L79" s="30"/>
      <c r="O79">
        <v>4500</v>
      </c>
      <c r="P79">
        <v>2000</v>
      </c>
      <c r="Q79">
        <v>1000</v>
      </c>
      <c r="R79">
        <f>SUM(O79:Q79)</f>
        <v>7500</v>
      </c>
    </row>
    <row r="80" spans="1:18" x14ac:dyDescent="0.25">
      <c r="A80" s="2">
        <v>42813</v>
      </c>
      <c r="B80" s="20">
        <v>4935.5599999999977</v>
      </c>
      <c r="C80" s="20">
        <v>1763.037435</v>
      </c>
      <c r="D80" s="21">
        <v>1308.67</v>
      </c>
      <c r="E80" s="27">
        <f>SUM(B80:D80)</f>
        <v>8007.2674349999979</v>
      </c>
      <c r="H80" s="38">
        <v>0</v>
      </c>
      <c r="I80" s="7"/>
      <c r="J80" s="10">
        <v>0</v>
      </c>
      <c r="K80" s="28">
        <f>SUM(H80:J80)</f>
        <v>0</v>
      </c>
      <c r="L80" s="31"/>
      <c r="O80">
        <v>4500</v>
      </c>
      <c r="P80">
        <v>2000</v>
      </c>
      <c r="Q80">
        <v>1000</v>
      </c>
      <c r="R80">
        <f>SUM(O80:Q80)</f>
        <v>7500</v>
      </c>
    </row>
    <row r="81" spans="1:18" x14ac:dyDescent="0.25">
      <c r="A81" s="2">
        <v>42814</v>
      </c>
      <c r="B81" s="20">
        <v>4926.7499999999982</v>
      </c>
      <c r="C81" s="20">
        <v>1755.5003999999999</v>
      </c>
      <c r="D81" s="21">
        <v>1303.69</v>
      </c>
      <c r="E81" s="27">
        <f>SUM(B81:D81)</f>
        <v>7985.9403999999977</v>
      </c>
      <c r="H81" s="38">
        <v>16.869999999999997</v>
      </c>
      <c r="I81" s="7">
        <v>4.0199999999999996</v>
      </c>
      <c r="J81" s="10">
        <v>4.9800000000000004</v>
      </c>
      <c r="K81" s="28">
        <f>SUM(H81:J81)</f>
        <v>25.869999999999997</v>
      </c>
      <c r="L81" s="31"/>
      <c r="O81">
        <v>4500</v>
      </c>
      <c r="P81">
        <v>2000</v>
      </c>
      <c r="Q81">
        <v>1000</v>
      </c>
      <c r="R81">
        <f>SUM(O81:Q81)</f>
        <v>7500</v>
      </c>
    </row>
    <row r="82" spans="1:18" x14ac:dyDescent="0.25">
      <c r="A82" s="2">
        <v>42815</v>
      </c>
      <c r="B82" s="20">
        <v>4947.1699999999983</v>
      </c>
      <c r="C82" s="20">
        <v>1775.3653119999999</v>
      </c>
      <c r="D82" s="21">
        <v>1291.49</v>
      </c>
      <c r="E82" s="27">
        <f>SUM(B82:D82)</f>
        <v>8014.0253119999979</v>
      </c>
      <c r="H82" s="38">
        <v>79.58</v>
      </c>
      <c r="I82" s="7">
        <v>23.56</v>
      </c>
      <c r="J82" s="10">
        <v>30.2</v>
      </c>
      <c r="K82" s="28">
        <f>SUM(H82:J82)</f>
        <v>133.34</v>
      </c>
      <c r="L82" s="31"/>
      <c r="O82">
        <v>4500</v>
      </c>
      <c r="P82">
        <v>2000</v>
      </c>
      <c r="Q82">
        <v>1000</v>
      </c>
      <c r="R82">
        <f>SUM(O82:Q82)</f>
        <v>7500</v>
      </c>
    </row>
    <row r="83" spans="1:18" x14ac:dyDescent="0.25">
      <c r="A83" s="2">
        <v>42816</v>
      </c>
      <c r="B83" s="20">
        <v>4925.9399999999987</v>
      </c>
      <c r="C83" s="20">
        <v>1784.3069700000001</v>
      </c>
      <c r="D83" s="21">
        <v>1285.83</v>
      </c>
      <c r="E83" s="27">
        <f>SUM(B83:D83)</f>
        <v>7996.0769699999983</v>
      </c>
      <c r="H83" s="38">
        <v>55.769999999999996</v>
      </c>
      <c r="I83" s="7">
        <v>29.42</v>
      </c>
      <c r="J83" s="10">
        <v>41.85</v>
      </c>
      <c r="K83" s="28">
        <f>SUM(H83:J83)</f>
        <v>127.03999999999999</v>
      </c>
      <c r="L83" s="31"/>
      <c r="O83">
        <v>4500</v>
      </c>
      <c r="P83">
        <v>2000</v>
      </c>
      <c r="Q83">
        <v>1000</v>
      </c>
      <c r="R83">
        <f>SUM(O83:Q83)</f>
        <v>7500</v>
      </c>
    </row>
    <row r="84" spans="1:18" x14ac:dyDescent="0.25">
      <c r="A84" s="2">
        <v>42817</v>
      </c>
      <c r="B84" s="20">
        <v>4907.9699999999984</v>
      </c>
      <c r="C84" s="20">
        <v>1758.1591309999999</v>
      </c>
      <c r="D84" s="21">
        <v>1280.3599999999999</v>
      </c>
      <c r="E84" s="27">
        <f>SUM(B84:D84)</f>
        <v>7946.4891309999975</v>
      </c>
      <c r="H84" s="38">
        <v>65.010000000000005</v>
      </c>
      <c r="I84" s="7">
        <v>21.74</v>
      </c>
      <c r="J84" s="10">
        <v>12.33</v>
      </c>
      <c r="K84" s="28">
        <f>SUM(H84:J84)</f>
        <v>99.08</v>
      </c>
      <c r="L84" s="31"/>
      <c r="O84">
        <v>4500</v>
      </c>
      <c r="P84">
        <v>2000</v>
      </c>
      <c r="Q84">
        <v>1000</v>
      </c>
      <c r="R84">
        <f>SUM(O84:Q84)</f>
        <v>7500</v>
      </c>
    </row>
    <row r="85" spans="1:18" x14ac:dyDescent="0.25">
      <c r="A85" s="2">
        <v>42818</v>
      </c>
      <c r="B85" s="20">
        <v>4925.8999999999987</v>
      </c>
      <c r="C85" s="20">
        <v>1737.107728</v>
      </c>
      <c r="D85" s="21">
        <v>1279.1400000000001</v>
      </c>
      <c r="E85" s="27">
        <f>SUM(B85:D85)</f>
        <v>7942.147727999999</v>
      </c>
      <c r="H85" s="38">
        <v>82.83</v>
      </c>
      <c r="I85" s="7">
        <v>176.62</v>
      </c>
      <c r="J85" s="11">
        <v>7.0100000000000007</v>
      </c>
      <c r="K85" s="28">
        <f>SUM(H85:J85)</f>
        <v>266.45999999999998</v>
      </c>
      <c r="L85" s="30"/>
      <c r="O85">
        <v>4500</v>
      </c>
      <c r="P85">
        <v>2000</v>
      </c>
      <c r="Q85">
        <v>1000</v>
      </c>
      <c r="R85">
        <f>SUM(O85:Q85)</f>
        <v>7500</v>
      </c>
    </row>
    <row r="86" spans="1:18" x14ac:dyDescent="0.25">
      <c r="A86" s="2">
        <v>42819</v>
      </c>
      <c r="B86" s="20">
        <v>4925.8999999999987</v>
      </c>
      <c r="C86" s="20">
        <v>1737.107728</v>
      </c>
      <c r="D86" s="21">
        <v>1279.1400000000001</v>
      </c>
      <c r="E86" s="27">
        <f>SUM(B86:D86)</f>
        <v>7942.147727999999</v>
      </c>
      <c r="H86" s="38">
        <v>0</v>
      </c>
      <c r="I86" s="7"/>
      <c r="J86" s="11">
        <v>0</v>
      </c>
      <c r="K86" s="28">
        <f>SUM(H86:J86)</f>
        <v>0</v>
      </c>
      <c r="L86" s="30"/>
      <c r="O86">
        <v>4500</v>
      </c>
      <c r="P86">
        <v>2000</v>
      </c>
      <c r="Q86">
        <v>1000</v>
      </c>
      <c r="R86">
        <f>SUM(O86:Q86)</f>
        <v>7500</v>
      </c>
    </row>
    <row r="87" spans="1:18" x14ac:dyDescent="0.25">
      <c r="A87" s="2">
        <v>42820</v>
      </c>
      <c r="B87" s="20">
        <v>4925.8999999999987</v>
      </c>
      <c r="C87" s="20">
        <v>1737.107728</v>
      </c>
      <c r="D87" s="21">
        <v>1279.1400000000001</v>
      </c>
      <c r="E87" s="27">
        <f>SUM(B87:D87)</f>
        <v>7942.147727999999</v>
      </c>
      <c r="H87" s="38">
        <v>0</v>
      </c>
      <c r="I87" s="7"/>
      <c r="J87" s="10">
        <v>0</v>
      </c>
      <c r="K87" s="28">
        <f>SUM(H87:J87)</f>
        <v>0</v>
      </c>
      <c r="L87" s="31"/>
      <c r="O87">
        <v>4500</v>
      </c>
      <c r="P87">
        <v>2000</v>
      </c>
      <c r="Q87">
        <v>1000</v>
      </c>
      <c r="R87">
        <f>SUM(O87:Q87)</f>
        <v>7500</v>
      </c>
    </row>
    <row r="88" spans="1:18" x14ac:dyDescent="0.25">
      <c r="A88" s="2">
        <v>42821</v>
      </c>
      <c r="B88" s="20">
        <v>5079.1799999999985</v>
      </c>
      <c r="C88" s="20">
        <v>1712.552447</v>
      </c>
      <c r="D88" s="21">
        <v>1276.9199999999998</v>
      </c>
      <c r="E88" s="27">
        <f>SUM(B88:D88)</f>
        <v>8068.6524469999986</v>
      </c>
      <c r="H88" s="38">
        <v>218.56</v>
      </c>
      <c r="I88" s="7">
        <v>45.97</v>
      </c>
      <c r="J88" s="10">
        <v>6.29</v>
      </c>
      <c r="K88" s="28">
        <f>SUM(H88:J88)</f>
        <v>270.82</v>
      </c>
      <c r="L88" s="31"/>
      <c r="O88">
        <v>4500</v>
      </c>
      <c r="P88">
        <v>2000</v>
      </c>
      <c r="Q88">
        <v>1000</v>
      </c>
      <c r="R88">
        <f>SUM(O88:Q88)</f>
        <v>7500</v>
      </c>
    </row>
    <row r="89" spans="1:18" x14ac:dyDescent="0.25">
      <c r="A89" s="2">
        <v>42822</v>
      </c>
      <c r="B89" s="20">
        <v>5206.1299999999983</v>
      </c>
      <c r="C89" s="20">
        <v>1724.7861829999999</v>
      </c>
      <c r="D89" s="21">
        <v>1253.83</v>
      </c>
      <c r="E89" s="27">
        <f>SUM(B89:D89)</f>
        <v>8184.7461829999984</v>
      </c>
      <c r="H89" s="38">
        <v>172.82999999999998</v>
      </c>
      <c r="I89" s="7">
        <v>163.44999999999999</v>
      </c>
      <c r="J89" s="10">
        <v>25.290000000000003</v>
      </c>
      <c r="K89" s="28">
        <f>SUM(H89:J89)</f>
        <v>361.57</v>
      </c>
      <c r="L89" s="31"/>
      <c r="O89">
        <v>4500</v>
      </c>
      <c r="P89">
        <v>2000</v>
      </c>
      <c r="Q89">
        <v>1000</v>
      </c>
      <c r="R89">
        <f>SUM(O89:Q89)</f>
        <v>7500</v>
      </c>
    </row>
    <row r="90" spans="1:18" x14ac:dyDescent="0.25">
      <c r="A90" s="2">
        <v>42823</v>
      </c>
      <c r="B90" s="20">
        <v>5271.1999999999989</v>
      </c>
      <c r="C90" s="20">
        <v>1651.415379</v>
      </c>
      <c r="D90" s="21">
        <v>1316.6499999999999</v>
      </c>
      <c r="E90" s="27">
        <f>SUM(B90:D90)</f>
        <v>8239.2653789999986</v>
      </c>
      <c r="H90" s="38">
        <v>134.70999999999998</v>
      </c>
      <c r="I90" s="7">
        <v>12.95</v>
      </c>
      <c r="J90" s="10">
        <v>74.62</v>
      </c>
      <c r="K90" s="28">
        <f>SUM(H90:J90)</f>
        <v>222.27999999999997</v>
      </c>
      <c r="L90" s="31"/>
      <c r="O90">
        <v>4500</v>
      </c>
      <c r="P90">
        <v>2000</v>
      </c>
      <c r="Q90">
        <v>1000</v>
      </c>
      <c r="R90">
        <f>SUM(O90:Q90)</f>
        <v>7500</v>
      </c>
    </row>
    <row r="91" spans="1:18" x14ac:dyDescent="0.25">
      <c r="A91" s="2">
        <v>42824</v>
      </c>
      <c r="B91" s="20">
        <v>5279.0599999999986</v>
      </c>
      <c r="C91" s="20">
        <v>1699.336188</v>
      </c>
      <c r="D91" s="21">
        <v>1328.6399999999999</v>
      </c>
      <c r="E91" s="27">
        <f>SUM(B91:D91)</f>
        <v>8307.0361879999982</v>
      </c>
      <c r="H91" s="38">
        <v>56.94</v>
      </c>
      <c r="I91" s="7">
        <v>61.25</v>
      </c>
      <c r="J91" s="10">
        <v>32.53</v>
      </c>
      <c r="K91" s="28">
        <f>SUM(H91:J91)</f>
        <v>150.72</v>
      </c>
      <c r="L91" s="31"/>
      <c r="O91">
        <v>4500</v>
      </c>
      <c r="P91">
        <v>2000</v>
      </c>
      <c r="Q91">
        <v>1000</v>
      </c>
      <c r="R91">
        <f>SUM(O91:Q91)</f>
        <v>7500</v>
      </c>
    </row>
    <row r="92" spans="1:18" x14ac:dyDescent="0.25">
      <c r="A92" s="2">
        <v>42825</v>
      </c>
      <c r="B92" s="20">
        <v>5353.4299999999985</v>
      </c>
      <c r="C92" s="20">
        <v>1826.5709890000001</v>
      </c>
      <c r="D92" s="21">
        <v>1327.9199999999998</v>
      </c>
      <c r="E92" s="27">
        <f>SUM(B92:D92)</f>
        <v>8507.9209889999984</v>
      </c>
      <c r="H92" s="38">
        <v>143.57</v>
      </c>
      <c r="I92" s="7">
        <v>15.85</v>
      </c>
      <c r="J92" s="11">
        <v>8.18</v>
      </c>
      <c r="K92" s="28">
        <f>SUM(H92:J92)</f>
        <v>167.6</v>
      </c>
      <c r="L92" s="30"/>
      <c r="O92">
        <v>4500</v>
      </c>
      <c r="P92">
        <v>2000</v>
      </c>
      <c r="Q92">
        <v>1000</v>
      </c>
      <c r="R92">
        <f>SUM(O92:Q92)</f>
        <v>7500</v>
      </c>
    </row>
    <row r="93" spans="1:18" x14ac:dyDescent="0.25">
      <c r="A93" s="2">
        <v>42826</v>
      </c>
      <c r="B93" s="20">
        <v>5353.4299999999985</v>
      </c>
      <c r="C93" s="20">
        <v>1826.5709890000001</v>
      </c>
      <c r="D93" s="21">
        <v>1327.9199999999998</v>
      </c>
      <c r="E93" s="27">
        <f>SUM(B93:D93)</f>
        <v>8507.9209889999984</v>
      </c>
      <c r="H93" s="38">
        <v>0</v>
      </c>
      <c r="I93" s="7"/>
      <c r="J93" s="11">
        <v>0</v>
      </c>
      <c r="K93" s="28">
        <f>SUM(H93:J93)</f>
        <v>0</v>
      </c>
      <c r="L93" s="30"/>
      <c r="O93">
        <v>4500</v>
      </c>
      <c r="P93">
        <v>2000</v>
      </c>
      <c r="Q93">
        <v>1000</v>
      </c>
      <c r="R93">
        <f>SUM(O93:Q93)</f>
        <v>7500</v>
      </c>
    </row>
    <row r="94" spans="1:18" x14ac:dyDescent="0.25">
      <c r="A94" s="2">
        <v>42827</v>
      </c>
      <c r="B94" s="20">
        <v>5353.4299999999985</v>
      </c>
      <c r="C94" s="20">
        <v>1826.5709890000001</v>
      </c>
      <c r="D94" s="21">
        <v>1327.9199999999998</v>
      </c>
      <c r="E94" s="27">
        <f>SUM(B94:D94)</f>
        <v>8507.9209889999984</v>
      </c>
      <c r="H94" s="38">
        <v>0</v>
      </c>
      <c r="I94" s="7"/>
      <c r="J94" s="10">
        <v>0</v>
      </c>
      <c r="K94" s="28">
        <f>SUM(H94:J94)</f>
        <v>0</v>
      </c>
      <c r="L94" s="31"/>
      <c r="O94">
        <v>4500</v>
      </c>
      <c r="P94">
        <v>2000</v>
      </c>
      <c r="Q94">
        <v>1000</v>
      </c>
      <c r="R94">
        <f>SUM(O94:Q94)</f>
        <v>7500</v>
      </c>
    </row>
    <row r="95" spans="1:18" x14ac:dyDescent="0.25">
      <c r="A95" s="2">
        <v>42828</v>
      </c>
      <c r="B95" s="20">
        <v>5380.6499999999987</v>
      </c>
      <c r="C95" s="20">
        <v>1834.688316</v>
      </c>
      <c r="D95" s="21">
        <v>1330.92</v>
      </c>
      <c r="E95" s="27">
        <f>SUM(B95:D95)</f>
        <v>8546.2583159999995</v>
      </c>
      <c r="H95" s="38">
        <v>161.6</v>
      </c>
      <c r="I95" s="7">
        <v>4.8600000000000003</v>
      </c>
      <c r="J95" s="10">
        <v>0</v>
      </c>
      <c r="K95" s="28">
        <f>SUM(H95:J95)</f>
        <v>166.46</v>
      </c>
      <c r="L95" s="31"/>
      <c r="O95">
        <v>4500</v>
      </c>
      <c r="P95">
        <v>2000</v>
      </c>
      <c r="Q95">
        <v>1000</v>
      </c>
      <c r="R95">
        <f>SUM(O95:Q95)</f>
        <v>7500</v>
      </c>
    </row>
    <row r="96" spans="1:18" x14ac:dyDescent="0.25">
      <c r="A96" s="2">
        <v>42829</v>
      </c>
      <c r="B96" s="20">
        <v>5418.2899999999991</v>
      </c>
      <c r="C96" s="20">
        <v>1894.5788480000001</v>
      </c>
      <c r="D96" s="21">
        <v>1320.66</v>
      </c>
      <c r="E96" s="27">
        <f>SUM(B96:D96)</f>
        <v>8633.5288479999999</v>
      </c>
      <c r="H96" s="38">
        <v>160.69999999999999</v>
      </c>
      <c r="I96" s="7">
        <v>4.42</v>
      </c>
      <c r="J96" s="10">
        <v>5.33</v>
      </c>
      <c r="K96" s="28">
        <f>SUM(H96:J96)</f>
        <v>170.45</v>
      </c>
      <c r="L96" s="31"/>
      <c r="O96">
        <v>4500</v>
      </c>
      <c r="P96">
        <v>2000</v>
      </c>
      <c r="Q96">
        <v>1000</v>
      </c>
      <c r="R96">
        <f>SUM(O96:Q96)</f>
        <v>7500</v>
      </c>
    </row>
    <row r="97" spans="1:18" x14ac:dyDescent="0.25">
      <c r="A97" s="2">
        <v>42830</v>
      </c>
      <c r="B97" s="20">
        <v>5322.0799999999981</v>
      </c>
      <c r="C97" s="20">
        <v>1892.981859</v>
      </c>
      <c r="D97" s="21">
        <v>1330.56</v>
      </c>
      <c r="E97" s="27">
        <f>SUM(B97:D97)</f>
        <v>8545.6218589999971</v>
      </c>
      <c r="H97" s="38">
        <v>175.95</v>
      </c>
      <c r="I97" s="7">
        <v>12.21</v>
      </c>
      <c r="J97" s="10">
        <v>23.2</v>
      </c>
      <c r="K97" s="28">
        <f>SUM(H97:J97)</f>
        <v>211.35999999999999</v>
      </c>
      <c r="L97" s="31"/>
      <c r="O97">
        <v>4500</v>
      </c>
      <c r="P97">
        <v>2000</v>
      </c>
      <c r="Q97">
        <v>1000</v>
      </c>
      <c r="R97">
        <f>SUM(O97:Q97)</f>
        <v>7500</v>
      </c>
    </row>
    <row r="98" spans="1:18" x14ac:dyDescent="0.25">
      <c r="A98" s="2">
        <v>42831</v>
      </c>
      <c r="B98" s="20">
        <v>5356.4199999999983</v>
      </c>
      <c r="C98" s="20">
        <v>1889.5160410000001</v>
      </c>
      <c r="D98" s="21">
        <v>1330.89</v>
      </c>
      <c r="E98" s="27">
        <f>SUM(B98:D98)</f>
        <v>8576.8260409999984</v>
      </c>
      <c r="H98" s="38">
        <v>130.35999999999999</v>
      </c>
      <c r="I98" s="7">
        <v>46.55</v>
      </c>
      <c r="J98" s="10">
        <v>1.1599999999999999</v>
      </c>
      <c r="K98" s="28">
        <f>SUM(H98:J98)</f>
        <v>178.06999999999996</v>
      </c>
      <c r="L98" s="31"/>
      <c r="O98">
        <v>4500</v>
      </c>
      <c r="P98">
        <v>2000</v>
      </c>
      <c r="Q98">
        <v>1000</v>
      </c>
      <c r="R98">
        <f>SUM(O98:Q98)</f>
        <v>7500</v>
      </c>
    </row>
    <row r="99" spans="1:18" x14ac:dyDescent="0.25">
      <c r="A99" s="2">
        <v>42832</v>
      </c>
      <c r="B99" s="20">
        <v>5286.6899999999978</v>
      </c>
      <c r="C99" s="20">
        <v>1883.604548</v>
      </c>
      <c r="D99" s="21">
        <v>1332.03</v>
      </c>
      <c r="E99" s="27">
        <f>SUM(B99:D99)</f>
        <v>8502.3245479999987</v>
      </c>
      <c r="H99" s="38">
        <v>81.59</v>
      </c>
      <c r="I99" s="7">
        <v>61.22</v>
      </c>
      <c r="J99" s="11">
        <v>21.63</v>
      </c>
      <c r="K99" s="28">
        <f>SUM(H99:J99)</f>
        <v>164.44</v>
      </c>
      <c r="L99" s="30"/>
      <c r="O99">
        <v>4500</v>
      </c>
      <c r="P99">
        <v>2000</v>
      </c>
      <c r="Q99">
        <v>1000</v>
      </c>
      <c r="R99">
        <f>SUM(O99:Q99)</f>
        <v>7500</v>
      </c>
    </row>
    <row r="100" spans="1:18" x14ac:dyDescent="0.25">
      <c r="A100" s="2">
        <v>42833</v>
      </c>
      <c r="B100" s="20">
        <v>5286.6899999999978</v>
      </c>
      <c r="C100" s="20">
        <v>1883.604548</v>
      </c>
      <c r="D100" s="21">
        <v>1332.03</v>
      </c>
      <c r="E100" s="27">
        <f>SUM(B100:D100)</f>
        <v>8502.3245479999987</v>
      </c>
      <c r="H100" s="38">
        <v>0</v>
      </c>
      <c r="I100" s="7"/>
      <c r="J100" s="11">
        <v>0</v>
      </c>
      <c r="K100" s="28">
        <f>SUM(H100:J100)</f>
        <v>0</v>
      </c>
      <c r="L100" s="30"/>
      <c r="O100">
        <v>4500</v>
      </c>
      <c r="P100">
        <v>2000</v>
      </c>
      <c r="Q100">
        <v>1000</v>
      </c>
      <c r="R100">
        <f>SUM(O100:Q100)</f>
        <v>7500</v>
      </c>
    </row>
    <row r="101" spans="1:18" x14ac:dyDescent="0.25">
      <c r="A101" s="2">
        <v>42834</v>
      </c>
      <c r="B101" s="20">
        <v>5286.6899999999978</v>
      </c>
      <c r="C101" s="20">
        <v>1883.604548</v>
      </c>
      <c r="D101" s="21">
        <v>1332.03</v>
      </c>
      <c r="E101" s="27">
        <f>SUM(B101:D101)</f>
        <v>8502.3245479999987</v>
      </c>
      <c r="H101" s="38">
        <v>0</v>
      </c>
      <c r="I101" s="7"/>
      <c r="J101" s="10">
        <v>0</v>
      </c>
      <c r="K101" s="28">
        <f>SUM(H101:J101)</f>
        <v>0</v>
      </c>
      <c r="L101" s="31"/>
      <c r="O101">
        <v>4500</v>
      </c>
      <c r="P101">
        <v>2000</v>
      </c>
      <c r="Q101">
        <v>1000</v>
      </c>
      <c r="R101">
        <f>SUM(O101:Q101)</f>
        <v>7500</v>
      </c>
    </row>
    <row r="102" spans="1:18" x14ac:dyDescent="0.25">
      <c r="A102" s="2">
        <v>42835</v>
      </c>
      <c r="B102" s="20">
        <v>5237.5799999999981</v>
      </c>
      <c r="C102" s="20">
        <v>1827.652834</v>
      </c>
      <c r="D102" s="21">
        <v>1332.73</v>
      </c>
      <c r="E102" s="27">
        <f>SUM(B102:D102)</f>
        <v>8397.9628339999981</v>
      </c>
      <c r="H102" s="38">
        <v>58.07</v>
      </c>
      <c r="I102" s="7">
        <v>8.0299999999999994</v>
      </c>
      <c r="J102" s="10">
        <v>8.06</v>
      </c>
      <c r="K102" s="28">
        <f>SUM(H102:J102)</f>
        <v>74.16</v>
      </c>
      <c r="L102" s="31"/>
      <c r="O102">
        <v>4500</v>
      </c>
      <c r="P102">
        <v>2000</v>
      </c>
      <c r="Q102">
        <v>1000</v>
      </c>
      <c r="R102">
        <f>SUM(O102:Q102)</f>
        <v>7500</v>
      </c>
    </row>
    <row r="103" spans="1:18" x14ac:dyDescent="0.25">
      <c r="A103" s="2">
        <v>42836</v>
      </c>
      <c r="B103" s="20">
        <v>5173.9299999999976</v>
      </c>
      <c r="C103" s="20">
        <v>1821.98326</v>
      </c>
      <c r="D103" s="21">
        <v>1332.6</v>
      </c>
      <c r="E103" s="27">
        <f>SUM(B103:D103)</f>
        <v>8328.5132599999979</v>
      </c>
      <c r="H103" s="38">
        <v>67.150000000000006</v>
      </c>
      <c r="I103" s="7">
        <v>12.84</v>
      </c>
      <c r="J103" s="10">
        <v>9.93</v>
      </c>
      <c r="K103" s="28">
        <f>SUM(H103:J103)</f>
        <v>89.920000000000016</v>
      </c>
      <c r="L103" s="31"/>
      <c r="O103">
        <v>4500</v>
      </c>
      <c r="P103">
        <v>2000</v>
      </c>
      <c r="Q103">
        <v>1000</v>
      </c>
      <c r="R103">
        <f>SUM(O103:Q103)</f>
        <v>7500</v>
      </c>
    </row>
    <row r="104" spans="1:18" x14ac:dyDescent="0.25">
      <c r="A104" s="2">
        <v>42837</v>
      </c>
      <c r="B104" s="20">
        <v>5260.3699999999972</v>
      </c>
      <c r="C104" s="20">
        <v>1827.3496130000001</v>
      </c>
      <c r="D104" s="21">
        <v>1315.31</v>
      </c>
      <c r="E104" s="27">
        <f>SUM(B104:D104)</f>
        <v>8403.029612999997</v>
      </c>
      <c r="H104" s="38">
        <v>215.04000000000002</v>
      </c>
      <c r="I104" s="7">
        <v>43.84</v>
      </c>
      <c r="J104" s="10">
        <v>34.93</v>
      </c>
      <c r="K104" s="28">
        <f>SUM(H104:J104)</f>
        <v>293.81</v>
      </c>
      <c r="L104" s="31"/>
      <c r="O104">
        <v>4500</v>
      </c>
      <c r="P104">
        <v>2000</v>
      </c>
      <c r="Q104">
        <v>1000</v>
      </c>
      <c r="R104">
        <f>SUM(O104:Q104)</f>
        <v>7500</v>
      </c>
    </row>
    <row r="105" spans="1:18" x14ac:dyDescent="0.25">
      <c r="A105" s="2">
        <v>42838</v>
      </c>
      <c r="B105" s="20">
        <v>5210.659999999998</v>
      </c>
      <c r="C105" s="20">
        <v>1792.102261</v>
      </c>
      <c r="D105" s="21">
        <v>1312.82</v>
      </c>
      <c r="E105" s="27">
        <f>SUM(B105:D105)</f>
        <v>8315.5822609999977</v>
      </c>
      <c r="H105" s="38">
        <v>62.55</v>
      </c>
      <c r="I105" s="7">
        <v>39.340000000000003</v>
      </c>
      <c r="J105" s="10">
        <v>6.08</v>
      </c>
      <c r="K105" s="28">
        <f>SUM(H105:J105)</f>
        <v>107.97</v>
      </c>
      <c r="L105" s="31"/>
      <c r="O105">
        <v>4500</v>
      </c>
      <c r="P105">
        <v>2000</v>
      </c>
      <c r="Q105">
        <v>1000</v>
      </c>
      <c r="R105">
        <f>SUM(O105:Q105)</f>
        <v>7500</v>
      </c>
    </row>
    <row r="106" spans="1:18" x14ac:dyDescent="0.25">
      <c r="A106" s="2">
        <v>42839</v>
      </c>
      <c r="B106" s="20">
        <v>5207.0299999999979</v>
      </c>
      <c r="C106" s="20">
        <v>1785.1898920000001</v>
      </c>
      <c r="D106" s="21">
        <v>1233.0999999999999</v>
      </c>
      <c r="E106" s="27">
        <f>SUM(B106:D106)</f>
        <v>8225.3198919999977</v>
      </c>
      <c r="H106" s="38">
        <v>81.13</v>
      </c>
      <c r="I106" s="7">
        <v>63.59</v>
      </c>
      <c r="J106" s="11">
        <v>81.93</v>
      </c>
      <c r="K106" s="28">
        <f>SUM(H106:J106)</f>
        <v>226.65</v>
      </c>
      <c r="L106" s="30"/>
      <c r="O106">
        <v>4500</v>
      </c>
      <c r="P106">
        <v>2000</v>
      </c>
      <c r="Q106">
        <v>1000</v>
      </c>
      <c r="R106">
        <f>SUM(O106:Q106)</f>
        <v>7500</v>
      </c>
    </row>
    <row r="107" spans="1:18" x14ac:dyDescent="0.25">
      <c r="A107" s="2">
        <v>42840</v>
      </c>
      <c r="B107" s="20">
        <v>5207.0299999999979</v>
      </c>
      <c r="C107" s="20">
        <v>1785.1898920000001</v>
      </c>
      <c r="D107" s="21">
        <v>1233.0999999999999</v>
      </c>
      <c r="E107" s="27">
        <f>SUM(B107:D107)</f>
        <v>8225.3198919999977</v>
      </c>
      <c r="H107" s="38">
        <v>0</v>
      </c>
      <c r="I107" s="7"/>
      <c r="J107" s="11">
        <v>0</v>
      </c>
      <c r="K107" s="28">
        <f>SUM(H107:J107)</f>
        <v>0</v>
      </c>
      <c r="L107" s="30"/>
      <c r="O107">
        <v>4500</v>
      </c>
      <c r="P107">
        <v>2000</v>
      </c>
      <c r="Q107">
        <v>1000</v>
      </c>
      <c r="R107">
        <f>SUM(O107:Q107)</f>
        <v>7500</v>
      </c>
    </row>
    <row r="108" spans="1:18" x14ac:dyDescent="0.25">
      <c r="A108" s="2">
        <v>42841</v>
      </c>
      <c r="B108" s="20">
        <v>5207.0299999999979</v>
      </c>
      <c r="C108" s="20">
        <v>1785.1898920000001</v>
      </c>
      <c r="D108" s="21">
        <v>1233.0999999999999</v>
      </c>
      <c r="E108" s="27">
        <f>SUM(B108:D108)</f>
        <v>8225.3198919999977</v>
      </c>
      <c r="H108" s="38">
        <v>0</v>
      </c>
      <c r="I108" s="7"/>
      <c r="J108" s="10">
        <v>0</v>
      </c>
      <c r="K108" s="28">
        <f>SUM(H108:J108)</f>
        <v>0</v>
      </c>
      <c r="L108" s="31"/>
      <c r="O108">
        <v>4500</v>
      </c>
      <c r="P108">
        <v>2000</v>
      </c>
      <c r="Q108">
        <v>1000</v>
      </c>
      <c r="R108">
        <f>SUM(O108:Q108)</f>
        <v>7500</v>
      </c>
    </row>
    <row r="109" spans="1:18" x14ac:dyDescent="0.25">
      <c r="A109" s="2">
        <v>42842</v>
      </c>
      <c r="B109" s="20">
        <v>5145.3299999999981</v>
      </c>
      <c r="C109" s="20">
        <v>1750.7952620000001</v>
      </c>
      <c r="D109" s="21">
        <v>1170.31</v>
      </c>
      <c r="E109" s="27">
        <f>SUM(B109:D109)</f>
        <v>8066.4352619999972</v>
      </c>
      <c r="H109" s="38">
        <v>88.16</v>
      </c>
      <c r="I109" s="7">
        <v>216.02</v>
      </c>
      <c r="J109" s="10">
        <v>65.099999999999994</v>
      </c>
      <c r="K109" s="28">
        <f>SUM(H109:J109)</f>
        <v>369.28</v>
      </c>
      <c r="L109" s="31"/>
      <c r="O109">
        <v>4500</v>
      </c>
      <c r="P109">
        <v>2000</v>
      </c>
      <c r="Q109">
        <v>1000</v>
      </c>
      <c r="R109">
        <f>SUM(O109:Q109)</f>
        <v>7500</v>
      </c>
    </row>
    <row r="110" spans="1:18" x14ac:dyDescent="0.25">
      <c r="A110" s="2">
        <v>42843</v>
      </c>
      <c r="B110" s="20">
        <v>5196.0799999999981</v>
      </c>
      <c r="C110" s="20">
        <v>1726.974659</v>
      </c>
      <c r="D110" s="21">
        <v>1096.1099999999999</v>
      </c>
      <c r="E110" s="27">
        <f>SUM(B110:D110)</f>
        <v>8019.1646589999973</v>
      </c>
      <c r="H110" s="38">
        <v>197.37</v>
      </c>
      <c r="I110" s="7">
        <v>32.72</v>
      </c>
      <c r="J110" s="10">
        <v>82.82</v>
      </c>
      <c r="K110" s="28">
        <f>SUM(H110:J110)</f>
        <v>312.90999999999997</v>
      </c>
      <c r="L110" s="31"/>
      <c r="O110">
        <v>4500</v>
      </c>
      <c r="P110">
        <v>2000</v>
      </c>
      <c r="Q110">
        <v>1000</v>
      </c>
      <c r="R110">
        <f>SUM(O110:Q110)</f>
        <v>7500</v>
      </c>
    </row>
    <row r="111" spans="1:18" x14ac:dyDescent="0.25">
      <c r="A111" s="2">
        <v>42844</v>
      </c>
      <c r="B111" s="20">
        <v>5305.8599999999979</v>
      </c>
      <c r="C111" s="20">
        <v>1698.487599</v>
      </c>
      <c r="D111" s="21">
        <v>1095.4000000000001</v>
      </c>
      <c r="E111" s="27">
        <f>SUM(B111:D111)</f>
        <v>8099.7475989999984</v>
      </c>
      <c r="H111" s="38">
        <v>165.23999999999998</v>
      </c>
      <c r="I111" s="7">
        <v>51.91</v>
      </c>
      <c r="J111" s="10">
        <v>6.64</v>
      </c>
      <c r="K111" s="28">
        <f>SUM(H111:J111)</f>
        <v>223.78999999999996</v>
      </c>
      <c r="L111" s="31"/>
      <c r="O111">
        <v>4500</v>
      </c>
      <c r="P111">
        <v>2000</v>
      </c>
      <c r="Q111">
        <v>1000</v>
      </c>
      <c r="R111">
        <f>SUM(O111:Q111)</f>
        <v>7500</v>
      </c>
    </row>
    <row r="112" spans="1:18" x14ac:dyDescent="0.25">
      <c r="A112" s="2">
        <v>42845</v>
      </c>
      <c r="B112" s="20">
        <v>5330.0899999999983</v>
      </c>
      <c r="C112" s="20">
        <v>1841.772001</v>
      </c>
      <c r="D112" s="21">
        <v>1085.24</v>
      </c>
      <c r="E112" s="27">
        <f>SUM(B112:D112)</f>
        <v>8257.1020009999993</v>
      </c>
      <c r="H112" s="38">
        <v>162.75</v>
      </c>
      <c r="I112" s="7">
        <v>101.73</v>
      </c>
      <c r="J112" s="10">
        <v>10.16</v>
      </c>
      <c r="K112" s="28">
        <f>SUM(H112:J112)</f>
        <v>274.64000000000004</v>
      </c>
      <c r="L112" s="31"/>
      <c r="O112">
        <v>4500</v>
      </c>
      <c r="P112">
        <v>2000</v>
      </c>
      <c r="Q112">
        <v>1000</v>
      </c>
      <c r="R112">
        <f>SUM(O112:Q112)</f>
        <v>7500</v>
      </c>
    </row>
    <row r="113" spans="1:18" x14ac:dyDescent="0.25">
      <c r="A113" s="2">
        <v>42846</v>
      </c>
      <c r="B113" s="20">
        <v>5438.6299999999974</v>
      </c>
      <c r="C113" s="20">
        <v>1787.2394200000001</v>
      </c>
      <c r="D113" s="21">
        <v>1036.94</v>
      </c>
      <c r="E113" s="27">
        <f>SUM(B113:D113)</f>
        <v>8262.8094199999978</v>
      </c>
      <c r="H113" s="38">
        <v>193.07999999999998</v>
      </c>
      <c r="I113" s="7">
        <v>15.37</v>
      </c>
      <c r="J113" s="11">
        <v>86.82</v>
      </c>
      <c r="K113" s="28">
        <f>SUM(H113:J113)</f>
        <v>295.27</v>
      </c>
      <c r="L113" s="30"/>
      <c r="O113">
        <v>4500</v>
      </c>
      <c r="P113">
        <v>2000</v>
      </c>
      <c r="Q113">
        <v>1000</v>
      </c>
      <c r="R113">
        <f>SUM(O113:Q113)</f>
        <v>7500</v>
      </c>
    </row>
    <row r="114" spans="1:18" x14ac:dyDescent="0.25">
      <c r="A114" s="2">
        <v>42847</v>
      </c>
      <c r="B114" s="20">
        <v>5438.6299999999974</v>
      </c>
      <c r="C114" s="20">
        <v>1787.2394200000001</v>
      </c>
      <c r="D114" s="21">
        <v>1036.94</v>
      </c>
      <c r="E114" s="27">
        <f>SUM(B114:D114)</f>
        <v>8262.8094199999978</v>
      </c>
      <c r="H114" s="38">
        <v>0</v>
      </c>
      <c r="I114" s="7"/>
      <c r="J114" s="11">
        <v>0</v>
      </c>
      <c r="K114" s="28">
        <f>SUM(H114:J114)</f>
        <v>0</v>
      </c>
      <c r="L114" s="30"/>
      <c r="O114">
        <v>4500</v>
      </c>
      <c r="P114">
        <v>2000</v>
      </c>
      <c r="Q114">
        <v>1000</v>
      </c>
      <c r="R114">
        <f>SUM(O114:Q114)</f>
        <v>7500</v>
      </c>
    </row>
    <row r="115" spans="1:18" x14ac:dyDescent="0.25">
      <c r="A115" s="2">
        <v>42848</v>
      </c>
      <c r="B115" s="20">
        <v>5438.6299999999974</v>
      </c>
      <c r="C115" s="20">
        <v>1787.2394200000001</v>
      </c>
      <c r="D115" s="21">
        <v>1036.94</v>
      </c>
      <c r="E115" s="27">
        <f>SUM(B115:D115)</f>
        <v>8262.8094199999978</v>
      </c>
      <c r="H115" s="38">
        <v>0</v>
      </c>
      <c r="I115" s="7"/>
      <c r="J115" s="10">
        <v>0</v>
      </c>
      <c r="K115" s="28">
        <f>SUM(H115:J115)</f>
        <v>0</v>
      </c>
      <c r="L115" s="31"/>
      <c r="O115">
        <v>4500</v>
      </c>
      <c r="P115">
        <v>2000</v>
      </c>
      <c r="Q115">
        <v>1000</v>
      </c>
      <c r="R115">
        <f>SUM(O115:Q115)</f>
        <v>7500</v>
      </c>
    </row>
    <row r="116" spans="1:18" x14ac:dyDescent="0.25">
      <c r="A116" s="2">
        <v>42849</v>
      </c>
      <c r="B116" s="20">
        <v>5449.6399999999976</v>
      </c>
      <c r="C116" s="20">
        <v>1821.9141509999999</v>
      </c>
      <c r="D116" s="21">
        <v>1045.25</v>
      </c>
      <c r="E116" s="27">
        <f>SUM(B116:D116)</f>
        <v>8316.8041509999966</v>
      </c>
      <c r="H116" s="38">
        <v>102.16999999999999</v>
      </c>
      <c r="I116" s="7">
        <v>163.30000000000001</v>
      </c>
      <c r="J116" s="10">
        <v>10.86</v>
      </c>
      <c r="K116" s="28">
        <f>SUM(H116:J116)</f>
        <v>276.33000000000004</v>
      </c>
      <c r="L116" s="31"/>
      <c r="O116">
        <v>4500</v>
      </c>
      <c r="P116">
        <v>2000</v>
      </c>
      <c r="Q116">
        <v>1000</v>
      </c>
      <c r="R116">
        <f>SUM(O116:Q116)</f>
        <v>7500</v>
      </c>
    </row>
    <row r="117" spans="1:18" x14ac:dyDescent="0.25">
      <c r="A117" s="2">
        <v>42850</v>
      </c>
      <c r="B117" s="20">
        <v>5408.0599999999977</v>
      </c>
      <c r="C117" s="20">
        <v>1912.692186</v>
      </c>
      <c r="D117" s="21">
        <v>1023.87</v>
      </c>
      <c r="E117" s="27">
        <f>SUM(B117:D117)</f>
        <v>8344.6221859999987</v>
      </c>
      <c r="H117" s="38">
        <v>75.94</v>
      </c>
      <c r="I117" s="7">
        <v>21.49</v>
      </c>
      <c r="J117" s="10">
        <v>22.51</v>
      </c>
      <c r="K117" s="28">
        <f>SUM(H117:J117)</f>
        <v>119.94</v>
      </c>
      <c r="L117" s="31"/>
      <c r="O117">
        <v>4500</v>
      </c>
      <c r="P117">
        <v>2000</v>
      </c>
      <c r="Q117">
        <v>1000</v>
      </c>
      <c r="R117">
        <f>SUM(O117:Q117)</f>
        <v>7500</v>
      </c>
    </row>
    <row r="118" spans="1:18" x14ac:dyDescent="0.25">
      <c r="A118" s="2">
        <v>42851</v>
      </c>
      <c r="B118" s="20">
        <v>5498.779999999997</v>
      </c>
      <c r="C118" s="20">
        <v>1904.6798590000001</v>
      </c>
      <c r="D118" s="21">
        <v>1016.86</v>
      </c>
      <c r="E118" s="27">
        <f>SUM(B118:D118)</f>
        <v>8420.3198589999975</v>
      </c>
      <c r="H118" s="38">
        <v>191.14</v>
      </c>
      <c r="I118" s="7">
        <v>13.26</v>
      </c>
      <c r="J118" s="10">
        <v>9.07</v>
      </c>
      <c r="K118" s="28">
        <f>SUM(H118:J118)</f>
        <v>213.46999999999997</v>
      </c>
      <c r="L118" s="31"/>
      <c r="O118">
        <v>4500</v>
      </c>
      <c r="P118">
        <v>2000</v>
      </c>
      <c r="Q118">
        <v>1000</v>
      </c>
      <c r="R118">
        <f>SUM(O118:Q118)</f>
        <v>7500</v>
      </c>
    </row>
    <row r="119" spans="1:18" x14ac:dyDescent="0.25">
      <c r="A119" s="2">
        <v>42852</v>
      </c>
      <c r="B119" s="20">
        <v>5464.8699999999981</v>
      </c>
      <c r="C119" s="20">
        <v>1893.9467219999999</v>
      </c>
      <c r="D119" s="21">
        <v>980.36</v>
      </c>
      <c r="E119" s="27">
        <f>SUM(B119:D119)</f>
        <v>8339.1767219999983</v>
      </c>
      <c r="H119" s="38">
        <v>131.57</v>
      </c>
      <c r="I119" s="7">
        <v>59.43</v>
      </c>
      <c r="J119" s="10">
        <v>38.83</v>
      </c>
      <c r="K119" s="28">
        <f>SUM(H119:J119)</f>
        <v>229.82999999999998</v>
      </c>
      <c r="L119" s="31"/>
      <c r="O119">
        <v>4500</v>
      </c>
      <c r="P119">
        <v>2000</v>
      </c>
      <c r="Q119">
        <v>1000</v>
      </c>
      <c r="R119">
        <f>SUM(O119:Q119)</f>
        <v>7500</v>
      </c>
    </row>
    <row r="120" spans="1:18" x14ac:dyDescent="0.25">
      <c r="A120" s="2">
        <v>42853</v>
      </c>
      <c r="B120" s="20">
        <v>5424.1199999999981</v>
      </c>
      <c r="C120" s="20">
        <v>1886.5</v>
      </c>
      <c r="D120" s="21">
        <v>977.08</v>
      </c>
      <c r="E120" s="27">
        <f>SUM(B120:D120)</f>
        <v>8287.6999999999989</v>
      </c>
      <c r="H120" s="38">
        <v>89.81</v>
      </c>
      <c r="I120" s="7">
        <v>13.4</v>
      </c>
      <c r="J120" s="10">
        <v>4.71</v>
      </c>
      <c r="K120" s="28">
        <f>SUM(H120:J120)</f>
        <v>107.92</v>
      </c>
      <c r="L120" s="32"/>
      <c r="O120">
        <v>4500</v>
      </c>
      <c r="P120">
        <v>2000</v>
      </c>
      <c r="Q120">
        <v>1000</v>
      </c>
      <c r="R120">
        <f>SUM(O120:Q120)</f>
        <v>7500</v>
      </c>
    </row>
    <row r="121" spans="1:18" x14ac:dyDescent="0.25">
      <c r="A121" s="2">
        <v>42854</v>
      </c>
      <c r="B121" s="20">
        <v>5424.1199999999981</v>
      </c>
      <c r="C121" s="20">
        <v>1886.5</v>
      </c>
      <c r="D121" s="21">
        <v>977.08</v>
      </c>
      <c r="E121" s="27">
        <f>SUM(B121:D121)</f>
        <v>8287.6999999999989</v>
      </c>
      <c r="H121" s="38">
        <v>0</v>
      </c>
      <c r="I121" s="7"/>
      <c r="J121" s="11">
        <v>0</v>
      </c>
      <c r="K121" s="28">
        <f>SUM(H121:J121)</f>
        <v>0</v>
      </c>
      <c r="L121" s="30"/>
      <c r="O121">
        <v>4500</v>
      </c>
      <c r="P121">
        <v>2000</v>
      </c>
      <c r="Q121">
        <v>1000</v>
      </c>
      <c r="R121">
        <f>SUM(O121:Q121)</f>
        <v>7500</v>
      </c>
    </row>
    <row r="122" spans="1:18" x14ac:dyDescent="0.25">
      <c r="A122" s="2">
        <v>42855</v>
      </c>
      <c r="B122" s="20">
        <v>5424.1199999999981</v>
      </c>
      <c r="C122" s="20">
        <v>1886.5</v>
      </c>
      <c r="D122" s="21">
        <v>977.08</v>
      </c>
      <c r="E122" s="27">
        <f>SUM(B122:D122)</f>
        <v>8287.6999999999989</v>
      </c>
      <c r="H122" s="38">
        <v>0</v>
      </c>
      <c r="I122" s="7"/>
      <c r="J122" s="11">
        <v>0</v>
      </c>
      <c r="K122" s="28">
        <f>SUM(H122:J122)</f>
        <v>0</v>
      </c>
      <c r="L122" s="30"/>
      <c r="O122">
        <v>4500</v>
      </c>
      <c r="P122">
        <v>2000</v>
      </c>
      <c r="Q122">
        <v>1000</v>
      </c>
      <c r="R122">
        <f>SUM(O122:Q122)</f>
        <v>7500</v>
      </c>
    </row>
    <row r="123" spans="1:18" x14ac:dyDescent="0.25">
      <c r="A123" s="2">
        <v>42856</v>
      </c>
      <c r="B123" s="20">
        <v>5424.1199999999981</v>
      </c>
      <c r="C123" s="20">
        <v>1886.5</v>
      </c>
      <c r="D123" s="21">
        <v>977.08</v>
      </c>
      <c r="E123" s="27">
        <f>SUM(B123:D123)</f>
        <v>8287.6999999999989</v>
      </c>
      <c r="H123" s="38">
        <v>0</v>
      </c>
      <c r="I123" s="7">
        <v>0</v>
      </c>
      <c r="J123" s="11">
        <v>0</v>
      </c>
      <c r="K123" s="28">
        <f>SUM(H123:J123)</f>
        <v>0</v>
      </c>
      <c r="L123" s="30"/>
      <c r="O123">
        <v>4500</v>
      </c>
      <c r="P123">
        <v>2000</v>
      </c>
      <c r="Q123">
        <v>1000</v>
      </c>
      <c r="R123">
        <f>SUM(O123:Q123)</f>
        <v>7500</v>
      </c>
    </row>
    <row r="124" spans="1:18" x14ac:dyDescent="0.25">
      <c r="A124" s="2">
        <v>42857</v>
      </c>
      <c r="B124" s="20">
        <v>5362.3399999999983</v>
      </c>
      <c r="C124" s="20">
        <v>1839.8515</v>
      </c>
      <c r="D124" s="21">
        <v>1056.0999999999999</v>
      </c>
      <c r="E124" s="27">
        <f>SUM(B124:D124)</f>
        <v>8258.2914999999975</v>
      </c>
      <c r="H124" s="38">
        <v>76.47999999999999</v>
      </c>
      <c r="I124" s="7">
        <v>149.9</v>
      </c>
      <c r="J124" s="11">
        <v>0</v>
      </c>
      <c r="K124" s="28">
        <f>SUM(H124:J124)</f>
        <v>226.38</v>
      </c>
      <c r="L124" s="30"/>
      <c r="O124">
        <v>4500</v>
      </c>
      <c r="P124">
        <v>2000</v>
      </c>
      <c r="Q124">
        <v>1000</v>
      </c>
      <c r="R124">
        <f>SUM(O124:Q124)</f>
        <v>7500</v>
      </c>
    </row>
    <row r="125" spans="1:18" x14ac:dyDescent="0.25">
      <c r="A125" s="2">
        <v>42858</v>
      </c>
      <c r="B125" s="20">
        <v>5325.3199999999979</v>
      </c>
      <c r="C125" s="20">
        <v>1813.0515</v>
      </c>
      <c r="D125" s="21">
        <v>1116.24</v>
      </c>
      <c r="E125" s="27">
        <f>SUM(B125:D125)</f>
        <v>8254.6114999999972</v>
      </c>
      <c r="H125" s="38">
        <v>106.2</v>
      </c>
      <c r="I125" s="7">
        <v>31.34</v>
      </c>
      <c r="J125" s="10">
        <v>99</v>
      </c>
      <c r="K125" s="28">
        <f>SUM(H125:J125)</f>
        <v>236.54</v>
      </c>
      <c r="L125" s="31"/>
      <c r="O125">
        <v>4500</v>
      </c>
      <c r="P125">
        <v>2000</v>
      </c>
      <c r="Q125">
        <v>1000</v>
      </c>
      <c r="R125">
        <f>SUM(O125:Q125)</f>
        <v>7500</v>
      </c>
    </row>
    <row r="126" spans="1:18" x14ac:dyDescent="0.25">
      <c r="A126" s="2">
        <v>42859</v>
      </c>
      <c r="B126" s="20">
        <v>5248.0099999999984</v>
      </c>
      <c r="C126" s="20">
        <v>1829.7115000000001</v>
      </c>
      <c r="D126" s="21">
        <v>1083.3599999999999</v>
      </c>
      <c r="E126" s="27">
        <f>SUM(B126:D126)</f>
        <v>8161.0814999999984</v>
      </c>
      <c r="H126" s="38">
        <v>87.35</v>
      </c>
      <c r="I126" s="7">
        <v>61.52</v>
      </c>
      <c r="J126" s="10">
        <v>18.18</v>
      </c>
      <c r="K126" s="28">
        <f>SUM(H126:J126)</f>
        <v>167.05</v>
      </c>
      <c r="L126" s="31"/>
      <c r="O126">
        <v>4500</v>
      </c>
      <c r="P126">
        <v>2000</v>
      </c>
      <c r="Q126">
        <v>1000</v>
      </c>
      <c r="R126">
        <f>SUM(O126:Q126)</f>
        <v>7500</v>
      </c>
    </row>
    <row r="127" spans="1:18" x14ac:dyDescent="0.25">
      <c r="A127" s="2">
        <v>42860</v>
      </c>
      <c r="B127" s="20">
        <v>5223.739999999998</v>
      </c>
      <c r="C127" s="20">
        <v>1808.8715</v>
      </c>
      <c r="D127" s="21">
        <v>1117.1199999999999</v>
      </c>
      <c r="E127" s="27">
        <f>SUM(B127:D127)</f>
        <v>8149.7314999999981</v>
      </c>
      <c r="H127" s="38">
        <v>78.11</v>
      </c>
      <c r="I127" s="7">
        <v>39.35</v>
      </c>
      <c r="J127" s="11">
        <v>15.56</v>
      </c>
      <c r="K127" s="28">
        <f>SUM(H127:J127)</f>
        <v>133.02000000000001</v>
      </c>
      <c r="L127" s="30"/>
      <c r="O127">
        <v>4500</v>
      </c>
      <c r="P127">
        <v>2000</v>
      </c>
      <c r="Q127">
        <v>1000</v>
      </c>
      <c r="R127">
        <f>SUM(O127:Q127)</f>
        <v>7500</v>
      </c>
    </row>
    <row r="128" spans="1:18" x14ac:dyDescent="0.25">
      <c r="A128" s="2">
        <v>42861</v>
      </c>
      <c r="B128" s="20">
        <v>5223.739999999998</v>
      </c>
      <c r="C128" s="20">
        <v>1808.8715</v>
      </c>
      <c r="D128" s="21">
        <v>1117.1199999999999</v>
      </c>
      <c r="E128" s="27">
        <f>SUM(B128:D128)</f>
        <v>8149.7314999999981</v>
      </c>
      <c r="H128" s="38">
        <v>0</v>
      </c>
      <c r="I128" s="7">
        <v>0</v>
      </c>
      <c r="J128" s="11">
        <v>0</v>
      </c>
      <c r="K128" s="28">
        <f>SUM(H128:J128)</f>
        <v>0</v>
      </c>
      <c r="L128" s="30"/>
      <c r="O128">
        <v>4500</v>
      </c>
      <c r="P128">
        <v>2000</v>
      </c>
      <c r="Q128">
        <v>1000</v>
      </c>
      <c r="R128">
        <f>SUM(O128:Q128)</f>
        <v>7500</v>
      </c>
    </row>
    <row r="129" spans="1:18" x14ac:dyDescent="0.25">
      <c r="A129" s="2">
        <v>42862</v>
      </c>
      <c r="B129" s="20">
        <v>5223.739999999998</v>
      </c>
      <c r="C129" s="20">
        <v>1808.8715</v>
      </c>
      <c r="D129" s="21">
        <v>1117.1199999999999</v>
      </c>
      <c r="E129" s="27">
        <f>SUM(B129:D129)</f>
        <v>8149.7314999999981</v>
      </c>
      <c r="H129" s="38">
        <v>0</v>
      </c>
      <c r="I129" s="7">
        <v>0</v>
      </c>
      <c r="J129" s="10">
        <v>0</v>
      </c>
      <c r="K129" s="28">
        <f>SUM(H129:J129)</f>
        <v>0</v>
      </c>
      <c r="L129" s="31"/>
      <c r="O129">
        <v>4500</v>
      </c>
      <c r="P129">
        <v>2000</v>
      </c>
      <c r="Q129">
        <v>1000</v>
      </c>
      <c r="R129">
        <f>SUM(O129:Q129)</f>
        <v>7500</v>
      </c>
    </row>
    <row r="130" spans="1:18" x14ac:dyDescent="0.25">
      <c r="A130" s="2">
        <v>42863</v>
      </c>
      <c r="B130" s="20">
        <v>5223.739999999998</v>
      </c>
      <c r="C130" s="20">
        <v>1808.8715</v>
      </c>
      <c r="D130" s="21">
        <v>1059.1199999999999</v>
      </c>
      <c r="E130" s="27">
        <f>SUM(B130:D130)</f>
        <v>8091.7314999999981</v>
      </c>
      <c r="H130" s="38">
        <v>0</v>
      </c>
      <c r="I130" s="7">
        <v>0</v>
      </c>
      <c r="J130" s="10">
        <v>0</v>
      </c>
      <c r="K130" s="28">
        <f>SUM(H130:J130)</f>
        <v>0</v>
      </c>
      <c r="L130" s="31"/>
      <c r="O130">
        <v>4500</v>
      </c>
      <c r="P130">
        <v>2000</v>
      </c>
      <c r="Q130">
        <v>1000</v>
      </c>
      <c r="R130">
        <f>SUM(O130:Q130)</f>
        <v>7500</v>
      </c>
    </row>
    <row r="131" spans="1:18" x14ac:dyDescent="0.25">
      <c r="A131" s="2">
        <v>42864</v>
      </c>
      <c r="B131" s="20">
        <v>5223.739999999998</v>
      </c>
      <c r="C131" s="20">
        <v>1808.8715</v>
      </c>
      <c r="D131" s="21">
        <v>1059.1199999999999</v>
      </c>
      <c r="E131" s="27">
        <f>SUM(B131:D131)</f>
        <v>8091.7314999999981</v>
      </c>
      <c r="H131" s="38">
        <v>0</v>
      </c>
      <c r="I131" s="7">
        <v>0</v>
      </c>
      <c r="J131" s="11">
        <v>0</v>
      </c>
      <c r="K131" s="28">
        <f>SUM(H131:J131)</f>
        <v>0</v>
      </c>
      <c r="L131" s="30"/>
      <c r="O131">
        <v>4500</v>
      </c>
      <c r="P131">
        <v>2000</v>
      </c>
      <c r="Q131">
        <v>1000</v>
      </c>
      <c r="R131">
        <f>SUM(O131:Q131)</f>
        <v>7500</v>
      </c>
    </row>
    <row r="132" spans="1:18" x14ac:dyDescent="0.25">
      <c r="A132" s="2">
        <v>42865</v>
      </c>
      <c r="B132" s="20">
        <v>5216.1399999999985</v>
      </c>
      <c r="C132" s="20">
        <v>1775.6614999999999</v>
      </c>
      <c r="D132" s="21">
        <v>1123.7</v>
      </c>
      <c r="E132" s="27">
        <f>SUM(B132:D132)</f>
        <v>8115.5014999999985</v>
      </c>
      <c r="H132" s="38">
        <v>54.86</v>
      </c>
      <c r="I132" s="7">
        <v>25.89</v>
      </c>
      <c r="J132" s="10">
        <v>10.16</v>
      </c>
      <c r="K132" s="28">
        <f>SUM(H132:J132)</f>
        <v>90.91</v>
      </c>
      <c r="L132" s="31"/>
      <c r="O132">
        <v>4500</v>
      </c>
      <c r="P132">
        <v>2000</v>
      </c>
      <c r="Q132">
        <v>1000</v>
      </c>
      <c r="R132">
        <f>SUM(O132:Q132)</f>
        <v>7500</v>
      </c>
    </row>
    <row r="133" spans="1:18" x14ac:dyDescent="0.25">
      <c r="A133" s="2">
        <v>42866</v>
      </c>
      <c r="B133" s="20">
        <v>5263.2299999999987</v>
      </c>
      <c r="C133" s="20">
        <v>1753.6614999999999</v>
      </c>
      <c r="D133" s="21">
        <v>1105.33</v>
      </c>
      <c r="E133" s="27">
        <f>SUM(B133:D133)</f>
        <v>8122.2214999999987</v>
      </c>
      <c r="H133" s="38">
        <v>218.25</v>
      </c>
      <c r="I133" s="7">
        <v>13.2</v>
      </c>
      <c r="J133" s="10">
        <v>0</v>
      </c>
      <c r="K133" s="28">
        <f>SUM(H133:J133)</f>
        <v>231.45</v>
      </c>
      <c r="L133" s="31"/>
      <c r="O133">
        <v>4500</v>
      </c>
      <c r="P133">
        <v>2000</v>
      </c>
      <c r="Q133">
        <v>1000</v>
      </c>
      <c r="R133">
        <f>SUM(O133:Q133)</f>
        <v>7500</v>
      </c>
    </row>
    <row r="134" spans="1:18" x14ac:dyDescent="0.25">
      <c r="A134" s="2">
        <v>42867</v>
      </c>
      <c r="B134" s="20">
        <v>5366.3999999999987</v>
      </c>
      <c r="C134" s="20">
        <v>1817.8015</v>
      </c>
      <c r="D134" s="21">
        <v>1096</v>
      </c>
      <c r="E134" s="27">
        <f>SUM(B134:D134)</f>
        <v>8280.2014999999992</v>
      </c>
      <c r="H134" s="38">
        <v>198.79000000000002</v>
      </c>
      <c r="I134" s="7">
        <v>134.49</v>
      </c>
      <c r="J134" s="11">
        <v>28.47</v>
      </c>
      <c r="K134" s="28">
        <f>SUM(H134:J134)</f>
        <v>361.75</v>
      </c>
      <c r="L134" s="30"/>
      <c r="O134">
        <v>4500</v>
      </c>
      <c r="P134">
        <v>2000</v>
      </c>
      <c r="Q134">
        <v>1000</v>
      </c>
      <c r="R134">
        <f>SUM(O134:Q134)</f>
        <v>7500</v>
      </c>
    </row>
    <row r="135" spans="1:18" x14ac:dyDescent="0.25">
      <c r="A135" s="2">
        <v>42868</v>
      </c>
      <c r="B135" s="20">
        <v>5366.3999999999987</v>
      </c>
      <c r="C135" s="20">
        <v>1817.8015</v>
      </c>
      <c r="D135" s="21">
        <v>1096</v>
      </c>
      <c r="E135" s="27">
        <f>SUM(B135:D135)</f>
        <v>8280.2014999999992</v>
      </c>
      <c r="H135" s="38">
        <v>0</v>
      </c>
      <c r="I135" s="7">
        <v>0</v>
      </c>
      <c r="J135" s="11">
        <v>0</v>
      </c>
      <c r="K135" s="28">
        <f>SUM(H135:J135)</f>
        <v>0</v>
      </c>
      <c r="L135" s="30"/>
      <c r="O135">
        <v>4500</v>
      </c>
      <c r="P135">
        <v>2000</v>
      </c>
      <c r="Q135">
        <v>1000</v>
      </c>
      <c r="R135">
        <f>SUM(O135:Q135)</f>
        <v>7500</v>
      </c>
    </row>
    <row r="136" spans="1:18" x14ac:dyDescent="0.25">
      <c r="A136" s="2">
        <v>42869</v>
      </c>
      <c r="B136" s="20">
        <v>5366.3999999999987</v>
      </c>
      <c r="C136" s="20">
        <v>1817.8015</v>
      </c>
      <c r="D136" s="21">
        <v>1096</v>
      </c>
      <c r="E136" s="27">
        <f>SUM(B136:D136)</f>
        <v>8280.2014999999992</v>
      </c>
      <c r="H136" s="38">
        <v>0</v>
      </c>
      <c r="I136" s="7">
        <v>0</v>
      </c>
      <c r="J136" s="15">
        <v>0</v>
      </c>
      <c r="K136" s="28">
        <f>SUM(H136:J136)</f>
        <v>0</v>
      </c>
      <c r="L136" s="33"/>
      <c r="O136">
        <v>4500</v>
      </c>
      <c r="P136">
        <v>2000</v>
      </c>
      <c r="Q136">
        <v>1000</v>
      </c>
      <c r="R136">
        <f>SUM(O136:Q136)</f>
        <v>7500</v>
      </c>
    </row>
    <row r="137" spans="1:18" x14ac:dyDescent="0.25">
      <c r="A137" s="2">
        <v>42870</v>
      </c>
      <c r="B137" s="20">
        <v>5374.2699999999986</v>
      </c>
      <c r="C137" s="20">
        <v>1805.9315000000001</v>
      </c>
      <c r="D137" s="21">
        <v>1092.51</v>
      </c>
      <c r="E137" s="27">
        <f>SUM(B137:D137)</f>
        <v>8272.7114999999994</v>
      </c>
      <c r="H137" s="38">
        <v>169.49</v>
      </c>
      <c r="I137" s="7">
        <v>79.099999999999994</v>
      </c>
      <c r="J137" s="15">
        <v>22.77</v>
      </c>
      <c r="K137" s="28">
        <f>SUM(H137:J137)</f>
        <v>271.36</v>
      </c>
      <c r="L137" s="33"/>
      <c r="O137">
        <v>4500</v>
      </c>
      <c r="P137">
        <v>2000</v>
      </c>
      <c r="Q137">
        <v>1000</v>
      </c>
      <c r="R137">
        <f>SUM(O137:Q137)</f>
        <v>7500</v>
      </c>
    </row>
    <row r="138" spans="1:18" x14ac:dyDescent="0.25">
      <c r="A138" s="2">
        <v>42871</v>
      </c>
      <c r="B138" s="20">
        <v>5362.4799999999987</v>
      </c>
      <c r="C138" s="20">
        <v>1913.3515000000002</v>
      </c>
      <c r="D138" s="21">
        <v>1091.6300000000001</v>
      </c>
      <c r="E138" s="27">
        <f>SUM(B138:D138)</f>
        <v>8367.4614999999976</v>
      </c>
      <c r="H138" s="38">
        <v>54.230000000000004</v>
      </c>
      <c r="I138" s="7">
        <v>162.38</v>
      </c>
      <c r="J138" s="15">
        <v>4</v>
      </c>
      <c r="K138" s="28">
        <f>SUM(H138:J138)</f>
        <v>220.61</v>
      </c>
      <c r="L138" s="33"/>
      <c r="O138">
        <v>4500</v>
      </c>
      <c r="P138">
        <v>2000</v>
      </c>
      <c r="Q138">
        <v>1000</v>
      </c>
      <c r="R138">
        <f>SUM(O138:Q138)</f>
        <v>7500</v>
      </c>
    </row>
    <row r="139" spans="1:18" x14ac:dyDescent="0.25">
      <c r="A139" s="2">
        <v>42872</v>
      </c>
      <c r="B139" s="20">
        <v>5365.7299999999987</v>
      </c>
      <c r="C139" s="20">
        <v>1897.6315</v>
      </c>
      <c r="D139" s="21">
        <v>1074.6099999999999</v>
      </c>
      <c r="E139" s="27">
        <f>SUM(B139:D139)</f>
        <v>8337.9714999999997</v>
      </c>
      <c r="H139" s="38">
        <v>220.93</v>
      </c>
      <c r="I139" s="7">
        <v>56.98</v>
      </c>
      <c r="J139" s="15">
        <v>17.100000000000001</v>
      </c>
      <c r="K139" s="28">
        <f>SUM(H139:J139)</f>
        <v>295.01000000000005</v>
      </c>
      <c r="L139" s="33"/>
      <c r="O139">
        <v>4500</v>
      </c>
      <c r="P139">
        <v>2000</v>
      </c>
      <c r="Q139">
        <v>1000</v>
      </c>
      <c r="R139">
        <f>SUM(O139:Q139)</f>
        <v>7500</v>
      </c>
    </row>
    <row r="140" spans="1:18" x14ac:dyDescent="0.25">
      <c r="A140" s="2">
        <v>42873</v>
      </c>
      <c r="B140" s="20">
        <v>5322.0099999999984</v>
      </c>
      <c r="C140" s="20">
        <v>1868.4114999999999</v>
      </c>
      <c r="D140" s="21">
        <v>1104.96</v>
      </c>
      <c r="E140" s="27">
        <f>SUM(B140:D140)</f>
        <v>8295.3814999999995</v>
      </c>
      <c r="H140" s="38">
        <v>114.02000000000001</v>
      </c>
      <c r="I140" s="7">
        <v>65.349999999999994</v>
      </c>
      <c r="J140" s="15">
        <v>15.79</v>
      </c>
      <c r="K140" s="28">
        <f>SUM(H140:J140)</f>
        <v>195.16</v>
      </c>
      <c r="L140" s="33"/>
      <c r="O140">
        <v>4500</v>
      </c>
      <c r="P140">
        <v>2000</v>
      </c>
      <c r="Q140">
        <v>1000</v>
      </c>
      <c r="R140">
        <f>SUM(O140:Q140)</f>
        <v>7500</v>
      </c>
    </row>
    <row r="141" spans="1:18" x14ac:dyDescent="0.25">
      <c r="A141" s="2">
        <v>42874</v>
      </c>
      <c r="B141" s="20">
        <v>5327.2799999999988</v>
      </c>
      <c r="C141" s="20">
        <v>1876.1815000000001</v>
      </c>
      <c r="D141" s="21">
        <v>1094.68</v>
      </c>
      <c r="E141" s="27">
        <f>SUM(B141:D141)</f>
        <v>8298.1414999999997</v>
      </c>
      <c r="H141" s="38">
        <v>102.29</v>
      </c>
      <c r="I141" s="7">
        <v>88.06</v>
      </c>
      <c r="J141" s="16">
        <v>10.28</v>
      </c>
      <c r="K141" s="28">
        <f>SUM(H141:J141)</f>
        <v>200.63000000000002</v>
      </c>
      <c r="L141" s="34"/>
      <c r="O141">
        <v>4500</v>
      </c>
      <c r="P141">
        <v>2000</v>
      </c>
      <c r="Q141">
        <v>1000</v>
      </c>
      <c r="R141">
        <f>SUM(O141:Q141)</f>
        <v>7500</v>
      </c>
    </row>
    <row r="142" spans="1:18" x14ac:dyDescent="0.25">
      <c r="A142" s="2">
        <v>42875</v>
      </c>
      <c r="B142" s="20">
        <v>5327.2799999999988</v>
      </c>
      <c r="C142" s="20">
        <v>1876.1815000000001</v>
      </c>
      <c r="D142" s="21">
        <v>1094.68</v>
      </c>
      <c r="E142" s="27">
        <f>SUM(B142:D142)</f>
        <v>8298.1414999999997</v>
      </c>
      <c r="H142" s="38">
        <v>0</v>
      </c>
      <c r="I142" s="7">
        <v>0</v>
      </c>
      <c r="J142" s="16">
        <v>0</v>
      </c>
      <c r="K142" s="28">
        <f>SUM(H142:J142)</f>
        <v>0</v>
      </c>
      <c r="L142" s="34"/>
      <c r="O142">
        <v>4500</v>
      </c>
      <c r="P142">
        <v>2000</v>
      </c>
      <c r="Q142">
        <v>1000</v>
      </c>
      <c r="R142">
        <f>SUM(O142:Q142)</f>
        <v>7500</v>
      </c>
    </row>
    <row r="143" spans="1:18" x14ac:dyDescent="0.25">
      <c r="A143" s="2">
        <v>42876</v>
      </c>
      <c r="B143" s="20">
        <v>5327.2799999999988</v>
      </c>
      <c r="C143" s="20">
        <v>1876.1815000000001</v>
      </c>
      <c r="D143" s="21">
        <v>1094.68</v>
      </c>
      <c r="E143" s="27">
        <f>SUM(B143:D143)</f>
        <v>8298.1414999999997</v>
      </c>
      <c r="H143" s="38">
        <v>0</v>
      </c>
      <c r="I143" s="7">
        <v>0</v>
      </c>
      <c r="J143" s="15">
        <v>0</v>
      </c>
      <c r="K143" s="28">
        <f>SUM(H143:J143)</f>
        <v>0</v>
      </c>
      <c r="L143" s="33"/>
      <c r="O143">
        <v>4500</v>
      </c>
      <c r="P143">
        <v>2000</v>
      </c>
      <c r="Q143">
        <v>1000</v>
      </c>
      <c r="R143">
        <f>SUM(O143:Q143)</f>
        <v>7500</v>
      </c>
    </row>
    <row r="144" spans="1:18" x14ac:dyDescent="0.25">
      <c r="A144" s="2">
        <v>42877</v>
      </c>
      <c r="B144" s="20">
        <v>5352.4699999999993</v>
      </c>
      <c r="C144" s="20">
        <v>1856.1215</v>
      </c>
      <c r="D144" s="21">
        <v>1101.5899999999999</v>
      </c>
      <c r="E144" s="27">
        <f>SUM(B144:D144)</f>
        <v>8310.1814999999988</v>
      </c>
      <c r="H144" s="38">
        <v>95.070000000000007</v>
      </c>
      <c r="I144" s="7">
        <v>45.13</v>
      </c>
      <c r="J144" s="15">
        <v>24.8</v>
      </c>
      <c r="K144" s="28">
        <f>SUM(H144:J144)</f>
        <v>165.00000000000003</v>
      </c>
      <c r="L144" s="33"/>
      <c r="O144">
        <v>4500</v>
      </c>
      <c r="P144">
        <v>2000</v>
      </c>
      <c r="Q144">
        <v>1000</v>
      </c>
      <c r="R144">
        <f>SUM(O144:Q144)</f>
        <v>7500</v>
      </c>
    </row>
    <row r="145" spans="1:18" x14ac:dyDescent="0.25">
      <c r="A145" s="2">
        <v>42878</v>
      </c>
      <c r="B145" s="20">
        <v>5325.8499999999985</v>
      </c>
      <c r="C145" s="20">
        <v>1885.7615000000001</v>
      </c>
      <c r="D145" s="21">
        <v>1164.82</v>
      </c>
      <c r="E145" s="27">
        <f>SUM(B145:D145)</f>
        <v>8376.4314999999988</v>
      </c>
      <c r="H145" s="38">
        <v>90.34</v>
      </c>
      <c r="I145" s="7">
        <v>69.33</v>
      </c>
      <c r="J145" s="15">
        <v>92.51</v>
      </c>
      <c r="K145" s="28">
        <f>SUM(H145:J145)</f>
        <v>252.18</v>
      </c>
      <c r="L145" s="33"/>
      <c r="O145">
        <v>4500</v>
      </c>
      <c r="P145">
        <v>2000</v>
      </c>
      <c r="Q145">
        <v>1000</v>
      </c>
      <c r="R145">
        <f>SUM(O145:Q145)</f>
        <v>7500</v>
      </c>
    </row>
    <row r="146" spans="1:18" x14ac:dyDescent="0.25">
      <c r="A146" s="2">
        <v>42879</v>
      </c>
      <c r="B146" s="20">
        <v>5343.6999999999989</v>
      </c>
      <c r="C146" s="20">
        <v>1886.4715000000001</v>
      </c>
      <c r="D146" s="21">
        <v>1189.28</v>
      </c>
      <c r="E146" s="27">
        <f>SUM(B146:D146)</f>
        <v>8419.4514999999992</v>
      </c>
      <c r="H146" s="38">
        <v>181.61</v>
      </c>
      <c r="I146" s="7">
        <v>44.77</v>
      </c>
      <c r="J146" s="15">
        <v>60.5</v>
      </c>
      <c r="K146" s="28">
        <f>SUM(H146:J146)</f>
        <v>286.88</v>
      </c>
      <c r="L146" s="33"/>
      <c r="O146">
        <v>4500</v>
      </c>
      <c r="P146">
        <v>2000</v>
      </c>
      <c r="Q146">
        <v>1000</v>
      </c>
      <c r="R146">
        <f>SUM(O146:Q146)</f>
        <v>7500</v>
      </c>
    </row>
    <row r="147" spans="1:18" x14ac:dyDescent="0.25">
      <c r="A147" s="2">
        <v>42880</v>
      </c>
      <c r="B147" s="20">
        <v>5354.5899999999992</v>
      </c>
      <c r="C147" s="20">
        <v>1854.6215</v>
      </c>
      <c r="D147" s="21">
        <v>1146.2</v>
      </c>
      <c r="E147" s="27">
        <f>SUM(B147:D147)</f>
        <v>8355.4115000000002</v>
      </c>
      <c r="H147" s="38">
        <v>145.49</v>
      </c>
      <c r="I147" s="7">
        <v>18.14</v>
      </c>
      <c r="J147" s="15">
        <v>22.2</v>
      </c>
      <c r="K147" s="28">
        <f>SUM(H147:J147)</f>
        <v>185.82999999999998</v>
      </c>
      <c r="L147" s="33"/>
      <c r="O147">
        <v>4500</v>
      </c>
      <c r="P147">
        <v>2000</v>
      </c>
      <c r="Q147">
        <v>1000</v>
      </c>
      <c r="R147">
        <f>SUM(O147:Q147)</f>
        <v>7500</v>
      </c>
    </row>
    <row r="148" spans="1:18" x14ac:dyDescent="0.25">
      <c r="A148" s="2">
        <v>42881</v>
      </c>
      <c r="B148" s="20">
        <v>5340.7199999999993</v>
      </c>
      <c r="C148" s="20">
        <v>1873.3415</v>
      </c>
      <c r="D148" s="21">
        <v>1164.06</v>
      </c>
      <c r="E148" s="27">
        <f>SUM(B148:D148)</f>
        <v>8378.1214999999993</v>
      </c>
      <c r="H148" s="38">
        <v>124.81</v>
      </c>
      <c r="I148" s="7">
        <v>73.599999999999994</v>
      </c>
      <c r="J148" s="16">
        <v>45.65</v>
      </c>
      <c r="K148" s="28">
        <f>SUM(H148:J148)</f>
        <v>244.06</v>
      </c>
      <c r="L148" s="34"/>
      <c r="O148">
        <v>4500</v>
      </c>
      <c r="P148">
        <v>2000</v>
      </c>
      <c r="Q148">
        <v>1000</v>
      </c>
      <c r="R148">
        <f>SUM(O148:Q148)</f>
        <v>7500</v>
      </c>
    </row>
    <row r="149" spans="1:18" x14ac:dyDescent="0.25">
      <c r="A149" s="2">
        <v>42882</v>
      </c>
      <c r="B149" s="20">
        <v>5340.7199999999993</v>
      </c>
      <c r="C149" s="20">
        <v>1836.1415</v>
      </c>
      <c r="D149" s="21">
        <v>1164.06</v>
      </c>
      <c r="E149" s="27">
        <f>SUM(B149:D149)</f>
        <v>8340.9214999999986</v>
      </c>
      <c r="H149" s="38">
        <v>0</v>
      </c>
      <c r="I149" s="7">
        <v>2.97</v>
      </c>
      <c r="J149" s="16">
        <v>0</v>
      </c>
      <c r="K149" s="28">
        <f>SUM(H149:J149)</f>
        <v>2.97</v>
      </c>
      <c r="L149" s="34"/>
      <c r="O149">
        <v>4500</v>
      </c>
      <c r="P149">
        <v>2000</v>
      </c>
      <c r="Q149">
        <v>1000</v>
      </c>
      <c r="R149">
        <f>SUM(O149:Q149)</f>
        <v>7500</v>
      </c>
    </row>
    <row r="150" spans="1:18" x14ac:dyDescent="0.25">
      <c r="A150" s="2">
        <v>42883</v>
      </c>
      <c r="B150" s="20">
        <v>5340.7199999999993</v>
      </c>
      <c r="C150" s="20">
        <v>1836.1415</v>
      </c>
      <c r="D150" s="21">
        <v>1164.06</v>
      </c>
      <c r="E150" s="27">
        <f>SUM(B150:D150)</f>
        <v>8340.9214999999986</v>
      </c>
      <c r="H150" s="38">
        <v>0</v>
      </c>
      <c r="I150" s="7">
        <v>0</v>
      </c>
      <c r="J150" s="17">
        <v>0</v>
      </c>
      <c r="K150" s="28">
        <f>SUM(H150:J150)</f>
        <v>0</v>
      </c>
      <c r="L150" s="35"/>
      <c r="O150">
        <v>4500</v>
      </c>
      <c r="P150">
        <v>2000</v>
      </c>
      <c r="Q150">
        <v>1000</v>
      </c>
      <c r="R150">
        <f>SUM(O150:Q150)</f>
        <v>7500</v>
      </c>
    </row>
    <row r="151" spans="1:18" x14ac:dyDescent="0.25">
      <c r="A151" s="2">
        <v>42884</v>
      </c>
      <c r="B151" s="20">
        <v>5298.46</v>
      </c>
      <c r="C151" s="20">
        <v>1854.3015</v>
      </c>
      <c r="D151" s="21">
        <v>1177.6300000000001</v>
      </c>
      <c r="E151" s="27">
        <f>SUM(B151:D151)</f>
        <v>8330.3915000000015</v>
      </c>
      <c r="H151" s="38">
        <v>60.4</v>
      </c>
      <c r="I151" s="7">
        <v>38.049999999999997</v>
      </c>
      <c r="J151" s="17">
        <v>33.28</v>
      </c>
      <c r="K151" s="28">
        <f>SUM(H151:J151)</f>
        <v>131.72999999999999</v>
      </c>
      <c r="L151" s="35"/>
      <c r="O151">
        <v>4500</v>
      </c>
      <c r="P151">
        <v>2000</v>
      </c>
      <c r="Q151">
        <v>1000</v>
      </c>
      <c r="R151">
        <f>SUM(O151:Q151)</f>
        <v>7500</v>
      </c>
    </row>
    <row r="152" spans="1:18" x14ac:dyDescent="0.25">
      <c r="A152" s="2">
        <v>42885</v>
      </c>
      <c r="B152" s="20">
        <v>5301.26</v>
      </c>
      <c r="C152" s="20">
        <v>1870.2915</v>
      </c>
      <c r="D152" s="21">
        <v>1186.07</v>
      </c>
      <c r="E152" s="27">
        <f>SUM(B152:D152)</f>
        <v>8357.6215000000011</v>
      </c>
      <c r="H152" s="38">
        <v>185.54000000000002</v>
      </c>
      <c r="I152" s="7">
        <v>35.17</v>
      </c>
      <c r="J152" s="17">
        <v>19.46</v>
      </c>
      <c r="K152" s="28">
        <f>SUM(H152:J152)</f>
        <v>240.17000000000004</v>
      </c>
      <c r="L152" s="35"/>
      <c r="O152">
        <v>4500</v>
      </c>
      <c r="P152">
        <v>2000</v>
      </c>
      <c r="Q152">
        <v>1000</v>
      </c>
      <c r="R152">
        <f>SUM(O152:Q152)</f>
        <v>7500</v>
      </c>
    </row>
    <row r="153" spans="1:18" x14ac:dyDescent="0.25">
      <c r="A153" s="2">
        <v>42886</v>
      </c>
      <c r="B153" s="20">
        <v>5415.48</v>
      </c>
      <c r="C153" s="20">
        <v>1951.1815000000001</v>
      </c>
      <c r="D153" s="21">
        <v>1163.6099999999999</v>
      </c>
      <c r="E153" s="27">
        <f>SUM(B153:D153)</f>
        <v>8530.2715000000007</v>
      </c>
      <c r="H153" s="38">
        <v>208.66</v>
      </c>
      <c r="I153" s="7">
        <v>112.12</v>
      </c>
      <c r="J153" s="17">
        <v>16.71</v>
      </c>
      <c r="K153" s="28">
        <f>SUM(H153:J153)</f>
        <v>337.48999999999995</v>
      </c>
      <c r="L153" s="35"/>
      <c r="O153">
        <v>4500</v>
      </c>
      <c r="P153">
        <v>2000</v>
      </c>
      <c r="Q153">
        <v>1000</v>
      </c>
      <c r="R153">
        <f>SUM(O153:Q153)</f>
        <v>7500</v>
      </c>
    </row>
    <row r="154" spans="1:18" x14ac:dyDescent="0.25">
      <c r="A154" s="2">
        <v>42887</v>
      </c>
      <c r="B154" s="20">
        <v>5414.84</v>
      </c>
      <c r="C154" s="20">
        <v>1913.8249699999999</v>
      </c>
      <c r="D154" s="21">
        <v>1139.1199999999999</v>
      </c>
      <c r="E154" s="27">
        <f>SUM(B154:D154)</f>
        <v>8467.7849700000006</v>
      </c>
      <c r="H154" s="38">
        <v>142.36000000000001</v>
      </c>
      <c r="I154" s="7">
        <v>53.054082475000008</v>
      </c>
      <c r="J154" s="17">
        <v>20.18</v>
      </c>
      <c r="K154" s="28">
        <f>SUM(H154:J154)</f>
        <v>215.59408247500002</v>
      </c>
      <c r="L154" s="35"/>
      <c r="O154">
        <v>5300</v>
      </c>
      <c r="P154">
        <v>2000</v>
      </c>
      <c r="Q154">
        <v>1000</v>
      </c>
      <c r="R154">
        <f>SUM(O154:Q154)</f>
        <v>8300</v>
      </c>
    </row>
    <row r="155" spans="1:18" x14ac:dyDescent="0.25">
      <c r="A155" s="2">
        <v>42888</v>
      </c>
      <c r="B155" s="20">
        <v>5412.61</v>
      </c>
      <c r="C155" s="20">
        <v>1889.2894999999999</v>
      </c>
      <c r="D155" s="21">
        <v>1180.1099999999999</v>
      </c>
      <c r="E155" s="27">
        <f>SUM(B155:D155)</f>
        <v>8482.0095000000001</v>
      </c>
      <c r="H155" s="38">
        <v>124.33</v>
      </c>
      <c r="I155" s="7">
        <v>83.524734646999974</v>
      </c>
      <c r="J155" s="18">
        <v>65.45</v>
      </c>
      <c r="K155" s="28">
        <f>SUM(H155:J155)</f>
        <v>273.30473464699998</v>
      </c>
      <c r="L155" s="36"/>
      <c r="O155">
        <v>5300</v>
      </c>
      <c r="P155">
        <v>2000</v>
      </c>
      <c r="Q155">
        <v>1000</v>
      </c>
      <c r="R155">
        <f>SUM(O155:Q155)</f>
        <v>8300</v>
      </c>
    </row>
    <row r="156" spans="1:18" x14ac:dyDescent="0.25">
      <c r="A156" s="2">
        <v>42889</v>
      </c>
      <c r="B156" s="20">
        <v>5412.61</v>
      </c>
      <c r="C156" s="20">
        <v>1889.2894999999999</v>
      </c>
      <c r="D156" s="21">
        <v>1180.1099999999999</v>
      </c>
      <c r="E156" s="27">
        <f>SUM(B156:D156)</f>
        <v>8482.0095000000001</v>
      </c>
      <c r="H156" s="38">
        <v>0</v>
      </c>
      <c r="I156" s="7">
        <v>0</v>
      </c>
      <c r="J156" s="18">
        <v>0</v>
      </c>
      <c r="K156" s="28">
        <f>SUM(H156:J156)</f>
        <v>0</v>
      </c>
      <c r="L156" s="36"/>
      <c r="O156">
        <v>5300</v>
      </c>
      <c r="P156">
        <v>2000</v>
      </c>
      <c r="Q156">
        <v>1000</v>
      </c>
      <c r="R156">
        <f>SUM(O156:Q156)</f>
        <v>8300</v>
      </c>
    </row>
    <row r="157" spans="1:18" x14ac:dyDescent="0.25">
      <c r="A157" s="2">
        <v>42890</v>
      </c>
      <c r="B157" s="20">
        <v>5412.61</v>
      </c>
      <c r="C157" s="20">
        <v>1889.2894999999999</v>
      </c>
      <c r="D157" s="21">
        <v>1180.1099999999999</v>
      </c>
      <c r="E157" s="27">
        <f>SUM(B157:D157)</f>
        <v>8482.0095000000001</v>
      </c>
      <c r="H157" s="38">
        <v>0</v>
      </c>
      <c r="I157" s="7">
        <v>0</v>
      </c>
      <c r="J157" s="17">
        <v>0</v>
      </c>
      <c r="K157" s="28">
        <f>SUM(H157:J157)</f>
        <v>0</v>
      </c>
      <c r="L157" s="31"/>
      <c r="O157">
        <v>5300</v>
      </c>
      <c r="P157">
        <v>2000</v>
      </c>
      <c r="Q157">
        <v>1000</v>
      </c>
      <c r="R157">
        <f>SUM(O157:Q157)</f>
        <v>8300</v>
      </c>
    </row>
    <row r="158" spans="1:18" x14ac:dyDescent="0.25">
      <c r="A158" s="2">
        <v>42891</v>
      </c>
      <c r="B158" s="20">
        <v>5394.34</v>
      </c>
      <c r="C158" s="20">
        <v>1869.0194999999999</v>
      </c>
      <c r="D158" s="21">
        <v>1149.94</v>
      </c>
      <c r="E158" s="27">
        <f>SUM(B158:D158)</f>
        <v>8413.299500000001</v>
      </c>
      <c r="H158" s="38">
        <v>154.29</v>
      </c>
      <c r="I158" s="7">
        <v>38.162537711999931</v>
      </c>
      <c r="J158" s="10">
        <v>35.130000000000003</v>
      </c>
      <c r="K158" s="28">
        <f>SUM(H158:J158)</f>
        <v>227.58253771199992</v>
      </c>
      <c r="L158" s="31"/>
      <c r="O158">
        <v>5300</v>
      </c>
      <c r="P158">
        <v>2000</v>
      </c>
      <c r="Q158">
        <v>1000</v>
      </c>
      <c r="R158">
        <f>SUM(O158:Q158)</f>
        <v>8300</v>
      </c>
    </row>
    <row r="159" spans="1:18" x14ac:dyDescent="0.25">
      <c r="A159" s="2">
        <v>42892</v>
      </c>
      <c r="B159" s="20">
        <v>5508.91</v>
      </c>
      <c r="C159" s="20">
        <v>1863.8195000000001</v>
      </c>
      <c r="D159" s="21">
        <v>1161.3900000000001</v>
      </c>
      <c r="E159" s="27">
        <f>SUM(B159:D159)</f>
        <v>8534.1194999999989</v>
      </c>
      <c r="H159" s="38">
        <v>238.70999999999998</v>
      </c>
      <c r="I159" s="7">
        <v>39.74306748499999</v>
      </c>
      <c r="J159" s="10">
        <v>33.31</v>
      </c>
      <c r="K159" s="28">
        <f>SUM(H159:J159)</f>
        <v>311.76306748499997</v>
      </c>
      <c r="L159" s="31"/>
      <c r="O159">
        <v>5300</v>
      </c>
      <c r="P159">
        <v>2000</v>
      </c>
      <c r="Q159">
        <v>1000</v>
      </c>
      <c r="R159">
        <f>SUM(O159:Q159)</f>
        <v>8300</v>
      </c>
    </row>
    <row r="160" spans="1:18" x14ac:dyDescent="0.25">
      <c r="A160" s="2">
        <v>42893</v>
      </c>
      <c r="B160" s="20">
        <v>5570.0999999999995</v>
      </c>
      <c r="C160" s="20">
        <v>1861.3595</v>
      </c>
      <c r="D160" s="21">
        <v>1127.19</v>
      </c>
      <c r="E160" s="27">
        <f>SUM(B160:D160)</f>
        <v>8558.6494999999995</v>
      </c>
      <c r="H160" s="38">
        <v>226.43</v>
      </c>
      <c r="I160" s="7">
        <v>62.795861431000034</v>
      </c>
      <c r="J160" s="10">
        <v>40.32</v>
      </c>
      <c r="K160" s="28">
        <f>SUM(H160:J160)</f>
        <v>329.54586143100005</v>
      </c>
      <c r="L160" s="31"/>
      <c r="O160">
        <v>5300</v>
      </c>
      <c r="P160">
        <v>2000</v>
      </c>
      <c r="Q160">
        <v>1000</v>
      </c>
      <c r="R160">
        <f>SUM(O160:Q160)</f>
        <v>8300</v>
      </c>
    </row>
    <row r="161" spans="1:18" x14ac:dyDescent="0.25">
      <c r="A161" s="2">
        <v>42894</v>
      </c>
      <c r="B161" s="20">
        <v>5529.23</v>
      </c>
      <c r="C161" s="20">
        <v>1913.7595000000001</v>
      </c>
      <c r="D161" s="21">
        <v>1229</v>
      </c>
      <c r="E161" s="27">
        <f>SUM(B161:D161)</f>
        <v>8671.9894999999997</v>
      </c>
      <c r="H161" s="38">
        <v>49.41</v>
      </c>
      <c r="I161" s="7">
        <v>113.37949086000002</v>
      </c>
      <c r="J161" s="10">
        <v>199.8</v>
      </c>
      <c r="K161" s="28">
        <f>SUM(H161:J161)</f>
        <v>362.58949086000001</v>
      </c>
      <c r="L161" s="31"/>
      <c r="O161">
        <v>5300</v>
      </c>
      <c r="P161">
        <v>2000</v>
      </c>
      <c r="Q161">
        <v>1000</v>
      </c>
      <c r="R161">
        <f>SUM(O161:Q161)</f>
        <v>8300</v>
      </c>
    </row>
    <row r="162" spans="1:18" x14ac:dyDescent="0.25">
      <c r="A162" s="2">
        <v>42895</v>
      </c>
      <c r="B162" s="20">
        <v>5434.0199999999995</v>
      </c>
      <c r="C162" s="20">
        <v>1927.1195000000002</v>
      </c>
      <c r="D162" s="21">
        <v>1262.8599999999999</v>
      </c>
      <c r="E162" s="27">
        <f>SUM(B162:D162)</f>
        <v>8623.9994999999999</v>
      </c>
      <c r="H162" s="38">
        <v>101.49</v>
      </c>
      <c r="I162" s="7">
        <v>65.099620544000004</v>
      </c>
      <c r="J162" s="11">
        <v>136.79999999999998</v>
      </c>
      <c r="K162" s="28">
        <f>SUM(H162:J162)</f>
        <v>303.38962054399997</v>
      </c>
      <c r="L162" s="30"/>
      <c r="O162">
        <v>5300</v>
      </c>
      <c r="P162">
        <v>2000</v>
      </c>
      <c r="Q162">
        <v>1000</v>
      </c>
      <c r="R162">
        <f>SUM(O162:Q162)</f>
        <v>8300</v>
      </c>
    </row>
    <row r="163" spans="1:18" x14ac:dyDescent="0.25">
      <c r="A163" s="2">
        <v>42896</v>
      </c>
      <c r="B163" s="20">
        <v>5434.0199999999995</v>
      </c>
      <c r="C163" s="20">
        <v>1927.1195000000002</v>
      </c>
      <c r="D163" s="21">
        <v>1262.8599999999999</v>
      </c>
      <c r="E163" s="27">
        <f>SUM(B163:D163)</f>
        <v>8623.9994999999999</v>
      </c>
      <c r="H163" s="38">
        <v>0</v>
      </c>
      <c r="I163" s="7">
        <v>0</v>
      </c>
      <c r="J163" s="11">
        <v>0</v>
      </c>
      <c r="K163" s="28">
        <f>SUM(H163:J163)</f>
        <v>0</v>
      </c>
      <c r="L163" s="30"/>
      <c r="O163">
        <v>5300</v>
      </c>
      <c r="P163">
        <v>2000</v>
      </c>
      <c r="Q163">
        <v>1000</v>
      </c>
      <c r="R163">
        <f>SUM(O163:Q163)</f>
        <v>8300</v>
      </c>
    </row>
    <row r="164" spans="1:18" x14ac:dyDescent="0.25">
      <c r="A164" s="2">
        <v>42897</v>
      </c>
      <c r="B164" s="20">
        <v>5434.0199999999995</v>
      </c>
      <c r="C164" s="20">
        <v>1927.1195000000002</v>
      </c>
      <c r="D164" s="21">
        <v>1262.8599999999999</v>
      </c>
      <c r="E164" s="27">
        <f>SUM(B164:D164)</f>
        <v>8623.9994999999999</v>
      </c>
      <c r="H164" s="38">
        <v>0</v>
      </c>
      <c r="I164" s="7">
        <v>0</v>
      </c>
      <c r="J164" s="10">
        <v>0</v>
      </c>
      <c r="K164" s="28">
        <f>SUM(H164:J164)</f>
        <v>0</v>
      </c>
      <c r="L164" s="31"/>
      <c r="O164">
        <v>5300</v>
      </c>
      <c r="P164">
        <v>2000</v>
      </c>
      <c r="Q164">
        <v>1000</v>
      </c>
      <c r="R164">
        <f>SUM(O164:Q164)</f>
        <v>8300</v>
      </c>
    </row>
    <row r="165" spans="1:18" x14ac:dyDescent="0.25">
      <c r="A165" s="2">
        <v>42898</v>
      </c>
      <c r="B165" s="20">
        <v>5434.0199999999995</v>
      </c>
      <c r="C165" s="20">
        <v>1927.1195000000002</v>
      </c>
      <c r="D165" s="21">
        <v>1223.8599999999999</v>
      </c>
      <c r="E165" s="27">
        <f>SUM(B165:D165)</f>
        <v>8584.9994999999999</v>
      </c>
      <c r="H165" s="38">
        <v>0</v>
      </c>
      <c r="I165" s="7">
        <v>0</v>
      </c>
      <c r="J165" s="10">
        <v>0</v>
      </c>
      <c r="K165" s="28">
        <f>SUM(H165:J165)</f>
        <v>0</v>
      </c>
      <c r="L165" s="31"/>
      <c r="O165">
        <v>5300</v>
      </c>
      <c r="P165">
        <v>2000</v>
      </c>
      <c r="Q165">
        <v>1000</v>
      </c>
      <c r="R165">
        <f>SUM(O165:Q165)</f>
        <v>8300</v>
      </c>
    </row>
    <row r="166" spans="1:18" x14ac:dyDescent="0.25">
      <c r="A166" s="2">
        <v>42899</v>
      </c>
      <c r="B166" s="20">
        <v>5385.4599999999991</v>
      </c>
      <c r="C166" s="20">
        <v>1908.2694999999999</v>
      </c>
      <c r="D166" s="21">
        <v>1253.6400000000001</v>
      </c>
      <c r="E166" s="27">
        <f>SUM(B166:D166)</f>
        <v>8547.3694999999989</v>
      </c>
      <c r="H166" s="38">
        <v>94.16</v>
      </c>
      <c r="I166" s="7">
        <v>107.3541611789999</v>
      </c>
      <c r="J166" s="4">
        <v>27.939999999999998</v>
      </c>
      <c r="K166" s="28">
        <f>SUM(H166:J166)</f>
        <v>229.4541611789999</v>
      </c>
      <c r="L166" s="37"/>
      <c r="O166">
        <v>5300</v>
      </c>
      <c r="P166">
        <v>2000</v>
      </c>
      <c r="Q166">
        <v>1000</v>
      </c>
      <c r="R166">
        <f>SUM(O166:Q166)</f>
        <v>8300</v>
      </c>
    </row>
    <row r="167" spans="1:18" x14ac:dyDescent="0.25">
      <c r="A167" s="2">
        <v>42900</v>
      </c>
      <c r="B167" s="20">
        <v>5342.78</v>
      </c>
      <c r="C167" s="20">
        <v>1862.5194999999999</v>
      </c>
      <c r="D167" s="21">
        <v>1257.8900000000001</v>
      </c>
      <c r="E167" s="27">
        <f>SUM(B167:D167)</f>
        <v>8463.1894999999986</v>
      </c>
      <c r="H167" s="38">
        <v>98.02000000000001</v>
      </c>
      <c r="I167" s="7">
        <v>22.091999839999986</v>
      </c>
      <c r="J167" s="10">
        <v>38.78</v>
      </c>
      <c r="K167" s="28">
        <f>SUM(H167:J167)</f>
        <v>158.89199983999998</v>
      </c>
      <c r="L167" s="31"/>
      <c r="O167">
        <v>5300</v>
      </c>
      <c r="P167">
        <v>2000</v>
      </c>
      <c r="Q167">
        <v>1000</v>
      </c>
      <c r="R167">
        <f>SUM(O167:Q167)</f>
        <v>8300</v>
      </c>
    </row>
    <row r="168" spans="1:18" x14ac:dyDescent="0.25">
      <c r="A168" s="2">
        <v>42901</v>
      </c>
      <c r="B168" s="20">
        <v>5388.42</v>
      </c>
      <c r="C168" s="20">
        <v>1870.1495</v>
      </c>
      <c r="D168" s="21">
        <v>1400.95</v>
      </c>
      <c r="E168" s="27">
        <f>SUM(B168:D168)</f>
        <v>8659.5195000000003</v>
      </c>
      <c r="H168" s="38">
        <v>212.3</v>
      </c>
      <c r="I168" s="7">
        <v>56.178319877999989</v>
      </c>
      <c r="J168" s="10">
        <v>310.07</v>
      </c>
      <c r="K168" s="28">
        <f>SUM(H168:J168)</f>
        <v>578.54831987800003</v>
      </c>
      <c r="L168" s="31"/>
      <c r="O168">
        <v>5300</v>
      </c>
      <c r="P168">
        <v>2000</v>
      </c>
      <c r="Q168">
        <v>1000</v>
      </c>
      <c r="R168">
        <f>SUM(O168:Q168)</f>
        <v>8300</v>
      </c>
    </row>
    <row r="169" spans="1:18" x14ac:dyDescent="0.25">
      <c r="A169" s="2">
        <v>42902</v>
      </c>
      <c r="B169" s="20">
        <v>5453.5999999999995</v>
      </c>
      <c r="C169" s="20">
        <v>1855.7995000000001</v>
      </c>
      <c r="D169" s="21">
        <v>1379.74</v>
      </c>
      <c r="E169" s="27">
        <f>SUM(B169:D169)</f>
        <v>8689.1394999999993</v>
      </c>
      <c r="H169" s="38">
        <v>173.16</v>
      </c>
      <c r="I169" s="7">
        <v>50.548906225999943</v>
      </c>
      <c r="J169" s="11">
        <v>26.32</v>
      </c>
      <c r="K169" s="28">
        <f>SUM(H169:J169)</f>
        <v>250.02890622599995</v>
      </c>
      <c r="L169" s="30"/>
      <c r="O169">
        <v>5300</v>
      </c>
      <c r="P169">
        <v>2000</v>
      </c>
      <c r="Q169">
        <v>1000</v>
      </c>
      <c r="R169">
        <f>SUM(O169:Q169)</f>
        <v>8300</v>
      </c>
    </row>
    <row r="170" spans="1:18" x14ac:dyDescent="0.25">
      <c r="A170" s="2">
        <v>42903</v>
      </c>
      <c r="B170" s="20">
        <v>5453.5999999999995</v>
      </c>
      <c r="C170" s="20">
        <v>1855.7995000000001</v>
      </c>
      <c r="D170" s="21">
        <v>1379.74</v>
      </c>
      <c r="E170" s="27">
        <f>SUM(B170:D170)</f>
        <v>8689.1394999999993</v>
      </c>
      <c r="H170" s="38">
        <v>8.1</v>
      </c>
      <c r="I170" s="7">
        <v>0</v>
      </c>
      <c r="J170" s="11">
        <v>0</v>
      </c>
      <c r="K170" s="28">
        <f>SUM(H170:J170)</f>
        <v>8.1</v>
      </c>
      <c r="L170" s="30"/>
      <c r="O170">
        <v>5300</v>
      </c>
      <c r="P170">
        <v>2000</v>
      </c>
      <c r="Q170">
        <v>1000</v>
      </c>
      <c r="R170">
        <f>SUM(O170:Q170)</f>
        <v>8300</v>
      </c>
    </row>
    <row r="171" spans="1:18" x14ac:dyDescent="0.25">
      <c r="A171" s="2">
        <v>42904</v>
      </c>
      <c r="B171" s="20">
        <v>5453.5999999999995</v>
      </c>
      <c r="C171" s="20">
        <v>1855.7995000000001</v>
      </c>
      <c r="D171" s="21">
        <v>1379.74</v>
      </c>
      <c r="E171" s="27">
        <f>SUM(B171:D171)</f>
        <v>8689.1394999999993</v>
      </c>
      <c r="H171" s="38">
        <v>0</v>
      </c>
      <c r="I171" s="7">
        <v>0</v>
      </c>
      <c r="J171" s="10">
        <v>0</v>
      </c>
      <c r="K171" s="28">
        <f>SUM(H171:J171)</f>
        <v>0</v>
      </c>
      <c r="L171" s="31"/>
      <c r="O171">
        <v>5300</v>
      </c>
      <c r="P171">
        <v>2000</v>
      </c>
      <c r="Q171">
        <v>1000</v>
      </c>
      <c r="R171">
        <f>SUM(O171:Q171)</f>
        <v>8300</v>
      </c>
    </row>
    <row r="172" spans="1:18" x14ac:dyDescent="0.25">
      <c r="A172" s="2">
        <v>42905</v>
      </c>
      <c r="B172" s="20">
        <v>5441.11</v>
      </c>
      <c r="C172" s="20">
        <v>1820.5342760000001</v>
      </c>
      <c r="D172" s="21">
        <v>1549.14</v>
      </c>
      <c r="E172" s="27">
        <f>SUM(B172:D172)</f>
        <v>8810.7842760000003</v>
      </c>
      <c r="H172" s="38">
        <v>171.03</v>
      </c>
      <c r="I172" s="7">
        <v>34.283441503999981</v>
      </c>
      <c r="J172" s="10">
        <v>235.17</v>
      </c>
      <c r="K172" s="28">
        <f>SUM(H172:J172)</f>
        <v>440.48344150399998</v>
      </c>
      <c r="L172" s="31"/>
      <c r="O172">
        <v>5300</v>
      </c>
      <c r="P172">
        <v>2000</v>
      </c>
      <c r="Q172">
        <v>1000</v>
      </c>
      <c r="R172">
        <f>SUM(O172:Q172)</f>
        <v>8300</v>
      </c>
    </row>
    <row r="173" spans="1:18" x14ac:dyDescent="0.25">
      <c r="A173" s="2">
        <v>42906</v>
      </c>
      <c r="B173" s="20">
        <v>5434.9699999999993</v>
      </c>
      <c r="C173" s="20">
        <v>1937.6495</v>
      </c>
      <c r="D173" s="21">
        <v>1532.01</v>
      </c>
      <c r="E173" s="27">
        <f>SUM(B173:D173)</f>
        <v>8904.6294999999991</v>
      </c>
      <c r="H173" s="38">
        <v>106.46000000000001</v>
      </c>
      <c r="I173" s="7">
        <v>100.09498840099995</v>
      </c>
      <c r="J173" s="10">
        <v>165.21999999999997</v>
      </c>
      <c r="K173" s="28">
        <f>SUM(H173:J173)</f>
        <v>371.77498840099992</v>
      </c>
      <c r="L173" s="31"/>
      <c r="O173">
        <v>5300</v>
      </c>
      <c r="P173">
        <v>2000</v>
      </c>
      <c r="Q173">
        <v>1000</v>
      </c>
      <c r="R173">
        <f>SUM(O173:Q173)</f>
        <v>8300</v>
      </c>
    </row>
    <row r="174" spans="1:18" x14ac:dyDescent="0.25">
      <c r="A174" s="2">
        <v>42907</v>
      </c>
      <c r="B174" s="20">
        <v>5416.6299999999992</v>
      </c>
      <c r="C174" s="20">
        <v>1955.5895</v>
      </c>
      <c r="D174" s="21">
        <v>1554.28</v>
      </c>
      <c r="E174" s="27">
        <f>SUM(B174:D174)</f>
        <v>8926.4994999999999</v>
      </c>
      <c r="H174" s="38">
        <v>179.8</v>
      </c>
      <c r="I174" s="7">
        <v>50.046819253999999</v>
      </c>
      <c r="J174" s="10">
        <v>98.06</v>
      </c>
      <c r="K174" s="28">
        <f>SUM(H174:J174)</f>
        <v>327.90681925400003</v>
      </c>
      <c r="L174" s="31"/>
      <c r="O174">
        <v>5300</v>
      </c>
      <c r="P174">
        <v>2000</v>
      </c>
      <c r="Q174">
        <v>1000</v>
      </c>
      <c r="R174">
        <f>SUM(O174:Q174)</f>
        <v>8300</v>
      </c>
    </row>
    <row r="175" spans="1:18" x14ac:dyDescent="0.25">
      <c r="A175" s="2">
        <v>42908</v>
      </c>
      <c r="B175" s="20">
        <v>5330.98</v>
      </c>
      <c r="C175" s="20">
        <v>1952.5295000000001</v>
      </c>
      <c r="D175" s="21">
        <v>1514.99</v>
      </c>
      <c r="E175" s="27">
        <f>SUM(B175:D175)</f>
        <v>8798.4994999999999</v>
      </c>
      <c r="H175" s="38">
        <v>107.35</v>
      </c>
      <c r="I175" s="7">
        <v>32.29159162000002</v>
      </c>
      <c r="J175" s="10">
        <v>34.58</v>
      </c>
      <c r="K175" s="28">
        <f>SUM(H175:J175)</f>
        <v>174.22159162000003</v>
      </c>
      <c r="L175" s="31"/>
      <c r="O175">
        <v>5300</v>
      </c>
      <c r="P175">
        <v>2000</v>
      </c>
      <c r="Q175">
        <v>1000</v>
      </c>
      <c r="R175">
        <f>SUM(O175:Q175)</f>
        <v>8300</v>
      </c>
    </row>
    <row r="176" spans="1:18" x14ac:dyDescent="0.25">
      <c r="A176" s="2">
        <v>42909</v>
      </c>
      <c r="B176" s="20">
        <v>5316.2099999999991</v>
      </c>
      <c r="C176" s="20">
        <v>1935.3395</v>
      </c>
      <c r="D176" s="21">
        <v>1460.62</v>
      </c>
      <c r="E176" s="27">
        <f>SUM(B176:D176)</f>
        <v>8712.1695</v>
      </c>
      <c r="H176" s="38">
        <v>291.75</v>
      </c>
      <c r="I176" s="7">
        <v>33.344729392999987</v>
      </c>
      <c r="J176" s="11">
        <v>63.120000000000005</v>
      </c>
      <c r="K176" s="28">
        <f>SUM(H176:J176)</f>
        <v>388.21472939299997</v>
      </c>
      <c r="L176" s="30"/>
      <c r="O176">
        <v>5300</v>
      </c>
      <c r="P176">
        <v>2000</v>
      </c>
      <c r="Q176">
        <v>1000</v>
      </c>
      <c r="R176">
        <f>SUM(O176:Q176)</f>
        <v>8300</v>
      </c>
    </row>
    <row r="177" spans="1:18" x14ac:dyDescent="0.25">
      <c r="A177" s="2">
        <v>42910</v>
      </c>
      <c r="B177" s="20">
        <v>5292.0299999999988</v>
      </c>
      <c r="C177" s="20">
        <v>1935.3395</v>
      </c>
      <c r="D177" s="21">
        <v>1460.62</v>
      </c>
      <c r="E177" s="27">
        <f>SUM(B177:D177)</f>
        <v>8687.9894999999997</v>
      </c>
      <c r="H177" s="38">
        <v>24.18</v>
      </c>
      <c r="I177" s="7">
        <v>0</v>
      </c>
      <c r="J177" s="11">
        <v>0</v>
      </c>
      <c r="K177" s="28">
        <f>SUM(H177:J177)</f>
        <v>24.18</v>
      </c>
      <c r="L177" s="30"/>
      <c r="O177">
        <v>5300</v>
      </c>
      <c r="P177">
        <v>2000</v>
      </c>
      <c r="Q177">
        <v>1000</v>
      </c>
      <c r="R177">
        <f>SUM(O177:Q177)</f>
        <v>8300</v>
      </c>
    </row>
    <row r="178" spans="1:18" x14ac:dyDescent="0.25">
      <c r="A178" s="2">
        <v>42911</v>
      </c>
      <c r="B178" s="20">
        <v>5292.0299999999988</v>
      </c>
      <c r="C178" s="20">
        <v>1935.3395</v>
      </c>
      <c r="D178" s="21">
        <v>1460.62</v>
      </c>
      <c r="E178" s="27">
        <f>SUM(B178:D178)</f>
        <v>8687.9894999999997</v>
      </c>
      <c r="H178" s="38">
        <v>0</v>
      </c>
      <c r="I178" s="7">
        <v>0</v>
      </c>
      <c r="J178" s="10">
        <v>0</v>
      </c>
      <c r="K178" s="28">
        <f>SUM(H178:J178)</f>
        <v>0</v>
      </c>
      <c r="L178" s="31"/>
      <c r="O178">
        <v>5300</v>
      </c>
      <c r="P178">
        <v>2000</v>
      </c>
      <c r="Q178">
        <v>1000</v>
      </c>
      <c r="R178">
        <f>SUM(O178:Q178)</f>
        <v>8300</v>
      </c>
    </row>
    <row r="179" spans="1:18" x14ac:dyDescent="0.25">
      <c r="A179" s="2">
        <v>42912</v>
      </c>
      <c r="B179" s="20">
        <v>5280.0199999999986</v>
      </c>
      <c r="C179" s="20">
        <v>1803.8395</v>
      </c>
      <c r="D179" s="21">
        <v>1480.81</v>
      </c>
      <c r="E179" s="27">
        <f>SUM(B179:D179)</f>
        <v>8564.6694999999982</v>
      </c>
      <c r="H179" s="38">
        <v>162.69</v>
      </c>
      <c r="I179" s="7">
        <v>36.604077296999968</v>
      </c>
      <c r="J179" s="10">
        <v>116.47</v>
      </c>
      <c r="K179" s="28">
        <f>SUM(H179:J179)</f>
        <v>315.76407729699997</v>
      </c>
      <c r="L179" s="31"/>
      <c r="O179">
        <v>5300</v>
      </c>
      <c r="P179">
        <v>2000</v>
      </c>
      <c r="Q179">
        <v>1000</v>
      </c>
      <c r="R179">
        <f>SUM(O179:Q179)</f>
        <v>8300</v>
      </c>
    </row>
    <row r="180" spans="1:18" x14ac:dyDescent="0.25">
      <c r="A180" s="2">
        <v>42913</v>
      </c>
      <c r="B180" s="20">
        <v>5327.7299999999987</v>
      </c>
      <c r="C180" s="20">
        <v>1819.5295000000001</v>
      </c>
      <c r="D180" s="21">
        <v>1442.56</v>
      </c>
      <c r="E180" s="27">
        <f>SUM(B180:D180)</f>
        <v>8589.8194999999978</v>
      </c>
      <c r="H180" s="38">
        <v>177.13</v>
      </c>
      <c r="I180" s="7">
        <v>67.518165284000005</v>
      </c>
      <c r="J180" s="10">
        <v>121.77</v>
      </c>
      <c r="K180" s="28">
        <f>SUM(H180:J180)</f>
        <v>366.418165284</v>
      </c>
      <c r="L180" s="31"/>
      <c r="O180">
        <v>5300</v>
      </c>
      <c r="P180">
        <v>2000</v>
      </c>
      <c r="Q180">
        <v>1000</v>
      </c>
      <c r="R180">
        <f>SUM(O180:Q180)</f>
        <v>8300</v>
      </c>
    </row>
    <row r="181" spans="1:18" x14ac:dyDescent="0.25">
      <c r="A181" s="2">
        <v>42914</v>
      </c>
      <c r="B181" s="20">
        <v>5344.7499999999982</v>
      </c>
      <c r="C181" s="20">
        <v>1807.4295</v>
      </c>
      <c r="D181" s="21">
        <v>1479.66</v>
      </c>
      <c r="E181" s="27">
        <f>SUM(B181:D181)</f>
        <v>8631.8394999999982</v>
      </c>
      <c r="H181" s="38">
        <v>154</v>
      </c>
      <c r="I181" s="7">
        <v>18.933444528000006</v>
      </c>
      <c r="J181" s="10">
        <v>46.5</v>
      </c>
      <c r="K181" s="28">
        <f>SUM(H181:J181)</f>
        <v>219.433444528</v>
      </c>
      <c r="L181" s="31"/>
      <c r="O181">
        <v>5300</v>
      </c>
      <c r="P181">
        <v>2000</v>
      </c>
      <c r="Q181">
        <v>1000</v>
      </c>
      <c r="R181">
        <f>SUM(O181:Q181)</f>
        <v>8300</v>
      </c>
    </row>
    <row r="182" spans="1:18" x14ac:dyDescent="0.25">
      <c r="A182" s="2">
        <v>42915</v>
      </c>
      <c r="B182" s="20">
        <v>5358.4999999999982</v>
      </c>
      <c r="C182" s="20">
        <v>1800.8495</v>
      </c>
      <c r="D182" s="21">
        <v>1454.19</v>
      </c>
      <c r="E182" s="27">
        <f>SUM(B182:D182)</f>
        <v>8613.539499999999</v>
      </c>
      <c r="H182" s="38">
        <v>99.47</v>
      </c>
      <c r="I182" s="7">
        <v>31.430594406000012</v>
      </c>
      <c r="J182" s="10">
        <v>25.46</v>
      </c>
      <c r="K182" s="28">
        <f>SUM(H182:J182)</f>
        <v>156.36059440600002</v>
      </c>
      <c r="L182" s="31"/>
      <c r="O182">
        <v>5300</v>
      </c>
      <c r="P182">
        <v>2000</v>
      </c>
      <c r="Q182">
        <v>1000</v>
      </c>
      <c r="R182">
        <f>SUM(O182:Q182)</f>
        <v>8300</v>
      </c>
    </row>
    <row r="183" spans="1:18" x14ac:dyDescent="0.25">
      <c r="A183" s="2">
        <v>42916</v>
      </c>
      <c r="B183" s="20">
        <v>5414.3199999999988</v>
      </c>
      <c r="C183" s="20">
        <v>1806.1295</v>
      </c>
      <c r="D183" s="21">
        <v>1507.69</v>
      </c>
      <c r="E183" s="27">
        <f>SUM(B183:D183)</f>
        <v>8728.1394999999993</v>
      </c>
      <c r="H183" s="38">
        <v>85.32</v>
      </c>
      <c r="I183" s="7">
        <v>32.030222924999997</v>
      </c>
      <c r="J183" s="11">
        <v>118.94</v>
      </c>
      <c r="K183" s="28">
        <f>SUM(H183:J183)</f>
        <v>236.29022292499999</v>
      </c>
      <c r="L183" s="30"/>
      <c r="O183">
        <v>5300</v>
      </c>
      <c r="P183">
        <v>2000</v>
      </c>
      <c r="Q183">
        <v>1000</v>
      </c>
      <c r="R183">
        <f>SUM(O183:Q183)</f>
        <v>8300</v>
      </c>
    </row>
    <row r="184" spans="1:18" x14ac:dyDescent="0.25">
      <c r="A184" s="2">
        <v>42917</v>
      </c>
      <c r="B184" s="20">
        <v>5414.3199999999988</v>
      </c>
      <c r="C184" s="20">
        <v>1899.3899579280001</v>
      </c>
      <c r="D184" s="21">
        <v>1507.69</v>
      </c>
      <c r="E184" s="27">
        <f>SUM(B184:D184)</f>
        <v>8821.3999579279989</v>
      </c>
      <c r="H184" s="38">
        <v>0</v>
      </c>
      <c r="I184" s="7">
        <v>8.1999999999999993</v>
      </c>
      <c r="J184" s="11">
        <v>0</v>
      </c>
      <c r="K184" s="28">
        <f>SUM(H184:J184)</f>
        <v>8.1999999999999993</v>
      </c>
      <c r="L184" s="30"/>
      <c r="O184">
        <v>5300</v>
      </c>
      <c r="P184">
        <v>2000</v>
      </c>
      <c r="Q184">
        <v>1000</v>
      </c>
      <c r="R184">
        <f>SUM(O184:Q184)</f>
        <v>8300</v>
      </c>
    </row>
    <row r="185" spans="1:18" x14ac:dyDescent="0.25">
      <c r="A185" s="2">
        <v>42918</v>
      </c>
      <c r="B185" s="20">
        <v>5414.3199999999988</v>
      </c>
      <c r="C185" s="20">
        <v>1899.3899579280001</v>
      </c>
      <c r="D185" s="21">
        <v>1507.69</v>
      </c>
      <c r="E185" s="27">
        <f>SUM(B185:D185)</f>
        <v>8821.3999579279989</v>
      </c>
      <c r="H185" s="38">
        <v>0</v>
      </c>
      <c r="I185" s="7"/>
      <c r="J185" s="10">
        <v>0</v>
      </c>
      <c r="K185" s="28">
        <f>SUM(H185:J185)</f>
        <v>0</v>
      </c>
      <c r="L185" s="31"/>
      <c r="O185">
        <v>5300</v>
      </c>
      <c r="P185">
        <v>2000</v>
      </c>
      <c r="Q185">
        <v>1000</v>
      </c>
      <c r="R185">
        <f>SUM(O185:Q185)</f>
        <v>8300</v>
      </c>
    </row>
    <row r="186" spans="1:18" x14ac:dyDescent="0.25">
      <c r="A186" s="2">
        <v>42919</v>
      </c>
      <c r="B186" s="20">
        <v>5434.9199999999992</v>
      </c>
      <c r="C186" s="20">
        <v>1973.9999579279997</v>
      </c>
      <c r="D186" s="21">
        <v>1477.81</v>
      </c>
      <c r="E186" s="27">
        <f>SUM(B186:D186)</f>
        <v>8886.7299579279988</v>
      </c>
      <c r="H186" s="38">
        <v>56.3</v>
      </c>
      <c r="I186" s="7">
        <v>82.81</v>
      </c>
      <c r="J186" s="10">
        <v>31.68</v>
      </c>
      <c r="K186" s="28">
        <f>SUM(H186:J186)</f>
        <v>170.79000000000002</v>
      </c>
      <c r="L186" s="31"/>
      <c r="O186">
        <v>5300</v>
      </c>
      <c r="P186">
        <v>2000</v>
      </c>
      <c r="Q186">
        <v>1000</v>
      </c>
      <c r="R186">
        <f>SUM(O186:Q186)</f>
        <v>8300</v>
      </c>
    </row>
    <row r="187" spans="1:18" x14ac:dyDescent="0.25">
      <c r="A187" s="2">
        <v>42920</v>
      </c>
      <c r="B187" s="20">
        <v>5400.1799999999994</v>
      </c>
      <c r="C187" s="20">
        <v>1982.4399579279998</v>
      </c>
      <c r="D187" s="21">
        <v>1489.65</v>
      </c>
      <c r="E187" s="27">
        <f>SUM(B187:D187)</f>
        <v>8872.2699579279997</v>
      </c>
      <c r="H187" s="38">
        <v>36.58</v>
      </c>
      <c r="I187" s="7">
        <v>14</v>
      </c>
      <c r="J187" s="10">
        <v>48.82</v>
      </c>
      <c r="K187" s="28">
        <f>SUM(H187:J187)</f>
        <v>99.4</v>
      </c>
      <c r="L187" s="31"/>
      <c r="O187">
        <v>5300</v>
      </c>
      <c r="P187">
        <v>2000</v>
      </c>
      <c r="Q187">
        <v>1000</v>
      </c>
      <c r="R187">
        <f>SUM(O187:Q187)</f>
        <v>8300</v>
      </c>
    </row>
    <row r="188" spans="1:18" x14ac:dyDescent="0.25">
      <c r="A188" s="2">
        <v>42921</v>
      </c>
      <c r="B188" s="20">
        <v>5377.9699999999993</v>
      </c>
      <c r="C188" s="20">
        <v>1988.8577338690002</v>
      </c>
      <c r="D188" s="21">
        <v>1487.99</v>
      </c>
      <c r="E188" s="27">
        <f>SUM(B188:D188)</f>
        <v>8854.8177338690002</v>
      </c>
      <c r="H188" s="38">
        <v>23.17</v>
      </c>
      <c r="I188" s="7">
        <v>20.91</v>
      </c>
      <c r="J188" s="10">
        <v>4.1500000000000004</v>
      </c>
      <c r="K188" s="28">
        <f>SUM(H188:J188)</f>
        <v>48.23</v>
      </c>
      <c r="L188" s="31"/>
      <c r="O188">
        <v>5300</v>
      </c>
      <c r="P188">
        <v>2000</v>
      </c>
      <c r="Q188">
        <v>1000</v>
      </c>
      <c r="R188">
        <f>SUM(O188:Q188)</f>
        <v>8300</v>
      </c>
    </row>
    <row r="189" spans="1:18" x14ac:dyDescent="0.25">
      <c r="A189" s="2">
        <v>42922</v>
      </c>
      <c r="B189" s="20">
        <v>5337.9899999999989</v>
      </c>
      <c r="C189" s="20">
        <v>1997.9977338690001</v>
      </c>
      <c r="D189" s="21">
        <v>1460.92</v>
      </c>
      <c r="E189" s="27">
        <f>SUM(B189:D189)</f>
        <v>8796.9077338689985</v>
      </c>
      <c r="H189" s="38">
        <v>77.739999999999995</v>
      </c>
      <c r="I189" s="7">
        <v>22.98</v>
      </c>
      <c r="J189" s="10">
        <v>30.73</v>
      </c>
      <c r="K189" s="28">
        <f>SUM(H189:J189)</f>
        <v>131.44999999999999</v>
      </c>
      <c r="L189" s="31"/>
      <c r="O189">
        <v>5300</v>
      </c>
      <c r="P189">
        <v>2000</v>
      </c>
      <c r="Q189">
        <v>1000</v>
      </c>
      <c r="R189">
        <f>SUM(O189:Q189)</f>
        <v>8300</v>
      </c>
    </row>
    <row r="190" spans="1:18" x14ac:dyDescent="0.25">
      <c r="A190" s="2">
        <v>42923</v>
      </c>
      <c r="B190" s="20">
        <v>5427.8199999999988</v>
      </c>
      <c r="C190" s="20">
        <v>2046.9377338690001</v>
      </c>
      <c r="D190" s="21">
        <v>1445.98</v>
      </c>
      <c r="E190" s="27">
        <f>SUM(B190:D190)</f>
        <v>8920.7377338689985</v>
      </c>
      <c r="H190" s="38">
        <v>123.00999999999999</v>
      </c>
      <c r="I190" s="7">
        <v>82.59</v>
      </c>
      <c r="J190" s="11">
        <v>15.2</v>
      </c>
      <c r="K190" s="28">
        <f>SUM(H190:J190)</f>
        <v>220.79999999999998</v>
      </c>
      <c r="L190" s="30"/>
      <c r="O190">
        <v>5300</v>
      </c>
      <c r="P190">
        <v>2000</v>
      </c>
      <c r="Q190">
        <v>1000</v>
      </c>
      <c r="R190">
        <f>SUM(O190:Q190)</f>
        <v>8300</v>
      </c>
    </row>
    <row r="191" spans="1:18" x14ac:dyDescent="0.25">
      <c r="A191" s="2">
        <v>42924</v>
      </c>
      <c r="B191" s="20">
        <v>5427.8199999999988</v>
      </c>
      <c r="C191" s="20">
        <v>2046.9377338690001</v>
      </c>
      <c r="D191" s="21">
        <v>1445.98</v>
      </c>
      <c r="E191" s="27">
        <f>SUM(B191:D191)</f>
        <v>8920.7377338689985</v>
      </c>
      <c r="H191" s="38">
        <v>0</v>
      </c>
      <c r="I191" s="7"/>
      <c r="J191" s="11">
        <v>0</v>
      </c>
      <c r="K191" s="28">
        <f>SUM(H191:J191)</f>
        <v>0</v>
      </c>
      <c r="L191" s="30"/>
      <c r="O191">
        <v>5300</v>
      </c>
      <c r="P191">
        <v>2000</v>
      </c>
      <c r="Q191">
        <v>1000</v>
      </c>
      <c r="R191">
        <f>SUM(O191:Q191)</f>
        <v>8300</v>
      </c>
    </row>
    <row r="192" spans="1:18" x14ac:dyDescent="0.25">
      <c r="A192" s="2">
        <v>42925</v>
      </c>
      <c r="B192" s="20">
        <v>5427.8199999999988</v>
      </c>
      <c r="C192" s="20">
        <v>2046.9377338690001</v>
      </c>
      <c r="D192" s="21">
        <v>1445.98</v>
      </c>
      <c r="E192" s="27">
        <f>SUM(B192:D192)</f>
        <v>8920.7377338689985</v>
      </c>
      <c r="H192" s="38">
        <v>0</v>
      </c>
      <c r="I192" s="7"/>
      <c r="J192" s="10">
        <v>0</v>
      </c>
      <c r="K192" s="28">
        <f>SUM(H192:J192)</f>
        <v>0</v>
      </c>
      <c r="L192" s="31"/>
      <c r="O192">
        <v>5300</v>
      </c>
      <c r="P192">
        <v>2000</v>
      </c>
      <c r="Q192">
        <v>1000</v>
      </c>
      <c r="R192">
        <f>SUM(O192:Q192)</f>
        <v>8300</v>
      </c>
    </row>
    <row r="193" spans="1:18" x14ac:dyDescent="0.25">
      <c r="A193" s="2">
        <v>42926</v>
      </c>
      <c r="B193" s="20">
        <v>5444.2599999999984</v>
      </c>
      <c r="C193" s="20">
        <v>2062.0477338690002</v>
      </c>
      <c r="D193" s="21">
        <v>1443.37</v>
      </c>
      <c r="E193" s="27">
        <f>SUM(B193:D193)</f>
        <v>8949.6777338689972</v>
      </c>
      <c r="H193" s="38">
        <v>86.88</v>
      </c>
      <c r="I193" s="7">
        <v>45.31</v>
      </c>
      <c r="J193" s="10">
        <v>2.69</v>
      </c>
      <c r="K193" s="28">
        <f>SUM(H193:J193)</f>
        <v>134.88</v>
      </c>
      <c r="L193" s="31"/>
      <c r="O193">
        <v>5300</v>
      </c>
      <c r="P193">
        <v>2000</v>
      </c>
      <c r="Q193">
        <v>1000</v>
      </c>
      <c r="R193">
        <f>SUM(O193:Q193)</f>
        <v>8300</v>
      </c>
    </row>
    <row r="194" spans="1:18" x14ac:dyDescent="0.25">
      <c r="A194" s="2">
        <v>42927</v>
      </c>
      <c r="B194" s="20">
        <v>5447.3899999999994</v>
      </c>
      <c r="C194" s="20">
        <v>2087.6977338689999</v>
      </c>
      <c r="D194" s="21">
        <v>1407.43</v>
      </c>
      <c r="E194" s="27">
        <f>SUM(B194:D194)</f>
        <v>8942.5177338689991</v>
      </c>
      <c r="H194" s="38">
        <v>71.210000000000008</v>
      </c>
      <c r="I194" s="7">
        <v>69.510000000000005</v>
      </c>
      <c r="J194" s="10">
        <v>57.92</v>
      </c>
      <c r="K194" s="28">
        <f>SUM(H194:J194)</f>
        <v>198.64000000000004</v>
      </c>
      <c r="L194" s="31"/>
      <c r="O194">
        <v>5300</v>
      </c>
      <c r="P194">
        <v>2000</v>
      </c>
      <c r="Q194">
        <v>1000</v>
      </c>
      <c r="R194">
        <f>SUM(O194:Q194)</f>
        <v>8300</v>
      </c>
    </row>
    <row r="195" spans="1:18" x14ac:dyDescent="0.25">
      <c r="A195" s="2">
        <v>42928</v>
      </c>
      <c r="B195" s="20">
        <v>5389.3599999999988</v>
      </c>
      <c r="C195" s="20">
        <v>2053.1177338689999</v>
      </c>
      <c r="D195" s="21">
        <v>1453.48</v>
      </c>
      <c r="E195" s="27">
        <f>SUM(B195:D195)</f>
        <v>8895.9577338689978</v>
      </c>
      <c r="H195" s="38">
        <v>63.81</v>
      </c>
      <c r="I195" s="7">
        <v>61.13</v>
      </c>
      <c r="J195" s="10">
        <v>56.49</v>
      </c>
      <c r="K195" s="28">
        <f>SUM(H195:J195)</f>
        <v>181.43</v>
      </c>
      <c r="L195" s="31"/>
      <c r="O195">
        <v>5300</v>
      </c>
      <c r="P195">
        <v>2000</v>
      </c>
      <c r="Q195">
        <v>1000</v>
      </c>
      <c r="R195">
        <f>SUM(O195:Q195)</f>
        <v>8300</v>
      </c>
    </row>
    <row r="196" spans="1:18" x14ac:dyDescent="0.25">
      <c r="A196" s="2">
        <v>42929</v>
      </c>
      <c r="B196" s="20">
        <v>5430.0199999999986</v>
      </c>
      <c r="C196" s="20">
        <v>1999.077733869</v>
      </c>
      <c r="D196" s="21">
        <v>1450.77</v>
      </c>
      <c r="E196" s="27">
        <f>SUM(B196:D196)</f>
        <v>8879.8677338689995</v>
      </c>
      <c r="H196" s="38">
        <v>118.7</v>
      </c>
      <c r="I196" s="7">
        <v>6.55</v>
      </c>
      <c r="J196" s="10">
        <v>8.92</v>
      </c>
      <c r="K196" s="28">
        <f>SUM(H196:J196)</f>
        <v>134.16999999999999</v>
      </c>
      <c r="L196" s="31"/>
      <c r="O196">
        <v>5300</v>
      </c>
      <c r="P196">
        <v>2000</v>
      </c>
      <c r="Q196">
        <v>1000</v>
      </c>
      <c r="R196">
        <f>SUM(O196:Q196)</f>
        <v>8300</v>
      </c>
    </row>
    <row r="197" spans="1:18" x14ac:dyDescent="0.25">
      <c r="A197" s="2">
        <v>42930</v>
      </c>
      <c r="B197" s="20">
        <v>5394.7799999999988</v>
      </c>
      <c r="C197" s="20">
        <v>2038.2102338690001</v>
      </c>
      <c r="D197" s="21">
        <v>1435.77</v>
      </c>
      <c r="E197" s="27">
        <f>SUM(B197:D197)</f>
        <v>8868.7602338689994</v>
      </c>
      <c r="H197" s="38">
        <v>55.480000000000004</v>
      </c>
      <c r="I197" s="7">
        <v>54.58</v>
      </c>
      <c r="J197" s="11">
        <v>6.86</v>
      </c>
      <c r="K197" s="28">
        <f>SUM(H197:J197)</f>
        <v>116.92</v>
      </c>
      <c r="L197" s="30"/>
      <c r="O197">
        <v>5300</v>
      </c>
      <c r="P197">
        <v>2000</v>
      </c>
      <c r="Q197">
        <v>1000</v>
      </c>
      <c r="R197">
        <f>SUM(O197:Q197)</f>
        <v>8300</v>
      </c>
    </row>
    <row r="198" spans="1:18" x14ac:dyDescent="0.25">
      <c r="A198" s="2">
        <v>42931</v>
      </c>
      <c r="B198" s="20">
        <v>5394.7799999999988</v>
      </c>
      <c r="C198" s="20">
        <v>2038.2102338690001</v>
      </c>
      <c r="D198" s="21">
        <v>1435.77</v>
      </c>
      <c r="E198" s="27">
        <f>SUM(B198:D198)</f>
        <v>8868.7602338689994</v>
      </c>
      <c r="H198" s="38">
        <v>0</v>
      </c>
      <c r="I198" s="7"/>
      <c r="J198" s="11">
        <v>0</v>
      </c>
      <c r="K198" s="28">
        <f>SUM(H198:J198)</f>
        <v>0</v>
      </c>
      <c r="L198" s="30"/>
      <c r="O198">
        <v>5300</v>
      </c>
      <c r="P198">
        <v>2000</v>
      </c>
      <c r="Q198">
        <v>1000</v>
      </c>
      <c r="R198">
        <f>SUM(O198:Q198)</f>
        <v>8300</v>
      </c>
    </row>
    <row r="199" spans="1:18" x14ac:dyDescent="0.25">
      <c r="A199" s="2">
        <v>42932</v>
      </c>
      <c r="B199" s="20">
        <v>5394.7799999999988</v>
      </c>
      <c r="C199" s="20">
        <v>2038.2102338690001</v>
      </c>
      <c r="D199" s="21">
        <v>1435.77</v>
      </c>
      <c r="E199" s="27">
        <f>SUM(B199:D199)</f>
        <v>8868.7602338689994</v>
      </c>
      <c r="H199" s="38">
        <v>0</v>
      </c>
      <c r="I199" s="7"/>
      <c r="J199" s="10">
        <v>0</v>
      </c>
      <c r="K199" s="28">
        <f>SUM(H199:J199)</f>
        <v>0</v>
      </c>
      <c r="L199" s="31"/>
      <c r="O199">
        <v>5300</v>
      </c>
      <c r="P199">
        <v>2000</v>
      </c>
      <c r="Q199">
        <v>1000</v>
      </c>
      <c r="R199">
        <f>SUM(O199:Q199)</f>
        <v>8300</v>
      </c>
    </row>
    <row r="200" spans="1:18" x14ac:dyDescent="0.25">
      <c r="A200" s="2">
        <v>42933</v>
      </c>
      <c r="B200" s="20">
        <v>5335.119999999999</v>
      </c>
      <c r="C200" s="20">
        <v>2050.4702338689999</v>
      </c>
      <c r="D200" s="21">
        <v>1431.42</v>
      </c>
      <c r="E200" s="27">
        <f>SUM(B200:D200)</f>
        <v>8817.0102338689994</v>
      </c>
      <c r="H200" s="38">
        <v>75</v>
      </c>
      <c r="I200" s="7">
        <v>44.31</v>
      </c>
      <c r="J200" s="10">
        <v>10.82</v>
      </c>
      <c r="K200" s="28">
        <f>SUM(H200:J200)</f>
        <v>130.13</v>
      </c>
      <c r="L200" s="31"/>
      <c r="O200">
        <v>5300</v>
      </c>
      <c r="P200">
        <v>2000</v>
      </c>
      <c r="Q200">
        <v>1000</v>
      </c>
      <c r="R200">
        <f>SUM(O200:Q200)</f>
        <v>8300</v>
      </c>
    </row>
    <row r="201" spans="1:18" x14ac:dyDescent="0.25">
      <c r="A201" s="2">
        <v>42934</v>
      </c>
      <c r="B201" s="20">
        <v>5343.2299999999987</v>
      </c>
      <c r="C201" s="20">
        <v>2029.890233869</v>
      </c>
      <c r="D201" s="21">
        <v>1441.03</v>
      </c>
      <c r="E201" s="27">
        <f>SUM(B201:D201)</f>
        <v>8814.1502338689988</v>
      </c>
      <c r="H201" s="38">
        <v>101.64999999999999</v>
      </c>
      <c r="I201" s="7">
        <v>24.7</v>
      </c>
      <c r="J201" s="10">
        <v>105.46</v>
      </c>
      <c r="K201" s="28">
        <f>SUM(H201:J201)</f>
        <v>231.81</v>
      </c>
      <c r="L201" s="31"/>
      <c r="O201">
        <v>5300</v>
      </c>
      <c r="P201">
        <v>2000</v>
      </c>
      <c r="Q201">
        <v>1000</v>
      </c>
      <c r="R201">
        <f>SUM(O201:Q201)</f>
        <v>8300</v>
      </c>
    </row>
    <row r="202" spans="1:18" x14ac:dyDescent="0.25">
      <c r="A202" s="2">
        <v>42935</v>
      </c>
      <c r="B202" s="20">
        <v>5382.8599999999988</v>
      </c>
      <c r="C202" s="20">
        <v>2036.0002338690001</v>
      </c>
      <c r="D202" s="21">
        <v>1432.6</v>
      </c>
      <c r="E202" s="27">
        <f>SUM(B202:D202)</f>
        <v>8851.4602338689983</v>
      </c>
      <c r="H202" s="38">
        <v>179.33</v>
      </c>
      <c r="I202" s="7">
        <v>57.67</v>
      </c>
      <c r="J202" s="10">
        <v>14.34</v>
      </c>
      <c r="K202" s="28">
        <f>SUM(H202:J202)</f>
        <v>251.34</v>
      </c>
      <c r="L202" s="31"/>
      <c r="O202">
        <v>5300</v>
      </c>
      <c r="P202">
        <v>2000</v>
      </c>
      <c r="Q202">
        <v>1000</v>
      </c>
      <c r="R202">
        <f>SUM(O202:Q202)</f>
        <v>8300</v>
      </c>
    </row>
    <row r="203" spans="1:18" x14ac:dyDescent="0.25">
      <c r="A203" s="2">
        <v>42936</v>
      </c>
      <c r="B203" s="20">
        <v>5373.2199999999984</v>
      </c>
      <c r="C203" s="20">
        <v>2030.890233869</v>
      </c>
      <c r="D203" s="21">
        <v>1430.32</v>
      </c>
      <c r="E203" s="27">
        <f>SUM(B203:D203)</f>
        <v>8834.4302338689977</v>
      </c>
      <c r="H203" s="38">
        <v>83.58</v>
      </c>
      <c r="I203" s="7">
        <v>30.81</v>
      </c>
      <c r="J203" s="10">
        <v>15.11</v>
      </c>
      <c r="K203" s="28">
        <f>SUM(H203:J203)</f>
        <v>129.5</v>
      </c>
      <c r="L203" s="31"/>
      <c r="O203">
        <v>5300</v>
      </c>
      <c r="P203">
        <v>2000</v>
      </c>
      <c r="Q203">
        <v>1000</v>
      </c>
      <c r="R203">
        <f>SUM(O203:Q203)</f>
        <v>8300</v>
      </c>
    </row>
    <row r="204" spans="1:18" x14ac:dyDescent="0.25">
      <c r="A204" s="2">
        <v>42937</v>
      </c>
      <c r="B204" s="20">
        <v>5331.199999999998</v>
      </c>
      <c r="C204" s="20">
        <v>2034.9802338690001</v>
      </c>
      <c r="D204" s="21">
        <v>1399.77</v>
      </c>
      <c r="E204" s="27">
        <f>SUM(B204:D204)</f>
        <v>8765.9502338689981</v>
      </c>
      <c r="H204" s="38">
        <v>54.760000000000005</v>
      </c>
      <c r="I204" s="7">
        <v>16.760000000000002</v>
      </c>
      <c r="J204" s="11">
        <v>31.27</v>
      </c>
      <c r="K204" s="28">
        <f>SUM(H204:J204)</f>
        <v>102.79</v>
      </c>
      <c r="L204" s="30"/>
      <c r="O204">
        <v>5300</v>
      </c>
      <c r="P204">
        <v>2000</v>
      </c>
      <c r="Q204">
        <v>1000</v>
      </c>
      <c r="R204">
        <f>SUM(O204:Q204)</f>
        <v>8300</v>
      </c>
    </row>
    <row r="205" spans="1:18" x14ac:dyDescent="0.25">
      <c r="A205" s="2">
        <v>42938</v>
      </c>
      <c r="B205" s="20">
        <v>5331.199999999998</v>
      </c>
      <c r="C205" s="20">
        <v>2034.9802338690001</v>
      </c>
      <c r="D205" s="21">
        <v>1399.77</v>
      </c>
      <c r="E205" s="27">
        <f>SUM(B205:D205)</f>
        <v>8765.9502338689981</v>
      </c>
      <c r="H205" s="38">
        <v>0</v>
      </c>
      <c r="I205" s="7"/>
      <c r="J205" s="11">
        <v>0</v>
      </c>
      <c r="K205" s="28">
        <f>SUM(H205:J205)</f>
        <v>0</v>
      </c>
      <c r="L205" s="30"/>
      <c r="O205">
        <v>5300</v>
      </c>
      <c r="P205">
        <v>2000</v>
      </c>
      <c r="Q205">
        <v>1000</v>
      </c>
      <c r="R205">
        <f>SUM(O205:Q205)</f>
        <v>8300</v>
      </c>
    </row>
    <row r="206" spans="1:18" x14ac:dyDescent="0.25">
      <c r="A206" s="2">
        <v>42939</v>
      </c>
      <c r="B206" s="20">
        <v>5331.199999999998</v>
      </c>
      <c r="C206" s="20">
        <v>2034.9802338690001</v>
      </c>
      <c r="D206" s="21">
        <v>1399.77</v>
      </c>
      <c r="E206" s="27">
        <f>SUM(B206:D206)</f>
        <v>8765.9502338689981</v>
      </c>
      <c r="H206" s="38">
        <v>0</v>
      </c>
      <c r="I206" s="7"/>
      <c r="J206" s="15">
        <v>0</v>
      </c>
      <c r="K206" s="28">
        <f>SUM(H206:J206)</f>
        <v>0</v>
      </c>
      <c r="L206" s="33"/>
      <c r="O206">
        <v>5300</v>
      </c>
      <c r="P206">
        <v>2000</v>
      </c>
      <c r="Q206">
        <v>1000</v>
      </c>
      <c r="R206">
        <f>SUM(O206:Q206)</f>
        <v>8300</v>
      </c>
    </row>
    <row r="207" spans="1:18" x14ac:dyDescent="0.25">
      <c r="A207" s="2">
        <v>42940</v>
      </c>
      <c r="B207" s="20">
        <v>5341.4999999999982</v>
      </c>
      <c r="C207" s="20">
        <v>2051.8542338689999</v>
      </c>
      <c r="D207" s="21">
        <v>1383.11</v>
      </c>
      <c r="E207" s="27">
        <f>SUM(B207:D207)</f>
        <v>8776.4642338689991</v>
      </c>
      <c r="H207" s="38">
        <v>102.24000000000001</v>
      </c>
      <c r="I207" s="7">
        <v>36.159999999999997</v>
      </c>
      <c r="J207" s="15">
        <v>20.59</v>
      </c>
      <c r="K207" s="28">
        <f>SUM(H207:J207)</f>
        <v>158.99</v>
      </c>
      <c r="L207" s="33"/>
      <c r="O207">
        <v>5300</v>
      </c>
      <c r="P207">
        <v>2000</v>
      </c>
      <c r="Q207">
        <v>1000</v>
      </c>
      <c r="R207">
        <f>SUM(O207:Q207)</f>
        <v>8300</v>
      </c>
    </row>
    <row r="208" spans="1:18" x14ac:dyDescent="0.25">
      <c r="A208" s="2">
        <v>42941</v>
      </c>
      <c r="B208" s="20">
        <v>5372.659999999998</v>
      </c>
      <c r="C208" s="20">
        <v>2062.1642338689999</v>
      </c>
      <c r="D208" s="21">
        <v>1520.2</v>
      </c>
      <c r="E208" s="27">
        <f>SUM(B208:D208)</f>
        <v>8955.0242338689986</v>
      </c>
      <c r="H208" s="38">
        <v>142.12</v>
      </c>
      <c r="I208" s="7">
        <v>54.9</v>
      </c>
      <c r="J208" s="15">
        <v>187.6</v>
      </c>
      <c r="K208" s="28">
        <f>SUM(H208:J208)</f>
        <v>384.62</v>
      </c>
      <c r="L208" s="33"/>
      <c r="O208">
        <v>5300</v>
      </c>
      <c r="P208">
        <v>2000</v>
      </c>
      <c r="Q208">
        <v>1000</v>
      </c>
      <c r="R208">
        <f>SUM(O208:Q208)</f>
        <v>8300</v>
      </c>
    </row>
    <row r="209" spans="1:18" x14ac:dyDescent="0.25">
      <c r="A209" s="2">
        <v>42942</v>
      </c>
      <c r="B209" s="20">
        <v>5354.3999999999978</v>
      </c>
      <c r="C209" s="20">
        <v>2076.7642338689998</v>
      </c>
      <c r="D209" s="21">
        <v>1490.8</v>
      </c>
      <c r="E209" s="27">
        <f>SUM(B209:D209)</f>
        <v>8921.9642338689973</v>
      </c>
      <c r="H209" s="38">
        <v>85.4</v>
      </c>
      <c r="I209" s="7">
        <v>81.239999999999995</v>
      </c>
      <c r="J209" s="15">
        <v>44.95</v>
      </c>
      <c r="K209" s="28">
        <f>SUM(H209:J209)</f>
        <v>211.58999999999997</v>
      </c>
      <c r="L209" s="33"/>
      <c r="O209">
        <v>5300</v>
      </c>
      <c r="P209">
        <v>2000</v>
      </c>
      <c r="Q209">
        <v>1000</v>
      </c>
      <c r="R209">
        <f>SUM(O209:Q209)</f>
        <v>8300</v>
      </c>
    </row>
    <row r="210" spans="1:18" x14ac:dyDescent="0.25">
      <c r="A210" s="2">
        <v>42943</v>
      </c>
      <c r="B210" s="20">
        <v>5449.8499999999985</v>
      </c>
      <c r="C210" s="20">
        <v>2104.4442338690001</v>
      </c>
      <c r="D210" s="21">
        <v>1423.4</v>
      </c>
      <c r="E210" s="27">
        <f>SUM(B210:D210)</f>
        <v>8977.6942338689987</v>
      </c>
      <c r="H210" s="38">
        <v>154.76999999999998</v>
      </c>
      <c r="I210" s="7">
        <v>66.83</v>
      </c>
      <c r="J210" s="15">
        <v>71.75</v>
      </c>
      <c r="K210" s="28">
        <f>SUM(H210:J210)</f>
        <v>293.34999999999997</v>
      </c>
      <c r="L210" s="33"/>
      <c r="O210">
        <v>5300</v>
      </c>
      <c r="P210">
        <v>2000</v>
      </c>
      <c r="Q210">
        <v>1000</v>
      </c>
      <c r="R210">
        <f>SUM(O210:Q210)</f>
        <v>8300</v>
      </c>
    </row>
    <row r="211" spans="1:18" x14ac:dyDescent="0.25">
      <c r="A211" s="2">
        <v>42944</v>
      </c>
      <c r="B211" s="20">
        <v>5528.4399999999978</v>
      </c>
      <c r="C211" s="20">
        <v>2120.8342338689999</v>
      </c>
      <c r="D211" s="21">
        <v>1396.8</v>
      </c>
      <c r="E211" s="27">
        <f>SUM(B211:D211)</f>
        <v>9046.0742338689979</v>
      </c>
      <c r="H211" s="38">
        <v>190.93</v>
      </c>
      <c r="I211" s="7">
        <v>35.64</v>
      </c>
      <c r="J211" s="16">
        <v>47.38</v>
      </c>
      <c r="K211" s="28">
        <f>SUM(H211:J211)</f>
        <v>273.95</v>
      </c>
      <c r="L211" s="34"/>
      <c r="O211">
        <v>5300</v>
      </c>
      <c r="P211">
        <v>2000</v>
      </c>
      <c r="Q211">
        <v>1000</v>
      </c>
      <c r="R211">
        <f>SUM(O211:Q211)</f>
        <v>8300</v>
      </c>
    </row>
    <row r="212" spans="1:18" x14ac:dyDescent="0.25">
      <c r="A212" s="2">
        <v>42945</v>
      </c>
      <c r="B212" s="20">
        <v>5528.4399999999978</v>
      </c>
      <c r="C212" s="20">
        <v>2120.8342338689999</v>
      </c>
      <c r="D212" s="21">
        <v>1396.8</v>
      </c>
      <c r="E212" s="27">
        <f>SUM(B212:D212)</f>
        <v>9046.0742338689979</v>
      </c>
      <c r="H212" s="38">
        <v>0</v>
      </c>
      <c r="I212" s="7"/>
      <c r="J212" s="16">
        <v>0</v>
      </c>
      <c r="K212" s="28">
        <f>SUM(H212:J212)</f>
        <v>0</v>
      </c>
      <c r="L212" s="34"/>
      <c r="O212">
        <v>5300</v>
      </c>
      <c r="P212">
        <v>2000</v>
      </c>
      <c r="Q212">
        <v>1000</v>
      </c>
      <c r="R212">
        <f>SUM(O212:Q212)</f>
        <v>8300</v>
      </c>
    </row>
    <row r="213" spans="1:18" x14ac:dyDescent="0.25">
      <c r="A213" s="2">
        <v>42946</v>
      </c>
      <c r="B213" s="20">
        <v>5528.4399999999978</v>
      </c>
      <c r="C213" s="20">
        <v>2120.8342338689999</v>
      </c>
      <c r="D213" s="21">
        <v>1396.8</v>
      </c>
      <c r="E213" s="27">
        <f>SUM(B213:D213)</f>
        <v>9046.0742338689979</v>
      </c>
      <c r="H213" s="38">
        <v>0</v>
      </c>
      <c r="I213" s="7"/>
      <c r="J213" s="15">
        <v>0</v>
      </c>
      <c r="K213" s="28">
        <f>SUM(H213:J213)</f>
        <v>0</v>
      </c>
      <c r="L213" s="31"/>
      <c r="O213">
        <v>5300</v>
      </c>
      <c r="P213">
        <v>2000</v>
      </c>
      <c r="Q213">
        <v>1000</v>
      </c>
      <c r="R213">
        <f>SUM(O213:Q213)</f>
        <v>8300</v>
      </c>
    </row>
    <row r="214" spans="1:18" x14ac:dyDescent="0.25">
      <c r="A214" s="2">
        <v>42947</v>
      </c>
      <c r="B214" s="20">
        <v>5551.7099999999982</v>
      </c>
      <c r="C214" s="20">
        <v>2116.2042338689998</v>
      </c>
      <c r="D214" s="21">
        <v>1383.51</v>
      </c>
      <c r="E214" s="27">
        <f>SUM(B214:D214)</f>
        <v>9051.4242338689983</v>
      </c>
      <c r="H214" s="38">
        <v>115.83000000000001</v>
      </c>
      <c r="I214" s="7">
        <v>28.32</v>
      </c>
      <c r="J214" s="15">
        <v>17.010000000000002</v>
      </c>
      <c r="K214" s="28">
        <f>SUM(H214:J214)</f>
        <v>161.16</v>
      </c>
      <c r="L214" s="31"/>
      <c r="O214">
        <v>5300</v>
      </c>
      <c r="P214">
        <v>2000</v>
      </c>
      <c r="Q214">
        <v>1000</v>
      </c>
      <c r="R214">
        <f>SUM(O214:Q214)</f>
        <v>8300</v>
      </c>
    </row>
    <row r="215" spans="1:18" x14ac:dyDescent="0.25">
      <c r="A215" s="2">
        <v>42948</v>
      </c>
      <c r="B215" s="20">
        <v>5555.8199999999979</v>
      </c>
      <c r="C215" s="20">
        <v>2099.0082149999998</v>
      </c>
      <c r="D215" s="21">
        <v>1342.2</v>
      </c>
      <c r="E215" s="27">
        <f>SUM(B215:D215)</f>
        <v>8997.0282149999985</v>
      </c>
      <c r="H215" s="38">
        <v>69.11</v>
      </c>
      <c r="I215" s="7">
        <v>12.907190054000001</v>
      </c>
      <c r="J215" s="10">
        <v>41.73</v>
      </c>
      <c r="K215" s="28">
        <f>SUM(H215:J215)</f>
        <v>123.74719005399999</v>
      </c>
      <c r="L215" s="31"/>
      <c r="O215">
        <v>5300</v>
      </c>
      <c r="P215">
        <v>2000</v>
      </c>
      <c r="Q215">
        <v>1000</v>
      </c>
      <c r="R215">
        <f>SUM(O215:Q215)</f>
        <v>8300</v>
      </c>
    </row>
    <row r="216" spans="1:18" x14ac:dyDescent="0.25">
      <c r="A216" s="2">
        <v>42949</v>
      </c>
      <c r="B216" s="20">
        <v>5632.8199999999979</v>
      </c>
      <c r="C216" s="20">
        <v>2094.6035670000001</v>
      </c>
      <c r="D216" s="21">
        <v>1339.5</v>
      </c>
      <c r="E216" s="27">
        <f>SUM(B216:D216)</f>
        <v>9066.923566999998</v>
      </c>
      <c r="H216" s="38">
        <v>144.80000000000001</v>
      </c>
      <c r="I216" s="7">
        <v>9.6943939999999991</v>
      </c>
      <c r="J216" s="10">
        <v>49.1</v>
      </c>
      <c r="K216" s="28">
        <f>SUM(H216:J216)</f>
        <v>203.59439399999999</v>
      </c>
      <c r="L216" s="31"/>
      <c r="O216">
        <v>5300</v>
      </c>
      <c r="P216">
        <v>2000</v>
      </c>
      <c r="Q216">
        <v>1000</v>
      </c>
      <c r="R216">
        <f>SUM(O216:Q216)</f>
        <v>8300</v>
      </c>
    </row>
    <row r="217" spans="1:18" x14ac:dyDescent="0.25">
      <c r="A217" s="2">
        <v>42950</v>
      </c>
      <c r="B217" s="20">
        <v>5686.909999999998</v>
      </c>
      <c r="C217" s="20">
        <v>2110.58367</v>
      </c>
      <c r="D217" s="21">
        <v>1342.39</v>
      </c>
      <c r="E217" s="27">
        <f>SUM(B217:D217)</f>
        <v>9139.8836699999974</v>
      </c>
      <c r="H217" s="38">
        <v>132.63</v>
      </c>
      <c r="I217" s="7">
        <v>42.510286999999977</v>
      </c>
      <c r="J217" s="10">
        <v>21.57</v>
      </c>
      <c r="K217" s="28">
        <f>SUM(H217:J217)</f>
        <v>196.71028699999997</v>
      </c>
      <c r="L217" s="31"/>
      <c r="O217">
        <v>5300</v>
      </c>
      <c r="P217">
        <v>2000</v>
      </c>
      <c r="Q217">
        <v>1000</v>
      </c>
      <c r="R217">
        <f>SUM(O217:Q217)</f>
        <v>8300</v>
      </c>
    </row>
    <row r="218" spans="1:18" x14ac:dyDescent="0.25">
      <c r="A218" s="2">
        <v>42951</v>
      </c>
      <c r="B218" s="20">
        <v>5726.3799999999974</v>
      </c>
      <c r="C218" s="20">
        <v>2125.7732569999998</v>
      </c>
      <c r="D218" s="21">
        <v>1348.8</v>
      </c>
      <c r="E218" s="27">
        <f>SUM(B218:D218)</f>
        <v>9200.9532569999974</v>
      </c>
      <c r="H218" s="38">
        <v>122.01</v>
      </c>
      <c r="I218" s="7">
        <v>14.066661272000005</v>
      </c>
      <c r="J218" s="16">
        <v>67.319999999999993</v>
      </c>
      <c r="K218" s="28">
        <f>SUM(H218:J218)</f>
        <v>203.39666127200002</v>
      </c>
      <c r="L218" s="30"/>
      <c r="O218">
        <v>5300</v>
      </c>
      <c r="P218">
        <v>2000</v>
      </c>
      <c r="Q218">
        <v>1000</v>
      </c>
      <c r="R218">
        <f>SUM(O218:Q218)</f>
        <v>8300</v>
      </c>
    </row>
    <row r="219" spans="1:18" x14ac:dyDescent="0.25">
      <c r="A219" s="2">
        <v>42952</v>
      </c>
      <c r="B219" s="20">
        <v>5726.3799999999974</v>
      </c>
      <c r="C219" s="20">
        <v>2125.7732569999998</v>
      </c>
      <c r="D219" s="21">
        <v>1348.8</v>
      </c>
      <c r="E219" s="27">
        <f>SUM(B219:D219)</f>
        <v>9200.9532569999974</v>
      </c>
      <c r="H219" s="38">
        <v>0</v>
      </c>
      <c r="I219" s="7"/>
      <c r="J219" s="16">
        <v>0</v>
      </c>
      <c r="K219" s="28">
        <f>SUM(H219:J219)</f>
        <v>0</v>
      </c>
      <c r="L219" s="30"/>
      <c r="O219">
        <v>5300</v>
      </c>
      <c r="P219">
        <v>2000</v>
      </c>
      <c r="Q219">
        <v>1000</v>
      </c>
      <c r="R219">
        <f>SUM(O219:Q219)</f>
        <v>8300</v>
      </c>
    </row>
    <row r="220" spans="1:18" x14ac:dyDescent="0.25">
      <c r="A220" s="2">
        <v>42953</v>
      </c>
      <c r="B220" s="20">
        <v>5726.3799999999974</v>
      </c>
      <c r="C220" s="20">
        <v>2125.7732569999998</v>
      </c>
      <c r="D220" s="21">
        <v>1348.8</v>
      </c>
      <c r="E220" s="27">
        <f>SUM(B220:D220)</f>
        <v>9200.9532569999974</v>
      </c>
      <c r="H220" s="38">
        <v>0</v>
      </c>
      <c r="I220" s="7"/>
      <c r="J220" s="10">
        <v>0</v>
      </c>
      <c r="K220" s="28">
        <f>SUM(H220:J220)</f>
        <v>0</v>
      </c>
      <c r="L220" s="31"/>
      <c r="O220">
        <v>5300</v>
      </c>
      <c r="P220">
        <v>2000</v>
      </c>
      <c r="Q220">
        <v>1000</v>
      </c>
      <c r="R220">
        <f>SUM(O220:Q220)</f>
        <v>8300</v>
      </c>
    </row>
    <row r="221" spans="1:18" x14ac:dyDescent="0.25">
      <c r="A221" s="2">
        <v>42954</v>
      </c>
      <c r="B221" s="20">
        <v>5728.2299999999977</v>
      </c>
      <c r="C221" s="20">
        <v>2214.71</v>
      </c>
      <c r="D221" s="21">
        <v>1389.27</v>
      </c>
      <c r="E221" s="27">
        <f>SUM(B221:D221)</f>
        <v>9332.2099999999973</v>
      </c>
      <c r="H221" s="38">
        <v>167.19</v>
      </c>
      <c r="I221" s="7">
        <v>107.40104931499997</v>
      </c>
      <c r="J221" s="10">
        <v>43.53</v>
      </c>
      <c r="K221" s="28">
        <f>SUM(H221:J221)</f>
        <v>318.12104931499994</v>
      </c>
      <c r="L221" s="31"/>
      <c r="O221">
        <v>5300</v>
      </c>
      <c r="P221">
        <v>2000</v>
      </c>
      <c r="Q221">
        <v>1000</v>
      </c>
      <c r="R221">
        <f>SUM(O221:Q221)</f>
        <v>8300</v>
      </c>
    </row>
    <row r="222" spans="1:18" x14ac:dyDescent="0.25">
      <c r="A222" s="2">
        <v>42955</v>
      </c>
      <c r="B222" s="20">
        <v>5776.739999999998</v>
      </c>
      <c r="C222" s="20">
        <v>2172.5299999999997</v>
      </c>
      <c r="D222" s="21">
        <v>1397.39</v>
      </c>
      <c r="E222" s="27">
        <f>SUM(B222:D222)</f>
        <v>9346.659999999998</v>
      </c>
      <c r="H222" s="38">
        <v>110.39</v>
      </c>
      <c r="I222" s="7">
        <v>35.136048039999991</v>
      </c>
      <c r="J222" s="10">
        <v>9.74</v>
      </c>
      <c r="K222" s="28">
        <f>SUM(H222:J222)</f>
        <v>155.26604803999999</v>
      </c>
      <c r="L222" s="31"/>
      <c r="O222">
        <v>5300</v>
      </c>
      <c r="P222">
        <v>2000</v>
      </c>
      <c r="Q222">
        <v>1000</v>
      </c>
      <c r="R222">
        <f>SUM(O222:Q222)</f>
        <v>8300</v>
      </c>
    </row>
    <row r="223" spans="1:18" x14ac:dyDescent="0.25">
      <c r="A223" s="2">
        <v>42956</v>
      </c>
      <c r="B223" s="20">
        <v>5773.1299999999983</v>
      </c>
      <c r="C223" s="20">
        <v>2159.08</v>
      </c>
      <c r="D223" s="21">
        <v>1379.63</v>
      </c>
      <c r="E223" s="27">
        <f>SUM(B223:D223)</f>
        <v>9311.8399999999983</v>
      </c>
      <c r="H223" s="38">
        <v>117.61000000000001</v>
      </c>
      <c r="I223" s="7">
        <v>32.10769984300002</v>
      </c>
      <c r="J223" s="10">
        <v>48.15</v>
      </c>
      <c r="K223" s="28">
        <f>SUM(H223:J223)</f>
        <v>197.86769984300005</v>
      </c>
      <c r="L223" s="31"/>
      <c r="O223">
        <v>5300</v>
      </c>
      <c r="P223">
        <v>2000</v>
      </c>
      <c r="Q223">
        <v>1000</v>
      </c>
      <c r="R223">
        <f>SUM(O223:Q223)</f>
        <v>8300</v>
      </c>
    </row>
    <row r="224" spans="1:18" x14ac:dyDescent="0.25">
      <c r="A224" s="2">
        <v>42957</v>
      </c>
      <c r="B224" s="20">
        <v>5754.3199999999988</v>
      </c>
      <c r="C224" s="20">
        <v>2141.71</v>
      </c>
      <c r="D224" s="21">
        <v>1361.51</v>
      </c>
      <c r="E224" s="27">
        <f>SUM(B224:D224)</f>
        <v>9257.5399999999991</v>
      </c>
      <c r="H224" s="38">
        <v>92.29</v>
      </c>
      <c r="I224" s="7">
        <v>2.6152923199999996</v>
      </c>
      <c r="J224" s="10">
        <v>18.8</v>
      </c>
      <c r="K224" s="28">
        <f>SUM(H224:J224)</f>
        <v>113.70529232</v>
      </c>
      <c r="L224" s="31"/>
      <c r="O224">
        <v>5300</v>
      </c>
      <c r="P224">
        <v>2000</v>
      </c>
      <c r="Q224">
        <v>1000</v>
      </c>
      <c r="R224">
        <f>SUM(O224:Q224)</f>
        <v>8300</v>
      </c>
    </row>
    <row r="225" spans="1:18" x14ac:dyDescent="0.25">
      <c r="A225" s="2">
        <v>42958</v>
      </c>
      <c r="B225" s="20">
        <v>5714.2699999999986</v>
      </c>
      <c r="C225" s="20">
        <v>2142.5720000000001</v>
      </c>
      <c r="D225" s="21">
        <v>1411.32</v>
      </c>
      <c r="E225" s="27">
        <f>SUM(B225:D225)</f>
        <v>9268.1619999999984</v>
      </c>
      <c r="H225" s="38">
        <v>42.489999999999995</v>
      </c>
      <c r="I225" s="7">
        <v>11.963112710999997</v>
      </c>
      <c r="J225" s="11">
        <v>62.14</v>
      </c>
      <c r="K225" s="28">
        <f>SUM(H225:J225)</f>
        <v>116.59311271099999</v>
      </c>
      <c r="L225" s="30"/>
      <c r="O225">
        <v>5300</v>
      </c>
      <c r="P225">
        <v>2000</v>
      </c>
      <c r="Q225">
        <v>1000</v>
      </c>
      <c r="R225">
        <f>SUM(O225:Q225)</f>
        <v>8300</v>
      </c>
    </row>
    <row r="226" spans="1:18" x14ac:dyDescent="0.25">
      <c r="A226" s="2">
        <v>42959</v>
      </c>
      <c r="B226" s="20">
        <v>5714.2699999999986</v>
      </c>
      <c r="C226" s="20">
        <v>2142.5720000000001</v>
      </c>
      <c r="D226" s="21">
        <v>1411.32</v>
      </c>
      <c r="E226" s="27">
        <f>SUM(B226:D226)</f>
        <v>9268.1619999999984</v>
      </c>
      <c r="H226" s="38">
        <v>0</v>
      </c>
      <c r="I226" s="7"/>
      <c r="J226" s="18">
        <v>0</v>
      </c>
      <c r="K226" s="28">
        <f>SUM(H226:J226)</f>
        <v>0</v>
      </c>
      <c r="L226" s="36"/>
      <c r="O226">
        <v>5300</v>
      </c>
      <c r="P226">
        <v>2000</v>
      </c>
      <c r="Q226">
        <v>1000</v>
      </c>
      <c r="R226">
        <f>SUM(O226:Q226)</f>
        <v>8300</v>
      </c>
    </row>
    <row r="227" spans="1:18" x14ac:dyDescent="0.25">
      <c r="A227" s="2">
        <v>42960</v>
      </c>
      <c r="B227" s="20">
        <v>5714.2699999999986</v>
      </c>
      <c r="C227" s="20">
        <v>2142.5720000000001</v>
      </c>
      <c r="D227" s="21">
        <v>1411.32</v>
      </c>
      <c r="E227" s="27">
        <f>SUM(B227:D227)</f>
        <v>9268.1619999999984</v>
      </c>
      <c r="H227" s="38">
        <v>0</v>
      </c>
      <c r="I227" s="7"/>
      <c r="J227" s="15">
        <v>0</v>
      </c>
      <c r="K227" s="28">
        <f>SUM(H227:J227)</f>
        <v>0</v>
      </c>
      <c r="L227" s="35"/>
      <c r="O227">
        <v>5300</v>
      </c>
      <c r="P227">
        <v>2000</v>
      </c>
      <c r="Q227">
        <v>1000</v>
      </c>
      <c r="R227">
        <f>SUM(O227:Q227)</f>
        <v>8300</v>
      </c>
    </row>
    <row r="228" spans="1:18" x14ac:dyDescent="0.25">
      <c r="A228" s="2">
        <v>42961</v>
      </c>
      <c r="B228" s="20">
        <v>5666.8799999999992</v>
      </c>
      <c r="C228" s="20">
        <v>2137.4319999999998</v>
      </c>
      <c r="D228" s="21">
        <v>1362.22</v>
      </c>
      <c r="E228" s="27">
        <f>SUM(B228:D228)</f>
        <v>9166.5319999999992</v>
      </c>
      <c r="H228" s="38">
        <v>59.45</v>
      </c>
      <c r="I228" s="7">
        <v>5.6746245350000004</v>
      </c>
      <c r="J228" s="15">
        <v>55.9</v>
      </c>
      <c r="K228" s="28">
        <f>SUM(H228:J228)</f>
        <v>121.02462453500002</v>
      </c>
      <c r="L228" s="35"/>
      <c r="O228">
        <v>5300</v>
      </c>
      <c r="P228">
        <v>2000</v>
      </c>
      <c r="Q228">
        <v>1000</v>
      </c>
      <c r="R228">
        <f>SUM(O228:Q228)</f>
        <v>8300</v>
      </c>
    </row>
    <row r="229" spans="1:18" x14ac:dyDescent="0.25">
      <c r="A229" s="2">
        <v>42962</v>
      </c>
      <c r="B229" s="20">
        <v>5639.3599999999988</v>
      </c>
      <c r="C229" s="20">
        <v>2167.3319999999999</v>
      </c>
      <c r="D229" s="21">
        <v>1358.29</v>
      </c>
      <c r="E229" s="27">
        <f>SUM(B229:D229)</f>
        <v>9164.982</v>
      </c>
      <c r="H229" s="38">
        <v>30.799999999999997</v>
      </c>
      <c r="I229" s="7">
        <v>83.373909310000045</v>
      </c>
      <c r="J229" s="15">
        <v>14.17</v>
      </c>
      <c r="K229" s="28">
        <f>SUM(H229:J229)</f>
        <v>128.34390931000004</v>
      </c>
      <c r="L229" s="35"/>
      <c r="O229">
        <v>5300</v>
      </c>
      <c r="P229">
        <v>2000</v>
      </c>
      <c r="Q229">
        <v>1000</v>
      </c>
      <c r="R229">
        <f>SUM(O229:Q229)</f>
        <v>8300</v>
      </c>
    </row>
    <row r="230" spans="1:18" x14ac:dyDescent="0.25">
      <c r="A230" s="2">
        <v>42963</v>
      </c>
      <c r="B230" s="20">
        <v>5613.82</v>
      </c>
      <c r="C230" s="20">
        <v>2123.3220000000001</v>
      </c>
      <c r="D230" s="21">
        <v>1352.33</v>
      </c>
      <c r="E230" s="27">
        <f>SUM(B230:D230)</f>
        <v>9089.4719999999998</v>
      </c>
      <c r="H230" s="38">
        <v>97.22</v>
      </c>
      <c r="I230" s="7">
        <v>28.584669115000022</v>
      </c>
      <c r="J230" s="15">
        <v>19.77</v>
      </c>
      <c r="K230" s="28">
        <f>SUM(H230:J230)</f>
        <v>145.57466911500003</v>
      </c>
      <c r="L230" s="35"/>
      <c r="O230">
        <v>5300</v>
      </c>
      <c r="P230">
        <v>2000</v>
      </c>
      <c r="Q230">
        <v>1000</v>
      </c>
      <c r="R230">
        <f>SUM(O230:Q230)</f>
        <v>8300</v>
      </c>
    </row>
    <row r="231" spans="1:18" x14ac:dyDescent="0.25">
      <c r="A231" s="2">
        <v>42964</v>
      </c>
      <c r="B231" s="20">
        <v>5579.44</v>
      </c>
      <c r="C231" s="20">
        <v>2144.6819999999998</v>
      </c>
      <c r="D231" s="21">
        <v>1349.26</v>
      </c>
      <c r="E231" s="27">
        <f>SUM(B231:D231)</f>
        <v>9073.3819999999996</v>
      </c>
      <c r="H231" s="38">
        <v>45.040000000000006</v>
      </c>
      <c r="I231" s="7">
        <v>54.576811299999996</v>
      </c>
      <c r="J231" s="15">
        <v>11.03</v>
      </c>
      <c r="K231" s="28">
        <f>SUM(H231:J231)</f>
        <v>110.6468113</v>
      </c>
      <c r="L231" s="35"/>
      <c r="O231">
        <v>5300</v>
      </c>
      <c r="P231">
        <v>2000</v>
      </c>
      <c r="Q231">
        <v>1000</v>
      </c>
      <c r="R231">
        <f>SUM(O231:Q231)</f>
        <v>8300</v>
      </c>
    </row>
    <row r="232" spans="1:18" x14ac:dyDescent="0.25">
      <c r="A232" s="2">
        <v>42965</v>
      </c>
      <c r="B232" s="20">
        <v>5565.48</v>
      </c>
      <c r="C232" s="20">
        <v>2133.3020000000001</v>
      </c>
      <c r="D232" s="21">
        <v>1373.86</v>
      </c>
      <c r="E232" s="27">
        <f>SUM(B232:D232)</f>
        <v>9072.6419999999998</v>
      </c>
      <c r="H232" s="38">
        <v>81.22</v>
      </c>
      <c r="I232" s="7">
        <v>16.411958596999998</v>
      </c>
      <c r="J232" s="16">
        <v>47.58</v>
      </c>
      <c r="K232" s="28">
        <f>SUM(H232:J232)</f>
        <v>145.21195859699998</v>
      </c>
      <c r="L232" s="36"/>
      <c r="O232">
        <v>5300</v>
      </c>
      <c r="P232">
        <v>2000</v>
      </c>
      <c r="Q232">
        <v>1000</v>
      </c>
      <c r="R232">
        <f>SUM(O232:Q232)</f>
        <v>8300</v>
      </c>
    </row>
    <row r="233" spans="1:18" x14ac:dyDescent="0.25">
      <c r="A233" s="2">
        <v>42966</v>
      </c>
      <c r="B233" s="20">
        <v>5565.48</v>
      </c>
      <c r="C233" s="20">
        <v>2133.3020000000001</v>
      </c>
      <c r="D233" s="21">
        <v>1373.86</v>
      </c>
      <c r="E233" s="27">
        <f>SUM(B233:D233)</f>
        <v>9072.6419999999998</v>
      </c>
      <c r="H233" s="38">
        <v>0</v>
      </c>
      <c r="I233" s="7"/>
      <c r="J233" s="16">
        <v>0</v>
      </c>
      <c r="K233" s="28">
        <f>SUM(H233:J233)</f>
        <v>0</v>
      </c>
      <c r="L233" s="36"/>
      <c r="O233">
        <v>5300</v>
      </c>
      <c r="P233">
        <v>2000</v>
      </c>
      <c r="Q233">
        <v>1000</v>
      </c>
      <c r="R233">
        <f>SUM(O233:Q233)</f>
        <v>8300</v>
      </c>
    </row>
    <row r="234" spans="1:18" x14ac:dyDescent="0.25">
      <c r="A234" s="2">
        <v>42967</v>
      </c>
      <c r="B234" s="20">
        <v>5565.48</v>
      </c>
      <c r="C234" s="20">
        <v>2133.3020000000001</v>
      </c>
      <c r="D234" s="21">
        <v>1373.86</v>
      </c>
      <c r="E234" s="27">
        <f>SUM(B234:D234)</f>
        <v>9072.6419999999998</v>
      </c>
      <c r="H234" s="38">
        <v>0</v>
      </c>
      <c r="I234" s="7"/>
      <c r="J234" s="15">
        <v>0</v>
      </c>
      <c r="K234" s="28">
        <f>SUM(H234:J234)</f>
        <v>0</v>
      </c>
      <c r="L234" s="33"/>
      <c r="O234">
        <v>5300</v>
      </c>
      <c r="P234">
        <v>2000</v>
      </c>
      <c r="Q234">
        <v>1000</v>
      </c>
      <c r="R234">
        <f>SUM(O234:Q234)</f>
        <v>8300</v>
      </c>
    </row>
    <row r="235" spans="1:18" x14ac:dyDescent="0.25">
      <c r="A235" s="2">
        <v>42968</v>
      </c>
      <c r="B235" s="20">
        <v>5534.0499999999993</v>
      </c>
      <c r="C235" s="20">
        <v>2088.8620000000001</v>
      </c>
      <c r="D235" s="21">
        <v>1367.14</v>
      </c>
      <c r="E235" s="27">
        <f>SUM(B235:D235)</f>
        <v>8990.0519999999997</v>
      </c>
      <c r="H235" s="38">
        <v>45.769999999999996</v>
      </c>
      <c r="I235" s="7">
        <v>16.432455912000012</v>
      </c>
      <c r="J235" s="15">
        <v>27.24</v>
      </c>
      <c r="K235" s="28">
        <f>SUM(H235:J235)</f>
        <v>89.442455912</v>
      </c>
      <c r="L235" s="33"/>
      <c r="O235">
        <v>5300</v>
      </c>
      <c r="P235">
        <v>2000</v>
      </c>
      <c r="Q235">
        <v>1000</v>
      </c>
      <c r="R235">
        <f>SUM(O235:Q235)</f>
        <v>8300</v>
      </c>
    </row>
    <row r="236" spans="1:18" x14ac:dyDescent="0.25">
      <c r="A236" s="2">
        <v>42969</v>
      </c>
      <c r="B236" s="20">
        <v>5512.5199999999995</v>
      </c>
      <c r="C236" s="20">
        <v>2109.172</v>
      </c>
      <c r="D236" s="21">
        <v>1357.8</v>
      </c>
      <c r="E236" s="27">
        <f>SUM(B236:D236)</f>
        <v>8979.4919999999984</v>
      </c>
      <c r="H236" s="38">
        <v>59.910000000000004</v>
      </c>
      <c r="I236" s="7">
        <v>47.443819194999996</v>
      </c>
      <c r="J236" s="15">
        <v>41.45</v>
      </c>
      <c r="K236" s="28">
        <f>SUM(H236:J236)</f>
        <v>148.80381919500002</v>
      </c>
      <c r="L236" s="33"/>
      <c r="O236">
        <v>5300</v>
      </c>
      <c r="P236">
        <v>2000</v>
      </c>
      <c r="Q236">
        <v>1000</v>
      </c>
      <c r="R236">
        <f>SUM(O236:Q236)</f>
        <v>8300</v>
      </c>
    </row>
    <row r="237" spans="1:18" x14ac:dyDescent="0.25">
      <c r="A237" s="2">
        <v>42970</v>
      </c>
      <c r="B237" s="20">
        <v>5486.32</v>
      </c>
      <c r="C237" s="20">
        <v>2158.6320000000001</v>
      </c>
      <c r="D237" s="21">
        <v>1346.16</v>
      </c>
      <c r="E237" s="27">
        <f>SUM(B237:D237)</f>
        <v>8991.1119999999992</v>
      </c>
      <c r="H237" s="38">
        <v>47.36</v>
      </c>
      <c r="I237" s="7">
        <v>168.30792980799987</v>
      </c>
      <c r="J237" s="15">
        <v>98.06</v>
      </c>
      <c r="K237" s="28">
        <f>SUM(H237:J237)</f>
        <v>313.72792980799989</v>
      </c>
      <c r="L237" s="33"/>
      <c r="O237">
        <v>5300</v>
      </c>
      <c r="P237">
        <v>2000</v>
      </c>
      <c r="Q237">
        <v>1000</v>
      </c>
      <c r="R237">
        <f>SUM(O237:Q237)</f>
        <v>8300</v>
      </c>
    </row>
    <row r="238" spans="1:18" x14ac:dyDescent="0.25">
      <c r="A238" s="2">
        <v>42971</v>
      </c>
      <c r="B238" s="20">
        <v>5490.4999999999991</v>
      </c>
      <c r="C238" s="20">
        <v>2136.8919999999998</v>
      </c>
      <c r="D238" s="21">
        <v>1331.98</v>
      </c>
      <c r="E238" s="27">
        <f>SUM(B238:D238)</f>
        <v>8959.3719999999994</v>
      </c>
      <c r="H238" s="38">
        <v>74.16</v>
      </c>
      <c r="I238" s="7">
        <v>102.00302711100002</v>
      </c>
      <c r="J238" s="15">
        <v>14.9</v>
      </c>
      <c r="K238" s="28">
        <f>SUM(H238:J238)</f>
        <v>191.06302711100003</v>
      </c>
      <c r="L238" s="33"/>
      <c r="O238">
        <v>5300</v>
      </c>
      <c r="P238">
        <v>2000</v>
      </c>
      <c r="Q238">
        <v>1000</v>
      </c>
      <c r="R238">
        <f>SUM(O238:Q238)</f>
        <v>8300</v>
      </c>
    </row>
    <row r="239" spans="1:18" x14ac:dyDescent="0.25">
      <c r="A239" s="2">
        <v>42972</v>
      </c>
      <c r="B239" s="20">
        <v>5567.3799999999992</v>
      </c>
      <c r="C239" s="20">
        <v>2112.2620000000002</v>
      </c>
      <c r="D239" s="21">
        <v>1381.6</v>
      </c>
      <c r="E239" s="27">
        <f>SUM(B239:D239)</f>
        <v>9061.2420000000002</v>
      </c>
      <c r="H239" s="38">
        <v>144.11000000000001</v>
      </c>
      <c r="I239" s="7">
        <v>56.333246052999982</v>
      </c>
      <c r="J239" s="16">
        <v>107.78</v>
      </c>
      <c r="K239" s="28">
        <f>SUM(H239:J239)</f>
        <v>308.22324605300003</v>
      </c>
      <c r="L239" s="34"/>
      <c r="O239">
        <v>5300</v>
      </c>
      <c r="P239">
        <v>2000</v>
      </c>
      <c r="Q239">
        <v>1000</v>
      </c>
      <c r="R239">
        <f>SUM(O239:Q239)</f>
        <v>8300</v>
      </c>
    </row>
    <row r="240" spans="1:18" x14ac:dyDescent="0.25">
      <c r="A240" s="2">
        <v>42973</v>
      </c>
      <c r="B240" s="20">
        <v>5567.3799999999992</v>
      </c>
      <c r="C240" s="20">
        <v>2112.2620000000002</v>
      </c>
      <c r="D240" s="21">
        <v>1381.6</v>
      </c>
      <c r="E240" s="27">
        <f>SUM(B240:D240)</f>
        <v>9061.2420000000002</v>
      </c>
      <c r="H240" s="38">
        <v>0</v>
      </c>
      <c r="I240" s="7"/>
      <c r="J240" s="16">
        <v>0</v>
      </c>
      <c r="K240" s="28">
        <f>SUM(H240:J240)</f>
        <v>0</v>
      </c>
      <c r="L240" s="34"/>
      <c r="O240">
        <v>5300</v>
      </c>
      <c r="P240">
        <v>2000</v>
      </c>
      <c r="Q240">
        <v>1000</v>
      </c>
      <c r="R240">
        <f>SUM(O240:Q240)</f>
        <v>8300</v>
      </c>
    </row>
    <row r="241" spans="1:18" x14ac:dyDescent="0.25">
      <c r="A241" s="2">
        <v>42974</v>
      </c>
      <c r="B241" s="20">
        <v>5567.3799999999992</v>
      </c>
      <c r="C241" s="20">
        <v>2112.2620000000002</v>
      </c>
      <c r="D241" s="21">
        <v>1381.6</v>
      </c>
      <c r="E241" s="27">
        <f>SUM(B241:D241)</f>
        <v>9061.2420000000002</v>
      </c>
      <c r="H241" s="38">
        <v>0</v>
      </c>
      <c r="I241" s="7"/>
      <c r="J241" s="15">
        <v>0</v>
      </c>
      <c r="K241" s="28">
        <f>SUM(H241:J241)</f>
        <v>0</v>
      </c>
      <c r="L241" s="35"/>
      <c r="O241">
        <v>5300</v>
      </c>
      <c r="P241">
        <v>2000</v>
      </c>
      <c r="Q241">
        <v>1000</v>
      </c>
      <c r="R241">
        <f>SUM(O241:Q241)</f>
        <v>8300</v>
      </c>
    </row>
    <row r="242" spans="1:18" x14ac:dyDescent="0.25">
      <c r="A242" s="2">
        <v>42975</v>
      </c>
      <c r="B242" s="20">
        <v>5563.7699999999986</v>
      </c>
      <c r="C242" s="20">
        <v>2125.6669630000001</v>
      </c>
      <c r="D242" s="21">
        <v>1378.42</v>
      </c>
      <c r="E242" s="27">
        <f>SUM(B242:D242)</f>
        <v>9067.8569629999984</v>
      </c>
      <c r="H242" s="38">
        <v>116.37</v>
      </c>
      <c r="I242" s="7">
        <v>49.769835081000025</v>
      </c>
      <c r="J242" s="15">
        <v>3.82</v>
      </c>
      <c r="K242" s="28">
        <f>SUM(H242:J242)</f>
        <v>169.95983508100002</v>
      </c>
      <c r="L242" s="35"/>
      <c r="O242">
        <v>5300</v>
      </c>
      <c r="P242">
        <v>2000</v>
      </c>
      <c r="Q242">
        <v>1000</v>
      </c>
      <c r="R242">
        <f>SUM(O242:Q242)</f>
        <v>8300</v>
      </c>
    </row>
    <row r="243" spans="1:18" x14ac:dyDescent="0.25">
      <c r="A243" s="2">
        <v>42976</v>
      </c>
      <c r="B243" s="20">
        <v>5468.5099999999993</v>
      </c>
      <c r="C243" s="20">
        <v>2186.1469630000001</v>
      </c>
      <c r="D243" s="21">
        <v>1454.02</v>
      </c>
      <c r="E243" s="27">
        <f>SUM(B243:D243)</f>
        <v>9108.6769629999999</v>
      </c>
      <c r="H243" s="38">
        <v>124.03999999999999</v>
      </c>
      <c r="I243" s="7">
        <v>30.136501744999997</v>
      </c>
      <c r="J243" s="15">
        <v>132.31</v>
      </c>
      <c r="K243" s="28">
        <f>SUM(H243:J243)</f>
        <v>286.486501745</v>
      </c>
      <c r="L243" s="35"/>
      <c r="O243">
        <v>5300</v>
      </c>
      <c r="P243">
        <v>2000</v>
      </c>
      <c r="Q243">
        <v>1000</v>
      </c>
      <c r="R243">
        <f>SUM(O243:Q243)</f>
        <v>8300</v>
      </c>
    </row>
    <row r="244" spans="1:18" x14ac:dyDescent="0.25">
      <c r="A244" s="2">
        <v>42977</v>
      </c>
      <c r="B244" s="20">
        <v>5467.94</v>
      </c>
      <c r="C244" s="20">
        <v>2163.1269630000002</v>
      </c>
      <c r="D244" s="21">
        <v>1501.66</v>
      </c>
      <c r="E244" s="27">
        <f>SUM(B244:D244)</f>
        <v>9132.7269629999992</v>
      </c>
      <c r="H244" s="38">
        <v>45.67</v>
      </c>
      <c r="I244" s="7">
        <v>7.8354232049999997</v>
      </c>
      <c r="J244" s="15">
        <v>130.22</v>
      </c>
      <c r="K244" s="28">
        <f>SUM(H244:J244)</f>
        <v>183.725423205</v>
      </c>
      <c r="L244" s="35"/>
      <c r="O244">
        <v>5300</v>
      </c>
      <c r="P244">
        <v>2000</v>
      </c>
      <c r="Q244">
        <v>1000</v>
      </c>
      <c r="R244">
        <f>SUM(O244:Q244)</f>
        <v>8300</v>
      </c>
    </row>
    <row r="245" spans="1:18" x14ac:dyDescent="0.25">
      <c r="A245" s="2">
        <v>42978</v>
      </c>
      <c r="B245" s="20">
        <v>5476.3100000000022</v>
      </c>
      <c r="C245" s="20">
        <v>2159.4369630000001</v>
      </c>
      <c r="D245" s="21">
        <v>1646.35</v>
      </c>
      <c r="E245" s="27">
        <f>SUM(B245:D245)</f>
        <v>9282.0969630000018</v>
      </c>
      <c r="H245" s="38">
        <v>54.59</v>
      </c>
      <c r="I245" s="7">
        <v>26.688759183999991</v>
      </c>
      <c r="J245" s="15">
        <v>205.47</v>
      </c>
      <c r="K245" s="28">
        <f>SUM(H245:J245)</f>
        <v>286.74875918399999</v>
      </c>
      <c r="L245" s="35"/>
      <c r="O245">
        <v>5300</v>
      </c>
      <c r="P245">
        <v>2000</v>
      </c>
      <c r="Q245">
        <v>1000</v>
      </c>
      <c r="R245">
        <f>SUM(O245:Q245)</f>
        <v>8300</v>
      </c>
    </row>
    <row r="246" spans="1:18" x14ac:dyDescent="0.25">
      <c r="A246" s="2">
        <v>42979</v>
      </c>
      <c r="B246" s="20">
        <v>5706.010000000002</v>
      </c>
      <c r="C246" s="20">
        <v>2138.7522429999999</v>
      </c>
      <c r="D246" s="21">
        <v>1654.79</v>
      </c>
      <c r="E246" s="27">
        <f>SUM(B246:D246)</f>
        <v>9499.5522430000019</v>
      </c>
      <c r="H246" s="38">
        <v>244.35</v>
      </c>
      <c r="I246" s="7">
        <v>7.6311407499999975</v>
      </c>
      <c r="J246" s="16">
        <v>42.74</v>
      </c>
      <c r="K246" s="28">
        <f>SUM(H246:J246)</f>
        <v>294.72114074999996</v>
      </c>
      <c r="L246" s="36"/>
      <c r="O246">
        <v>5300</v>
      </c>
      <c r="P246">
        <v>2000</v>
      </c>
      <c r="Q246">
        <v>1000</v>
      </c>
      <c r="R246">
        <f>SUM(O246:Q246)</f>
        <v>8300</v>
      </c>
    </row>
    <row r="247" spans="1:18" x14ac:dyDescent="0.25">
      <c r="A247" s="2">
        <v>42980</v>
      </c>
      <c r="B247" s="20">
        <v>5706.010000000002</v>
      </c>
      <c r="C247" s="20">
        <v>2138.7522429999999</v>
      </c>
      <c r="D247" s="21">
        <v>1654.79</v>
      </c>
      <c r="E247" s="27">
        <f>SUM(B247:D247)</f>
        <v>9499.5522430000019</v>
      </c>
      <c r="H247" s="38">
        <v>0</v>
      </c>
      <c r="I247" s="7"/>
      <c r="J247" s="16">
        <v>0</v>
      </c>
      <c r="K247" s="28">
        <f>SUM(H247:J247)</f>
        <v>0</v>
      </c>
      <c r="L247" s="36"/>
      <c r="O247">
        <v>5300</v>
      </c>
      <c r="P247">
        <v>2000</v>
      </c>
      <c r="Q247">
        <v>1000</v>
      </c>
      <c r="R247">
        <f>SUM(O247:Q247)</f>
        <v>8300</v>
      </c>
    </row>
    <row r="248" spans="1:18" x14ac:dyDescent="0.25">
      <c r="A248" s="2">
        <v>42981</v>
      </c>
      <c r="B248" s="20">
        <v>5706.010000000002</v>
      </c>
      <c r="C248" s="20">
        <v>2138.7522429999999</v>
      </c>
      <c r="D248" s="21">
        <v>1654.79</v>
      </c>
      <c r="E248" s="27">
        <f>SUM(B248:D248)</f>
        <v>9499.5522430000019</v>
      </c>
      <c r="H248" s="38">
        <v>0</v>
      </c>
      <c r="I248" s="7"/>
      <c r="J248" s="15">
        <v>0</v>
      </c>
      <c r="K248" s="28">
        <f>SUM(H248:J248)</f>
        <v>0</v>
      </c>
      <c r="L248" s="33"/>
      <c r="O248">
        <v>5300</v>
      </c>
      <c r="P248">
        <v>2000</v>
      </c>
      <c r="Q248">
        <v>1000</v>
      </c>
      <c r="R248">
        <f>SUM(O248:Q248)</f>
        <v>8300</v>
      </c>
    </row>
    <row r="249" spans="1:18" x14ac:dyDescent="0.25">
      <c r="A249" s="2">
        <v>42982</v>
      </c>
      <c r="B249" s="20">
        <v>5691.0600000000031</v>
      </c>
      <c r="C249" s="20">
        <v>2140.4822430000004</v>
      </c>
      <c r="D249" s="21">
        <v>1682.79</v>
      </c>
      <c r="E249" s="27">
        <f>SUM(B249:D249)</f>
        <v>9514.3322430000044</v>
      </c>
      <c r="H249" s="38">
        <v>51.61</v>
      </c>
      <c r="I249" s="7">
        <v>4.815099849999994</v>
      </c>
      <c r="J249" s="15">
        <v>15.14</v>
      </c>
      <c r="K249" s="28">
        <f>SUM(H249:J249)</f>
        <v>71.565099849999996</v>
      </c>
      <c r="L249" s="33"/>
      <c r="O249">
        <v>5300</v>
      </c>
      <c r="P249">
        <v>2000</v>
      </c>
      <c r="Q249">
        <v>1000</v>
      </c>
      <c r="R249">
        <f>SUM(O249:Q249)</f>
        <v>8300</v>
      </c>
    </row>
    <row r="250" spans="1:18" x14ac:dyDescent="0.25">
      <c r="A250" s="2">
        <v>42983</v>
      </c>
      <c r="B250" s="20">
        <v>5786.9600000000028</v>
      </c>
      <c r="C250" s="20">
        <v>2152.8922430000002</v>
      </c>
      <c r="D250" s="21">
        <v>1647.55</v>
      </c>
      <c r="E250" s="27">
        <f>SUM(B250:D250)</f>
        <v>9587.4022430000023</v>
      </c>
      <c r="H250" s="38">
        <v>176.03999999999996</v>
      </c>
      <c r="I250" s="7">
        <v>28.719250367999955</v>
      </c>
      <c r="J250" s="15">
        <v>53.2</v>
      </c>
      <c r="K250" s="28">
        <f>SUM(H250:J250)</f>
        <v>257.95925036799991</v>
      </c>
      <c r="L250" s="33"/>
      <c r="O250">
        <v>5300</v>
      </c>
      <c r="P250">
        <v>2000</v>
      </c>
      <c r="Q250">
        <v>1000</v>
      </c>
      <c r="R250">
        <f>SUM(O250:Q250)</f>
        <v>8300</v>
      </c>
    </row>
    <row r="251" spans="1:18" x14ac:dyDescent="0.25">
      <c r="A251" s="2">
        <v>42984</v>
      </c>
      <c r="B251" s="20">
        <v>5771.0500000000029</v>
      </c>
      <c r="C251" s="20">
        <v>2183.6422430000002</v>
      </c>
      <c r="D251" s="21">
        <v>1674.01</v>
      </c>
      <c r="E251" s="27">
        <f>SUM(B251:D251)</f>
        <v>9628.7022430000034</v>
      </c>
      <c r="H251" s="38">
        <v>85.550000000000011</v>
      </c>
      <c r="I251" s="7">
        <v>61.871151298999997</v>
      </c>
      <c r="J251" s="15">
        <v>50.76</v>
      </c>
      <c r="K251" s="28">
        <f>SUM(H251:J251)</f>
        <v>198.18115129899999</v>
      </c>
      <c r="L251" s="33"/>
      <c r="O251">
        <v>5300</v>
      </c>
      <c r="P251">
        <v>2000</v>
      </c>
      <c r="Q251">
        <v>1000</v>
      </c>
      <c r="R251">
        <f>SUM(O251:Q251)</f>
        <v>8300</v>
      </c>
    </row>
    <row r="252" spans="1:18" x14ac:dyDescent="0.25">
      <c r="A252" s="2">
        <v>42985</v>
      </c>
      <c r="B252" s="20">
        <v>5792.0000000000027</v>
      </c>
      <c r="C252" s="20">
        <v>2184.4522429999997</v>
      </c>
      <c r="D252" s="21">
        <v>1566.56</v>
      </c>
      <c r="E252" s="27">
        <f>SUM(B252:D252)</f>
        <v>9543.0122430000029</v>
      </c>
      <c r="H252" s="38">
        <v>204.04</v>
      </c>
      <c r="I252" s="7">
        <v>28.978737846000012</v>
      </c>
      <c r="J252" s="15">
        <v>16.16</v>
      </c>
      <c r="K252" s="28">
        <f>SUM(H252:J252)</f>
        <v>249.17873784599999</v>
      </c>
      <c r="L252" s="33"/>
      <c r="O252">
        <v>5300</v>
      </c>
      <c r="P252">
        <v>2000</v>
      </c>
      <c r="Q252">
        <v>1000</v>
      </c>
      <c r="R252">
        <f>SUM(O252:Q252)</f>
        <v>8300</v>
      </c>
    </row>
    <row r="253" spans="1:18" x14ac:dyDescent="0.25">
      <c r="A253" s="2">
        <v>42986</v>
      </c>
      <c r="B253" s="20">
        <v>5800.3800000000028</v>
      </c>
      <c r="C253" s="20">
        <v>2161.6422430000002</v>
      </c>
      <c r="D253" s="21">
        <v>1570.45</v>
      </c>
      <c r="E253" s="27">
        <f>SUM(B253:D253)</f>
        <v>9532.4722430000038</v>
      </c>
      <c r="H253" s="38">
        <v>87.64</v>
      </c>
      <c r="I253" s="7">
        <v>25.854751681</v>
      </c>
      <c r="J253" s="16">
        <v>33.51</v>
      </c>
      <c r="K253" s="28">
        <f>SUM(H253:J253)</f>
        <v>147.00475168099999</v>
      </c>
      <c r="L253" s="34"/>
      <c r="O253">
        <v>5300</v>
      </c>
      <c r="P253">
        <v>2000</v>
      </c>
      <c r="Q253">
        <v>1000</v>
      </c>
      <c r="R253">
        <f>SUM(O253:Q253)</f>
        <v>8300</v>
      </c>
    </row>
    <row r="254" spans="1:18" x14ac:dyDescent="0.25">
      <c r="A254" s="2">
        <v>42987</v>
      </c>
      <c r="B254" s="20">
        <v>5800.3800000000028</v>
      </c>
      <c r="C254" s="20">
        <v>2161.6422430000002</v>
      </c>
      <c r="D254" s="21">
        <v>1570.45</v>
      </c>
      <c r="E254" s="27">
        <f>SUM(B254:D254)</f>
        <v>9532.4722430000038</v>
      </c>
      <c r="H254" s="38">
        <v>0</v>
      </c>
      <c r="I254" s="7"/>
      <c r="J254" s="16">
        <v>0</v>
      </c>
      <c r="K254" s="28">
        <f>SUM(H254:J254)</f>
        <v>0</v>
      </c>
      <c r="L254" s="34"/>
      <c r="O254">
        <v>5300</v>
      </c>
      <c r="P254">
        <v>2000</v>
      </c>
      <c r="Q254">
        <v>1000</v>
      </c>
      <c r="R254">
        <f>SUM(O254:Q254)</f>
        <v>8300</v>
      </c>
    </row>
    <row r="255" spans="1:18" x14ac:dyDescent="0.25">
      <c r="A255" s="2">
        <v>42988</v>
      </c>
      <c r="B255" s="20">
        <v>5800.3800000000028</v>
      </c>
      <c r="C255" s="20">
        <v>2161.6422430000002</v>
      </c>
      <c r="D255" s="21">
        <v>1570.45</v>
      </c>
      <c r="E255" s="27">
        <f>SUM(B255:D255)</f>
        <v>9532.4722430000038</v>
      </c>
      <c r="H255" s="38">
        <v>0</v>
      </c>
      <c r="I255" s="7"/>
      <c r="J255" s="15">
        <v>0</v>
      </c>
      <c r="K255" s="28">
        <f>SUM(H255:J255)</f>
        <v>0</v>
      </c>
      <c r="L255" s="33"/>
      <c r="O255">
        <v>5300</v>
      </c>
      <c r="P255">
        <v>2000</v>
      </c>
      <c r="Q255">
        <v>1000</v>
      </c>
      <c r="R255">
        <f>SUM(O255:Q255)</f>
        <v>8300</v>
      </c>
    </row>
    <row r="256" spans="1:18" x14ac:dyDescent="0.25">
      <c r="A256" s="2">
        <v>42989</v>
      </c>
      <c r="B256" s="20">
        <v>5747.0000000000036</v>
      </c>
      <c r="C256" s="20">
        <v>2172.422243</v>
      </c>
      <c r="D256" s="21">
        <v>1610.28</v>
      </c>
      <c r="E256" s="27">
        <f>SUM(B256:D256)</f>
        <v>9529.7022430000034</v>
      </c>
      <c r="H256" s="38">
        <v>208.74</v>
      </c>
      <c r="I256" s="7">
        <v>17.189326829999999</v>
      </c>
      <c r="J256" s="15">
        <v>33.9</v>
      </c>
      <c r="K256" s="28">
        <f>SUM(H256:J256)</f>
        <v>259.82932683000001</v>
      </c>
      <c r="L256" s="33"/>
      <c r="O256">
        <v>5300</v>
      </c>
      <c r="P256">
        <v>2000</v>
      </c>
      <c r="Q256">
        <v>1000</v>
      </c>
      <c r="R256">
        <f>SUM(O256:Q256)</f>
        <v>8300</v>
      </c>
    </row>
    <row r="257" spans="1:18" x14ac:dyDescent="0.25">
      <c r="A257" s="2">
        <v>42990</v>
      </c>
      <c r="B257" s="20">
        <v>5748.1700000000037</v>
      </c>
      <c r="C257" s="20">
        <v>2166.922243</v>
      </c>
      <c r="D257" s="21">
        <v>1636.79</v>
      </c>
      <c r="E257" s="27">
        <f>SUM(B257:D257)</f>
        <v>9551.8822430000037</v>
      </c>
      <c r="H257" s="38">
        <v>73.61</v>
      </c>
      <c r="I257" s="7">
        <v>50.428153556000026</v>
      </c>
      <c r="J257" s="15">
        <v>49.45</v>
      </c>
      <c r="K257" s="28">
        <f>SUM(H257:J257)</f>
        <v>173.48815355600004</v>
      </c>
      <c r="L257" s="33"/>
      <c r="O257">
        <v>5300</v>
      </c>
      <c r="P257">
        <v>2000</v>
      </c>
      <c r="Q257">
        <v>1000</v>
      </c>
      <c r="R257">
        <f>SUM(O257:Q257)</f>
        <v>8300</v>
      </c>
    </row>
    <row r="258" spans="1:18" x14ac:dyDescent="0.25">
      <c r="A258" s="2">
        <v>42991</v>
      </c>
      <c r="B258" s="20">
        <v>5691.2100000000037</v>
      </c>
      <c r="C258" s="20">
        <v>2130.7822429999997</v>
      </c>
      <c r="D258" s="21">
        <v>1688.69</v>
      </c>
      <c r="E258" s="27">
        <f>SUM(B258:D258)</f>
        <v>9510.6822430000029</v>
      </c>
      <c r="H258" s="38">
        <v>96.2</v>
      </c>
      <c r="I258" s="7">
        <v>20.717166710000022</v>
      </c>
      <c r="J258" s="15">
        <v>69.06</v>
      </c>
      <c r="K258" s="28">
        <f>SUM(H258:J258)</f>
        <v>185.97716671000003</v>
      </c>
      <c r="L258" s="33"/>
      <c r="O258">
        <v>5300</v>
      </c>
      <c r="P258">
        <v>2000</v>
      </c>
      <c r="Q258">
        <v>1000</v>
      </c>
      <c r="R258">
        <f>SUM(O258:Q258)</f>
        <v>8300</v>
      </c>
    </row>
    <row r="259" spans="1:18" x14ac:dyDescent="0.25">
      <c r="A259" s="2">
        <v>42992</v>
      </c>
      <c r="B259" s="20">
        <v>5654.6900000000032</v>
      </c>
      <c r="C259" s="20">
        <v>2170.6522429999995</v>
      </c>
      <c r="D259" s="21">
        <v>1676.35</v>
      </c>
      <c r="E259" s="27">
        <f>SUM(B259:D259)</f>
        <v>9501.6922430000031</v>
      </c>
      <c r="H259" s="38">
        <v>66.759999999999991</v>
      </c>
      <c r="I259" s="7">
        <v>86.960877373000017</v>
      </c>
      <c r="J259" s="15">
        <v>12.38</v>
      </c>
      <c r="K259" s="28">
        <f>SUM(H259:J259)</f>
        <v>166.100877373</v>
      </c>
      <c r="L259" s="33"/>
      <c r="O259">
        <v>5300</v>
      </c>
      <c r="P259">
        <v>2000</v>
      </c>
      <c r="Q259">
        <v>1000</v>
      </c>
      <c r="R259">
        <f>SUM(O259:Q259)</f>
        <v>8300</v>
      </c>
    </row>
    <row r="260" spans="1:18" x14ac:dyDescent="0.25">
      <c r="A260" s="2">
        <v>42993</v>
      </c>
      <c r="B260" s="20">
        <v>5590.4900000000016</v>
      </c>
      <c r="C260" s="20">
        <v>2152.7322430000004</v>
      </c>
      <c r="D260" s="21">
        <v>1653.95</v>
      </c>
      <c r="E260" s="27">
        <f>SUM(B260:D260)</f>
        <v>9397.1722430000027</v>
      </c>
      <c r="H260" s="38">
        <v>68.2</v>
      </c>
      <c r="I260" s="7">
        <v>33.703113536000004</v>
      </c>
      <c r="J260" s="16">
        <v>35.24</v>
      </c>
      <c r="K260" s="28">
        <f>SUM(H260:J260)</f>
        <v>137.14311353600002</v>
      </c>
      <c r="L260" s="34"/>
      <c r="O260">
        <v>5300</v>
      </c>
      <c r="P260">
        <v>2000</v>
      </c>
      <c r="Q260">
        <v>1000</v>
      </c>
      <c r="R260">
        <f>SUM(O260:Q260)</f>
        <v>8300</v>
      </c>
    </row>
    <row r="261" spans="1:18" x14ac:dyDescent="0.25">
      <c r="A261" s="2">
        <v>42994</v>
      </c>
      <c r="B261" s="20">
        <v>5590.4900000000016</v>
      </c>
      <c r="C261" s="20">
        <v>2152.7322430000004</v>
      </c>
      <c r="D261" s="21">
        <v>1653.95</v>
      </c>
      <c r="E261" s="27">
        <f>SUM(B261:D261)</f>
        <v>9397.1722430000027</v>
      </c>
      <c r="H261" s="38">
        <v>0</v>
      </c>
      <c r="I261" s="7"/>
      <c r="J261" s="16">
        <v>0</v>
      </c>
      <c r="K261" s="28">
        <f>SUM(H261:J261)</f>
        <v>0</v>
      </c>
      <c r="L261" s="34"/>
      <c r="O261">
        <v>5300</v>
      </c>
      <c r="P261">
        <v>2000</v>
      </c>
      <c r="Q261">
        <v>1000</v>
      </c>
      <c r="R261">
        <f>SUM(O261:Q261)</f>
        <v>8300</v>
      </c>
    </row>
    <row r="262" spans="1:18" x14ac:dyDescent="0.25">
      <c r="A262" s="2">
        <v>42995</v>
      </c>
      <c r="B262" s="20">
        <v>5590.4900000000016</v>
      </c>
      <c r="C262" s="20">
        <v>2152.7322430000004</v>
      </c>
      <c r="D262" s="21">
        <v>1653.95</v>
      </c>
      <c r="E262" s="27">
        <f>SUM(B262:D262)</f>
        <v>9397.1722430000027</v>
      </c>
      <c r="H262" s="38">
        <v>0</v>
      </c>
      <c r="I262" s="7"/>
      <c r="J262" s="15">
        <v>0</v>
      </c>
      <c r="K262" s="28">
        <f>SUM(H262:J262)</f>
        <v>0</v>
      </c>
      <c r="L262" s="33"/>
      <c r="O262">
        <v>5300</v>
      </c>
      <c r="P262">
        <v>2000</v>
      </c>
      <c r="Q262">
        <v>1000</v>
      </c>
      <c r="R262">
        <f>SUM(O262:Q262)</f>
        <v>8300</v>
      </c>
    </row>
    <row r="263" spans="1:18" x14ac:dyDescent="0.25">
      <c r="A263" s="2">
        <v>42996</v>
      </c>
      <c r="B263" s="20">
        <v>5785.2100000000009</v>
      </c>
      <c r="C263" s="20">
        <v>2136.9622429999999</v>
      </c>
      <c r="D263" s="21">
        <v>1625.61</v>
      </c>
      <c r="E263" s="27">
        <f>SUM(B263:D263)</f>
        <v>9547.7822430000015</v>
      </c>
      <c r="H263" s="38">
        <v>337.70000000000005</v>
      </c>
      <c r="I263" s="7">
        <v>19.799091049999998</v>
      </c>
      <c r="J263" s="15">
        <v>34.71</v>
      </c>
      <c r="K263" s="28">
        <f>SUM(H263:J263)</f>
        <v>392.20909105000004</v>
      </c>
      <c r="L263" s="33"/>
      <c r="O263">
        <v>5300</v>
      </c>
      <c r="P263">
        <v>2000</v>
      </c>
      <c r="Q263">
        <v>1000</v>
      </c>
      <c r="R263">
        <f>SUM(O263:Q263)</f>
        <v>8300</v>
      </c>
    </row>
    <row r="264" spans="1:18" x14ac:dyDescent="0.25">
      <c r="A264" s="2">
        <v>42997</v>
      </c>
      <c r="B264" s="20">
        <v>5765.7800000000007</v>
      </c>
      <c r="C264" s="20">
        <v>2129.5822429999998</v>
      </c>
      <c r="D264" s="21">
        <v>1599.19</v>
      </c>
      <c r="E264" s="27">
        <f>SUM(B264:D264)</f>
        <v>9494.5522430000001</v>
      </c>
      <c r="H264" s="38">
        <v>102.78999999999999</v>
      </c>
      <c r="I264" s="7">
        <v>29.772194466999977</v>
      </c>
      <c r="J264" s="15">
        <v>29.72</v>
      </c>
      <c r="K264" s="28">
        <f>SUM(H264:J264)</f>
        <v>162.28219446699998</v>
      </c>
      <c r="L264" s="33"/>
      <c r="O264">
        <v>5300</v>
      </c>
      <c r="P264">
        <v>2000</v>
      </c>
      <c r="Q264">
        <v>1000</v>
      </c>
      <c r="R264">
        <f>SUM(O264:Q264)</f>
        <v>8300</v>
      </c>
    </row>
    <row r="265" spans="1:18" x14ac:dyDescent="0.25">
      <c r="A265" s="2">
        <v>42998</v>
      </c>
      <c r="B265" s="20">
        <v>5774.7000000000007</v>
      </c>
      <c r="C265" s="20">
        <v>2104.9522429999997</v>
      </c>
      <c r="D265" s="21">
        <v>1635.93</v>
      </c>
      <c r="E265" s="27">
        <f>SUM(B265:D265)</f>
        <v>9515.5822430000007</v>
      </c>
      <c r="H265" s="38">
        <v>137.30000000000001</v>
      </c>
      <c r="I265" s="7">
        <v>2.1308977809999998</v>
      </c>
      <c r="J265" s="15">
        <v>65.67</v>
      </c>
      <c r="K265" s="28">
        <f>SUM(H265:J265)</f>
        <v>205.10089778100001</v>
      </c>
      <c r="L265" s="33"/>
      <c r="O265">
        <v>5300</v>
      </c>
      <c r="P265">
        <v>2000</v>
      </c>
      <c r="Q265">
        <v>1000</v>
      </c>
      <c r="R265">
        <f>SUM(O265:Q265)</f>
        <v>8300</v>
      </c>
    </row>
    <row r="266" spans="1:18" x14ac:dyDescent="0.25">
      <c r="A266" s="2">
        <v>42999</v>
      </c>
      <c r="B266" s="20">
        <v>5704.3600000000006</v>
      </c>
      <c r="C266" s="20">
        <v>2105.4722430000002</v>
      </c>
      <c r="D266" s="21">
        <v>1587.44</v>
      </c>
      <c r="E266" s="27">
        <f>SUM(B266:D266)</f>
        <v>9397.2722430000013</v>
      </c>
      <c r="H266" s="38">
        <v>106.2</v>
      </c>
      <c r="I266" s="7">
        <v>12.674134638000009</v>
      </c>
      <c r="J266" s="15">
        <v>64.849999999999994</v>
      </c>
      <c r="K266" s="28">
        <f>SUM(H266:J266)</f>
        <v>183.72413463800001</v>
      </c>
      <c r="L266" s="33"/>
      <c r="O266">
        <v>5300</v>
      </c>
      <c r="P266">
        <v>2000</v>
      </c>
      <c r="Q266">
        <v>1000</v>
      </c>
      <c r="R266">
        <f>SUM(O266:Q266)</f>
        <v>8300</v>
      </c>
    </row>
    <row r="267" spans="1:18" x14ac:dyDescent="0.25">
      <c r="A267" s="2">
        <v>43000</v>
      </c>
      <c r="B267" s="20">
        <v>5633.4860000000008</v>
      </c>
      <c r="C267" s="20">
        <v>2094.5922430000001</v>
      </c>
      <c r="D267" s="21">
        <v>1526.63</v>
      </c>
      <c r="E267" s="27">
        <f>SUM(B267:D267)</f>
        <v>9254.7082430000009</v>
      </c>
      <c r="H267" s="38">
        <v>85.073999999999998</v>
      </c>
      <c r="I267" s="7">
        <v>71.969745994000093</v>
      </c>
      <c r="J267" s="16">
        <v>88.28</v>
      </c>
      <c r="K267" s="28">
        <f>SUM(H267:J267)</f>
        <v>245.32374599400009</v>
      </c>
      <c r="L267" s="34"/>
      <c r="O267">
        <v>5300</v>
      </c>
      <c r="P267">
        <v>2000</v>
      </c>
      <c r="Q267">
        <v>1000</v>
      </c>
      <c r="R267">
        <f>SUM(O267:Q267)</f>
        <v>8300</v>
      </c>
    </row>
    <row r="268" spans="1:18" x14ac:dyDescent="0.25">
      <c r="A268" s="2">
        <v>43001</v>
      </c>
      <c r="B268" s="20">
        <v>5633.4860000000008</v>
      </c>
      <c r="C268" s="20">
        <v>2094.5922430000001</v>
      </c>
      <c r="D268" s="21">
        <v>1526.63</v>
      </c>
      <c r="E268" s="27">
        <f>SUM(B268:D268)</f>
        <v>9254.7082430000009</v>
      </c>
      <c r="H268" s="38">
        <v>17.760000000000002</v>
      </c>
      <c r="I268" s="7"/>
      <c r="J268" s="16">
        <v>0</v>
      </c>
      <c r="K268" s="28">
        <f>SUM(H268:J268)</f>
        <v>17.760000000000002</v>
      </c>
      <c r="L268" s="34"/>
      <c r="O268">
        <v>5300</v>
      </c>
      <c r="P268">
        <v>2000</v>
      </c>
      <c r="Q268">
        <v>1000</v>
      </c>
      <c r="R268">
        <f>SUM(O268:Q268)</f>
        <v>8300</v>
      </c>
    </row>
    <row r="269" spans="1:18" x14ac:dyDescent="0.25">
      <c r="A269" s="2">
        <v>43002</v>
      </c>
      <c r="B269" s="20">
        <v>5633.4860000000008</v>
      </c>
      <c r="C269" s="20">
        <v>2094.5922430000001</v>
      </c>
      <c r="D269" s="21">
        <v>1526.63</v>
      </c>
      <c r="E269" s="27">
        <f>SUM(B269:D269)</f>
        <v>9254.7082430000009</v>
      </c>
      <c r="H269" s="38">
        <v>0</v>
      </c>
      <c r="I269" s="7"/>
      <c r="J269" s="10">
        <v>0</v>
      </c>
      <c r="K269" s="28">
        <f>SUM(H269:J269)</f>
        <v>0</v>
      </c>
      <c r="L269" s="31"/>
      <c r="O269">
        <v>5300</v>
      </c>
      <c r="P269">
        <v>2000</v>
      </c>
      <c r="Q269">
        <v>1000</v>
      </c>
      <c r="R269">
        <f>SUM(O269:Q269)</f>
        <v>8300</v>
      </c>
    </row>
    <row r="270" spans="1:18" x14ac:dyDescent="0.25">
      <c r="A270" s="2">
        <v>43003</v>
      </c>
      <c r="B270" s="20">
        <v>5962.85</v>
      </c>
      <c r="C270" s="20">
        <v>2028.6942280000003</v>
      </c>
      <c r="D270" s="21">
        <v>1512.06</v>
      </c>
      <c r="E270" s="27">
        <f>SUM(B270:D270)</f>
        <v>9503.6042280000001</v>
      </c>
      <c r="H270" s="38">
        <v>106.69999999999999</v>
      </c>
      <c r="I270" s="7">
        <v>44.20765779100001</v>
      </c>
      <c r="J270" s="10">
        <v>18.57</v>
      </c>
      <c r="K270" s="28">
        <f>SUM(H270:J270)</f>
        <v>169.47765779099998</v>
      </c>
      <c r="L270" s="31"/>
      <c r="O270">
        <v>5300</v>
      </c>
      <c r="P270">
        <v>2000</v>
      </c>
      <c r="Q270">
        <v>1000</v>
      </c>
      <c r="R270">
        <f>SUM(O270:Q270)</f>
        <v>8300</v>
      </c>
    </row>
    <row r="271" spans="1:18" x14ac:dyDescent="0.25">
      <c r="A271" s="2">
        <v>43004</v>
      </c>
      <c r="B271" s="20">
        <v>5960.6</v>
      </c>
      <c r="C271" s="20">
        <v>2020.3342280000002</v>
      </c>
      <c r="D271" s="21">
        <v>1519.46</v>
      </c>
      <c r="E271" s="27">
        <f>SUM(B271:D271)</f>
        <v>9500.394228000001</v>
      </c>
      <c r="H271" s="38">
        <v>126.6</v>
      </c>
      <c r="I271" s="7">
        <v>29.364787069999995</v>
      </c>
      <c r="J271" s="10">
        <v>43.62</v>
      </c>
      <c r="K271" s="28">
        <f>SUM(H271:J271)</f>
        <v>199.58478707</v>
      </c>
      <c r="L271" s="31"/>
      <c r="O271">
        <v>5300</v>
      </c>
      <c r="P271">
        <v>2000</v>
      </c>
      <c r="Q271">
        <v>1000</v>
      </c>
      <c r="R271">
        <f>SUM(O271:Q271)</f>
        <v>8300</v>
      </c>
    </row>
    <row r="272" spans="1:18" x14ac:dyDescent="0.25">
      <c r="A272" s="2">
        <v>43005</v>
      </c>
      <c r="B272" s="20">
        <v>5896.49</v>
      </c>
      <c r="C272" s="20">
        <v>2020.6242280000001</v>
      </c>
      <c r="D272" s="21">
        <v>1533.97</v>
      </c>
      <c r="E272" s="27">
        <f>SUM(B272:D272)</f>
        <v>9451.0842279999997</v>
      </c>
      <c r="H272" s="38">
        <v>126.16</v>
      </c>
      <c r="I272" s="7">
        <v>45.285719624999984</v>
      </c>
      <c r="J272" s="10">
        <v>35.93</v>
      </c>
      <c r="K272" s="28">
        <f>SUM(H272:J272)</f>
        <v>207.37571962499999</v>
      </c>
      <c r="L272" s="31"/>
      <c r="O272">
        <v>5300</v>
      </c>
      <c r="P272">
        <v>2000</v>
      </c>
      <c r="Q272">
        <v>1000</v>
      </c>
      <c r="R272">
        <f>SUM(O272:Q272)</f>
        <v>8300</v>
      </c>
    </row>
    <row r="273" spans="1:18" x14ac:dyDescent="0.25">
      <c r="A273" s="2">
        <v>43006</v>
      </c>
      <c r="B273" s="20">
        <v>5783.96</v>
      </c>
      <c r="C273" s="20">
        <v>2006.804228</v>
      </c>
      <c r="D273" s="21">
        <v>1561.04</v>
      </c>
      <c r="E273" s="27">
        <f>SUM(B273:D273)</f>
        <v>9351.8042280000009</v>
      </c>
      <c r="H273" s="38">
        <v>52.94</v>
      </c>
      <c r="I273" s="7">
        <v>16.971884509000013</v>
      </c>
      <c r="J273" s="10">
        <v>77.88</v>
      </c>
      <c r="K273" s="28">
        <f>SUM(H273:J273)</f>
        <v>147.791884509</v>
      </c>
      <c r="L273" s="31"/>
      <c r="O273">
        <v>5300</v>
      </c>
      <c r="P273">
        <v>2000</v>
      </c>
      <c r="Q273">
        <v>1000</v>
      </c>
      <c r="R273">
        <f>SUM(O273:Q273)</f>
        <v>8300</v>
      </c>
    </row>
    <row r="274" spans="1:18" x14ac:dyDescent="0.25">
      <c r="A274" s="2">
        <v>43007</v>
      </c>
      <c r="B274" s="20">
        <v>5744.6399999999994</v>
      </c>
      <c r="C274" s="20">
        <v>1992.3242279999999</v>
      </c>
      <c r="D274" s="21">
        <v>1589.73</v>
      </c>
      <c r="E274" s="27">
        <f>SUM(B274:D274)</f>
        <v>9326.6942279999985</v>
      </c>
      <c r="H274" s="38">
        <v>114.74000000000001</v>
      </c>
      <c r="I274" s="7">
        <v>73.515455847999931</v>
      </c>
      <c r="J274" s="11">
        <v>49.71</v>
      </c>
      <c r="K274" s="28">
        <f>SUM(H274:J274)</f>
        <v>237.96545584799995</v>
      </c>
      <c r="L274" s="30"/>
      <c r="O274">
        <v>5300</v>
      </c>
      <c r="P274">
        <v>2000</v>
      </c>
      <c r="Q274">
        <v>1000</v>
      </c>
      <c r="R274">
        <f>SUM(O274:Q274)</f>
        <v>8300</v>
      </c>
    </row>
    <row r="275" spans="1:18" x14ac:dyDescent="0.25">
      <c r="A275" s="2">
        <v>43008</v>
      </c>
      <c r="B275" s="20">
        <v>5744.6399999999994</v>
      </c>
      <c r="C275" s="20">
        <v>1992.3242279999999</v>
      </c>
      <c r="D275" s="21">
        <v>1589.73</v>
      </c>
      <c r="E275" s="27">
        <f>SUM(B275:D275)</f>
        <v>9326.6942279999985</v>
      </c>
      <c r="H275" s="38">
        <v>34.049999999999997</v>
      </c>
      <c r="I275" s="7"/>
      <c r="J275" s="11">
        <v>0</v>
      </c>
      <c r="K275" s="28">
        <f>SUM(H275:J275)</f>
        <v>34.049999999999997</v>
      </c>
      <c r="L275" s="30"/>
      <c r="O275">
        <v>5300</v>
      </c>
      <c r="P275">
        <v>2000</v>
      </c>
      <c r="Q275">
        <v>1000</v>
      </c>
      <c r="R275">
        <f>SUM(O275:Q275)</f>
        <v>8300</v>
      </c>
    </row>
    <row r="276" spans="1:18" x14ac:dyDescent="0.25">
      <c r="A276" s="2">
        <v>43009</v>
      </c>
      <c r="B276" s="20">
        <v>5744.6399999999994</v>
      </c>
      <c r="C276" s="20">
        <v>1992.3242279999999</v>
      </c>
      <c r="D276" s="22">
        <v>1589.73</v>
      </c>
      <c r="E276" s="27">
        <f>SUM(B276:D276)</f>
        <v>9326.6942279999985</v>
      </c>
      <c r="H276" s="38">
        <v>0</v>
      </c>
      <c r="I276" s="7"/>
      <c r="J276" s="10">
        <v>0</v>
      </c>
      <c r="K276" s="28">
        <f>SUM(H276:J276)</f>
        <v>0</v>
      </c>
      <c r="L276" s="31"/>
      <c r="O276">
        <v>5300</v>
      </c>
      <c r="P276">
        <v>2000</v>
      </c>
      <c r="Q276">
        <v>1000</v>
      </c>
      <c r="R276">
        <f>SUM(O276:Q276)</f>
        <v>8300</v>
      </c>
    </row>
    <row r="277" spans="1:18" x14ac:dyDescent="0.25">
      <c r="A277" s="2">
        <v>43010</v>
      </c>
      <c r="B277" s="20">
        <v>5933.38</v>
      </c>
      <c r="C277" s="20">
        <v>1926.4442280000003</v>
      </c>
      <c r="D277" s="22">
        <v>1589.73</v>
      </c>
      <c r="E277" s="27">
        <f>SUM(B277:D277)</f>
        <v>9449.5542280000009</v>
      </c>
      <c r="H277" s="38">
        <v>75.27</v>
      </c>
      <c r="I277" s="7">
        <v>0</v>
      </c>
      <c r="J277" s="10">
        <v>0</v>
      </c>
      <c r="K277" s="28">
        <f>SUM(H277:J277)</f>
        <v>75.27</v>
      </c>
      <c r="L277" s="31"/>
      <c r="O277">
        <v>5300</v>
      </c>
      <c r="P277">
        <v>2000</v>
      </c>
      <c r="Q277">
        <v>1000</v>
      </c>
      <c r="R277">
        <f>SUM(O277:Q277)</f>
        <v>8300</v>
      </c>
    </row>
    <row r="278" spans="1:18" x14ac:dyDescent="0.25">
      <c r="A278" s="2">
        <v>43011</v>
      </c>
      <c r="B278" s="20">
        <v>5879.12</v>
      </c>
      <c r="C278" s="20">
        <v>1926.4442280000003</v>
      </c>
      <c r="D278" s="22">
        <v>1589.73</v>
      </c>
      <c r="E278" s="27">
        <f>SUM(B278:D278)</f>
        <v>9395.2942280000007</v>
      </c>
      <c r="H278" s="38">
        <v>47.13</v>
      </c>
      <c r="I278" s="7">
        <v>0</v>
      </c>
      <c r="J278" s="10">
        <v>0</v>
      </c>
      <c r="K278" s="28">
        <f>SUM(H278:J278)</f>
        <v>47.13</v>
      </c>
      <c r="L278" s="31"/>
      <c r="O278">
        <v>5300</v>
      </c>
      <c r="P278">
        <v>2000</v>
      </c>
      <c r="Q278">
        <v>1000</v>
      </c>
      <c r="R278">
        <f>SUM(O278:Q278)</f>
        <v>8300</v>
      </c>
    </row>
    <row r="279" spans="1:18" x14ac:dyDescent="0.25">
      <c r="A279" s="2">
        <v>43012</v>
      </c>
      <c r="B279" s="20">
        <v>5838.6100000000006</v>
      </c>
      <c r="C279" s="20">
        <v>1926.4442280000003</v>
      </c>
      <c r="D279" s="22">
        <v>1589.73</v>
      </c>
      <c r="E279" s="27">
        <f>SUM(B279:D279)</f>
        <v>9354.7842280000004</v>
      </c>
      <c r="H279" s="38">
        <v>77.150000000000006</v>
      </c>
      <c r="I279" s="7">
        <v>0</v>
      </c>
      <c r="J279" s="10">
        <v>0</v>
      </c>
      <c r="K279" s="28">
        <f>SUM(H279:J279)</f>
        <v>77.150000000000006</v>
      </c>
      <c r="L279" s="31"/>
      <c r="O279">
        <v>5300</v>
      </c>
      <c r="P279">
        <v>2000</v>
      </c>
      <c r="Q279">
        <v>1000</v>
      </c>
      <c r="R279">
        <f>SUM(O279:Q279)</f>
        <v>8300</v>
      </c>
    </row>
    <row r="280" spans="1:18" x14ac:dyDescent="0.25">
      <c r="A280" s="2">
        <v>43013</v>
      </c>
      <c r="B280" s="20">
        <v>5797.16</v>
      </c>
      <c r="C280" s="20">
        <v>1926.534228</v>
      </c>
      <c r="D280" s="22">
        <v>1589.73</v>
      </c>
      <c r="E280" s="27">
        <f>SUM(B280:D280)</f>
        <v>9313.4242279999999</v>
      </c>
      <c r="H280" s="38">
        <v>119.3</v>
      </c>
      <c r="I280" s="7">
        <v>0.12</v>
      </c>
      <c r="J280" s="10">
        <v>0</v>
      </c>
      <c r="K280" s="28">
        <f>SUM(H280:J280)</f>
        <v>119.42</v>
      </c>
      <c r="L280" s="31"/>
      <c r="O280">
        <v>5300</v>
      </c>
      <c r="P280">
        <v>2000</v>
      </c>
      <c r="Q280">
        <v>1000</v>
      </c>
      <c r="R280">
        <f>SUM(O280:Q280)</f>
        <v>8300</v>
      </c>
    </row>
    <row r="281" spans="1:18" x14ac:dyDescent="0.25">
      <c r="A281" s="2">
        <v>43014</v>
      </c>
      <c r="B281" s="20">
        <v>5717.78</v>
      </c>
      <c r="C281" s="20">
        <v>1926.494228</v>
      </c>
      <c r="D281" s="22">
        <v>1570.35</v>
      </c>
      <c r="E281" s="27">
        <f>SUM(B281:D281)</f>
        <v>9214.6242280000006</v>
      </c>
      <c r="H281" s="38">
        <v>86.509999999999991</v>
      </c>
      <c r="I281" s="7">
        <v>0</v>
      </c>
      <c r="J281" s="11">
        <v>32.5</v>
      </c>
      <c r="K281" s="28">
        <f>SUM(H281:J281)</f>
        <v>119.00999999999999</v>
      </c>
      <c r="L281" s="30"/>
      <c r="O281">
        <v>5300</v>
      </c>
      <c r="P281">
        <v>2000</v>
      </c>
      <c r="Q281">
        <v>1000</v>
      </c>
      <c r="R281">
        <f>SUM(O281:Q281)</f>
        <v>8300</v>
      </c>
    </row>
    <row r="282" spans="1:18" x14ac:dyDescent="0.25">
      <c r="A282" s="2">
        <v>43015</v>
      </c>
      <c r="B282" s="20">
        <v>5639.96</v>
      </c>
      <c r="C282" s="20">
        <v>1926.494228</v>
      </c>
      <c r="D282" s="22">
        <v>1570.35</v>
      </c>
      <c r="E282" s="27">
        <f>SUM(B282:D282)</f>
        <v>9136.8042280000009</v>
      </c>
      <c r="H282" s="38">
        <v>26.28</v>
      </c>
      <c r="I282" s="7"/>
      <c r="J282" s="11">
        <v>0</v>
      </c>
      <c r="K282" s="28">
        <f>SUM(H282:J282)</f>
        <v>26.28</v>
      </c>
      <c r="L282" s="30"/>
      <c r="O282">
        <v>5300</v>
      </c>
      <c r="P282">
        <v>2000</v>
      </c>
      <c r="Q282">
        <v>1000</v>
      </c>
      <c r="R282">
        <f>SUM(O282:Q282)</f>
        <v>8300</v>
      </c>
    </row>
    <row r="283" spans="1:18" x14ac:dyDescent="0.25">
      <c r="A283" s="2">
        <v>43016</v>
      </c>
      <c r="B283" s="20">
        <v>5613.68</v>
      </c>
      <c r="C283" s="20">
        <v>1926.494228</v>
      </c>
      <c r="D283" s="22">
        <v>1570.35</v>
      </c>
      <c r="E283" s="27">
        <f>SUM(B283:D283)</f>
        <v>9110.5242280000002</v>
      </c>
      <c r="H283" s="38">
        <v>0</v>
      </c>
      <c r="I283" s="7"/>
      <c r="J283" s="10">
        <v>0</v>
      </c>
      <c r="K283" s="28">
        <f>SUM(H283:J283)</f>
        <v>0</v>
      </c>
      <c r="L283" s="31"/>
      <c r="O283">
        <v>5300</v>
      </c>
      <c r="P283">
        <v>2000</v>
      </c>
      <c r="Q283">
        <v>1000</v>
      </c>
      <c r="R283">
        <f>SUM(O283:Q283)</f>
        <v>8300</v>
      </c>
    </row>
    <row r="284" spans="1:18" x14ac:dyDescent="0.25">
      <c r="A284" s="2">
        <v>43017</v>
      </c>
      <c r="B284" s="20">
        <v>5613.68</v>
      </c>
      <c r="C284" s="20">
        <v>1926.494228</v>
      </c>
      <c r="D284" s="22">
        <v>1548.2</v>
      </c>
      <c r="E284" s="27">
        <f>SUM(B284:D284)</f>
        <v>9088.3742280000006</v>
      </c>
      <c r="H284" s="38">
        <v>0</v>
      </c>
      <c r="I284" s="7">
        <v>0</v>
      </c>
      <c r="J284" s="10">
        <v>41</v>
      </c>
      <c r="K284" s="28">
        <f>SUM(H284:J284)</f>
        <v>41</v>
      </c>
      <c r="L284" s="31"/>
      <c r="O284">
        <v>5300</v>
      </c>
      <c r="P284">
        <v>2000</v>
      </c>
      <c r="Q284">
        <v>1000</v>
      </c>
      <c r="R284">
        <f>SUM(O284:Q284)</f>
        <v>8300</v>
      </c>
    </row>
    <row r="285" spans="1:18" x14ac:dyDescent="0.25">
      <c r="A285" s="2">
        <v>43018</v>
      </c>
      <c r="B285" s="20">
        <v>5613.68</v>
      </c>
      <c r="C285" s="20">
        <v>1926.3542280000001</v>
      </c>
      <c r="D285" s="22">
        <v>1539.58</v>
      </c>
      <c r="E285" s="27">
        <f>SUM(B285:D285)</f>
        <v>9079.6142280000004</v>
      </c>
      <c r="H285" s="38">
        <v>0.06</v>
      </c>
      <c r="I285" s="7">
        <v>0.46</v>
      </c>
      <c r="J285" s="10">
        <v>17.93</v>
      </c>
      <c r="K285" s="28">
        <f>SUM(H285:J285)</f>
        <v>18.45</v>
      </c>
      <c r="L285" s="31"/>
      <c r="O285">
        <v>5300</v>
      </c>
      <c r="P285">
        <v>2000</v>
      </c>
      <c r="Q285">
        <v>1000</v>
      </c>
      <c r="R285">
        <f>SUM(O285:Q285)</f>
        <v>8300</v>
      </c>
    </row>
    <row r="286" spans="1:18" x14ac:dyDescent="0.25">
      <c r="A286" s="2">
        <v>43019</v>
      </c>
      <c r="B286" s="20">
        <v>5613.62</v>
      </c>
      <c r="C286" s="20">
        <v>1925.8942280000001</v>
      </c>
      <c r="D286" s="22">
        <v>1528.88</v>
      </c>
      <c r="E286" s="27">
        <f>SUM(B286:D286)</f>
        <v>9068.394228000001</v>
      </c>
      <c r="H286" s="38">
        <v>0</v>
      </c>
      <c r="I286" s="7">
        <v>0</v>
      </c>
      <c r="J286" s="10">
        <v>12.9</v>
      </c>
      <c r="K286" s="28">
        <f>SUM(H286:J286)</f>
        <v>12.9</v>
      </c>
      <c r="L286" s="31"/>
      <c r="O286">
        <v>5300</v>
      </c>
      <c r="P286">
        <v>2000</v>
      </c>
      <c r="Q286">
        <v>1000</v>
      </c>
      <c r="R286">
        <f>SUM(O286:Q286)</f>
        <v>8300</v>
      </c>
    </row>
    <row r="287" spans="1:18" x14ac:dyDescent="0.25">
      <c r="A287" s="2">
        <v>43020</v>
      </c>
      <c r="B287" s="20">
        <v>5613.62</v>
      </c>
      <c r="C287" s="20">
        <v>1927.8742280000001</v>
      </c>
      <c r="D287" s="22">
        <v>1504.82</v>
      </c>
      <c r="E287" s="27">
        <f>SUM(B287:D287)</f>
        <v>9046.3142279999993</v>
      </c>
      <c r="H287" s="38">
        <v>3.04</v>
      </c>
      <c r="I287" s="7">
        <v>11.58</v>
      </c>
      <c r="J287" s="10">
        <v>78.61</v>
      </c>
      <c r="K287" s="28">
        <f>SUM(H287:J287)</f>
        <v>93.23</v>
      </c>
      <c r="L287" s="31"/>
      <c r="O287">
        <v>5300</v>
      </c>
      <c r="P287">
        <v>2000</v>
      </c>
      <c r="Q287">
        <v>1000</v>
      </c>
      <c r="R287">
        <f>SUM(O287:Q287)</f>
        <v>8300</v>
      </c>
    </row>
    <row r="288" spans="1:18" x14ac:dyDescent="0.25">
      <c r="A288" s="2">
        <v>43021</v>
      </c>
      <c r="B288" s="20">
        <v>5610.59</v>
      </c>
      <c r="C288" s="20">
        <v>1918.2542280000002</v>
      </c>
      <c r="D288" s="22">
        <v>1500.75</v>
      </c>
      <c r="E288" s="27">
        <f>SUM(B288:D288)</f>
        <v>9029.5942279999999</v>
      </c>
      <c r="H288" s="38">
        <v>0</v>
      </c>
      <c r="I288" s="7">
        <v>18.62</v>
      </c>
      <c r="J288" s="11">
        <v>23.91</v>
      </c>
      <c r="K288" s="28">
        <f>SUM(H288:J288)</f>
        <v>42.53</v>
      </c>
      <c r="L288" s="30"/>
      <c r="O288">
        <v>5300</v>
      </c>
      <c r="P288">
        <v>2000</v>
      </c>
      <c r="Q288">
        <v>1000</v>
      </c>
      <c r="R288">
        <f>SUM(O288:Q288)</f>
        <v>8300</v>
      </c>
    </row>
    <row r="289" spans="1:18" x14ac:dyDescent="0.25">
      <c r="A289" s="2">
        <v>43022</v>
      </c>
      <c r="B289" s="20">
        <v>5610.59</v>
      </c>
      <c r="C289" s="20">
        <v>1918.2542280000002</v>
      </c>
      <c r="D289" s="22">
        <v>1500.75</v>
      </c>
      <c r="E289" s="27">
        <f>SUM(B289:D289)</f>
        <v>9029.5942279999999</v>
      </c>
      <c r="H289" s="38">
        <v>0</v>
      </c>
      <c r="I289" s="7"/>
      <c r="J289" s="11">
        <v>0</v>
      </c>
      <c r="K289" s="28">
        <f>SUM(H289:J289)</f>
        <v>0</v>
      </c>
      <c r="L289" s="30"/>
      <c r="O289">
        <v>5300</v>
      </c>
      <c r="P289">
        <v>2000</v>
      </c>
      <c r="Q289">
        <v>1000</v>
      </c>
      <c r="R289">
        <f>SUM(O289:Q289)</f>
        <v>8300</v>
      </c>
    </row>
    <row r="290" spans="1:18" x14ac:dyDescent="0.25">
      <c r="A290" s="2">
        <v>43023</v>
      </c>
      <c r="B290" s="20">
        <v>5610.59</v>
      </c>
      <c r="C290" s="20">
        <v>1918.2542280000002</v>
      </c>
      <c r="D290" s="22">
        <v>1500.75</v>
      </c>
      <c r="E290" s="27">
        <f>SUM(B290:D290)</f>
        <v>9029.5942279999999</v>
      </c>
      <c r="H290" s="38">
        <v>0</v>
      </c>
      <c r="I290" s="7"/>
      <c r="J290" s="10">
        <v>0</v>
      </c>
      <c r="K290" s="28">
        <f>SUM(H290:J290)</f>
        <v>0</v>
      </c>
      <c r="L290" s="31"/>
      <c r="O290">
        <v>5300</v>
      </c>
      <c r="P290">
        <v>2000</v>
      </c>
      <c r="Q290">
        <v>1000</v>
      </c>
      <c r="R290">
        <f>SUM(O290:Q290)</f>
        <v>8300</v>
      </c>
    </row>
    <row r="291" spans="1:18" x14ac:dyDescent="0.25">
      <c r="A291" s="2">
        <v>43024</v>
      </c>
      <c r="B291" s="20">
        <v>5610.99</v>
      </c>
      <c r="C291" s="20">
        <v>1953.46425</v>
      </c>
      <c r="D291" s="22">
        <v>1619.77</v>
      </c>
      <c r="E291" s="27">
        <f>SUM(B291:D291)</f>
        <v>9184.2242499999993</v>
      </c>
      <c r="H291" s="38">
        <v>0</v>
      </c>
      <c r="I291" s="7">
        <v>20.95</v>
      </c>
      <c r="J291" s="10">
        <v>121.35</v>
      </c>
      <c r="K291" s="28">
        <f>SUM(H291:J291)</f>
        <v>142.29999999999998</v>
      </c>
      <c r="L291" s="31"/>
      <c r="O291">
        <v>5300</v>
      </c>
      <c r="P291">
        <v>2000</v>
      </c>
      <c r="Q291">
        <v>1000</v>
      </c>
      <c r="R291">
        <f>SUM(O291:Q291)</f>
        <v>8300</v>
      </c>
    </row>
    <row r="292" spans="1:18" x14ac:dyDescent="0.25">
      <c r="A292" s="2">
        <v>43025</v>
      </c>
      <c r="B292" s="20">
        <v>5610.99</v>
      </c>
      <c r="C292" s="20">
        <v>1963.19425</v>
      </c>
      <c r="D292" s="22">
        <v>1679.66</v>
      </c>
      <c r="E292" s="27">
        <f>SUM(B292:D292)</f>
        <v>9253.8442500000001</v>
      </c>
      <c r="H292" s="38">
        <v>0</v>
      </c>
      <c r="I292" s="7">
        <v>43.230000000000004</v>
      </c>
      <c r="J292" s="10">
        <v>162.59</v>
      </c>
      <c r="K292" s="28">
        <f>SUM(H292:J292)</f>
        <v>205.82</v>
      </c>
      <c r="L292" s="31"/>
      <c r="O292">
        <v>5300</v>
      </c>
      <c r="P292">
        <v>2000</v>
      </c>
      <c r="Q292">
        <v>1000</v>
      </c>
      <c r="R292">
        <f>SUM(O292:Q292)</f>
        <v>8300</v>
      </c>
    </row>
    <row r="293" spans="1:18" x14ac:dyDescent="0.25">
      <c r="A293" s="2">
        <v>43026</v>
      </c>
      <c r="B293" s="20">
        <v>5610.99</v>
      </c>
      <c r="C293" s="20">
        <v>1939.46425</v>
      </c>
      <c r="D293" s="22">
        <v>1690.08</v>
      </c>
      <c r="E293" s="27">
        <f>SUM(B293:D293)</f>
        <v>9240.5342500000006</v>
      </c>
      <c r="H293" s="38">
        <v>0</v>
      </c>
      <c r="I293" s="7">
        <v>25.94</v>
      </c>
      <c r="J293" s="10">
        <v>36</v>
      </c>
      <c r="K293" s="28">
        <f>SUM(H293:J293)</f>
        <v>61.94</v>
      </c>
      <c r="L293" s="31"/>
      <c r="O293">
        <v>5300</v>
      </c>
      <c r="P293">
        <v>2000</v>
      </c>
      <c r="Q293">
        <v>1000</v>
      </c>
      <c r="R293">
        <f>SUM(O293:Q293)</f>
        <v>8300</v>
      </c>
    </row>
    <row r="294" spans="1:18" x14ac:dyDescent="0.25">
      <c r="A294" s="2">
        <v>43027</v>
      </c>
      <c r="B294" s="20">
        <v>5610.99</v>
      </c>
      <c r="C294" s="20">
        <v>1935.8642500000001</v>
      </c>
      <c r="D294" s="22">
        <v>1707.52</v>
      </c>
      <c r="E294" s="27">
        <f>SUM(B294:D294)</f>
        <v>9254.3742500000008</v>
      </c>
      <c r="H294" s="38">
        <v>0</v>
      </c>
      <c r="I294" s="7">
        <v>28.97</v>
      </c>
      <c r="J294" s="10">
        <v>77.17</v>
      </c>
      <c r="K294" s="28">
        <f>SUM(H294:J294)</f>
        <v>106.14</v>
      </c>
      <c r="L294" s="31"/>
      <c r="O294">
        <v>5300</v>
      </c>
      <c r="P294">
        <v>2000</v>
      </c>
      <c r="Q294">
        <v>1000</v>
      </c>
      <c r="R294">
        <f>SUM(O294:Q294)</f>
        <v>8300</v>
      </c>
    </row>
    <row r="295" spans="1:18" x14ac:dyDescent="0.25">
      <c r="A295" s="2">
        <v>43028</v>
      </c>
      <c r="B295" s="20">
        <v>5610.99</v>
      </c>
      <c r="C295" s="20">
        <v>1945.00425</v>
      </c>
      <c r="D295" s="22">
        <v>1700.93</v>
      </c>
      <c r="E295" s="27">
        <f>SUM(B295:D295)</f>
        <v>9256.92425</v>
      </c>
      <c r="H295" s="38">
        <v>0</v>
      </c>
      <c r="I295" s="7">
        <v>58.44</v>
      </c>
      <c r="J295" s="11">
        <v>27.36</v>
      </c>
      <c r="K295" s="28">
        <f>SUM(H295:J295)</f>
        <v>85.8</v>
      </c>
      <c r="L295" s="30"/>
      <c r="O295">
        <v>5300</v>
      </c>
      <c r="P295">
        <v>2000</v>
      </c>
      <c r="Q295">
        <v>1000</v>
      </c>
      <c r="R295">
        <f>SUM(O295:Q295)</f>
        <v>8300</v>
      </c>
    </row>
    <row r="296" spans="1:18" x14ac:dyDescent="0.25">
      <c r="A296" s="2">
        <v>43029</v>
      </c>
      <c r="B296" s="20">
        <v>5610.99</v>
      </c>
      <c r="C296" s="20">
        <v>1945.00425</v>
      </c>
      <c r="D296" s="22">
        <v>1700.93</v>
      </c>
      <c r="E296" s="27">
        <f>SUM(B296:D296)</f>
        <v>9256.92425</v>
      </c>
      <c r="H296" s="38">
        <v>0</v>
      </c>
      <c r="I296" s="7"/>
      <c r="J296" s="11">
        <v>0</v>
      </c>
      <c r="K296" s="28">
        <f>SUM(H296:J296)</f>
        <v>0</v>
      </c>
      <c r="L296" s="30"/>
      <c r="O296">
        <v>5300</v>
      </c>
      <c r="P296">
        <v>2000</v>
      </c>
      <c r="Q296">
        <v>1000</v>
      </c>
      <c r="R296">
        <f>SUM(O296:Q296)</f>
        <v>8300</v>
      </c>
    </row>
    <row r="297" spans="1:18" x14ac:dyDescent="0.25">
      <c r="A297" s="2">
        <v>43030</v>
      </c>
      <c r="B297" s="20">
        <v>5610.99</v>
      </c>
      <c r="C297" s="20">
        <v>1945.00425</v>
      </c>
      <c r="D297" s="22">
        <v>1700.93</v>
      </c>
      <c r="E297" s="27">
        <f>SUM(B297:D297)</f>
        <v>9256.92425</v>
      </c>
      <c r="H297" s="38">
        <v>0</v>
      </c>
      <c r="I297" s="7"/>
      <c r="J297" s="10">
        <v>0</v>
      </c>
      <c r="K297" s="28">
        <f>SUM(H297:J297)</f>
        <v>0</v>
      </c>
      <c r="L297" s="31"/>
      <c r="O297">
        <v>5300</v>
      </c>
      <c r="P297">
        <v>2000</v>
      </c>
      <c r="Q297">
        <v>1000</v>
      </c>
      <c r="R297">
        <f>SUM(O297:Q297)</f>
        <v>8300</v>
      </c>
    </row>
    <row r="298" spans="1:18" x14ac:dyDescent="0.25">
      <c r="A298" s="2">
        <v>43031</v>
      </c>
      <c r="B298" s="20">
        <v>6303.54</v>
      </c>
      <c r="C298" s="20">
        <v>2017.7100000000003</v>
      </c>
      <c r="D298" s="22">
        <v>1654.46</v>
      </c>
      <c r="E298" s="27">
        <f>SUM(B298:D298)</f>
        <v>9975.7099999999991</v>
      </c>
      <c r="H298" s="38">
        <v>86.94</v>
      </c>
      <c r="I298" s="7">
        <v>35.879999999999995</v>
      </c>
      <c r="J298" s="10">
        <v>55.81</v>
      </c>
      <c r="K298" s="28">
        <f>SUM(H298:J298)</f>
        <v>178.63</v>
      </c>
      <c r="L298" s="31"/>
      <c r="O298">
        <v>5300</v>
      </c>
      <c r="P298">
        <v>2000</v>
      </c>
      <c r="Q298">
        <v>1000</v>
      </c>
      <c r="R298">
        <f>SUM(O298:Q298)</f>
        <v>8300</v>
      </c>
    </row>
    <row r="299" spans="1:18" x14ac:dyDescent="0.25">
      <c r="A299" s="2">
        <v>43032</v>
      </c>
      <c r="B299" s="20">
        <v>6349.77</v>
      </c>
      <c r="C299" s="20">
        <v>2018.76</v>
      </c>
      <c r="D299" s="22">
        <v>1650.82</v>
      </c>
      <c r="E299" s="27">
        <f>SUM(B299:D299)</f>
        <v>10019.35</v>
      </c>
      <c r="H299" s="38">
        <v>81.95</v>
      </c>
      <c r="I299" s="7">
        <v>64.849999999999994</v>
      </c>
      <c r="J299" s="10">
        <v>36.200000000000003</v>
      </c>
      <c r="K299" s="28">
        <f>SUM(H299:J299)</f>
        <v>183</v>
      </c>
      <c r="L299" s="31"/>
      <c r="O299">
        <v>5300</v>
      </c>
      <c r="P299">
        <v>2000</v>
      </c>
      <c r="Q299">
        <v>1000</v>
      </c>
      <c r="R299">
        <f>SUM(O299:Q299)</f>
        <v>8300</v>
      </c>
    </row>
    <row r="300" spans="1:18" x14ac:dyDescent="0.25">
      <c r="A300" s="2">
        <v>43033</v>
      </c>
      <c r="B300" s="20">
        <v>6349.1100000000006</v>
      </c>
      <c r="C300" s="20">
        <v>2022.2900000000002</v>
      </c>
      <c r="D300" s="22">
        <v>1648.56</v>
      </c>
      <c r="E300" s="27">
        <f>SUM(B300:D300)</f>
        <v>10019.960000000001</v>
      </c>
      <c r="H300" s="38">
        <v>71.47</v>
      </c>
      <c r="I300" s="7">
        <v>47.379999999999995</v>
      </c>
      <c r="J300" s="10">
        <v>20.16</v>
      </c>
      <c r="K300" s="28">
        <f>SUM(H300:J300)</f>
        <v>139.01</v>
      </c>
      <c r="L300" s="31"/>
      <c r="O300">
        <v>5300</v>
      </c>
      <c r="P300">
        <v>2000</v>
      </c>
      <c r="Q300">
        <v>1000</v>
      </c>
      <c r="R300">
        <f>SUM(O300:Q300)</f>
        <v>8300</v>
      </c>
    </row>
    <row r="301" spans="1:18" x14ac:dyDescent="0.25">
      <c r="A301" s="2">
        <v>43034</v>
      </c>
      <c r="B301" s="20">
        <v>6391.07</v>
      </c>
      <c r="C301" s="20">
        <v>2014.07</v>
      </c>
      <c r="D301" s="22">
        <v>1648.78</v>
      </c>
      <c r="E301" s="27">
        <f>SUM(B301:D301)</f>
        <v>10053.92</v>
      </c>
      <c r="H301" s="38">
        <v>198.29000000000002</v>
      </c>
      <c r="I301" s="7">
        <v>11.82</v>
      </c>
      <c r="J301" s="10">
        <v>8.9499999999999993</v>
      </c>
      <c r="K301" s="28">
        <f>SUM(H301:J301)</f>
        <v>219.06</v>
      </c>
      <c r="L301" s="31"/>
      <c r="O301">
        <v>5300</v>
      </c>
      <c r="P301">
        <v>2000</v>
      </c>
      <c r="Q301">
        <v>1000</v>
      </c>
      <c r="R301">
        <f>SUM(O301:Q301)</f>
        <v>8300</v>
      </c>
    </row>
    <row r="302" spans="1:18" x14ac:dyDescent="0.25">
      <c r="A302" s="2">
        <v>43035</v>
      </c>
      <c r="B302" s="20">
        <v>6281.64</v>
      </c>
      <c r="C302" s="20">
        <v>2000.3257459999998</v>
      </c>
      <c r="D302" s="22">
        <v>1640.23</v>
      </c>
      <c r="E302" s="27">
        <f>SUM(B302:D302)</f>
        <v>9922.1957459999994</v>
      </c>
      <c r="H302" s="38">
        <v>44.879999999999995</v>
      </c>
      <c r="I302" s="7">
        <v>46.63</v>
      </c>
      <c r="J302" s="11">
        <v>18.97</v>
      </c>
      <c r="K302" s="28">
        <f>SUM(H302:J302)</f>
        <v>110.47999999999999</v>
      </c>
      <c r="L302" s="30"/>
      <c r="O302">
        <v>5300</v>
      </c>
      <c r="P302">
        <v>2000</v>
      </c>
      <c r="Q302">
        <v>1000</v>
      </c>
      <c r="R302">
        <f>SUM(O302:Q302)</f>
        <v>8300</v>
      </c>
    </row>
    <row r="303" spans="1:18" x14ac:dyDescent="0.25">
      <c r="A303" s="2">
        <v>43036</v>
      </c>
      <c r="B303" s="20">
        <v>6236.75</v>
      </c>
      <c r="C303" s="20">
        <v>2000.3257459999998</v>
      </c>
      <c r="D303" s="22">
        <v>1640.23</v>
      </c>
      <c r="E303" s="27">
        <f>SUM(B303:D303)</f>
        <v>9877.305746</v>
      </c>
      <c r="H303" s="38">
        <v>36.239999999999995</v>
      </c>
      <c r="I303" s="7"/>
      <c r="J303" s="11">
        <v>0</v>
      </c>
      <c r="K303" s="28">
        <f>SUM(H303:J303)</f>
        <v>36.239999999999995</v>
      </c>
      <c r="L303" s="30"/>
      <c r="O303">
        <v>5300</v>
      </c>
      <c r="P303">
        <v>2000</v>
      </c>
      <c r="Q303">
        <v>1000</v>
      </c>
      <c r="R303">
        <f>SUM(O303:Q303)</f>
        <v>8300</v>
      </c>
    </row>
    <row r="304" spans="1:18" x14ac:dyDescent="0.25">
      <c r="A304" s="2">
        <v>43037</v>
      </c>
      <c r="B304" s="20">
        <v>6200.52</v>
      </c>
      <c r="C304" s="20">
        <v>2000.3257459999998</v>
      </c>
      <c r="D304" s="22">
        <v>1640.23</v>
      </c>
      <c r="E304" s="27">
        <f>SUM(B304:D304)</f>
        <v>9841.0757460000004</v>
      </c>
      <c r="H304" s="38">
        <v>0</v>
      </c>
      <c r="I304" s="7"/>
      <c r="J304" s="10">
        <v>0</v>
      </c>
      <c r="K304" s="28">
        <f>SUM(H304:J304)</f>
        <v>0</v>
      </c>
      <c r="L304" s="31"/>
      <c r="O304">
        <v>5300</v>
      </c>
      <c r="P304">
        <v>2000</v>
      </c>
      <c r="Q304">
        <v>1000</v>
      </c>
      <c r="R304">
        <f>SUM(O304:Q304)</f>
        <v>8300</v>
      </c>
    </row>
    <row r="305" spans="1:18" x14ac:dyDescent="0.25">
      <c r="A305" s="2">
        <v>43038</v>
      </c>
      <c r="B305" s="20">
        <v>6293.73</v>
      </c>
      <c r="C305" s="20">
        <v>2038.9057459999999</v>
      </c>
      <c r="D305" s="22">
        <v>1631.59</v>
      </c>
      <c r="E305" s="27">
        <f>SUM(B305:D305)</f>
        <v>9964.2257460000001</v>
      </c>
      <c r="H305" s="38">
        <v>94.29</v>
      </c>
      <c r="I305" s="7">
        <v>27.51</v>
      </c>
      <c r="J305" s="10">
        <v>18.09</v>
      </c>
      <c r="K305" s="28">
        <f>SUM(H305:J305)</f>
        <v>139.89000000000001</v>
      </c>
      <c r="L305" s="31"/>
      <c r="O305">
        <v>5300</v>
      </c>
      <c r="P305">
        <v>2000</v>
      </c>
      <c r="Q305">
        <v>1000</v>
      </c>
      <c r="R305">
        <f>SUM(O305:Q305)</f>
        <v>8300</v>
      </c>
    </row>
    <row r="306" spans="1:18" x14ac:dyDescent="0.25">
      <c r="A306" s="2">
        <v>43039</v>
      </c>
      <c r="B306" s="20">
        <v>6201.22</v>
      </c>
      <c r="C306" s="20">
        <v>2031.9657459999999</v>
      </c>
      <c r="D306" s="22">
        <v>1588.36</v>
      </c>
      <c r="E306" s="27">
        <f>SUM(B306:D306)</f>
        <v>9821.5457459999998</v>
      </c>
      <c r="H306" s="38">
        <v>100.34</v>
      </c>
      <c r="I306" s="7">
        <v>14.690000000000001</v>
      </c>
      <c r="J306" s="10">
        <v>54.6</v>
      </c>
      <c r="K306" s="28">
        <f>SUM(H306:J306)</f>
        <v>169.63</v>
      </c>
      <c r="L306" s="31"/>
      <c r="O306">
        <v>5300</v>
      </c>
      <c r="P306">
        <v>2000</v>
      </c>
      <c r="Q306">
        <v>1000</v>
      </c>
      <c r="R306">
        <f>SUM(O306:Q306)</f>
        <v>8300</v>
      </c>
    </row>
    <row r="307" spans="1:18" x14ac:dyDescent="0.25">
      <c r="A307" s="2">
        <v>43040</v>
      </c>
      <c r="B307" s="20">
        <v>6270.31</v>
      </c>
      <c r="C307" s="20">
        <v>2091.4857459999998</v>
      </c>
      <c r="D307" s="21">
        <v>1580.56</v>
      </c>
      <c r="E307" s="27">
        <f>SUM(B307:D307)</f>
        <v>9942.3557459999993</v>
      </c>
      <c r="H307" s="38">
        <v>238.95</v>
      </c>
      <c r="I307" s="7">
        <v>88.490000000000009</v>
      </c>
      <c r="J307" s="10">
        <v>20.21</v>
      </c>
      <c r="K307" s="28">
        <f>SUM(H307:J307)</f>
        <v>347.65</v>
      </c>
      <c r="L307" s="31"/>
      <c r="O307">
        <v>5300</v>
      </c>
      <c r="P307">
        <v>2000</v>
      </c>
      <c r="Q307">
        <v>1000</v>
      </c>
      <c r="R307">
        <f>SUM(O307:Q307)</f>
        <v>8300</v>
      </c>
    </row>
    <row r="308" spans="1:18" x14ac:dyDescent="0.25">
      <c r="A308" s="2">
        <v>43041</v>
      </c>
      <c r="B308" s="20">
        <v>6339.66</v>
      </c>
      <c r="C308" s="20">
        <v>2060.7757459999998</v>
      </c>
      <c r="D308" s="21">
        <v>1589.8</v>
      </c>
      <c r="E308" s="27">
        <f>SUM(B308:D308)</f>
        <v>9990.2357459999985</v>
      </c>
      <c r="H308" s="38">
        <v>237.39</v>
      </c>
      <c r="I308" s="7">
        <v>17.149999999999999</v>
      </c>
      <c r="J308" s="10">
        <v>0.95</v>
      </c>
      <c r="K308" s="28">
        <f>SUM(H308:J308)</f>
        <v>255.48999999999998</v>
      </c>
      <c r="L308" s="31"/>
      <c r="O308">
        <v>5300</v>
      </c>
      <c r="P308">
        <v>2000</v>
      </c>
      <c r="Q308">
        <v>1000</v>
      </c>
      <c r="R308">
        <f>SUM(O308:Q308)</f>
        <v>8300</v>
      </c>
    </row>
    <row r="309" spans="1:18" x14ac:dyDescent="0.25">
      <c r="A309" s="2">
        <v>43042</v>
      </c>
      <c r="B309" s="20">
        <v>6281.87</v>
      </c>
      <c r="C309" s="20">
        <v>2205.6457460000001</v>
      </c>
      <c r="D309" s="21">
        <v>1568.15</v>
      </c>
      <c r="E309" s="27">
        <f>SUM(B309:D309)</f>
        <v>10055.665746000001</v>
      </c>
      <c r="H309" s="38">
        <v>124.06</v>
      </c>
      <c r="I309" s="7">
        <v>158.51</v>
      </c>
      <c r="J309" s="11">
        <v>63.59</v>
      </c>
      <c r="K309" s="28">
        <f>SUM(H309:J309)</f>
        <v>346.15999999999997</v>
      </c>
      <c r="L309" s="30"/>
      <c r="O309">
        <v>5300</v>
      </c>
      <c r="P309">
        <v>2000</v>
      </c>
      <c r="Q309">
        <v>1000</v>
      </c>
      <c r="R309">
        <f>SUM(O309:Q309)</f>
        <v>8300</v>
      </c>
    </row>
    <row r="310" spans="1:18" x14ac:dyDescent="0.25">
      <c r="A310" s="2">
        <v>43043</v>
      </c>
      <c r="B310" s="20">
        <v>6196.74</v>
      </c>
      <c r="C310" s="20">
        <v>2205.6457460000001</v>
      </c>
      <c r="D310" s="21">
        <v>1568.15</v>
      </c>
      <c r="E310" s="27">
        <f>SUM(B310:D310)</f>
        <v>9970.5357459999996</v>
      </c>
      <c r="H310" s="38">
        <v>144.57</v>
      </c>
      <c r="I310" s="7"/>
      <c r="J310" s="11">
        <v>0</v>
      </c>
      <c r="K310" s="28">
        <f>SUM(H310:J310)</f>
        <v>144.57</v>
      </c>
      <c r="L310" s="30"/>
      <c r="O310">
        <v>5300</v>
      </c>
      <c r="P310">
        <v>2000</v>
      </c>
      <c r="Q310">
        <v>1000</v>
      </c>
      <c r="R310">
        <f>SUM(O310:Q310)</f>
        <v>8300</v>
      </c>
    </row>
    <row r="311" spans="1:18" x14ac:dyDescent="0.25">
      <c r="A311" s="2">
        <v>43044</v>
      </c>
      <c r="B311" s="20">
        <v>6052.48</v>
      </c>
      <c r="C311" s="20">
        <v>2205.6457460000001</v>
      </c>
      <c r="D311" s="21">
        <v>1568.15</v>
      </c>
      <c r="E311" s="27">
        <f>SUM(B311:D311)</f>
        <v>9826.2757459999993</v>
      </c>
      <c r="H311" s="38">
        <v>0.3</v>
      </c>
      <c r="I311" s="7"/>
      <c r="J311" s="11">
        <v>0</v>
      </c>
      <c r="K311" s="28">
        <f>SUM(H311:J311)</f>
        <v>0.3</v>
      </c>
      <c r="L311" s="30"/>
      <c r="O311">
        <v>5300</v>
      </c>
      <c r="P311">
        <v>2000</v>
      </c>
      <c r="Q311">
        <v>1000</v>
      </c>
      <c r="R311">
        <f>SUM(O311:Q311)</f>
        <v>8300</v>
      </c>
    </row>
    <row r="312" spans="1:18" x14ac:dyDescent="0.25">
      <c r="A312" s="2">
        <v>43045</v>
      </c>
      <c r="B312" s="20">
        <v>6306.5399999999991</v>
      </c>
      <c r="C312" s="20">
        <v>2205.6457460000001</v>
      </c>
      <c r="D312" s="21">
        <v>1568.15</v>
      </c>
      <c r="E312" s="27">
        <f>SUM(B312:D312)</f>
        <v>10080.335745999999</v>
      </c>
      <c r="H312" s="38">
        <v>0.37</v>
      </c>
      <c r="I312" s="7"/>
      <c r="J312" s="10">
        <v>0</v>
      </c>
      <c r="K312" s="28">
        <f>SUM(H312:J312)</f>
        <v>0.37</v>
      </c>
      <c r="L312" s="31"/>
      <c r="O312">
        <v>5300</v>
      </c>
      <c r="P312">
        <v>2000</v>
      </c>
      <c r="Q312">
        <v>1000</v>
      </c>
      <c r="R312">
        <f>SUM(O312:Q312)</f>
        <v>8300</v>
      </c>
    </row>
    <row r="313" spans="1:18" x14ac:dyDescent="0.25">
      <c r="A313" s="2">
        <v>43046</v>
      </c>
      <c r="B313" s="20">
        <v>6319.03</v>
      </c>
      <c r="C313" s="20">
        <v>2224.5257459999998</v>
      </c>
      <c r="D313" s="21">
        <v>1628.08</v>
      </c>
      <c r="E313" s="27">
        <f>SUM(B313:D313)</f>
        <v>10171.635746</v>
      </c>
      <c r="H313" s="38">
        <v>311.14</v>
      </c>
      <c r="I313" s="7">
        <v>66.490000000000009</v>
      </c>
      <c r="J313" s="10">
        <v>88.59</v>
      </c>
      <c r="K313" s="28">
        <f>SUM(H313:J313)</f>
        <v>466.22</v>
      </c>
      <c r="L313" s="31"/>
      <c r="O313">
        <v>5300</v>
      </c>
      <c r="P313">
        <v>2000</v>
      </c>
      <c r="Q313">
        <v>1000</v>
      </c>
      <c r="R313">
        <f>SUM(O313:Q313)</f>
        <v>8300</v>
      </c>
    </row>
    <row r="314" spans="1:18" x14ac:dyDescent="0.25">
      <c r="A314" s="2">
        <v>43047</v>
      </c>
      <c r="B314" s="20">
        <v>6306.56</v>
      </c>
      <c r="C314" s="20">
        <v>2380.575746</v>
      </c>
      <c r="D314" s="21">
        <v>1620.41</v>
      </c>
      <c r="E314" s="27">
        <f>SUM(B314:D314)</f>
        <v>10307.545746</v>
      </c>
      <c r="H314" s="38">
        <v>148</v>
      </c>
      <c r="I314" s="7">
        <v>308.93</v>
      </c>
      <c r="J314" s="10">
        <v>28.75</v>
      </c>
      <c r="K314" s="28">
        <f>SUM(H314:J314)</f>
        <v>485.68</v>
      </c>
      <c r="L314" s="31"/>
      <c r="O314">
        <v>5300</v>
      </c>
      <c r="P314">
        <v>2000</v>
      </c>
      <c r="Q314">
        <v>1000</v>
      </c>
      <c r="R314">
        <f>SUM(O314:Q314)</f>
        <v>8300</v>
      </c>
    </row>
    <row r="315" spans="1:18" x14ac:dyDescent="0.25">
      <c r="A315" s="2">
        <v>43048</v>
      </c>
      <c r="B315" s="20">
        <v>6489.48</v>
      </c>
      <c r="C315" s="20">
        <v>2209.035746</v>
      </c>
      <c r="D315" s="21">
        <v>1634.51</v>
      </c>
      <c r="E315" s="27">
        <f>SUM(B315:D315)</f>
        <v>10333.025745999999</v>
      </c>
      <c r="H315" s="38">
        <v>356.61</v>
      </c>
      <c r="I315" s="7">
        <v>32.24</v>
      </c>
      <c r="J315" s="10">
        <v>29.17</v>
      </c>
      <c r="K315" s="28">
        <f>SUM(H315:J315)</f>
        <v>418.02000000000004</v>
      </c>
      <c r="L315" s="31"/>
      <c r="O315">
        <v>5300</v>
      </c>
      <c r="P315">
        <v>2000</v>
      </c>
      <c r="Q315">
        <v>1000</v>
      </c>
      <c r="R315">
        <f>SUM(O315:Q315)</f>
        <v>8300</v>
      </c>
    </row>
    <row r="316" spans="1:18" x14ac:dyDescent="0.25">
      <c r="A316" s="2">
        <v>43049</v>
      </c>
      <c r="B316" s="20">
        <v>6425.81</v>
      </c>
      <c r="C316" s="20">
        <v>2189.6657459999997</v>
      </c>
      <c r="D316" s="21">
        <v>1711.97</v>
      </c>
      <c r="E316" s="27">
        <f>SUM(B316:D316)</f>
        <v>10327.445745999999</v>
      </c>
      <c r="H316" s="38">
        <v>146.77999999999997</v>
      </c>
      <c r="I316" s="7">
        <v>34.07</v>
      </c>
      <c r="J316" s="11">
        <v>133.62</v>
      </c>
      <c r="K316" s="28">
        <f>SUM(H316:J316)</f>
        <v>314.46999999999997</v>
      </c>
      <c r="L316" s="30"/>
      <c r="O316">
        <v>5300</v>
      </c>
      <c r="P316">
        <v>2000</v>
      </c>
      <c r="Q316">
        <v>1000</v>
      </c>
      <c r="R316">
        <f>SUM(O316:Q316)</f>
        <v>8300</v>
      </c>
    </row>
    <row r="317" spans="1:18" x14ac:dyDescent="0.25">
      <c r="A317" s="2">
        <v>43050</v>
      </c>
      <c r="B317" s="20">
        <v>6341.99</v>
      </c>
      <c r="C317" s="20">
        <v>2189.6657459999997</v>
      </c>
      <c r="D317" s="21">
        <v>1711.97</v>
      </c>
      <c r="E317" s="27">
        <f>SUM(B317:D317)</f>
        <v>10243.625746</v>
      </c>
      <c r="H317" s="38">
        <v>75.55</v>
      </c>
      <c r="I317" s="7">
        <v>0</v>
      </c>
      <c r="J317" s="11">
        <v>0</v>
      </c>
      <c r="K317" s="28">
        <f>SUM(H317:J317)</f>
        <v>75.55</v>
      </c>
      <c r="L317" s="30"/>
      <c r="O317">
        <v>5300</v>
      </c>
      <c r="P317">
        <v>2000</v>
      </c>
      <c r="Q317">
        <v>1000</v>
      </c>
      <c r="R317">
        <f>SUM(O317:Q317)</f>
        <v>8300</v>
      </c>
    </row>
    <row r="318" spans="1:18" x14ac:dyDescent="0.25">
      <c r="A318" s="2">
        <v>43051</v>
      </c>
      <c r="B318" s="20">
        <v>6283.62</v>
      </c>
      <c r="C318" s="20">
        <v>2189.6657459999997</v>
      </c>
      <c r="D318" s="21">
        <v>1711.97</v>
      </c>
      <c r="E318" s="27">
        <f>SUM(B318:D318)</f>
        <v>10185.255745999999</v>
      </c>
      <c r="H318" s="38">
        <v>0</v>
      </c>
      <c r="I318" s="7">
        <v>0</v>
      </c>
      <c r="J318" s="10">
        <v>0</v>
      </c>
      <c r="K318" s="28">
        <f>SUM(H318:J318)</f>
        <v>0</v>
      </c>
      <c r="L318" s="31"/>
      <c r="O318">
        <v>5300</v>
      </c>
      <c r="P318">
        <v>2000</v>
      </c>
      <c r="Q318">
        <v>1000</v>
      </c>
      <c r="R318">
        <f>SUM(O318:Q318)</f>
        <v>8300</v>
      </c>
    </row>
    <row r="319" spans="1:18" x14ac:dyDescent="0.25">
      <c r="A319" s="2">
        <v>43052</v>
      </c>
      <c r="B319" s="20">
        <v>6546.4500000000007</v>
      </c>
      <c r="C319" s="20">
        <v>2159.265746</v>
      </c>
      <c r="D319" s="21">
        <v>1767.51</v>
      </c>
      <c r="E319" s="27">
        <f>SUM(B319:D319)</f>
        <v>10473.225746000002</v>
      </c>
      <c r="H319" s="38">
        <v>113.03999999999999</v>
      </c>
      <c r="I319" s="7">
        <v>4.1400000000000006</v>
      </c>
      <c r="J319" s="10">
        <v>78.94</v>
      </c>
      <c r="K319" s="28">
        <f>SUM(H319:J319)</f>
        <v>196.12</v>
      </c>
      <c r="L319" s="31"/>
      <c r="O319">
        <v>5300</v>
      </c>
      <c r="P319">
        <v>2000</v>
      </c>
      <c r="Q319">
        <v>1000</v>
      </c>
      <c r="R319">
        <f>SUM(O319:Q319)</f>
        <v>8300</v>
      </c>
    </row>
    <row r="320" spans="1:18" x14ac:dyDescent="0.25">
      <c r="A320" s="2">
        <v>43053</v>
      </c>
      <c r="B320" s="20">
        <v>6467.26</v>
      </c>
      <c r="C320" s="20">
        <v>2218.0257459999998</v>
      </c>
      <c r="D320" s="21">
        <v>1755.39</v>
      </c>
      <c r="E320" s="27">
        <f>SUM(B320:D320)</f>
        <v>10440.675745999999</v>
      </c>
      <c r="H320" s="38">
        <v>95.110000000000014</v>
      </c>
      <c r="I320" s="7">
        <v>82.509999999999991</v>
      </c>
      <c r="J320" s="10">
        <v>42.5</v>
      </c>
      <c r="K320" s="28">
        <f>SUM(H320:J320)</f>
        <v>220.12</v>
      </c>
      <c r="L320" s="31"/>
      <c r="O320">
        <v>5300</v>
      </c>
      <c r="P320">
        <v>2000</v>
      </c>
      <c r="Q320">
        <v>1000</v>
      </c>
      <c r="R320">
        <f>SUM(O320:Q320)</f>
        <v>8300</v>
      </c>
    </row>
    <row r="321" spans="1:18" x14ac:dyDescent="0.25">
      <c r="A321" s="2">
        <v>43054</v>
      </c>
      <c r="B321" s="20">
        <v>6520.2100000000009</v>
      </c>
      <c r="C321" s="20">
        <v>2212.9457459999999</v>
      </c>
      <c r="D321" s="21">
        <v>1754.65</v>
      </c>
      <c r="E321" s="27">
        <f>SUM(B321:D321)</f>
        <v>10487.805746</v>
      </c>
      <c r="H321" s="38">
        <v>201.03</v>
      </c>
      <c r="I321" s="7">
        <v>58.25</v>
      </c>
      <c r="J321" s="10">
        <v>4.4000000000000004</v>
      </c>
      <c r="K321" s="28">
        <f>SUM(H321:J321)</f>
        <v>263.67999999999995</v>
      </c>
      <c r="L321" s="31"/>
      <c r="O321">
        <v>5300</v>
      </c>
      <c r="P321">
        <v>2000</v>
      </c>
      <c r="Q321">
        <v>1000</v>
      </c>
      <c r="R321">
        <f>SUM(O321:Q321)</f>
        <v>8300</v>
      </c>
    </row>
    <row r="322" spans="1:18" x14ac:dyDescent="0.25">
      <c r="A322" s="2">
        <v>43055</v>
      </c>
      <c r="B322" s="20">
        <v>6505.32</v>
      </c>
      <c r="C322" s="20">
        <v>2172.4757459999996</v>
      </c>
      <c r="D322" s="21">
        <v>1750.85</v>
      </c>
      <c r="E322" s="27">
        <f>SUM(B322:D322)</f>
        <v>10428.645746</v>
      </c>
      <c r="H322" s="38">
        <v>242.64999999999998</v>
      </c>
      <c r="I322" s="7">
        <v>32.56</v>
      </c>
      <c r="J322" s="10">
        <v>5.5</v>
      </c>
      <c r="K322" s="28">
        <f>SUM(H322:J322)</f>
        <v>280.70999999999998</v>
      </c>
      <c r="L322" s="31"/>
      <c r="O322">
        <v>5300</v>
      </c>
      <c r="P322">
        <v>2000</v>
      </c>
      <c r="Q322">
        <v>1000</v>
      </c>
      <c r="R322">
        <f>SUM(O322:Q322)</f>
        <v>8300</v>
      </c>
    </row>
    <row r="323" spans="1:18" x14ac:dyDescent="0.25">
      <c r="A323" s="2">
        <v>43056</v>
      </c>
      <c r="B323" s="20">
        <v>6320.7</v>
      </c>
      <c r="C323" s="20">
        <v>2139.2757460000003</v>
      </c>
      <c r="D323" s="21">
        <v>1726.06</v>
      </c>
      <c r="E323" s="27">
        <f>SUM(B323:D323)</f>
        <v>10186.035746</v>
      </c>
      <c r="H323" s="38">
        <v>97.609999999999985</v>
      </c>
      <c r="I323" s="7">
        <v>5.54</v>
      </c>
      <c r="J323" s="11">
        <v>25.990000000000002</v>
      </c>
      <c r="K323" s="28">
        <f>SUM(H323:J323)</f>
        <v>129.13999999999999</v>
      </c>
      <c r="L323" s="30"/>
      <c r="O323">
        <v>5300</v>
      </c>
      <c r="P323">
        <v>2000</v>
      </c>
      <c r="Q323">
        <v>1000</v>
      </c>
      <c r="R323">
        <f>SUM(O323:Q323)</f>
        <v>8300</v>
      </c>
    </row>
    <row r="324" spans="1:18" x14ac:dyDescent="0.25">
      <c r="A324" s="2">
        <v>43057</v>
      </c>
      <c r="B324" s="20">
        <v>6223.3700000000008</v>
      </c>
      <c r="C324" s="20">
        <v>2139.2757460000003</v>
      </c>
      <c r="D324" s="21">
        <v>1726.06</v>
      </c>
      <c r="E324" s="27">
        <f>SUM(B324:D324)</f>
        <v>10088.705746000001</v>
      </c>
      <c r="H324" s="38">
        <v>43.2</v>
      </c>
      <c r="I324" s="7">
        <v>0</v>
      </c>
      <c r="J324" s="11"/>
      <c r="K324" s="28">
        <f>SUM(H324:J324)</f>
        <v>43.2</v>
      </c>
      <c r="L324" s="30"/>
      <c r="O324">
        <v>5300</v>
      </c>
      <c r="P324">
        <v>2000</v>
      </c>
      <c r="Q324">
        <v>1000</v>
      </c>
      <c r="R324">
        <f>SUM(O324:Q324)</f>
        <v>8300</v>
      </c>
    </row>
    <row r="325" spans="1:18" x14ac:dyDescent="0.25">
      <c r="A325" s="2">
        <v>43058</v>
      </c>
      <c r="B325" s="20">
        <v>6180.17</v>
      </c>
      <c r="C325" s="20">
        <v>2139.2757460000003</v>
      </c>
      <c r="D325" s="21">
        <v>1726.06</v>
      </c>
      <c r="E325" s="27">
        <f>SUM(B325:D325)</f>
        <v>10045.505746000001</v>
      </c>
      <c r="H325" s="38">
        <v>0</v>
      </c>
      <c r="I325" s="7">
        <v>0</v>
      </c>
      <c r="J325" s="10"/>
      <c r="K325" s="28">
        <f>SUM(H325:J325)</f>
        <v>0</v>
      </c>
      <c r="L325" s="31"/>
      <c r="O325">
        <v>5300</v>
      </c>
      <c r="P325">
        <v>2000</v>
      </c>
      <c r="Q325">
        <v>1000</v>
      </c>
      <c r="R325">
        <f>SUM(O325:Q325)</f>
        <v>8300</v>
      </c>
    </row>
    <row r="326" spans="1:18" x14ac:dyDescent="0.25">
      <c r="A326" s="2">
        <v>43059</v>
      </c>
      <c r="B326" s="20">
        <v>6492.1</v>
      </c>
      <c r="C326" s="20">
        <v>2144.1257460000002</v>
      </c>
      <c r="D326" s="21">
        <v>1734.4</v>
      </c>
      <c r="E326" s="27">
        <f>SUM(B326:D326)</f>
        <v>10370.625746</v>
      </c>
      <c r="H326" s="38">
        <v>335.52</v>
      </c>
      <c r="I326" s="7">
        <v>32.58</v>
      </c>
      <c r="J326" s="10">
        <v>72.239999999999995</v>
      </c>
      <c r="K326" s="28">
        <f>SUM(H326:J326)</f>
        <v>440.34</v>
      </c>
      <c r="L326" s="31"/>
      <c r="O326">
        <v>5300</v>
      </c>
      <c r="P326">
        <v>2000</v>
      </c>
      <c r="Q326">
        <v>1000</v>
      </c>
      <c r="R326">
        <f>SUM(O326:Q326)</f>
        <v>8300</v>
      </c>
    </row>
    <row r="327" spans="1:18" x14ac:dyDescent="0.25">
      <c r="A327" s="2">
        <v>43060</v>
      </c>
      <c r="B327" s="20">
        <v>6391.5299999999988</v>
      </c>
      <c r="C327" s="20">
        <v>2117.7157460000003</v>
      </c>
      <c r="D327" s="21">
        <v>1716.1</v>
      </c>
      <c r="E327" s="27">
        <f>SUM(B327:D327)</f>
        <v>10225.345745999999</v>
      </c>
      <c r="H327" s="38">
        <v>147.01999999999998</v>
      </c>
      <c r="I327" s="7">
        <v>14.76</v>
      </c>
      <c r="J327" s="10">
        <v>20.39</v>
      </c>
      <c r="K327" s="28">
        <f>SUM(H327:J327)</f>
        <v>182.16999999999996</v>
      </c>
      <c r="L327" s="31"/>
      <c r="O327">
        <v>5300</v>
      </c>
      <c r="P327">
        <v>2000</v>
      </c>
      <c r="Q327">
        <v>1000</v>
      </c>
      <c r="R327">
        <f>SUM(O327:Q327)</f>
        <v>8300</v>
      </c>
    </row>
    <row r="328" spans="1:18" x14ac:dyDescent="0.25">
      <c r="A328" s="2">
        <v>43061</v>
      </c>
      <c r="B328" s="20">
        <v>6318.1399999999994</v>
      </c>
      <c r="C328" s="20">
        <v>2155.265746</v>
      </c>
      <c r="D328" s="21">
        <v>1714.9</v>
      </c>
      <c r="E328" s="27">
        <f>SUM(B328:D328)</f>
        <v>10188.305746</v>
      </c>
      <c r="H328" s="38">
        <v>128.73000000000002</v>
      </c>
      <c r="I328" s="7">
        <v>65.63</v>
      </c>
      <c r="J328" s="10">
        <v>31.3</v>
      </c>
      <c r="K328" s="28">
        <f>SUM(H328:J328)</f>
        <v>225.66000000000003</v>
      </c>
      <c r="L328" s="31"/>
      <c r="O328">
        <v>5300</v>
      </c>
      <c r="P328">
        <v>2000</v>
      </c>
      <c r="Q328">
        <v>1000</v>
      </c>
      <c r="R328">
        <f>SUM(O328:Q328)</f>
        <v>8300</v>
      </c>
    </row>
    <row r="329" spans="1:18" x14ac:dyDescent="0.25">
      <c r="A329" s="2">
        <v>43062</v>
      </c>
      <c r="B329" s="20">
        <v>6179.5400000000009</v>
      </c>
      <c r="C329" s="20">
        <v>2150.9357460000001</v>
      </c>
      <c r="D329" s="21">
        <v>1831.15</v>
      </c>
      <c r="E329" s="27">
        <f>SUM(B329:D329)</f>
        <v>10161.625746</v>
      </c>
      <c r="H329" s="38">
        <v>137.64000000000001</v>
      </c>
      <c r="I329" s="7">
        <v>20.010000000000002</v>
      </c>
      <c r="J329" s="10">
        <v>215.17</v>
      </c>
      <c r="K329" s="28">
        <f>SUM(H329:J329)</f>
        <v>372.82</v>
      </c>
      <c r="L329" s="31"/>
      <c r="O329">
        <v>5300</v>
      </c>
      <c r="P329">
        <v>2000</v>
      </c>
      <c r="Q329">
        <v>1000</v>
      </c>
      <c r="R329">
        <f>SUM(O329:Q329)</f>
        <v>8300</v>
      </c>
    </row>
    <row r="330" spans="1:18" x14ac:dyDescent="0.25">
      <c r="A330" s="2">
        <v>43063</v>
      </c>
      <c r="B330" s="20">
        <v>6244.21</v>
      </c>
      <c r="C330" s="20">
        <v>2137.9557460000001</v>
      </c>
      <c r="D330" s="21">
        <v>1859.01</v>
      </c>
      <c r="E330" s="27">
        <f>SUM(B330:D330)</f>
        <v>10241.175746000001</v>
      </c>
      <c r="H330" s="38">
        <v>243.07999999999998</v>
      </c>
      <c r="I330" s="7">
        <v>25.36</v>
      </c>
      <c r="J330" s="11">
        <v>74.48</v>
      </c>
      <c r="K330" s="28">
        <f>SUM(H330:J330)</f>
        <v>342.92</v>
      </c>
      <c r="L330" s="30"/>
      <c r="O330">
        <v>5300</v>
      </c>
      <c r="P330">
        <v>2000</v>
      </c>
      <c r="Q330">
        <v>1000</v>
      </c>
      <c r="R330">
        <f>SUM(O330:Q330)</f>
        <v>8300</v>
      </c>
    </row>
    <row r="331" spans="1:18" x14ac:dyDescent="0.25">
      <c r="A331" s="2">
        <v>43064</v>
      </c>
      <c r="B331" s="20">
        <v>6169.41</v>
      </c>
      <c r="C331" s="20">
        <v>2137.9557460000001</v>
      </c>
      <c r="D331" s="21">
        <v>1859.01</v>
      </c>
      <c r="E331" s="27">
        <f>SUM(B331:D331)</f>
        <v>10166.375746</v>
      </c>
      <c r="H331" s="38">
        <v>43.84</v>
      </c>
      <c r="I331" s="7">
        <v>0</v>
      </c>
      <c r="J331" s="11"/>
      <c r="K331" s="28">
        <f>SUM(H331:J331)</f>
        <v>43.84</v>
      </c>
      <c r="L331" s="30"/>
      <c r="O331">
        <v>5300</v>
      </c>
      <c r="P331">
        <v>2000</v>
      </c>
      <c r="Q331">
        <v>1000</v>
      </c>
      <c r="R331">
        <f>SUM(O331:Q331)</f>
        <v>8300</v>
      </c>
    </row>
    <row r="332" spans="1:18" x14ac:dyDescent="0.25">
      <c r="A332" s="2">
        <v>43065</v>
      </c>
      <c r="B332" s="20">
        <v>6125.5700000000006</v>
      </c>
      <c r="C332" s="20">
        <v>2137.9557460000001</v>
      </c>
      <c r="D332" s="21">
        <v>1859.01</v>
      </c>
      <c r="E332" s="27">
        <f>SUM(B332:D332)</f>
        <v>10122.535746000001</v>
      </c>
      <c r="H332" s="38">
        <v>0</v>
      </c>
      <c r="I332" s="8">
        <v>0</v>
      </c>
      <c r="J332" s="10"/>
      <c r="K332" s="28">
        <f>SUM(H332:J332)</f>
        <v>0</v>
      </c>
      <c r="L332" s="31"/>
      <c r="O332">
        <v>5300</v>
      </c>
      <c r="P332">
        <v>2000</v>
      </c>
      <c r="Q332">
        <v>1000</v>
      </c>
      <c r="R332">
        <f>SUM(O332:Q332)</f>
        <v>8300</v>
      </c>
    </row>
    <row r="333" spans="1:18" x14ac:dyDescent="0.25">
      <c r="A333" s="2">
        <v>43066</v>
      </c>
      <c r="B333" s="20">
        <v>6210.8599999999988</v>
      </c>
      <c r="C333" s="20">
        <v>2237.4949999999999</v>
      </c>
      <c r="D333" s="21">
        <v>1824.54124</v>
      </c>
      <c r="E333" s="27">
        <f>SUM(B333:D333)</f>
        <v>10272.89624</v>
      </c>
      <c r="H333" s="38">
        <v>95.02</v>
      </c>
      <c r="I333" s="8">
        <v>35.17</v>
      </c>
      <c r="J333" s="10">
        <v>32.700000000000003</v>
      </c>
      <c r="K333" s="28">
        <f>SUM(H333:J333)</f>
        <v>162.88999999999999</v>
      </c>
      <c r="L333" s="31"/>
      <c r="O333">
        <v>5300</v>
      </c>
      <c r="P333">
        <v>2000</v>
      </c>
      <c r="Q333">
        <v>1000</v>
      </c>
      <c r="R333">
        <f>SUM(O333:Q333)</f>
        <v>8300</v>
      </c>
    </row>
    <row r="334" spans="1:18" x14ac:dyDescent="0.25">
      <c r="A334" s="2">
        <v>43067</v>
      </c>
      <c r="B334" s="20">
        <v>6164.93</v>
      </c>
      <c r="C334" s="20">
        <v>2204.5050000000001</v>
      </c>
      <c r="D334" s="21">
        <v>1870.387982</v>
      </c>
      <c r="E334" s="27">
        <f>SUM(B334:D334)</f>
        <v>10239.822982000002</v>
      </c>
      <c r="H334" s="38">
        <v>206.45</v>
      </c>
      <c r="I334" s="8">
        <v>20.2</v>
      </c>
      <c r="J334" s="10">
        <v>75.8</v>
      </c>
      <c r="K334" s="28">
        <f>SUM(H334:J334)</f>
        <v>302.45</v>
      </c>
      <c r="L334" s="31"/>
      <c r="O334">
        <v>5300</v>
      </c>
      <c r="P334">
        <v>2000</v>
      </c>
      <c r="Q334">
        <v>1000</v>
      </c>
      <c r="R334">
        <f>SUM(O334:Q334)</f>
        <v>8300</v>
      </c>
    </row>
    <row r="335" spans="1:18" x14ac:dyDescent="0.25">
      <c r="A335" s="2">
        <v>43068</v>
      </c>
      <c r="B335" s="20">
        <v>6027.5</v>
      </c>
      <c r="C335" s="20">
        <v>2211.0350000000003</v>
      </c>
      <c r="D335" s="21">
        <v>1895.305981</v>
      </c>
      <c r="E335" s="27">
        <f>SUM(B335:D335)</f>
        <v>10133.840980999999</v>
      </c>
      <c r="H335" s="38">
        <v>141.65</v>
      </c>
      <c r="I335" s="8">
        <v>94.36</v>
      </c>
      <c r="J335" s="10">
        <v>70.64</v>
      </c>
      <c r="K335" s="28">
        <f>SUM(H335:J335)</f>
        <v>306.64999999999998</v>
      </c>
      <c r="L335" s="31"/>
      <c r="O335">
        <v>5300</v>
      </c>
      <c r="P335">
        <v>2000</v>
      </c>
      <c r="Q335">
        <v>1000</v>
      </c>
      <c r="R335">
        <f>SUM(O335:Q335)</f>
        <v>8300</v>
      </c>
    </row>
    <row r="336" spans="1:18" x14ac:dyDescent="0.25">
      <c r="A336" s="2">
        <v>43069</v>
      </c>
      <c r="B336" s="20">
        <v>6029.39</v>
      </c>
      <c r="C336" s="20">
        <v>2202.085</v>
      </c>
      <c r="D336" s="21">
        <v>1888.5393220000001</v>
      </c>
      <c r="E336" s="27">
        <f>SUM(B336:D336)</f>
        <v>10120.014322000001</v>
      </c>
      <c r="H336" s="38">
        <v>215.53999999999996</v>
      </c>
      <c r="I336" s="8">
        <v>37.809999999999995</v>
      </c>
      <c r="J336" s="10">
        <v>79.89</v>
      </c>
      <c r="K336" s="28">
        <f>SUM(H336:J336)</f>
        <v>333.23999999999995</v>
      </c>
      <c r="L336" s="31"/>
      <c r="O336">
        <v>5300</v>
      </c>
      <c r="P336">
        <v>2000</v>
      </c>
      <c r="Q336">
        <v>1000</v>
      </c>
      <c r="R336">
        <f>SUM(O336:Q336)</f>
        <v>8300</v>
      </c>
    </row>
    <row r="337" spans="1:18" x14ac:dyDescent="0.25">
      <c r="A337" s="2">
        <v>43070</v>
      </c>
      <c r="B337" s="20">
        <v>5956.76</v>
      </c>
      <c r="C337" s="20">
        <v>2168.4050000000002</v>
      </c>
      <c r="D337" s="21">
        <v>1853.64</v>
      </c>
      <c r="E337" s="27">
        <f>SUM(B337:D337)</f>
        <v>9978.8050000000003</v>
      </c>
      <c r="H337" s="38">
        <v>94.13</v>
      </c>
      <c r="I337" s="8">
        <v>40.15</v>
      </c>
      <c r="J337" s="11">
        <v>89.53</v>
      </c>
      <c r="K337" s="28">
        <f>SUM(H337:J337)</f>
        <v>223.81</v>
      </c>
      <c r="L337" s="30"/>
      <c r="O337">
        <v>6000</v>
      </c>
      <c r="P337">
        <v>2000</v>
      </c>
      <c r="Q337">
        <v>1500</v>
      </c>
      <c r="R337">
        <f>SUM(O337:Q337)</f>
        <v>9500</v>
      </c>
    </row>
    <row r="338" spans="1:18" x14ac:dyDescent="0.25">
      <c r="A338" s="2">
        <v>43071</v>
      </c>
      <c r="B338" s="20">
        <v>5899.61</v>
      </c>
      <c r="C338" s="20">
        <v>2168.4050000000002</v>
      </c>
      <c r="D338" s="21">
        <v>1853.64</v>
      </c>
      <c r="E338" s="27">
        <f>SUM(B338:D338)</f>
        <v>9921.6549999999988</v>
      </c>
      <c r="H338" s="38">
        <v>191.36</v>
      </c>
      <c r="I338" s="8"/>
      <c r="J338" s="11"/>
      <c r="K338" s="28">
        <f>SUM(H338:J338)</f>
        <v>191.36</v>
      </c>
      <c r="L338" s="30"/>
      <c r="O338">
        <v>6000</v>
      </c>
      <c r="P338">
        <v>2000</v>
      </c>
      <c r="Q338">
        <v>1500</v>
      </c>
      <c r="R338">
        <f>SUM(O338:Q338)</f>
        <v>9500</v>
      </c>
    </row>
    <row r="339" spans="1:18" x14ac:dyDescent="0.25">
      <c r="A339" s="2">
        <v>43072</v>
      </c>
      <c r="B339" s="20">
        <v>5708.24</v>
      </c>
      <c r="C339" s="20">
        <v>2168.4050000000002</v>
      </c>
      <c r="D339" s="21">
        <v>1853.64</v>
      </c>
      <c r="E339" s="27">
        <f>SUM(B339:D339)</f>
        <v>9730.2849999999999</v>
      </c>
      <c r="H339" s="38">
        <v>0</v>
      </c>
      <c r="I339" s="7"/>
      <c r="J339" s="10"/>
      <c r="K339" s="28">
        <f>SUM(H339:J339)</f>
        <v>0</v>
      </c>
      <c r="L339" s="31"/>
      <c r="O339">
        <v>6000</v>
      </c>
      <c r="P339">
        <v>2000</v>
      </c>
      <c r="Q339">
        <v>1500</v>
      </c>
      <c r="R339">
        <f>SUM(O339:Q339)</f>
        <v>9500</v>
      </c>
    </row>
    <row r="340" spans="1:18" x14ac:dyDescent="0.25">
      <c r="A340" s="2">
        <v>43073</v>
      </c>
      <c r="B340" s="20">
        <v>5760.46</v>
      </c>
      <c r="C340" s="20">
        <v>2136.2449999999999</v>
      </c>
      <c r="D340" s="21">
        <v>1838.52</v>
      </c>
      <c r="E340" s="27">
        <f>SUM(B340:D340)</f>
        <v>9735.2250000000004</v>
      </c>
      <c r="H340" s="38">
        <v>333.22999999999996</v>
      </c>
      <c r="I340" s="7">
        <v>27.32</v>
      </c>
      <c r="J340" s="10">
        <v>30.24</v>
      </c>
      <c r="K340" s="28">
        <f>SUM(H340:J340)</f>
        <v>390.78999999999996</v>
      </c>
      <c r="L340" s="31"/>
      <c r="O340">
        <v>6000</v>
      </c>
      <c r="P340">
        <v>2000</v>
      </c>
      <c r="Q340">
        <v>1500</v>
      </c>
      <c r="R340">
        <f>SUM(O340:Q340)</f>
        <v>9500</v>
      </c>
    </row>
    <row r="341" spans="1:18" x14ac:dyDescent="0.25">
      <c r="A341" s="2">
        <v>43074</v>
      </c>
      <c r="B341" s="20">
        <v>5622.61</v>
      </c>
      <c r="C341" s="20">
        <v>2120.0750000000003</v>
      </c>
      <c r="D341" s="21">
        <v>1897.7</v>
      </c>
      <c r="E341" s="27">
        <f>SUM(B341:D341)</f>
        <v>9640.3850000000002</v>
      </c>
      <c r="H341" s="38">
        <v>156.17000000000002</v>
      </c>
      <c r="I341" s="7">
        <v>23.63</v>
      </c>
      <c r="J341" s="10">
        <v>207.01</v>
      </c>
      <c r="K341" s="28">
        <f>SUM(H341:J341)</f>
        <v>386.81</v>
      </c>
      <c r="L341" s="31"/>
      <c r="O341">
        <v>6000</v>
      </c>
      <c r="P341">
        <v>2000</v>
      </c>
      <c r="Q341">
        <v>1500</v>
      </c>
      <c r="R341">
        <f>SUM(O341:Q341)</f>
        <v>9500</v>
      </c>
    </row>
    <row r="342" spans="1:18" x14ac:dyDescent="0.25">
      <c r="A342" s="2">
        <v>43075</v>
      </c>
      <c r="B342" s="20">
        <v>5607.15</v>
      </c>
      <c r="C342" s="20">
        <v>2108.0550000000003</v>
      </c>
      <c r="D342" s="21">
        <v>1864.85</v>
      </c>
      <c r="E342" s="27">
        <f>SUM(B342:D342)</f>
        <v>9580.0550000000003</v>
      </c>
      <c r="H342" s="38">
        <v>161.4</v>
      </c>
      <c r="I342" s="7">
        <v>23.22</v>
      </c>
      <c r="J342" s="10">
        <v>118.6</v>
      </c>
      <c r="K342" s="28">
        <f>SUM(H342:J342)</f>
        <v>303.22000000000003</v>
      </c>
      <c r="L342" s="31"/>
      <c r="O342">
        <v>6000</v>
      </c>
      <c r="P342">
        <v>2000</v>
      </c>
      <c r="Q342">
        <v>1500</v>
      </c>
      <c r="R342">
        <f>SUM(O342:Q342)</f>
        <v>9500</v>
      </c>
    </row>
    <row r="343" spans="1:18" x14ac:dyDescent="0.25">
      <c r="A343" s="2">
        <v>43076</v>
      </c>
      <c r="B343" s="20">
        <v>5619.92</v>
      </c>
      <c r="C343" s="20">
        <v>2115.7850000000003</v>
      </c>
      <c r="D343" s="21">
        <v>1770.45</v>
      </c>
      <c r="E343" s="27">
        <f>SUM(B343:D343)</f>
        <v>9506.1550000000007</v>
      </c>
      <c r="H343" s="38">
        <v>180.64999999999998</v>
      </c>
      <c r="I343" s="7">
        <v>56.32</v>
      </c>
      <c r="J343" s="10">
        <v>74.16</v>
      </c>
      <c r="K343" s="28">
        <f>SUM(H343:J343)</f>
        <v>311.13</v>
      </c>
      <c r="L343" s="31"/>
      <c r="O343">
        <v>6000</v>
      </c>
      <c r="P343">
        <v>2000</v>
      </c>
      <c r="Q343">
        <v>1500</v>
      </c>
      <c r="R343">
        <f>SUM(O343:Q343)</f>
        <v>9500</v>
      </c>
    </row>
    <row r="344" spans="1:18" x14ac:dyDescent="0.25">
      <c r="A344" s="2">
        <v>43077</v>
      </c>
      <c r="B344" s="20">
        <v>5522.9</v>
      </c>
      <c r="C344" s="20">
        <v>2103.2449999999999</v>
      </c>
      <c r="D344" s="21">
        <v>1718.67</v>
      </c>
      <c r="E344" s="27">
        <f>SUM(B344:D344)</f>
        <v>9344.8149999999987</v>
      </c>
      <c r="H344" s="38">
        <v>155.79</v>
      </c>
      <c r="I344" s="7">
        <v>64.78</v>
      </c>
      <c r="J344" s="11">
        <v>126.07</v>
      </c>
      <c r="K344" s="28">
        <f>SUM(H344:J344)</f>
        <v>346.64</v>
      </c>
      <c r="L344" s="30"/>
      <c r="O344">
        <v>6000</v>
      </c>
      <c r="P344">
        <v>2000</v>
      </c>
      <c r="Q344">
        <v>1500</v>
      </c>
      <c r="R344">
        <f>SUM(O344:Q344)</f>
        <v>9500</v>
      </c>
    </row>
    <row r="345" spans="1:18" x14ac:dyDescent="0.25">
      <c r="A345" s="2">
        <v>43078</v>
      </c>
      <c r="B345" s="20">
        <v>5367.11</v>
      </c>
      <c r="C345" s="20">
        <v>2103.2449999999999</v>
      </c>
      <c r="D345" s="21">
        <v>1718.67</v>
      </c>
      <c r="E345" s="27">
        <f>SUM(B345:D345)</f>
        <v>9189.0249999999996</v>
      </c>
      <c r="H345" s="38">
        <v>8.39</v>
      </c>
      <c r="I345" s="7"/>
      <c r="J345" s="11"/>
      <c r="K345" s="28">
        <f>SUM(H345:J345)</f>
        <v>8.39</v>
      </c>
      <c r="L345" s="30"/>
      <c r="O345">
        <v>6000</v>
      </c>
      <c r="P345">
        <v>2000</v>
      </c>
      <c r="Q345">
        <v>1500</v>
      </c>
      <c r="R345">
        <f>SUM(O345:Q345)</f>
        <v>9500</v>
      </c>
    </row>
    <row r="346" spans="1:18" x14ac:dyDescent="0.25">
      <c r="A346" s="2">
        <v>43079</v>
      </c>
      <c r="B346" s="20">
        <v>5358.7199999999993</v>
      </c>
      <c r="C346" s="20">
        <v>2103.2449999999999</v>
      </c>
      <c r="D346" s="21">
        <v>1718.67</v>
      </c>
      <c r="E346" s="27">
        <f>SUM(B346:D346)</f>
        <v>9180.6349999999984</v>
      </c>
      <c r="H346" s="38">
        <v>0</v>
      </c>
      <c r="I346" s="7"/>
      <c r="J346" s="10"/>
      <c r="K346" s="28">
        <f>SUM(H346:J346)</f>
        <v>0</v>
      </c>
      <c r="L346" s="31"/>
      <c r="O346">
        <v>6000</v>
      </c>
      <c r="P346">
        <v>2000</v>
      </c>
      <c r="Q346">
        <v>1500</v>
      </c>
      <c r="R346">
        <f>SUM(O346:Q346)</f>
        <v>9500</v>
      </c>
    </row>
    <row r="347" spans="1:18" x14ac:dyDescent="0.25">
      <c r="A347" s="2">
        <v>43080</v>
      </c>
      <c r="B347" s="20">
        <v>5470.07</v>
      </c>
      <c r="C347" s="20">
        <v>1974.0694459999997</v>
      </c>
      <c r="D347" s="21">
        <v>2044.4700000000003</v>
      </c>
      <c r="E347" s="27">
        <f>SUM(B347:D347)</f>
        <v>9488.6094459999986</v>
      </c>
      <c r="H347" s="38">
        <v>185.51000000000002</v>
      </c>
      <c r="I347" s="7">
        <v>22.21</v>
      </c>
      <c r="J347" s="10">
        <v>331.67</v>
      </c>
      <c r="K347" s="28">
        <f>SUM(H347:J347)</f>
        <v>539.3900000000001</v>
      </c>
      <c r="L347" s="31"/>
      <c r="O347">
        <v>6000</v>
      </c>
      <c r="P347">
        <v>2000</v>
      </c>
      <c r="Q347">
        <v>1500</v>
      </c>
      <c r="R347">
        <f>SUM(O347:Q347)</f>
        <v>9500</v>
      </c>
    </row>
    <row r="348" spans="1:18" x14ac:dyDescent="0.25">
      <c r="A348" s="2">
        <v>43081</v>
      </c>
      <c r="B348" s="20">
        <v>5341.46</v>
      </c>
      <c r="C348" s="20">
        <v>1953.8894459999999</v>
      </c>
      <c r="D348" s="21">
        <v>2034.93</v>
      </c>
      <c r="E348" s="27">
        <f>SUM(B348:D348)</f>
        <v>9330.2794460000005</v>
      </c>
      <c r="H348" s="38">
        <v>143.38999999999999</v>
      </c>
      <c r="I348" s="7">
        <v>16.670000000000002</v>
      </c>
      <c r="J348" s="10">
        <v>242.49</v>
      </c>
      <c r="K348" s="28">
        <f>SUM(H348:J348)</f>
        <v>402.55</v>
      </c>
      <c r="L348" s="31"/>
      <c r="O348">
        <v>6000</v>
      </c>
      <c r="P348">
        <v>2000</v>
      </c>
      <c r="Q348">
        <v>1500</v>
      </c>
      <c r="R348">
        <f>SUM(O348:Q348)</f>
        <v>9500</v>
      </c>
    </row>
    <row r="349" spans="1:18" x14ac:dyDescent="0.25">
      <c r="A349" s="2">
        <v>43082</v>
      </c>
      <c r="B349" s="20">
        <v>5248.39</v>
      </c>
      <c r="C349" s="20">
        <v>1937.2094460000001</v>
      </c>
      <c r="D349" s="21">
        <v>1982.02</v>
      </c>
      <c r="E349" s="27">
        <f>SUM(B349:D349)</f>
        <v>9167.6194460000006</v>
      </c>
      <c r="H349" s="38">
        <v>108.91999999999999</v>
      </c>
      <c r="I349" s="7">
        <v>15.22</v>
      </c>
      <c r="J349" s="10">
        <v>258.65999999999997</v>
      </c>
      <c r="K349" s="28">
        <f>SUM(H349:J349)</f>
        <v>382.79999999999995</v>
      </c>
      <c r="L349" s="31"/>
      <c r="O349">
        <v>6000</v>
      </c>
      <c r="P349">
        <v>2000</v>
      </c>
      <c r="Q349">
        <v>1500</v>
      </c>
      <c r="R349">
        <f>SUM(O349:Q349)</f>
        <v>9500</v>
      </c>
    </row>
    <row r="350" spans="1:18" x14ac:dyDescent="0.25">
      <c r="A350" s="2">
        <v>43083</v>
      </c>
      <c r="B350" s="20">
        <v>5190.74</v>
      </c>
      <c r="C350" s="20">
        <v>1922.5538459999998</v>
      </c>
      <c r="D350" s="21">
        <v>1924.53</v>
      </c>
      <c r="E350" s="27">
        <f>SUM(B350:D350)</f>
        <v>9037.8238459999993</v>
      </c>
      <c r="H350" s="38">
        <v>134.49</v>
      </c>
      <c r="I350" s="7">
        <v>23.819999999999997</v>
      </c>
      <c r="J350" s="10">
        <v>140.36000000000001</v>
      </c>
      <c r="K350" s="28">
        <f>SUM(H350:J350)</f>
        <v>298.67</v>
      </c>
      <c r="L350" s="31"/>
      <c r="O350">
        <v>6000</v>
      </c>
      <c r="P350">
        <v>2000</v>
      </c>
      <c r="Q350">
        <v>1500</v>
      </c>
      <c r="R350">
        <f>SUM(O350:Q350)</f>
        <v>9500</v>
      </c>
    </row>
    <row r="351" spans="1:18" x14ac:dyDescent="0.25">
      <c r="A351" s="2">
        <v>43084</v>
      </c>
      <c r="B351" s="20">
        <v>5133.71</v>
      </c>
      <c r="C351" s="20">
        <v>1946.2294460000001</v>
      </c>
      <c r="D351" s="21">
        <v>1728.47</v>
      </c>
      <c r="E351" s="27">
        <f>SUM(B351:D351)</f>
        <v>8808.4094459999997</v>
      </c>
      <c r="H351" s="38">
        <v>184.86</v>
      </c>
      <c r="I351" s="7">
        <v>69.930000000000007</v>
      </c>
      <c r="J351" s="11">
        <v>195.91</v>
      </c>
      <c r="K351" s="28">
        <f>SUM(H351:J351)</f>
        <v>450.70000000000005</v>
      </c>
      <c r="L351" s="30"/>
      <c r="O351">
        <v>6000</v>
      </c>
      <c r="P351">
        <v>2000</v>
      </c>
      <c r="Q351">
        <v>1500</v>
      </c>
      <c r="R351">
        <f>SUM(O351:Q351)</f>
        <v>9500</v>
      </c>
    </row>
    <row r="352" spans="1:18" x14ac:dyDescent="0.25">
      <c r="A352" s="2">
        <v>43085</v>
      </c>
      <c r="B352" s="20">
        <v>5011.37</v>
      </c>
      <c r="C352" s="20">
        <v>1946.2294460000001</v>
      </c>
      <c r="D352" s="21">
        <v>1728.47</v>
      </c>
      <c r="E352" s="27">
        <f>SUM(B352:D352)</f>
        <v>8686.0694459999995</v>
      </c>
      <c r="H352" s="38">
        <v>18.54</v>
      </c>
      <c r="I352" s="7"/>
      <c r="J352" s="11"/>
      <c r="K352" s="28">
        <f>SUM(H352:J352)</f>
        <v>18.54</v>
      </c>
      <c r="L352" s="30"/>
      <c r="O352">
        <v>6000</v>
      </c>
      <c r="P352">
        <v>2000</v>
      </c>
      <c r="Q352">
        <v>1500</v>
      </c>
      <c r="R352">
        <f>SUM(O352:Q352)</f>
        <v>9500</v>
      </c>
    </row>
    <row r="353" spans="1:18" x14ac:dyDescent="0.25">
      <c r="A353" s="2">
        <v>43086</v>
      </c>
      <c r="B353" s="20">
        <v>4992.83</v>
      </c>
      <c r="C353" s="20">
        <v>1946.2294460000001</v>
      </c>
      <c r="D353" s="21">
        <v>1728.47</v>
      </c>
      <c r="E353" s="27">
        <f>SUM(B353:D353)</f>
        <v>8667.5294460000005</v>
      </c>
      <c r="H353" s="38">
        <v>0</v>
      </c>
      <c r="I353" s="7"/>
      <c r="J353" s="10"/>
      <c r="K353" s="28">
        <f>SUM(H353:J353)</f>
        <v>0</v>
      </c>
      <c r="L353" s="31"/>
      <c r="O353">
        <v>6000</v>
      </c>
      <c r="P353">
        <v>2000</v>
      </c>
      <c r="Q353">
        <v>1500</v>
      </c>
      <c r="R353">
        <f>SUM(O353:Q353)</f>
        <v>9500</v>
      </c>
    </row>
    <row r="354" spans="1:18" x14ac:dyDescent="0.25">
      <c r="A354" s="2">
        <v>43087</v>
      </c>
      <c r="B354" s="20">
        <v>5041.8</v>
      </c>
      <c r="C354" s="20">
        <v>1951.5294459999998</v>
      </c>
      <c r="D354" s="21">
        <v>1721.1399999999999</v>
      </c>
      <c r="E354" s="27">
        <f>SUM(B354:D354)</f>
        <v>8714.4694459999992</v>
      </c>
      <c r="H354" s="38">
        <v>71.569999999999993</v>
      </c>
      <c r="I354" s="7">
        <v>69.39</v>
      </c>
      <c r="J354" s="10">
        <v>138.65</v>
      </c>
      <c r="K354" s="28">
        <f>SUM(H354:J354)</f>
        <v>279.61</v>
      </c>
      <c r="L354" s="31"/>
      <c r="O354">
        <v>6000</v>
      </c>
      <c r="P354">
        <v>2000</v>
      </c>
      <c r="Q354">
        <v>1500</v>
      </c>
      <c r="R354">
        <f>SUM(O354:Q354)</f>
        <v>9500</v>
      </c>
    </row>
    <row r="355" spans="1:18" x14ac:dyDescent="0.25">
      <c r="A355" s="2">
        <v>43088</v>
      </c>
      <c r="B355" s="20">
        <v>4996.83</v>
      </c>
      <c r="C355" s="20">
        <v>1908.9094459999999</v>
      </c>
      <c r="D355" s="21">
        <v>1663.67</v>
      </c>
      <c r="E355" s="27">
        <f>SUM(B355:D355)</f>
        <v>8569.4094459999997</v>
      </c>
      <c r="H355" s="38">
        <v>67.81</v>
      </c>
      <c r="I355" s="7">
        <v>25.88</v>
      </c>
      <c r="J355" s="10">
        <v>227.21999999999997</v>
      </c>
      <c r="K355" s="28">
        <f>SUM(H355:J355)</f>
        <v>320.90999999999997</v>
      </c>
      <c r="L355" s="31"/>
      <c r="O355">
        <v>6000</v>
      </c>
      <c r="P355">
        <v>2000</v>
      </c>
      <c r="Q355">
        <v>1500</v>
      </c>
      <c r="R355">
        <f>SUM(O355:Q355)</f>
        <v>9500</v>
      </c>
    </row>
    <row r="356" spans="1:18" x14ac:dyDescent="0.25">
      <c r="A356" s="2">
        <v>43089</v>
      </c>
      <c r="B356" s="20">
        <v>4975.0200000000004</v>
      </c>
      <c r="C356" s="20">
        <v>1891.519446</v>
      </c>
      <c r="D356" s="21">
        <v>1630.69</v>
      </c>
      <c r="E356" s="27">
        <f>SUM(B356:D356)</f>
        <v>8497.2294460000012</v>
      </c>
      <c r="H356" s="38">
        <v>84.340000000000018</v>
      </c>
      <c r="I356" s="7">
        <v>23.98</v>
      </c>
      <c r="J356" s="10">
        <v>172.09</v>
      </c>
      <c r="K356" s="28">
        <f>SUM(H356:J356)</f>
        <v>280.41000000000003</v>
      </c>
      <c r="L356" s="31"/>
      <c r="O356">
        <v>6000</v>
      </c>
      <c r="P356">
        <v>2000</v>
      </c>
      <c r="Q356">
        <v>1500</v>
      </c>
      <c r="R356">
        <f>SUM(O356:Q356)</f>
        <v>9500</v>
      </c>
    </row>
    <row r="357" spans="1:18" x14ac:dyDescent="0.25">
      <c r="A357" s="2">
        <v>43090</v>
      </c>
      <c r="B357" s="20">
        <v>4954.74</v>
      </c>
      <c r="C357" s="20">
        <v>1883.2994459999998</v>
      </c>
      <c r="D357" s="21">
        <v>1508.8</v>
      </c>
      <c r="E357" s="27">
        <f>SUM(B357:D357)</f>
        <v>8346.839446</v>
      </c>
      <c r="H357" s="38">
        <v>78.58</v>
      </c>
      <c r="I357" s="7">
        <v>27.040000000000003</v>
      </c>
      <c r="J357" s="10">
        <v>128.28</v>
      </c>
      <c r="K357" s="28">
        <f>SUM(H357:J357)</f>
        <v>233.9</v>
      </c>
      <c r="L357" s="31"/>
      <c r="O357">
        <v>6000</v>
      </c>
      <c r="P357">
        <v>2000</v>
      </c>
      <c r="Q357">
        <v>1500</v>
      </c>
      <c r="R357">
        <f>SUM(O357:Q357)</f>
        <v>9500</v>
      </c>
    </row>
    <row r="358" spans="1:18" x14ac:dyDescent="0.25">
      <c r="A358" s="2">
        <v>43091</v>
      </c>
      <c r="B358" s="20">
        <v>4981.12</v>
      </c>
      <c r="C358" s="20">
        <v>1837.559446</v>
      </c>
      <c r="D358" s="21">
        <v>1453.57</v>
      </c>
      <c r="E358" s="27">
        <f>SUM(B358:D358)</f>
        <v>8272.2494459999998</v>
      </c>
      <c r="H358" s="38">
        <v>173.9</v>
      </c>
      <c r="I358" s="7">
        <v>44.930000000000007</v>
      </c>
      <c r="J358" s="11">
        <v>73.88</v>
      </c>
      <c r="K358" s="28">
        <f>SUM(H358:J358)</f>
        <v>292.71000000000004</v>
      </c>
      <c r="L358" s="30"/>
      <c r="O358">
        <v>6000</v>
      </c>
      <c r="P358">
        <v>2000</v>
      </c>
      <c r="Q358">
        <v>1500</v>
      </c>
      <c r="R358">
        <f>SUM(O358:Q358)</f>
        <v>9500</v>
      </c>
    </row>
    <row r="359" spans="1:18" x14ac:dyDescent="0.25">
      <c r="A359" s="2">
        <v>43092</v>
      </c>
      <c r="B359" s="20">
        <v>4885.1899999999996</v>
      </c>
      <c r="C359" s="20">
        <v>1837.559446</v>
      </c>
      <c r="D359" s="21">
        <v>1453.57</v>
      </c>
      <c r="E359" s="27">
        <f>SUM(B359:D359)</f>
        <v>8176.3194459999995</v>
      </c>
      <c r="H359" s="38">
        <v>2.88</v>
      </c>
      <c r="I359" s="7"/>
      <c r="J359" s="11"/>
      <c r="K359" s="28">
        <f>SUM(H359:J359)</f>
        <v>2.88</v>
      </c>
      <c r="L359" s="30"/>
      <c r="O359">
        <v>6000</v>
      </c>
      <c r="P359">
        <v>2000</v>
      </c>
      <c r="Q359">
        <v>1500</v>
      </c>
      <c r="R359">
        <f>SUM(O359:Q359)</f>
        <v>9500</v>
      </c>
    </row>
    <row r="360" spans="1:18" x14ac:dyDescent="0.25">
      <c r="A360" s="2">
        <v>43093</v>
      </c>
      <c r="B360" s="20">
        <v>4882.3100000000004</v>
      </c>
      <c r="C360" s="20">
        <v>1837.559446</v>
      </c>
      <c r="D360" s="21">
        <v>1453.57</v>
      </c>
      <c r="E360" s="27">
        <f>SUM(B360:D360)</f>
        <v>8173.4394460000003</v>
      </c>
      <c r="H360" s="38">
        <v>0</v>
      </c>
      <c r="I360" s="7"/>
      <c r="J360" s="10"/>
      <c r="K360" s="28">
        <f>SUM(H360:J360)</f>
        <v>0</v>
      </c>
      <c r="L360" s="31"/>
      <c r="O360">
        <v>6000</v>
      </c>
      <c r="P360">
        <v>2000</v>
      </c>
      <c r="Q360">
        <v>1500</v>
      </c>
      <c r="R360">
        <f>SUM(O360:Q360)</f>
        <v>9500</v>
      </c>
    </row>
    <row r="361" spans="1:18" x14ac:dyDescent="0.25">
      <c r="A361" s="2">
        <v>43094</v>
      </c>
      <c r="B361" s="20">
        <v>6372.4147553517005</v>
      </c>
      <c r="C361" s="20">
        <v>1800.9894459999998</v>
      </c>
      <c r="D361" s="21">
        <v>1481.89</v>
      </c>
      <c r="E361" s="27">
        <f>SUM(B361:D361)</f>
        <v>9655.2942013517004</v>
      </c>
      <c r="H361" s="38">
        <v>158.63854978220002</v>
      </c>
      <c r="I361" s="7">
        <v>35.699999999999996</v>
      </c>
      <c r="J361" s="10">
        <v>10.3</v>
      </c>
      <c r="K361" s="28">
        <f>SUM(H361:J361)</f>
        <v>204.63854978220002</v>
      </c>
      <c r="L361" s="31"/>
      <c r="O361">
        <v>6000</v>
      </c>
      <c r="P361">
        <v>2000</v>
      </c>
      <c r="Q361">
        <v>1500</v>
      </c>
      <c r="R361">
        <f>SUM(O361:Q361)</f>
        <v>9500</v>
      </c>
    </row>
    <row r="362" spans="1:18" x14ac:dyDescent="0.25">
      <c r="A362" s="2">
        <v>43095</v>
      </c>
      <c r="B362" s="20">
        <v>6351.8818552725006</v>
      </c>
      <c r="C362" s="20">
        <v>1768.9794459999998</v>
      </c>
      <c r="D362" s="21">
        <v>1474.29</v>
      </c>
      <c r="E362" s="27">
        <f>SUM(B362:D362)</f>
        <v>9595.1513012725009</v>
      </c>
      <c r="H362" s="38">
        <v>178.20024536220001</v>
      </c>
      <c r="I362" s="7">
        <v>43.58</v>
      </c>
      <c r="J362" s="10">
        <v>15.67</v>
      </c>
      <c r="K362" s="28">
        <f>SUM(H362:J362)</f>
        <v>237.45024536219998</v>
      </c>
      <c r="L362" s="31"/>
      <c r="O362">
        <v>6000</v>
      </c>
      <c r="P362">
        <v>2000</v>
      </c>
      <c r="Q362">
        <v>1500</v>
      </c>
      <c r="R362">
        <f>SUM(O362:Q362)</f>
        <v>9500</v>
      </c>
    </row>
    <row r="363" spans="1:18" x14ac:dyDescent="0.25">
      <c r="A363" s="2">
        <v>43096</v>
      </c>
      <c r="B363" s="20">
        <v>6234.1967163936006</v>
      </c>
      <c r="C363" s="20">
        <v>1729.539446</v>
      </c>
      <c r="D363" s="21">
        <v>1462.09</v>
      </c>
      <c r="E363" s="27">
        <f>SUM(B363:D363)</f>
        <v>9425.8261623935996</v>
      </c>
      <c r="H363" s="38">
        <v>113.0599993779</v>
      </c>
      <c r="I363" s="7">
        <v>63.76</v>
      </c>
      <c r="J363" s="10">
        <v>22.38</v>
      </c>
      <c r="K363" s="28">
        <f>SUM(H363:J363)</f>
        <v>199.19999937789999</v>
      </c>
      <c r="L363" s="31"/>
      <c r="O363">
        <v>6000</v>
      </c>
      <c r="P363">
        <v>2000</v>
      </c>
      <c r="Q363">
        <v>1500</v>
      </c>
      <c r="R363">
        <f>SUM(O363:Q363)</f>
        <v>9500</v>
      </c>
    </row>
    <row r="364" spans="1:18" x14ac:dyDescent="0.25">
      <c r="A364" s="2">
        <v>43097</v>
      </c>
      <c r="B364" s="20">
        <v>6124.1397527960007</v>
      </c>
      <c r="C364" s="20">
        <v>1686.1994459999999</v>
      </c>
      <c r="D364" s="21">
        <v>1440.62</v>
      </c>
      <c r="E364" s="27">
        <f>SUM(B364:D364)</f>
        <v>9250.9591987960011</v>
      </c>
      <c r="H364" s="38">
        <v>118.4502665246</v>
      </c>
      <c r="I364" s="7">
        <v>22.53</v>
      </c>
      <c r="J364" s="10">
        <v>26.35</v>
      </c>
      <c r="K364" s="28">
        <f>SUM(H364:J364)</f>
        <v>167.33026652459998</v>
      </c>
      <c r="L364" s="31"/>
      <c r="O364">
        <v>6000</v>
      </c>
      <c r="P364">
        <v>2000</v>
      </c>
      <c r="Q364">
        <v>1500</v>
      </c>
      <c r="R364">
        <f>SUM(O364:Q364)</f>
        <v>9500</v>
      </c>
    </row>
    <row r="365" spans="1:18" x14ac:dyDescent="0.25">
      <c r="A365" s="2">
        <v>43098</v>
      </c>
      <c r="B365" s="20">
        <v>6052.1969442713998</v>
      </c>
      <c r="C365" s="20">
        <v>1679.9394459999999</v>
      </c>
      <c r="D365" s="21">
        <v>1414.26</v>
      </c>
      <c r="E365" s="27">
        <f>SUM(B365:D365)</f>
        <v>9146.3963902714004</v>
      </c>
      <c r="H365" s="38">
        <v>111.38283790200001</v>
      </c>
      <c r="I365" s="7">
        <v>0</v>
      </c>
      <c r="J365" s="14">
        <v>0</v>
      </c>
      <c r="K365" s="28">
        <f>SUM(H365:J365)</f>
        <v>111.38283790200001</v>
      </c>
      <c r="L365" s="31"/>
      <c r="O365">
        <v>6000</v>
      </c>
      <c r="P365">
        <v>2000</v>
      </c>
      <c r="Q365">
        <v>1500</v>
      </c>
      <c r="R365">
        <f>SUM(O365:Q365)</f>
        <v>9500</v>
      </c>
    </row>
    <row r="366" spans="1:18" x14ac:dyDescent="0.25">
      <c r="A366" s="2">
        <v>43099</v>
      </c>
      <c r="B366" s="20">
        <v>5980.2310043694006</v>
      </c>
      <c r="C366" s="20">
        <v>1679.9394459999999</v>
      </c>
      <c r="D366" s="79">
        <v>1414.26</v>
      </c>
      <c r="E366" s="27">
        <f>SUM(B366:D366)</f>
        <v>9074.4304503694002</v>
      </c>
      <c r="H366" s="38">
        <v>0</v>
      </c>
      <c r="I366" s="7"/>
      <c r="J366" s="11">
        <v>0</v>
      </c>
      <c r="K366" s="28">
        <f>SUM(H366:J366)</f>
        <v>0</v>
      </c>
      <c r="L366" s="30"/>
      <c r="O366">
        <v>6000</v>
      </c>
      <c r="P366">
        <v>2000</v>
      </c>
      <c r="Q366">
        <v>1500</v>
      </c>
      <c r="R366">
        <f>SUM(O366:Q366)</f>
        <v>9500</v>
      </c>
    </row>
    <row r="367" spans="1:18" x14ac:dyDescent="0.25">
      <c r="A367" s="2">
        <v>43100</v>
      </c>
      <c r="B367" s="20">
        <v>5980.2310043694006</v>
      </c>
      <c r="C367" s="20">
        <v>1679.9394459999999</v>
      </c>
      <c r="D367" s="80">
        <v>1414.26</v>
      </c>
      <c r="E367" s="27">
        <f>SUM(B367:D367)</f>
        <v>9074.4304503694002</v>
      </c>
      <c r="H367" s="38">
        <v>0</v>
      </c>
      <c r="I367" s="19"/>
      <c r="J367" s="11">
        <v>0</v>
      </c>
      <c r="K367" s="28">
        <f>SUM(H367:J367)</f>
        <v>0</v>
      </c>
      <c r="L367" s="30"/>
      <c r="O367">
        <v>6000</v>
      </c>
      <c r="P367">
        <v>2000</v>
      </c>
      <c r="Q367">
        <v>1500</v>
      </c>
      <c r="R367">
        <f>SUM(O367:Q367)</f>
        <v>9500</v>
      </c>
    </row>
  </sheetData>
  <autoFilter ref="A2:Y367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67"/>
  <sheetViews>
    <sheetView zoomScale="80" zoomScaleNormal="80" workbookViewId="0">
      <pane xSplit="1" ySplit="2" topLeftCell="H348" activePane="bottomRight" state="frozen"/>
      <selection pane="topRight" activeCell="B1" sqref="B1"/>
      <selection pane="bottomLeft" activeCell="A2" sqref="A2"/>
      <selection pane="bottomRight" activeCell="AE2" sqref="AE2"/>
    </sheetView>
  </sheetViews>
  <sheetFormatPr defaultRowHeight="14.3" outlineLevelCol="1" x14ac:dyDescent="0.25"/>
  <cols>
    <col min="2" max="2" width="12.875" style="1" customWidth="1" outlineLevel="1"/>
    <col min="3" max="3" width="11" customWidth="1" outlineLevel="1"/>
    <col min="4" max="4" width="12.625" customWidth="1" outlineLevel="1"/>
    <col min="5" max="5" width="12.375" customWidth="1"/>
    <col min="6" max="6" width="11" bestFit="1" customWidth="1"/>
    <col min="7" max="7" width="11.125" customWidth="1"/>
    <col min="8" max="10" width="10" customWidth="1"/>
    <col min="12" max="12" width="10.25" style="1" customWidth="1"/>
    <col min="13" max="13" width="12.875" style="1" customWidth="1"/>
    <col min="14" max="14" width="9.125" style="1" customWidth="1"/>
    <col min="16" max="16" width="10.25" style="1" customWidth="1"/>
    <col min="17" max="18" width="11.75" style="1" bestFit="1" customWidth="1"/>
    <col min="21" max="24" width="14.625" customWidth="1"/>
    <col min="35" max="35" width="14" bestFit="1" customWidth="1"/>
    <col min="36" max="36" width="12.625" customWidth="1"/>
    <col min="37" max="37" width="13.875" bestFit="1" customWidth="1"/>
  </cols>
  <sheetData>
    <row r="1" spans="1:31" x14ac:dyDescent="0.25">
      <c r="B1" s="1" t="s">
        <v>35</v>
      </c>
      <c r="H1" s="258" t="s">
        <v>34</v>
      </c>
      <c r="I1" s="101"/>
      <c r="L1" s="40" t="s">
        <v>39</v>
      </c>
      <c r="M1" s="40"/>
      <c r="N1" s="40"/>
      <c r="P1" s="107" t="s">
        <v>40</v>
      </c>
      <c r="Q1" s="107"/>
      <c r="R1" s="107"/>
      <c r="V1" s="262" t="s">
        <v>32</v>
      </c>
      <c r="AA1" s="262" t="s">
        <v>20</v>
      </c>
    </row>
    <row r="2" spans="1:31" s="3" customFormat="1" x14ac:dyDescent="0.25">
      <c r="A2" s="23"/>
      <c r="B2" s="24" t="s">
        <v>0</v>
      </c>
      <c r="C2" s="25" t="s">
        <v>1</v>
      </c>
      <c r="D2" s="25" t="s">
        <v>3</v>
      </c>
      <c r="E2" s="26" t="s">
        <v>63</v>
      </c>
      <c r="F2" s="26" t="s">
        <v>64</v>
      </c>
      <c r="H2" s="24" t="s">
        <v>0</v>
      </c>
      <c r="I2" s="25" t="s">
        <v>1</v>
      </c>
      <c r="J2" s="25" t="s">
        <v>3</v>
      </c>
      <c r="L2" s="109" t="s">
        <v>0</v>
      </c>
      <c r="M2" s="109" t="s">
        <v>1</v>
      </c>
      <c r="N2" s="109" t="s">
        <v>3</v>
      </c>
      <c r="P2" s="108" t="s">
        <v>0</v>
      </c>
      <c r="Q2" s="108" t="s">
        <v>1</v>
      </c>
      <c r="R2" s="108" t="s">
        <v>3</v>
      </c>
      <c r="U2" s="24" t="s">
        <v>0</v>
      </c>
      <c r="V2" s="25" t="s">
        <v>1</v>
      </c>
      <c r="W2" s="25" t="s">
        <v>3</v>
      </c>
      <c r="X2" s="261" t="s">
        <v>69</v>
      </c>
      <c r="AB2" s="24" t="s">
        <v>0</v>
      </c>
      <c r="AC2" s="25" t="s">
        <v>1</v>
      </c>
      <c r="AD2" s="25" t="s">
        <v>3</v>
      </c>
      <c r="AE2" s="261" t="s">
        <v>64</v>
      </c>
    </row>
    <row r="3" spans="1:31" x14ac:dyDescent="0.25">
      <c r="A3" s="2">
        <v>43101</v>
      </c>
      <c r="B3" s="20">
        <v>4690.5</v>
      </c>
      <c r="C3" s="20">
        <v>1647.9119459999999</v>
      </c>
      <c r="D3" s="10">
        <v>1611.92</v>
      </c>
      <c r="E3" s="27">
        <f>SUM(B3:D3)</f>
        <v>7950.3319460000002</v>
      </c>
      <c r="F3" s="28">
        <f>SUM(H3:J3)</f>
        <v>0</v>
      </c>
      <c r="H3" s="9"/>
      <c r="I3" s="5"/>
      <c r="J3" s="10">
        <v>0</v>
      </c>
      <c r="L3" s="1">
        <v>0</v>
      </c>
      <c r="M3" s="1">
        <v>0</v>
      </c>
      <c r="N3" s="1">
        <v>0</v>
      </c>
      <c r="P3" s="1">
        <v>0</v>
      </c>
      <c r="Q3" s="1">
        <v>0</v>
      </c>
      <c r="R3" s="1">
        <v>0</v>
      </c>
      <c r="U3">
        <v>6000</v>
      </c>
      <c r="V3">
        <v>1100</v>
      </c>
      <c r="W3">
        <v>1500</v>
      </c>
      <c r="X3">
        <f>SUM(U3:W3)</f>
        <v>8600</v>
      </c>
      <c r="AA3" t="s">
        <v>7</v>
      </c>
      <c r="AB3">
        <v>6000</v>
      </c>
      <c r="AC3">
        <v>800</v>
      </c>
      <c r="AD3">
        <v>800</v>
      </c>
      <c r="AE3">
        <f>SUM(AB3:AD3)</f>
        <v>7600</v>
      </c>
    </row>
    <row r="4" spans="1:31" x14ac:dyDescent="0.25">
      <c r="A4" s="2">
        <v>43102</v>
      </c>
      <c r="B4" s="20">
        <v>4690.5</v>
      </c>
      <c r="C4" s="20">
        <v>1647.9119459999999</v>
      </c>
      <c r="D4" s="10">
        <v>1611.92</v>
      </c>
      <c r="E4" s="27">
        <f>SUM(B4:D4)</f>
        <v>7950.3319460000002</v>
      </c>
      <c r="F4" s="28">
        <f>SUM(H4:J4)</f>
        <v>0</v>
      </c>
      <c r="H4" s="9"/>
      <c r="I4" s="5"/>
      <c r="J4" s="10">
        <v>0</v>
      </c>
      <c r="L4" s="1">
        <v>0</v>
      </c>
      <c r="M4" s="1">
        <v>0</v>
      </c>
      <c r="N4" s="1">
        <v>0</v>
      </c>
      <c r="P4" s="1">
        <v>0</v>
      </c>
      <c r="Q4" s="1">
        <v>0</v>
      </c>
      <c r="R4" s="1">
        <v>0</v>
      </c>
      <c r="U4">
        <v>6000</v>
      </c>
      <c r="V4">
        <v>1100</v>
      </c>
      <c r="W4">
        <v>1500</v>
      </c>
      <c r="X4">
        <f>SUM(U4:W4)</f>
        <v>8600</v>
      </c>
      <c r="AA4" t="s">
        <v>9</v>
      </c>
      <c r="AB4">
        <v>6000</v>
      </c>
      <c r="AC4">
        <v>800</v>
      </c>
      <c r="AD4">
        <v>800</v>
      </c>
      <c r="AE4">
        <f>SUM(AB4:AD4)</f>
        <v>7600</v>
      </c>
    </row>
    <row r="5" spans="1:31" x14ac:dyDescent="0.25">
      <c r="A5" s="2">
        <v>43103</v>
      </c>
      <c r="B5" s="20">
        <v>4690.5</v>
      </c>
      <c r="C5" s="20">
        <v>1647.9119459999999</v>
      </c>
      <c r="D5" s="10">
        <v>1611.92</v>
      </c>
      <c r="E5" s="27">
        <f>SUM(B5:D5)</f>
        <v>7950.3319460000002</v>
      </c>
      <c r="F5" s="28">
        <f>SUM(H5:J5)</f>
        <v>0</v>
      </c>
      <c r="H5" s="9"/>
      <c r="I5" s="5"/>
      <c r="J5" s="10">
        <v>0</v>
      </c>
      <c r="L5" s="1">
        <v>0</v>
      </c>
      <c r="M5" s="1">
        <v>0</v>
      </c>
      <c r="N5" s="1">
        <v>0</v>
      </c>
      <c r="P5" s="1">
        <v>0</v>
      </c>
      <c r="Q5" s="1">
        <v>0</v>
      </c>
      <c r="R5" s="1">
        <v>0</v>
      </c>
      <c r="U5">
        <v>6000</v>
      </c>
      <c r="V5">
        <v>1100</v>
      </c>
      <c r="W5">
        <v>1500</v>
      </c>
      <c r="X5">
        <f>SUM(U5:W5)</f>
        <v>8600</v>
      </c>
      <c r="AA5" t="s">
        <v>10</v>
      </c>
      <c r="AB5">
        <v>6000</v>
      </c>
      <c r="AC5">
        <v>800</v>
      </c>
      <c r="AD5">
        <v>1500</v>
      </c>
      <c r="AE5">
        <f>SUM(AB5:AD5)</f>
        <v>8300</v>
      </c>
    </row>
    <row r="6" spans="1:31" x14ac:dyDescent="0.25">
      <c r="A6" s="2">
        <v>43104</v>
      </c>
      <c r="B6" s="20">
        <v>4690.5</v>
      </c>
      <c r="C6" s="20">
        <v>1647.9119459999999</v>
      </c>
      <c r="D6" s="10">
        <v>1611.92</v>
      </c>
      <c r="E6" s="27">
        <f>SUM(B6:D6)</f>
        <v>7950.3319460000002</v>
      </c>
      <c r="F6" s="28">
        <f>SUM(H6:J6)</f>
        <v>0</v>
      </c>
      <c r="H6" s="9"/>
      <c r="I6" s="5"/>
      <c r="J6" s="10">
        <v>0</v>
      </c>
      <c r="L6" s="1">
        <v>0</v>
      </c>
      <c r="M6" s="1">
        <v>0</v>
      </c>
      <c r="N6" s="1">
        <v>0</v>
      </c>
      <c r="P6" s="1">
        <v>0</v>
      </c>
      <c r="Q6" s="1">
        <v>0</v>
      </c>
      <c r="R6" s="1">
        <v>0</v>
      </c>
      <c r="U6">
        <v>6000</v>
      </c>
      <c r="V6">
        <v>1100</v>
      </c>
      <c r="W6">
        <v>1500</v>
      </c>
      <c r="X6">
        <f>SUM(U6:W6)</f>
        <v>8600</v>
      </c>
      <c r="AA6" t="s">
        <v>11</v>
      </c>
      <c r="AB6">
        <v>6000</v>
      </c>
      <c r="AC6">
        <v>800</v>
      </c>
      <c r="AD6">
        <v>1500</v>
      </c>
      <c r="AE6">
        <f>SUM(AB6:AD6)</f>
        <v>8300</v>
      </c>
    </row>
    <row r="7" spans="1:31" x14ac:dyDescent="0.25">
      <c r="A7" s="2">
        <v>43105</v>
      </c>
      <c r="B7" s="20">
        <v>4690.5</v>
      </c>
      <c r="C7" s="20">
        <v>1647.9119459999999</v>
      </c>
      <c r="D7" s="10">
        <v>1611.92</v>
      </c>
      <c r="E7" s="27">
        <f>SUM(B7:D7)</f>
        <v>7950.3319460000002</v>
      </c>
      <c r="F7" s="28">
        <f>SUM(H7:J7)</f>
        <v>0</v>
      </c>
      <c r="H7" s="9"/>
      <c r="I7" s="5"/>
      <c r="J7" s="10">
        <v>0</v>
      </c>
      <c r="L7" s="1">
        <v>0</v>
      </c>
      <c r="M7" s="1">
        <v>0</v>
      </c>
      <c r="N7" s="1">
        <v>0</v>
      </c>
      <c r="P7" s="1">
        <v>0</v>
      </c>
      <c r="Q7" s="1">
        <v>0</v>
      </c>
      <c r="R7" s="1">
        <v>0</v>
      </c>
      <c r="U7">
        <v>6000</v>
      </c>
      <c r="V7">
        <v>1100</v>
      </c>
      <c r="W7">
        <v>1500</v>
      </c>
      <c r="X7">
        <f>SUM(U7:W7)</f>
        <v>8600</v>
      </c>
      <c r="AA7" t="s">
        <v>12</v>
      </c>
      <c r="AB7">
        <v>7500</v>
      </c>
      <c r="AC7">
        <v>1200</v>
      </c>
      <c r="AD7">
        <v>1500</v>
      </c>
      <c r="AE7">
        <f>SUM(AB7:AD7)</f>
        <v>10200</v>
      </c>
    </row>
    <row r="8" spans="1:31" x14ac:dyDescent="0.25">
      <c r="A8" s="2">
        <v>43106</v>
      </c>
      <c r="B8" s="20">
        <v>4690.5</v>
      </c>
      <c r="C8" s="20">
        <v>1647.9119459999999</v>
      </c>
      <c r="D8" s="11">
        <v>1611.92</v>
      </c>
      <c r="E8" s="27">
        <f>SUM(B8:D8)</f>
        <v>7950.3319460000002</v>
      </c>
      <c r="F8" s="28">
        <f>SUM(H8:J8)</f>
        <v>0</v>
      </c>
      <c r="H8" s="9"/>
      <c r="I8" s="5"/>
      <c r="J8" s="11">
        <v>0</v>
      </c>
      <c r="L8" s="1">
        <v>0</v>
      </c>
      <c r="M8" s="1">
        <v>0</v>
      </c>
      <c r="N8" s="1">
        <v>0</v>
      </c>
      <c r="P8" s="1">
        <v>0</v>
      </c>
      <c r="Q8" s="1">
        <v>0</v>
      </c>
      <c r="R8" s="1">
        <v>0</v>
      </c>
      <c r="U8">
        <v>6000</v>
      </c>
      <c r="V8">
        <v>1100</v>
      </c>
      <c r="W8">
        <v>1500</v>
      </c>
      <c r="X8">
        <f>SUM(U8:W8)</f>
        <v>8600</v>
      </c>
      <c r="AA8" t="s">
        <v>13</v>
      </c>
      <c r="AB8">
        <v>8500</v>
      </c>
      <c r="AC8">
        <v>1200</v>
      </c>
      <c r="AD8">
        <v>1500</v>
      </c>
      <c r="AE8">
        <f>SUM(AB8:AD8)</f>
        <v>11200</v>
      </c>
    </row>
    <row r="9" spans="1:31" x14ac:dyDescent="0.25">
      <c r="A9" s="2">
        <v>43107</v>
      </c>
      <c r="B9" s="20">
        <v>4690.5</v>
      </c>
      <c r="C9" s="20">
        <v>1647.9119459999999</v>
      </c>
      <c r="D9" s="11">
        <v>1611.92</v>
      </c>
      <c r="E9" s="27">
        <f>SUM(B9:D9)</f>
        <v>7950.3319460000002</v>
      </c>
      <c r="F9" s="28">
        <f>SUM(H9:J9)</f>
        <v>0</v>
      </c>
      <c r="H9" s="9"/>
      <c r="I9" s="5"/>
      <c r="J9" s="11">
        <v>0</v>
      </c>
      <c r="L9" s="1">
        <v>0</v>
      </c>
      <c r="M9" s="1">
        <v>0</v>
      </c>
      <c r="N9" s="1">
        <v>0</v>
      </c>
      <c r="P9" s="1">
        <v>0</v>
      </c>
      <c r="Q9" s="1">
        <v>0</v>
      </c>
      <c r="R9" s="1">
        <v>0</v>
      </c>
      <c r="U9">
        <v>6000</v>
      </c>
      <c r="V9">
        <v>1100</v>
      </c>
      <c r="W9">
        <v>1500</v>
      </c>
      <c r="X9">
        <f>SUM(U9:W9)</f>
        <v>8600</v>
      </c>
      <c r="AA9" t="s">
        <v>14</v>
      </c>
      <c r="AB9">
        <v>8500</v>
      </c>
      <c r="AC9">
        <v>1200</v>
      </c>
      <c r="AD9">
        <v>1500</v>
      </c>
      <c r="AE9">
        <f>SUM(AB9:AD9)</f>
        <v>11200</v>
      </c>
    </row>
    <row r="10" spans="1:31" x14ac:dyDescent="0.25">
      <c r="A10" s="2">
        <v>43108</v>
      </c>
      <c r="B10" s="20">
        <v>4690.5</v>
      </c>
      <c r="C10" s="20">
        <v>1647.9119459999999</v>
      </c>
      <c r="D10" s="11">
        <v>1611.92</v>
      </c>
      <c r="E10" s="27">
        <f>SUM(B10:D10)</f>
        <v>7950.3319460000002</v>
      </c>
      <c r="F10" s="28">
        <f>SUM(H10:J10)</f>
        <v>0</v>
      </c>
      <c r="H10" s="12">
        <v>0</v>
      </c>
      <c r="I10" s="5"/>
      <c r="J10" s="11">
        <v>0</v>
      </c>
      <c r="L10" s="1">
        <v>0</v>
      </c>
      <c r="M10" s="1">
        <v>0</v>
      </c>
      <c r="N10" s="1">
        <v>0</v>
      </c>
      <c r="P10" s="1">
        <v>0</v>
      </c>
      <c r="Q10" s="1">
        <v>0</v>
      </c>
      <c r="R10" s="1">
        <v>0</v>
      </c>
      <c r="U10">
        <v>6000</v>
      </c>
      <c r="V10">
        <v>1100</v>
      </c>
      <c r="W10">
        <v>1500</v>
      </c>
      <c r="X10">
        <f>SUM(U10:W10)</f>
        <v>8600</v>
      </c>
      <c r="AA10" t="s">
        <v>15</v>
      </c>
      <c r="AB10">
        <v>8500</v>
      </c>
      <c r="AC10">
        <v>1200</v>
      </c>
      <c r="AD10">
        <v>1500</v>
      </c>
      <c r="AE10">
        <f>SUM(AB10:AD10)</f>
        <v>11200</v>
      </c>
    </row>
    <row r="11" spans="1:31" x14ac:dyDescent="0.25">
      <c r="A11" s="2">
        <v>43109</v>
      </c>
      <c r="B11" s="20">
        <v>4836.18</v>
      </c>
      <c r="C11" s="20">
        <v>1650.081946</v>
      </c>
      <c r="D11" s="10">
        <v>1617.08</v>
      </c>
      <c r="E11" s="27">
        <f>SUM(B11:D11)</f>
        <v>8103.3419460000005</v>
      </c>
      <c r="F11" s="28">
        <f>SUM(H11:J11)</f>
        <v>160.96</v>
      </c>
      <c r="H11" s="12">
        <v>146.66999999999999</v>
      </c>
      <c r="I11" s="5">
        <v>2.2999999999999998</v>
      </c>
      <c r="J11" s="10">
        <v>11.99</v>
      </c>
      <c r="L11" s="1">
        <v>145.68</v>
      </c>
      <c r="M11" s="1">
        <v>2.17</v>
      </c>
      <c r="N11" s="1">
        <v>5.16</v>
      </c>
      <c r="P11" s="1">
        <v>0.99</v>
      </c>
      <c r="Q11" s="1">
        <v>0.13</v>
      </c>
      <c r="R11" s="1">
        <v>6.82</v>
      </c>
      <c r="U11">
        <v>6000</v>
      </c>
      <c r="V11">
        <v>1100</v>
      </c>
      <c r="W11">
        <v>1500</v>
      </c>
      <c r="X11">
        <f>SUM(U11:W11)</f>
        <v>8600</v>
      </c>
      <c r="AA11" t="s">
        <v>16</v>
      </c>
      <c r="AB11">
        <v>8500</v>
      </c>
      <c r="AC11">
        <v>1200</v>
      </c>
      <c r="AD11">
        <v>1500</v>
      </c>
      <c r="AE11">
        <f>SUM(AB11:AD11)</f>
        <v>11200</v>
      </c>
    </row>
    <row r="12" spans="1:31" x14ac:dyDescent="0.25">
      <c r="A12" s="2">
        <v>43110</v>
      </c>
      <c r="B12" s="20">
        <v>4993.83</v>
      </c>
      <c r="C12" s="20">
        <v>1654.7619460000001</v>
      </c>
      <c r="D12" s="10">
        <v>1610.26</v>
      </c>
      <c r="E12" s="27">
        <f>SUM(B12:D12)</f>
        <v>8258.8519460000007</v>
      </c>
      <c r="F12" s="28">
        <f>SUM(H12:J12)</f>
        <v>182.25</v>
      </c>
      <c r="H12" s="12">
        <v>171.06</v>
      </c>
      <c r="I12" s="5">
        <v>5.17</v>
      </c>
      <c r="J12" s="10">
        <v>6.02</v>
      </c>
      <c r="L12" s="1">
        <v>158.63999999999999</v>
      </c>
      <c r="M12" s="1">
        <v>4.8099999999999996</v>
      </c>
      <c r="N12" s="1">
        <v>0</v>
      </c>
      <c r="P12" s="1">
        <v>12.42</v>
      </c>
      <c r="Q12" s="1">
        <v>0.36</v>
      </c>
      <c r="R12" s="1">
        <v>6.02</v>
      </c>
      <c r="U12">
        <v>6000</v>
      </c>
      <c r="V12">
        <v>1100</v>
      </c>
      <c r="W12">
        <v>1500</v>
      </c>
      <c r="X12">
        <f>SUM(U12:W12)</f>
        <v>8600</v>
      </c>
      <c r="AA12" t="s">
        <v>17</v>
      </c>
      <c r="AB12">
        <v>7500</v>
      </c>
      <c r="AC12">
        <v>1200</v>
      </c>
      <c r="AD12">
        <v>1500</v>
      </c>
      <c r="AE12">
        <f>SUM(AB12:AD12)</f>
        <v>10200</v>
      </c>
    </row>
    <row r="13" spans="1:31" x14ac:dyDescent="0.25">
      <c r="A13" s="2">
        <v>43111</v>
      </c>
      <c r="B13" s="20">
        <v>5161.53</v>
      </c>
      <c r="C13" s="20">
        <v>1655.9619459999999</v>
      </c>
      <c r="D13" s="10">
        <v>1605.04</v>
      </c>
      <c r="E13" s="27">
        <f>SUM(B13:D13)</f>
        <v>8422.5319459999992</v>
      </c>
      <c r="F13" s="28">
        <f>SUM(H13:J13)</f>
        <v>232.79999999999998</v>
      </c>
      <c r="H13" s="12">
        <v>217.42</v>
      </c>
      <c r="I13" s="5">
        <v>13.760000000000002</v>
      </c>
      <c r="J13" s="10">
        <v>1.62</v>
      </c>
      <c r="L13" s="1">
        <v>180.12</v>
      </c>
      <c r="M13" s="1">
        <v>1.55</v>
      </c>
      <c r="N13" s="1">
        <v>0.8</v>
      </c>
      <c r="P13" s="1">
        <v>37.299999999999997</v>
      </c>
      <c r="Q13" s="1">
        <v>12.21</v>
      </c>
      <c r="R13" s="1">
        <v>0.82</v>
      </c>
      <c r="U13">
        <v>6000</v>
      </c>
      <c r="V13">
        <v>1100</v>
      </c>
      <c r="W13">
        <v>1500</v>
      </c>
      <c r="X13">
        <f>SUM(U13:W13)</f>
        <v>8600</v>
      </c>
      <c r="AA13" t="s">
        <v>18</v>
      </c>
      <c r="AB13">
        <v>7500</v>
      </c>
      <c r="AC13">
        <v>1200</v>
      </c>
      <c r="AD13">
        <v>1500</v>
      </c>
      <c r="AE13">
        <f>SUM(AB13:AD13)</f>
        <v>10200</v>
      </c>
    </row>
    <row r="14" spans="1:31" x14ac:dyDescent="0.25">
      <c r="A14" s="2">
        <v>43112</v>
      </c>
      <c r="B14" s="20">
        <v>5255.76</v>
      </c>
      <c r="C14" s="20">
        <v>1643.9119459999999</v>
      </c>
      <c r="D14" s="10">
        <v>1604.32</v>
      </c>
      <c r="E14" s="27">
        <f>SUM(B14:D14)</f>
        <v>8503.9919460000001</v>
      </c>
      <c r="F14" s="28">
        <f>SUM(H14:J14)</f>
        <v>232.70999999999998</v>
      </c>
      <c r="H14" s="12">
        <v>148.36000000000001</v>
      </c>
      <c r="I14" s="5">
        <v>76.959999999999994</v>
      </c>
      <c r="J14" s="10">
        <v>7.39</v>
      </c>
      <c r="L14" s="1">
        <v>131.53</v>
      </c>
      <c r="M14" s="1">
        <v>0.16</v>
      </c>
      <c r="N14" s="1">
        <v>0.11</v>
      </c>
      <c r="P14" s="1">
        <v>16.84</v>
      </c>
      <c r="Q14" s="1">
        <v>76.8</v>
      </c>
      <c r="R14" s="1">
        <v>7.29</v>
      </c>
      <c r="U14">
        <v>6000</v>
      </c>
      <c r="V14">
        <v>1100</v>
      </c>
      <c r="W14">
        <v>1500</v>
      </c>
      <c r="X14">
        <f>SUM(U14:W14)</f>
        <v>8600</v>
      </c>
      <c r="AA14" t="s">
        <v>19</v>
      </c>
      <c r="AB14">
        <v>6500</v>
      </c>
      <c r="AC14">
        <v>800</v>
      </c>
      <c r="AD14">
        <v>1000</v>
      </c>
      <c r="AE14">
        <f>SUM(AB14:AD14)</f>
        <v>8300</v>
      </c>
    </row>
    <row r="15" spans="1:31" x14ac:dyDescent="0.25">
      <c r="A15" s="2">
        <v>43113</v>
      </c>
      <c r="B15" s="20">
        <v>5238.93</v>
      </c>
      <c r="C15" s="20">
        <v>1567.111946</v>
      </c>
      <c r="D15" s="11">
        <v>1597.03</v>
      </c>
      <c r="E15" s="27">
        <f>SUM(B15:D15)</f>
        <v>8403.071946</v>
      </c>
      <c r="F15" s="28">
        <f>SUM(H15:J15)</f>
        <v>0</v>
      </c>
      <c r="H15" s="12">
        <v>0</v>
      </c>
      <c r="I15" s="5"/>
      <c r="J15" s="11">
        <v>0</v>
      </c>
      <c r="L15" s="1">
        <v>0</v>
      </c>
      <c r="M15" s="1">
        <v>0</v>
      </c>
      <c r="N15" s="1">
        <v>0</v>
      </c>
      <c r="P15" s="1">
        <v>0</v>
      </c>
      <c r="Q15" s="1">
        <v>0</v>
      </c>
      <c r="R15" s="1">
        <v>0</v>
      </c>
      <c r="U15">
        <v>6000</v>
      </c>
      <c r="V15">
        <v>1100</v>
      </c>
      <c r="W15">
        <v>1500</v>
      </c>
      <c r="X15">
        <f>SUM(U15:W15)</f>
        <v>8600</v>
      </c>
    </row>
    <row r="16" spans="1:31" x14ac:dyDescent="0.25">
      <c r="A16" s="2">
        <v>43114</v>
      </c>
      <c r="B16" s="20">
        <v>5238.93</v>
      </c>
      <c r="C16" s="20">
        <v>1567.111946</v>
      </c>
      <c r="D16" s="11">
        <v>1597.03</v>
      </c>
      <c r="E16" s="27">
        <f>SUM(B16:D16)</f>
        <v>8403.071946</v>
      </c>
      <c r="F16" s="28">
        <f>SUM(H16:J16)</f>
        <v>0</v>
      </c>
      <c r="H16" s="12">
        <v>0</v>
      </c>
      <c r="I16" s="5"/>
      <c r="J16" s="11">
        <v>0</v>
      </c>
      <c r="L16" s="1">
        <v>0</v>
      </c>
      <c r="M16" s="1">
        <v>0</v>
      </c>
      <c r="N16" s="1">
        <v>0</v>
      </c>
      <c r="P16" s="1">
        <v>0</v>
      </c>
      <c r="Q16" s="1">
        <v>0</v>
      </c>
      <c r="R16" s="1">
        <v>0</v>
      </c>
      <c r="U16">
        <v>6000</v>
      </c>
      <c r="V16">
        <v>1100</v>
      </c>
      <c r="W16">
        <v>1500</v>
      </c>
      <c r="X16">
        <f>SUM(U16:W16)</f>
        <v>8600</v>
      </c>
    </row>
    <row r="17" spans="1:24" x14ac:dyDescent="0.25">
      <c r="A17" s="2">
        <v>43115</v>
      </c>
      <c r="B17" s="20">
        <v>5257.25</v>
      </c>
      <c r="C17" s="20">
        <v>1622.2519460000001</v>
      </c>
      <c r="D17" s="10">
        <v>1951.87</v>
      </c>
      <c r="E17" s="27">
        <f>SUM(B17:D17)</f>
        <v>8831.3719459999993</v>
      </c>
      <c r="F17" s="28">
        <f>SUM(H17:J17)</f>
        <v>317.10000000000002</v>
      </c>
      <c r="H17" s="12">
        <v>162.63999999999999</v>
      </c>
      <c r="I17" s="5">
        <v>88.59</v>
      </c>
      <c r="J17" s="10">
        <v>65.87</v>
      </c>
      <c r="L17" s="1">
        <v>18.399999999999999</v>
      </c>
      <c r="M17" s="1">
        <v>55.14</v>
      </c>
      <c r="N17" s="1">
        <v>62.33</v>
      </c>
      <c r="P17" s="1">
        <v>144.22999999999999</v>
      </c>
      <c r="Q17" s="1">
        <v>33.450000000000003</v>
      </c>
      <c r="R17" s="1">
        <v>3.54</v>
      </c>
      <c r="U17">
        <v>6000</v>
      </c>
      <c r="V17">
        <v>1100</v>
      </c>
      <c r="W17">
        <v>1500</v>
      </c>
      <c r="X17">
        <f>SUM(U17:W17)</f>
        <v>8600</v>
      </c>
    </row>
    <row r="18" spans="1:24" x14ac:dyDescent="0.25">
      <c r="A18" s="2">
        <v>43116</v>
      </c>
      <c r="B18" s="20">
        <v>5157.37</v>
      </c>
      <c r="C18" s="20">
        <v>1619.4419459999999</v>
      </c>
      <c r="D18" s="10">
        <v>1969.44</v>
      </c>
      <c r="E18" s="27">
        <f>SUM(B18:D18)</f>
        <v>8746.2519460000003</v>
      </c>
      <c r="F18" s="28">
        <f>SUM(H18:J18)</f>
        <v>162.67000000000002</v>
      </c>
      <c r="H18" s="12">
        <v>106.01</v>
      </c>
      <c r="I18" s="5">
        <v>34.6</v>
      </c>
      <c r="J18" s="10">
        <v>22.06</v>
      </c>
      <c r="L18" s="1">
        <v>44.28</v>
      </c>
      <c r="M18" s="1">
        <v>30.64</v>
      </c>
      <c r="N18" s="1">
        <v>21.1</v>
      </c>
      <c r="P18" s="1">
        <v>61.73</v>
      </c>
      <c r="Q18" s="1">
        <v>3.96</v>
      </c>
      <c r="R18" s="1">
        <v>0.95</v>
      </c>
      <c r="U18">
        <v>6000</v>
      </c>
      <c r="V18">
        <v>1100</v>
      </c>
      <c r="W18">
        <v>1500</v>
      </c>
      <c r="X18">
        <f>SUM(U18:W18)</f>
        <v>8600</v>
      </c>
    </row>
    <row r="19" spans="1:24" x14ac:dyDescent="0.25">
      <c r="A19" s="2">
        <v>43117</v>
      </c>
      <c r="B19" s="20">
        <v>5138.8599999999997</v>
      </c>
      <c r="C19" s="20">
        <v>1677.131946</v>
      </c>
      <c r="D19" s="10">
        <v>1968.48</v>
      </c>
      <c r="E19" s="27">
        <f>SUM(B19:D19)</f>
        <v>8784.4719459999997</v>
      </c>
      <c r="F19" s="28">
        <f>SUM(H19:J19)</f>
        <v>160.75</v>
      </c>
      <c r="H19" s="12">
        <v>88.77</v>
      </c>
      <c r="I19" s="5">
        <v>64.03</v>
      </c>
      <c r="J19" s="10">
        <v>7.95</v>
      </c>
      <c r="L19" s="1">
        <v>43.22</v>
      </c>
      <c r="M19" s="1">
        <v>61.65</v>
      </c>
      <c r="N19" s="1">
        <v>0</v>
      </c>
      <c r="P19" s="1">
        <v>45.55</v>
      </c>
      <c r="Q19" s="1">
        <v>2.38</v>
      </c>
      <c r="R19" s="1">
        <v>7.95</v>
      </c>
      <c r="U19">
        <v>6000</v>
      </c>
      <c r="V19">
        <v>1100</v>
      </c>
      <c r="W19">
        <v>1500</v>
      </c>
      <c r="X19">
        <f>SUM(U19:W19)</f>
        <v>8600</v>
      </c>
    </row>
    <row r="20" spans="1:24" x14ac:dyDescent="0.25">
      <c r="A20" s="2">
        <v>43118</v>
      </c>
      <c r="B20" s="20">
        <v>5096.83</v>
      </c>
      <c r="C20" s="20">
        <v>1676.821946</v>
      </c>
      <c r="D20" s="10">
        <v>1961.17</v>
      </c>
      <c r="E20" s="27">
        <f>SUM(B20:D20)</f>
        <v>8734.821946</v>
      </c>
      <c r="F20" s="28">
        <f>SUM(H20:J20)</f>
        <v>76.84</v>
      </c>
      <c r="H20" s="12">
        <v>63.85</v>
      </c>
      <c r="I20" s="5">
        <v>10.02</v>
      </c>
      <c r="J20" s="10">
        <v>2.97</v>
      </c>
      <c r="L20" s="1">
        <v>3.53</v>
      </c>
      <c r="M20" s="1">
        <v>2.0699999999999998</v>
      </c>
      <c r="N20" s="1">
        <v>0.64</v>
      </c>
      <c r="P20" s="1">
        <v>60.32</v>
      </c>
      <c r="Q20" s="1">
        <v>7.95</v>
      </c>
      <c r="R20" s="1">
        <v>2.34</v>
      </c>
      <c r="U20">
        <v>6000</v>
      </c>
      <c r="V20">
        <v>1100</v>
      </c>
      <c r="W20">
        <v>1500</v>
      </c>
      <c r="X20">
        <f>SUM(U20:W20)</f>
        <v>8600</v>
      </c>
    </row>
    <row r="21" spans="1:24" x14ac:dyDescent="0.25">
      <c r="A21" s="2">
        <v>43119</v>
      </c>
      <c r="B21" s="20">
        <v>5206.37</v>
      </c>
      <c r="C21" s="20">
        <v>1708.9419459999999</v>
      </c>
      <c r="D21" s="10">
        <v>1958.83</v>
      </c>
      <c r="E21" s="27">
        <f>SUM(B21:D21)</f>
        <v>8874.1419459999997</v>
      </c>
      <c r="F21" s="28">
        <f>SUM(H21:J21)</f>
        <v>255.88</v>
      </c>
      <c r="H21" s="12">
        <v>189.46</v>
      </c>
      <c r="I21" s="5">
        <v>46.04</v>
      </c>
      <c r="J21" s="10">
        <v>20.38</v>
      </c>
      <c r="L21" s="1">
        <v>169.86</v>
      </c>
      <c r="M21" s="1">
        <v>40.07</v>
      </c>
      <c r="N21" s="1">
        <v>0</v>
      </c>
      <c r="P21" s="1">
        <v>19.61</v>
      </c>
      <c r="Q21" s="1">
        <v>5.97</v>
      </c>
      <c r="R21" s="1">
        <v>20.38</v>
      </c>
      <c r="U21">
        <v>6000</v>
      </c>
      <c r="V21">
        <v>1100</v>
      </c>
      <c r="W21">
        <v>1500</v>
      </c>
      <c r="X21">
        <f>SUM(U21:W21)</f>
        <v>8600</v>
      </c>
    </row>
    <row r="22" spans="1:24" x14ac:dyDescent="0.25">
      <c r="A22" s="2">
        <v>43120</v>
      </c>
      <c r="B22" s="20">
        <v>5186.76</v>
      </c>
      <c r="C22" s="20">
        <v>1702.9719459999999</v>
      </c>
      <c r="D22" s="11">
        <v>1938.45</v>
      </c>
      <c r="E22" s="27">
        <f>SUM(B22:D22)</f>
        <v>8828.1819460000006</v>
      </c>
      <c r="F22" s="28">
        <f>SUM(H22:J22)</f>
        <v>0</v>
      </c>
      <c r="H22" s="12">
        <v>0</v>
      </c>
      <c r="I22" s="5"/>
      <c r="J22" s="11">
        <v>0</v>
      </c>
      <c r="L22" s="1">
        <v>0</v>
      </c>
      <c r="M22" s="1">
        <v>0</v>
      </c>
      <c r="N22" s="1">
        <v>0</v>
      </c>
      <c r="P22" s="1">
        <v>0</v>
      </c>
      <c r="Q22" s="1">
        <v>0</v>
      </c>
      <c r="R22" s="1">
        <v>0</v>
      </c>
      <c r="U22">
        <v>6000</v>
      </c>
      <c r="V22">
        <v>1100</v>
      </c>
      <c r="W22">
        <v>1500</v>
      </c>
      <c r="X22">
        <f>SUM(U22:W22)</f>
        <v>8600</v>
      </c>
    </row>
    <row r="23" spans="1:24" x14ac:dyDescent="0.25">
      <c r="A23" s="2">
        <v>43121</v>
      </c>
      <c r="B23" s="20">
        <v>5186.76</v>
      </c>
      <c r="C23" s="20">
        <v>1702.9719459999999</v>
      </c>
      <c r="D23" s="11">
        <v>1938.45</v>
      </c>
      <c r="E23" s="27">
        <f>SUM(B23:D23)</f>
        <v>8828.1819460000006</v>
      </c>
      <c r="F23" s="28">
        <f>SUM(H23:J23)</f>
        <v>0</v>
      </c>
      <c r="H23" s="12">
        <v>0</v>
      </c>
      <c r="I23" s="5"/>
      <c r="J23" s="11">
        <v>0</v>
      </c>
      <c r="L23" s="1">
        <v>0</v>
      </c>
      <c r="M23" s="1">
        <v>0</v>
      </c>
      <c r="N23" s="1">
        <v>0</v>
      </c>
      <c r="P23" s="1">
        <v>0</v>
      </c>
      <c r="Q23" s="1">
        <v>0</v>
      </c>
      <c r="R23" s="1">
        <v>0</v>
      </c>
      <c r="U23">
        <v>6000</v>
      </c>
      <c r="V23">
        <v>1100</v>
      </c>
      <c r="W23">
        <v>1500</v>
      </c>
      <c r="X23">
        <f>SUM(U23:W23)</f>
        <v>8600</v>
      </c>
    </row>
    <row r="24" spans="1:24" x14ac:dyDescent="0.25">
      <c r="A24" s="2">
        <v>43122</v>
      </c>
      <c r="B24" s="20">
        <v>5327.91</v>
      </c>
      <c r="C24" s="20">
        <v>1703.5119460000001</v>
      </c>
      <c r="D24" s="10">
        <v>2063.96</v>
      </c>
      <c r="E24" s="27">
        <f>SUM(B24:D24)</f>
        <v>9095.3819460000013</v>
      </c>
      <c r="F24" s="28">
        <f>SUM(H24:J24)</f>
        <v>290.92999999999995</v>
      </c>
      <c r="H24" s="12">
        <v>184.75</v>
      </c>
      <c r="I24" s="5">
        <v>10.579999999999998</v>
      </c>
      <c r="J24" s="10">
        <v>95.6</v>
      </c>
      <c r="L24" s="1">
        <v>141.15</v>
      </c>
      <c r="M24" s="1">
        <v>0.54</v>
      </c>
      <c r="N24" s="1">
        <v>18.600000000000001</v>
      </c>
      <c r="P24" s="1">
        <v>43.6</v>
      </c>
      <c r="Q24" s="1">
        <v>10.039999999999999</v>
      </c>
      <c r="R24" s="1">
        <v>76.989999999999995</v>
      </c>
      <c r="U24">
        <v>6000</v>
      </c>
      <c r="V24">
        <v>1100</v>
      </c>
      <c r="W24">
        <v>1500</v>
      </c>
      <c r="X24">
        <f>SUM(U24:W24)</f>
        <v>8600</v>
      </c>
    </row>
    <row r="25" spans="1:24" x14ac:dyDescent="0.25">
      <c r="A25" s="2">
        <v>43123</v>
      </c>
      <c r="B25" s="20">
        <v>5475.54</v>
      </c>
      <c r="C25" s="20">
        <v>1708.121946</v>
      </c>
      <c r="D25" s="10">
        <v>1999.51</v>
      </c>
      <c r="E25" s="27">
        <f>SUM(B25:D25)</f>
        <v>9183.1719460000004</v>
      </c>
      <c r="F25" s="28">
        <f>SUM(H25:J25)</f>
        <v>263.85000000000002</v>
      </c>
      <c r="H25" s="12">
        <v>208.31</v>
      </c>
      <c r="I25" s="5">
        <v>37.94</v>
      </c>
      <c r="J25" s="10">
        <v>17.600000000000001</v>
      </c>
      <c r="L25" s="1">
        <v>191.23</v>
      </c>
      <c r="M25" s="1">
        <v>14.65</v>
      </c>
      <c r="N25" s="1">
        <v>12.53</v>
      </c>
      <c r="P25" s="1">
        <v>17.079999999999998</v>
      </c>
      <c r="Q25" s="1">
        <v>23.29</v>
      </c>
      <c r="R25" s="1">
        <v>5.07</v>
      </c>
      <c r="U25">
        <v>6000</v>
      </c>
      <c r="V25">
        <v>1100</v>
      </c>
      <c r="W25">
        <v>1500</v>
      </c>
      <c r="X25">
        <f>SUM(U25:W25)</f>
        <v>8600</v>
      </c>
    </row>
    <row r="26" spans="1:24" x14ac:dyDescent="0.25">
      <c r="A26" s="2">
        <v>43124</v>
      </c>
      <c r="B26" s="20">
        <v>5660.67</v>
      </c>
      <c r="C26" s="20">
        <v>1700.2919460000001</v>
      </c>
      <c r="D26" s="10">
        <v>1994.5</v>
      </c>
      <c r="E26" s="27">
        <f>SUM(B26:D26)</f>
        <v>9355.4619459999994</v>
      </c>
      <c r="F26" s="28">
        <f>SUM(H26:J26)</f>
        <v>254</v>
      </c>
      <c r="H26" s="12">
        <v>221.78</v>
      </c>
      <c r="I26" s="5">
        <v>8.82</v>
      </c>
      <c r="J26" s="10">
        <v>23.4</v>
      </c>
      <c r="L26" s="1">
        <v>202.2</v>
      </c>
      <c r="M26" s="1">
        <v>15.46</v>
      </c>
      <c r="N26" s="1">
        <v>0.06</v>
      </c>
      <c r="P26" s="1">
        <v>19.57</v>
      </c>
      <c r="Q26" s="1">
        <v>0</v>
      </c>
      <c r="R26" s="1">
        <v>23.34</v>
      </c>
      <c r="U26">
        <v>6000</v>
      </c>
      <c r="V26">
        <v>1100</v>
      </c>
      <c r="W26">
        <v>1500</v>
      </c>
      <c r="X26">
        <f>SUM(U26:W26)</f>
        <v>8600</v>
      </c>
    </row>
    <row r="27" spans="1:24" x14ac:dyDescent="0.25">
      <c r="A27" s="2">
        <v>43125</v>
      </c>
      <c r="B27" s="20">
        <v>5660.37</v>
      </c>
      <c r="C27" s="20">
        <v>1701.2219459999999</v>
      </c>
      <c r="D27" s="10">
        <v>2015.27</v>
      </c>
      <c r="E27" s="27">
        <f>SUM(B27:D27)</f>
        <v>9376.8619459999991</v>
      </c>
      <c r="F27" s="28">
        <f>SUM(H27:J27)</f>
        <v>131.19999999999999</v>
      </c>
      <c r="H27" s="12">
        <v>68.02</v>
      </c>
      <c r="I27" s="5">
        <v>2.99</v>
      </c>
      <c r="J27" s="10">
        <v>60.19</v>
      </c>
      <c r="L27" s="1">
        <v>19.28</v>
      </c>
      <c r="M27" s="1">
        <v>0.93</v>
      </c>
      <c r="N27" s="1">
        <v>44.11</v>
      </c>
      <c r="P27" s="1">
        <v>48.75</v>
      </c>
      <c r="Q27" s="1">
        <v>2.06</v>
      </c>
      <c r="R27" s="1">
        <v>16.07</v>
      </c>
      <c r="U27">
        <v>6000</v>
      </c>
      <c r="V27">
        <v>1100</v>
      </c>
      <c r="W27">
        <v>1500</v>
      </c>
      <c r="X27">
        <f>SUM(U27:W27)</f>
        <v>8600</v>
      </c>
    </row>
    <row r="28" spans="1:24" x14ac:dyDescent="0.25">
      <c r="A28" s="2">
        <v>43126</v>
      </c>
      <c r="B28" s="20">
        <v>5749.47</v>
      </c>
      <c r="C28" s="20">
        <v>1699.2019459999999</v>
      </c>
      <c r="D28" s="10">
        <v>1999.77</v>
      </c>
      <c r="E28" s="27">
        <f>SUM(B28:D28)</f>
        <v>9448.4419460000008</v>
      </c>
      <c r="F28" s="28">
        <f>SUM(H28:J28)</f>
        <v>156.31</v>
      </c>
      <c r="H28" s="12">
        <v>149.82</v>
      </c>
      <c r="I28" s="5">
        <v>2.5300000000000002</v>
      </c>
      <c r="J28" s="10">
        <v>3.96</v>
      </c>
      <c r="L28" s="1">
        <v>137.84</v>
      </c>
      <c r="M28" s="1">
        <v>0.04</v>
      </c>
      <c r="N28" s="1">
        <v>0.57999999999999996</v>
      </c>
      <c r="P28" s="1">
        <v>11.98</v>
      </c>
      <c r="Q28" s="1">
        <v>2.4900000000000002</v>
      </c>
      <c r="R28" s="1">
        <v>3.38</v>
      </c>
      <c r="U28">
        <v>6000</v>
      </c>
      <c r="V28">
        <v>1100</v>
      </c>
      <c r="W28">
        <v>1500</v>
      </c>
      <c r="X28">
        <f>SUM(U28:W28)</f>
        <v>8600</v>
      </c>
    </row>
    <row r="29" spans="1:24" x14ac:dyDescent="0.25">
      <c r="A29" s="2">
        <v>43127</v>
      </c>
      <c r="B29" s="20">
        <v>5737.49</v>
      </c>
      <c r="C29" s="20">
        <v>1696.7119459999999</v>
      </c>
      <c r="D29" s="11">
        <v>1996.39</v>
      </c>
      <c r="E29" s="27">
        <f>SUM(B29:D29)</f>
        <v>9430.5919459999986</v>
      </c>
      <c r="F29" s="28">
        <f>SUM(H29:J29)</f>
        <v>0</v>
      </c>
      <c r="H29" s="12">
        <v>0</v>
      </c>
      <c r="I29" s="5">
        <v>0</v>
      </c>
      <c r="J29" s="11">
        <v>0</v>
      </c>
      <c r="L29" s="1">
        <v>0</v>
      </c>
      <c r="M29" s="1">
        <v>0</v>
      </c>
      <c r="N29" s="1">
        <v>0</v>
      </c>
      <c r="P29" s="1">
        <v>0</v>
      </c>
      <c r="Q29" s="1">
        <v>0</v>
      </c>
      <c r="R29" s="1">
        <v>0</v>
      </c>
      <c r="U29">
        <v>6000</v>
      </c>
      <c r="V29">
        <v>1100</v>
      </c>
      <c r="W29">
        <v>1500</v>
      </c>
      <c r="X29">
        <f>SUM(U29:W29)</f>
        <v>8600</v>
      </c>
    </row>
    <row r="30" spans="1:24" x14ac:dyDescent="0.25">
      <c r="A30" s="2">
        <v>43128</v>
      </c>
      <c r="B30" s="20">
        <v>5737.49</v>
      </c>
      <c r="C30" s="20">
        <v>1696.7119459999999</v>
      </c>
      <c r="D30" s="11">
        <v>1996.39</v>
      </c>
      <c r="E30" s="27">
        <f>SUM(B30:D30)</f>
        <v>9430.5919459999986</v>
      </c>
      <c r="F30" s="28">
        <f>SUM(H30:J30)</f>
        <v>0</v>
      </c>
      <c r="H30" s="12">
        <v>0</v>
      </c>
      <c r="I30" s="5">
        <v>0</v>
      </c>
      <c r="J30" s="11">
        <v>0</v>
      </c>
      <c r="L30" s="1">
        <v>0</v>
      </c>
      <c r="M30" s="1">
        <v>0</v>
      </c>
      <c r="N30" s="1">
        <v>0</v>
      </c>
      <c r="P30" s="1">
        <v>0</v>
      </c>
      <c r="Q30" s="1">
        <v>0</v>
      </c>
      <c r="R30" s="1">
        <v>0</v>
      </c>
      <c r="U30">
        <v>6000</v>
      </c>
      <c r="V30">
        <v>1100</v>
      </c>
      <c r="W30">
        <v>1500</v>
      </c>
      <c r="X30">
        <f>SUM(U30:W30)</f>
        <v>8600</v>
      </c>
    </row>
    <row r="31" spans="1:24" x14ac:dyDescent="0.25">
      <c r="A31" s="2">
        <v>43129</v>
      </c>
      <c r="B31" s="20">
        <v>5814.3</v>
      </c>
      <c r="C31" s="20">
        <v>1697.1819459999999</v>
      </c>
      <c r="D31" s="10">
        <v>2085.11</v>
      </c>
      <c r="E31" s="27">
        <f>SUM(B31:D31)</f>
        <v>9596.5919460000005</v>
      </c>
      <c r="F31" s="28">
        <f>SUM(H31:J31)</f>
        <v>144.44999999999999</v>
      </c>
      <c r="H31" s="12">
        <v>82.39</v>
      </c>
      <c r="I31" s="5">
        <v>41.699999999999996</v>
      </c>
      <c r="J31" s="10">
        <v>20.36</v>
      </c>
      <c r="L31" s="1">
        <v>76.819999999999993</v>
      </c>
      <c r="M31" s="1">
        <v>0.47</v>
      </c>
      <c r="N31" s="1">
        <v>0</v>
      </c>
      <c r="P31" s="1">
        <v>5.57</v>
      </c>
      <c r="Q31" s="1">
        <v>41.23</v>
      </c>
      <c r="R31" s="1">
        <v>20.36</v>
      </c>
      <c r="U31">
        <v>6000</v>
      </c>
      <c r="V31">
        <v>1100</v>
      </c>
      <c r="W31">
        <v>1500</v>
      </c>
      <c r="X31">
        <f>SUM(U31:W31)</f>
        <v>8600</v>
      </c>
    </row>
    <row r="32" spans="1:24" x14ac:dyDescent="0.25">
      <c r="A32" s="2">
        <v>43130</v>
      </c>
      <c r="B32" s="20">
        <v>5861.5</v>
      </c>
      <c r="C32" s="20">
        <v>1748.311946</v>
      </c>
      <c r="D32" s="10">
        <v>2067.12</v>
      </c>
      <c r="E32" s="27">
        <f>SUM(B32:D32)</f>
        <v>9676.9319460000006</v>
      </c>
      <c r="F32" s="28">
        <f>SUM(H32:J32)</f>
        <v>225.02</v>
      </c>
      <c r="H32" s="12">
        <v>99.59</v>
      </c>
      <c r="I32" s="5">
        <v>106.38</v>
      </c>
      <c r="J32" s="10">
        <v>19.05</v>
      </c>
      <c r="L32" s="1">
        <v>52.77</v>
      </c>
      <c r="M32" s="1">
        <v>92.36</v>
      </c>
      <c r="N32" s="1">
        <v>2.37</v>
      </c>
      <c r="P32" s="1">
        <v>46.82</v>
      </c>
      <c r="Q32" s="1">
        <v>14.02</v>
      </c>
      <c r="R32" s="1">
        <v>16.68</v>
      </c>
      <c r="U32">
        <v>6000</v>
      </c>
      <c r="V32">
        <v>1100</v>
      </c>
      <c r="W32">
        <v>1500</v>
      </c>
      <c r="X32">
        <f>SUM(U32:W32)</f>
        <v>8600</v>
      </c>
    </row>
    <row r="33" spans="1:24" x14ac:dyDescent="0.25">
      <c r="A33" s="2">
        <v>43131</v>
      </c>
      <c r="B33" s="20">
        <v>6027.95</v>
      </c>
      <c r="C33" s="20">
        <v>1782.7619460000001</v>
      </c>
      <c r="D33" s="10">
        <v>2050.66</v>
      </c>
      <c r="E33" s="27">
        <f>SUM(B33:D33)</f>
        <v>9861.3719459999993</v>
      </c>
      <c r="F33" s="28">
        <f>SUM(H33:J33)</f>
        <v>379.06</v>
      </c>
      <c r="H33" s="12">
        <v>228.02</v>
      </c>
      <c r="I33" s="5">
        <v>110.62</v>
      </c>
      <c r="J33" s="10">
        <v>40.42</v>
      </c>
      <c r="L33" s="1">
        <v>213.27</v>
      </c>
      <c r="M33" s="1">
        <v>48.47</v>
      </c>
      <c r="N33" s="1">
        <v>0.22</v>
      </c>
      <c r="P33" s="1">
        <v>14.75</v>
      </c>
      <c r="Q33" s="1">
        <v>62.15</v>
      </c>
      <c r="R33" s="1">
        <v>40.200000000000003</v>
      </c>
      <c r="U33">
        <v>6000</v>
      </c>
      <c r="V33">
        <v>1100</v>
      </c>
      <c r="W33">
        <v>1500</v>
      </c>
      <c r="X33">
        <f>SUM(U33:W33)</f>
        <v>8600</v>
      </c>
    </row>
    <row r="34" spans="1:24" x14ac:dyDescent="0.25">
      <c r="A34" s="2">
        <v>43132</v>
      </c>
      <c r="B34" s="20">
        <v>6311.49</v>
      </c>
      <c r="C34" s="20">
        <v>1720.801946</v>
      </c>
      <c r="D34" s="10">
        <v>2131.48</v>
      </c>
      <c r="E34" s="27">
        <f>SUM(B34:D34)</f>
        <v>10163.771945999999</v>
      </c>
      <c r="F34" s="28">
        <f>SUM(H34:J34)</f>
        <v>410.96000000000004</v>
      </c>
      <c r="H34" s="12">
        <v>377.61</v>
      </c>
      <c r="I34" s="5">
        <v>5.8</v>
      </c>
      <c r="J34" s="10">
        <v>27.55</v>
      </c>
      <c r="L34" s="1">
        <v>298.3</v>
      </c>
      <c r="M34" s="1">
        <v>0.08</v>
      </c>
      <c r="N34" s="1">
        <v>1.26</v>
      </c>
      <c r="P34" s="1">
        <v>79.319999999999993</v>
      </c>
      <c r="Q34" s="1">
        <v>5.72</v>
      </c>
      <c r="R34" s="1">
        <v>26.29</v>
      </c>
      <c r="U34">
        <v>6000</v>
      </c>
      <c r="V34">
        <v>1100</v>
      </c>
      <c r="W34">
        <v>1500</v>
      </c>
      <c r="X34">
        <f>SUM(U34:W34)</f>
        <v>8600</v>
      </c>
    </row>
    <row r="35" spans="1:24" x14ac:dyDescent="0.25">
      <c r="A35" s="2">
        <v>43133</v>
      </c>
      <c r="B35" s="20">
        <v>6238.19</v>
      </c>
      <c r="C35" s="20">
        <v>1764.2519460000001</v>
      </c>
      <c r="D35" s="10">
        <v>2105.19</v>
      </c>
      <c r="E35" s="27">
        <f>SUM(B35:D35)</f>
        <v>10107.631946</v>
      </c>
      <c r="F35" s="28">
        <f>SUM(H35:J35)</f>
        <v>127.7</v>
      </c>
      <c r="H35" s="12">
        <v>51.46</v>
      </c>
      <c r="I35" s="5">
        <v>49.29</v>
      </c>
      <c r="J35" s="10">
        <v>26.95</v>
      </c>
      <c r="L35" s="1">
        <v>6.01</v>
      </c>
      <c r="M35" s="1">
        <v>49.17</v>
      </c>
      <c r="N35" s="1">
        <v>0</v>
      </c>
      <c r="P35" s="1">
        <v>45.45</v>
      </c>
      <c r="Q35" s="1">
        <v>0.12</v>
      </c>
      <c r="R35" s="1">
        <v>26.95</v>
      </c>
      <c r="U35">
        <v>6000</v>
      </c>
      <c r="V35">
        <v>1100</v>
      </c>
      <c r="W35">
        <v>1500</v>
      </c>
      <c r="X35">
        <f>SUM(U35:W35)</f>
        <v>8600</v>
      </c>
    </row>
    <row r="36" spans="1:24" x14ac:dyDescent="0.25">
      <c r="A36" s="2">
        <v>43134</v>
      </c>
      <c r="B36" s="20">
        <v>6192.74</v>
      </c>
      <c r="C36" s="20">
        <v>1764.131946</v>
      </c>
      <c r="D36" s="11">
        <v>2078.2399999999998</v>
      </c>
      <c r="E36" s="27">
        <f>SUM(B36:D36)</f>
        <v>10035.111945999999</v>
      </c>
      <c r="F36" s="28">
        <f>SUM(H36:J36)</f>
        <v>0</v>
      </c>
      <c r="H36" s="12">
        <v>0</v>
      </c>
      <c r="I36" s="5">
        <v>0</v>
      </c>
      <c r="J36" s="11">
        <v>0</v>
      </c>
      <c r="L36" s="1">
        <v>0</v>
      </c>
      <c r="M36" s="1">
        <v>0</v>
      </c>
      <c r="N36" s="1">
        <v>0</v>
      </c>
      <c r="P36" s="1">
        <v>0</v>
      </c>
      <c r="Q36" s="1">
        <v>0</v>
      </c>
      <c r="R36" s="1">
        <v>0</v>
      </c>
      <c r="U36">
        <v>6000</v>
      </c>
      <c r="V36">
        <v>1100</v>
      </c>
      <c r="W36">
        <v>1500</v>
      </c>
      <c r="X36">
        <f>SUM(U36:W36)</f>
        <v>8600</v>
      </c>
    </row>
    <row r="37" spans="1:24" x14ac:dyDescent="0.25">
      <c r="A37" s="2">
        <v>43135</v>
      </c>
      <c r="B37" s="20">
        <v>6192.74</v>
      </c>
      <c r="C37" s="20">
        <v>1764.131946</v>
      </c>
      <c r="D37" s="11">
        <v>2078.2399999999998</v>
      </c>
      <c r="E37" s="27">
        <f>SUM(B37:D37)</f>
        <v>10035.111945999999</v>
      </c>
      <c r="F37" s="28">
        <f>SUM(H37:J37)</f>
        <v>0</v>
      </c>
      <c r="H37" s="12">
        <v>0</v>
      </c>
      <c r="I37" s="5">
        <v>0</v>
      </c>
      <c r="J37" s="11">
        <v>0</v>
      </c>
      <c r="L37" s="1">
        <v>0</v>
      </c>
      <c r="M37" s="1">
        <v>0</v>
      </c>
      <c r="N37" s="1">
        <v>0</v>
      </c>
      <c r="P37" s="1">
        <v>0</v>
      </c>
      <c r="Q37" s="1">
        <v>0</v>
      </c>
      <c r="R37" s="1">
        <v>0</v>
      </c>
      <c r="U37">
        <v>6000</v>
      </c>
      <c r="V37">
        <v>1100</v>
      </c>
      <c r="W37">
        <v>1500</v>
      </c>
      <c r="X37">
        <f>SUM(U37:W37)</f>
        <v>8600</v>
      </c>
    </row>
    <row r="38" spans="1:24" x14ac:dyDescent="0.25">
      <c r="A38" s="2">
        <v>43136</v>
      </c>
      <c r="B38" s="20">
        <v>6241.18</v>
      </c>
      <c r="C38" s="20">
        <v>1833.7719460000001</v>
      </c>
      <c r="D38" s="10">
        <v>2236.39</v>
      </c>
      <c r="E38" s="27">
        <f>SUM(B38:D38)</f>
        <v>10311.341946</v>
      </c>
      <c r="F38" s="28">
        <f>SUM(H38:J38)</f>
        <v>249.64000000000001</v>
      </c>
      <c r="H38" s="12">
        <v>102.44</v>
      </c>
      <c r="I38" s="5">
        <v>86.86</v>
      </c>
      <c r="J38" s="10">
        <v>60.34</v>
      </c>
      <c r="L38" s="1">
        <v>48.44</v>
      </c>
      <c r="M38" s="1">
        <v>69.64</v>
      </c>
      <c r="N38" s="1">
        <v>60.2</v>
      </c>
      <c r="P38" s="1">
        <v>54</v>
      </c>
      <c r="Q38" s="1">
        <v>17.22</v>
      </c>
      <c r="R38" s="1">
        <v>0.14000000000000001</v>
      </c>
      <c r="U38">
        <v>6000</v>
      </c>
      <c r="V38">
        <v>1100</v>
      </c>
      <c r="W38">
        <v>1500</v>
      </c>
      <c r="X38">
        <f>SUM(U38:W38)</f>
        <v>8600</v>
      </c>
    </row>
    <row r="39" spans="1:24" x14ac:dyDescent="0.25">
      <c r="A39" s="2">
        <v>43137</v>
      </c>
      <c r="B39" s="20">
        <v>6252.16</v>
      </c>
      <c r="C39" s="20">
        <v>1865.0319460000001</v>
      </c>
      <c r="D39" s="10">
        <v>2239.5500000000002</v>
      </c>
      <c r="E39" s="27">
        <f>SUM(B39:D39)</f>
        <v>10356.741946</v>
      </c>
      <c r="F39" s="28">
        <f>SUM(H39:J39)</f>
        <v>348.67</v>
      </c>
      <c r="H39" s="12">
        <v>277.54000000000002</v>
      </c>
      <c r="I39" s="5">
        <v>52.36</v>
      </c>
      <c r="J39" s="10">
        <v>18.77</v>
      </c>
      <c r="L39" s="1">
        <v>64.989999999999995</v>
      </c>
      <c r="M39" s="1">
        <v>48.48</v>
      </c>
      <c r="N39" s="1">
        <v>3.3</v>
      </c>
      <c r="P39" s="1">
        <v>212.55</v>
      </c>
      <c r="Q39" s="1">
        <v>3.88</v>
      </c>
      <c r="R39" s="1">
        <v>15.47</v>
      </c>
      <c r="U39">
        <v>6000</v>
      </c>
      <c r="V39">
        <v>1100</v>
      </c>
      <c r="W39">
        <v>1500</v>
      </c>
      <c r="X39">
        <f>SUM(U39:W39)</f>
        <v>8600</v>
      </c>
    </row>
    <row r="40" spans="1:24" x14ac:dyDescent="0.25">
      <c r="A40" s="2">
        <v>43138</v>
      </c>
      <c r="B40" s="20">
        <v>6065.56</v>
      </c>
      <c r="C40" s="20">
        <v>1966.901946</v>
      </c>
      <c r="D40" s="10">
        <v>2226.65</v>
      </c>
      <c r="E40" s="27">
        <f>SUM(B40:D40)</f>
        <v>10259.111946000001</v>
      </c>
      <c r="F40" s="28">
        <f>SUM(H40:J40)</f>
        <v>230.35</v>
      </c>
      <c r="H40" s="13">
        <v>107.34</v>
      </c>
      <c r="I40" s="5">
        <v>109.35</v>
      </c>
      <c r="J40" s="10">
        <v>13.66</v>
      </c>
      <c r="L40" s="1">
        <v>25.94</v>
      </c>
      <c r="M40" s="1">
        <v>105.74</v>
      </c>
      <c r="N40" s="1">
        <v>2.57</v>
      </c>
      <c r="P40" s="1">
        <v>81.400000000000006</v>
      </c>
      <c r="Q40" s="1">
        <v>3.61</v>
      </c>
      <c r="R40" s="1">
        <v>11.09</v>
      </c>
      <c r="U40">
        <v>6000</v>
      </c>
      <c r="V40">
        <v>1100</v>
      </c>
      <c r="W40">
        <v>1500</v>
      </c>
      <c r="X40">
        <f>SUM(U40:W40)</f>
        <v>8600</v>
      </c>
    </row>
    <row r="41" spans="1:24" x14ac:dyDescent="0.25">
      <c r="A41" s="2">
        <v>43139</v>
      </c>
      <c r="B41" s="20">
        <v>6000.9</v>
      </c>
      <c r="C41" s="20">
        <v>1971.2219460000001</v>
      </c>
      <c r="D41" s="10">
        <v>2228.52</v>
      </c>
      <c r="E41" s="27">
        <f>SUM(B41:D41)</f>
        <v>10200.641946</v>
      </c>
      <c r="F41" s="28">
        <f>SUM(H41:J41)</f>
        <v>156.62</v>
      </c>
      <c r="H41" s="13">
        <v>108.93</v>
      </c>
      <c r="I41" s="5">
        <v>20.36</v>
      </c>
      <c r="J41" s="10">
        <v>27.33</v>
      </c>
      <c r="L41" s="1">
        <v>16.739999999999998</v>
      </c>
      <c r="M41" s="1">
        <v>7.94</v>
      </c>
      <c r="N41" s="1">
        <v>12.97</v>
      </c>
      <c r="P41" s="1">
        <v>92.19</v>
      </c>
      <c r="Q41" s="1">
        <v>12.42</v>
      </c>
      <c r="R41" s="1">
        <v>14.36</v>
      </c>
      <c r="U41">
        <v>6000</v>
      </c>
      <c r="V41">
        <v>1100</v>
      </c>
      <c r="W41">
        <v>1500</v>
      </c>
      <c r="X41">
        <f>SUM(U41:W41)</f>
        <v>8600</v>
      </c>
    </row>
    <row r="42" spans="1:24" x14ac:dyDescent="0.25">
      <c r="A42" s="2">
        <v>43140</v>
      </c>
      <c r="B42" s="20">
        <v>6006.9</v>
      </c>
      <c r="C42" s="20">
        <v>2025.881946</v>
      </c>
      <c r="D42" s="10">
        <v>2214.16</v>
      </c>
      <c r="E42" s="27">
        <f>SUM(B42:D42)</f>
        <v>10246.941945999999</v>
      </c>
      <c r="F42" s="28">
        <f>SUM(H42:J42)</f>
        <v>223.32999999999998</v>
      </c>
      <c r="H42" s="13">
        <v>147.69999999999999</v>
      </c>
      <c r="I42" s="5">
        <v>75.52</v>
      </c>
      <c r="J42" s="10">
        <v>0.11</v>
      </c>
      <c r="L42" s="1">
        <v>98.18</v>
      </c>
      <c r="M42" s="1">
        <v>67.08</v>
      </c>
      <c r="N42" s="1">
        <v>0</v>
      </c>
      <c r="P42" s="1">
        <v>49.52</v>
      </c>
      <c r="Q42" s="1">
        <v>8.44</v>
      </c>
      <c r="R42" s="1">
        <v>0.11</v>
      </c>
      <c r="U42">
        <v>6000</v>
      </c>
      <c r="V42">
        <v>1100</v>
      </c>
      <c r="W42">
        <v>1500</v>
      </c>
      <c r="X42">
        <f>SUM(U42:W42)</f>
        <v>8600</v>
      </c>
    </row>
    <row r="43" spans="1:24" x14ac:dyDescent="0.25">
      <c r="A43" s="2">
        <v>43141</v>
      </c>
      <c r="B43" s="20">
        <v>5957.38</v>
      </c>
      <c r="C43" s="20">
        <v>2017.4419459999999</v>
      </c>
      <c r="D43" s="11">
        <v>2214.06</v>
      </c>
      <c r="E43" s="27">
        <f>SUM(B43:D43)</f>
        <v>10188.881946</v>
      </c>
      <c r="F43" s="28">
        <f>SUM(H43:J43)</f>
        <v>0</v>
      </c>
      <c r="H43" s="13">
        <v>0</v>
      </c>
      <c r="I43" s="5">
        <v>0</v>
      </c>
      <c r="J43" s="11">
        <v>0</v>
      </c>
      <c r="L43" s="1">
        <v>0</v>
      </c>
      <c r="M43" s="1">
        <v>0</v>
      </c>
      <c r="N43" s="1">
        <v>0</v>
      </c>
      <c r="P43" s="1">
        <v>0</v>
      </c>
      <c r="Q43" s="1">
        <v>0</v>
      </c>
      <c r="R43" s="1">
        <v>0</v>
      </c>
      <c r="U43">
        <v>6000</v>
      </c>
      <c r="V43">
        <v>1100</v>
      </c>
      <c r="W43">
        <v>1500</v>
      </c>
      <c r="X43">
        <f>SUM(U43:W43)</f>
        <v>8600</v>
      </c>
    </row>
    <row r="44" spans="1:24" x14ac:dyDescent="0.25">
      <c r="A44" s="2">
        <v>43142</v>
      </c>
      <c r="B44" s="20">
        <v>5957.38</v>
      </c>
      <c r="C44" s="20">
        <v>2017.4419459999999</v>
      </c>
      <c r="D44" s="11">
        <v>2214.06</v>
      </c>
      <c r="E44" s="27">
        <f>SUM(B44:D44)</f>
        <v>10188.881946</v>
      </c>
      <c r="F44" s="28">
        <f>SUM(H44:J44)</f>
        <v>0</v>
      </c>
      <c r="H44" s="13">
        <v>0</v>
      </c>
      <c r="I44" s="5">
        <v>0</v>
      </c>
      <c r="J44" s="11">
        <v>0</v>
      </c>
      <c r="L44" s="1">
        <v>0</v>
      </c>
      <c r="M44" s="1">
        <v>0</v>
      </c>
      <c r="N44" s="1">
        <v>0</v>
      </c>
      <c r="P44" s="1">
        <v>0</v>
      </c>
      <c r="Q44" s="1">
        <v>0</v>
      </c>
      <c r="R44" s="1">
        <v>0</v>
      </c>
      <c r="U44">
        <v>6000</v>
      </c>
      <c r="V44">
        <v>1100</v>
      </c>
      <c r="W44">
        <v>1500</v>
      </c>
      <c r="X44">
        <f>SUM(U44:W44)</f>
        <v>8600</v>
      </c>
    </row>
    <row r="45" spans="1:24" x14ac:dyDescent="0.25">
      <c r="A45" s="2">
        <v>43143</v>
      </c>
      <c r="B45" s="20">
        <v>5974.5</v>
      </c>
      <c r="C45" s="20">
        <v>2020.861946</v>
      </c>
      <c r="D45" s="10">
        <v>2337.44</v>
      </c>
      <c r="E45" s="27">
        <f>SUM(B45:D45)</f>
        <v>10332.801946</v>
      </c>
      <c r="F45" s="28">
        <f>SUM(H45:J45)</f>
        <v>174.69</v>
      </c>
      <c r="H45" s="13">
        <v>65.010000000000005</v>
      </c>
      <c r="I45" s="5">
        <v>4.9000000000000004</v>
      </c>
      <c r="J45" s="10">
        <v>104.78</v>
      </c>
      <c r="L45" s="1">
        <v>17.12</v>
      </c>
      <c r="M45" s="1">
        <v>3.42</v>
      </c>
      <c r="N45" s="1">
        <v>86.9</v>
      </c>
      <c r="P45" s="1">
        <v>47.89</v>
      </c>
      <c r="Q45" s="1">
        <v>1.48</v>
      </c>
      <c r="R45" s="1">
        <v>17.88</v>
      </c>
      <c r="U45">
        <v>6000</v>
      </c>
      <c r="V45">
        <v>1100</v>
      </c>
      <c r="W45">
        <v>1500</v>
      </c>
      <c r="X45">
        <f>SUM(U45:W45)</f>
        <v>8600</v>
      </c>
    </row>
    <row r="46" spans="1:24" x14ac:dyDescent="0.25">
      <c r="A46" s="2">
        <v>43144</v>
      </c>
      <c r="B46" s="20">
        <v>5936.93</v>
      </c>
      <c r="C46" s="20">
        <v>2031.801946</v>
      </c>
      <c r="D46" s="10">
        <v>2320.0700000000002</v>
      </c>
      <c r="E46" s="27">
        <f>SUM(B46:D46)</f>
        <v>10288.801946</v>
      </c>
      <c r="F46" s="28">
        <f>SUM(H46:J46)</f>
        <v>75.58</v>
      </c>
      <c r="H46" s="13">
        <v>55.54</v>
      </c>
      <c r="I46" s="5">
        <v>17.259999999999998</v>
      </c>
      <c r="J46" s="10">
        <v>2.78</v>
      </c>
      <c r="L46" s="1">
        <v>10.32</v>
      </c>
      <c r="M46" s="1">
        <v>12.42</v>
      </c>
      <c r="N46" s="1">
        <v>0.51</v>
      </c>
      <c r="P46" s="1">
        <v>45.23</v>
      </c>
      <c r="Q46" s="1">
        <v>4.84</v>
      </c>
      <c r="R46" s="1">
        <v>2.27</v>
      </c>
      <c r="U46">
        <v>6000</v>
      </c>
      <c r="V46">
        <v>1100</v>
      </c>
      <c r="W46">
        <v>1500</v>
      </c>
      <c r="X46">
        <f>SUM(U46:W46)</f>
        <v>8600</v>
      </c>
    </row>
    <row r="47" spans="1:24" x14ac:dyDescent="0.25">
      <c r="A47" s="2">
        <v>43145</v>
      </c>
      <c r="B47" s="20">
        <v>5899.45</v>
      </c>
      <c r="C47" s="20">
        <v>2049.2019460000001</v>
      </c>
      <c r="D47" s="10">
        <v>2318.36</v>
      </c>
      <c r="E47" s="27">
        <f>SUM(B47:D47)</f>
        <v>10267.011946000001</v>
      </c>
      <c r="F47" s="28">
        <f>SUM(H47:J47)</f>
        <v>178.08</v>
      </c>
      <c r="H47" s="13">
        <v>50.52</v>
      </c>
      <c r="I47" s="5">
        <v>54.28</v>
      </c>
      <c r="J47" s="10">
        <v>73.28</v>
      </c>
      <c r="L47" s="1">
        <v>8.4</v>
      </c>
      <c r="M47" s="1">
        <v>22.24</v>
      </c>
      <c r="N47" s="1">
        <v>0.56000000000000005</v>
      </c>
      <c r="P47" s="1">
        <v>42.12</v>
      </c>
      <c r="Q47" s="1">
        <v>32.04</v>
      </c>
      <c r="R47" s="1">
        <v>72.72</v>
      </c>
      <c r="U47">
        <v>6000</v>
      </c>
      <c r="V47">
        <v>1100</v>
      </c>
      <c r="W47">
        <v>1500</v>
      </c>
      <c r="X47">
        <f>SUM(U47:W47)</f>
        <v>8600</v>
      </c>
    </row>
    <row r="48" spans="1:24" x14ac:dyDescent="0.25">
      <c r="A48" s="2">
        <v>43146</v>
      </c>
      <c r="B48" s="20">
        <v>5900.11</v>
      </c>
      <c r="C48" s="20">
        <v>2019.4219459999999</v>
      </c>
      <c r="D48" s="10">
        <v>2245.64</v>
      </c>
      <c r="E48" s="27">
        <f>SUM(B48:D48)</f>
        <v>10165.171945999999</v>
      </c>
      <c r="F48" s="28">
        <f>SUM(H48:J48)</f>
        <v>138.59</v>
      </c>
      <c r="H48" s="13">
        <v>100.96</v>
      </c>
      <c r="I48" s="5">
        <v>25.310000000000002</v>
      </c>
      <c r="J48" s="10">
        <v>12.32</v>
      </c>
      <c r="L48" s="1">
        <v>42.14</v>
      </c>
      <c r="M48" s="1">
        <v>2.2599999999999998</v>
      </c>
      <c r="N48" s="1">
        <v>0</v>
      </c>
      <c r="P48" s="1">
        <v>58.82</v>
      </c>
      <c r="Q48" s="1">
        <v>23.05</v>
      </c>
      <c r="R48" s="1">
        <v>12.32</v>
      </c>
      <c r="U48">
        <v>6000</v>
      </c>
      <c r="V48">
        <v>1100</v>
      </c>
      <c r="W48">
        <v>1500</v>
      </c>
      <c r="X48">
        <f>SUM(U48:W48)</f>
        <v>8600</v>
      </c>
    </row>
    <row r="49" spans="1:24" x14ac:dyDescent="0.25">
      <c r="A49" s="2">
        <v>43147</v>
      </c>
      <c r="B49" s="20">
        <v>5878.96</v>
      </c>
      <c r="C49" s="20">
        <v>2289.0419459999998</v>
      </c>
      <c r="D49" s="10">
        <v>2233.3200000000002</v>
      </c>
      <c r="E49" s="27">
        <f>SUM(B49:D49)</f>
        <v>10401.321946</v>
      </c>
      <c r="F49" s="28">
        <f>SUM(H49:J49)</f>
        <v>406.28</v>
      </c>
      <c r="H49" s="13">
        <v>89.94</v>
      </c>
      <c r="I49" s="5">
        <v>311</v>
      </c>
      <c r="J49" s="10">
        <v>5.34</v>
      </c>
      <c r="L49" s="1">
        <v>37.67</v>
      </c>
      <c r="M49" s="1">
        <v>292.66000000000003</v>
      </c>
      <c r="N49" s="1">
        <v>0</v>
      </c>
      <c r="P49" s="1">
        <v>52.27</v>
      </c>
      <c r="Q49" s="1">
        <v>18.34</v>
      </c>
      <c r="R49" s="1">
        <v>5.34</v>
      </c>
      <c r="U49">
        <v>6000</v>
      </c>
      <c r="V49">
        <v>1100</v>
      </c>
      <c r="W49">
        <v>1500</v>
      </c>
      <c r="X49">
        <f>SUM(U49:W49)</f>
        <v>8600</v>
      </c>
    </row>
    <row r="50" spans="1:24" x14ac:dyDescent="0.25">
      <c r="A50" s="2">
        <v>43148</v>
      </c>
      <c r="B50" s="20">
        <v>5826.69</v>
      </c>
      <c r="C50" s="20">
        <v>2270.6919459999999</v>
      </c>
      <c r="D50" s="11">
        <v>2227.98</v>
      </c>
      <c r="E50" s="27">
        <f>SUM(B50:D50)</f>
        <v>10325.361945999999</v>
      </c>
      <c r="F50" s="28">
        <f>SUM(H50:J50)</f>
        <v>0</v>
      </c>
      <c r="H50" s="13">
        <v>0</v>
      </c>
      <c r="I50" s="5">
        <v>0</v>
      </c>
      <c r="J50" s="11">
        <v>0</v>
      </c>
      <c r="L50" s="1">
        <v>0</v>
      </c>
      <c r="M50" s="1">
        <v>0</v>
      </c>
      <c r="N50" s="1">
        <v>0</v>
      </c>
      <c r="P50" s="1">
        <v>0</v>
      </c>
      <c r="Q50" s="1">
        <v>0</v>
      </c>
      <c r="R50" s="1">
        <v>0</v>
      </c>
      <c r="U50">
        <v>6000</v>
      </c>
      <c r="V50">
        <v>1100</v>
      </c>
      <c r="W50">
        <v>1500</v>
      </c>
      <c r="X50">
        <f>SUM(U50:W50)</f>
        <v>8600</v>
      </c>
    </row>
    <row r="51" spans="1:24" x14ac:dyDescent="0.25">
      <c r="A51" s="2">
        <v>43149</v>
      </c>
      <c r="B51" s="20">
        <v>5826.69</v>
      </c>
      <c r="C51" s="20">
        <v>2270.6919459999999</v>
      </c>
      <c r="D51" s="11">
        <v>2227.98</v>
      </c>
      <c r="E51" s="27">
        <f>SUM(B51:D51)</f>
        <v>10325.361945999999</v>
      </c>
      <c r="F51" s="28">
        <f>SUM(H51:J51)</f>
        <v>0</v>
      </c>
      <c r="H51" s="13">
        <v>0</v>
      </c>
      <c r="I51" s="5">
        <v>0</v>
      </c>
      <c r="J51" s="11">
        <v>0</v>
      </c>
      <c r="L51" s="1">
        <v>0</v>
      </c>
      <c r="M51" s="1">
        <v>0</v>
      </c>
      <c r="N51" s="1">
        <v>0</v>
      </c>
      <c r="P51" s="1">
        <v>0</v>
      </c>
      <c r="Q51" s="1">
        <v>0</v>
      </c>
      <c r="R51" s="1">
        <v>0</v>
      </c>
      <c r="U51">
        <v>6000</v>
      </c>
      <c r="V51">
        <v>1100</v>
      </c>
      <c r="W51">
        <v>1500</v>
      </c>
      <c r="X51">
        <f>SUM(U51:W51)</f>
        <v>8600</v>
      </c>
    </row>
    <row r="52" spans="1:24" x14ac:dyDescent="0.25">
      <c r="A52" s="2">
        <v>43150</v>
      </c>
      <c r="B52" s="20">
        <v>5856.82</v>
      </c>
      <c r="C52" s="20">
        <v>2358.6919459999999</v>
      </c>
      <c r="D52" s="10">
        <v>2513.04</v>
      </c>
      <c r="E52" s="27">
        <f>SUM(B52:D52)</f>
        <v>10728.551946</v>
      </c>
      <c r="F52" s="28">
        <f>SUM(H52:J52)</f>
        <v>390.38</v>
      </c>
      <c r="H52" s="13">
        <v>70.5</v>
      </c>
      <c r="I52" s="6">
        <v>118.83</v>
      </c>
      <c r="J52" s="10">
        <v>201.05</v>
      </c>
      <c r="L52" s="1">
        <v>30.13</v>
      </c>
      <c r="M52" s="1">
        <v>88</v>
      </c>
      <c r="N52" s="1">
        <v>174.54</v>
      </c>
      <c r="P52" s="1">
        <v>40.369999999999997</v>
      </c>
      <c r="Q52" s="1">
        <v>30.83</v>
      </c>
      <c r="R52" s="1">
        <v>26.52</v>
      </c>
      <c r="U52">
        <v>6000</v>
      </c>
      <c r="V52">
        <v>1100</v>
      </c>
      <c r="W52">
        <v>1500</v>
      </c>
      <c r="X52">
        <f>SUM(U52:W52)</f>
        <v>8600</v>
      </c>
    </row>
    <row r="53" spans="1:24" x14ac:dyDescent="0.25">
      <c r="A53" s="2">
        <v>43151</v>
      </c>
      <c r="B53" s="20">
        <v>5949.98</v>
      </c>
      <c r="C53" s="20">
        <v>2328.881946</v>
      </c>
      <c r="D53" s="10">
        <v>2486.69</v>
      </c>
      <c r="E53" s="27">
        <f>SUM(B53:D53)</f>
        <v>10765.551946</v>
      </c>
      <c r="F53" s="28">
        <f>SUM(H53:J53)</f>
        <v>234.5</v>
      </c>
      <c r="H53" s="13">
        <v>169.12</v>
      </c>
      <c r="I53" s="6">
        <v>15.07</v>
      </c>
      <c r="J53" s="10">
        <v>50.31</v>
      </c>
      <c r="L53" s="1">
        <v>133.54</v>
      </c>
      <c r="M53" s="1">
        <v>1.02</v>
      </c>
      <c r="N53" s="1">
        <v>0.17</v>
      </c>
      <c r="P53" s="1">
        <v>35.590000000000003</v>
      </c>
      <c r="Q53" s="1">
        <v>14.05</v>
      </c>
      <c r="R53" s="1">
        <v>50.14</v>
      </c>
      <c r="U53">
        <v>6000</v>
      </c>
      <c r="V53">
        <v>1100</v>
      </c>
      <c r="W53">
        <v>1500</v>
      </c>
      <c r="X53">
        <f>SUM(U53:W53)</f>
        <v>8600</v>
      </c>
    </row>
    <row r="54" spans="1:24" x14ac:dyDescent="0.25">
      <c r="A54" s="2">
        <v>43152</v>
      </c>
      <c r="B54" s="20">
        <v>6037.68</v>
      </c>
      <c r="C54" s="20">
        <v>2315.2119459999999</v>
      </c>
      <c r="D54" s="10">
        <v>2438.19</v>
      </c>
      <c r="E54" s="27">
        <f>SUM(B54:D54)</f>
        <v>10791.081946</v>
      </c>
      <c r="F54" s="28">
        <f>SUM(H54:J54)</f>
        <v>228.10999999999999</v>
      </c>
      <c r="H54" s="13">
        <v>193</v>
      </c>
      <c r="I54" s="6">
        <v>9.4500000000000011</v>
      </c>
      <c r="J54" s="10">
        <v>25.66</v>
      </c>
      <c r="L54" s="1">
        <v>123.3</v>
      </c>
      <c r="M54" s="1">
        <v>0.38</v>
      </c>
      <c r="N54" s="1">
        <v>1.65</v>
      </c>
      <c r="P54" s="1">
        <v>69.709999999999994</v>
      </c>
      <c r="Q54" s="1">
        <v>9.07</v>
      </c>
      <c r="R54" s="1">
        <v>24.01</v>
      </c>
      <c r="U54">
        <v>6000</v>
      </c>
      <c r="V54">
        <v>1100</v>
      </c>
      <c r="W54">
        <v>1500</v>
      </c>
      <c r="X54">
        <f>SUM(U54:W54)</f>
        <v>8600</v>
      </c>
    </row>
    <row r="55" spans="1:24" x14ac:dyDescent="0.25">
      <c r="A55" s="2">
        <v>43153</v>
      </c>
      <c r="B55" s="20">
        <v>6239.14</v>
      </c>
      <c r="C55" s="20">
        <v>2309.611946</v>
      </c>
      <c r="D55" s="10">
        <v>2414.19</v>
      </c>
      <c r="E55" s="27">
        <f>SUM(B55:D55)</f>
        <v>10962.941946000001</v>
      </c>
      <c r="F55" s="28">
        <f>SUM(H55:J55)</f>
        <v>390.78</v>
      </c>
      <c r="H55" s="13">
        <v>366.31</v>
      </c>
      <c r="I55" s="6">
        <v>10.45</v>
      </c>
      <c r="J55" s="10">
        <v>14.02</v>
      </c>
      <c r="L55" s="1">
        <v>271.14999999999998</v>
      </c>
      <c r="M55" s="1">
        <v>3.48</v>
      </c>
      <c r="N55" s="1">
        <v>0</v>
      </c>
      <c r="P55" s="1">
        <v>95.16</v>
      </c>
      <c r="Q55" s="1">
        <v>6.97</v>
      </c>
      <c r="R55" s="1">
        <v>14.02</v>
      </c>
      <c r="U55">
        <v>6000</v>
      </c>
      <c r="V55">
        <v>1100</v>
      </c>
      <c r="W55">
        <v>1500</v>
      </c>
      <c r="X55">
        <f>SUM(U55:W55)</f>
        <v>8600</v>
      </c>
    </row>
    <row r="56" spans="1:24" x14ac:dyDescent="0.25">
      <c r="A56" s="2">
        <v>43154</v>
      </c>
      <c r="B56" s="20">
        <v>6143.97</v>
      </c>
      <c r="C56" s="20">
        <v>2302.6419460000002</v>
      </c>
      <c r="D56" s="11">
        <v>2400.16</v>
      </c>
      <c r="E56" s="27">
        <f>SUM(B56:D56)</f>
        <v>10846.771946000001</v>
      </c>
      <c r="F56" s="28">
        <f>SUM(H56:J56)</f>
        <v>0</v>
      </c>
      <c r="H56" s="13">
        <v>0</v>
      </c>
      <c r="I56" s="6">
        <v>0</v>
      </c>
      <c r="J56" s="11">
        <v>0</v>
      </c>
      <c r="L56" s="1">
        <v>0</v>
      </c>
      <c r="M56" s="1">
        <v>0</v>
      </c>
      <c r="N56" s="1">
        <v>0</v>
      </c>
      <c r="P56" s="1">
        <v>0</v>
      </c>
      <c r="Q56" s="1">
        <v>0</v>
      </c>
      <c r="R56" s="1">
        <v>0</v>
      </c>
      <c r="U56">
        <v>6000</v>
      </c>
      <c r="V56">
        <v>1100</v>
      </c>
      <c r="W56">
        <v>1500</v>
      </c>
      <c r="X56">
        <f>SUM(U56:W56)</f>
        <v>8600</v>
      </c>
    </row>
    <row r="57" spans="1:24" x14ac:dyDescent="0.25">
      <c r="A57" s="2">
        <v>43155</v>
      </c>
      <c r="B57" s="20">
        <v>6143.97</v>
      </c>
      <c r="C57" s="20">
        <v>2302.6419460000002</v>
      </c>
      <c r="D57" s="11">
        <v>2400.16</v>
      </c>
      <c r="E57" s="27">
        <f>SUM(B57:D57)</f>
        <v>10846.771946000001</v>
      </c>
      <c r="F57" s="28">
        <f>SUM(H57:J57)</f>
        <v>0</v>
      </c>
      <c r="H57" s="13">
        <v>0</v>
      </c>
      <c r="I57" s="6">
        <v>0</v>
      </c>
      <c r="J57" s="11">
        <v>0</v>
      </c>
      <c r="L57" s="1">
        <v>0</v>
      </c>
      <c r="M57" s="1">
        <v>0</v>
      </c>
      <c r="N57" s="1">
        <v>0</v>
      </c>
      <c r="P57" s="1">
        <v>0</v>
      </c>
      <c r="Q57" s="1">
        <v>0</v>
      </c>
      <c r="R57" s="1">
        <v>0</v>
      </c>
      <c r="U57">
        <v>6000</v>
      </c>
      <c r="V57">
        <v>1100</v>
      </c>
      <c r="W57">
        <v>1500</v>
      </c>
      <c r="X57">
        <f>SUM(U57:W57)</f>
        <v>8600</v>
      </c>
    </row>
    <row r="58" spans="1:24" x14ac:dyDescent="0.25">
      <c r="A58" s="2">
        <v>43156</v>
      </c>
      <c r="B58" s="20">
        <v>6143.97</v>
      </c>
      <c r="C58" s="20">
        <v>2302.6419460000002</v>
      </c>
      <c r="D58" s="11">
        <v>2400.16</v>
      </c>
      <c r="E58" s="27">
        <f>SUM(B58:D58)</f>
        <v>10846.771946000001</v>
      </c>
      <c r="F58" s="28">
        <f>SUM(H58:J58)</f>
        <v>0</v>
      </c>
      <c r="H58" s="13">
        <v>0</v>
      </c>
      <c r="I58" s="6">
        <v>0</v>
      </c>
      <c r="J58" s="11">
        <v>0</v>
      </c>
      <c r="L58" s="1">
        <v>0</v>
      </c>
      <c r="M58" s="1">
        <v>0</v>
      </c>
      <c r="N58" s="1">
        <v>0</v>
      </c>
      <c r="P58" s="1">
        <v>0</v>
      </c>
      <c r="Q58" s="1">
        <v>0</v>
      </c>
      <c r="R58" s="1">
        <v>0</v>
      </c>
      <c r="U58">
        <v>6000</v>
      </c>
      <c r="V58">
        <v>1100</v>
      </c>
      <c r="W58">
        <v>1500</v>
      </c>
      <c r="X58">
        <f>SUM(U58:W58)</f>
        <v>8600</v>
      </c>
    </row>
    <row r="59" spans="1:24" x14ac:dyDescent="0.25">
      <c r="A59" s="2">
        <v>43157</v>
      </c>
      <c r="B59" s="20">
        <v>6335.2</v>
      </c>
      <c r="C59" s="20">
        <v>2303.5119460000001</v>
      </c>
      <c r="D59" s="10">
        <v>2869.23</v>
      </c>
      <c r="E59" s="27">
        <f>SUM(B59:D59)</f>
        <v>11507.941945999999</v>
      </c>
      <c r="F59" s="28">
        <f>SUM(H59:J59)</f>
        <v>316.10000000000002</v>
      </c>
      <c r="H59" s="13">
        <v>213.82</v>
      </c>
      <c r="I59" s="6">
        <v>28.12</v>
      </c>
      <c r="J59" s="10">
        <v>74.16</v>
      </c>
      <c r="L59" s="1">
        <v>191.23</v>
      </c>
      <c r="M59" s="1">
        <v>0.86</v>
      </c>
      <c r="N59" s="1">
        <v>54.37</v>
      </c>
      <c r="P59" s="1">
        <v>22.59</v>
      </c>
      <c r="Q59" s="1">
        <v>27.26</v>
      </c>
      <c r="R59" s="1">
        <v>19.79</v>
      </c>
      <c r="U59">
        <v>6000</v>
      </c>
      <c r="V59">
        <v>1100</v>
      </c>
      <c r="W59">
        <v>1500</v>
      </c>
      <c r="X59">
        <f>SUM(U59:W59)</f>
        <v>8600</v>
      </c>
    </row>
    <row r="60" spans="1:24" x14ac:dyDescent="0.25">
      <c r="A60" s="2">
        <v>43158</v>
      </c>
      <c r="B60" s="20">
        <v>6406.94</v>
      </c>
      <c r="C60" s="20">
        <v>2276.2419460000001</v>
      </c>
      <c r="D60" s="10">
        <v>2870.63</v>
      </c>
      <c r="E60" s="27">
        <f>SUM(B60:D60)</f>
        <v>11553.811946000002</v>
      </c>
      <c r="F60" s="28">
        <f>SUM(H60:J60)</f>
        <v>252.86</v>
      </c>
      <c r="H60" s="13">
        <v>145.33000000000001</v>
      </c>
      <c r="I60" s="6">
        <v>64.58</v>
      </c>
      <c r="J60" s="10">
        <v>42.95</v>
      </c>
      <c r="L60" s="1">
        <v>94.33</v>
      </c>
      <c r="M60" s="1">
        <v>56.73</v>
      </c>
      <c r="N60" s="1">
        <v>21.19</v>
      </c>
      <c r="P60" s="1">
        <v>51</v>
      </c>
      <c r="Q60" s="1">
        <v>7.85</v>
      </c>
      <c r="R60" s="1">
        <v>21.76</v>
      </c>
      <c r="U60">
        <v>6000</v>
      </c>
      <c r="V60">
        <v>1100</v>
      </c>
      <c r="W60">
        <v>1500</v>
      </c>
      <c r="X60">
        <f>SUM(U60:W60)</f>
        <v>8600</v>
      </c>
    </row>
    <row r="61" spans="1:24" x14ac:dyDescent="0.25">
      <c r="A61" s="2">
        <v>43159</v>
      </c>
      <c r="B61" s="20">
        <v>6385.3</v>
      </c>
      <c r="C61" s="20">
        <v>2268.3919460000002</v>
      </c>
      <c r="D61" s="10">
        <v>2899</v>
      </c>
      <c r="E61" s="27">
        <f>SUM(B61:D61)</f>
        <v>11552.691946000001</v>
      </c>
      <c r="F61" s="28">
        <f>SUM(H61:J61)</f>
        <v>225.45999999999998</v>
      </c>
      <c r="H61" s="13">
        <v>107.81</v>
      </c>
      <c r="I61" s="5">
        <v>5.21</v>
      </c>
      <c r="J61" s="10">
        <v>112.44</v>
      </c>
      <c r="L61" s="1">
        <v>29.36</v>
      </c>
      <c r="M61" s="1">
        <v>0</v>
      </c>
      <c r="N61" s="1">
        <v>50.13</v>
      </c>
      <c r="P61" s="1">
        <v>78.45</v>
      </c>
      <c r="Q61" s="1">
        <v>5.21</v>
      </c>
      <c r="R61" s="1">
        <v>62.31</v>
      </c>
      <c r="U61">
        <v>6000</v>
      </c>
      <c r="V61">
        <v>1100</v>
      </c>
      <c r="W61">
        <v>1500</v>
      </c>
      <c r="X61">
        <f>SUM(U61:W61)</f>
        <v>8600</v>
      </c>
    </row>
    <row r="62" spans="1:24" x14ac:dyDescent="0.25">
      <c r="A62" s="2">
        <v>43160</v>
      </c>
      <c r="B62" s="20">
        <v>6322.08</v>
      </c>
      <c r="C62" s="20">
        <v>2386.071946</v>
      </c>
      <c r="D62" s="10">
        <v>2843.92</v>
      </c>
      <c r="E62" s="27">
        <f>SUM(B62:D62)</f>
        <v>11552.071946</v>
      </c>
      <c r="F62" s="28">
        <f>SUM(H62:J62)</f>
        <v>111.85</v>
      </c>
      <c r="H62" s="13">
        <v>47.73</v>
      </c>
      <c r="I62" s="5">
        <v>56.82</v>
      </c>
      <c r="J62" s="10">
        <v>7.3</v>
      </c>
      <c r="L62" s="1">
        <v>15.82</v>
      </c>
      <c r="M62" s="1">
        <v>36.46</v>
      </c>
      <c r="N62" s="1">
        <v>6.02</v>
      </c>
      <c r="P62" s="1">
        <v>31.91</v>
      </c>
      <c r="Q62" s="1">
        <v>20.36</v>
      </c>
      <c r="R62" s="1">
        <v>1.28</v>
      </c>
      <c r="U62">
        <v>6000</v>
      </c>
      <c r="V62">
        <v>2000</v>
      </c>
      <c r="W62">
        <v>2500</v>
      </c>
      <c r="X62">
        <f>SUM(U62:W62)</f>
        <v>10500</v>
      </c>
    </row>
    <row r="63" spans="1:24" x14ac:dyDescent="0.25">
      <c r="A63" s="2">
        <v>43161</v>
      </c>
      <c r="B63" s="20">
        <v>6455.4</v>
      </c>
      <c r="C63" s="20">
        <v>2384.551946</v>
      </c>
      <c r="D63" s="10">
        <v>2843.92</v>
      </c>
      <c r="E63" s="27">
        <f>SUM(B63:D63)</f>
        <v>11683.871945999999</v>
      </c>
      <c r="F63" s="28">
        <f>SUM(H63:J63)</f>
        <v>232.89</v>
      </c>
      <c r="H63" s="13">
        <v>206</v>
      </c>
      <c r="I63" s="5">
        <v>26.89</v>
      </c>
      <c r="J63" s="10">
        <v>0</v>
      </c>
      <c r="L63" s="1">
        <v>164.65</v>
      </c>
      <c r="M63" s="1">
        <v>18.84</v>
      </c>
      <c r="N63" s="1">
        <v>0</v>
      </c>
      <c r="P63" s="1">
        <v>41.35</v>
      </c>
      <c r="Q63" s="1">
        <v>8.0500000000000007</v>
      </c>
      <c r="R63" s="1">
        <v>0</v>
      </c>
      <c r="U63">
        <v>6000</v>
      </c>
      <c r="V63">
        <v>2000</v>
      </c>
      <c r="W63">
        <v>2500</v>
      </c>
      <c r="X63">
        <f>SUM(U63:W63)</f>
        <v>10500</v>
      </c>
    </row>
    <row r="64" spans="1:24" x14ac:dyDescent="0.25">
      <c r="A64" s="2">
        <v>43162</v>
      </c>
      <c r="B64" s="20">
        <v>6414.05</v>
      </c>
      <c r="C64" s="20">
        <v>2376.4919460000001</v>
      </c>
      <c r="D64" s="11">
        <v>2843.92</v>
      </c>
      <c r="E64" s="27">
        <f>SUM(B64:D64)</f>
        <v>11634.461946000001</v>
      </c>
      <c r="F64" s="28">
        <f>SUM(H64:J64)</f>
        <v>0</v>
      </c>
      <c r="H64" s="13">
        <v>0</v>
      </c>
      <c r="I64" s="5">
        <v>0</v>
      </c>
      <c r="J64" s="11">
        <v>0</v>
      </c>
      <c r="L64" s="1">
        <v>0</v>
      </c>
      <c r="M64" s="1">
        <v>0</v>
      </c>
      <c r="N64" s="1">
        <v>0</v>
      </c>
      <c r="P64" s="1">
        <v>0</v>
      </c>
      <c r="Q64" s="1">
        <v>0</v>
      </c>
      <c r="R64" s="1">
        <v>0</v>
      </c>
      <c r="U64">
        <v>6000</v>
      </c>
      <c r="V64">
        <v>2000</v>
      </c>
      <c r="W64">
        <v>2500</v>
      </c>
      <c r="X64">
        <f>SUM(U64:W64)</f>
        <v>10500</v>
      </c>
    </row>
    <row r="65" spans="1:24" x14ac:dyDescent="0.25">
      <c r="A65" s="2">
        <v>43163</v>
      </c>
      <c r="B65" s="20">
        <v>6414.05</v>
      </c>
      <c r="C65" s="20">
        <v>2376.4919460000001</v>
      </c>
      <c r="D65" s="11">
        <v>2843.92</v>
      </c>
      <c r="E65" s="27">
        <f>SUM(B65:D65)</f>
        <v>11634.461946000001</v>
      </c>
      <c r="F65" s="28">
        <f>SUM(H65:J65)</f>
        <v>0</v>
      </c>
      <c r="H65" s="13">
        <v>0</v>
      </c>
      <c r="I65" s="5">
        <v>0</v>
      </c>
      <c r="J65" s="11">
        <v>0</v>
      </c>
      <c r="L65" s="1">
        <v>0</v>
      </c>
      <c r="M65" s="1">
        <v>0</v>
      </c>
      <c r="N65" s="1">
        <v>0</v>
      </c>
      <c r="P65" s="1">
        <v>0</v>
      </c>
      <c r="Q65" s="1">
        <v>0</v>
      </c>
      <c r="R65" s="1">
        <v>0</v>
      </c>
      <c r="U65">
        <v>6000</v>
      </c>
      <c r="V65">
        <v>2000</v>
      </c>
      <c r="W65">
        <v>2500</v>
      </c>
      <c r="X65">
        <f>SUM(U65:W65)</f>
        <v>10500</v>
      </c>
    </row>
    <row r="66" spans="1:24" x14ac:dyDescent="0.25">
      <c r="A66" s="2">
        <v>43164</v>
      </c>
      <c r="B66" s="20">
        <v>6507.63</v>
      </c>
      <c r="C66" s="20">
        <v>2378.5019459999999</v>
      </c>
      <c r="D66" s="10">
        <v>2655.35</v>
      </c>
      <c r="E66" s="27">
        <f>SUM(B66:D66)</f>
        <v>11541.481946</v>
      </c>
      <c r="F66" s="28">
        <f>SUM(H66:J66)</f>
        <v>262.67</v>
      </c>
      <c r="H66" s="13">
        <v>111.33</v>
      </c>
      <c r="I66" s="5">
        <v>11.44</v>
      </c>
      <c r="J66" s="10">
        <v>139.9</v>
      </c>
      <c r="L66" s="1">
        <v>93.59</v>
      </c>
      <c r="M66" s="1">
        <v>2.0099999999999998</v>
      </c>
      <c r="N66" s="1">
        <v>129.93</v>
      </c>
      <c r="P66" s="1">
        <v>17.739999999999998</v>
      </c>
      <c r="Q66" s="1">
        <v>9.43</v>
      </c>
      <c r="R66" s="1">
        <v>9.9700000000000006</v>
      </c>
      <c r="U66">
        <v>6000</v>
      </c>
      <c r="V66">
        <v>2000</v>
      </c>
      <c r="W66">
        <v>2500</v>
      </c>
      <c r="X66">
        <f>SUM(U66:W66)</f>
        <v>10500</v>
      </c>
    </row>
    <row r="67" spans="1:24" x14ac:dyDescent="0.25">
      <c r="A67" s="2">
        <v>43165</v>
      </c>
      <c r="B67" s="20">
        <v>6495.04</v>
      </c>
      <c r="C67" s="20">
        <v>2380.2919459999998</v>
      </c>
      <c r="D67" s="10">
        <v>2646.4</v>
      </c>
      <c r="E67" s="27">
        <f>SUM(B67:D67)</f>
        <v>11521.731946</v>
      </c>
      <c r="F67" s="28">
        <f>SUM(H67:J67)</f>
        <v>190.17999999999998</v>
      </c>
      <c r="H67" s="13">
        <v>125.41</v>
      </c>
      <c r="I67" s="5">
        <v>48.26</v>
      </c>
      <c r="J67" s="10">
        <v>16.510000000000002</v>
      </c>
      <c r="L67" s="1">
        <v>5.14</v>
      </c>
      <c r="M67" s="1">
        <v>11.22</v>
      </c>
      <c r="N67" s="1">
        <v>1.02</v>
      </c>
      <c r="P67" s="1">
        <v>120.26</v>
      </c>
      <c r="Q67" s="1">
        <v>37.04</v>
      </c>
      <c r="R67" s="1">
        <v>15.5</v>
      </c>
      <c r="U67">
        <v>6000</v>
      </c>
      <c r="V67">
        <v>2000</v>
      </c>
      <c r="W67">
        <v>2500</v>
      </c>
      <c r="X67">
        <f>SUM(U67:W67)</f>
        <v>10500</v>
      </c>
    </row>
    <row r="68" spans="1:24" x14ac:dyDescent="0.25">
      <c r="A68" s="2">
        <v>43166</v>
      </c>
      <c r="B68" s="20">
        <v>6586.02</v>
      </c>
      <c r="C68" s="20">
        <v>2367.5419459999998</v>
      </c>
      <c r="D68" s="10">
        <v>2630.9</v>
      </c>
      <c r="E68" s="27">
        <f>SUM(B68:D68)</f>
        <v>11584.461945999999</v>
      </c>
      <c r="F68" s="28">
        <f>SUM(H68:J68)</f>
        <v>369.35</v>
      </c>
      <c r="H68" s="13">
        <v>286.48</v>
      </c>
      <c r="I68" s="5">
        <v>46.69</v>
      </c>
      <c r="J68" s="10">
        <v>36.18</v>
      </c>
      <c r="L68" s="1">
        <v>211.24</v>
      </c>
      <c r="M68" s="1">
        <v>24.29</v>
      </c>
      <c r="N68" s="1">
        <v>0</v>
      </c>
      <c r="P68" s="1">
        <v>75.239999999999995</v>
      </c>
      <c r="Q68" s="1">
        <v>22.4</v>
      </c>
      <c r="R68" s="1">
        <v>36.18</v>
      </c>
      <c r="U68">
        <v>6000</v>
      </c>
      <c r="V68">
        <v>2000</v>
      </c>
      <c r="W68">
        <v>2500</v>
      </c>
      <c r="X68">
        <f>SUM(U68:W68)</f>
        <v>10500</v>
      </c>
    </row>
    <row r="69" spans="1:24" x14ac:dyDescent="0.25">
      <c r="A69" s="2">
        <v>43167</v>
      </c>
      <c r="B69" s="20">
        <v>6510.78</v>
      </c>
      <c r="C69" s="20">
        <v>2345.151946</v>
      </c>
      <c r="D69" s="11">
        <v>2594.73</v>
      </c>
      <c r="E69" s="27">
        <f>SUM(B69:D69)</f>
        <v>11450.661946</v>
      </c>
      <c r="F69" s="28">
        <f>SUM(H69:J69)</f>
        <v>0</v>
      </c>
      <c r="H69" s="13">
        <v>0</v>
      </c>
      <c r="I69" s="5">
        <v>0</v>
      </c>
      <c r="J69" s="11">
        <v>0</v>
      </c>
      <c r="L69" s="1">
        <v>0</v>
      </c>
      <c r="M69" s="1">
        <v>0</v>
      </c>
      <c r="N69" s="1">
        <v>0</v>
      </c>
      <c r="P69" s="1">
        <v>0</v>
      </c>
      <c r="Q69" s="1">
        <v>0</v>
      </c>
      <c r="R69" s="1">
        <v>0</v>
      </c>
      <c r="U69">
        <v>6000</v>
      </c>
      <c r="V69">
        <v>2000</v>
      </c>
      <c r="W69">
        <v>2500</v>
      </c>
      <c r="X69">
        <f>SUM(U69:W69)</f>
        <v>10500</v>
      </c>
    </row>
    <row r="70" spans="1:24" x14ac:dyDescent="0.25">
      <c r="A70" s="2">
        <v>43168</v>
      </c>
      <c r="B70" s="20">
        <v>6540.23</v>
      </c>
      <c r="C70" s="20">
        <v>2345.151946</v>
      </c>
      <c r="D70" s="11">
        <v>2594.73</v>
      </c>
      <c r="E70" s="27">
        <f>SUM(B70:D70)</f>
        <v>11480.111945999999</v>
      </c>
      <c r="F70" s="28">
        <f>SUM(H70:J70)</f>
        <v>29.45</v>
      </c>
      <c r="H70" s="13">
        <v>29.45</v>
      </c>
      <c r="I70" s="5">
        <v>0</v>
      </c>
      <c r="J70" s="11">
        <v>0</v>
      </c>
      <c r="L70" s="1">
        <v>29.45</v>
      </c>
      <c r="M70" s="1">
        <v>0</v>
      </c>
      <c r="N70" s="1">
        <v>0</v>
      </c>
      <c r="P70" s="1">
        <v>0</v>
      </c>
      <c r="Q70" s="1">
        <v>0</v>
      </c>
      <c r="R70" s="1">
        <v>0</v>
      </c>
      <c r="U70">
        <v>6000</v>
      </c>
      <c r="V70">
        <v>2000</v>
      </c>
      <c r="W70">
        <v>2500</v>
      </c>
      <c r="X70">
        <f>SUM(U70:W70)</f>
        <v>10500</v>
      </c>
    </row>
    <row r="71" spans="1:24" x14ac:dyDescent="0.25">
      <c r="A71" s="2">
        <v>43169</v>
      </c>
      <c r="B71" s="20">
        <v>6540.23</v>
      </c>
      <c r="C71" s="20">
        <v>2345.151946</v>
      </c>
      <c r="D71" s="11">
        <v>2594.73</v>
      </c>
      <c r="E71" s="27">
        <f>SUM(B71:D71)</f>
        <v>11480.111945999999</v>
      </c>
      <c r="F71" s="28">
        <f>SUM(H71:J71)</f>
        <v>0</v>
      </c>
      <c r="H71" s="13">
        <v>0</v>
      </c>
      <c r="I71" s="5">
        <v>0</v>
      </c>
      <c r="J71" s="11">
        <v>0</v>
      </c>
      <c r="L71" s="1">
        <v>0</v>
      </c>
      <c r="M71" s="1">
        <v>0</v>
      </c>
      <c r="N71" s="1">
        <v>0</v>
      </c>
      <c r="P71" s="1">
        <v>0</v>
      </c>
      <c r="Q71" s="1">
        <v>0</v>
      </c>
      <c r="R71" s="1">
        <v>0</v>
      </c>
      <c r="U71">
        <v>6000</v>
      </c>
      <c r="V71">
        <v>2000</v>
      </c>
      <c r="W71">
        <v>2500</v>
      </c>
      <c r="X71">
        <f>SUM(U71:W71)</f>
        <v>10500</v>
      </c>
    </row>
    <row r="72" spans="1:24" x14ac:dyDescent="0.25">
      <c r="A72" s="2">
        <v>43170</v>
      </c>
      <c r="B72" s="20">
        <v>6540.23</v>
      </c>
      <c r="C72" s="20">
        <v>2345.151946</v>
      </c>
      <c r="D72" s="11">
        <v>2594.73</v>
      </c>
      <c r="E72" s="27">
        <f>SUM(B72:D72)</f>
        <v>11480.111945999999</v>
      </c>
      <c r="F72" s="28">
        <f>SUM(H72:J72)</f>
        <v>0</v>
      </c>
      <c r="H72" s="13">
        <v>0</v>
      </c>
      <c r="I72" s="5">
        <v>0</v>
      </c>
      <c r="J72" s="11">
        <v>0</v>
      </c>
      <c r="L72" s="1">
        <v>0</v>
      </c>
      <c r="M72" s="1">
        <v>0</v>
      </c>
      <c r="N72" s="1">
        <v>0</v>
      </c>
      <c r="P72" s="1">
        <v>0</v>
      </c>
      <c r="Q72" s="1">
        <v>0</v>
      </c>
      <c r="R72" s="1">
        <v>0</v>
      </c>
      <c r="U72">
        <v>6000</v>
      </c>
      <c r="V72">
        <v>2000</v>
      </c>
      <c r="W72">
        <v>2500</v>
      </c>
      <c r="X72">
        <f>SUM(U72:W72)</f>
        <v>10500</v>
      </c>
    </row>
    <row r="73" spans="1:24" x14ac:dyDescent="0.25">
      <c r="A73" s="2">
        <v>43171</v>
      </c>
      <c r="B73" s="20">
        <v>6544.41</v>
      </c>
      <c r="C73" s="20">
        <v>2345.151946</v>
      </c>
      <c r="D73" s="10">
        <v>2678.6</v>
      </c>
      <c r="E73" s="27">
        <f>SUM(B73:D73)</f>
        <v>11568.161946</v>
      </c>
      <c r="F73" s="28">
        <f>SUM(H73:J73)</f>
        <v>176.63</v>
      </c>
      <c r="H73" s="13">
        <v>76.55</v>
      </c>
      <c r="I73" s="7">
        <v>7.06</v>
      </c>
      <c r="J73" s="10">
        <v>93.02</v>
      </c>
      <c r="L73" s="1">
        <v>4.18</v>
      </c>
      <c r="M73" s="1">
        <v>0</v>
      </c>
      <c r="N73" s="1">
        <v>50.31</v>
      </c>
      <c r="P73" s="1">
        <v>72.38</v>
      </c>
      <c r="Q73" s="1">
        <v>7.06</v>
      </c>
      <c r="R73" s="1">
        <v>42.71</v>
      </c>
      <c r="U73">
        <v>6000</v>
      </c>
      <c r="V73">
        <v>2000</v>
      </c>
      <c r="W73">
        <v>2500</v>
      </c>
      <c r="X73">
        <f>SUM(U73:W73)</f>
        <v>10500</v>
      </c>
    </row>
    <row r="74" spans="1:24" x14ac:dyDescent="0.25">
      <c r="A74" s="2">
        <v>43172</v>
      </c>
      <c r="B74" s="20">
        <v>6521.2</v>
      </c>
      <c r="C74" s="20">
        <v>2417.1719459999999</v>
      </c>
      <c r="D74" s="10">
        <v>2689.06</v>
      </c>
      <c r="E74" s="27">
        <f>SUM(B74:D74)</f>
        <v>11627.431945999999</v>
      </c>
      <c r="F74" s="28">
        <f>SUM(H74:J74)</f>
        <v>323.5</v>
      </c>
      <c r="H74" s="13">
        <v>92.02</v>
      </c>
      <c r="I74" s="7">
        <v>118.49000000000001</v>
      </c>
      <c r="J74" s="10">
        <v>112.99</v>
      </c>
      <c r="L74" s="1">
        <v>49.17</v>
      </c>
      <c r="M74" s="1">
        <v>79.09</v>
      </c>
      <c r="N74" s="1">
        <v>53.16</v>
      </c>
      <c r="P74" s="1">
        <v>42.85</v>
      </c>
      <c r="Q74" s="1">
        <v>39.4</v>
      </c>
      <c r="R74" s="1">
        <v>59.82</v>
      </c>
      <c r="U74">
        <v>6000</v>
      </c>
      <c r="V74">
        <v>2000</v>
      </c>
      <c r="W74">
        <v>2500</v>
      </c>
      <c r="X74">
        <f>SUM(U74:W74)</f>
        <v>10500</v>
      </c>
    </row>
    <row r="75" spans="1:24" x14ac:dyDescent="0.25">
      <c r="A75" s="2">
        <v>43173</v>
      </c>
      <c r="B75" s="20">
        <v>6559.32</v>
      </c>
      <c r="C75" s="20">
        <v>2379.7119459999999</v>
      </c>
      <c r="D75" s="10">
        <v>2629.95</v>
      </c>
      <c r="E75" s="27">
        <f>SUM(B75:D75)</f>
        <v>11568.981946</v>
      </c>
      <c r="F75" s="28">
        <f>SUM(H75:J75)</f>
        <v>209.19</v>
      </c>
      <c r="H75" s="13">
        <v>160.6</v>
      </c>
      <c r="I75" s="7">
        <v>28.25</v>
      </c>
      <c r="J75" s="10">
        <v>20.34</v>
      </c>
      <c r="L75" s="1">
        <v>80.98</v>
      </c>
      <c r="M75" s="1">
        <v>1.94</v>
      </c>
      <c r="N75" s="1">
        <v>0.72</v>
      </c>
      <c r="P75" s="1">
        <v>79.62</v>
      </c>
      <c r="Q75" s="1">
        <v>26.31</v>
      </c>
      <c r="R75" s="1">
        <v>19.62</v>
      </c>
      <c r="U75">
        <v>6000</v>
      </c>
      <c r="V75">
        <v>2000</v>
      </c>
      <c r="W75">
        <v>2500</v>
      </c>
      <c r="X75">
        <f>SUM(U75:W75)</f>
        <v>10500</v>
      </c>
    </row>
    <row r="76" spans="1:24" x14ac:dyDescent="0.25">
      <c r="A76" s="2">
        <v>43174</v>
      </c>
      <c r="B76" s="20">
        <v>6567.67</v>
      </c>
      <c r="C76" s="20">
        <v>2393.321946</v>
      </c>
      <c r="D76" s="10">
        <v>2616.11</v>
      </c>
      <c r="E76" s="27">
        <f>SUM(B76:D76)</f>
        <v>11577.101946000001</v>
      </c>
      <c r="F76" s="28">
        <f>SUM(H76:J76)</f>
        <v>267.43</v>
      </c>
      <c r="H76" s="13">
        <v>166.63</v>
      </c>
      <c r="I76" s="7">
        <v>45.6</v>
      </c>
      <c r="J76" s="10">
        <v>55.2</v>
      </c>
      <c r="L76" s="1">
        <v>88.02</v>
      </c>
      <c r="M76" s="1">
        <v>39.93</v>
      </c>
      <c r="N76" s="1">
        <v>5.78</v>
      </c>
      <c r="P76" s="1">
        <v>78.61</v>
      </c>
      <c r="Q76" s="1">
        <v>5.67</v>
      </c>
      <c r="R76" s="1">
        <v>49.42</v>
      </c>
      <c r="U76">
        <v>6000</v>
      </c>
      <c r="V76">
        <v>2000</v>
      </c>
      <c r="W76">
        <v>2500</v>
      </c>
      <c r="X76">
        <f>SUM(U76:W76)</f>
        <v>10500</v>
      </c>
    </row>
    <row r="77" spans="1:24" x14ac:dyDescent="0.25">
      <c r="A77" s="2">
        <v>43175</v>
      </c>
      <c r="B77" s="20">
        <v>6626.92</v>
      </c>
      <c r="C77" s="20">
        <v>2387.8119459999998</v>
      </c>
      <c r="D77" s="10">
        <v>2566.73</v>
      </c>
      <c r="E77" s="27">
        <f>SUM(B77:D77)</f>
        <v>11581.461945999999</v>
      </c>
      <c r="F77" s="28">
        <f>SUM(H77:J77)</f>
        <v>244.54</v>
      </c>
      <c r="H77" s="13">
        <v>211.47</v>
      </c>
      <c r="I77" s="7">
        <v>10.07</v>
      </c>
      <c r="J77" s="10">
        <v>23</v>
      </c>
      <c r="L77" s="1">
        <v>137.82</v>
      </c>
      <c r="M77" s="1">
        <v>0.16</v>
      </c>
      <c r="N77" s="1">
        <v>0.04</v>
      </c>
      <c r="P77" s="1">
        <v>73.650000000000006</v>
      </c>
      <c r="Q77" s="1">
        <v>9.91</v>
      </c>
      <c r="R77" s="1">
        <v>22.96</v>
      </c>
      <c r="U77">
        <v>6000</v>
      </c>
      <c r="V77">
        <v>2000</v>
      </c>
      <c r="W77">
        <v>2500</v>
      </c>
      <c r="X77">
        <f>SUM(U77:W77)</f>
        <v>10500</v>
      </c>
    </row>
    <row r="78" spans="1:24" x14ac:dyDescent="0.25">
      <c r="A78" s="2">
        <v>43176</v>
      </c>
      <c r="B78" s="20">
        <v>6553.28</v>
      </c>
      <c r="C78" s="20">
        <v>2377.901946</v>
      </c>
      <c r="D78" s="11">
        <v>2543.77</v>
      </c>
      <c r="E78" s="27">
        <f>SUM(B78:D78)</f>
        <v>11474.951946000001</v>
      </c>
      <c r="F78" s="28">
        <f>SUM(H78:J78)</f>
        <v>0</v>
      </c>
      <c r="H78" s="13">
        <v>0</v>
      </c>
      <c r="I78" s="7">
        <v>0</v>
      </c>
      <c r="J78" s="11">
        <v>0</v>
      </c>
      <c r="L78" s="1">
        <v>0</v>
      </c>
      <c r="M78" s="1">
        <v>0</v>
      </c>
      <c r="N78" s="1">
        <v>0</v>
      </c>
      <c r="P78" s="1">
        <v>0</v>
      </c>
      <c r="Q78" s="1">
        <v>0</v>
      </c>
      <c r="R78" s="1">
        <v>0</v>
      </c>
      <c r="U78">
        <v>6000</v>
      </c>
      <c r="V78">
        <v>2000</v>
      </c>
      <c r="W78">
        <v>2500</v>
      </c>
      <c r="X78">
        <f>SUM(U78:W78)</f>
        <v>10500</v>
      </c>
    </row>
    <row r="79" spans="1:24" x14ac:dyDescent="0.25">
      <c r="A79" s="2">
        <v>43177</v>
      </c>
      <c r="B79" s="20">
        <v>6553.28</v>
      </c>
      <c r="C79" s="20">
        <v>2377.901946</v>
      </c>
      <c r="D79" s="11">
        <v>2543.77</v>
      </c>
      <c r="E79" s="27">
        <f>SUM(B79:D79)</f>
        <v>11474.951946000001</v>
      </c>
      <c r="F79" s="28">
        <f>SUM(H79:J79)</f>
        <v>0</v>
      </c>
      <c r="H79" s="13">
        <v>0</v>
      </c>
      <c r="I79" s="7">
        <v>0</v>
      </c>
      <c r="J79" s="11">
        <v>0</v>
      </c>
      <c r="L79" s="1">
        <v>0</v>
      </c>
      <c r="M79" s="1">
        <v>0</v>
      </c>
      <c r="N79" s="1">
        <v>0</v>
      </c>
      <c r="P79" s="1">
        <v>0</v>
      </c>
      <c r="Q79" s="1">
        <v>0</v>
      </c>
      <c r="R79" s="1">
        <v>0</v>
      </c>
      <c r="U79">
        <v>6000</v>
      </c>
      <c r="V79">
        <v>2000</v>
      </c>
      <c r="W79">
        <v>2500</v>
      </c>
      <c r="X79">
        <f>SUM(U79:W79)</f>
        <v>10500</v>
      </c>
    </row>
    <row r="80" spans="1:24" x14ac:dyDescent="0.25">
      <c r="A80" s="2">
        <v>43178</v>
      </c>
      <c r="B80" s="20">
        <v>6594.33</v>
      </c>
      <c r="C80" s="20">
        <v>2518.0619459999998</v>
      </c>
      <c r="D80" s="10">
        <v>2819.49</v>
      </c>
      <c r="E80" s="27">
        <f>SUM(B80:D80)</f>
        <v>11931.881946</v>
      </c>
      <c r="F80" s="28">
        <f>SUM(H80:J80)</f>
        <v>387.29999999999995</v>
      </c>
      <c r="H80" s="13">
        <v>84.94</v>
      </c>
      <c r="I80" s="7">
        <v>213.33</v>
      </c>
      <c r="J80" s="10">
        <v>89.03</v>
      </c>
      <c r="L80" s="1">
        <v>41.05</v>
      </c>
      <c r="M80" s="1">
        <v>140.15</v>
      </c>
      <c r="N80" s="1">
        <v>83.48</v>
      </c>
      <c r="P80" s="1">
        <v>43.89</v>
      </c>
      <c r="Q80" s="1">
        <v>73.180000000000007</v>
      </c>
      <c r="R80" s="1">
        <v>5.55</v>
      </c>
      <c r="U80">
        <v>6000</v>
      </c>
      <c r="V80">
        <v>2000</v>
      </c>
      <c r="W80">
        <v>2500</v>
      </c>
      <c r="X80">
        <f>SUM(U80:W80)</f>
        <v>10500</v>
      </c>
    </row>
    <row r="81" spans="1:24" x14ac:dyDescent="0.25">
      <c r="A81" s="2">
        <v>43179</v>
      </c>
      <c r="B81" s="20">
        <v>6683.52</v>
      </c>
      <c r="C81" s="20">
        <v>2502.2819460000001</v>
      </c>
      <c r="D81" s="10">
        <v>2830.97</v>
      </c>
      <c r="E81" s="27">
        <f>SUM(B81:D81)</f>
        <v>12016.771945999999</v>
      </c>
      <c r="F81" s="28">
        <f>SUM(H81:J81)</f>
        <v>431.81</v>
      </c>
      <c r="H81" s="13">
        <v>321.86</v>
      </c>
      <c r="I81" s="7">
        <v>89.69</v>
      </c>
      <c r="J81" s="10">
        <v>20.260000000000002</v>
      </c>
      <c r="L81" s="1">
        <v>133.08000000000001</v>
      </c>
      <c r="M81" s="1">
        <v>57.4</v>
      </c>
      <c r="N81" s="1">
        <v>17.03</v>
      </c>
      <c r="P81" s="1">
        <v>188.78</v>
      </c>
      <c r="Q81" s="1">
        <v>32.29</v>
      </c>
      <c r="R81" s="1">
        <v>3.24</v>
      </c>
      <c r="U81">
        <v>6000</v>
      </c>
      <c r="V81">
        <v>2000</v>
      </c>
      <c r="W81">
        <v>2500</v>
      </c>
      <c r="X81">
        <f>SUM(U81:W81)</f>
        <v>10500</v>
      </c>
    </row>
    <row r="82" spans="1:24" x14ac:dyDescent="0.25">
      <c r="A82" s="2">
        <v>43180</v>
      </c>
      <c r="B82" s="20">
        <v>6545.5</v>
      </c>
      <c r="C82" s="20">
        <v>2470.571946</v>
      </c>
      <c r="D82" s="10">
        <v>2849.22</v>
      </c>
      <c r="E82" s="27">
        <f>SUM(B82:D82)</f>
        <v>11865.291945999999</v>
      </c>
      <c r="F82" s="28">
        <f>SUM(H82:J82)</f>
        <v>187.35999999999999</v>
      </c>
      <c r="H82" s="13">
        <v>105.14</v>
      </c>
      <c r="I82" s="7">
        <v>33.96</v>
      </c>
      <c r="J82" s="10">
        <v>48.26</v>
      </c>
      <c r="L82" s="1">
        <v>50.76</v>
      </c>
      <c r="M82" s="1">
        <v>0.57999999999999996</v>
      </c>
      <c r="N82" s="1">
        <v>21.48</v>
      </c>
      <c r="P82" s="1">
        <v>54.38</v>
      </c>
      <c r="Q82" s="1">
        <v>33.380000000000003</v>
      </c>
      <c r="R82" s="1">
        <v>26.78</v>
      </c>
      <c r="U82">
        <v>6000</v>
      </c>
      <c r="V82">
        <v>2000</v>
      </c>
      <c r="W82">
        <v>2500</v>
      </c>
      <c r="X82">
        <f>SUM(U82:W82)</f>
        <v>10500</v>
      </c>
    </row>
    <row r="83" spans="1:24" x14ac:dyDescent="0.25">
      <c r="A83" s="2">
        <v>43181</v>
      </c>
      <c r="B83" s="20">
        <v>6551.2</v>
      </c>
      <c r="C83" s="20">
        <v>2453.7819460000001</v>
      </c>
      <c r="D83" s="10">
        <v>2873.78</v>
      </c>
      <c r="E83" s="27">
        <f>SUM(B83:D83)</f>
        <v>11878.761946000001</v>
      </c>
      <c r="F83" s="28">
        <f>SUM(H83:J83)</f>
        <v>199.54000000000002</v>
      </c>
      <c r="H83" s="13">
        <v>98.91</v>
      </c>
      <c r="I83" s="7">
        <v>33.14</v>
      </c>
      <c r="J83" s="10">
        <v>67.489999999999995</v>
      </c>
      <c r="L83" s="1">
        <v>60.08</v>
      </c>
      <c r="M83" s="1">
        <v>16.59</v>
      </c>
      <c r="N83" s="1">
        <v>51.35</v>
      </c>
      <c r="P83" s="1">
        <v>38.840000000000003</v>
      </c>
      <c r="Q83" s="1">
        <v>16.55</v>
      </c>
      <c r="R83" s="1">
        <v>16.149999999999999</v>
      </c>
      <c r="U83">
        <v>6000</v>
      </c>
      <c r="V83">
        <v>2000</v>
      </c>
      <c r="W83">
        <v>2500</v>
      </c>
      <c r="X83">
        <f>SUM(U83:W83)</f>
        <v>10500</v>
      </c>
    </row>
    <row r="84" spans="1:24" x14ac:dyDescent="0.25">
      <c r="A84" s="2">
        <v>43182</v>
      </c>
      <c r="B84" s="20">
        <v>6588.83</v>
      </c>
      <c r="C84" s="20">
        <v>2438.801946</v>
      </c>
      <c r="D84" s="10">
        <v>2910.59</v>
      </c>
      <c r="E84" s="27">
        <f>SUM(B84:D84)</f>
        <v>11938.221946</v>
      </c>
      <c r="F84" s="28">
        <f>SUM(H84:J84)</f>
        <v>238.87</v>
      </c>
      <c r="H84" s="13">
        <v>134.80000000000001</v>
      </c>
      <c r="I84" s="7">
        <v>21.21</v>
      </c>
      <c r="J84" s="10">
        <v>82.86</v>
      </c>
      <c r="L84" s="1">
        <v>76.47</v>
      </c>
      <c r="M84" s="1">
        <v>1.57</v>
      </c>
      <c r="N84" s="1">
        <v>52.95</v>
      </c>
      <c r="P84" s="1">
        <v>58.33</v>
      </c>
      <c r="Q84" s="1">
        <v>19.64</v>
      </c>
      <c r="R84" s="1">
        <v>29.91</v>
      </c>
      <c r="U84">
        <v>6000</v>
      </c>
      <c r="V84">
        <v>2000</v>
      </c>
      <c r="W84">
        <v>2500</v>
      </c>
      <c r="X84">
        <f>SUM(U84:W84)</f>
        <v>10500</v>
      </c>
    </row>
    <row r="85" spans="1:24" x14ac:dyDescent="0.25">
      <c r="A85" s="2">
        <v>43183</v>
      </c>
      <c r="B85" s="20">
        <v>6530.5</v>
      </c>
      <c r="C85" s="20">
        <v>2419.1619460000002</v>
      </c>
      <c r="D85" s="11">
        <v>2880.68</v>
      </c>
      <c r="E85" s="27">
        <f>SUM(B85:D85)</f>
        <v>11830.341946</v>
      </c>
      <c r="F85" s="28">
        <f>SUM(H85:J85)</f>
        <v>0</v>
      </c>
      <c r="H85" s="13">
        <v>0</v>
      </c>
      <c r="I85" s="7">
        <v>0</v>
      </c>
      <c r="J85" s="11">
        <v>0</v>
      </c>
      <c r="L85" s="1">
        <v>0</v>
      </c>
      <c r="M85" s="1">
        <v>0</v>
      </c>
      <c r="N85" s="1">
        <v>0</v>
      </c>
      <c r="P85" s="1">
        <v>0</v>
      </c>
      <c r="Q85" s="1">
        <v>0</v>
      </c>
      <c r="R85" s="1">
        <v>0</v>
      </c>
      <c r="U85">
        <v>6000</v>
      </c>
      <c r="V85">
        <v>2000</v>
      </c>
      <c r="W85">
        <v>2500</v>
      </c>
      <c r="X85">
        <f>SUM(U85:W85)</f>
        <v>10500</v>
      </c>
    </row>
    <row r="86" spans="1:24" x14ac:dyDescent="0.25">
      <c r="A86" s="2">
        <v>43184</v>
      </c>
      <c r="B86" s="20">
        <v>6530.5</v>
      </c>
      <c r="C86" s="20">
        <v>2419.1619460000002</v>
      </c>
      <c r="D86" s="11">
        <v>2880.68</v>
      </c>
      <c r="E86" s="27">
        <f>SUM(B86:D86)</f>
        <v>11830.341946</v>
      </c>
      <c r="F86" s="28">
        <f>SUM(H86:J86)</f>
        <v>0</v>
      </c>
      <c r="H86" s="13">
        <v>0</v>
      </c>
      <c r="I86" s="7">
        <v>0</v>
      </c>
      <c r="J86" s="11">
        <v>0</v>
      </c>
      <c r="L86" s="1">
        <v>0</v>
      </c>
      <c r="M86" s="1">
        <v>0</v>
      </c>
      <c r="N86" s="1">
        <v>0</v>
      </c>
      <c r="P86" s="1">
        <v>0</v>
      </c>
      <c r="Q86" s="1">
        <v>0</v>
      </c>
      <c r="R86" s="1">
        <v>0</v>
      </c>
      <c r="U86">
        <v>6000</v>
      </c>
      <c r="V86">
        <v>2000</v>
      </c>
      <c r="W86">
        <v>2500</v>
      </c>
      <c r="X86">
        <f>SUM(U86:W86)</f>
        <v>10500</v>
      </c>
    </row>
    <row r="87" spans="1:24" x14ac:dyDescent="0.25">
      <c r="A87" s="2">
        <v>43185</v>
      </c>
      <c r="B87" s="20">
        <v>6630.52</v>
      </c>
      <c r="C87" s="20">
        <v>2419.1619460000002</v>
      </c>
      <c r="D87" s="10">
        <v>2935.06</v>
      </c>
      <c r="E87" s="27">
        <f>SUM(B87:D87)</f>
        <v>11984.741946</v>
      </c>
      <c r="F87" s="28">
        <f>SUM(H87:J87)</f>
        <v>278.72000000000003</v>
      </c>
      <c r="H87" s="13">
        <v>195.49</v>
      </c>
      <c r="I87" s="7">
        <v>42.72</v>
      </c>
      <c r="J87" s="10">
        <v>40.51</v>
      </c>
      <c r="L87" s="1">
        <v>101</v>
      </c>
      <c r="M87" s="1">
        <v>0</v>
      </c>
      <c r="N87" s="1">
        <v>6.34</v>
      </c>
      <c r="P87" s="1">
        <v>94.49</v>
      </c>
      <c r="Q87" s="1">
        <v>42.72</v>
      </c>
      <c r="R87" s="1">
        <v>34.17</v>
      </c>
      <c r="U87">
        <v>6000</v>
      </c>
      <c r="V87">
        <v>2000</v>
      </c>
      <c r="W87">
        <v>2500</v>
      </c>
      <c r="X87">
        <f>SUM(U87:W87)</f>
        <v>10500</v>
      </c>
    </row>
    <row r="88" spans="1:24" x14ac:dyDescent="0.25">
      <c r="A88" s="2">
        <v>43186</v>
      </c>
      <c r="B88" s="20">
        <v>6666.97</v>
      </c>
      <c r="C88" s="20">
        <v>2380.091946</v>
      </c>
      <c r="D88" s="10">
        <v>2906.66</v>
      </c>
      <c r="E88" s="27">
        <f>SUM(B88:D88)</f>
        <v>11953.721946</v>
      </c>
      <c r="F88" s="28">
        <f>SUM(H88:J88)</f>
        <v>244.2</v>
      </c>
      <c r="H88" s="13">
        <v>183.57</v>
      </c>
      <c r="I88" s="7">
        <v>27.15</v>
      </c>
      <c r="J88" s="10">
        <v>33.479999999999997</v>
      </c>
      <c r="L88" s="1">
        <v>129.97</v>
      </c>
      <c r="M88" s="1">
        <v>3.65</v>
      </c>
      <c r="N88" s="1">
        <v>5.77</v>
      </c>
      <c r="P88" s="1">
        <v>53.61</v>
      </c>
      <c r="Q88" s="1">
        <v>23.5</v>
      </c>
      <c r="R88" s="1">
        <v>27.71</v>
      </c>
      <c r="U88">
        <v>6000</v>
      </c>
      <c r="V88">
        <v>2000</v>
      </c>
      <c r="W88">
        <v>2500</v>
      </c>
      <c r="X88">
        <f>SUM(U88:W88)</f>
        <v>10500</v>
      </c>
    </row>
    <row r="89" spans="1:24" x14ac:dyDescent="0.25">
      <c r="A89" s="2">
        <v>43187</v>
      </c>
      <c r="B89" s="20">
        <v>6787</v>
      </c>
      <c r="C89" s="20">
        <v>2420.2919459999998</v>
      </c>
      <c r="D89" s="10">
        <v>2880.05</v>
      </c>
      <c r="E89" s="27">
        <f>SUM(B89:D89)</f>
        <v>12087.341946</v>
      </c>
      <c r="F89" s="28">
        <f>SUM(H89:J89)</f>
        <v>333.71</v>
      </c>
      <c r="H89" s="13">
        <v>198.98</v>
      </c>
      <c r="I89" s="7">
        <v>81.489999999999995</v>
      </c>
      <c r="J89" s="10">
        <v>53.24</v>
      </c>
      <c r="L89" s="1">
        <v>173.63</v>
      </c>
      <c r="M89" s="1">
        <v>63.69</v>
      </c>
      <c r="N89" s="1">
        <v>1.1000000000000001</v>
      </c>
      <c r="P89" s="1">
        <v>25.34</v>
      </c>
      <c r="Q89" s="1">
        <v>17.8</v>
      </c>
      <c r="R89" s="1">
        <v>52.14</v>
      </c>
      <c r="U89">
        <v>6000</v>
      </c>
      <c r="V89">
        <v>2000</v>
      </c>
      <c r="W89">
        <v>2500</v>
      </c>
      <c r="X89">
        <f>SUM(U89:W89)</f>
        <v>10500</v>
      </c>
    </row>
    <row r="90" spans="1:24" x14ac:dyDescent="0.25">
      <c r="A90" s="2">
        <v>43188</v>
      </c>
      <c r="B90" s="20">
        <v>6819</v>
      </c>
      <c r="C90" s="20">
        <v>2410.3319459999998</v>
      </c>
      <c r="D90" s="10">
        <v>2829.15</v>
      </c>
      <c r="E90" s="27">
        <f>SUM(B90:D90)</f>
        <v>12058.481946</v>
      </c>
      <c r="F90" s="28">
        <f>SUM(H90:J90)</f>
        <v>167.9</v>
      </c>
      <c r="H90" s="13">
        <v>114.52</v>
      </c>
      <c r="I90" s="7">
        <v>38.980000000000004</v>
      </c>
      <c r="J90" s="10">
        <v>14.4</v>
      </c>
      <c r="L90" s="1">
        <v>57.34</v>
      </c>
      <c r="M90" s="1">
        <v>7.84</v>
      </c>
      <c r="N90" s="1">
        <v>1.23</v>
      </c>
      <c r="P90" s="1">
        <v>57.19</v>
      </c>
      <c r="Q90" s="1">
        <v>31.14</v>
      </c>
      <c r="R90" s="1">
        <v>13.17</v>
      </c>
      <c r="U90">
        <v>6000</v>
      </c>
      <c r="V90">
        <v>2000</v>
      </c>
      <c r="W90">
        <v>2500</v>
      </c>
      <c r="X90">
        <f>SUM(U90:W90)</f>
        <v>10500</v>
      </c>
    </row>
    <row r="91" spans="1:24" x14ac:dyDescent="0.25">
      <c r="A91" s="2">
        <v>43189</v>
      </c>
      <c r="B91" s="20">
        <v>6928.23</v>
      </c>
      <c r="C91" s="20">
        <v>2491.5019459999999</v>
      </c>
      <c r="D91" s="10">
        <v>2847.15</v>
      </c>
      <c r="E91" s="27">
        <f>SUM(B91:D91)</f>
        <v>12266.881946</v>
      </c>
      <c r="F91" s="28">
        <f>SUM(H91:J91)</f>
        <v>489.71</v>
      </c>
      <c r="H91" s="13">
        <v>241.76</v>
      </c>
      <c r="I91" s="7">
        <v>172.7</v>
      </c>
      <c r="J91" s="10">
        <v>75.25</v>
      </c>
      <c r="L91" s="1">
        <v>166.42</v>
      </c>
      <c r="M91" s="1">
        <v>112.31</v>
      </c>
      <c r="N91" s="1">
        <v>31.18</v>
      </c>
      <c r="P91" s="1">
        <v>75.349999999999994</v>
      </c>
      <c r="Q91" s="1">
        <v>60.39</v>
      </c>
      <c r="R91" s="1">
        <v>44.07</v>
      </c>
      <c r="U91">
        <v>6000</v>
      </c>
      <c r="V91">
        <v>2000</v>
      </c>
      <c r="W91">
        <v>2500</v>
      </c>
      <c r="X91">
        <f>SUM(U91:W91)</f>
        <v>10500</v>
      </c>
    </row>
    <row r="92" spans="1:24" x14ac:dyDescent="0.25">
      <c r="A92" s="2">
        <v>43190</v>
      </c>
      <c r="B92" s="20">
        <v>6852.88</v>
      </c>
      <c r="C92" s="20">
        <v>2431.111946</v>
      </c>
      <c r="D92" s="11">
        <v>2803.09</v>
      </c>
      <c r="E92" s="27">
        <f>SUM(B92:D92)</f>
        <v>12087.081946</v>
      </c>
      <c r="F92" s="28">
        <f>SUM(H92:J92)</f>
        <v>117.73</v>
      </c>
      <c r="H92" s="13">
        <v>117.73</v>
      </c>
      <c r="I92" s="7">
        <v>0</v>
      </c>
      <c r="J92" s="11">
        <v>0</v>
      </c>
      <c r="L92" s="1">
        <v>0</v>
      </c>
      <c r="M92" s="1">
        <v>0</v>
      </c>
      <c r="N92" s="1">
        <v>0</v>
      </c>
      <c r="P92" s="1">
        <v>117.73</v>
      </c>
      <c r="Q92" s="1">
        <v>0</v>
      </c>
      <c r="R92" s="1">
        <v>0</v>
      </c>
      <c r="U92">
        <v>6000</v>
      </c>
      <c r="V92">
        <v>2000</v>
      </c>
      <c r="W92">
        <v>2500</v>
      </c>
      <c r="X92">
        <f>SUM(U92:W92)</f>
        <v>10500</v>
      </c>
    </row>
    <row r="93" spans="1:24" x14ac:dyDescent="0.25">
      <c r="A93" s="2">
        <v>43191</v>
      </c>
      <c r="B93" s="20">
        <v>6867.81</v>
      </c>
      <c r="C93" s="20">
        <v>2459.2819460000001</v>
      </c>
      <c r="D93" s="11">
        <v>2803.09</v>
      </c>
      <c r="E93" s="27">
        <f>SUM(B93:D93)</f>
        <v>12130.181946000001</v>
      </c>
      <c r="F93" s="28">
        <f>SUM(H93:J93)</f>
        <v>132.65</v>
      </c>
      <c r="H93" s="13">
        <v>132.65</v>
      </c>
      <c r="I93" s="7">
        <v>0</v>
      </c>
      <c r="J93" s="11">
        <v>0</v>
      </c>
      <c r="L93" s="1">
        <v>132.65</v>
      </c>
      <c r="M93" s="1">
        <v>0</v>
      </c>
      <c r="N93" s="1">
        <v>0</v>
      </c>
      <c r="P93" s="1">
        <v>0</v>
      </c>
      <c r="Q93" s="1">
        <v>0</v>
      </c>
      <c r="R93" s="1">
        <v>0</v>
      </c>
      <c r="U93">
        <v>6000</v>
      </c>
      <c r="V93">
        <v>2000</v>
      </c>
      <c r="W93">
        <v>3200</v>
      </c>
      <c r="X93">
        <f>SUM(U93:W93)</f>
        <v>11200</v>
      </c>
    </row>
    <row r="94" spans="1:24" x14ac:dyDescent="0.25">
      <c r="A94" s="2">
        <v>43192</v>
      </c>
      <c r="B94" s="20">
        <v>6900.86</v>
      </c>
      <c r="C94" s="20">
        <v>2678.7945000000004</v>
      </c>
      <c r="D94" s="10">
        <v>2812.3</v>
      </c>
      <c r="E94" s="27">
        <f>SUM(B94:D94)</f>
        <v>12391.9545</v>
      </c>
      <c r="F94" s="28">
        <f>SUM(H94:J94)</f>
        <v>252.74</v>
      </c>
      <c r="H94" s="13">
        <v>80.17</v>
      </c>
      <c r="I94" s="7">
        <v>142.5</v>
      </c>
      <c r="J94" s="10">
        <v>30.07</v>
      </c>
      <c r="L94" s="1">
        <v>33.06</v>
      </c>
      <c r="M94" s="1">
        <v>113.34</v>
      </c>
      <c r="N94" s="1">
        <v>10.09</v>
      </c>
      <c r="P94" s="1">
        <v>47.12</v>
      </c>
      <c r="Q94" s="1">
        <v>29.16</v>
      </c>
      <c r="R94" s="1">
        <v>19.98</v>
      </c>
      <c r="U94">
        <v>6000</v>
      </c>
      <c r="V94">
        <v>2000</v>
      </c>
      <c r="W94">
        <v>3200</v>
      </c>
      <c r="X94">
        <f>SUM(U94:W94)</f>
        <v>11200</v>
      </c>
    </row>
    <row r="95" spans="1:24" x14ac:dyDescent="0.25">
      <c r="A95" s="2">
        <v>43193</v>
      </c>
      <c r="B95" s="20">
        <v>6872.21</v>
      </c>
      <c r="C95" s="20">
        <v>2714.7745</v>
      </c>
      <c r="D95" s="10">
        <v>2827.03</v>
      </c>
      <c r="E95" s="27">
        <f>SUM(B95:D95)</f>
        <v>12414.014500000001</v>
      </c>
      <c r="F95" s="28">
        <f>SUM(H95:J95)</f>
        <v>285.19</v>
      </c>
      <c r="H95" s="13">
        <v>161.32</v>
      </c>
      <c r="I95" s="7">
        <v>86.35</v>
      </c>
      <c r="J95" s="10">
        <v>37.520000000000003</v>
      </c>
      <c r="L95" s="1">
        <v>18.46</v>
      </c>
      <c r="M95" s="1">
        <v>65.14</v>
      </c>
      <c r="N95" s="1">
        <v>34.700000000000003</v>
      </c>
      <c r="P95" s="1">
        <v>142.85</v>
      </c>
      <c r="Q95" s="1">
        <v>21.21</v>
      </c>
      <c r="R95" s="1">
        <v>2.81</v>
      </c>
      <c r="U95">
        <v>6000</v>
      </c>
      <c r="V95">
        <v>2000</v>
      </c>
      <c r="W95">
        <v>3200</v>
      </c>
      <c r="X95">
        <f>SUM(U95:W95)</f>
        <v>11200</v>
      </c>
    </row>
    <row r="96" spans="1:24" x14ac:dyDescent="0.25">
      <c r="A96" s="2">
        <v>43194</v>
      </c>
      <c r="B96" s="20">
        <v>6902.01</v>
      </c>
      <c r="C96" s="20">
        <v>2701.9345000000003</v>
      </c>
      <c r="D96" s="10">
        <v>2847.14</v>
      </c>
      <c r="E96" s="27">
        <f>SUM(B96:D96)</f>
        <v>12451.084500000001</v>
      </c>
      <c r="F96" s="28">
        <f>SUM(H96:J96)</f>
        <v>417.76</v>
      </c>
      <c r="H96" s="13">
        <v>343.33</v>
      </c>
      <c r="I96" s="7">
        <v>23.78</v>
      </c>
      <c r="J96" s="10">
        <v>50.65</v>
      </c>
      <c r="L96" s="1">
        <v>172.66</v>
      </c>
      <c r="M96" s="1">
        <v>8.3699999999999992</v>
      </c>
      <c r="N96" s="1">
        <v>22.93</v>
      </c>
      <c r="P96" s="1">
        <v>170.67</v>
      </c>
      <c r="Q96" s="1">
        <v>15.41</v>
      </c>
      <c r="R96" s="1">
        <v>27.72</v>
      </c>
      <c r="U96">
        <v>6000</v>
      </c>
      <c r="V96">
        <v>2000</v>
      </c>
      <c r="W96">
        <v>3200</v>
      </c>
      <c r="X96">
        <f>SUM(U96:W96)</f>
        <v>11200</v>
      </c>
    </row>
    <row r="97" spans="1:24" x14ac:dyDescent="0.25">
      <c r="A97" s="2">
        <v>43195</v>
      </c>
      <c r="B97" s="20">
        <v>6800.78</v>
      </c>
      <c r="C97" s="20">
        <v>2708.0045</v>
      </c>
      <c r="D97" s="10">
        <v>2824.43</v>
      </c>
      <c r="E97" s="27">
        <f>SUM(B97:D97)</f>
        <v>12333.2145</v>
      </c>
      <c r="F97" s="28">
        <f>SUM(H97:J97)</f>
        <v>197.92</v>
      </c>
      <c r="H97" s="13">
        <v>122.36</v>
      </c>
      <c r="I97" s="7">
        <v>38.849999999999994</v>
      </c>
      <c r="J97" s="10">
        <v>36.71</v>
      </c>
      <c r="L97" s="1">
        <v>71.77</v>
      </c>
      <c r="M97" s="1">
        <v>21.47</v>
      </c>
      <c r="N97" s="1">
        <v>5.01</v>
      </c>
      <c r="P97" s="1">
        <v>50.59</v>
      </c>
      <c r="Q97" s="1">
        <v>17.38</v>
      </c>
      <c r="R97" s="1">
        <v>31.71</v>
      </c>
      <c r="U97">
        <v>6000</v>
      </c>
      <c r="V97">
        <v>2000</v>
      </c>
      <c r="W97">
        <v>3200</v>
      </c>
      <c r="X97">
        <f>SUM(U97:W97)</f>
        <v>11200</v>
      </c>
    </row>
    <row r="98" spans="1:24" x14ac:dyDescent="0.25">
      <c r="A98" s="2">
        <v>43196</v>
      </c>
      <c r="B98" s="20">
        <v>6911.49</v>
      </c>
      <c r="C98" s="20">
        <v>2747.4545000000003</v>
      </c>
      <c r="D98" s="10">
        <v>2829.99</v>
      </c>
      <c r="E98" s="27">
        <f>SUM(B98:D98)</f>
        <v>12488.934499999999</v>
      </c>
      <c r="F98" s="28">
        <f>SUM(H98:J98)</f>
        <v>428.12</v>
      </c>
      <c r="H98" s="13">
        <v>218.95</v>
      </c>
      <c r="I98" s="7">
        <v>147.02000000000001</v>
      </c>
      <c r="J98" s="10">
        <v>62.15</v>
      </c>
      <c r="L98" s="1">
        <v>158.97</v>
      </c>
      <c r="M98" s="1">
        <v>56.84</v>
      </c>
      <c r="N98" s="1">
        <v>37.28</v>
      </c>
      <c r="P98" s="1">
        <v>59.98</v>
      </c>
      <c r="Q98" s="1">
        <v>90.18</v>
      </c>
      <c r="R98" s="1">
        <v>24.87</v>
      </c>
      <c r="U98">
        <v>6000</v>
      </c>
      <c r="V98">
        <v>2000</v>
      </c>
      <c r="W98">
        <v>3200</v>
      </c>
      <c r="X98">
        <f>SUM(U98:W98)</f>
        <v>11200</v>
      </c>
    </row>
    <row r="99" spans="1:24" x14ac:dyDescent="0.25">
      <c r="A99" s="2">
        <v>43197</v>
      </c>
      <c r="B99" s="20">
        <v>6851.52</v>
      </c>
      <c r="C99" s="20">
        <v>2657.2745</v>
      </c>
      <c r="D99" s="11">
        <v>2805.12</v>
      </c>
      <c r="E99" s="27">
        <f>SUM(B99:D99)</f>
        <v>12313.914499999999</v>
      </c>
      <c r="F99" s="28">
        <f>SUM(H99:J99)</f>
        <v>0</v>
      </c>
      <c r="H99" s="13">
        <v>0</v>
      </c>
      <c r="I99" s="7">
        <v>0</v>
      </c>
      <c r="J99" s="11">
        <v>0</v>
      </c>
      <c r="L99" s="1">
        <v>0</v>
      </c>
      <c r="M99" s="1">
        <v>0</v>
      </c>
      <c r="N99" s="1">
        <v>0</v>
      </c>
      <c r="P99" s="1">
        <v>0</v>
      </c>
      <c r="Q99" s="1">
        <v>0</v>
      </c>
      <c r="R99" s="1">
        <v>0</v>
      </c>
      <c r="U99">
        <v>6000</v>
      </c>
      <c r="V99">
        <v>2000</v>
      </c>
      <c r="W99">
        <v>3200</v>
      </c>
      <c r="X99">
        <f>SUM(U99:W99)</f>
        <v>11200</v>
      </c>
    </row>
    <row r="100" spans="1:24" x14ac:dyDescent="0.25">
      <c r="A100" s="2">
        <v>43198</v>
      </c>
      <c r="B100" s="20">
        <v>6851.52</v>
      </c>
      <c r="C100" s="20">
        <v>2657.2745</v>
      </c>
      <c r="D100" s="11">
        <v>2805.12</v>
      </c>
      <c r="E100" s="27">
        <f>SUM(B100:D100)</f>
        <v>12313.914499999999</v>
      </c>
      <c r="F100" s="28">
        <f>SUM(H100:J100)</f>
        <v>0</v>
      </c>
      <c r="H100" s="13">
        <v>0</v>
      </c>
      <c r="I100" s="7">
        <v>0</v>
      </c>
      <c r="J100" s="11">
        <v>0</v>
      </c>
      <c r="L100" s="1">
        <v>0</v>
      </c>
      <c r="M100" s="1">
        <v>0</v>
      </c>
      <c r="N100" s="1">
        <v>0</v>
      </c>
      <c r="P100" s="1">
        <v>0</v>
      </c>
      <c r="Q100" s="1">
        <v>0</v>
      </c>
      <c r="R100" s="1">
        <v>0</v>
      </c>
      <c r="U100">
        <v>6000</v>
      </c>
      <c r="V100">
        <v>2000</v>
      </c>
      <c r="W100">
        <v>3200</v>
      </c>
      <c r="X100">
        <f>SUM(U100:W100)</f>
        <v>11200</v>
      </c>
    </row>
    <row r="101" spans="1:24" x14ac:dyDescent="0.25">
      <c r="A101" s="2">
        <v>43199</v>
      </c>
      <c r="B101" s="20">
        <v>6972.3</v>
      </c>
      <c r="C101" s="20">
        <v>2725.4645</v>
      </c>
      <c r="D101" s="10">
        <v>2634.45</v>
      </c>
      <c r="E101" s="27">
        <f>SUM(B101:D101)</f>
        <v>12332.214500000002</v>
      </c>
      <c r="F101" s="28">
        <f>SUM(H101:J101)</f>
        <v>463.52</v>
      </c>
      <c r="H101" s="13">
        <v>203.16</v>
      </c>
      <c r="I101" s="7">
        <v>103.69</v>
      </c>
      <c r="J101" s="10">
        <v>156.66999999999999</v>
      </c>
      <c r="L101" s="1">
        <v>120.78</v>
      </c>
      <c r="M101" s="1">
        <v>68.2</v>
      </c>
      <c r="N101" s="1">
        <v>151.62</v>
      </c>
      <c r="P101" s="1">
        <v>82.38</v>
      </c>
      <c r="Q101" s="1">
        <v>35.49</v>
      </c>
      <c r="R101" s="1">
        <v>5.04</v>
      </c>
      <c r="U101">
        <v>6000</v>
      </c>
      <c r="V101">
        <v>2000</v>
      </c>
      <c r="W101">
        <v>3200</v>
      </c>
      <c r="X101">
        <f>SUM(U101:W101)</f>
        <v>11200</v>
      </c>
    </row>
    <row r="102" spans="1:24" x14ac:dyDescent="0.25">
      <c r="A102" s="2">
        <v>43200</v>
      </c>
      <c r="B102" s="20">
        <v>6909.65</v>
      </c>
      <c r="C102" s="20">
        <v>2791.0845000000004</v>
      </c>
      <c r="D102" s="10">
        <v>2658.94</v>
      </c>
      <c r="E102" s="27">
        <f>SUM(B102:D102)</f>
        <v>12359.674500000001</v>
      </c>
      <c r="F102" s="28">
        <f>SUM(H102:J102)</f>
        <v>282.95</v>
      </c>
      <c r="H102" s="13">
        <v>114.3</v>
      </c>
      <c r="I102" s="7">
        <v>124.75999999999999</v>
      </c>
      <c r="J102" s="10">
        <v>43.89</v>
      </c>
      <c r="L102" s="1">
        <v>19.73</v>
      </c>
      <c r="M102" s="1">
        <v>101.1</v>
      </c>
      <c r="N102" s="1">
        <v>29.53</v>
      </c>
      <c r="P102" s="1">
        <v>94.57</v>
      </c>
      <c r="Q102" s="1">
        <v>23.66</v>
      </c>
      <c r="R102" s="1">
        <v>14.35</v>
      </c>
      <c r="U102">
        <v>6000</v>
      </c>
      <c r="V102">
        <v>2000</v>
      </c>
      <c r="W102">
        <v>3200</v>
      </c>
      <c r="X102">
        <f>SUM(U102:W102)</f>
        <v>11200</v>
      </c>
    </row>
    <row r="103" spans="1:24" x14ac:dyDescent="0.25">
      <c r="A103" s="2">
        <v>43201</v>
      </c>
      <c r="B103" s="20">
        <v>6835.91</v>
      </c>
      <c r="C103" s="20">
        <v>2801.4745000000003</v>
      </c>
      <c r="D103" s="10">
        <v>2645.62</v>
      </c>
      <c r="E103" s="27">
        <f>SUM(B103:D103)</f>
        <v>12283.004499999999</v>
      </c>
      <c r="F103" s="28">
        <f>SUM(H103:J103)</f>
        <v>216.63</v>
      </c>
      <c r="H103" s="13">
        <v>127.87</v>
      </c>
      <c r="I103" s="7">
        <v>49.419999999999995</v>
      </c>
      <c r="J103" s="10">
        <v>39.340000000000003</v>
      </c>
      <c r="L103" s="1">
        <v>20.83</v>
      </c>
      <c r="M103" s="1">
        <v>34.049999999999997</v>
      </c>
      <c r="N103" s="1">
        <v>1.03</v>
      </c>
      <c r="P103" s="1">
        <v>107.04</v>
      </c>
      <c r="Q103" s="1">
        <v>15.37</v>
      </c>
      <c r="R103" s="1">
        <v>38.299999999999997</v>
      </c>
      <c r="U103">
        <v>6000</v>
      </c>
      <c r="V103">
        <v>2000</v>
      </c>
      <c r="W103">
        <v>3200</v>
      </c>
      <c r="X103">
        <f>SUM(U103:W103)</f>
        <v>11200</v>
      </c>
    </row>
    <row r="104" spans="1:24" x14ac:dyDescent="0.25">
      <c r="A104" s="2">
        <v>43202</v>
      </c>
      <c r="B104" s="20">
        <v>6850.96</v>
      </c>
      <c r="C104" s="20">
        <v>2795.4245000000001</v>
      </c>
      <c r="D104" s="10">
        <v>2607.54</v>
      </c>
      <c r="E104" s="27">
        <f>SUM(B104:D104)</f>
        <v>12253.924500000001</v>
      </c>
      <c r="F104" s="28">
        <f>SUM(H104:J104)</f>
        <v>247.78</v>
      </c>
      <c r="H104" s="13">
        <v>209.4</v>
      </c>
      <c r="I104" s="7">
        <v>19.310000000000002</v>
      </c>
      <c r="J104" s="10">
        <v>19.07</v>
      </c>
      <c r="L104" s="1">
        <v>122.09</v>
      </c>
      <c r="M104" s="1">
        <v>9.33</v>
      </c>
      <c r="N104" s="1">
        <v>0.22</v>
      </c>
      <c r="P104" s="1">
        <v>87.31</v>
      </c>
      <c r="Q104" s="1">
        <v>9.98</v>
      </c>
      <c r="R104" s="1">
        <v>18.850000000000001</v>
      </c>
      <c r="U104">
        <v>6000</v>
      </c>
      <c r="V104">
        <v>2000</v>
      </c>
      <c r="W104">
        <v>3200</v>
      </c>
      <c r="X104">
        <f>SUM(U104:W104)</f>
        <v>11200</v>
      </c>
    </row>
    <row r="105" spans="1:24" x14ac:dyDescent="0.25">
      <c r="A105" s="2">
        <v>43203</v>
      </c>
      <c r="B105" s="20">
        <v>6918.87</v>
      </c>
      <c r="C105" s="20">
        <v>2801.4345000000003</v>
      </c>
      <c r="D105" s="10">
        <v>2673.43</v>
      </c>
      <c r="E105" s="27">
        <f>SUM(B105:D105)</f>
        <v>12393.7345</v>
      </c>
      <c r="F105" s="28">
        <f>SUM(H105:J105)</f>
        <v>408.3</v>
      </c>
      <c r="H105" s="13">
        <v>231.85</v>
      </c>
      <c r="I105" s="7">
        <v>53.190000000000005</v>
      </c>
      <c r="J105" s="10">
        <v>123.26</v>
      </c>
      <c r="L105" s="1">
        <v>150.34</v>
      </c>
      <c r="M105" s="1">
        <v>15.99</v>
      </c>
      <c r="N105" s="1">
        <v>84.75</v>
      </c>
      <c r="P105" s="1">
        <v>81.510000000000005</v>
      </c>
      <c r="Q105" s="1">
        <v>37.200000000000003</v>
      </c>
      <c r="R105" s="1">
        <v>38.51</v>
      </c>
      <c r="U105">
        <v>6000</v>
      </c>
      <c r="V105">
        <v>2000</v>
      </c>
      <c r="W105">
        <v>3200</v>
      </c>
      <c r="X105">
        <f>SUM(U105:W105)</f>
        <v>11200</v>
      </c>
    </row>
    <row r="106" spans="1:24" x14ac:dyDescent="0.25">
      <c r="A106" s="2">
        <v>43204</v>
      </c>
      <c r="B106" s="20">
        <v>6832.48</v>
      </c>
      <c r="C106" s="20">
        <v>2764.2445000000002</v>
      </c>
      <c r="D106" s="11">
        <v>2634.92</v>
      </c>
      <c r="E106" s="27">
        <f>SUM(B106:D106)</f>
        <v>12231.6445</v>
      </c>
      <c r="F106" s="28">
        <f>SUM(H106:J106)</f>
        <v>0</v>
      </c>
      <c r="H106" s="13">
        <v>0</v>
      </c>
      <c r="I106" s="7">
        <v>0</v>
      </c>
      <c r="J106" s="11">
        <v>0</v>
      </c>
      <c r="L106" s="1">
        <v>0</v>
      </c>
      <c r="M106" s="1">
        <v>0</v>
      </c>
      <c r="N106" s="1">
        <v>0</v>
      </c>
      <c r="P106" s="1">
        <v>0</v>
      </c>
      <c r="Q106" s="1">
        <v>0</v>
      </c>
      <c r="R106" s="1">
        <v>0</v>
      </c>
      <c r="U106">
        <v>6000</v>
      </c>
      <c r="V106">
        <v>2000</v>
      </c>
      <c r="W106">
        <v>3200</v>
      </c>
      <c r="X106">
        <f>SUM(U106:W106)</f>
        <v>11200</v>
      </c>
    </row>
    <row r="107" spans="1:24" x14ac:dyDescent="0.25">
      <c r="A107" s="2">
        <v>43205</v>
      </c>
      <c r="B107" s="20">
        <v>6832.48</v>
      </c>
      <c r="C107" s="20">
        <v>2764.2445000000002</v>
      </c>
      <c r="D107" s="11">
        <v>2634.92</v>
      </c>
      <c r="E107" s="27">
        <f>SUM(B107:D107)</f>
        <v>12231.6445</v>
      </c>
      <c r="F107" s="28">
        <f>SUM(H107:J107)</f>
        <v>0</v>
      </c>
      <c r="H107" s="13">
        <v>0</v>
      </c>
      <c r="I107" s="7">
        <v>0</v>
      </c>
      <c r="J107" s="11">
        <v>0</v>
      </c>
      <c r="L107" s="1">
        <v>0</v>
      </c>
      <c r="M107" s="1">
        <v>0</v>
      </c>
      <c r="N107" s="1">
        <v>0</v>
      </c>
      <c r="P107" s="1">
        <v>0</v>
      </c>
      <c r="Q107" s="1">
        <v>0</v>
      </c>
      <c r="R107" s="1">
        <v>0</v>
      </c>
      <c r="U107">
        <v>6000</v>
      </c>
      <c r="V107">
        <v>2000</v>
      </c>
      <c r="W107">
        <v>3200</v>
      </c>
      <c r="X107">
        <f>SUM(U107:W107)</f>
        <v>11200</v>
      </c>
    </row>
    <row r="108" spans="1:24" x14ac:dyDescent="0.25">
      <c r="A108" s="2">
        <v>43206</v>
      </c>
      <c r="B108" s="20">
        <v>6980.96</v>
      </c>
      <c r="C108" s="20">
        <v>2775.9845</v>
      </c>
      <c r="D108" s="10">
        <v>2772.11</v>
      </c>
      <c r="E108" s="27">
        <f>SUM(B108:D108)</f>
        <v>12529.0545</v>
      </c>
      <c r="F108" s="28">
        <f>SUM(H108:J108)</f>
        <v>308.17</v>
      </c>
      <c r="H108" s="13">
        <v>231.98</v>
      </c>
      <c r="I108" s="7">
        <v>19.810000000000002</v>
      </c>
      <c r="J108" s="10">
        <v>56.38</v>
      </c>
      <c r="L108" s="1">
        <v>144.82</v>
      </c>
      <c r="M108" s="1">
        <v>11.74</v>
      </c>
      <c r="N108" s="1">
        <v>20.32</v>
      </c>
      <c r="P108" s="1">
        <v>87.16</v>
      </c>
      <c r="Q108" s="1">
        <v>8.07</v>
      </c>
      <c r="R108" s="1">
        <v>36.06</v>
      </c>
      <c r="U108">
        <v>6000</v>
      </c>
      <c r="V108">
        <v>2000</v>
      </c>
      <c r="W108">
        <v>3200</v>
      </c>
      <c r="X108">
        <f>SUM(U108:W108)</f>
        <v>11200</v>
      </c>
    </row>
    <row r="109" spans="1:24" x14ac:dyDescent="0.25">
      <c r="A109" s="2">
        <v>43207</v>
      </c>
      <c r="B109" s="20">
        <v>6973.58</v>
      </c>
      <c r="C109" s="20">
        <v>2768.0545000000002</v>
      </c>
      <c r="D109" s="10">
        <v>2742.26</v>
      </c>
      <c r="E109" s="27">
        <f>SUM(B109:D109)</f>
        <v>12483.8945</v>
      </c>
      <c r="F109" s="28">
        <f>SUM(H109:J109)</f>
        <v>216.64999999999998</v>
      </c>
      <c r="H109" s="13">
        <v>177.28</v>
      </c>
      <c r="I109" s="7">
        <v>9.73</v>
      </c>
      <c r="J109" s="10">
        <v>29.64</v>
      </c>
      <c r="L109" s="1">
        <v>83.45</v>
      </c>
      <c r="M109" s="1">
        <v>0.13</v>
      </c>
      <c r="N109" s="1">
        <v>6.21</v>
      </c>
      <c r="P109" s="1">
        <v>93.84</v>
      </c>
      <c r="Q109" s="1">
        <v>9.6</v>
      </c>
      <c r="R109" s="1">
        <v>23.44</v>
      </c>
      <c r="U109">
        <v>6000</v>
      </c>
      <c r="V109">
        <v>2000</v>
      </c>
      <c r="W109">
        <v>3200</v>
      </c>
      <c r="X109">
        <f>SUM(U109:W109)</f>
        <v>11200</v>
      </c>
    </row>
    <row r="110" spans="1:24" x14ac:dyDescent="0.25">
      <c r="A110" s="2">
        <v>43208</v>
      </c>
      <c r="B110" s="20">
        <v>6927.99</v>
      </c>
      <c r="C110" s="20">
        <v>2773.5845000000004</v>
      </c>
      <c r="D110" s="10">
        <v>2718.82</v>
      </c>
      <c r="E110" s="27">
        <f>SUM(B110:D110)</f>
        <v>12420.3945</v>
      </c>
      <c r="F110" s="28">
        <f>SUM(H110:J110)</f>
        <v>173.94</v>
      </c>
      <c r="H110" s="13">
        <v>107.36</v>
      </c>
      <c r="I110" s="7">
        <v>38.33</v>
      </c>
      <c r="J110" s="10">
        <v>28.25</v>
      </c>
      <c r="L110" s="1">
        <v>48.24</v>
      </c>
      <c r="M110" s="1">
        <v>15.13</v>
      </c>
      <c r="N110" s="1">
        <v>0</v>
      </c>
      <c r="P110" s="1">
        <v>59.11</v>
      </c>
      <c r="Q110" s="1">
        <v>23.2</v>
      </c>
      <c r="R110" s="1">
        <v>28.25</v>
      </c>
      <c r="U110">
        <v>6000</v>
      </c>
      <c r="V110">
        <v>2000</v>
      </c>
      <c r="W110">
        <v>3200</v>
      </c>
      <c r="X110">
        <f>SUM(U110:W110)</f>
        <v>11200</v>
      </c>
    </row>
    <row r="111" spans="1:24" x14ac:dyDescent="0.25">
      <c r="A111" s="2">
        <v>43209</v>
      </c>
      <c r="B111" s="20">
        <v>7009.2</v>
      </c>
      <c r="C111" s="20">
        <v>2812.2445000000002</v>
      </c>
      <c r="D111" s="10">
        <v>2693.11</v>
      </c>
      <c r="E111" s="27">
        <f>SUM(B111:D111)</f>
        <v>12514.5545</v>
      </c>
      <c r="F111" s="28">
        <f>SUM(H111:J111)</f>
        <v>341.57</v>
      </c>
      <c r="H111" s="13">
        <v>256.29000000000002</v>
      </c>
      <c r="I111" s="7">
        <v>76.819999999999993</v>
      </c>
      <c r="J111" s="10">
        <v>8.4600000000000009</v>
      </c>
      <c r="L111" s="1">
        <v>140.33000000000001</v>
      </c>
      <c r="M111" s="1">
        <v>61.86</v>
      </c>
      <c r="N111" s="1">
        <v>2.5299999999999998</v>
      </c>
      <c r="P111" s="1">
        <v>115.96</v>
      </c>
      <c r="Q111" s="1">
        <v>14.96</v>
      </c>
      <c r="R111" s="1">
        <v>5.93</v>
      </c>
      <c r="U111">
        <v>6000</v>
      </c>
      <c r="V111">
        <v>2000</v>
      </c>
      <c r="W111">
        <v>3200</v>
      </c>
      <c r="X111">
        <f>SUM(U111:W111)</f>
        <v>11200</v>
      </c>
    </row>
    <row r="112" spans="1:24" x14ac:dyDescent="0.25">
      <c r="A112" s="2">
        <v>43210</v>
      </c>
      <c r="B112" s="20">
        <v>6951.88</v>
      </c>
      <c r="C112" s="20">
        <v>2818.8445000000002</v>
      </c>
      <c r="D112" s="10">
        <v>2687.18</v>
      </c>
      <c r="E112" s="27">
        <f>SUM(B112:D112)</f>
        <v>12457.904500000001</v>
      </c>
      <c r="F112" s="28">
        <f>SUM(H112:J112)</f>
        <v>203.70000000000002</v>
      </c>
      <c r="H112" s="13">
        <v>125.42</v>
      </c>
      <c r="I112" s="7">
        <v>51.75</v>
      </c>
      <c r="J112" s="10">
        <v>26.53</v>
      </c>
      <c r="L112" s="1">
        <v>58.64</v>
      </c>
      <c r="M112" s="1">
        <v>21.56</v>
      </c>
      <c r="N112" s="1">
        <v>0</v>
      </c>
      <c r="P112" s="1">
        <v>66.78</v>
      </c>
      <c r="Q112" s="1">
        <v>30.19</v>
      </c>
      <c r="R112" s="1">
        <v>26.53</v>
      </c>
      <c r="U112">
        <v>6000</v>
      </c>
      <c r="V112">
        <v>2000</v>
      </c>
      <c r="W112">
        <v>3200</v>
      </c>
      <c r="X112">
        <f>SUM(U112:W112)</f>
        <v>11200</v>
      </c>
    </row>
    <row r="113" spans="1:24" x14ac:dyDescent="0.25">
      <c r="A113" s="2">
        <v>43211</v>
      </c>
      <c r="B113" s="20">
        <v>6885.11</v>
      </c>
      <c r="C113" s="20">
        <v>2788.6645000000003</v>
      </c>
      <c r="D113" s="11">
        <v>2673.93</v>
      </c>
      <c r="E113" s="27">
        <f>SUM(B113:D113)</f>
        <v>12347.7045</v>
      </c>
      <c r="F113" s="28">
        <f>SUM(H113:J113)</f>
        <v>13.28</v>
      </c>
      <c r="H113" s="13">
        <v>0</v>
      </c>
      <c r="I113" s="7">
        <v>0</v>
      </c>
      <c r="J113" s="11">
        <v>13.28</v>
      </c>
      <c r="L113" s="1">
        <v>0</v>
      </c>
      <c r="M113" s="1">
        <v>0</v>
      </c>
      <c r="N113" s="1">
        <v>13.28</v>
      </c>
      <c r="P113" s="1">
        <v>0</v>
      </c>
      <c r="Q113" s="1">
        <v>0</v>
      </c>
      <c r="R113" s="1">
        <v>0</v>
      </c>
      <c r="U113">
        <v>6000</v>
      </c>
      <c r="V113">
        <v>2000</v>
      </c>
      <c r="W113">
        <v>3200</v>
      </c>
      <c r="X113">
        <f>SUM(U113:W113)</f>
        <v>11200</v>
      </c>
    </row>
    <row r="114" spans="1:24" x14ac:dyDescent="0.25">
      <c r="A114" s="2">
        <v>43212</v>
      </c>
      <c r="B114" s="20">
        <v>6885.11</v>
      </c>
      <c r="C114" s="20">
        <v>2788.6645000000003</v>
      </c>
      <c r="D114" s="11">
        <v>2673.93</v>
      </c>
      <c r="E114" s="27">
        <f>SUM(B114:D114)</f>
        <v>12347.7045</v>
      </c>
      <c r="F114" s="28">
        <f>SUM(H114:J114)</f>
        <v>0</v>
      </c>
      <c r="H114" s="13">
        <v>0</v>
      </c>
      <c r="I114" s="7">
        <v>0</v>
      </c>
      <c r="J114" s="11">
        <v>0</v>
      </c>
      <c r="L114" s="1">
        <v>0</v>
      </c>
      <c r="M114" s="1">
        <v>0</v>
      </c>
      <c r="N114" s="1">
        <v>0</v>
      </c>
      <c r="P114" s="1">
        <v>0</v>
      </c>
      <c r="Q114" s="1">
        <v>0</v>
      </c>
      <c r="R114" s="1">
        <v>0</v>
      </c>
      <c r="U114">
        <v>6000</v>
      </c>
      <c r="V114">
        <v>2000</v>
      </c>
      <c r="W114">
        <v>3200</v>
      </c>
      <c r="X114">
        <f>SUM(U114:W114)</f>
        <v>11200</v>
      </c>
    </row>
    <row r="115" spans="1:24" x14ac:dyDescent="0.25">
      <c r="A115" s="2">
        <v>43213</v>
      </c>
      <c r="B115" s="20">
        <v>6901.05</v>
      </c>
      <c r="C115" s="20">
        <v>2795.2445000000002</v>
      </c>
      <c r="D115" s="10">
        <v>2806.13</v>
      </c>
      <c r="E115" s="27">
        <f>SUM(B115:D115)</f>
        <v>12502.424500000001</v>
      </c>
      <c r="F115" s="28">
        <f>SUM(H115:J115)</f>
        <v>378.9</v>
      </c>
      <c r="H115" s="13">
        <v>259.88</v>
      </c>
      <c r="I115" s="7">
        <v>12.879999999999999</v>
      </c>
      <c r="J115" s="10">
        <v>106.14</v>
      </c>
      <c r="L115" s="1">
        <v>10.38</v>
      </c>
      <c r="M115" s="1">
        <v>6.58</v>
      </c>
      <c r="N115" s="1">
        <v>93.56</v>
      </c>
      <c r="P115" s="1">
        <v>249.5</v>
      </c>
      <c r="Q115" s="1">
        <v>6.3</v>
      </c>
      <c r="R115" s="1">
        <v>12.58</v>
      </c>
      <c r="U115">
        <v>6000</v>
      </c>
      <c r="V115">
        <v>2000</v>
      </c>
      <c r="W115">
        <v>3200</v>
      </c>
      <c r="X115">
        <f>SUM(U115:W115)</f>
        <v>11200</v>
      </c>
    </row>
    <row r="116" spans="1:24" x14ac:dyDescent="0.25">
      <c r="A116" s="2">
        <v>43214</v>
      </c>
      <c r="B116" s="20">
        <v>6742.85</v>
      </c>
      <c r="C116" s="20">
        <v>2798.1345000000001</v>
      </c>
      <c r="D116" s="10">
        <v>2796.62</v>
      </c>
      <c r="E116" s="27">
        <f>SUM(B116:D116)</f>
        <v>12337.604500000001</v>
      </c>
      <c r="F116" s="28">
        <f>SUM(H116:J116)</f>
        <v>215.11999999999998</v>
      </c>
      <c r="H116" s="13">
        <v>181.38</v>
      </c>
      <c r="I116" s="7">
        <v>12.979999999999999</v>
      </c>
      <c r="J116" s="10">
        <v>20.76</v>
      </c>
      <c r="L116" s="1">
        <v>92.33</v>
      </c>
      <c r="M116" s="1">
        <v>9.1999999999999993</v>
      </c>
      <c r="N116" s="1">
        <v>3.08</v>
      </c>
      <c r="P116" s="1">
        <v>89.06</v>
      </c>
      <c r="Q116" s="1">
        <v>3.78</v>
      </c>
      <c r="R116" s="1">
        <v>17.68</v>
      </c>
      <c r="U116">
        <v>6000</v>
      </c>
      <c r="V116">
        <v>2000</v>
      </c>
      <c r="W116">
        <v>3200</v>
      </c>
      <c r="X116">
        <f>SUM(U116:W116)</f>
        <v>11200</v>
      </c>
    </row>
    <row r="117" spans="1:24" x14ac:dyDescent="0.25">
      <c r="A117" s="2">
        <v>43215</v>
      </c>
      <c r="B117" s="20">
        <v>6839.58</v>
      </c>
      <c r="C117" s="20">
        <v>2829.3545000000004</v>
      </c>
      <c r="D117" s="10">
        <v>2779.77</v>
      </c>
      <c r="E117" s="27">
        <f>SUM(B117:D117)</f>
        <v>12448.7045</v>
      </c>
      <c r="F117" s="28">
        <f>SUM(H117:J117)</f>
        <v>325.76</v>
      </c>
      <c r="H117" s="13">
        <v>263.13</v>
      </c>
      <c r="I117" s="7">
        <v>52</v>
      </c>
      <c r="J117" s="10">
        <v>10.63</v>
      </c>
      <c r="L117" s="1">
        <v>183.68</v>
      </c>
      <c r="M117" s="1">
        <v>35</v>
      </c>
      <c r="N117" s="1">
        <v>0.83</v>
      </c>
      <c r="P117" s="1">
        <v>79.45</v>
      </c>
      <c r="Q117" s="1">
        <v>17</v>
      </c>
      <c r="R117" s="1">
        <v>9.8000000000000007</v>
      </c>
      <c r="U117">
        <v>6000</v>
      </c>
      <c r="V117">
        <v>2000</v>
      </c>
      <c r="W117">
        <v>3200</v>
      </c>
      <c r="X117">
        <f>SUM(U117:W117)</f>
        <v>11200</v>
      </c>
    </row>
    <row r="118" spans="1:24" x14ac:dyDescent="0.25">
      <c r="A118" s="2">
        <v>43216</v>
      </c>
      <c r="B118" s="20">
        <v>6821.14</v>
      </c>
      <c r="C118" s="20">
        <v>2859.3745000000004</v>
      </c>
      <c r="D118" s="10">
        <v>2858.62</v>
      </c>
      <c r="E118" s="27">
        <f>SUM(B118:D118)</f>
        <v>12539.1345</v>
      </c>
      <c r="F118" s="28">
        <f>SUM(H118:J118)</f>
        <v>305.7</v>
      </c>
      <c r="H118" s="13">
        <v>132.65</v>
      </c>
      <c r="I118" s="7">
        <v>68.47</v>
      </c>
      <c r="J118" s="10">
        <v>104.58</v>
      </c>
      <c r="L118" s="1">
        <v>58.24</v>
      </c>
      <c r="M118" s="1">
        <v>47.01</v>
      </c>
      <c r="N118" s="1">
        <v>88.65</v>
      </c>
      <c r="P118" s="1">
        <v>74.41</v>
      </c>
      <c r="Q118" s="1">
        <v>21.46</v>
      </c>
      <c r="R118" s="1">
        <v>15.93</v>
      </c>
      <c r="U118">
        <v>6000</v>
      </c>
      <c r="V118">
        <v>2000</v>
      </c>
      <c r="W118">
        <v>3200</v>
      </c>
      <c r="X118">
        <f>SUM(U118:W118)</f>
        <v>11200</v>
      </c>
    </row>
    <row r="119" spans="1:24" x14ac:dyDescent="0.25">
      <c r="A119" s="2">
        <v>43217</v>
      </c>
      <c r="B119" s="20">
        <v>6895.06</v>
      </c>
      <c r="C119" s="20">
        <v>2864.8645000000001</v>
      </c>
      <c r="D119" s="10">
        <v>2848.95</v>
      </c>
      <c r="E119" s="27">
        <f>SUM(B119:D119)</f>
        <v>12608.874500000002</v>
      </c>
      <c r="F119" s="28">
        <f>SUM(H119:J119)</f>
        <v>284.02000000000004</v>
      </c>
      <c r="H119" s="13">
        <v>240.96</v>
      </c>
      <c r="I119" s="7">
        <v>35.450000000000003</v>
      </c>
      <c r="J119" s="10">
        <v>7.61</v>
      </c>
      <c r="L119" s="1">
        <v>155.65</v>
      </c>
      <c r="M119" s="1">
        <v>26.95</v>
      </c>
      <c r="N119" s="1">
        <v>6.26</v>
      </c>
      <c r="P119" s="1">
        <v>85.31</v>
      </c>
      <c r="Q119" s="1">
        <v>8.5</v>
      </c>
      <c r="R119" s="1">
        <v>1.35</v>
      </c>
      <c r="U119">
        <v>6000</v>
      </c>
      <c r="V119">
        <v>2000</v>
      </c>
      <c r="W119">
        <v>3200</v>
      </c>
      <c r="X119">
        <f>SUM(U119:W119)</f>
        <v>11200</v>
      </c>
    </row>
    <row r="120" spans="1:24" x14ac:dyDescent="0.25">
      <c r="A120" s="2">
        <v>43218</v>
      </c>
      <c r="B120" s="20">
        <v>6945.9</v>
      </c>
      <c r="C120" s="20">
        <v>2862.8045000000002</v>
      </c>
      <c r="D120" s="10">
        <v>2891.3</v>
      </c>
      <c r="E120" s="27">
        <f>SUM(B120:D120)</f>
        <v>12700.004499999999</v>
      </c>
      <c r="F120" s="28">
        <f>SUM(H120:J120)</f>
        <v>272.94</v>
      </c>
      <c r="H120" s="13">
        <v>191.65</v>
      </c>
      <c r="I120" s="7">
        <v>21.97</v>
      </c>
      <c r="J120" s="10">
        <v>59.32</v>
      </c>
      <c r="L120" s="1">
        <v>138.25</v>
      </c>
      <c r="M120" s="1">
        <v>6.45</v>
      </c>
      <c r="N120" s="1">
        <v>43.71</v>
      </c>
      <c r="P120" s="1">
        <v>53.4</v>
      </c>
      <c r="Q120" s="1">
        <v>15.52</v>
      </c>
      <c r="R120" s="1">
        <v>15.61</v>
      </c>
      <c r="U120">
        <v>6000</v>
      </c>
      <c r="V120">
        <v>2000</v>
      </c>
      <c r="W120">
        <v>3200</v>
      </c>
      <c r="X120">
        <f>SUM(U120:W120)</f>
        <v>11200</v>
      </c>
    </row>
    <row r="121" spans="1:24" x14ac:dyDescent="0.25">
      <c r="A121" s="2">
        <v>43219</v>
      </c>
      <c r="B121" s="20">
        <v>7227.24</v>
      </c>
      <c r="C121" s="20">
        <v>2847.2845000000002</v>
      </c>
      <c r="D121" s="11">
        <v>2875.69</v>
      </c>
      <c r="E121" s="27">
        <f>SUM(B121:D121)</f>
        <v>12950.2145</v>
      </c>
      <c r="F121" s="28">
        <f>SUM(H121:J121)</f>
        <v>16.93</v>
      </c>
      <c r="H121" s="13">
        <v>16.93</v>
      </c>
      <c r="I121" s="7">
        <v>0</v>
      </c>
      <c r="J121" s="11">
        <v>0</v>
      </c>
      <c r="L121" s="1">
        <v>16.93</v>
      </c>
      <c r="M121" s="1">
        <v>0</v>
      </c>
      <c r="N121" s="1">
        <v>0</v>
      </c>
      <c r="P121" s="1">
        <v>0</v>
      </c>
      <c r="Q121" s="1">
        <v>0</v>
      </c>
      <c r="R121" s="1">
        <v>0</v>
      </c>
      <c r="U121">
        <v>6000</v>
      </c>
      <c r="V121">
        <v>2000</v>
      </c>
      <c r="W121">
        <v>3200</v>
      </c>
      <c r="X121">
        <f>SUM(U121:W121)</f>
        <v>11200</v>
      </c>
    </row>
    <row r="122" spans="1:24" x14ac:dyDescent="0.25">
      <c r="A122" s="2">
        <v>43220</v>
      </c>
      <c r="B122" s="20">
        <v>6909.43</v>
      </c>
      <c r="C122" s="20">
        <v>2847.2845000000002</v>
      </c>
      <c r="D122" s="11">
        <v>2875.69</v>
      </c>
      <c r="E122" s="27">
        <f>SUM(B122:D122)</f>
        <v>12632.404500000001</v>
      </c>
      <c r="F122" s="28">
        <f>SUM(H122:J122)</f>
        <v>0</v>
      </c>
      <c r="H122" s="13">
        <v>0</v>
      </c>
      <c r="I122" s="7">
        <v>0</v>
      </c>
      <c r="J122" s="11">
        <v>0</v>
      </c>
      <c r="L122" s="1">
        <v>0</v>
      </c>
      <c r="M122" s="1">
        <v>0</v>
      </c>
      <c r="N122" s="1">
        <v>0</v>
      </c>
      <c r="P122" s="1">
        <v>0</v>
      </c>
      <c r="Q122" s="1">
        <v>0</v>
      </c>
      <c r="R122" s="1">
        <v>0</v>
      </c>
      <c r="U122">
        <v>6000</v>
      </c>
      <c r="V122">
        <v>2000</v>
      </c>
      <c r="W122">
        <v>3200</v>
      </c>
      <c r="X122">
        <f>SUM(U122:W122)</f>
        <v>11200</v>
      </c>
    </row>
    <row r="123" spans="1:24" x14ac:dyDescent="0.25">
      <c r="A123" s="2">
        <v>43221</v>
      </c>
      <c r="B123" s="20">
        <v>6909.94</v>
      </c>
      <c r="C123" s="20">
        <v>2850.0545000000002</v>
      </c>
      <c r="D123" s="11">
        <v>2901.86</v>
      </c>
      <c r="E123" s="27">
        <f>SUM(B123:D123)</f>
        <v>12661.854500000001</v>
      </c>
      <c r="F123" s="28">
        <f>SUM(H123:J123)</f>
        <v>0.51</v>
      </c>
      <c r="H123" s="13">
        <v>0.51</v>
      </c>
      <c r="I123" s="7">
        <v>0</v>
      </c>
      <c r="J123" s="11">
        <v>0</v>
      </c>
      <c r="L123" s="1">
        <v>0.51</v>
      </c>
      <c r="M123" s="1">
        <v>0</v>
      </c>
      <c r="N123" s="1">
        <v>0</v>
      </c>
      <c r="P123" s="1">
        <v>0</v>
      </c>
      <c r="Q123" s="1">
        <v>0</v>
      </c>
      <c r="R123" s="1">
        <v>0</v>
      </c>
      <c r="U123">
        <v>7500</v>
      </c>
      <c r="V123">
        <v>2500</v>
      </c>
      <c r="W123">
        <v>3200</v>
      </c>
      <c r="X123">
        <f>SUM(U123:W123)</f>
        <v>13200</v>
      </c>
    </row>
    <row r="124" spans="1:24" x14ac:dyDescent="0.25">
      <c r="A124" s="2">
        <v>43222</v>
      </c>
      <c r="B124" s="20">
        <v>6909.94</v>
      </c>
      <c r="C124" s="20">
        <v>2850.0545000000002</v>
      </c>
      <c r="D124" s="11">
        <v>2901.86</v>
      </c>
      <c r="E124" s="27">
        <f>SUM(B124:D124)</f>
        <v>12661.854500000001</v>
      </c>
      <c r="F124" s="28">
        <f>SUM(H124:J124)</f>
        <v>21.16</v>
      </c>
      <c r="H124" s="13">
        <v>21.16</v>
      </c>
      <c r="I124" s="7">
        <v>0</v>
      </c>
      <c r="J124" s="11">
        <v>0</v>
      </c>
      <c r="L124" s="1">
        <v>0</v>
      </c>
      <c r="M124" s="1">
        <v>0</v>
      </c>
      <c r="N124" s="1">
        <v>0</v>
      </c>
      <c r="P124" s="1">
        <v>21.16</v>
      </c>
      <c r="Q124" s="1">
        <v>0</v>
      </c>
      <c r="R124" s="1">
        <v>0</v>
      </c>
      <c r="U124">
        <v>7500</v>
      </c>
      <c r="V124">
        <v>2500</v>
      </c>
      <c r="W124">
        <v>3200</v>
      </c>
      <c r="X124">
        <f>SUM(U124:W124)</f>
        <v>13200</v>
      </c>
    </row>
    <row r="125" spans="1:24" x14ac:dyDescent="0.25">
      <c r="A125" s="2">
        <v>43223</v>
      </c>
      <c r="B125" s="20">
        <v>6945.29</v>
      </c>
      <c r="C125" s="20">
        <v>2847.2845000000002</v>
      </c>
      <c r="D125" s="10">
        <v>2915.66</v>
      </c>
      <c r="E125" s="27">
        <f>SUM(B125:D125)</f>
        <v>12708.2345</v>
      </c>
      <c r="F125" s="28">
        <f>SUM(H125:J125)</f>
        <v>201.74</v>
      </c>
      <c r="H125" s="13">
        <v>130.35</v>
      </c>
      <c r="I125" s="7">
        <v>15.65</v>
      </c>
      <c r="J125" s="10">
        <v>55.74</v>
      </c>
      <c r="L125" s="1">
        <v>49.77</v>
      </c>
      <c r="M125" s="1">
        <v>0.05</v>
      </c>
      <c r="N125" s="1">
        <v>13.8</v>
      </c>
      <c r="P125" s="1">
        <v>80.59</v>
      </c>
      <c r="Q125" s="1">
        <v>15.6</v>
      </c>
      <c r="R125" s="1">
        <v>41.94</v>
      </c>
      <c r="U125">
        <v>7500</v>
      </c>
      <c r="V125">
        <v>2500</v>
      </c>
      <c r="W125">
        <v>3200</v>
      </c>
      <c r="X125">
        <f>SUM(U125:W125)</f>
        <v>13200</v>
      </c>
    </row>
    <row r="126" spans="1:24" x14ac:dyDescent="0.25">
      <c r="A126" s="2">
        <v>43224</v>
      </c>
      <c r="B126" s="20">
        <v>7167.36</v>
      </c>
      <c r="C126" s="20">
        <v>2834.4745000000003</v>
      </c>
      <c r="D126" s="10">
        <v>3018.72</v>
      </c>
      <c r="E126" s="27">
        <f>SUM(B126:D126)</f>
        <v>13020.5545</v>
      </c>
      <c r="F126" s="28">
        <f>SUM(H126:J126)</f>
        <v>604.45000000000005</v>
      </c>
      <c r="H126" s="13">
        <v>345.12</v>
      </c>
      <c r="I126" s="7">
        <v>42.94</v>
      </c>
      <c r="J126" s="10">
        <v>216.39</v>
      </c>
      <c r="L126" s="1">
        <v>301.89</v>
      </c>
      <c r="M126" s="1">
        <v>0</v>
      </c>
      <c r="N126" s="1">
        <v>145.01</v>
      </c>
      <c r="P126" s="1">
        <v>43.23</v>
      </c>
      <c r="Q126" s="1">
        <v>42.94</v>
      </c>
      <c r="R126" s="1">
        <v>71.38</v>
      </c>
      <c r="U126">
        <v>7500</v>
      </c>
      <c r="V126">
        <v>2500</v>
      </c>
      <c r="W126">
        <v>3200</v>
      </c>
      <c r="X126">
        <f>SUM(U126:W126)</f>
        <v>13200</v>
      </c>
    </row>
    <row r="127" spans="1:24" x14ac:dyDescent="0.25">
      <c r="A127" s="2">
        <v>43225</v>
      </c>
      <c r="B127" s="20">
        <v>7116.62</v>
      </c>
      <c r="C127" s="20">
        <v>2829.0345000000002</v>
      </c>
      <c r="D127" s="11">
        <v>2947.34</v>
      </c>
      <c r="E127" s="27">
        <f>SUM(B127:D127)</f>
        <v>12892.994500000001</v>
      </c>
      <c r="F127" s="28">
        <f>SUM(H127:J127)</f>
        <v>0</v>
      </c>
      <c r="H127" s="13">
        <v>0</v>
      </c>
      <c r="I127" s="7">
        <v>0</v>
      </c>
      <c r="J127" s="11">
        <v>0</v>
      </c>
      <c r="L127" s="1">
        <v>0</v>
      </c>
      <c r="M127" s="1">
        <v>0</v>
      </c>
      <c r="N127" s="1">
        <v>0</v>
      </c>
      <c r="P127" s="1">
        <v>0</v>
      </c>
      <c r="Q127" s="1">
        <v>0</v>
      </c>
      <c r="R127" s="1">
        <v>0</v>
      </c>
      <c r="U127">
        <v>7500</v>
      </c>
      <c r="V127">
        <v>2500</v>
      </c>
      <c r="W127">
        <v>3200</v>
      </c>
      <c r="X127">
        <f>SUM(U127:W127)</f>
        <v>13200</v>
      </c>
    </row>
    <row r="128" spans="1:24" x14ac:dyDescent="0.25">
      <c r="A128" s="2">
        <v>43226</v>
      </c>
      <c r="B128" s="20">
        <v>7116.62</v>
      </c>
      <c r="C128" s="20">
        <v>2829.0345000000002</v>
      </c>
      <c r="D128" s="11">
        <v>2947.34</v>
      </c>
      <c r="E128" s="27">
        <f>SUM(B128:D128)</f>
        <v>12892.994500000001</v>
      </c>
      <c r="F128" s="28">
        <f>SUM(H128:J128)</f>
        <v>0</v>
      </c>
      <c r="H128" s="13">
        <v>0</v>
      </c>
      <c r="I128" s="7">
        <v>0</v>
      </c>
      <c r="J128" s="11">
        <v>0</v>
      </c>
      <c r="L128" s="1">
        <v>0</v>
      </c>
      <c r="M128" s="1">
        <v>0</v>
      </c>
      <c r="N128" s="1">
        <v>0</v>
      </c>
      <c r="P128" s="1">
        <v>0</v>
      </c>
      <c r="Q128" s="1">
        <v>0</v>
      </c>
      <c r="R128" s="1">
        <v>0</v>
      </c>
      <c r="U128">
        <v>7500</v>
      </c>
      <c r="V128">
        <v>2500</v>
      </c>
      <c r="W128">
        <v>3200</v>
      </c>
      <c r="X128">
        <f>SUM(U128:W128)</f>
        <v>13200</v>
      </c>
    </row>
    <row r="129" spans="1:24" x14ac:dyDescent="0.25">
      <c r="A129" s="2">
        <v>43227</v>
      </c>
      <c r="B129" s="20">
        <v>7181.15</v>
      </c>
      <c r="C129" s="20">
        <v>2831.7745</v>
      </c>
      <c r="D129" s="10">
        <v>3393.13</v>
      </c>
      <c r="E129" s="27">
        <f>SUM(B129:D129)</f>
        <v>13406.054499999998</v>
      </c>
      <c r="F129" s="28">
        <f>SUM(H129:J129)</f>
        <v>261.95</v>
      </c>
      <c r="H129" s="13">
        <v>181.85</v>
      </c>
      <c r="I129" s="7">
        <v>53.03</v>
      </c>
      <c r="J129" s="10">
        <v>27.07</v>
      </c>
      <c r="L129" s="1">
        <v>61.9</v>
      </c>
      <c r="M129" s="1">
        <v>2.74</v>
      </c>
      <c r="N129" s="1">
        <v>4.8499999999999996</v>
      </c>
      <c r="P129" s="1">
        <v>119.95</v>
      </c>
      <c r="Q129" s="1">
        <v>50.29</v>
      </c>
      <c r="R129" s="1">
        <v>22.22</v>
      </c>
      <c r="U129">
        <v>7500</v>
      </c>
      <c r="V129">
        <v>2500</v>
      </c>
      <c r="W129">
        <v>3200</v>
      </c>
      <c r="X129">
        <f>SUM(U129:W129)</f>
        <v>13200</v>
      </c>
    </row>
    <row r="130" spans="1:24" x14ac:dyDescent="0.25">
      <c r="A130" s="2">
        <v>43228</v>
      </c>
      <c r="B130" s="20">
        <v>7101.46</v>
      </c>
      <c r="C130" s="20">
        <v>2808.7745</v>
      </c>
      <c r="D130" s="10">
        <v>3370.9</v>
      </c>
      <c r="E130" s="27">
        <f>SUM(B130:D130)</f>
        <v>13281.1345</v>
      </c>
      <c r="F130" s="28">
        <f>SUM(H130:J130)</f>
        <v>186.31</v>
      </c>
      <c r="H130" s="13">
        <v>76.66</v>
      </c>
      <c r="I130" s="7">
        <v>54.519999999999996</v>
      </c>
      <c r="J130" s="10">
        <v>55.13</v>
      </c>
      <c r="L130" s="1">
        <v>43.29</v>
      </c>
      <c r="M130" s="1">
        <v>27.29</v>
      </c>
      <c r="N130" s="1">
        <v>0</v>
      </c>
      <c r="P130" s="1">
        <v>33.380000000000003</v>
      </c>
      <c r="Q130" s="1">
        <v>27.23</v>
      </c>
      <c r="R130" s="1">
        <v>55.13</v>
      </c>
      <c r="U130">
        <v>7500</v>
      </c>
      <c r="V130">
        <v>2500</v>
      </c>
      <c r="W130">
        <v>3200</v>
      </c>
      <c r="X130">
        <f>SUM(U130:W130)</f>
        <v>13200</v>
      </c>
    </row>
    <row r="131" spans="1:24" x14ac:dyDescent="0.25">
      <c r="A131" s="2">
        <v>43229</v>
      </c>
      <c r="B131" s="20">
        <v>7068.47</v>
      </c>
      <c r="C131" s="20">
        <v>2781.5445000000004</v>
      </c>
      <c r="D131" s="11">
        <v>3315.78</v>
      </c>
      <c r="E131" s="27">
        <f>SUM(B131:D131)</f>
        <v>13165.794500000002</v>
      </c>
      <c r="F131" s="28">
        <f>SUM(H131:J131)</f>
        <v>0</v>
      </c>
      <c r="H131" s="13">
        <v>0</v>
      </c>
      <c r="I131" s="7">
        <v>0</v>
      </c>
      <c r="J131" s="11">
        <v>0</v>
      </c>
      <c r="L131" s="1">
        <v>0</v>
      </c>
      <c r="M131" s="1">
        <v>0</v>
      </c>
      <c r="N131" s="1">
        <v>0</v>
      </c>
      <c r="P131" s="1">
        <v>0</v>
      </c>
      <c r="Q131" s="1">
        <v>0</v>
      </c>
      <c r="R131" s="1">
        <v>0</v>
      </c>
      <c r="U131">
        <v>7500</v>
      </c>
      <c r="V131">
        <v>2500</v>
      </c>
      <c r="W131">
        <v>3200</v>
      </c>
      <c r="X131">
        <f>SUM(U131:W131)</f>
        <v>13200</v>
      </c>
    </row>
    <row r="132" spans="1:24" x14ac:dyDescent="0.25">
      <c r="A132" s="2">
        <v>43230</v>
      </c>
      <c r="B132" s="20">
        <v>7117.15</v>
      </c>
      <c r="C132" s="20">
        <v>2801.5045</v>
      </c>
      <c r="D132" s="10">
        <v>3327.27</v>
      </c>
      <c r="E132" s="27">
        <f>SUM(B132:D132)</f>
        <v>13245.924500000001</v>
      </c>
      <c r="F132" s="28">
        <f>SUM(H132:J132)</f>
        <v>193.17</v>
      </c>
      <c r="H132" s="13">
        <v>110.12</v>
      </c>
      <c r="I132" s="7">
        <v>57.85</v>
      </c>
      <c r="J132" s="10">
        <v>25.2</v>
      </c>
      <c r="L132" s="1">
        <v>47.46</v>
      </c>
      <c r="M132" s="1">
        <v>19.97</v>
      </c>
      <c r="N132" s="1">
        <v>11.5</v>
      </c>
      <c r="P132" s="1">
        <v>62.66</v>
      </c>
      <c r="Q132" s="1">
        <v>37.880000000000003</v>
      </c>
      <c r="R132" s="1">
        <v>13.71</v>
      </c>
      <c r="U132">
        <v>7500</v>
      </c>
      <c r="V132">
        <v>2500</v>
      </c>
      <c r="W132">
        <v>3200</v>
      </c>
      <c r="X132">
        <f>SUM(U132:W132)</f>
        <v>13200</v>
      </c>
    </row>
    <row r="133" spans="1:24" x14ac:dyDescent="0.25">
      <c r="A133" s="2">
        <v>43231</v>
      </c>
      <c r="B133" s="20">
        <v>7262.71</v>
      </c>
      <c r="C133" s="20">
        <v>2763.6245000000004</v>
      </c>
      <c r="D133" s="10">
        <v>3313.77</v>
      </c>
      <c r="E133" s="27">
        <f>SUM(B133:D133)</f>
        <v>13340.104500000001</v>
      </c>
      <c r="F133" s="28">
        <f>SUM(H133:J133)</f>
        <v>395.9</v>
      </c>
      <c r="H133" s="13">
        <v>300.20999999999998</v>
      </c>
      <c r="I133" s="7">
        <v>65.52</v>
      </c>
      <c r="J133" s="10">
        <v>30.17</v>
      </c>
      <c r="L133" s="1">
        <v>206.81</v>
      </c>
      <c r="M133" s="1">
        <v>0</v>
      </c>
      <c r="N133" s="1">
        <v>0.2</v>
      </c>
      <c r="P133" s="1">
        <v>93.41</v>
      </c>
      <c r="Q133" s="1">
        <v>65.52</v>
      </c>
      <c r="R133" s="1">
        <v>29.97</v>
      </c>
      <c r="U133">
        <v>7500</v>
      </c>
      <c r="V133">
        <v>2500</v>
      </c>
      <c r="W133">
        <v>3200</v>
      </c>
      <c r="X133">
        <f>SUM(U133:W133)</f>
        <v>13200</v>
      </c>
    </row>
    <row r="134" spans="1:24" x14ac:dyDescent="0.25">
      <c r="A134" s="2">
        <v>43232</v>
      </c>
      <c r="B134" s="20">
        <v>7166.68</v>
      </c>
      <c r="C134" s="20">
        <v>2698.1045000000004</v>
      </c>
      <c r="D134" s="11">
        <v>3283.8</v>
      </c>
      <c r="E134" s="27">
        <f>SUM(B134:D134)</f>
        <v>13148.584500000001</v>
      </c>
      <c r="F134" s="28">
        <f>SUM(H134:J134)</f>
        <v>0</v>
      </c>
      <c r="H134" s="13">
        <v>0</v>
      </c>
      <c r="I134" s="7">
        <v>0</v>
      </c>
      <c r="J134" s="11">
        <v>0</v>
      </c>
      <c r="L134" s="1">
        <v>0</v>
      </c>
      <c r="M134" s="1">
        <v>0</v>
      </c>
      <c r="N134" s="1">
        <v>0</v>
      </c>
      <c r="P134" s="1">
        <v>0</v>
      </c>
      <c r="Q134" s="1">
        <v>0</v>
      </c>
      <c r="R134" s="1">
        <v>0</v>
      </c>
      <c r="U134">
        <v>7500</v>
      </c>
      <c r="V134">
        <v>2500</v>
      </c>
      <c r="W134">
        <v>3200</v>
      </c>
      <c r="X134">
        <f>SUM(U134:W134)</f>
        <v>13200</v>
      </c>
    </row>
    <row r="135" spans="1:24" x14ac:dyDescent="0.25">
      <c r="A135" s="2">
        <v>43233</v>
      </c>
      <c r="B135" s="20">
        <v>7166.68</v>
      </c>
      <c r="C135" s="20">
        <v>2698.1045000000004</v>
      </c>
      <c r="D135" s="11">
        <v>3283.8</v>
      </c>
      <c r="E135" s="27">
        <f>SUM(B135:D135)</f>
        <v>13148.584500000001</v>
      </c>
      <c r="F135" s="28">
        <f>SUM(H135:J135)</f>
        <v>0</v>
      </c>
      <c r="H135" s="13">
        <v>0</v>
      </c>
      <c r="I135" s="7">
        <v>0</v>
      </c>
      <c r="J135" s="11">
        <v>0</v>
      </c>
      <c r="L135" s="1">
        <v>0</v>
      </c>
      <c r="M135" s="1">
        <v>0</v>
      </c>
      <c r="N135" s="1">
        <v>0</v>
      </c>
      <c r="P135" s="1">
        <v>0</v>
      </c>
      <c r="Q135" s="1">
        <v>0</v>
      </c>
      <c r="R135" s="1">
        <v>0</v>
      </c>
      <c r="U135">
        <v>7500</v>
      </c>
      <c r="V135">
        <v>2500</v>
      </c>
      <c r="W135">
        <v>3200</v>
      </c>
      <c r="X135">
        <f>SUM(U135:W135)</f>
        <v>13200</v>
      </c>
    </row>
    <row r="136" spans="1:24" x14ac:dyDescent="0.25">
      <c r="A136" s="2">
        <v>43234</v>
      </c>
      <c r="B136" s="20">
        <v>7445.67</v>
      </c>
      <c r="C136" s="20">
        <v>2698.1045000000004</v>
      </c>
      <c r="D136" s="15">
        <v>3451.99</v>
      </c>
      <c r="E136" s="27">
        <f>SUM(B136:D136)</f>
        <v>13595.764499999999</v>
      </c>
      <c r="F136" s="28">
        <f>SUM(H136:J136)</f>
        <v>513.73</v>
      </c>
      <c r="H136" s="13">
        <v>301.57</v>
      </c>
      <c r="I136" s="7">
        <v>20.8</v>
      </c>
      <c r="J136" s="15">
        <v>191.36</v>
      </c>
      <c r="L136" s="1">
        <v>251.96</v>
      </c>
      <c r="M136" s="1">
        <v>0</v>
      </c>
      <c r="N136" s="1">
        <v>162.96</v>
      </c>
      <c r="P136" s="1">
        <v>49.61</v>
      </c>
      <c r="Q136" s="1">
        <v>20.8</v>
      </c>
      <c r="R136" s="1">
        <v>28.39</v>
      </c>
      <c r="U136">
        <v>7500</v>
      </c>
      <c r="V136">
        <v>2500</v>
      </c>
      <c r="W136">
        <v>3200</v>
      </c>
      <c r="X136">
        <f>SUM(U136:W136)</f>
        <v>13200</v>
      </c>
    </row>
    <row r="137" spans="1:24" x14ac:dyDescent="0.25">
      <c r="A137" s="2">
        <v>43235</v>
      </c>
      <c r="B137" s="20">
        <v>7424.26</v>
      </c>
      <c r="C137" s="20">
        <v>2722.1745000000001</v>
      </c>
      <c r="D137" s="15">
        <v>3423.7</v>
      </c>
      <c r="E137" s="27">
        <f>SUM(B137:D137)</f>
        <v>13570.1345</v>
      </c>
      <c r="F137" s="28">
        <f>SUM(H137:J137)</f>
        <v>195.45</v>
      </c>
      <c r="H137" s="13">
        <v>149.80000000000001</v>
      </c>
      <c r="I137" s="7">
        <v>33.760000000000005</v>
      </c>
      <c r="J137" s="15">
        <v>11.89</v>
      </c>
      <c r="L137" s="1">
        <v>54</v>
      </c>
      <c r="M137" s="1">
        <v>12.96</v>
      </c>
      <c r="N137" s="1">
        <v>0.1</v>
      </c>
      <c r="P137" s="1">
        <v>95.8</v>
      </c>
      <c r="Q137" s="1">
        <v>20.8</v>
      </c>
      <c r="R137" s="1">
        <v>11.79</v>
      </c>
      <c r="U137">
        <v>7500</v>
      </c>
      <c r="V137">
        <v>2500</v>
      </c>
      <c r="W137">
        <v>3200</v>
      </c>
      <c r="X137">
        <f>SUM(U137:W137)</f>
        <v>13200</v>
      </c>
    </row>
    <row r="138" spans="1:24" x14ac:dyDescent="0.25">
      <c r="A138" s="2">
        <v>43236</v>
      </c>
      <c r="B138" s="20">
        <v>7387.53</v>
      </c>
      <c r="C138" s="20">
        <v>2711.0745000000002</v>
      </c>
      <c r="D138" s="15">
        <v>3437.64</v>
      </c>
      <c r="E138" s="27">
        <f>SUM(B138:D138)</f>
        <v>13536.244499999999</v>
      </c>
      <c r="F138" s="28">
        <f>SUM(H138:J138)</f>
        <v>313.02</v>
      </c>
      <c r="H138" s="13">
        <v>210.89</v>
      </c>
      <c r="I138" s="7">
        <v>52.58</v>
      </c>
      <c r="J138" s="15">
        <v>49.55</v>
      </c>
      <c r="L138" s="1">
        <v>60.31</v>
      </c>
      <c r="M138" s="1">
        <v>9.69</v>
      </c>
      <c r="N138" s="1">
        <v>25.72</v>
      </c>
      <c r="P138" s="1">
        <v>150.58000000000001</v>
      </c>
      <c r="Q138" s="1">
        <v>42.89</v>
      </c>
      <c r="R138" s="1">
        <v>23.82</v>
      </c>
      <c r="U138">
        <v>7500</v>
      </c>
      <c r="V138">
        <v>2500</v>
      </c>
      <c r="W138">
        <v>3200</v>
      </c>
      <c r="X138">
        <f>SUM(U138:W138)</f>
        <v>13200</v>
      </c>
    </row>
    <row r="139" spans="1:24" x14ac:dyDescent="0.25">
      <c r="A139" s="2">
        <v>43237</v>
      </c>
      <c r="B139" s="20">
        <v>7346.62</v>
      </c>
      <c r="C139" s="20">
        <v>2722.8645000000001</v>
      </c>
      <c r="D139" s="15">
        <v>3420.2</v>
      </c>
      <c r="E139" s="27">
        <f>SUM(B139:D139)</f>
        <v>13489.684499999999</v>
      </c>
      <c r="F139" s="28">
        <f>SUM(H139:J139)</f>
        <v>313.09000000000003</v>
      </c>
      <c r="H139" s="13">
        <v>221.94</v>
      </c>
      <c r="I139" s="7">
        <v>61.62</v>
      </c>
      <c r="J139" s="15">
        <v>29.53</v>
      </c>
      <c r="L139" s="1">
        <v>112.69</v>
      </c>
      <c r="M139" s="1">
        <v>54.68</v>
      </c>
      <c r="N139" s="1">
        <v>6.39</v>
      </c>
      <c r="P139" s="1">
        <v>109.25</v>
      </c>
      <c r="Q139" s="1">
        <v>6.94</v>
      </c>
      <c r="R139" s="1">
        <v>23.14</v>
      </c>
      <c r="U139">
        <v>7500</v>
      </c>
      <c r="V139">
        <v>2500</v>
      </c>
      <c r="W139">
        <v>3200</v>
      </c>
      <c r="X139">
        <f>SUM(U139:W139)</f>
        <v>13200</v>
      </c>
    </row>
    <row r="140" spans="1:24" x14ac:dyDescent="0.25">
      <c r="A140" s="2">
        <v>43238</v>
      </c>
      <c r="B140" s="20">
        <v>7409.16</v>
      </c>
      <c r="C140" s="20">
        <v>2717.1445000000003</v>
      </c>
      <c r="D140" s="15">
        <v>3417.34</v>
      </c>
      <c r="E140" s="27">
        <f>SUM(B140:D140)</f>
        <v>13543.6445</v>
      </c>
      <c r="F140" s="28">
        <f>SUM(H140:J140)</f>
        <v>416.93999999999994</v>
      </c>
      <c r="H140" s="13">
        <v>352.51</v>
      </c>
      <c r="I140" s="7">
        <v>38.03</v>
      </c>
      <c r="J140" s="15">
        <v>26.4</v>
      </c>
      <c r="L140" s="1">
        <v>177.42</v>
      </c>
      <c r="M140" s="1">
        <v>1.21</v>
      </c>
      <c r="N140" s="1">
        <v>20.28</v>
      </c>
      <c r="P140" s="1">
        <v>175.09</v>
      </c>
      <c r="Q140" s="1">
        <v>36.82</v>
      </c>
      <c r="R140" s="1">
        <v>6.12</v>
      </c>
      <c r="U140">
        <v>7500</v>
      </c>
      <c r="V140">
        <v>2500</v>
      </c>
      <c r="W140">
        <v>3200</v>
      </c>
      <c r="X140">
        <f>SUM(U140:W140)</f>
        <v>13200</v>
      </c>
    </row>
    <row r="141" spans="1:24" x14ac:dyDescent="0.25">
      <c r="A141" s="2">
        <v>43239</v>
      </c>
      <c r="B141" s="20">
        <v>7242.72</v>
      </c>
      <c r="C141" s="20">
        <v>2683.1645000000003</v>
      </c>
      <c r="D141" s="16">
        <v>3411.22</v>
      </c>
      <c r="E141" s="27">
        <f>SUM(B141:D141)</f>
        <v>13337.104499999999</v>
      </c>
      <c r="F141" s="28">
        <f>SUM(H141:J141)</f>
        <v>70.360000000000014</v>
      </c>
      <c r="H141" s="13">
        <v>0.01</v>
      </c>
      <c r="I141" s="7">
        <v>70.350000000000009</v>
      </c>
      <c r="J141" s="16">
        <v>0</v>
      </c>
      <c r="L141" s="1">
        <v>0.01</v>
      </c>
      <c r="M141" s="1">
        <v>2.84</v>
      </c>
      <c r="N141" s="1">
        <v>0</v>
      </c>
      <c r="P141" s="1">
        <v>0</v>
      </c>
      <c r="Q141" s="1">
        <v>67.510000000000005</v>
      </c>
      <c r="R141" s="1">
        <v>0</v>
      </c>
      <c r="U141">
        <v>7500</v>
      </c>
      <c r="V141">
        <v>2500</v>
      </c>
      <c r="W141">
        <v>3200</v>
      </c>
      <c r="X141">
        <f>SUM(U141:W141)</f>
        <v>13200</v>
      </c>
    </row>
    <row r="142" spans="1:24" x14ac:dyDescent="0.25">
      <c r="A142" s="2">
        <v>43240</v>
      </c>
      <c r="B142" s="20">
        <v>7242.72</v>
      </c>
      <c r="C142" s="20">
        <v>2615.6545000000001</v>
      </c>
      <c r="D142" s="16">
        <v>3411.22</v>
      </c>
      <c r="E142" s="27">
        <f>SUM(B142:D142)</f>
        <v>13269.594499999999</v>
      </c>
      <c r="F142" s="28">
        <f>SUM(H142:J142)</f>
        <v>0</v>
      </c>
      <c r="H142" s="13">
        <v>0</v>
      </c>
      <c r="I142" s="7">
        <v>0</v>
      </c>
      <c r="J142" s="16">
        <v>0</v>
      </c>
      <c r="L142" s="1">
        <v>0</v>
      </c>
      <c r="M142" s="1">
        <v>0</v>
      </c>
      <c r="N142" s="1">
        <v>0</v>
      </c>
      <c r="P142" s="1">
        <v>0</v>
      </c>
      <c r="Q142" s="1">
        <v>0</v>
      </c>
      <c r="R142" s="1">
        <v>0</v>
      </c>
      <c r="U142">
        <v>7500</v>
      </c>
      <c r="V142">
        <v>2500</v>
      </c>
      <c r="W142">
        <v>3200</v>
      </c>
      <c r="X142">
        <f>SUM(U142:W142)</f>
        <v>13200</v>
      </c>
    </row>
    <row r="143" spans="1:24" x14ac:dyDescent="0.25">
      <c r="A143" s="2">
        <v>43241</v>
      </c>
      <c r="B143" s="20">
        <v>7328.49</v>
      </c>
      <c r="C143" s="20">
        <v>2615.6545000000001</v>
      </c>
      <c r="D143" s="15">
        <v>3469.23</v>
      </c>
      <c r="E143" s="27">
        <f>SUM(B143:D143)</f>
        <v>13413.3745</v>
      </c>
      <c r="F143" s="28">
        <f>SUM(H143:J143)</f>
        <v>762</v>
      </c>
      <c r="H143" s="13">
        <v>193.1</v>
      </c>
      <c r="I143" s="7">
        <v>425.66</v>
      </c>
      <c r="J143" s="15">
        <v>143.24</v>
      </c>
      <c r="L143" s="1">
        <v>84.02</v>
      </c>
      <c r="M143" s="1">
        <v>362.41</v>
      </c>
      <c r="N143" s="1">
        <v>114.59</v>
      </c>
      <c r="P143" s="1">
        <v>109.09</v>
      </c>
      <c r="Q143" s="1">
        <v>63.25</v>
      </c>
      <c r="R143" s="1">
        <v>28.64</v>
      </c>
      <c r="U143">
        <v>7500</v>
      </c>
      <c r="V143">
        <v>2500</v>
      </c>
      <c r="W143">
        <v>3200</v>
      </c>
      <c r="X143">
        <f>SUM(U143:W143)</f>
        <v>13200</v>
      </c>
    </row>
    <row r="144" spans="1:24" x14ac:dyDescent="0.25">
      <c r="A144" s="2">
        <v>43242</v>
      </c>
      <c r="B144" s="20">
        <v>7239.74</v>
      </c>
      <c r="C144" s="20">
        <v>3066.3145000000004</v>
      </c>
      <c r="D144" s="15">
        <v>3456.48</v>
      </c>
      <c r="E144" s="27">
        <f>SUM(B144:D144)</f>
        <v>13762.5345</v>
      </c>
      <c r="F144" s="28">
        <f>SUM(H144:J144)</f>
        <v>235.4</v>
      </c>
      <c r="H144" s="13">
        <v>144.58000000000001</v>
      </c>
      <c r="I144" s="7">
        <v>74.69</v>
      </c>
      <c r="J144" s="15">
        <v>16.13</v>
      </c>
      <c r="L144" s="1">
        <v>22.09</v>
      </c>
      <c r="M144" s="1">
        <v>43.09</v>
      </c>
      <c r="N144" s="1">
        <v>15.89</v>
      </c>
      <c r="P144" s="1">
        <v>122.49</v>
      </c>
      <c r="Q144" s="1">
        <v>31.6</v>
      </c>
      <c r="R144" s="1">
        <v>0.25</v>
      </c>
      <c r="U144">
        <v>7500</v>
      </c>
      <c r="V144">
        <v>2500</v>
      </c>
      <c r="W144">
        <v>3200</v>
      </c>
      <c r="X144">
        <f>SUM(U144:W144)</f>
        <v>13200</v>
      </c>
    </row>
    <row r="145" spans="1:24" x14ac:dyDescent="0.25">
      <c r="A145" s="2">
        <v>43243</v>
      </c>
      <c r="B145" s="20">
        <v>7171.81</v>
      </c>
      <c r="C145" s="20">
        <v>2757.7707</v>
      </c>
      <c r="D145" s="15">
        <v>3460.14</v>
      </c>
      <c r="E145" s="27">
        <f>SUM(B145:D145)</f>
        <v>13389.7207</v>
      </c>
      <c r="F145" s="28">
        <f>SUM(H145:J145)</f>
        <v>167.18000000000004</v>
      </c>
      <c r="H145" s="13">
        <v>112.68</v>
      </c>
      <c r="I145" s="7">
        <v>44.92</v>
      </c>
      <c r="J145" s="15">
        <v>9.58</v>
      </c>
      <c r="L145" s="1">
        <v>52.8</v>
      </c>
      <c r="M145" s="1">
        <v>17.399999999999999</v>
      </c>
      <c r="N145" s="1">
        <v>3.91</v>
      </c>
      <c r="P145" s="1">
        <v>59.87</v>
      </c>
      <c r="Q145" s="1">
        <v>27.52</v>
      </c>
      <c r="R145" s="1">
        <v>5.67</v>
      </c>
      <c r="U145">
        <v>7500</v>
      </c>
      <c r="V145">
        <v>2500</v>
      </c>
      <c r="W145">
        <v>3200</v>
      </c>
      <c r="X145">
        <f>SUM(U145:W145)</f>
        <v>13200</v>
      </c>
    </row>
    <row r="146" spans="1:24" x14ac:dyDescent="0.25">
      <c r="A146" s="2">
        <v>43244</v>
      </c>
      <c r="B146" s="20">
        <v>7139.65</v>
      </c>
      <c r="C146" s="20">
        <v>2743.5807</v>
      </c>
      <c r="D146" s="15">
        <v>3492.19</v>
      </c>
      <c r="E146" s="27">
        <f>SUM(B146:D146)</f>
        <v>13375.420700000001</v>
      </c>
      <c r="F146" s="28">
        <f>SUM(H146:J146)</f>
        <v>234.57</v>
      </c>
      <c r="H146" s="13">
        <v>97.33</v>
      </c>
      <c r="I146" s="7">
        <v>45.519999999999996</v>
      </c>
      <c r="J146" s="15">
        <v>91.72</v>
      </c>
      <c r="L146" s="1">
        <v>27.03</v>
      </c>
      <c r="M146" s="1">
        <v>22.91</v>
      </c>
      <c r="N146" s="1">
        <v>37.72</v>
      </c>
      <c r="P146" s="1">
        <v>70.3</v>
      </c>
      <c r="Q146" s="1">
        <v>22.61</v>
      </c>
      <c r="R146" s="1">
        <v>54</v>
      </c>
      <c r="U146">
        <v>7500</v>
      </c>
      <c r="V146">
        <v>2500</v>
      </c>
      <c r="W146">
        <v>3200</v>
      </c>
      <c r="X146">
        <f>SUM(U146:W146)</f>
        <v>13200</v>
      </c>
    </row>
    <row r="147" spans="1:24" x14ac:dyDescent="0.25">
      <c r="A147" s="2">
        <v>43245</v>
      </c>
      <c r="B147" s="20">
        <v>7230.48</v>
      </c>
      <c r="C147" s="20">
        <v>2738.9607000000001</v>
      </c>
      <c r="D147" s="15">
        <v>3439.66</v>
      </c>
      <c r="E147" s="27">
        <f>SUM(B147:D147)</f>
        <v>13409.100699999999</v>
      </c>
      <c r="F147" s="28">
        <f>SUM(H147:J147)</f>
        <v>333.4</v>
      </c>
      <c r="H147" s="13">
        <v>226.59</v>
      </c>
      <c r="I147" s="7">
        <v>61.040000000000006</v>
      </c>
      <c r="J147" s="15">
        <v>45.77</v>
      </c>
      <c r="L147" s="1">
        <v>163.57</v>
      </c>
      <c r="M147" s="1">
        <v>20.62</v>
      </c>
      <c r="N147" s="1">
        <v>1.47</v>
      </c>
      <c r="P147" s="1">
        <v>63.02</v>
      </c>
      <c r="Q147" s="1">
        <v>40.42</v>
      </c>
      <c r="R147" s="1">
        <v>44.3</v>
      </c>
      <c r="U147">
        <v>7500</v>
      </c>
      <c r="V147">
        <v>2500</v>
      </c>
      <c r="W147">
        <v>3200</v>
      </c>
      <c r="X147">
        <f>SUM(U147:W147)</f>
        <v>13200</v>
      </c>
    </row>
    <row r="148" spans="1:24" x14ac:dyDescent="0.25">
      <c r="A148" s="2">
        <v>43246</v>
      </c>
      <c r="B148" s="20">
        <v>7172.7</v>
      </c>
      <c r="C148" s="20">
        <v>2736.9707000000003</v>
      </c>
      <c r="D148" s="16">
        <v>3395.36</v>
      </c>
      <c r="E148" s="27">
        <f>SUM(B148:D148)</f>
        <v>13305.030700000001</v>
      </c>
      <c r="F148" s="28">
        <f>SUM(H148:J148)</f>
        <v>5.24</v>
      </c>
      <c r="H148" s="13">
        <v>5.24</v>
      </c>
      <c r="I148" s="7">
        <v>0</v>
      </c>
      <c r="J148" s="16">
        <v>0</v>
      </c>
      <c r="L148" s="1">
        <v>5.24</v>
      </c>
      <c r="M148" s="1">
        <v>0</v>
      </c>
      <c r="N148" s="1">
        <v>0</v>
      </c>
      <c r="P148" s="1">
        <v>0</v>
      </c>
      <c r="Q148" s="1">
        <v>0</v>
      </c>
      <c r="R148" s="1">
        <v>0</v>
      </c>
      <c r="U148">
        <v>7500</v>
      </c>
      <c r="V148">
        <v>2500</v>
      </c>
      <c r="W148">
        <v>3200</v>
      </c>
      <c r="X148">
        <f>SUM(U148:W148)</f>
        <v>13200</v>
      </c>
    </row>
    <row r="149" spans="1:24" x14ac:dyDescent="0.25">
      <c r="A149" s="2">
        <v>43247</v>
      </c>
      <c r="B149" s="20">
        <v>7172.7</v>
      </c>
      <c r="C149" s="20">
        <v>2696.5607</v>
      </c>
      <c r="D149" s="16">
        <v>3395.36</v>
      </c>
      <c r="E149" s="27">
        <f>SUM(B149:D149)</f>
        <v>13264.620699999999</v>
      </c>
      <c r="F149" s="28">
        <f>SUM(H149:J149)</f>
        <v>0</v>
      </c>
      <c r="H149" s="13">
        <v>0</v>
      </c>
      <c r="I149" s="7">
        <v>0</v>
      </c>
      <c r="J149" s="16">
        <v>0</v>
      </c>
      <c r="L149" s="1">
        <v>0</v>
      </c>
      <c r="M149" s="1">
        <v>0</v>
      </c>
      <c r="N149" s="1">
        <v>0</v>
      </c>
      <c r="P149" s="1">
        <v>0</v>
      </c>
      <c r="Q149" s="1">
        <v>0</v>
      </c>
      <c r="R149" s="1">
        <v>0</v>
      </c>
      <c r="U149">
        <v>7500</v>
      </c>
      <c r="V149">
        <v>2500</v>
      </c>
      <c r="W149">
        <v>3200</v>
      </c>
      <c r="X149">
        <f>SUM(U149:W149)</f>
        <v>13200</v>
      </c>
    </row>
    <row r="150" spans="1:24" x14ac:dyDescent="0.25">
      <c r="A150" s="2">
        <v>43248</v>
      </c>
      <c r="B150" s="20">
        <v>7240.41</v>
      </c>
      <c r="C150" s="20">
        <v>2799.0707000000002</v>
      </c>
      <c r="D150" s="17">
        <v>3419.74</v>
      </c>
      <c r="E150" s="27">
        <f>SUM(B150:D150)</f>
        <v>13459.2207</v>
      </c>
      <c r="F150" s="28">
        <f>SUM(H150:J150)</f>
        <v>326.12</v>
      </c>
      <c r="H150" s="13">
        <v>220.44</v>
      </c>
      <c r="I150" s="7">
        <v>29.130000000000003</v>
      </c>
      <c r="J150" s="17">
        <v>76.55</v>
      </c>
      <c r="L150" s="1">
        <v>65.56</v>
      </c>
      <c r="M150" s="1">
        <v>1.08</v>
      </c>
      <c r="N150" s="1">
        <v>25.4</v>
      </c>
      <c r="P150" s="1">
        <v>154.88</v>
      </c>
      <c r="Q150" s="1">
        <v>28.05</v>
      </c>
      <c r="R150" s="1">
        <v>51.15</v>
      </c>
      <c r="U150">
        <v>7500</v>
      </c>
      <c r="V150">
        <v>2500</v>
      </c>
      <c r="W150">
        <v>3200</v>
      </c>
      <c r="X150">
        <f>SUM(U150:W150)</f>
        <v>13200</v>
      </c>
    </row>
    <row r="151" spans="1:24" x14ac:dyDescent="0.25">
      <c r="A151" s="2">
        <v>43249</v>
      </c>
      <c r="B151" s="20">
        <v>7150.6</v>
      </c>
      <c r="C151" s="20">
        <v>2771.5507000000002</v>
      </c>
      <c r="D151" s="17">
        <v>3373</v>
      </c>
      <c r="E151" s="27">
        <f>SUM(B151:D151)</f>
        <v>13295.1507</v>
      </c>
      <c r="F151" s="28">
        <f>SUM(H151:J151)</f>
        <v>276.39999999999998</v>
      </c>
      <c r="H151" s="13">
        <v>184.87</v>
      </c>
      <c r="I151" s="7">
        <v>4.1400000000000006</v>
      </c>
      <c r="J151" s="17">
        <v>87.39</v>
      </c>
      <c r="L151" s="1">
        <v>59.6</v>
      </c>
      <c r="M151" s="1">
        <v>0.54</v>
      </c>
      <c r="N151" s="1">
        <v>4.41</v>
      </c>
      <c r="P151" s="1">
        <v>125.27</v>
      </c>
      <c r="Q151" s="1">
        <v>3.6</v>
      </c>
      <c r="R151" s="1">
        <v>82.98</v>
      </c>
      <c r="U151">
        <v>7500</v>
      </c>
      <c r="V151">
        <v>2500</v>
      </c>
      <c r="W151">
        <v>3200</v>
      </c>
      <c r="X151">
        <f>SUM(U151:W151)</f>
        <v>13200</v>
      </c>
    </row>
    <row r="152" spans="1:24" x14ac:dyDescent="0.25">
      <c r="A152" s="2">
        <v>43250</v>
      </c>
      <c r="B152" s="20">
        <v>7103.46</v>
      </c>
      <c r="C152" s="20">
        <v>2771.1907000000001</v>
      </c>
      <c r="D152" s="17">
        <v>3304.37</v>
      </c>
      <c r="E152" s="27">
        <f>SUM(B152:D152)</f>
        <v>13179.020700000001</v>
      </c>
      <c r="F152" s="28">
        <f>SUM(H152:J152)</f>
        <v>203.54</v>
      </c>
      <c r="H152" s="13">
        <v>162.07</v>
      </c>
      <c r="I152" s="7">
        <v>23.240000000000002</v>
      </c>
      <c r="J152" s="17">
        <v>18.23</v>
      </c>
      <c r="L152" s="1">
        <v>85.76</v>
      </c>
      <c r="M152" s="1">
        <v>3.24</v>
      </c>
      <c r="N152" s="1">
        <v>14.35</v>
      </c>
      <c r="P152" s="1">
        <v>76.31</v>
      </c>
      <c r="Q152" s="1">
        <v>20</v>
      </c>
      <c r="R152" s="1">
        <v>3.88</v>
      </c>
      <c r="U152">
        <v>7500</v>
      </c>
      <c r="V152">
        <v>2500</v>
      </c>
      <c r="W152">
        <v>3200</v>
      </c>
      <c r="X152">
        <f>SUM(U152:W152)</f>
        <v>13200</v>
      </c>
    </row>
    <row r="153" spans="1:24" x14ac:dyDescent="0.25">
      <c r="A153" s="2">
        <v>43251</v>
      </c>
      <c r="B153" s="20">
        <v>7079.76</v>
      </c>
      <c r="C153" s="20">
        <v>2829.2107000000001</v>
      </c>
      <c r="D153" s="17">
        <v>3317.42</v>
      </c>
      <c r="E153" s="27">
        <f>SUM(B153:D153)</f>
        <v>13226.3907</v>
      </c>
      <c r="F153" s="28">
        <f>SUM(H153:J153)</f>
        <v>311.21000000000004</v>
      </c>
      <c r="H153" s="13">
        <v>200.44</v>
      </c>
      <c r="I153" s="7">
        <v>77.289999999999992</v>
      </c>
      <c r="J153" s="17">
        <v>33.479999999999997</v>
      </c>
      <c r="L153" s="1">
        <v>54.85</v>
      </c>
      <c r="M153" s="1">
        <v>68.08</v>
      </c>
      <c r="N153" s="1">
        <v>16.920000000000002</v>
      </c>
      <c r="P153" s="1">
        <v>145.59</v>
      </c>
      <c r="Q153" s="1">
        <v>9.2100000000000009</v>
      </c>
      <c r="R153" s="1">
        <v>16.55</v>
      </c>
      <c r="U153">
        <v>7500</v>
      </c>
      <c r="V153">
        <v>2500</v>
      </c>
      <c r="W153">
        <v>3200</v>
      </c>
      <c r="X153">
        <f>SUM(U153:W153)</f>
        <v>13200</v>
      </c>
    </row>
    <row r="154" spans="1:24" x14ac:dyDescent="0.25">
      <c r="A154" s="2">
        <v>43252</v>
      </c>
      <c r="B154" s="20">
        <v>6995.1</v>
      </c>
      <c r="C154" s="20">
        <v>2872.0807</v>
      </c>
      <c r="D154" s="17">
        <v>3301.66</v>
      </c>
      <c r="E154" s="27">
        <f>SUM(B154:D154)</f>
        <v>13168.840700000001</v>
      </c>
      <c r="F154" s="28">
        <f>SUM(H154:J154)</f>
        <v>321.35000000000002</v>
      </c>
      <c r="H154" s="13">
        <v>207</v>
      </c>
      <c r="I154" s="7">
        <v>43.93</v>
      </c>
      <c r="J154" s="17">
        <v>70.42</v>
      </c>
      <c r="L154" s="1">
        <v>58.68</v>
      </c>
      <c r="M154" s="1">
        <v>7.85</v>
      </c>
      <c r="N154" s="1">
        <v>0.8</v>
      </c>
      <c r="P154" s="1">
        <v>148.32</v>
      </c>
      <c r="Q154" s="1">
        <v>36.08</v>
      </c>
      <c r="R154" s="1">
        <v>69.62</v>
      </c>
      <c r="U154">
        <v>8500</v>
      </c>
      <c r="V154">
        <v>2500</v>
      </c>
      <c r="W154">
        <v>3200</v>
      </c>
      <c r="X154">
        <f>SUM(U154:W154)</f>
        <v>14200</v>
      </c>
    </row>
    <row r="155" spans="1:24" x14ac:dyDescent="0.25">
      <c r="A155" s="2">
        <v>43253</v>
      </c>
      <c r="B155" s="20">
        <v>6846.78</v>
      </c>
      <c r="C155" s="20">
        <v>3216.95</v>
      </c>
      <c r="D155" s="18">
        <v>3232.04</v>
      </c>
      <c r="E155" s="27">
        <f>SUM(B155:D155)</f>
        <v>13295.77</v>
      </c>
      <c r="F155" s="28">
        <f>SUM(H155:J155)</f>
        <v>0</v>
      </c>
      <c r="H155" s="13">
        <v>0</v>
      </c>
      <c r="I155" s="7">
        <v>0</v>
      </c>
      <c r="J155" s="18">
        <v>0</v>
      </c>
      <c r="L155" s="1">
        <v>0</v>
      </c>
      <c r="M155" s="1">
        <v>0</v>
      </c>
      <c r="N155" s="1">
        <v>0</v>
      </c>
      <c r="P155" s="1">
        <v>0</v>
      </c>
      <c r="Q155" s="1">
        <v>0</v>
      </c>
      <c r="R155" s="1">
        <v>0</v>
      </c>
      <c r="U155">
        <v>8500</v>
      </c>
      <c r="V155">
        <v>2500</v>
      </c>
      <c r="W155">
        <v>3200</v>
      </c>
      <c r="X155">
        <f>SUM(U155:W155)</f>
        <v>14200</v>
      </c>
    </row>
    <row r="156" spans="1:24" x14ac:dyDescent="0.25">
      <c r="A156" s="2">
        <v>43254</v>
      </c>
      <c r="B156" s="20">
        <v>6846.78</v>
      </c>
      <c r="C156" s="20">
        <v>3216.95</v>
      </c>
      <c r="D156" s="18">
        <v>3232.04</v>
      </c>
      <c r="E156" s="27">
        <f>SUM(B156:D156)</f>
        <v>13295.77</v>
      </c>
      <c r="F156" s="28">
        <f>SUM(H156:J156)</f>
        <v>0</v>
      </c>
      <c r="H156" s="13">
        <v>0</v>
      </c>
      <c r="I156" s="7">
        <v>0</v>
      </c>
      <c r="J156" s="18">
        <v>0</v>
      </c>
      <c r="L156" s="1">
        <v>0</v>
      </c>
      <c r="M156" s="1">
        <v>0</v>
      </c>
      <c r="N156" s="1">
        <v>0</v>
      </c>
      <c r="P156" s="1">
        <v>0</v>
      </c>
      <c r="Q156" s="1">
        <v>0</v>
      </c>
      <c r="R156" s="1">
        <v>0</v>
      </c>
      <c r="U156">
        <v>8500</v>
      </c>
      <c r="V156">
        <v>2500</v>
      </c>
      <c r="W156">
        <v>3200</v>
      </c>
      <c r="X156">
        <f>SUM(U156:W156)</f>
        <v>14200</v>
      </c>
    </row>
    <row r="157" spans="1:24" x14ac:dyDescent="0.25">
      <c r="A157" s="2">
        <v>43255</v>
      </c>
      <c r="B157" s="20">
        <v>6865.25</v>
      </c>
      <c r="C157" s="20">
        <v>2872.9625999999998</v>
      </c>
      <c r="D157" s="17">
        <v>3386.93</v>
      </c>
      <c r="E157" s="27">
        <f>SUM(B157:D157)</f>
        <v>13125.142599999999</v>
      </c>
      <c r="F157" s="28">
        <f>SUM(H157:J157)</f>
        <v>344.90999999999997</v>
      </c>
      <c r="H157" s="13">
        <v>123.17</v>
      </c>
      <c r="I157" s="7">
        <v>45.15</v>
      </c>
      <c r="J157" s="17">
        <v>176.59</v>
      </c>
      <c r="L157" s="1">
        <v>18.47</v>
      </c>
      <c r="M157" s="1">
        <v>13.43</v>
      </c>
      <c r="N157" s="1">
        <v>151.07</v>
      </c>
      <c r="P157" s="1">
        <v>104.7</v>
      </c>
      <c r="Q157" s="1">
        <v>31.72</v>
      </c>
      <c r="R157" s="1">
        <v>25.52</v>
      </c>
      <c r="U157">
        <v>8500</v>
      </c>
      <c r="V157">
        <v>2500</v>
      </c>
      <c r="W157">
        <v>3200</v>
      </c>
      <c r="X157">
        <f>SUM(U157:W157)</f>
        <v>14200</v>
      </c>
    </row>
    <row r="158" spans="1:24" x14ac:dyDescent="0.25">
      <c r="A158" s="2">
        <v>43256</v>
      </c>
      <c r="B158" s="20">
        <v>7128.51</v>
      </c>
      <c r="C158" s="20">
        <v>2944.7826</v>
      </c>
      <c r="D158" s="10">
        <v>3391.01</v>
      </c>
      <c r="E158" s="27">
        <f>SUM(B158:D158)</f>
        <v>13464.302600000001</v>
      </c>
      <c r="F158" s="28">
        <f>SUM(H158:J158)</f>
        <v>699.12</v>
      </c>
      <c r="H158" s="13">
        <v>528.84</v>
      </c>
      <c r="I158" s="7">
        <v>122.53</v>
      </c>
      <c r="J158" s="10">
        <v>47.75</v>
      </c>
      <c r="L158" s="1">
        <v>367.96</v>
      </c>
      <c r="M158" s="1">
        <v>103.54</v>
      </c>
      <c r="N158" s="1">
        <v>29.61</v>
      </c>
      <c r="P158" s="1">
        <v>160.88</v>
      </c>
      <c r="Q158" s="1">
        <v>18.989999999999998</v>
      </c>
      <c r="R158" s="1">
        <v>18.14</v>
      </c>
      <c r="U158">
        <v>8500</v>
      </c>
      <c r="V158">
        <v>2500</v>
      </c>
      <c r="W158">
        <v>3200</v>
      </c>
      <c r="X158">
        <f>SUM(U158:W158)</f>
        <v>14200</v>
      </c>
    </row>
    <row r="159" spans="1:24" x14ac:dyDescent="0.25">
      <c r="A159" s="2">
        <v>43257</v>
      </c>
      <c r="B159" s="20">
        <v>6999.1</v>
      </c>
      <c r="C159" s="20">
        <v>2925.8026</v>
      </c>
      <c r="D159" s="10">
        <v>3372.94</v>
      </c>
      <c r="E159" s="27">
        <f>SUM(B159:D159)</f>
        <v>13297.842600000002</v>
      </c>
      <c r="F159" s="28">
        <f>SUM(H159:J159)</f>
        <v>185.68</v>
      </c>
      <c r="H159" s="13">
        <v>151.87</v>
      </c>
      <c r="I159" s="7">
        <v>22.13</v>
      </c>
      <c r="J159" s="10">
        <v>11.68</v>
      </c>
      <c r="L159" s="1">
        <v>31.48</v>
      </c>
      <c r="M159" s="1">
        <v>2.81</v>
      </c>
      <c r="N159" s="1">
        <v>7.0000000000000007E-2</v>
      </c>
      <c r="P159" s="1">
        <v>120.39</v>
      </c>
      <c r="Q159" s="1">
        <v>19.32</v>
      </c>
      <c r="R159" s="1">
        <v>11.61</v>
      </c>
      <c r="U159">
        <v>8500</v>
      </c>
      <c r="V159">
        <v>2500</v>
      </c>
      <c r="W159">
        <v>3200</v>
      </c>
      <c r="X159">
        <f>SUM(U159:W159)</f>
        <v>14200</v>
      </c>
    </row>
    <row r="160" spans="1:24" x14ac:dyDescent="0.25">
      <c r="A160" s="2">
        <v>43258</v>
      </c>
      <c r="B160" s="20">
        <v>6895.27</v>
      </c>
      <c r="C160" s="20">
        <v>2906.4825999999998</v>
      </c>
      <c r="D160" s="10">
        <v>3433.41</v>
      </c>
      <c r="E160" s="27">
        <f>SUM(B160:D160)</f>
        <v>13235.1626</v>
      </c>
      <c r="F160" s="28">
        <f>SUM(H160:J160)</f>
        <v>227.48000000000002</v>
      </c>
      <c r="H160" s="13">
        <v>88.37</v>
      </c>
      <c r="I160" s="7">
        <v>25.950000000000003</v>
      </c>
      <c r="J160" s="10">
        <v>113.16</v>
      </c>
      <c r="L160" s="1">
        <v>16.559999999999999</v>
      </c>
      <c r="M160" s="1">
        <v>2.35</v>
      </c>
      <c r="N160" s="1">
        <v>72.069999999999993</v>
      </c>
      <c r="P160" s="1">
        <v>71.81</v>
      </c>
      <c r="Q160" s="1">
        <v>23.6</v>
      </c>
      <c r="R160" s="1">
        <v>41.09</v>
      </c>
      <c r="U160">
        <v>8500</v>
      </c>
      <c r="V160">
        <v>2500</v>
      </c>
      <c r="W160">
        <v>3200</v>
      </c>
      <c r="X160">
        <f>SUM(U160:W160)</f>
        <v>14200</v>
      </c>
    </row>
    <row r="161" spans="1:24" x14ac:dyDescent="0.25">
      <c r="A161" s="2">
        <v>43259</v>
      </c>
      <c r="B161" s="20">
        <v>6954.51</v>
      </c>
      <c r="C161" s="20">
        <v>2882.8181999999997</v>
      </c>
      <c r="D161" s="10">
        <v>3400.45</v>
      </c>
      <c r="E161" s="27">
        <f>SUM(B161:D161)</f>
        <v>13237.778200000001</v>
      </c>
      <c r="F161" s="28">
        <f>SUM(H161:J161)</f>
        <v>419.64000000000004</v>
      </c>
      <c r="H161" s="13">
        <v>272.62</v>
      </c>
      <c r="I161" s="7">
        <v>118.04</v>
      </c>
      <c r="J161" s="10">
        <v>28.98</v>
      </c>
      <c r="L161" s="1">
        <v>131.05000000000001</v>
      </c>
      <c r="M161" s="1">
        <v>64.930000000000007</v>
      </c>
      <c r="N161" s="1">
        <v>8.1300000000000008</v>
      </c>
      <c r="P161" s="1">
        <v>141.57</v>
      </c>
      <c r="Q161" s="1">
        <v>53.11</v>
      </c>
      <c r="R161" s="1">
        <v>20.85</v>
      </c>
      <c r="U161">
        <v>8500</v>
      </c>
      <c r="V161">
        <v>2500</v>
      </c>
      <c r="W161">
        <v>3200</v>
      </c>
      <c r="X161">
        <f>SUM(U161:W161)</f>
        <v>14200</v>
      </c>
    </row>
    <row r="162" spans="1:24" x14ac:dyDescent="0.25">
      <c r="A162" s="2">
        <v>43260</v>
      </c>
      <c r="B162" s="20">
        <v>7160.67</v>
      </c>
      <c r="C162" s="20">
        <v>2849.0481999999997</v>
      </c>
      <c r="D162" s="11">
        <v>3396.34</v>
      </c>
      <c r="E162" s="27">
        <f>SUM(B162:D162)</f>
        <v>13406.058199999999</v>
      </c>
      <c r="F162" s="28">
        <f>SUM(H162:J162)</f>
        <v>556.25</v>
      </c>
      <c r="H162" s="13">
        <v>452.72</v>
      </c>
      <c r="I162" s="7">
        <v>45.5</v>
      </c>
      <c r="J162" s="11">
        <v>58.03</v>
      </c>
      <c r="L162" s="1">
        <v>347.73</v>
      </c>
      <c r="M162" s="1">
        <v>2.44</v>
      </c>
      <c r="N162" s="1">
        <v>16.73</v>
      </c>
      <c r="P162" s="1">
        <v>104.99</v>
      </c>
      <c r="Q162" s="1">
        <v>43.06</v>
      </c>
      <c r="R162" s="1">
        <v>41.3</v>
      </c>
      <c r="U162">
        <v>8500</v>
      </c>
      <c r="V162">
        <v>2500</v>
      </c>
      <c r="W162">
        <v>3200</v>
      </c>
      <c r="X162">
        <f>SUM(U162:W162)</f>
        <v>14200</v>
      </c>
    </row>
    <row r="163" spans="1:24" x14ac:dyDescent="0.25">
      <c r="A163" s="2">
        <v>43261</v>
      </c>
      <c r="B163" s="20">
        <v>7055.68</v>
      </c>
      <c r="C163" s="20">
        <v>2849.0481999999997</v>
      </c>
      <c r="D163" s="11">
        <v>3355.04</v>
      </c>
      <c r="E163" s="27">
        <f>SUM(B163:D163)</f>
        <v>13259.768199999999</v>
      </c>
      <c r="F163" s="28">
        <f>SUM(H163:J163)</f>
        <v>5.74</v>
      </c>
      <c r="H163" s="13">
        <v>0</v>
      </c>
      <c r="I163" s="7">
        <v>0</v>
      </c>
      <c r="J163" s="11">
        <v>5.74</v>
      </c>
      <c r="L163" s="1">
        <v>0</v>
      </c>
      <c r="M163" s="1">
        <v>0</v>
      </c>
      <c r="N163" s="1">
        <v>0</v>
      </c>
      <c r="P163" s="1">
        <v>0</v>
      </c>
      <c r="Q163" s="1">
        <v>0</v>
      </c>
      <c r="R163" s="1">
        <v>5.74</v>
      </c>
      <c r="U163">
        <v>8500</v>
      </c>
      <c r="V163">
        <v>2500</v>
      </c>
      <c r="W163">
        <v>3200</v>
      </c>
      <c r="X163">
        <f>SUM(U163:W163)</f>
        <v>14200</v>
      </c>
    </row>
    <row r="164" spans="1:24" x14ac:dyDescent="0.25">
      <c r="A164" s="2">
        <v>43262</v>
      </c>
      <c r="B164" s="20">
        <v>7055.68</v>
      </c>
      <c r="C164" s="20">
        <v>2849.0481999999997</v>
      </c>
      <c r="D164" s="10">
        <v>3387.31</v>
      </c>
      <c r="E164" s="27">
        <f>SUM(B164:D164)</f>
        <v>13292.038199999999</v>
      </c>
      <c r="F164" s="28">
        <f>SUM(H164:J164)</f>
        <v>0</v>
      </c>
      <c r="H164" s="13">
        <v>0</v>
      </c>
      <c r="I164" s="7">
        <v>0</v>
      </c>
      <c r="J164" s="10">
        <v>0</v>
      </c>
      <c r="L164" s="1">
        <v>0</v>
      </c>
      <c r="M164" s="1">
        <v>0</v>
      </c>
      <c r="N164" s="1">
        <v>0</v>
      </c>
      <c r="P164" s="1">
        <v>0</v>
      </c>
      <c r="Q164" s="1">
        <v>0</v>
      </c>
      <c r="R164" s="1">
        <v>0</v>
      </c>
      <c r="U164">
        <v>8500</v>
      </c>
      <c r="V164">
        <v>2500</v>
      </c>
      <c r="W164">
        <v>3200</v>
      </c>
      <c r="X164">
        <f>SUM(U164:W164)</f>
        <v>14200</v>
      </c>
    </row>
    <row r="165" spans="1:24" x14ac:dyDescent="0.25">
      <c r="A165" s="2">
        <v>43263</v>
      </c>
      <c r="B165" s="20">
        <v>7055.68</v>
      </c>
      <c r="C165" s="20">
        <v>2849.0481999999997</v>
      </c>
      <c r="D165" s="10">
        <v>3387.31</v>
      </c>
      <c r="E165" s="27">
        <f>SUM(B165:D165)</f>
        <v>13292.038199999999</v>
      </c>
      <c r="F165" s="28">
        <f>SUM(H165:J165)</f>
        <v>0</v>
      </c>
      <c r="H165" s="13">
        <v>0</v>
      </c>
      <c r="I165" s="7">
        <v>0</v>
      </c>
      <c r="J165" s="10">
        <v>0</v>
      </c>
      <c r="L165" s="1">
        <v>0</v>
      </c>
      <c r="M165" s="1">
        <v>0</v>
      </c>
      <c r="N165" s="1">
        <v>0</v>
      </c>
      <c r="P165" s="1">
        <v>0</v>
      </c>
      <c r="Q165" s="1">
        <v>0</v>
      </c>
      <c r="R165" s="1">
        <v>0</v>
      </c>
      <c r="U165">
        <v>8500</v>
      </c>
      <c r="V165">
        <v>2500</v>
      </c>
      <c r="W165">
        <v>3200</v>
      </c>
      <c r="X165">
        <f>SUM(U165:W165)</f>
        <v>14200</v>
      </c>
    </row>
    <row r="166" spans="1:24" x14ac:dyDescent="0.25">
      <c r="A166" s="2">
        <v>43264</v>
      </c>
      <c r="B166" s="20">
        <v>7097.01</v>
      </c>
      <c r="C166" s="20">
        <v>2907.4881999999998</v>
      </c>
      <c r="D166" s="10">
        <v>3397.87</v>
      </c>
      <c r="E166" s="27">
        <f>SUM(B166:D166)</f>
        <v>13402.368200000001</v>
      </c>
      <c r="F166" s="28">
        <f>SUM(H166:J166)</f>
        <v>254.09</v>
      </c>
      <c r="H166" s="13">
        <v>110.34</v>
      </c>
      <c r="I166" s="7">
        <v>100.50999999999999</v>
      </c>
      <c r="J166" s="4">
        <v>43.24</v>
      </c>
      <c r="L166" s="1">
        <v>41.33</v>
      </c>
      <c r="M166" s="1">
        <v>45.98</v>
      </c>
      <c r="N166" s="1">
        <v>10.56</v>
      </c>
      <c r="P166" s="1">
        <v>69</v>
      </c>
      <c r="Q166" s="1">
        <v>54.53</v>
      </c>
      <c r="R166" s="1">
        <v>32.68</v>
      </c>
      <c r="U166">
        <v>8500</v>
      </c>
      <c r="V166">
        <v>2500</v>
      </c>
      <c r="W166">
        <v>3200</v>
      </c>
      <c r="X166">
        <f>SUM(U166:W166)</f>
        <v>14200</v>
      </c>
    </row>
    <row r="167" spans="1:24" x14ac:dyDescent="0.25">
      <c r="A167" s="2">
        <v>43265</v>
      </c>
      <c r="B167" s="20">
        <v>7247.4</v>
      </c>
      <c r="C167" s="20">
        <v>2872.0581999999999</v>
      </c>
      <c r="D167" s="10">
        <v>3368.32</v>
      </c>
      <c r="E167" s="27">
        <f>SUM(B167:D167)</f>
        <v>13487.778199999999</v>
      </c>
      <c r="F167" s="28">
        <f>SUM(H167:J167)</f>
        <v>410.9</v>
      </c>
      <c r="H167" s="13">
        <v>298.33</v>
      </c>
      <c r="I167" s="7">
        <v>39.39</v>
      </c>
      <c r="J167" s="10">
        <v>73.180000000000007</v>
      </c>
      <c r="L167" s="1">
        <v>219.4</v>
      </c>
      <c r="M167" s="1">
        <v>19.7</v>
      </c>
      <c r="N167" s="1">
        <v>3.13</v>
      </c>
      <c r="P167" s="1">
        <v>78.930000000000007</v>
      </c>
      <c r="Q167" s="1">
        <v>19.690000000000001</v>
      </c>
      <c r="R167" s="1">
        <v>70.05</v>
      </c>
      <c r="U167">
        <v>8500</v>
      </c>
      <c r="V167">
        <v>2500</v>
      </c>
      <c r="W167">
        <v>3200</v>
      </c>
      <c r="X167">
        <f>SUM(U167:W167)</f>
        <v>14200</v>
      </c>
    </row>
    <row r="168" spans="1:24" x14ac:dyDescent="0.25">
      <c r="A168" s="2">
        <v>43266</v>
      </c>
      <c r="B168" s="20">
        <v>7260.85</v>
      </c>
      <c r="C168" s="20">
        <v>2854.3281999999999</v>
      </c>
      <c r="D168" s="10">
        <v>3299.17</v>
      </c>
      <c r="E168" s="27">
        <f>SUM(B168:D168)</f>
        <v>13414.3482</v>
      </c>
      <c r="F168" s="28">
        <f>SUM(H168:J168)</f>
        <v>252.27</v>
      </c>
      <c r="H168" s="13">
        <v>138.93</v>
      </c>
      <c r="I168" s="7">
        <v>40.739999999999995</v>
      </c>
      <c r="J168" s="10">
        <v>72.599999999999994</v>
      </c>
      <c r="L168" s="1">
        <v>92.2</v>
      </c>
      <c r="M168" s="1">
        <v>2.12</v>
      </c>
      <c r="N168" s="1">
        <v>0.91</v>
      </c>
      <c r="P168" s="1">
        <v>46.73</v>
      </c>
      <c r="Q168" s="1">
        <v>38.619999999999997</v>
      </c>
      <c r="R168" s="1">
        <v>71.7</v>
      </c>
      <c r="U168">
        <v>8500</v>
      </c>
      <c r="V168">
        <v>2500</v>
      </c>
      <c r="W168">
        <v>3200</v>
      </c>
      <c r="X168">
        <f>SUM(U168:W168)</f>
        <v>14200</v>
      </c>
    </row>
    <row r="169" spans="1:24" x14ac:dyDescent="0.25">
      <c r="A169" s="2">
        <v>43267</v>
      </c>
      <c r="B169" s="20">
        <v>7318.78</v>
      </c>
      <c r="C169" s="20">
        <v>2815.7082</v>
      </c>
      <c r="D169" s="11">
        <v>3227.48</v>
      </c>
      <c r="E169" s="27">
        <f>SUM(B169:D169)</f>
        <v>13361.968199999999</v>
      </c>
      <c r="F169" s="28">
        <f>SUM(H169:J169)</f>
        <v>196.52</v>
      </c>
      <c r="H169" s="13">
        <v>192.87</v>
      </c>
      <c r="I169" s="7">
        <v>0</v>
      </c>
      <c r="J169" s="11">
        <v>3.65</v>
      </c>
      <c r="L169" s="1">
        <v>104.84</v>
      </c>
      <c r="M169" s="1">
        <v>0</v>
      </c>
      <c r="N169" s="1">
        <v>0</v>
      </c>
      <c r="P169" s="1">
        <v>88.03</v>
      </c>
      <c r="Q169" s="1">
        <v>0</v>
      </c>
      <c r="R169" s="1">
        <v>3.65</v>
      </c>
      <c r="U169">
        <v>8500</v>
      </c>
      <c r="V169">
        <v>2500</v>
      </c>
      <c r="W169">
        <v>3200</v>
      </c>
      <c r="X169">
        <f>SUM(U169:W169)</f>
        <v>14200</v>
      </c>
    </row>
    <row r="170" spans="1:24" x14ac:dyDescent="0.25">
      <c r="A170" s="2">
        <v>43268</v>
      </c>
      <c r="B170" s="20">
        <v>7230.75</v>
      </c>
      <c r="C170" s="20">
        <v>2815.7082</v>
      </c>
      <c r="D170" s="11">
        <v>3227.48</v>
      </c>
      <c r="E170" s="27">
        <f>SUM(B170:D170)</f>
        <v>13273.938200000001</v>
      </c>
      <c r="F170" s="28">
        <f>SUM(H170:J170)</f>
        <v>0</v>
      </c>
      <c r="H170" s="13">
        <v>0</v>
      </c>
      <c r="I170" s="7">
        <v>0</v>
      </c>
      <c r="J170" s="11">
        <v>0</v>
      </c>
      <c r="L170" s="1">
        <v>0</v>
      </c>
      <c r="M170" s="1">
        <v>0</v>
      </c>
      <c r="N170" s="1">
        <v>0</v>
      </c>
      <c r="P170" s="1">
        <v>0</v>
      </c>
      <c r="Q170" s="1">
        <v>0</v>
      </c>
      <c r="R170" s="1">
        <v>0</v>
      </c>
      <c r="U170">
        <v>8500</v>
      </c>
      <c r="V170">
        <v>2500</v>
      </c>
      <c r="W170">
        <v>3200</v>
      </c>
      <c r="X170">
        <f>SUM(U170:W170)</f>
        <v>14200</v>
      </c>
    </row>
    <row r="171" spans="1:24" x14ac:dyDescent="0.25">
      <c r="A171" s="2">
        <v>43269</v>
      </c>
      <c r="B171" s="20">
        <v>7298.45</v>
      </c>
      <c r="C171" s="20">
        <v>2830.5826000000002</v>
      </c>
      <c r="D171" s="10">
        <v>3254.92</v>
      </c>
      <c r="E171" s="27">
        <f>SUM(B171:D171)</f>
        <v>13383.952600000001</v>
      </c>
      <c r="F171" s="28">
        <f>SUM(H171:J171)</f>
        <v>272.78000000000003</v>
      </c>
      <c r="H171" s="13">
        <v>160.03</v>
      </c>
      <c r="I171" s="7">
        <v>68.33</v>
      </c>
      <c r="J171" s="10">
        <v>44.42</v>
      </c>
      <c r="L171" s="1">
        <v>67.7</v>
      </c>
      <c r="M171" s="1">
        <v>12.98</v>
      </c>
      <c r="N171" s="1">
        <v>17.239999999999998</v>
      </c>
      <c r="P171" s="1">
        <v>92.33</v>
      </c>
      <c r="Q171" s="1">
        <v>55.35</v>
      </c>
      <c r="R171" s="1">
        <v>27.18</v>
      </c>
      <c r="U171">
        <v>8500</v>
      </c>
      <c r="V171">
        <v>2500</v>
      </c>
      <c r="W171">
        <v>3200</v>
      </c>
      <c r="X171">
        <f>SUM(U171:W171)</f>
        <v>14200</v>
      </c>
    </row>
    <row r="172" spans="1:24" x14ac:dyDescent="0.25">
      <c r="A172" s="2">
        <v>43270</v>
      </c>
      <c r="B172" s="20">
        <v>7353.52</v>
      </c>
      <c r="C172" s="20">
        <v>2793.2626</v>
      </c>
      <c r="D172" s="10">
        <v>3273.59</v>
      </c>
      <c r="E172" s="27">
        <f>SUM(B172:D172)</f>
        <v>13420.372600000001</v>
      </c>
      <c r="F172" s="28">
        <f>SUM(H172:J172)</f>
        <v>335.2</v>
      </c>
      <c r="H172" s="13">
        <v>203.82</v>
      </c>
      <c r="I172" s="7">
        <v>45.58</v>
      </c>
      <c r="J172" s="10">
        <v>85.8</v>
      </c>
      <c r="L172" s="1">
        <v>147.4</v>
      </c>
      <c r="M172" s="1">
        <v>18.03</v>
      </c>
      <c r="N172" s="1">
        <v>45.85</v>
      </c>
      <c r="P172" s="1">
        <v>56.42</v>
      </c>
      <c r="Q172" s="1">
        <v>27.55</v>
      </c>
      <c r="R172" s="1">
        <v>39.950000000000003</v>
      </c>
      <c r="U172">
        <v>8500</v>
      </c>
      <c r="V172">
        <v>2500</v>
      </c>
      <c r="W172">
        <v>3200</v>
      </c>
      <c r="X172">
        <f>SUM(U172:W172)</f>
        <v>14200</v>
      </c>
    </row>
    <row r="173" spans="1:24" x14ac:dyDescent="0.25">
      <c r="A173" s="2">
        <v>43271</v>
      </c>
      <c r="B173" s="20">
        <v>7407.03</v>
      </c>
      <c r="C173" s="20">
        <v>2765.7325999999998</v>
      </c>
      <c r="D173" s="10">
        <v>3260.22</v>
      </c>
      <c r="E173" s="27">
        <f>SUM(B173:D173)</f>
        <v>13432.982599999999</v>
      </c>
      <c r="F173" s="28">
        <f>SUM(H173:J173)</f>
        <v>321.25</v>
      </c>
      <c r="H173" s="13">
        <v>260.91000000000003</v>
      </c>
      <c r="I173" s="7">
        <v>19.690000000000001</v>
      </c>
      <c r="J173" s="10">
        <v>40.65</v>
      </c>
      <c r="L173" s="1">
        <v>109.93</v>
      </c>
      <c r="M173" s="1">
        <v>0.01</v>
      </c>
      <c r="N173" s="1">
        <v>26.59</v>
      </c>
      <c r="P173" s="1">
        <v>150.97</v>
      </c>
      <c r="Q173" s="1">
        <v>19.68</v>
      </c>
      <c r="R173" s="1">
        <v>14.07</v>
      </c>
      <c r="U173">
        <v>8500</v>
      </c>
      <c r="V173">
        <v>2500</v>
      </c>
      <c r="W173">
        <v>3200</v>
      </c>
      <c r="X173">
        <f>SUM(U173:W173)</f>
        <v>14200</v>
      </c>
    </row>
    <row r="174" spans="1:24" x14ac:dyDescent="0.25">
      <c r="A174" s="2">
        <v>43272</v>
      </c>
      <c r="B174" s="20">
        <v>7399.07</v>
      </c>
      <c r="C174" s="20">
        <v>2774.4565750000002</v>
      </c>
      <c r="D174" s="10">
        <v>3246.93</v>
      </c>
      <c r="E174" s="27">
        <f>SUM(B174:D174)</f>
        <v>13420.456575</v>
      </c>
      <c r="F174" s="28">
        <f>SUM(H174:J174)</f>
        <v>407.70000000000005</v>
      </c>
      <c r="H174" s="13">
        <v>274.8</v>
      </c>
      <c r="I174" s="7">
        <v>51.67</v>
      </c>
      <c r="J174" s="10">
        <v>81.23</v>
      </c>
      <c r="L174" s="1">
        <v>143.01</v>
      </c>
      <c r="M174" s="1">
        <v>10.96</v>
      </c>
      <c r="N174" s="1">
        <v>0.77</v>
      </c>
      <c r="P174" s="1">
        <v>131.79</v>
      </c>
      <c r="Q174" s="1">
        <v>40.71</v>
      </c>
      <c r="R174" s="1">
        <v>80.459999999999994</v>
      </c>
      <c r="U174">
        <v>8500</v>
      </c>
      <c r="V174">
        <v>2500</v>
      </c>
      <c r="W174">
        <v>3200</v>
      </c>
      <c r="X174">
        <f>SUM(U174:W174)</f>
        <v>14200</v>
      </c>
    </row>
    <row r="175" spans="1:24" x14ac:dyDescent="0.25">
      <c r="A175" s="2">
        <v>43273</v>
      </c>
      <c r="B175" s="20">
        <v>7284.98</v>
      </c>
      <c r="C175" s="20">
        <v>2733.7465750000001</v>
      </c>
      <c r="D175" s="10">
        <v>3193.24</v>
      </c>
      <c r="E175" s="27">
        <f>SUM(B175:D175)</f>
        <v>13211.966575</v>
      </c>
      <c r="F175" s="28">
        <f>SUM(H175:J175)</f>
        <v>173.37</v>
      </c>
      <c r="H175" s="13">
        <v>80.22</v>
      </c>
      <c r="I175" s="7">
        <v>19.91</v>
      </c>
      <c r="J175" s="10">
        <v>73.239999999999995</v>
      </c>
      <c r="L175" s="1">
        <v>17.7</v>
      </c>
      <c r="M175" s="1">
        <v>0</v>
      </c>
      <c r="N175" s="1">
        <v>26.77</v>
      </c>
      <c r="P175" s="1">
        <v>62.53</v>
      </c>
      <c r="Q175" s="1">
        <v>19.91</v>
      </c>
      <c r="R175" s="1">
        <v>46.47</v>
      </c>
      <c r="U175">
        <v>8500</v>
      </c>
      <c r="V175">
        <v>2500</v>
      </c>
      <c r="W175">
        <v>3200</v>
      </c>
      <c r="X175">
        <f>SUM(U175:W175)</f>
        <v>14200</v>
      </c>
    </row>
    <row r="176" spans="1:24" x14ac:dyDescent="0.25">
      <c r="A176" s="2">
        <v>43274</v>
      </c>
      <c r="B176" s="20">
        <v>7222.46</v>
      </c>
      <c r="C176" s="20">
        <v>2713.8365750000003</v>
      </c>
      <c r="D176" s="11">
        <v>3146.77</v>
      </c>
      <c r="E176" s="27">
        <f>SUM(B176:D176)</f>
        <v>13083.066575000001</v>
      </c>
      <c r="F176" s="28">
        <f>SUM(H176:J176)</f>
        <v>7.42</v>
      </c>
      <c r="H176" s="13">
        <v>0</v>
      </c>
      <c r="I176" s="7">
        <v>0</v>
      </c>
      <c r="J176" s="11">
        <v>7.42</v>
      </c>
      <c r="L176" s="1">
        <v>0</v>
      </c>
      <c r="M176" s="1">
        <v>0</v>
      </c>
      <c r="N176" s="1">
        <v>0</v>
      </c>
      <c r="P176" s="1">
        <v>0</v>
      </c>
      <c r="Q176" s="1">
        <v>0</v>
      </c>
      <c r="R176" s="1">
        <v>7.42</v>
      </c>
      <c r="U176">
        <v>8500</v>
      </c>
      <c r="V176">
        <v>2500</v>
      </c>
      <c r="W176">
        <v>3200</v>
      </c>
      <c r="X176">
        <f>SUM(U176:W176)</f>
        <v>14200</v>
      </c>
    </row>
    <row r="177" spans="1:24" x14ac:dyDescent="0.25">
      <c r="A177" s="2">
        <v>43275</v>
      </c>
      <c r="B177" s="20">
        <v>7222.46</v>
      </c>
      <c r="C177" s="20">
        <v>2713.8365750000003</v>
      </c>
      <c r="D177" s="11">
        <v>3139.35</v>
      </c>
      <c r="E177" s="27">
        <f>SUM(B177:D177)</f>
        <v>13075.646575000001</v>
      </c>
      <c r="F177" s="28">
        <f>SUM(H177:J177)</f>
        <v>0</v>
      </c>
      <c r="H177" s="13">
        <v>0</v>
      </c>
      <c r="I177" s="7">
        <v>0</v>
      </c>
      <c r="J177" s="11">
        <v>0</v>
      </c>
      <c r="L177" s="1">
        <v>0</v>
      </c>
      <c r="M177" s="1">
        <v>0</v>
      </c>
      <c r="N177" s="1">
        <v>0</v>
      </c>
      <c r="P177" s="1">
        <v>0</v>
      </c>
      <c r="Q177" s="1">
        <v>0</v>
      </c>
      <c r="R177" s="1">
        <v>0</v>
      </c>
      <c r="U177">
        <v>8500</v>
      </c>
      <c r="V177">
        <v>2500</v>
      </c>
      <c r="W177">
        <v>3200</v>
      </c>
      <c r="X177">
        <f>SUM(U177:W177)</f>
        <v>14200</v>
      </c>
    </row>
    <row r="178" spans="1:24" x14ac:dyDescent="0.25">
      <c r="A178" s="2">
        <v>43276</v>
      </c>
      <c r="B178" s="20">
        <v>7389.35</v>
      </c>
      <c r="C178" s="20">
        <v>2771.9565750000002</v>
      </c>
      <c r="D178" s="10">
        <v>3215.68</v>
      </c>
      <c r="E178" s="27">
        <f>SUM(B178:D178)</f>
        <v>13376.986575000001</v>
      </c>
      <c r="F178" s="28">
        <f>SUM(H178:J178)</f>
        <v>518.17999999999995</v>
      </c>
      <c r="H178" s="13">
        <v>346.29</v>
      </c>
      <c r="I178" s="7">
        <v>114.47999999999999</v>
      </c>
      <c r="J178" s="10">
        <v>57.41</v>
      </c>
      <c r="L178" s="1">
        <v>163.21</v>
      </c>
      <c r="M178" s="1">
        <v>53.25</v>
      </c>
      <c r="N178" s="1">
        <v>35.15</v>
      </c>
      <c r="P178" s="1">
        <v>183.08</v>
      </c>
      <c r="Q178" s="1">
        <v>61.23</v>
      </c>
      <c r="R178" s="1">
        <v>22.26</v>
      </c>
      <c r="U178">
        <v>8500</v>
      </c>
      <c r="V178">
        <v>2500</v>
      </c>
      <c r="W178">
        <v>3200</v>
      </c>
      <c r="X178">
        <f>SUM(U178:W178)</f>
        <v>14200</v>
      </c>
    </row>
    <row r="179" spans="1:24" x14ac:dyDescent="0.25">
      <c r="A179" s="2">
        <v>43277</v>
      </c>
      <c r="B179" s="20">
        <v>7294.66</v>
      </c>
      <c r="C179" s="20">
        <v>2724.2765749999999</v>
      </c>
      <c r="D179" s="10">
        <v>3218.37</v>
      </c>
      <c r="E179" s="27">
        <f>SUM(B179:D179)</f>
        <v>13237.306574999999</v>
      </c>
      <c r="F179" s="28">
        <f>SUM(H179:J179)</f>
        <v>376.83000000000004</v>
      </c>
      <c r="H179" s="13">
        <v>287.55</v>
      </c>
      <c r="I179" s="7">
        <v>40.68</v>
      </c>
      <c r="J179" s="10">
        <v>48.6</v>
      </c>
      <c r="L179" s="1">
        <v>92.06</v>
      </c>
      <c r="M179" s="1">
        <v>13.56</v>
      </c>
      <c r="N179" s="1">
        <v>24.94</v>
      </c>
      <c r="P179" s="1">
        <v>195.49</v>
      </c>
      <c r="Q179" s="1">
        <v>27.12</v>
      </c>
      <c r="R179" s="1">
        <v>23.65</v>
      </c>
      <c r="U179">
        <v>8500</v>
      </c>
      <c r="V179">
        <v>2500</v>
      </c>
      <c r="W179">
        <v>3200</v>
      </c>
      <c r="X179">
        <f>SUM(U179:W179)</f>
        <v>14200</v>
      </c>
    </row>
    <row r="180" spans="1:24" x14ac:dyDescent="0.25">
      <c r="A180" s="2">
        <v>43278</v>
      </c>
      <c r="B180" s="20">
        <v>7131.93</v>
      </c>
      <c r="C180" s="20">
        <v>2750.7465750000001</v>
      </c>
      <c r="D180" s="10">
        <v>3195.01</v>
      </c>
      <c r="E180" s="27">
        <f>SUM(B180:D180)</f>
        <v>13077.686575000002</v>
      </c>
      <c r="F180" s="28">
        <f>SUM(H180:J180)</f>
        <v>242.98999999999998</v>
      </c>
      <c r="H180" s="13">
        <v>133.79</v>
      </c>
      <c r="I180" s="7">
        <v>79.98</v>
      </c>
      <c r="J180" s="10">
        <v>29.22</v>
      </c>
      <c r="L180" s="1">
        <v>32.76</v>
      </c>
      <c r="M180" s="1">
        <v>53.6</v>
      </c>
      <c r="N180" s="1">
        <v>0.3</v>
      </c>
      <c r="P180" s="1">
        <v>101.03</v>
      </c>
      <c r="Q180" s="1">
        <v>26.38</v>
      </c>
      <c r="R180" s="1">
        <v>28.92</v>
      </c>
      <c r="U180">
        <v>8500</v>
      </c>
      <c r="V180">
        <v>2500</v>
      </c>
      <c r="W180">
        <v>3200</v>
      </c>
      <c r="X180">
        <f>SUM(U180:W180)</f>
        <v>14200</v>
      </c>
    </row>
    <row r="181" spans="1:24" x14ac:dyDescent="0.25">
      <c r="A181" s="2">
        <v>43279</v>
      </c>
      <c r="B181" s="20">
        <v>7045.23</v>
      </c>
      <c r="C181" s="20">
        <v>2727.866575</v>
      </c>
      <c r="D181" s="10">
        <v>3233.49</v>
      </c>
      <c r="E181" s="27">
        <f>SUM(B181:D181)</f>
        <v>13006.586574999999</v>
      </c>
      <c r="F181" s="28">
        <f>SUM(H181:J181)</f>
        <v>207.95</v>
      </c>
      <c r="H181" s="13">
        <v>92.66</v>
      </c>
      <c r="I181" s="7">
        <v>28.81</v>
      </c>
      <c r="J181" s="10">
        <v>86.48</v>
      </c>
      <c r="L181" s="1">
        <v>14.32</v>
      </c>
      <c r="M181" s="1">
        <v>3.5</v>
      </c>
      <c r="N181" s="1">
        <v>67.400000000000006</v>
      </c>
      <c r="P181" s="1">
        <v>78.34</v>
      </c>
      <c r="Q181" s="1">
        <v>25.31</v>
      </c>
      <c r="R181" s="1">
        <v>19.09</v>
      </c>
      <c r="U181">
        <v>8500</v>
      </c>
      <c r="V181">
        <v>2500</v>
      </c>
      <c r="W181">
        <v>3200</v>
      </c>
      <c r="X181">
        <f>SUM(U181:W181)</f>
        <v>14200</v>
      </c>
    </row>
    <row r="182" spans="1:24" x14ac:dyDescent="0.25">
      <c r="A182" s="2">
        <v>43280</v>
      </c>
      <c r="B182" s="20">
        <v>7171.52</v>
      </c>
      <c r="C182" s="20">
        <v>2710.8965749999998</v>
      </c>
      <c r="D182" s="10">
        <v>3253.21</v>
      </c>
      <c r="E182" s="27">
        <f>SUM(B182:D182)</f>
        <v>13135.626574999998</v>
      </c>
      <c r="F182" s="28">
        <f>SUM(H182:J182)</f>
        <v>281.46999999999997</v>
      </c>
      <c r="H182" s="13">
        <v>231.64</v>
      </c>
      <c r="I182" s="7">
        <v>9.4699999999999989</v>
      </c>
      <c r="J182" s="10">
        <v>40.36</v>
      </c>
      <c r="L182" s="1">
        <v>130.16999999999999</v>
      </c>
      <c r="M182" s="1">
        <v>8.34</v>
      </c>
      <c r="N182" s="1">
        <v>38.81</v>
      </c>
      <c r="P182" s="1">
        <v>101.47</v>
      </c>
      <c r="Q182" s="1">
        <v>1.1299999999999999</v>
      </c>
      <c r="R182" s="1">
        <v>1.55</v>
      </c>
      <c r="U182">
        <v>8500</v>
      </c>
      <c r="V182">
        <v>2500</v>
      </c>
      <c r="W182">
        <v>3200</v>
      </c>
      <c r="X182">
        <f>SUM(U182:W182)</f>
        <v>14200</v>
      </c>
    </row>
    <row r="183" spans="1:24" x14ac:dyDescent="0.25">
      <c r="A183" s="2">
        <v>43281</v>
      </c>
      <c r="B183" s="20">
        <v>6996.71</v>
      </c>
      <c r="C183" s="20">
        <v>2709.7665749999996</v>
      </c>
      <c r="D183" s="11">
        <v>3251.65</v>
      </c>
      <c r="E183" s="27">
        <f>SUM(B183:D183)</f>
        <v>12958.126575</v>
      </c>
      <c r="F183" s="28">
        <f>SUM(H183:J183)</f>
        <v>5.3</v>
      </c>
      <c r="H183" s="13">
        <v>5.3</v>
      </c>
      <c r="I183" s="7">
        <v>0</v>
      </c>
      <c r="J183" s="11">
        <v>0</v>
      </c>
      <c r="L183" s="1">
        <v>1.1299999999999999</v>
      </c>
      <c r="M183" s="1">
        <v>0</v>
      </c>
      <c r="N183" s="1">
        <v>0</v>
      </c>
      <c r="P183" s="1">
        <v>4.17</v>
      </c>
      <c r="Q183" s="1">
        <v>0</v>
      </c>
      <c r="R183" s="1">
        <v>0</v>
      </c>
      <c r="U183">
        <v>8500</v>
      </c>
      <c r="V183">
        <v>2500</v>
      </c>
      <c r="W183">
        <v>3200</v>
      </c>
      <c r="X183">
        <f>SUM(U183:W183)</f>
        <v>14200</v>
      </c>
    </row>
    <row r="184" spans="1:24" x14ac:dyDescent="0.25">
      <c r="A184" s="2">
        <v>43282</v>
      </c>
      <c r="B184" s="20">
        <v>6992.54</v>
      </c>
      <c r="C184" s="20">
        <v>2709.7665749999996</v>
      </c>
      <c r="D184" s="11">
        <v>3251.65</v>
      </c>
      <c r="E184" s="27">
        <f>SUM(B184:D184)</f>
        <v>12953.956574999998</v>
      </c>
      <c r="F184" s="28">
        <f>SUM(H184:J184)</f>
        <v>20.220000000000002</v>
      </c>
      <c r="H184" s="13">
        <v>0.01</v>
      </c>
      <c r="I184" s="7">
        <v>20.21</v>
      </c>
      <c r="J184" s="11">
        <v>0</v>
      </c>
      <c r="L184" s="1">
        <v>0</v>
      </c>
      <c r="M184" s="1">
        <v>20.21</v>
      </c>
      <c r="N184" s="1">
        <v>0</v>
      </c>
      <c r="P184" s="1">
        <v>0.01</v>
      </c>
      <c r="Q184" s="1">
        <v>0</v>
      </c>
      <c r="R184" s="1">
        <v>0</v>
      </c>
      <c r="U184">
        <v>8500</v>
      </c>
      <c r="V184">
        <v>2500</v>
      </c>
      <c r="W184">
        <v>3200</v>
      </c>
      <c r="X184">
        <f>SUM(U184:W184)</f>
        <v>14200</v>
      </c>
    </row>
    <row r="185" spans="1:24" x14ac:dyDescent="0.25">
      <c r="A185" s="2">
        <v>43283</v>
      </c>
      <c r="B185" s="20">
        <v>7069.17</v>
      </c>
      <c r="C185" s="20">
        <v>2814.6265750000002</v>
      </c>
      <c r="D185" s="10">
        <v>3317.49</v>
      </c>
      <c r="E185" s="27">
        <f>SUM(B185:D185)</f>
        <v>13201.286575</v>
      </c>
      <c r="F185" s="28">
        <f>SUM(H185:J185)</f>
        <v>363.4</v>
      </c>
      <c r="H185" s="13">
        <v>194.37</v>
      </c>
      <c r="I185" s="7">
        <v>89.13</v>
      </c>
      <c r="J185" s="10">
        <v>79.900000000000006</v>
      </c>
      <c r="L185" s="1">
        <v>76.64</v>
      </c>
      <c r="M185" s="1">
        <v>60.87</v>
      </c>
      <c r="N185" s="1">
        <v>65.83</v>
      </c>
      <c r="P185" s="1">
        <v>117.74</v>
      </c>
      <c r="Q185" s="1">
        <v>28.26</v>
      </c>
      <c r="R185" s="1">
        <v>14.07</v>
      </c>
      <c r="U185">
        <v>8500</v>
      </c>
      <c r="V185">
        <v>2500</v>
      </c>
      <c r="W185">
        <v>3200</v>
      </c>
      <c r="X185">
        <f>SUM(U185:W185)</f>
        <v>14200</v>
      </c>
    </row>
    <row r="186" spans="1:24" x14ac:dyDescent="0.25">
      <c r="A186" s="2">
        <v>43284</v>
      </c>
      <c r="B186" s="20">
        <v>6990.44</v>
      </c>
      <c r="C186" s="20">
        <v>2786.3565749999998</v>
      </c>
      <c r="D186" s="10">
        <v>3306.65</v>
      </c>
      <c r="E186" s="27">
        <f>SUM(B186:D186)</f>
        <v>13083.446575</v>
      </c>
      <c r="F186" s="28">
        <f>SUM(H186:J186)</f>
        <v>113.66</v>
      </c>
      <c r="H186" s="13">
        <v>95.8</v>
      </c>
      <c r="I186" s="7">
        <v>8.32</v>
      </c>
      <c r="J186" s="10">
        <v>9.5399999999999991</v>
      </c>
      <c r="L186" s="1">
        <v>36.9</v>
      </c>
      <c r="M186" s="1">
        <v>0</v>
      </c>
      <c r="N186" s="1">
        <v>3.22</v>
      </c>
      <c r="P186" s="1">
        <v>58.9</v>
      </c>
      <c r="Q186" s="1">
        <v>8.32</v>
      </c>
      <c r="R186" s="1">
        <v>6.32</v>
      </c>
      <c r="U186">
        <v>8500</v>
      </c>
      <c r="V186">
        <v>2500</v>
      </c>
      <c r="W186">
        <v>3200</v>
      </c>
      <c r="X186">
        <f>SUM(U186:W186)</f>
        <v>14200</v>
      </c>
    </row>
    <row r="187" spans="1:24" x14ac:dyDescent="0.25">
      <c r="A187" s="2">
        <v>43285</v>
      </c>
      <c r="B187" s="20">
        <v>7056.31</v>
      </c>
      <c r="C187" s="20">
        <v>2785.6465749999998</v>
      </c>
      <c r="D187" s="10">
        <v>3322.73</v>
      </c>
      <c r="E187" s="27">
        <f>SUM(B187:D187)</f>
        <v>13164.686575</v>
      </c>
      <c r="F187" s="28">
        <f>SUM(H187:J187)</f>
        <v>348.77</v>
      </c>
      <c r="H187" s="13">
        <v>267.77</v>
      </c>
      <c r="I187" s="7">
        <v>48.97</v>
      </c>
      <c r="J187" s="10">
        <v>32.03</v>
      </c>
      <c r="L187" s="1">
        <v>126.87</v>
      </c>
      <c r="M187" s="1">
        <v>7.6</v>
      </c>
      <c r="N187" s="1">
        <v>22.4</v>
      </c>
      <c r="P187" s="1">
        <v>140.9</v>
      </c>
      <c r="Q187" s="1">
        <v>41.37</v>
      </c>
      <c r="R187" s="1">
        <v>9.6300000000000008</v>
      </c>
      <c r="U187">
        <v>8500</v>
      </c>
      <c r="V187">
        <v>2500</v>
      </c>
      <c r="W187">
        <v>3200</v>
      </c>
      <c r="X187">
        <f>SUM(U187:W187)</f>
        <v>14200</v>
      </c>
    </row>
    <row r="188" spans="1:24" x14ac:dyDescent="0.25">
      <c r="A188" s="2">
        <v>43286</v>
      </c>
      <c r="B188" s="20">
        <v>6988.93</v>
      </c>
      <c r="C188" s="20">
        <v>2744.4865749999999</v>
      </c>
      <c r="D188" s="10">
        <v>3317.9</v>
      </c>
      <c r="E188" s="27">
        <f>SUM(B188:D188)</f>
        <v>13051.316574999999</v>
      </c>
      <c r="F188" s="28">
        <f>SUM(H188:J188)</f>
        <v>180.97</v>
      </c>
      <c r="H188" s="13">
        <v>142.11000000000001</v>
      </c>
      <c r="I188" s="7">
        <v>21.79</v>
      </c>
      <c r="J188" s="10">
        <v>17.07</v>
      </c>
      <c r="L188" s="1">
        <v>73.53</v>
      </c>
      <c r="M188" s="1">
        <v>0.22</v>
      </c>
      <c r="N188" s="1">
        <v>4.8</v>
      </c>
      <c r="P188" s="1">
        <v>68.58</v>
      </c>
      <c r="Q188" s="1">
        <v>21.57</v>
      </c>
      <c r="R188" s="1">
        <v>12.27</v>
      </c>
      <c r="U188">
        <v>8500</v>
      </c>
      <c r="V188">
        <v>2500</v>
      </c>
      <c r="W188">
        <v>3200</v>
      </c>
      <c r="X188">
        <f>SUM(U188:W188)</f>
        <v>14200</v>
      </c>
    </row>
    <row r="189" spans="1:24" x14ac:dyDescent="0.25">
      <c r="A189" s="2">
        <v>43287</v>
      </c>
      <c r="B189" s="20">
        <v>6978.07</v>
      </c>
      <c r="C189" s="20">
        <v>2747.4465749999999</v>
      </c>
      <c r="D189" s="10">
        <v>3322.99</v>
      </c>
      <c r="E189" s="27">
        <f>SUM(B189:D189)</f>
        <v>13048.506574999999</v>
      </c>
      <c r="F189" s="28">
        <f>SUM(H189:J189)</f>
        <v>209.1</v>
      </c>
      <c r="H189" s="13">
        <v>83.66</v>
      </c>
      <c r="I189" s="7">
        <v>34.870000000000005</v>
      </c>
      <c r="J189" s="10">
        <v>90.57</v>
      </c>
      <c r="L189" s="1">
        <v>57.71</v>
      </c>
      <c r="M189" s="1">
        <v>24.53</v>
      </c>
      <c r="N189" s="1">
        <v>17.36</v>
      </c>
      <c r="P189" s="1">
        <v>25.94</v>
      </c>
      <c r="Q189" s="1">
        <v>10.34</v>
      </c>
      <c r="R189" s="1">
        <v>73.209999999999994</v>
      </c>
      <c r="U189">
        <v>8500</v>
      </c>
      <c r="V189">
        <v>2500</v>
      </c>
      <c r="W189">
        <v>3200</v>
      </c>
      <c r="X189">
        <f>SUM(U189:W189)</f>
        <v>14200</v>
      </c>
    </row>
    <row r="190" spans="1:24" x14ac:dyDescent="0.25">
      <c r="A190" s="2">
        <v>43288</v>
      </c>
      <c r="B190" s="20">
        <v>6952.13</v>
      </c>
      <c r="C190" s="20">
        <v>2737.1065749999998</v>
      </c>
      <c r="D190" s="11">
        <v>3249.78</v>
      </c>
      <c r="E190" s="27">
        <f>SUM(B190:D190)</f>
        <v>12939.016575</v>
      </c>
      <c r="F190" s="28">
        <f>SUM(H190:J190)</f>
        <v>0</v>
      </c>
      <c r="H190" s="13">
        <v>0</v>
      </c>
      <c r="I190" s="7">
        <v>0</v>
      </c>
      <c r="J190" s="11">
        <v>0</v>
      </c>
      <c r="L190" s="1">
        <v>0</v>
      </c>
      <c r="M190" s="1">
        <v>0</v>
      </c>
      <c r="N190" s="1">
        <v>0</v>
      </c>
      <c r="P190" s="1">
        <v>0</v>
      </c>
      <c r="Q190" s="1">
        <v>0</v>
      </c>
      <c r="R190" s="1">
        <v>0</v>
      </c>
      <c r="U190">
        <v>8500</v>
      </c>
      <c r="V190">
        <v>2500</v>
      </c>
      <c r="W190">
        <v>3200</v>
      </c>
      <c r="X190">
        <f>SUM(U190:W190)</f>
        <v>14200</v>
      </c>
    </row>
    <row r="191" spans="1:24" x14ac:dyDescent="0.25">
      <c r="A191" s="2">
        <v>43289</v>
      </c>
      <c r="B191" s="20">
        <v>6952.13</v>
      </c>
      <c r="C191" s="20">
        <v>2737.1065749999998</v>
      </c>
      <c r="D191" s="11">
        <v>3249.78</v>
      </c>
      <c r="E191" s="27">
        <f>SUM(B191:D191)</f>
        <v>12939.016575</v>
      </c>
      <c r="F191" s="28">
        <f>SUM(H191:J191)</f>
        <v>0</v>
      </c>
      <c r="H191" s="13">
        <v>0</v>
      </c>
      <c r="I191" s="7">
        <v>0</v>
      </c>
      <c r="J191" s="11">
        <v>0</v>
      </c>
      <c r="L191" s="1">
        <v>0</v>
      </c>
      <c r="M191" s="1">
        <v>0</v>
      </c>
      <c r="N191" s="1">
        <v>0</v>
      </c>
      <c r="P191" s="1">
        <v>0</v>
      </c>
      <c r="Q191" s="1">
        <v>0</v>
      </c>
      <c r="R191" s="1">
        <v>0</v>
      </c>
      <c r="U191">
        <v>8500</v>
      </c>
      <c r="V191">
        <v>2500</v>
      </c>
      <c r="W191">
        <v>3200</v>
      </c>
      <c r="X191">
        <f>SUM(U191:W191)</f>
        <v>14200</v>
      </c>
    </row>
    <row r="192" spans="1:24" x14ac:dyDescent="0.25">
      <c r="A192" s="2">
        <v>43290</v>
      </c>
      <c r="B192" s="20">
        <v>7038.17</v>
      </c>
      <c r="C192" s="20">
        <v>2759.3965749999998</v>
      </c>
      <c r="D192" s="10">
        <v>3270.86</v>
      </c>
      <c r="E192" s="27">
        <f>SUM(B192:D192)</f>
        <v>13068.426575000001</v>
      </c>
      <c r="F192" s="28">
        <f>SUM(H192:J192)</f>
        <v>182.78</v>
      </c>
      <c r="H192" s="13">
        <v>134.96</v>
      </c>
      <c r="I192" s="7">
        <v>11.850000000000001</v>
      </c>
      <c r="J192" s="10">
        <v>35.97</v>
      </c>
      <c r="L192" s="1">
        <v>86.04</v>
      </c>
      <c r="M192" s="1">
        <v>5.9</v>
      </c>
      <c r="N192" s="1">
        <v>11.66</v>
      </c>
      <c r="P192" s="1">
        <v>48.92</v>
      </c>
      <c r="Q192" s="1">
        <v>5.95</v>
      </c>
      <c r="R192" s="1">
        <v>24.31</v>
      </c>
      <c r="U192">
        <v>8500</v>
      </c>
      <c r="V192">
        <v>2500</v>
      </c>
      <c r="W192">
        <v>3200</v>
      </c>
      <c r="X192">
        <f>SUM(U192:W192)</f>
        <v>14200</v>
      </c>
    </row>
    <row r="193" spans="1:24" x14ac:dyDescent="0.25">
      <c r="A193" s="2">
        <v>43291</v>
      </c>
      <c r="B193" s="20">
        <v>7107.88</v>
      </c>
      <c r="C193" s="20">
        <v>2753.6865749999997</v>
      </c>
      <c r="D193" s="10">
        <v>3269.42</v>
      </c>
      <c r="E193" s="27">
        <f>SUM(B193:D193)</f>
        <v>13130.986575000001</v>
      </c>
      <c r="F193" s="28">
        <f>SUM(H193:J193)</f>
        <v>268.20999999999998</v>
      </c>
      <c r="H193" s="13">
        <v>192.13</v>
      </c>
      <c r="I193" s="7">
        <v>31.259999999999998</v>
      </c>
      <c r="J193" s="10">
        <v>44.82</v>
      </c>
      <c r="L193" s="1">
        <v>118.63</v>
      </c>
      <c r="M193" s="1">
        <v>0.24</v>
      </c>
      <c r="N193" s="1">
        <v>22.86</v>
      </c>
      <c r="P193" s="1">
        <v>73.5</v>
      </c>
      <c r="Q193" s="1">
        <v>31.02</v>
      </c>
      <c r="R193" s="1">
        <v>21.95</v>
      </c>
      <c r="U193">
        <v>8500</v>
      </c>
      <c r="V193">
        <v>2500</v>
      </c>
      <c r="W193">
        <v>3200</v>
      </c>
      <c r="X193">
        <f>SUM(U193:W193)</f>
        <v>14200</v>
      </c>
    </row>
    <row r="194" spans="1:24" x14ac:dyDescent="0.25">
      <c r="A194" s="2">
        <v>43292</v>
      </c>
      <c r="B194" s="20">
        <v>7126.68</v>
      </c>
      <c r="C194" s="20">
        <v>2741.2565750000003</v>
      </c>
      <c r="D194" s="10">
        <v>3260.8</v>
      </c>
      <c r="E194" s="27">
        <f>SUM(B194:D194)</f>
        <v>13128.736574999999</v>
      </c>
      <c r="F194" s="28">
        <f>SUM(H194:J194)</f>
        <v>175.32</v>
      </c>
      <c r="H194" s="13">
        <v>121.17</v>
      </c>
      <c r="I194" s="7">
        <v>21.64</v>
      </c>
      <c r="J194" s="10">
        <v>32.51</v>
      </c>
      <c r="L194" s="1">
        <v>92.31</v>
      </c>
      <c r="M194" s="1">
        <v>18.59</v>
      </c>
      <c r="N194" s="1">
        <v>13.33</v>
      </c>
      <c r="P194" s="1">
        <v>28.86</v>
      </c>
      <c r="Q194" s="1">
        <v>3.05</v>
      </c>
      <c r="R194" s="1">
        <v>19.18</v>
      </c>
      <c r="U194">
        <v>8500</v>
      </c>
      <c r="V194">
        <v>2500</v>
      </c>
      <c r="W194">
        <v>3200</v>
      </c>
      <c r="X194">
        <f>SUM(U194:W194)</f>
        <v>14200</v>
      </c>
    </row>
    <row r="195" spans="1:24" x14ac:dyDescent="0.25">
      <c r="A195" s="2">
        <v>43293</v>
      </c>
      <c r="B195" s="20">
        <v>7161.06</v>
      </c>
      <c r="C195" s="20">
        <v>2782.2465750000001</v>
      </c>
      <c r="D195" s="10">
        <v>3250.3</v>
      </c>
      <c r="E195" s="27">
        <f>SUM(B195:D195)</f>
        <v>13193.606575000002</v>
      </c>
      <c r="F195" s="28">
        <f>SUM(H195:J195)</f>
        <v>187.07999999999998</v>
      </c>
      <c r="H195" s="13">
        <v>121.27</v>
      </c>
      <c r="I195" s="7">
        <v>47.33</v>
      </c>
      <c r="J195" s="10">
        <v>18.48</v>
      </c>
      <c r="L195" s="1">
        <v>64.41</v>
      </c>
      <c r="M195" s="1">
        <v>44.04</v>
      </c>
      <c r="N195" s="1">
        <v>8.68</v>
      </c>
      <c r="P195" s="1">
        <v>56.85</v>
      </c>
      <c r="Q195" s="1">
        <v>3.29</v>
      </c>
      <c r="R195" s="1">
        <v>9.8000000000000007</v>
      </c>
      <c r="U195">
        <v>8500</v>
      </c>
      <c r="V195">
        <v>2500</v>
      </c>
      <c r="W195">
        <v>3200</v>
      </c>
      <c r="X195">
        <f>SUM(U195:W195)</f>
        <v>14200</v>
      </c>
    </row>
    <row r="196" spans="1:24" x14ac:dyDescent="0.25">
      <c r="A196" s="2">
        <v>43294</v>
      </c>
      <c r="B196" s="20">
        <v>7150</v>
      </c>
      <c r="C196" s="20">
        <v>2778.9565750000002</v>
      </c>
      <c r="D196" s="10">
        <v>3260.61</v>
      </c>
      <c r="E196" s="27">
        <f>SUM(B196:D196)</f>
        <v>13189.566575000001</v>
      </c>
      <c r="F196" s="28">
        <f>SUM(H196:J196)</f>
        <v>185.4</v>
      </c>
      <c r="H196" s="13">
        <v>108.68</v>
      </c>
      <c r="I196" s="7">
        <v>44.74</v>
      </c>
      <c r="J196" s="10">
        <v>31.98</v>
      </c>
      <c r="L196" s="1">
        <v>44.62</v>
      </c>
      <c r="M196" s="1">
        <v>22.37</v>
      </c>
      <c r="N196" s="1">
        <v>20.11</v>
      </c>
      <c r="P196" s="1">
        <v>64.06</v>
      </c>
      <c r="Q196" s="1">
        <v>22.37</v>
      </c>
      <c r="R196" s="1">
        <v>11.86</v>
      </c>
      <c r="U196">
        <v>8500</v>
      </c>
      <c r="V196">
        <v>2500</v>
      </c>
      <c r="W196">
        <v>3200</v>
      </c>
      <c r="X196">
        <f>SUM(U196:W196)</f>
        <v>14200</v>
      </c>
    </row>
    <row r="197" spans="1:24" x14ac:dyDescent="0.25">
      <c r="A197" s="2">
        <v>43295</v>
      </c>
      <c r="B197" s="20">
        <v>7085.94</v>
      </c>
      <c r="C197" s="20">
        <v>2778.9565750000002</v>
      </c>
      <c r="D197" s="11">
        <v>3248.74</v>
      </c>
      <c r="E197" s="27">
        <f>SUM(B197:D197)</f>
        <v>13113.636574999999</v>
      </c>
      <c r="F197" s="28">
        <f>SUM(H197:J197)</f>
        <v>0</v>
      </c>
      <c r="H197" s="13">
        <v>0</v>
      </c>
      <c r="I197" s="7">
        <v>0</v>
      </c>
      <c r="J197" s="11">
        <v>0</v>
      </c>
      <c r="L197" s="1">
        <v>0</v>
      </c>
      <c r="M197" s="1">
        <v>0</v>
      </c>
      <c r="N197" s="1">
        <v>0</v>
      </c>
      <c r="P197" s="1">
        <v>0</v>
      </c>
      <c r="Q197" s="1">
        <v>0</v>
      </c>
      <c r="R197" s="1">
        <v>0</v>
      </c>
      <c r="U197">
        <v>8500</v>
      </c>
      <c r="V197">
        <v>2500</v>
      </c>
      <c r="W197">
        <v>3200</v>
      </c>
      <c r="X197">
        <f>SUM(U197:W197)</f>
        <v>14200</v>
      </c>
    </row>
    <row r="198" spans="1:24" x14ac:dyDescent="0.25">
      <c r="A198" s="2">
        <v>43296</v>
      </c>
      <c r="B198" s="20">
        <v>7085.94</v>
      </c>
      <c r="C198" s="20">
        <v>2778.9565750000002</v>
      </c>
      <c r="D198" s="11">
        <v>3248.74</v>
      </c>
      <c r="E198" s="27">
        <f>SUM(B198:D198)</f>
        <v>13113.636574999999</v>
      </c>
      <c r="F198" s="28">
        <f>SUM(H198:J198)</f>
        <v>0</v>
      </c>
      <c r="H198" s="13">
        <v>0</v>
      </c>
      <c r="I198" s="7">
        <v>0</v>
      </c>
      <c r="J198" s="11">
        <v>0</v>
      </c>
      <c r="L198" s="1">
        <v>0</v>
      </c>
      <c r="M198" s="1">
        <v>0</v>
      </c>
      <c r="N198" s="1">
        <v>0</v>
      </c>
      <c r="P198" s="1">
        <v>0</v>
      </c>
      <c r="Q198" s="1">
        <v>0</v>
      </c>
      <c r="R198" s="1">
        <v>0</v>
      </c>
      <c r="U198">
        <v>8500</v>
      </c>
      <c r="V198">
        <v>2500</v>
      </c>
      <c r="W198">
        <v>3200</v>
      </c>
      <c r="X198">
        <f>SUM(U198:W198)</f>
        <v>14200</v>
      </c>
    </row>
    <row r="199" spans="1:24" x14ac:dyDescent="0.25">
      <c r="A199" s="2">
        <v>43297</v>
      </c>
      <c r="B199" s="20">
        <v>7155.88</v>
      </c>
      <c r="C199" s="20">
        <v>3153.9365749999997</v>
      </c>
      <c r="D199" s="10">
        <v>3258.23</v>
      </c>
      <c r="E199" s="27">
        <f>SUM(B199:D199)</f>
        <v>13568.046575</v>
      </c>
      <c r="F199" s="28">
        <f>SUM(H199:J199)</f>
        <v>161.03</v>
      </c>
      <c r="H199" s="13">
        <v>123.89</v>
      </c>
      <c r="I199" s="7">
        <v>29.47</v>
      </c>
      <c r="J199" s="10">
        <v>7.67</v>
      </c>
      <c r="L199" s="1">
        <v>69.94</v>
      </c>
      <c r="M199" s="1">
        <v>12.32</v>
      </c>
      <c r="N199" s="1">
        <v>5.91</v>
      </c>
      <c r="P199" s="1">
        <v>53.95</v>
      </c>
      <c r="Q199" s="1">
        <v>17.149999999999999</v>
      </c>
      <c r="R199" s="1">
        <v>1.75</v>
      </c>
      <c r="U199">
        <v>8500</v>
      </c>
      <c r="V199">
        <v>2500</v>
      </c>
      <c r="W199">
        <v>3200</v>
      </c>
      <c r="X199">
        <f>SUM(U199:W199)</f>
        <v>14200</v>
      </c>
    </row>
    <row r="200" spans="1:24" x14ac:dyDescent="0.25">
      <c r="A200" s="2">
        <v>43298</v>
      </c>
      <c r="B200" s="20">
        <v>7114.66</v>
      </c>
      <c r="C200" s="20">
        <v>3156.0465750000003</v>
      </c>
      <c r="D200" s="10">
        <v>3368.06</v>
      </c>
      <c r="E200" s="27">
        <f>SUM(B200:D200)</f>
        <v>13638.766575</v>
      </c>
      <c r="F200" s="28">
        <f>SUM(H200:J200)</f>
        <v>247.35</v>
      </c>
      <c r="H200" s="13">
        <v>79.760000000000005</v>
      </c>
      <c r="I200" s="7">
        <v>35.700000000000003</v>
      </c>
      <c r="J200" s="10">
        <v>131.88999999999999</v>
      </c>
      <c r="L200" s="1">
        <v>12.72</v>
      </c>
      <c r="M200" s="1">
        <v>19.260000000000002</v>
      </c>
      <c r="N200" s="1">
        <v>111.58</v>
      </c>
      <c r="P200" s="1">
        <v>67.03</v>
      </c>
      <c r="Q200" s="1">
        <v>16.440000000000001</v>
      </c>
      <c r="R200" s="1">
        <v>20.309999999999999</v>
      </c>
      <c r="U200">
        <v>8500</v>
      </c>
      <c r="V200">
        <v>2500</v>
      </c>
      <c r="W200">
        <v>3200</v>
      </c>
      <c r="X200">
        <f>SUM(U200:W200)</f>
        <v>14200</v>
      </c>
    </row>
    <row r="201" spans="1:24" x14ac:dyDescent="0.25">
      <c r="A201" s="2">
        <v>43299</v>
      </c>
      <c r="B201" s="20">
        <v>7176.01</v>
      </c>
      <c r="C201" s="20">
        <v>3150.9465749999999</v>
      </c>
      <c r="D201" s="10">
        <v>3353.77</v>
      </c>
      <c r="E201" s="27">
        <f>SUM(B201:D201)</f>
        <v>13680.726575000001</v>
      </c>
      <c r="F201" s="28">
        <f>SUM(H201:J201)</f>
        <v>330.31</v>
      </c>
      <c r="H201" s="13">
        <v>247.16</v>
      </c>
      <c r="I201" s="7">
        <v>67.02</v>
      </c>
      <c r="J201" s="10">
        <v>16.13</v>
      </c>
      <c r="L201" s="1">
        <v>128.38999999999999</v>
      </c>
      <c r="M201" s="1">
        <v>11.35</v>
      </c>
      <c r="N201" s="1">
        <v>6.02</v>
      </c>
      <c r="P201" s="1">
        <v>118.76</v>
      </c>
      <c r="Q201" s="1">
        <v>55.67</v>
      </c>
      <c r="R201" s="1">
        <v>10.11</v>
      </c>
      <c r="U201">
        <v>8500</v>
      </c>
      <c r="V201">
        <v>2500</v>
      </c>
      <c r="W201">
        <v>3200</v>
      </c>
      <c r="X201">
        <f>SUM(U201:W201)</f>
        <v>14200</v>
      </c>
    </row>
    <row r="202" spans="1:24" x14ac:dyDescent="0.25">
      <c r="A202" s="2">
        <v>43300</v>
      </c>
      <c r="B202" s="20">
        <v>7088.19</v>
      </c>
      <c r="C202" s="20">
        <v>3101.5965749999996</v>
      </c>
      <c r="D202" s="10">
        <v>3344.78</v>
      </c>
      <c r="E202" s="27">
        <f>SUM(B202:D202)</f>
        <v>13534.566574999999</v>
      </c>
      <c r="F202" s="28">
        <f>SUM(H202:J202)</f>
        <v>146.52000000000001</v>
      </c>
      <c r="H202" s="13">
        <v>107.09</v>
      </c>
      <c r="I202" s="7">
        <v>21.22</v>
      </c>
      <c r="J202" s="10">
        <v>18.21</v>
      </c>
      <c r="L202" s="1">
        <v>30.94</v>
      </c>
      <c r="M202" s="1">
        <v>6.31</v>
      </c>
      <c r="N202" s="1">
        <v>1.1200000000000001</v>
      </c>
      <c r="P202" s="1">
        <v>76.150000000000006</v>
      </c>
      <c r="Q202" s="1">
        <v>14.91</v>
      </c>
      <c r="R202" s="1">
        <v>17.09</v>
      </c>
      <c r="U202">
        <v>8500</v>
      </c>
      <c r="V202">
        <v>2500</v>
      </c>
      <c r="W202">
        <v>3200</v>
      </c>
      <c r="X202">
        <f>SUM(U202:W202)</f>
        <v>14200</v>
      </c>
    </row>
    <row r="203" spans="1:24" x14ac:dyDescent="0.25">
      <c r="A203" s="2">
        <v>43301</v>
      </c>
      <c r="B203" s="20">
        <v>7093.64</v>
      </c>
      <c r="C203" s="20">
        <v>3089.2165750000004</v>
      </c>
      <c r="D203" s="10">
        <v>3330.6</v>
      </c>
      <c r="E203" s="27">
        <f>SUM(B203:D203)</f>
        <v>13513.456575000002</v>
      </c>
      <c r="F203" s="28">
        <f>SUM(H203:J203)</f>
        <v>167.39</v>
      </c>
      <c r="H203" s="13">
        <v>124.68</v>
      </c>
      <c r="I203" s="7">
        <v>26.700000000000003</v>
      </c>
      <c r="J203" s="10">
        <v>16.010000000000002</v>
      </c>
      <c r="L203" s="1">
        <v>81.599999999999994</v>
      </c>
      <c r="M203" s="1">
        <v>2.5299999999999998</v>
      </c>
      <c r="N203" s="1">
        <v>2.91</v>
      </c>
      <c r="P203" s="1">
        <v>43.08</v>
      </c>
      <c r="Q203" s="1">
        <v>24.17</v>
      </c>
      <c r="R203" s="1">
        <v>13.1</v>
      </c>
      <c r="U203">
        <v>8500</v>
      </c>
      <c r="V203">
        <v>2500</v>
      </c>
      <c r="W203">
        <v>3200</v>
      </c>
      <c r="X203">
        <f>SUM(U203:W203)</f>
        <v>14200</v>
      </c>
    </row>
    <row r="204" spans="1:24" x14ac:dyDescent="0.25">
      <c r="A204" s="2">
        <v>43302</v>
      </c>
      <c r="B204" s="20">
        <v>7050.56</v>
      </c>
      <c r="C204" s="20">
        <v>3065.0365750000001</v>
      </c>
      <c r="D204" s="11">
        <v>3317.5</v>
      </c>
      <c r="E204" s="27">
        <f>SUM(B204:D204)</f>
        <v>13433.096575</v>
      </c>
      <c r="F204" s="28">
        <f>SUM(H204:J204)</f>
        <v>0</v>
      </c>
      <c r="H204" s="13">
        <v>0</v>
      </c>
      <c r="I204" s="7">
        <v>0</v>
      </c>
      <c r="J204" s="11">
        <v>0</v>
      </c>
      <c r="L204" s="1">
        <v>0</v>
      </c>
      <c r="M204" s="1">
        <v>0</v>
      </c>
      <c r="N204" s="1">
        <v>0</v>
      </c>
      <c r="P204" s="1">
        <v>0</v>
      </c>
      <c r="Q204" s="1">
        <v>0</v>
      </c>
      <c r="R204" s="1">
        <v>0</v>
      </c>
      <c r="U204">
        <v>8500</v>
      </c>
      <c r="V204">
        <v>2500</v>
      </c>
      <c r="W204">
        <v>3200</v>
      </c>
      <c r="X204">
        <f>SUM(U204:W204)</f>
        <v>14200</v>
      </c>
    </row>
    <row r="205" spans="1:24" x14ac:dyDescent="0.25">
      <c r="A205" s="2">
        <v>43303</v>
      </c>
      <c r="B205" s="20">
        <v>7050.56</v>
      </c>
      <c r="C205" s="20">
        <v>3065.0365750000001</v>
      </c>
      <c r="D205" s="11">
        <v>3317.5</v>
      </c>
      <c r="E205" s="27">
        <f>SUM(B205:D205)</f>
        <v>13433.096575</v>
      </c>
      <c r="F205" s="28">
        <f>SUM(H205:J205)</f>
        <v>0</v>
      </c>
      <c r="H205" s="13">
        <v>0</v>
      </c>
      <c r="I205" s="7">
        <v>0</v>
      </c>
      <c r="J205" s="11">
        <v>0</v>
      </c>
      <c r="L205" s="1">
        <v>0</v>
      </c>
      <c r="M205" s="1">
        <v>0</v>
      </c>
      <c r="N205" s="1">
        <v>0</v>
      </c>
      <c r="P205" s="1">
        <v>0</v>
      </c>
      <c r="Q205" s="1">
        <v>0</v>
      </c>
      <c r="R205" s="1">
        <v>0</v>
      </c>
      <c r="U205">
        <v>8500</v>
      </c>
      <c r="V205">
        <v>2500</v>
      </c>
      <c r="W205">
        <v>3200</v>
      </c>
      <c r="X205">
        <f>SUM(U205:W205)</f>
        <v>14200</v>
      </c>
    </row>
    <row r="206" spans="1:24" x14ac:dyDescent="0.25">
      <c r="A206" s="2">
        <v>43304</v>
      </c>
      <c r="B206" s="20">
        <v>7085.49</v>
      </c>
      <c r="C206" s="20">
        <v>3042.894127</v>
      </c>
      <c r="D206" s="15">
        <v>3358.36</v>
      </c>
      <c r="E206" s="27">
        <f>SUM(B206:D206)</f>
        <v>13486.744127</v>
      </c>
      <c r="F206" s="28">
        <f>SUM(H206:J206)</f>
        <v>190.72</v>
      </c>
      <c r="H206" s="13">
        <v>88.82</v>
      </c>
      <c r="I206" s="7">
        <v>19.639999999999997</v>
      </c>
      <c r="J206" s="15">
        <v>82.26</v>
      </c>
      <c r="L206" s="1">
        <v>31.45</v>
      </c>
      <c r="M206" s="1">
        <v>0.65</v>
      </c>
      <c r="N206" s="1">
        <v>2.02</v>
      </c>
      <c r="P206" s="1">
        <v>57.37</v>
      </c>
      <c r="Q206" s="1">
        <v>18.989999999999998</v>
      </c>
      <c r="R206" s="1">
        <v>80.23</v>
      </c>
      <c r="U206">
        <v>8500</v>
      </c>
      <c r="V206">
        <v>2500</v>
      </c>
      <c r="W206">
        <v>3200</v>
      </c>
      <c r="X206">
        <f>SUM(U206:W206)</f>
        <v>14200</v>
      </c>
    </row>
    <row r="207" spans="1:24" x14ac:dyDescent="0.25">
      <c r="A207" s="2">
        <v>43305</v>
      </c>
      <c r="B207" s="20">
        <v>7142.66</v>
      </c>
      <c r="C207" s="20">
        <v>3035.0141269999999</v>
      </c>
      <c r="D207" s="15">
        <v>3322.86</v>
      </c>
      <c r="E207" s="27">
        <f>SUM(B207:D207)</f>
        <v>13500.534127000001</v>
      </c>
      <c r="F207" s="28">
        <f>SUM(H207:J207)</f>
        <v>322.16000000000003</v>
      </c>
      <c r="H207" s="13">
        <v>169.99</v>
      </c>
      <c r="I207" s="7">
        <v>63.62</v>
      </c>
      <c r="J207" s="15">
        <v>88.55</v>
      </c>
      <c r="L207" s="1">
        <v>118.02</v>
      </c>
      <c r="M207" s="1">
        <v>11.12</v>
      </c>
      <c r="N207" s="1">
        <v>44.74</v>
      </c>
      <c r="P207" s="1">
        <v>51.96</v>
      </c>
      <c r="Q207" s="1">
        <v>52.5</v>
      </c>
      <c r="R207" s="1">
        <v>43.81</v>
      </c>
      <c r="U207">
        <v>8500</v>
      </c>
      <c r="V207">
        <v>2500</v>
      </c>
      <c r="W207">
        <v>3200</v>
      </c>
      <c r="X207">
        <f>SUM(U207:W207)</f>
        <v>14200</v>
      </c>
    </row>
    <row r="208" spans="1:24" x14ac:dyDescent="0.25">
      <c r="A208" s="2">
        <v>43306</v>
      </c>
      <c r="B208" s="20">
        <v>7172.12</v>
      </c>
      <c r="C208" s="20">
        <v>3030.4941269999999</v>
      </c>
      <c r="D208" s="15">
        <v>3298.79</v>
      </c>
      <c r="E208" s="27">
        <f>SUM(B208:D208)</f>
        <v>13501.404127000002</v>
      </c>
      <c r="F208" s="28">
        <f>SUM(H208:J208)</f>
        <v>278.03999999999996</v>
      </c>
      <c r="H208" s="13">
        <v>103.56</v>
      </c>
      <c r="I208" s="7">
        <v>118.07</v>
      </c>
      <c r="J208" s="15">
        <v>56.41</v>
      </c>
      <c r="L208" s="1">
        <v>72.48</v>
      </c>
      <c r="M208" s="1">
        <v>47.98</v>
      </c>
      <c r="N208" s="1">
        <v>19.73</v>
      </c>
      <c r="P208" s="1">
        <v>31.08</v>
      </c>
      <c r="Q208" s="1">
        <v>70.09</v>
      </c>
      <c r="R208" s="1">
        <v>36.68</v>
      </c>
      <c r="U208">
        <v>8500</v>
      </c>
      <c r="V208">
        <v>2500</v>
      </c>
      <c r="W208">
        <v>3200</v>
      </c>
      <c r="X208">
        <f>SUM(U208:W208)</f>
        <v>14200</v>
      </c>
    </row>
    <row r="209" spans="1:24" x14ac:dyDescent="0.25">
      <c r="A209" s="2">
        <v>43307</v>
      </c>
      <c r="B209" s="20">
        <v>7179.34</v>
      </c>
      <c r="C209" s="20">
        <v>2974.3541270000001</v>
      </c>
      <c r="D209" s="15">
        <v>3266.74</v>
      </c>
      <c r="E209" s="27">
        <f>SUM(B209:D209)</f>
        <v>13420.434127</v>
      </c>
      <c r="F209" s="28">
        <f>SUM(H209:J209)</f>
        <v>221.96</v>
      </c>
      <c r="H209" s="13">
        <v>143.30000000000001</v>
      </c>
      <c r="I209" s="7">
        <v>67.19</v>
      </c>
      <c r="J209" s="15">
        <v>11.47</v>
      </c>
      <c r="L209" s="1">
        <v>47.24</v>
      </c>
      <c r="M209" s="1">
        <v>13.95</v>
      </c>
      <c r="N209" s="1">
        <v>4.63</v>
      </c>
      <c r="P209" s="1">
        <v>96.05</v>
      </c>
      <c r="Q209" s="1">
        <v>53.24</v>
      </c>
      <c r="R209" s="1">
        <v>6.84</v>
      </c>
      <c r="U209">
        <v>8500</v>
      </c>
      <c r="V209">
        <v>2500</v>
      </c>
      <c r="W209">
        <v>3200</v>
      </c>
      <c r="X209">
        <f>SUM(U209:W209)</f>
        <v>14200</v>
      </c>
    </row>
    <row r="210" spans="1:24" x14ac:dyDescent="0.25">
      <c r="A210" s="2">
        <v>43308</v>
      </c>
      <c r="B210" s="20">
        <v>7090.39</v>
      </c>
      <c r="C210" s="20">
        <v>2921.1341269999998</v>
      </c>
      <c r="D210" s="15">
        <v>3273.24</v>
      </c>
      <c r="E210" s="27">
        <f>SUM(B210:D210)</f>
        <v>13284.764127</v>
      </c>
      <c r="F210" s="28">
        <f>SUM(H210:J210)</f>
        <v>137.67000000000002</v>
      </c>
      <c r="H210" s="13">
        <v>86.17</v>
      </c>
      <c r="I210" s="7">
        <v>17.860000000000003</v>
      </c>
      <c r="J210" s="15">
        <v>33.64</v>
      </c>
      <c r="L210" s="1">
        <v>7.1</v>
      </c>
      <c r="M210" s="1">
        <v>0.01</v>
      </c>
      <c r="N210" s="1">
        <v>13.34</v>
      </c>
      <c r="P210" s="1">
        <v>79.069999999999993</v>
      </c>
      <c r="Q210" s="1">
        <v>17.850000000000001</v>
      </c>
      <c r="R210" s="1">
        <v>20.3</v>
      </c>
      <c r="U210">
        <v>8500</v>
      </c>
      <c r="V210">
        <v>2500</v>
      </c>
      <c r="W210">
        <v>3200</v>
      </c>
      <c r="X210">
        <f>SUM(U210:W210)</f>
        <v>14200</v>
      </c>
    </row>
    <row r="211" spans="1:24" x14ac:dyDescent="0.25">
      <c r="A211" s="2">
        <v>43309</v>
      </c>
      <c r="B211" s="20">
        <v>7011.32</v>
      </c>
      <c r="C211" s="20">
        <v>2918.7641269999999</v>
      </c>
      <c r="D211" s="16">
        <v>3252.93</v>
      </c>
      <c r="E211" s="27">
        <f>SUM(B211:D211)</f>
        <v>13183.014127</v>
      </c>
      <c r="F211" s="28">
        <f>SUM(H211:J211)</f>
        <v>0</v>
      </c>
      <c r="H211" s="13">
        <v>0</v>
      </c>
      <c r="I211" s="7">
        <v>0</v>
      </c>
      <c r="J211" s="16">
        <v>0</v>
      </c>
      <c r="L211" s="1">
        <v>0</v>
      </c>
      <c r="M211" s="1">
        <v>0</v>
      </c>
      <c r="N211" s="1">
        <v>0</v>
      </c>
      <c r="P211" s="1">
        <v>0</v>
      </c>
      <c r="Q211" s="1">
        <v>0</v>
      </c>
      <c r="R211" s="1">
        <v>0</v>
      </c>
      <c r="U211">
        <v>8500</v>
      </c>
      <c r="V211">
        <v>2500</v>
      </c>
      <c r="W211">
        <v>3200</v>
      </c>
      <c r="X211">
        <f>SUM(U211:W211)</f>
        <v>14200</v>
      </c>
    </row>
    <row r="212" spans="1:24" x14ac:dyDescent="0.25">
      <c r="A212" s="2">
        <v>43310</v>
      </c>
      <c r="B212" s="20">
        <v>7011.32</v>
      </c>
      <c r="C212" s="20">
        <v>2918.7641269999999</v>
      </c>
      <c r="D212" s="16">
        <v>3252.93</v>
      </c>
      <c r="E212" s="27">
        <f>SUM(B212:D212)</f>
        <v>13183.014127</v>
      </c>
      <c r="F212" s="28">
        <f>SUM(H212:J212)</f>
        <v>0</v>
      </c>
      <c r="H212" s="13">
        <v>0</v>
      </c>
      <c r="I212" s="7">
        <v>0</v>
      </c>
      <c r="J212" s="16">
        <v>0</v>
      </c>
      <c r="L212" s="1">
        <v>0</v>
      </c>
      <c r="M212" s="1">
        <v>0</v>
      </c>
      <c r="N212" s="1">
        <v>0</v>
      </c>
      <c r="P212" s="1">
        <v>0</v>
      </c>
      <c r="Q212" s="1">
        <v>0</v>
      </c>
      <c r="R212" s="1">
        <v>0</v>
      </c>
      <c r="U212">
        <v>8500</v>
      </c>
      <c r="V212">
        <v>2500</v>
      </c>
      <c r="W212">
        <v>3200</v>
      </c>
      <c r="X212">
        <f>SUM(U212:W212)</f>
        <v>14200</v>
      </c>
    </row>
    <row r="213" spans="1:24" x14ac:dyDescent="0.25">
      <c r="A213" s="2">
        <v>43311</v>
      </c>
      <c r="B213" s="20">
        <v>7011.58</v>
      </c>
      <c r="C213" s="20">
        <v>2918.7641269999999</v>
      </c>
      <c r="D213" s="15">
        <v>3339.5</v>
      </c>
      <c r="E213" s="27">
        <f>SUM(B213:D213)</f>
        <v>13269.844127</v>
      </c>
      <c r="F213" s="28">
        <f>SUM(H213:J213)</f>
        <v>96.88</v>
      </c>
      <c r="H213" s="13">
        <v>63</v>
      </c>
      <c r="I213" s="7">
        <v>10.54</v>
      </c>
      <c r="J213" s="15">
        <v>23.34</v>
      </c>
      <c r="L213" s="1">
        <v>0.44</v>
      </c>
      <c r="M213" s="1">
        <v>5.34</v>
      </c>
      <c r="N213" s="1">
        <v>9.73</v>
      </c>
      <c r="P213" s="1">
        <v>62.56</v>
      </c>
      <c r="Q213" s="1">
        <v>5.2</v>
      </c>
      <c r="R213" s="1">
        <v>13.61</v>
      </c>
      <c r="U213">
        <v>8500</v>
      </c>
      <c r="V213">
        <v>2500</v>
      </c>
      <c r="W213">
        <v>3200</v>
      </c>
      <c r="X213">
        <f>SUM(U213:W213)</f>
        <v>14200</v>
      </c>
    </row>
    <row r="214" spans="1:24" x14ac:dyDescent="0.25">
      <c r="A214" s="2">
        <v>43312</v>
      </c>
      <c r="B214" s="20">
        <v>6967.02</v>
      </c>
      <c r="C214" s="20">
        <v>2918.5641270000001</v>
      </c>
      <c r="D214" s="15">
        <v>3372.92</v>
      </c>
      <c r="E214" s="27">
        <f>SUM(B214:D214)</f>
        <v>13258.504127</v>
      </c>
      <c r="F214" s="28">
        <f>SUM(H214:J214)</f>
        <v>135.86000000000001</v>
      </c>
      <c r="H214" s="13">
        <v>65.540000000000006</v>
      </c>
      <c r="I214" s="7">
        <v>22.81</v>
      </c>
      <c r="J214" s="15">
        <v>47.51</v>
      </c>
      <c r="L214" s="1">
        <v>16.59</v>
      </c>
      <c r="M214" s="1">
        <v>5</v>
      </c>
      <c r="N214" s="1">
        <v>47.03</v>
      </c>
      <c r="P214" s="1">
        <v>48.95</v>
      </c>
      <c r="Q214" s="1">
        <v>17.809999999999999</v>
      </c>
      <c r="R214" s="1">
        <v>0.48</v>
      </c>
      <c r="U214">
        <v>8500</v>
      </c>
      <c r="V214">
        <v>2500</v>
      </c>
      <c r="W214">
        <v>3200</v>
      </c>
      <c r="X214">
        <f>SUM(U214:W214)</f>
        <v>14200</v>
      </c>
    </row>
    <row r="215" spans="1:24" x14ac:dyDescent="0.25">
      <c r="A215" s="2">
        <v>43313</v>
      </c>
      <c r="B215" s="20">
        <v>7089.14</v>
      </c>
      <c r="C215" s="20">
        <v>2900.8541270000001</v>
      </c>
      <c r="D215" s="10">
        <v>3404.13</v>
      </c>
      <c r="E215" s="27">
        <f>SUM(B215:D215)</f>
        <v>13394.124126999999</v>
      </c>
      <c r="F215" s="28">
        <f>SUM(H215:J215)</f>
        <v>295.44</v>
      </c>
      <c r="H215" s="13">
        <v>248.6</v>
      </c>
      <c r="I215" s="7">
        <v>5.76</v>
      </c>
      <c r="J215" s="10">
        <v>41.08</v>
      </c>
      <c r="L215" s="1">
        <v>170.72</v>
      </c>
      <c r="M215" s="1">
        <v>0.1</v>
      </c>
      <c r="N215" s="1">
        <v>31.69</v>
      </c>
      <c r="P215" s="1">
        <v>77.88</v>
      </c>
      <c r="Q215" s="1">
        <v>5.66</v>
      </c>
      <c r="R215" s="1">
        <v>9.4</v>
      </c>
      <c r="U215">
        <v>8500</v>
      </c>
      <c r="V215">
        <v>2500</v>
      </c>
      <c r="W215">
        <v>3200</v>
      </c>
      <c r="X215">
        <f>SUM(U215:W215)</f>
        <v>14200</v>
      </c>
    </row>
    <row r="216" spans="1:24" x14ac:dyDescent="0.25">
      <c r="A216" s="2">
        <v>43314</v>
      </c>
      <c r="B216" s="20">
        <v>7078.23</v>
      </c>
      <c r="C216" s="20">
        <v>2911.2541270000002</v>
      </c>
      <c r="D216" s="10">
        <v>3396.92</v>
      </c>
      <c r="E216" s="27">
        <f>SUM(B216:D216)</f>
        <v>13386.404127</v>
      </c>
      <c r="F216" s="28">
        <f>SUM(H216:J216)</f>
        <v>450.45</v>
      </c>
      <c r="H216" s="13">
        <v>176.88</v>
      </c>
      <c r="I216" s="7">
        <v>64.16</v>
      </c>
      <c r="J216" s="10">
        <v>209.41</v>
      </c>
      <c r="L216" s="1">
        <v>68.02</v>
      </c>
      <c r="M216" s="1">
        <v>16.100000000000001</v>
      </c>
      <c r="N216" s="1">
        <v>2.19</v>
      </c>
      <c r="P216" s="1">
        <v>108.86</v>
      </c>
      <c r="Q216" s="1">
        <v>48.06</v>
      </c>
      <c r="R216" s="1">
        <v>207.22</v>
      </c>
      <c r="U216">
        <v>8500</v>
      </c>
      <c r="V216">
        <v>2500</v>
      </c>
      <c r="W216">
        <v>3200</v>
      </c>
      <c r="X216">
        <f>SUM(U216:W216)</f>
        <v>14200</v>
      </c>
    </row>
    <row r="217" spans="1:24" x14ac:dyDescent="0.25">
      <c r="A217" s="2">
        <v>43315</v>
      </c>
      <c r="B217" s="20">
        <v>7067.79</v>
      </c>
      <c r="C217" s="20">
        <v>2914.5441270000001</v>
      </c>
      <c r="D217" s="10">
        <v>3189.72</v>
      </c>
      <c r="E217" s="27">
        <f>SUM(B217:D217)</f>
        <v>13172.054126999999</v>
      </c>
      <c r="F217" s="28">
        <f>SUM(H217:J217)</f>
        <v>270.01</v>
      </c>
      <c r="H217" s="13">
        <v>141.91999999999999</v>
      </c>
      <c r="I217" s="7">
        <v>91.56</v>
      </c>
      <c r="J217" s="10">
        <v>36.53</v>
      </c>
      <c r="L217" s="1">
        <v>98.42</v>
      </c>
      <c r="M217" s="1">
        <v>52.8</v>
      </c>
      <c r="N217" s="1">
        <v>0.01</v>
      </c>
      <c r="P217" s="1">
        <v>43.5</v>
      </c>
      <c r="Q217" s="1">
        <v>38.76</v>
      </c>
      <c r="R217" s="1">
        <v>36.51</v>
      </c>
      <c r="U217">
        <v>8500</v>
      </c>
      <c r="V217">
        <v>2500</v>
      </c>
      <c r="W217">
        <v>3200</v>
      </c>
      <c r="X217">
        <f>SUM(U217:W217)</f>
        <v>14200</v>
      </c>
    </row>
    <row r="218" spans="1:24" x14ac:dyDescent="0.25">
      <c r="A218" s="2">
        <v>43316</v>
      </c>
      <c r="B218" s="20">
        <v>7024.29</v>
      </c>
      <c r="C218" s="20">
        <v>2875.8341270000001</v>
      </c>
      <c r="D218" s="10">
        <v>3153.2</v>
      </c>
      <c r="E218" s="27">
        <f>SUM(B218:D218)</f>
        <v>13053.324127</v>
      </c>
      <c r="F218" s="28">
        <f>SUM(H218:J218)</f>
        <v>0</v>
      </c>
      <c r="H218" s="13">
        <v>0</v>
      </c>
      <c r="I218" s="7">
        <v>0</v>
      </c>
      <c r="J218" s="16">
        <v>0</v>
      </c>
      <c r="L218" s="1">
        <v>0</v>
      </c>
      <c r="M218" s="1">
        <v>0</v>
      </c>
      <c r="N218" s="1">
        <v>0</v>
      </c>
      <c r="P218" s="1">
        <v>0</v>
      </c>
      <c r="Q218" s="1">
        <v>0</v>
      </c>
      <c r="R218" s="1">
        <v>0</v>
      </c>
      <c r="U218">
        <v>8500</v>
      </c>
      <c r="V218">
        <v>2500</v>
      </c>
      <c r="W218">
        <v>3200</v>
      </c>
      <c r="X218">
        <f>SUM(U218:W218)</f>
        <v>14200</v>
      </c>
    </row>
    <row r="219" spans="1:24" x14ac:dyDescent="0.25">
      <c r="A219" s="2">
        <v>43317</v>
      </c>
      <c r="B219" s="20">
        <v>7024.29</v>
      </c>
      <c r="C219" s="20">
        <v>2875.8341270000001</v>
      </c>
      <c r="D219" s="10">
        <v>3153.2</v>
      </c>
      <c r="E219" s="27">
        <f>SUM(B219:D219)</f>
        <v>13053.324127</v>
      </c>
      <c r="F219" s="28">
        <f>SUM(H219:J219)</f>
        <v>0</v>
      </c>
      <c r="H219" s="13">
        <v>0</v>
      </c>
      <c r="I219" s="7">
        <v>0</v>
      </c>
      <c r="J219" s="16">
        <v>0</v>
      </c>
      <c r="L219" s="1">
        <v>0</v>
      </c>
      <c r="M219" s="1">
        <v>0</v>
      </c>
      <c r="N219" s="1">
        <v>0</v>
      </c>
      <c r="P219" s="1">
        <v>0</v>
      </c>
      <c r="Q219" s="1">
        <v>0</v>
      </c>
      <c r="R219" s="1">
        <v>0</v>
      </c>
      <c r="U219">
        <v>8500</v>
      </c>
      <c r="V219">
        <v>2500</v>
      </c>
      <c r="W219">
        <v>3200</v>
      </c>
      <c r="X219">
        <f>SUM(U219:W219)</f>
        <v>14200</v>
      </c>
    </row>
    <row r="220" spans="1:24" x14ac:dyDescent="0.25">
      <c r="A220" s="2">
        <v>43318</v>
      </c>
      <c r="B220" s="20">
        <v>7172.79</v>
      </c>
      <c r="C220" s="20">
        <v>2894.2641269999999</v>
      </c>
      <c r="D220" s="10">
        <v>3196.4</v>
      </c>
      <c r="E220" s="27">
        <f>SUM(B220:D220)</f>
        <v>13263.454126999999</v>
      </c>
      <c r="F220" s="28">
        <f>SUM(H220:J220)</f>
        <v>329.16</v>
      </c>
      <c r="H220" s="13">
        <v>189.74</v>
      </c>
      <c r="I220" s="7">
        <v>93.13</v>
      </c>
      <c r="J220" s="10">
        <v>46.29</v>
      </c>
      <c r="L220" s="1">
        <v>148.5</v>
      </c>
      <c r="M220" s="1">
        <v>55.86</v>
      </c>
      <c r="N220" s="1">
        <v>15.07</v>
      </c>
      <c r="P220" s="1">
        <v>41.24</v>
      </c>
      <c r="Q220" s="1">
        <v>37.270000000000003</v>
      </c>
      <c r="R220" s="1">
        <v>31.22</v>
      </c>
      <c r="U220">
        <v>8500</v>
      </c>
      <c r="V220">
        <v>2500</v>
      </c>
      <c r="W220">
        <v>3200</v>
      </c>
      <c r="X220">
        <f>SUM(U220:W220)</f>
        <v>14200</v>
      </c>
    </row>
    <row r="221" spans="1:24" x14ac:dyDescent="0.25">
      <c r="A221" s="2">
        <v>43319</v>
      </c>
      <c r="B221" s="20">
        <v>7258.18</v>
      </c>
      <c r="C221" s="20">
        <v>2866.6041270000001</v>
      </c>
      <c r="D221" s="10">
        <v>3172.99</v>
      </c>
      <c r="E221" s="27">
        <f>SUM(B221:D221)</f>
        <v>13297.774127000001</v>
      </c>
      <c r="F221" s="28">
        <f>SUM(H221:J221)</f>
        <v>289.86</v>
      </c>
      <c r="H221" s="13">
        <v>201.27</v>
      </c>
      <c r="I221" s="7">
        <v>35.11</v>
      </c>
      <c r="J221" s="10">
        <v>53.48</v>
      </c>
      <c r="L221" s="1">
        <v>126.64</v>
      </c>
      <c r="M221" s="1">
        <v>30.71</v>
      </c>
      <c r="N221" s="1">
        <v>7.81</v>
      </c>
      <c r="P221" s="1">
        <v>74.63</v>
      </c>
      <c r="Q221" s="1">
        <v>4.4000000000000004</v>
      </c>
      <c r="R221" s="1">
        <v>45.67</v>
      </c>
      <c r="U221">
        <v>8500</v>
      </c>
      <c r="V221">
        <v>2500</v>
      </c>
      <c r="W221">
        <v>3200</v>
      </c>
      <c r="X221">
        <f>SUM(U221:W221)</f>
        <v>14200</v>
      </c>
    </row>
    <row r="222" spans="1:24" x14ac:dyDescent="0.25">
      <c r="A222" s="2">
        <v>43320</v>
      </c>
      <c r="B222" s="20">
        <v>7210.88</v>
      </c>
      <c r="C222" s="20">
        <v>2921.2146870000001</v>
      </c>
      <c r="D222" s="10">
        <v>3132.96</v>
      </c>
      <c r="E222" s="27">
        <f>SUM(B222:D222)</f>
        <v>13265.054687</v>
      </c>
      <c r="F222" s="28">
        <f>SUM(H222:J222)</f>
        <v>165.18000000000004</v>
      </c>
      <c r="H222" s="13">
        <v>134.11000000000001</v>
      </c>
      <c r="I222" s="7">
        <v>21.61</v>
      </c>
      <c r="J222" s="10">
        <v>9.4600000000000009</v>
      </c>
      <c r="L222" s="1">
        <v>27.32</v>
      </c>
      <c r="M222" s="1">
        <v>3.75</v>
      </c>
      <c r="N222" s="1">
        <v>5.63</v>
      </c>
      <c r="P222" s="1">
        <v>106.8</v>
      </c>
      <c r="Q222" s="1">
        <v>17.86</v>
      </c>
      <c r="R222" s="1">
        <v>3.83</v>
      </c>
      <c r="U222">
        <v>8500</v>
      </c>
      <c r="V222">
        <v>2500</v>
      </c>
      <c r="W222">
        <v>3200</v>
      </c>
      <c r="X222">
        <f>SUM(U222:W222)</f>
        <v>14200</v>
      </c>
    </row>
    <row r="223" spans="1:24" x14ac:dyDescent="0.25">
      <c r="A223" s="2">
        <v>43321</v>
      </c>
      <c r="B223" s="20">
        <v>7159.53</v>
      </c>
      <c r="C223" s="20">
        <v>2904.22</v>
      </c>
      <c r="D223" s="10">
        <v>3129.15</v>
      </c>
      <c r="E223" s="27">
        <f>SUM(B223:D223)</f>
        <v>13192.9</v>
      </c>
      <c r="F223" s="28">
        <f>SUM(H223:J223)</f>
        <v>236.49</v>
      </c>
      <c r="H223" s="13">
        <v>147.61000000000001</v>
      </c>
      <c r="I223" s="7">
        <v>59.910000000000004</v>
      </c>
      <c r="J223" s="10">
        <v>28.97</v>
      </c>
      <c r="L223" s="1">
        <v>55.45</v>
      </c>
      <c r="M223" s="1">
        <v>50.02</v>
      </c>
      <c r="N223" s="1">
        <v>0.02</v>
      </c>
      <c r="P223" s="1">
        <v>92.16</v>
      </c>
      <c r="Q223" s="1">
        <v>9.89</v>
      </c>
      <c r="R223" s="1">
        <v>28.94</v>
      </c>
      <c r="U223">
        <v>8500</v>
      </c>
      <c r="V223">
        <v>2500</v>
      </c>
      <c r="W223">
        <v>3200</v>
      </c>
      <c r="X223">
        <f>SUM(U223:W223)</f>
        <v>14200</v>
      </c>
    </row>
    <row r="224" spans="1:24" x14ac:dyDescent="0.25">
      <c r="A224" s="2">
        <v>43322</v>
      </c>
      <c r="B224" s="20">
        <v>7208.84</v>
      </c>
      <c r="C224" s="20">
        <v>2950.1</v>
      </c>
      <c r="D224" s="10">
        <v>3100.43</v>
      </c>
      <c r="E224" s="27">
        <f>SUM(B224:D224)</f>
        <v>13259.37</v>
      </c>
      <c r="F224" s="28">
        <f>SUM(H224:J224)</f>
        <v>251.07999999999998</v>
      </c>
      <c r="H224" s="13">
        <v>194.26</v>
      </c>
      <c r="I224" s="7">
        <v>23.759999999999998</v>
      </c>
      <c r="J224" s="10">
        <v>33.06</v>
      </c>
      <c r="L224" s="1">
        <v>141.46</v>
      </c>
      <c r="M224" s="1">
        <v>0.33</v>
      </c>
      <c r="N224" s="1">
        <v>0.22</v>
      </c>
      <c r="P224" s="1">
        <v>52.8</v>
      </c>
      <c r="Q224" s="1">
        <v>23.43</v>
      </c>
      <c r="R224" s="1">
        <v>32.85</v>
      </c>
      <c r="U224">
        <v>8500</v>
      </c>
      <c r="V224">
        <v>2500</v>
      </c>
      <c r="W224">
        <v>3200</v>
      </c>
      <c r="X224">
        <f>SUM(U224:W224)</f>
        <v>14200</v>
      </c>
    </row>
    <row r="225" spans="1:24" x14ac:dyDescent="0.25">
      <c r="A225" s="2">
        <v>43323</v>
      </c>
      <c r="B225" s="20">
        <v>7156.04</v>
      </c>
      <c r="C225" s="20">
        <v>2926.67</v>
      </c>
      <c r="D225" s="11">
        <v>3067.58</v>
      </c>
      <c r="E225" s="27">
        <f>SUM(B225:D225)</f>
        <v>13150.289999999999</v>
      </c>
      <c r="F225" s="28">
        <f>SUM(H225:J225)</f>
        <v>0</v>
      </c>
      <c r="H225" s="13">
        <v>0</v>
      </c>
      <c r="I225" s="7">
        <v>0</v>
      </c>
      <c r="J225" s="11">
        <v>0</v>
      </c>
      <c r="L225" s="1">
        <v>0</v>
      </c>
      <c r="M225" s="1">
        <v>0</v>
      </c>
      <c r="N225" s="1">
        <v>0</v>
      </c>
      <c r="P225" s="1">
        <v>0</v>
      </c>
      <c r="Q225" s="1">
        <v>0</v>
      </c>
      <c r="R225" s="1">
        <v>0</v>
      </c>
      <c r="U225">
        <v>8500</v>
      </c>
      <c r="V225">
        <v>2500</v>
      </c>
      <c r="W225">
        <v>3200</v>
      </c>
      <c r="X225">
        <f>SUM(U225:W225)</f>
        <v>14200</v>
      </c>
    </row>
    <row r="226" spans="1:24" x14ac:dyDescent="0.25">
      <c r="A226" s="2">
        <v>43324</v>
      </c>
      <c r="B226" s="20">
        <v>7156.04</v>
      </c>
      <c r="C226" s="20">
        <v>2926.67</v>
      </c>
      <c r="D226" s="18">
        <v>3067.58</v>
      </c>
      <c r="E226" s="27">
        <f>SUM(B226:D226)</f>
        <v>13150.289999999999</v>
      </c>
      <c r="F226" s="28">
        <f>SUM(H226:J226)</f>
        <v>0</v>
      </c>
      <c r="H226" s="13">
        <v>0</v>
      </c>
      <c r="I226" s="7">
        <v>0</v>
      </c>
      <c r="J226" s="18">
        <v>0</v>
      </c>
      <c r="L226" s="1">
        <v>0</v>
      </c>
      <c r="M226" s="1">
        <v>0</v>
      </c>
      <c r="N226" s="1">
        <v>0</v>
      </c>
      <c r="P226" s="1">
        <v>0</v>
      </c>
      <c r="Q226" s="1">
        <v>0</v>
      </c>
      <c r="R226" s="1">
        <v>0</v>
      </c>
      <c r="U226">
        <v>8500</v>
      </c>
      <c r="V226">
        <v>2500</v>
      </c>
      <c r="W226">
        <v>3200</v>
      </c>
      <c r="X226">
        <f>SUM(U226:W226)</f>
        <v>14200</v>
      </c>
    </row>
    <row r="227" spans="1:24" x14ac:dyDescent="0.25">
      <c r="A227" s="2">
        <v>43325</v>
      </c>
      <c r="B227" s="20">
        <v>7168.31</v>
      </c>
      <c r="C227" s="20">
        <v>2962.1246900000001</v>
      </c>
      <c r="D227" s="15">
        <v>3084.13</v>
      </c>
      <c r="E227" s="27">
        <f>SUM(B227:D227)</f>
        <v>13214.564689999999</v>
      </c>
      <c r="F227" s="28">
        <f>SUM(H227:J227)</f>
        <v>259.61</v>
      </c>
      <c r="H227" s="13">
        <v>208.76</v>
      </c>
      <c r="I227" s="7">
        <v>21.21</v>
      </c>
      <c r="J227" s="15">
        <v>29.64</v>
      </c>
      <c r="L227" s="1">
        <v>12.27</v>
      </c>
      <c r="M227" s="1">
        <v>1.94</v>
      </c>
      <c r="N227" s="1">
        <v>15.11</v>
      </c>
      <c r="P227" s="1">
        <v>196.5</v>
      </c>
      <c r="Q227" s="1">
        <v>19.27</v>
      </c>
      <c r="R227" s="1">
        <v>14.53</v>
      </c>
      <c r="U227">
        <v>8500</v>
      </c>
      <c r="V227">
        <v>2500</v>
      </c>
      <c r="W227">
        <v>3200</v>
      </c>
      <c r="X227">
        <f>SUM(U227:W227)</f>
        <v>14200</v>
      </c>
    </row>
    <row r="228" spans="1:24" x14ac:dyDescent="0.25">
      <c r="A228" s="2">
        <v>43326</v>
      </c>
      <c r="B228" s="20">
        <v>7020.96</v>
      </c>
      <c r="C228" s="20">
        <v>2958.8046900000004</v>
      </c>
      <c r="D228" s="15">
        <v>3076.13</v>
      </c>
      <c r="E228" s="27">
        <f>SUM(B228:D228)</f>
        <v>13055.894690000001</v>
      </c>
      <c r="F228" s="28">
        <f>SUM(H228:J228)</f>
        <v>179.6</v>
      </c>
      <c r="H228" s="13">
        <v>94.22</v>
      </c>
      <c r="I228" s="7">
        <v>44.53</v>
      </c>
      <c r="J228" s="15">
        <v>40.85</v>
      </c>
      <c r="L228" s="1">
        <v>49.15</v>
      </c>
      <c r="M228" s="1">
        <v>15.96</v>
      </c>
      <c r="N228" s="1">
        <v>6.54</v>
      </c>
      <c r="P228" s="1">
        <v>45.07</v>
      </c>
      <c r="Q228" s="1">
        <v>28.57</v>
      </c>
      <c r="R228" s="1">
        <v>34.31</v>
      </c>
      <c r="U228">
        <v>8500</v>
      </c>
      <c r="V228">
        <v>2500</v>
      </c>
      <c r="W228">
        <v>3200</v>
      </c>
      <c r="X228">
        <f>SUM(U228:W228)</f>
        <v>14200</v>
      </c>
    </row>
    <row r="229" spans="1:24" x14ac:dyDescent="0.25">
      <c r="A229" s="2">
        <v>43327</v>
      </c>
      <c r="B229" s="20">
        <v>7031.24</v>
      </c>
      <c r="C229" s="20">
        <v>2932.0646900000002</v>
      </c>
      <c r="D229" s="15">
        <v>3041.82</v>
      </c>
      <c r="E229" s="27">
        <f>SUM(B229:D229)</f>
        <v>13005.124690000001</v>
      </c>
      <c r="F229" s="28">
        <f>SUM(H229:J229)</f>
        <v>427.1</v>
      </c>
      <c r="H229" s="13">
        <v>102.86</v>
      </c>
      <c r="I229" s="7">
        <v>302.55</v>
      </c>
      <c r="J229" s="15">
        <v>21.69</v>
      </c>
      <c r="L229" s="1">
        <v>55.36</v>
      </c>
      <c r="M229" s="1">
        <v>1.82</v>
      </c>
      <c r="N229" s="1">
        <v>0</v>
      </c>
      <c r="P229" s="1">
        <v>47.51</v>
      </c>
      <c r="Q229" s="1">
        <v>300.73</v>
      </c>
      <c r="R229" s="1">
        <v>21.69</v>
      </c>
      <c r="U229">
        <v>8500</v>
      </c>
      <c r="V229">
        <v>2500</v>
      </c>
      <c r="W229">
        <v>3200</v>
      </c>
      <c r="X229">
        <f>SUM(U229:W229)</f>
        <v>14200</v>
      </c>
    </row>
    <row r="230" spans="1:24" x14ac:dyDescent="0.25">
      <c r="A230" s="2">
        <v>43328</v>
      </c>
      <c r="B230" s="20">
        <v>7087.11</v>
      </c>
      <c r="C230" s="20">
        <v>2637.6954690000002</v>
      </c>
      <c r="D230" s="15">
        <v>3023.31</v>
      </c>
      <c r="E230" s="27">
        <f>SUM(B230:D230)</f>
        <v>12748.115468999998</v>
      </c>
      <c r="F230" s="28">
        <f>SUM(H230:J230)</f>
        <v>280.13</v>
      </c>
      <c r="H230" s="13">
        <v>217.35</v>
      </c>
      <c r="I230" s="7">
        <v>16.93</v>
      </c>
      <c r="J230" s="15">
        <v>45.85</v>
      </c>
      <c r="L230" s="1">
        <v>103.38</v>
      </c>
      <c r="M230" s="1">
        <v>3.74</v>
      </c>
      <c r="N230" s="1">
        <v>3.18</v>
      </c>
      <c r="P230" s="1">
        <v>113.97</v>
      </c>
      <c r="Q230" s="1">
        <v>13.19</v>
      </c>
      <c r="R230" s="1">
        <v>42.67</v>
      </c>
      <c r="U230">
        <v>8500</v>
      </c>
      <c r="V230">
        <v>2500</v>
      </c>
      <c r="W230">
        <v>3200</v>
      </c>
      <c r="X230">
        <f>SUM(U230:W230)</f>
        <v>14200</v>
      </c>
    </row>
    <row r="231" spans="1:24" x14ac:dyDescent="0.25">
      <c r="A231" s="2">
        <v>43329</v>
      </c>
      <c r="B231" s="20">
        <v>7097.23</v>
      </c>
      <c r="C231" s="20">
        <v>2624.3771299999999</v>
      </c>
      <c r="D231" s="15">
        <v>2983.2</v>
      </c>
      <c r="E231" s="27">
        <f>SUM(B231:D231)</f>
        <v>12704.807130000001</v>
      </c>
      <c r="F231" s="28">
        <f>SUM(H231:J231)</f>
        <v>186.29000000000002</v>
      </c>
      <c r="H231" s="13">
        <v>161.18</v>
      </c>
      <c r="I231" s="7">
        <v>9.6199999999999992</v>
      </c>
      <c r="J231" s="15">
        <v>15.49</v>
      </c>
      <c r="L231" s="1">
        <v>124.09</v>
      </c>
      <c r="M231" s="1">
        <v>0</v>
      </c>
      <c r="N231" s="1">
        <v>2.56</v>
      </c>
      <c r="P231" s="1">
        <v>37.1</v>
      </c>
      <c r="Q231" s="1">
        <v>9.6199999999999992</v>
      </c>
      <c r="R231" s="1">
        <v>12.93</v>
      </c>
      <c r="U231">
        <v>8500</v>
      </c>
      <c r="V231">
        <v>2500</v>
      </c>
      <c r="W231">
        <v>3200</v>
      </c>
      <c r="X231">
        <f>SUM(U231:W231)</f>
        <v>14200</v>
      </c>
    </row>
    <row r="232" spans="1:24" x14ac:dyDescent="0.25">
      <c r="A232" s="2">
        <v>43330</v>
      </c>
      <c r="B232" s="20">
        <v>7060.13</v>
      </c>
      <c r="C232" s="20">
        <v>2614.7471299999997</v>
      </c>
      <c r="D232" s="16">
        <v>2970.27</v>
      </c>
      <c r="E232" s="27">
        <f>SUM(B232:D232)</f>
        <v>12645.147130000001</v>
      </c>
      <c r="F232" s="28">
        <f>SUM(H232:J232)</f>
        <v>0</v>
      </c>
      <c r="H232" s="13">
        <v>0</v>
      </c>
      <c r="I232" s="7">
        <v>0</v>
      </c>
      <c r="J232" s="16">
        <v>0</v>
      </c>
      <c r="L232" s="1">
        <v>0</v>
      </c>
      <c r="M232" s="1">
        <v>0</v>
      </c>
      <c r="N232" s="1">
        <v>0</v>
      </c>
      <c r="P232" s="1">
        <v>0</v>
      </c>
      <c r="Q232" s="1">
        <v>0</v>
      </c>
      <c r="R232" s="1">
        <v>0</v>
      </c>
      <c r="U232">
        <v>8500</v>
      </c>
      <c r="V232">
        <v>2500</v>
      </c>
      <c r="W232">
        <v>3200</v>
      </c>
      <c r="X232">
        <f>SUM(U232:W232)</f>
        <v>14200</v>
      </c>
    </row>
    <row r="233" spans="1:24" x14ac:dyDescent="0.25">
      <c r="A233" s="2">
        <v>43331</v>
      </c>
      <c r="B233" s="20">
        <v>7060.13</v>
      </c>
      <c r="C233" s="20">
        <v>2614.7971299999999</v>
      </c>
      <c r="D233" s="16">
        <v>2970.27</v>
      </c>
      <c r="E233" s="27">
        <f>SUM(B233:D233)</f>
        <v>12645.19713</v>
      </c>
      <c r="F233" s="28">
        <f>SUM(H233:J233)</f>
        <v>0.1</v>
      </c>
      <c r="H233" s="13">
        <v>0</v>
      </c>
      <c r="I233" s="7">
        <v>0.1</v>
      </c>
      <c r="J233" s="16">
        <v>0</v>
      </c>
      <c r="L233" s="1">
        <v>0</v>
      </c>
      <c r="M233" s="1">
        <v>0.05</v>
      </c>
      <c r="N233" s="1">
        <v>0</v>
      </c>
      <c r="P233" s="1">
        <v>0</v>
      </c>
      <c r="Q233" s="1">
        <v>0.05</v>
      </c>
      <c r="R233" s="1">
        <v>0</v>
      </c>
      <c r="U233">
        <v>8500</v>
      </c>
      <c r="V233">
        <v>2500</v>
      </c>
      <c r="W233">
        <v>3200</v>
      </c>
      <c r="X233">
        <f>SUM(U233:W233)</f>
        <v>14200</v>
      </c>
    </row>
    <row r="234" spans="1:24" x14ac:dyDescent="0.25">
      <c r="A234" s="2">
        <v>43332</v>
      </c>
      <c r="B234" s="20">
        <v>7079.68</v>
      </c>
      <c r="C234" s="20">
        <v>2631.21713</v>
      </c>
      <c r="D234" s="15">
        <v>2993.91</v>
      </c>
      <c r="E234" s="27">
        <f>SUM(B234:D234)</f>
        <v>12704.807130000001</v>
      </c>
      <c r="F234" s="28">
        <f>SUM(H234:J234)</f>
        <v>85.539999999999992</v>
      </c>
      <c r="H234" s="13">
        <v>53.16</v>
      </c>
      <c r="I234" s="7">
        <v>9.18</v>
      </c>
      <c r="J234" s="15">
        <v>23.2</v>
      </c>
      <c r="L234" s="1">
        <v>19.559999999999999</v>
      </c>
      <c r="M234" s="1">
        <v>2.74</v>
      </c>
      <c r="N234" s="1">
        <v>2.44</v>
      </c>
      <c r="P234" s="1">
        <v>33.6</v>
      </c>
      <c r="Q234" s="1">
        <v>6.44</v>
      </c>
      <c r="R234" s="1">
        <v>20.76</v>
      </c>
      <c r="U234">
        <v>8500</v>
      </c>
      <c r="V234">
        <v>2500</v>
      </c>
      <c r="W234">
        <v>3200</v>
      </c>
      <c r="X234">
        <f>SUM(U234:W234)</f>
        <v>14200</v>
      </c>
    </row>
    <row r="235" spans="1:24" x14ac:dyDescent="0.25">
      <c r="A235" s="2">
        <v>43333</v>
      </c>
      <c r="B235" s="20">
        <v>7065.87</v>
      </c>
      <c r="C235" s="20">
        <v>2640.9771299999998</v>
      </c>
      <c r="D235" s="15">
        <v>2985.84</v>
      </c>
      <c r="E235" s="27">
        <f>SUM(B235:D235)</f>
        <v>12692.68713</v>
      </c>
      <c r="F235" s="28">
        <f>SUM(H235:J235)</f>
        <v>155.32</v>
      </c>
      <c r="H235" s="13">
        <v>54.6</v>
      </c>
      <c r="I235" s="7">
        <v>54.879999999999995</v>
      </c>
      <c r="J235" s="15">
        <v>45.84</v>
      </c>
      <c r="L235" s="1">
        <v>19.84</v>
      </c>
      <c r="M235" s="1">
        <v>16.2</v>
      </c>
      <c r="N235" s="1">
        <v>12.7</v>
      </c>
      <c r="P235" s="1">
        <v>34.76</v>
      </c>
      <c r="Q235" s="1">
        <v>38.68</v>
      </c>
      <c r="R235" s="1">
        <v>33.15</v>
      </c>
      <c r="U235">
        <v>8500</v>
      </c>
      <c r="V235">
        <v>2500</v>
      </c>
      <c r="W235">
        <v>3200</v>
      </c>
      <c r="X235">
        <f>SUM(U235:W235)</f>
        <v>14200</v>
      </c>
    </row>
    <row r="236" spans="1:24" x14ac:dyDescent="0.25">
      <c r="A236" s="2">
        <v>43334</v>
      </c>
      <c r="B236" s="20">
        <v>7045.68</v>
      </c>
      <c r="C236" s="20">
        <v>2604.1471299999998</v>
      </c>
      <c r="D236" s="15">
        <v>2952.69</v>
      </c>
      <c r="E236" s="27">
        <f>SUM(B236:D236)</f>
        <v>12602.51713</v>
      </c>
      <c r="F236" s="28">
        <f>SUM(H236:J236)</f>
        <v>138.29</v>
      </c>
      <c r="H236" s="13">
        <v>78.349999999999994</v>
      </c>
      <c r="I236" s="7">
        <v>35.630000000000003</v>
      </c>
      <c r="J236" s="15">
        <v>24.31</v>
      </c>
      <c r="L236" s="1">
        <v>14.52</v>
      </c>
      <c r="M236" s="1">
        <v>1.85</v>
      </c>
      <c r="N236" s="1">
        <v>0</v>
      </c>
      <c r="P236" s="1">
        <v>63.83</v>
      </c>
      <c r="Q236" s="1">
        <v>33.78</v>
      </c>
      <c r="R236" s="1">
        <v>24.31</v>
      </c>
      <c r="U236">
        <v>8500</v>
      </c>
      <c r="V236">
        <v>2500</v>
      </c>
      <c r="W236">
        <v>3200</v>
      </c>
      <c r="X236">
        <f>SUM(U236:W236)</f>
        <v>14200</v>
      </c>
    </row>
    <row r="237" spans="1:24" x14ac:dyDescent="0.25">
      <c r="A237" s="2">
        <v>43335</v>
      </c>
      <c r="B237" s="20">
        <v>7025.69</v>
      </c>
      <c r="C237" s="20">
        <v>2583.0371299999997</v>
      </c>
      <c r="D237" s="15">
        <v>2945.71</v>
      </c>
      <c r="E237" s="27">
        <f>SUM(B237:D237)</f>
        <v>12554.437129999998</v>
      </c>
      <c r="F237" s="28">
        <f>SUM(H237:J237)</f>
        <v>216.94</v>
      </c>
      <c r="H237" s="13">
        <v>108.81</v>
      </c>
      <c r="I237" s="7">
        <v>52.82</v>
      </c>
      <c r="J237" s="15">
        <v>55.31</v>
      </c>
      <c r="L237" s="1">
        <v>43.84</v>
      </c>
      <c r="M237" s="1">
        <v>12.67</v>
      </c>
      <c r="N237" s="1">
        <v>17.32</v>
      </c>
      <c r="P237" s="1">
        <v>64.97</v>
      </c>
      <c r="Q237" s="1">
        <v>40.15</v>
      </c>
      <c r="R237" s="1">
        <v>37.979999999999997</v>
      </c>
      <c r="U237">
        <v>8500</v>
      </c>
      <c r="V237">
        <v>2500</v>
      </c>
      <c r="W237">
        <v>3200</v>
      </c>
      <c r="X237">
        <f>SUM(U237:W237)</f>
        <v>14200</v>
      </c>
    </row>
    <row r="238" spans="1:24" x14ac:dyDescent="0.25">
      <c r="A238" s="2">
        <v>43336</v>
      </c>
      <c r="B238" s="20">
        <v>6993.35</v>
      </c>
      <c r="C238" s="20">
        <v>2547.1471299999998</v>
      </c>
      <c r="D238" s="15">
        <v>2911.36</v>
      </c>
      <c r="E238" s="27">
        <f>SUM(B238:D238)</f>
        <v>12451.85713</v>
      </c>
      <c r="F238" s="28">
        <f>SUM(H238:J238)</f>
        <v>95.4</v>
      </c>
      <c r="H238" s="13">
        <v>68.11</v>
      </c>
      <c r="I238" s="7">
        <v>19.79</v>
      </c>
      <c r="J238" s="15">
        <v>7.5</v>
      </c>
      <c r="L238" s="1">
        <v>32.619999999999997</v>
      </c>
      <c r="M238" s="1">
        <v>4.2699999999999996</v>
      </c>
      <c r="N238" s="1">
        <v>3.63</v>
      </c>
      <c r="P238" s="1">
        <v>35.479999999999997</v>
      </c>
      <c r="Q238" s="1">
        <v>15.52</v>
      </c>
      <c r="R238" s="1">
        <v>3.86</v>
      </c>
      <c r="U238">
        <v>8500</v>
      </c>
      <c r="V238">
        <v>2500</v>
      </c>
      <c r="W238">
        <v>3200</v>
      </c>
      <c r="X238">
        <f>SUM(U238:W238)</f>
        <v>14200</v>
      </c>
    </row>
    <row r="239" spans="1:24" x14ac:dyDescent="0.25">
      <c r="A239" s="2">
        <v>43337</v>
      </c>
      <c r="B239" s="20">
        <v>6957.86</v>
      </c>
      <c r="C239" s="20">
        <v>2531.6271299999999</v>
      </c>
      <c r="D239" s="16">
        <v>2907.49</v>
      </c>
      <c r="E239" s="27">
        <f>SUM(B239:D239)</f>
        <v>12396.977129999999</v>
      </c>
      <c r="F239" s="28">
        <f>SUM(H239:J239)</f>
        <v>0</v>
      </c>
      <c r="H239" s="13">
        <v>0</v>
      </c>
      <c r="I239" s="7">
        <v>0</v>
      </c>
      <c r="J239" s="16">
        <v>0</v>
      </c>
      <c r="L239" s="1">
        <v>0</v>
      </c>
      <c r="M239" s="1">
        <v>0</v>
      </c>
      <c r="N239" s="1">
        <v>0</v>
      </c>
      <c r="P239" s="1">
        <v>0</v>
      </c>
      <c r="Q239" s="1">
        <v>0</v>
      </c>
      <c r="R239" s="1">
        <v>0</v>
      </c>
      <c r="U239">
        <v>8500</v>
      </c>
      <c r="V239">
        <v>2500</v>
      </c>
      <c r="W239">
        <v>3200</v>
      </c>
      <c r="X239">
        <f>SUM(U239:W239)</f>
        <v>14200</v>
      </c>
    </row>
    <row r="240" spans="1:24" x14ac:dyDescent="0.25">
      <c r="A240" s="2">
        <v>43338</v>
      </c>
      <c r="B240" s="20">
        <v>6957.86</v>
      </c>
      <c r="C240" s="20">
        <v>2531.6271299999999</v>
      </c>
      <c r="D240" s="16">
        <v>2907.49</v>
      </c>
      <c r="E240" s="27">
        <f>SUM(B240:D240)</f>
        <v>12396.977129999999</v>
      </c>
      <c r="F240" s="28">
        <f>SUM(H240:J240)</f>
        <v>0</v>
      </c>
      <c r="H240" s="13">
        <v>0</v>
      </c>
      <c r="I240" s="7">
        <v>0</v>
      </c>
      <c r="J240" s="16">
        <v>0</v>
      </c>
      <c r="L240" s="1">
        <v>0</v>
      </c>
      <c r="M240" s="1">
        <v>0</v>
      </c>
      <c r="N240" s="1">
        <v>0</v>
      </c>
      <c r="P240" s="1">
        <v>0</v>
      </c>
      <c r="Q240" s="1">
        <v>0</v>
      </c>
      <c r="R240" s="1">
        <v>0</v>
      </c>
      <c r="U240">
        <v>8500</v>
      </c>
      <c r="V240">
        <v>2500</v>
      </c>
      <c r="W240">
        <v>3200</v>
      </c>
      <c r="X240">
        <f>SUM(U240:W240)</f>
        <v>14200</v>
      </c>
    </row>
    <row r="241" spans="1:24" x14ac:dyDescent="0.25">
      <c r="A241" s="2">
        <v>43339</v>
      </c>
      <c r="B241" s="20">
        <v>7019.5</v>
      </c>
      <c r="C241" s="20">
        <v>2538.0171299999997</v>
      </c>
      <c r="D241" s="16">
        <v>2914.12</v>
      </c>
      <c r="E241" s="27">
        <f>SUM(B241:D241)</f>
        <v>12471.637129999999</v>
      </c>
      <c r="F241" s="28">
        <f>SUM(H241:J241)</f>
        <v>123.68</v>
      </c>
      <c r="H241" s="13">
        <v>103.84</v>
      </c>
      <c r="I241" s="7">
        <v>10.02</v>
      </c>
      <c r="J241" s="15">
        <v>9.82</v>
      </c>
      <c r="L241" s="1">
        <v>62.2</v>
      </c>
      <c r="M241" s="1">
        <v>1.51</v>
      </c>
      <c r="N241" s="1">
        <v>6.63</v>
      </c>
      <c r="P241" s="1">
        <v>41.64</v>
      </c>
      <c r="Q241" s="1">
        <v>8.51</v>
      </c>
      <c r="R241" s="1">
        <v>3.19</v>
      </c>
      <c r="U241">
        <v>8500</v>
      </c>
      <c r="V241">
        <v>2500</v>
      </c>
      <c r="W241">
        <v>3200</v>
      </c>
      <c r="X241">
        <f>SUM(U241:W241)</f>
        <v>14200</v>
      </c>
    </row>
    <row r="242" spans="1:24" x14ac:dyDescent="0.25">
      <c r="A242" s="2">
        <v>43340</v>
      </c>
      <c r="B242" s="20">
        <v>6991.75</v>
      </c>
      <c r="C242" s="20">
        <v>2531.1571300000001</v>
      </c>
      <c r="D242" s="15">
        <v>2911.02</v>
      </c>
      <c r="E242" s="27">
        <f>SUM(B242:D242)</f>
        <v>12433.92713</v>
      </c>
      <c r="F242" s="28">
        <f>SUM(H242:J242)</f>
        <v>100.82000000000001</v>
      </c>
      <c r="H242" s="13">
        <v>66.62</v>
      </c>
      <c r="I242" s="7">
        <v>13.72</v>
      </c>
      <c r="J242" s="15">
        <v>20.48</v>
      </c>
      <c r="L242" s="1">
        <v>8.4499999999999993</v>
      </c>
      <c r="M242" s="1">
        <v>1.65</v>
      </c>
      <c r="N242" s="1">
        <v>0.09</v>
      </c>
      <c r="P242" s="1">
        <v>58.16</v>
      </c>
      <c r="Q242" s="1">
        <v>12.07</v>
      </c>
      <c r="R242" s="1">
        <v>20.39</v>
      </c>
      <c r="U242">
        <v>8500</v>
      </c>
      <c r="V242">
        <v>2500</v>
      </c>
      <c r="W242">
        <v>3200</v>
      </c>
      <c r="X242">
        <f>SUM(U242:W242)</f>
        <v>14200</v>
      </c>
    </row>
    <row r="243" spans="1:24" x14ac:dyDescent="0.25">
      <c r="A243" s="2">
        <v>43341</v>
      </c>
      <c r="B243" s="20">
        <v>6933.03</v>
      </c>
      <c r="C243" s="20">
        <v>2522.4071300000001</v>
      </c>
      <c r="D243" s="15">
        <v>2892.46</v>
      </c>
      <c r="E243" s="27">
        <f>SUM(B243:D243)</f>
        <v>12347.897130000001</v>
      </c>
      <c r="F243" s="28">
        <f>SUM(H243:J243)</f>
        <v>93.77000000000001</v>
      </c>
      <c r="H243" s="13">
        <v>43.34</v>
      </c>
      <c r="I243" s="7">
        <v>32.339999999999996</v>
      </c>
      <c r="J243" s="15">
        <v>18.09</v>
      </c>
      <c r="L243" s="1">
        <v>4.33</v>
      </c>
      <c r="M243" s="1">
        <v>4.4400000000000004</v>
      </c>
      <c r="N243" s="1">
        <v>1.83</v>
      </c>
      <c r="P243" s="1">
        <v>39.01</v>
      </c>
      <c r="Q243" s="1">
        <v>27.9</v>
      </c>
      <c r="R243" s="1">
        <v>16.260000000000002</v>
      </c>
      <c r="U243">
        <v>8500</v>
      </c>
      <c r="V243">
        <v>2500</v>
      </c>
      <c r="W243">
        <v>3200</v>
      </c>
      <c r="X243">
        <f>SUM(U243:W243)</f>
        <v>14200</v>
      </c>
    </row>
    <row r="244" spans="1:24" x14ac:dyDescent="0.25">
      <c r="A244" s="2">
        <v>43342</v>
      </c>
      <c r="B244" s="20">
        <v>7002.97</v>
      </c>
      <c r="C244" s="20">
        <v>2495.19713</v>
      </c>
      <c r="D244" s="15">
        <v>2880.03</v>
      </c>
      <c r="E244" s="27">
        <f>SUM(B244:D244)</f>
        <v>12378.19713</v>
      </c>
      <c r="F244" s="28">
        <f>SUM(H244:J244)</f>
        <v>283.23</v>
      </c>
      <c r="H244" s="13">
        <v>189.26</v>
      </c>
      <c r="I244" s="7">
        <v>23.490000000000002</v>
      </c>
      <c r="J244" s="15">
        <v>70.48</v>
      </c>
      <c r="L244" s="1">
        <v>104.07</v>
      </c>
      <c r="M244" s="1">
        <v>5.14</v>
      </c>
      <c r="N244" s="1">
        <v>3.83</v>
      </c>
      <c r="P244" s="1">
        <v>85.19</v>
      </c>
      <c r="Q244" s="1">
        <v>18.350000000000001</v>
      </c>
      <c r="R244" s="1">
        <v>66.64</v>
      </c>
      <c r="U244">
        <v>8500</v>
      </c>
      <c r="V244">
        <v>2500</v>
      </c>
      <c r="W244">
        <v>3200</v>
      </c>
      <c r="X244">
        <f>SUM(U244:W244)</f>
        <v>14200</v>
      </c>
    </row>
    <row r="245" spans="1:24" x14ac:dyDescent="0.25">
      <c r="A245" s="2">
        <v>43343</v>
      </c>
      <c r="B245" s="20">
        <v>6991.48</v>
      </c>
      <c r="C245" s="20">
        <v>2594.1271299999999</v>
      </c>
      <c r="D245" s="15">
        <v>2813.39</v>
      </c>
      <c r="E245" s="27">
        <f>SUM(B245:D245)</f>
        <v>12398.99713</v>
      </c>
      <c r="F245" s="28">
        <f>SUM(H245:J245)</f>
        <v>130.45000000000002</v>
      </c>
      <c r="H245" s="13">
        <v>101.23</v>
      </c>
      <c r="I245" s="7">
        <v>29.14</v>
      </c>
      <c r="J245" s="15">
        <v>0.08</v>
      </c>
      <c r="L245" s="1">
        <v>73.7</v>
      </c>
      <c r="M245" s="1">
        <v>5.52</v>
      </c>
      <c r="N245" s="1">
        <v>0</v>
      </c>
      <c r="P245" s="1">
        <v>27.53</v>
      </c>
      <c r="Q245" s="1">
        <v>23.62</v>
      </c>
      <c r="R245" s="1">
        <v>0.08</v>
      </c>
      <c r="U245">
        <v>8500</v>
      </c>
      <c r="V245">
        <v>2500</v>
      </c>
      <c r="W245">
        <v>3200</v>
      </c>
      <c r="X245">
        <f>SUM(U245:W245)</f>
        <v>14200</v>
      </c>
    </row>
    <row r="246" spans="1:24" x14ac:dyDescent="0.25">
      <c r="A246" s="2">
        <v>43344</v>
      </c>
      <c r="B246" s="20">
        <v>6959.07</v>
      </c>
      <c r="C246" s="20">
        <v>2570.6271299999999</v>
      </c>
      <c r="D246" s="16">
        <v>2813.31</v>
      </c>
      <c r="E246" s="27">
        <f>SUM(B246:D246)</f>
        <v>12343.00713</v>
      </c>
      <c r="F246" s="28">
        <f>SUM(H246:J246)</f>
        <v>0</v>
      </c>
      <c r="H246" s="13">
        <v>0</v>
      </c>
      <c r="I246" s="7">
        <v>0</v>
      </c>
      <c r="J246" s="16">
        <v>0</v>
      </c>
      <c r="L246" s="1">
        <v>0</v>
      </c>
      <c r="M246" s="1">
        <v>0</v>
      </c>
      <c r="N246" s="1">
        <v>0</v>
      </c>
      <c r="P246" s="1">
        <v>0</v>
      </c>
      <c r="Q246" s="1">
        <v>0</v>
      </c>
      <c r="R246" s="1">
        <v>0</v>
      </c>
      <c r="U246">
        <v>8500</v>
      </c>
      <c r="V246">
        <v>3000</v>
      </c>
      <c r="W246">
        <v>3200</v>
      </c>
      <c r="X246">
        <f>SUM(U246:W246)</f>
        <v>14700</v>
      </c>
    </row>
    <row r="247" spans="1:24" x14ac:dyDescent="0.25">
      <c r="A247" s="2">
        <v>43345</v>
      </c>
      <c r="B247" s="20">
        <v>6959.07</v>
      </c>
      <c r="C247" s="20">
        <v>2570.6271299999999</v>
      </c>
      <c r="D247" s="16">
        <v>2813.31</v>
      </c>
      <c r="E247" s="27">
        <f>SUM(B247:D247)</f>
        <v>12343.00713</v>
      </c>
      <c r="F247" s="28">
        <f>SUM(H247:J247)</f>
        <v>0</v>
      </c>
      <c r="H247" s="13">
        <v>0</v>
      </c>
      <c r="I247" s="7">
        <v>0</v>
      </c>
      <c r="J247" s="16">
        <v>0</v>
      </c>
      <c r="L247" s="1">
        <v>0</v>
      </c>
      <c r="M247" s="1">
        <v>0</v>
      </c>
      <c r="N247" s="1">
        <v>0</v>
      </c>
      <c r="P247" s="1">
        <v>0</v>
      </c>
      <c r="Q247" s="1">
        <v>0</v>
      </c>
      <c r="R247" s="1">
        <v>0</v>
      </c>
      <c r="U247">
        <v>8500</v>
      </c>
      <c r="V247">
        <v>3000</v>
      </c>
      <c r="W247">
        <v>3200</v>
      </c>
      <c r="X247">
        <f>SUM(U247:W247)</f>
        <v>14700</v>
      </c>
    </row>
    <row r="248" spans="1:24" x14ac:dyDescent="0.25">
      <c r="A248" s="2">
        <v>43346</v>
      </c>
      <c r="B248" s="20">
        <v>7027.05</v>
      </c>
      <c r="C248" s="20">
        <v>2570.6271299999999</v>
      </c>
      <c r="D248" s="15">
        <v>2832.26</v>
      </c>
      <c r="E248" s="27">
        <f>SUM(B248:D248)</f>
        <v>12429.93713</v>
      </c>
      <c r="F248" s="28">
        <f>SUM(H248:J248)</f>
        <v>188.99</v>
      </c>
      <c r="H248" s="13">
        <v>94.41</v>
      </c>
      <c r="I248" s="7">
        <v>32.31</v>
      </c>
      <c r="J248" s="15">
        <v>62.27</v>
      </c>
      <c r="L248" s="1">
        <v>55.4</v>
      </c>
      <c r="M248" s="1">
        <v>4.41</v>
      </c>
      <c r="N248" s="1">
        <v>24.18</v>
      </c>
      <c r="P248" s="1">
        <v>39.01</v>
      </c>
      <c r="Q248" s="1">
        <v>27.9</v>
      </c>
      <c r="R248" s="1">
        <v>38.090000000000003</v>
      </c>
      <c r="U248">
        <v>8500</v>
      </c>
      <c r="V248">
        <v>3000</v>
      </c>
      <c r="W248">
        <v>3200</v>
      </c>
      <c r="X248">
        <f>SUM(U248:W248)</f>
        <v>14700</v>
      </c>
    </row>
    <row r="249" spans="1:24" x14ac:dyDescent="0.25">
      <c r="A249" s="2">
        <v>43347</v>
      </c>
      <c r="B249" s="20">
        <v>7041.39</v>
      </c>
      <c r="C249" s="20">
        <v>2559.9371299999998</v>
      </c>
      <c r="D249" s="15">
        <v>2794.34</v>
      </c>
      <c r="E249" s="27">
        <f>SUM(B249:D249)</f>
        <v>12395.66713</v>
      </c>
      <c r="F249" s="28">
        <f>SUM(H249:J249)</f>
        <v>200.48000000000002</v>
      </c>
      <c r="H249" s="13">
        <v>124.21</v>
      </c>
      <c r="I249" s="7">
        <v>51.66</v>
      </c>
      <c r="J249" s="15">
        <v>24.61</v>
      </c>
      <c r="L249" s="1">
        <v>63.65</v>
      </c>
      <c r="M249" s="1">
        <v>4.72</v>
      </c>
      <c r="N249" s="1">
        <v>0.17</v>
      </c>
      <c r="P249" s="1">
        <v>60.55</v>
      </c>
      <c r="Q249" s="1">
        <v>46.94</v>
      </c>
      <c r="R249" s="1">
        <v>24.44</v>
      </c>
      <c r="U249">
        <v>8500</v>
      </c>
      <c r="V249">
        <v>3000</v>
      </c>
      <c r="W249">
        <v>3200</v>
      </c>
      <c r="X249">
        <f>SUM(U249:W249)</f>
        <v>14700</v>
      </c>
    </row>
    <row r="250" spans="1:24" x14ac:dyDescent="0.25">
      <c r="A250" s="2">
        <v>43348</v>
      </c>
      <c r="B250" s="20">
        <v>7007.79</v>
      </c>
      <c r="C250" s="20">
        <v>2521.3771299999999</v>
      </c>
      <c r="D250" s="15">
        <v>2772.55</v>
      </c>
      <c r="E250" s="27">
        <f>SUM(B250:D250)</f>
        <v>12301.717130000001</v>
      </c>
      <c r="F250" s="28">
        <f>SUM(H250:J250)</f>
        <v>131.22999999999999</v>
      </c>
      <c r="H250" s="13">
        <v>90.27</v>
      </c>
      <c r="I250" s="7">
        <v>20.16</v>
      </c>
      <c r="J250" s="15">
        <v>20.8</v>
      </c>
      <c r="L250" s="1">
        <v>29.23</v>
      </c>
      <c r="M250" s="1">
        <v>8.39</v>
      </c>
      <c r="N250" s="1">
        <v>2.65</v>
      </c>
      <c r="P250" s="1">
        <v>61.04</v>
      </c>
      <c r="Q250" s="1">
        <v>11.77</v>
      </c>
      <c r="R250" s="1">
        <v>18.16</v>
      </c>
      <c r="U250">
        <v>8500</v>
      </c>
      <c r="V250">
        <v>3000</v>
      </c>
      <c r="W250">
        <v>3200</v>
      </c>
      <c r="X250">
        <f>SUM(U250:W250)</f>
        <v>14700</v>
      </c>
    </row>
    <row r="251" spans="1:24" x14ac:dyDescent="0.25">
      <c r="A251" s="2">
        <v>43349</v>
      </c>
      <c r="B251" s="20">
        <v>7030.14</v>
      </c>
      <c r="C251" s="20">
        <v>2513.71713</v>
      </c>
      <c r="D251" s="15">
        <v>2772.6</v>
      </c>
      <c r="E251" s="27">
        <f>SUM(B251:D251)</f>
        <v>12316.457130000001</v>
      </c>
      <c r="F251" s="28">
        <f>SUM(H251:J251)</f>
        <v>170.47</v>
      </c>
      <c r="H251" s="13">
        <v>96.56</v>
      </c>
      <c r="I251" s="7">
        <v>44.03</v>
      </c>
      <c r="J251" s="15">
        <v>29.88</v>
      </c>
      <c r="L251" s="1">
        <v>33.86</v>
      </c>
      <c r="M251" s="1">
        <v>4.0999999999999996</v>
      </c>
      <c r="N251" s="1">
        <v>18.2</v>
      </c>
      <c r="P251" s="1">
        <v>62.69</v>
      </c>
      <c r="Q251" s="1">
        <v>39.93</v>
      </c>
      <c r="R251" s="1">
        <v>11.68</v>
      </c>
      <c r="U251">
        <v>8500</v>
      </c>
      <c r="V251">
        <v>3000</v>
      </c>
      <c r="W251">
        <v>3200</v>
      </c>
      <c r="X251">
        <f>SUM(U251:W251)</f>
        <v>14700</v>
      </c>
    </row>
    <row r="252" spans="1:24" x14ac:dyDescent="0.25">
      <c r="A252" s="2">
        <v>43350</v>
      </c>
      <c r="B252" s="20">
        <v>6958.28</v>
      </c>
      <c r="C252" s="20">
        <v>2483.2971299999999</v>
      </c>
      <c r="D252" s="15">
        <v>2761.11</v>
      </c>
      <c r="E252" s="27">
        <f>SUM(B252:D252)</f>
        <v>12202.68713</v>
      </c>
      <c r="F252" s="28">
        <f>SUM(H252:J252)</f>
        <v>223.85000000000002</v>
      </c>
      <c r="H252" s="13">
        <v>107.16</v>
      </c>
      <c r="I252" s="7">
        <v>80.39</v>
      </c>
      <c r="J252" s="15">
        <v>36.299999999999997</v>
      </c>
      <c r="L252" s="1">
        <v>41.52</v>
      </c>
      <c r="M252" s="1">
        <v>9.51</v>
      </c>
      <c r="N252" s="1">
        <v>0.19</v>
      </c>
      <c r="P252" s="1">
        <v>65.64</v>
      </c>
      <c r="Q252" s="1">
        <v>70.88</v>
      </c>
      <c r="R252" s="1">
        <v>36.1</v>
      </c>
      <c r="U252">
        <v>8500</v>
      </c>
      <c r="V252">
        <v>3000</v>
      </c>
      <c r="W252">
        <v>3200</v>
      </c>
      <c r="X252">
        <f>SUM(U252:W252)</f>
        <v>14700</v>
      </c>
    </row>
    <row r="253" spans="1:24" x14ac:dyDescent="0.25">
      <c r="A253" s="2">
        <v>43351</v>
      </c>
      <c r="B253" s="20">
        <v>6892.61</v>
      </c>
      <c r="C253" s="20">
        <v>2309.6455599999999</v>
      </c>
      <c r="D253" s="16">
        <v>2725.01</v>
      </c>
      <c r="E253" s="27">
        <f>SUM(B253:D253)</f>
        <v>11927.26556</v>
      </c>
      <c r="F253" s="28">
        <f>SUM(H253:J253)</f>
        <v>0</v>
      </c>
      <c r="H253" s="13">
        <v>0</v>
      </c>
      <c r="I253" s="7">
        <v>0</v>
      </c>
      <c r="J253" s="16">
        <v>0</v>
      </c>
      <c r="L253" s="1">
        <v>0</v>
      </c>
      <c r="M253" s="1">
        <v>0</v>
      </c>
      <c r="N253" s="1">
        <v>0</v>
      </c>
      <c r="P253" s="1">
        <v>0</v>
      </c>
      <c r="Q253" s="1">
        <v>0</v>
      </c>
      <c r="R253" s="1">
        <v>0</v>
      </c>
      <c r="U253">
        <v>8500</v>
      </c>
      <c r="V253">
        <v>3000</v>
      </c>
      <c r="W253">
        <v>3200</v>
      </c>
      <c r="X253">
        <f>SUM(U253:W253)</f>
        <v>14700</v>
      </c>
    </row>
    <row r="254" spans="1:24" x14ac:dyDescent="0.25">
      <c r="A254" s="2">
        <v>43352</v>
      </c>
      <c r="B254" s="20">
        <v>6892.61</v>
      </c>
      <c r="C254" s="20">
        <v>2309.6455599999999</v>
      </c>
      <c r="D254" s="16">
        <v>2725.01</v>
      </c>
      <c r="E254" s="27">
        <f>SUM(B254:D254)</f>
        <v>11927.26556</v>
      </c>
      <c r="F254" s="28">
        <f>SUM(H254:J254)</f>
        <v>0</v>
      </c>
      <c r="H254" s="13">
        <v>0</v>
      </c>
      <c r="I254" s="7">
        <v>0</v>
      </c>
      <c r="J254" s="16">
        <v>0</v>
      </c>
      <c r="L254" s="1">
        <v>0</v>
      </c>
      <c r="M254" s="1">
        <v>0</v>
      </c>
      <c r="N254" s="1">
        <v>0</v>
      </c>
      <c r="P254" s="1">
        <v>0</v>
      </c>
      <c r="Q254" s="1">
        <v>0</v>
      </c>
      <c r="R254" s="1">
        <v>0</v>
      </c>
      <c r="U254">
        <v>8500</v>
      </c>
      <c r="V254">
        <v>3000</v>
      </c>
      <c r="W254">
        <v>3200</v>
      </c>
      <c r="X254">
        <f>SUM(U254:W254)</f>
        <v>14700</v>
      </c>
    </row>
    <row r="255" spans="1:24" x14ac:dyDescent="0.25">
      <c r="A255" s="2">
        <v>43353</v>
      </c>
      <c r="B255" s="20">
        <v>6895.07</v>
      </c>
      <c r="C255" s="20">
        <v>2350.58556</v>
      </c>
      <c r="D255" s="15">
        <v>2731.08</v>
      </c>
      <c r="E255" s="27">
        <f>SUM(B255:D255)</f>
        <v>11976.735559999999</v>
      </c>
      <c r="F255" s="28">
        <f>SUM(H255:J255)</f>
        <v>176.43</v>
      </c>
      <c r="H255" s="13">
        <v>64.709999999999994</v>
      </c>
      <c r="I255" s="7">
        <v>100.34</v>
      </c>
      <c r="J255" s="15">
        <v>11.38</v>
      </c>
      <c r="L255" s="1">
        <v>2.87</v>
      </c>
      <c r="M255" s="1">
        <v>34.43</v>
      </c>
      <c r="N255" s="1">
        <v>4.4000000000000004</v>
      </c>
      <c r="P255" s="1">
        <v>61.84</v>
      </c>
      <c r="Q255" s="1">
        <v>65.91</v>
      </c>
      <c r="R255" s="1">
        <v>6.98</v>
      </c>
      <c r="U255">
        <v>8500</v>
      </c>
      <c r="V255">
        <v>3000</v>
      </c>
      <c r="W255">
        <v>3200</v>
      </c>
      <c r="X255">
        <f>SUM(U255:W255)</f>
        <v>14700</v>
      </c>
    </row>
    <row r="256" spans="1:24" x14ac:dyDescent="0.25">
      <c r="A256" s="2">
        <v>43354</v>
      </c>
      <c r="B256" s="20">
        <v>6929.42</v>
      </c>
      <c r="C256" s="20">
        <v>2296.0055600000001</v>
      </c>
      <c r="D256" s="15">
        <v>2724.29</v>
      </c>
      <c r="E256" s="27">
        <f>SUM(B256:D256)</f>
        <v>11949.715560000001</v>
      </c>
      <c r="F256" s="28">
        <f>SUM(H256:J256)</f>
        <v>264.11</v>
      </c>
      <c r="H256" s="13">
        <v>178.23</v>
      </c>
      <c r="I256" s="7">
        <v>37.9</v>
      </c>
      <c r="J256" s="15">
        <v>47.98</v>
      </c>
      <c r="L256" s="1">
        <v>95.78</v>
      </c>
      <c r="M256" s="1">
        <v>11.33</v>
      </c>
      <c r="N256" s="1">
        <v>0.19</v>
      </c>
      <c r="P256" s="1">
        <v>82.46</v>
      </c>
      <c r="Q256" s="1">
        <v>26.57</v>
      </c>
      <c r="R256" s="1">
        <v>47.78</v>
      </c>
      <c r="U256">
        <v>8500</v>
      </c>
      <c r="V256">
        <v>3000</v>
      </c>
      <c r="W256">
        <v>3200</v>
      </c>
      <c r="X256">
        <f>SUM(U256:W256)</f>
        <v>14700</v>
      </c>
    </row>
    <row r="257" spans="1:24" x14ac:dyDescent="0.25">
      <c r="A257" s="2">
        <v>43355</v>
      </c>
      <c r="B257" s="20">
        <v>6854.7</v>
      </c>
      <c r="C257" s="20">
        <v>2269.4455600000001</v>
      </c>
      <c r="D257" s="15">
        <v>2678.28</v>
      </c>
      <c r="E257" s="27">
        <f>SUM(B257:D257)</f>
        <v>11802.425560000001</v>
      </c>
      <c r="F257" s="28">
        <f>SUM(H257:J257)</f>
        <v>136.25</v>
      </c>
      <c r="H257" s="13">
        <v>61.18</v>
      </c>
      <c r="I257" s="7">
        <v>20.34</v>
      </c>
      <c r="J257" s="15">
        <v>54.73</v>
      </c>
      <c r="L257" s="1">
        <v>20.45</v>
      </c>
      <c r="M257" s="1">
        <v>0.01</v>
      </c>
      <c r="N257" s="1">
        <v>1.77</v>
      </c>
      <c r="P257" s="1">
        <v>40.729999999999997</v>
      </c>
      <c r="Q257" s="1">
        <v>20.329999999999998</v>
      </c>
      <c r="R257" s="1">
        <v>52.96</v>
      </c>
      <c r="U257">
        <v>8500</v>
      </c>
      <c r="V257">
        <v>3000</v>
      </c>
      <c r="W257">
        <v>3200</v>
      </c>
      <c r="X257">
        <f>SUM(U257:W257)</f>
        <v>14700</v>
      </c>
    </row>
    <row r="258" spans="1:24" x14ac:dyDescent="0.25">
      <c r="A258" s="2">
        <v>43356</v>
      </c>
      <c r="B258" s="20">
        <v>6835.32</v>
      </c>
      <c r="C258" s="20">
        <v>2251.4755599999999</v>
      </c>
      <c r="D258" s="15">
        <v>2631.65</v>
      </c>
      <c r="E258" s="27">
        <f>SUM(B258:D258)</f>
        <v>11718.445559999998</v>
      </c>
      <c r="F258" s="28">
        <f>SUM(H258:J258)</f>
        <v>130.73000000000002</v>
      </c>
      <c r="H258" s="13">
        <v>77.680000000000007</v>
      </c>
      <c r="I258" s="7">
        <v>23.47</v>
      </c>
      <c r="J258" s="15">
        <v>29.58</v>
      </c>
      <c r="L258" s="1">
        <v>21.35</v>
      </c>
      <c r="M258" s="1">
        <v>2.36</v>
      </c>
      <c r="N258" s="1">
        <v>6.33</v>
      </c>
      <c r="P258" s="1">
        <v>56.33</v>
      </c>
      <c r="Q258" s="1">
        <v>21.11</v>
      </c>
      <c r="R258" s="1">
        <v>23.25</v>
      </c>
      <c r="U258">
        <v>8500</v>
      </c>
      <c r="V258">
        <v>3000</v>
      </c>
      <c r="W258">
        <v>3200</v>
      </c>
      <c r="X258">
        <f>SUM(U258:W258)</f>
        <v>14700</v>
      </c>
    </row>
    <row r="259" spans="1:24" x14ac:dyDescent="0.25">
      <c r="A259" s="2">
        <v>43357</v>
      </c>
      <c r="B259" s="20">
        <v>6905.52</v>
      </c>
      <c r="C259" s="20">
        <v>2230.8955599999999</v>
      </c>
      <c r="D259" s="15">
        <v>2608.4</v>
      </c>
      <c r="E259" s="27">
        <f>SUM(B259:D259)</f>
        <v>11744.815560000001</v>
      </c>
      <c r="F259" s="28">
        <f>SUM(H259:J259)</f>
        <v>218.79000000000002</v>
      </c>
      <c r="H259" s="13">
        <v>169.77</v>
      </c>
      <c r="I259" s="7">
        <v>34.24</v>
      </c>
      <c r="J259" s="15">
        <v>14.78</v>
      </c>
      <c r="L259" s="1">
        <v>126.96</v>
      </c>
      <c r="M259" s="1">
        <v>0.53</v>
      </c>
      <c r="N259" s="1">
        <v>0</v>
      </c>
      <c r="P259" s="1">
        <v>42.81</v>
      </c>
      <c r="Q259" s="1">
        <v>33.71</v>
      </c>
      <c r="R259" s="1">
        <v>14.78</v>
      </c>
      <c r="U259">
        <v>8500</v>
      </c>
      <c r="V259">
        <v>3000</v>
      </c>
      <c r="W259">
        <v>3200</v>
      </c>
      <c r="X259">
        <f>SUM(U259:W259)</f>
        <v>14700</v>
      </c>
    </row>
    <row r="260" spans="1:24" x14ac:dyDescent="0.25">
      <c r="A260" s="2">
        <v>43358</v>
      </c>
      <c r="B260" s="20">
        <v>6862.71</v>
      </c>
      <c r="C260" s="20">
        <v>2197.1755600000001</v>
      </c>
      <c r="D260" s="16">
        <v>2593.62</v>
      </c>
      <c r="E260" s="27">
        <f>SUM(B260:D260)</f>
        <v>11653.505560000001</v>
      </c>
      <c r="F260" s="28">
        <f>SUM(H260:J260)</f>
        <v>55.17</v>
      </c>
      <c r="H260" s="13">
        <v>0</v>
      </c>
      <c r="I260" s="7">
        <v>55.17</v>
      </c>
      <c r="J260" s="16">
        <v>0</v>
      </c>
      <c r="L260" s="1">
        <v>0</v>
      </c>
      <c r="M260" s="1">
        <v>0</v>
      </c>
      <c r="N260" s="1">
        <v>0</v>
      </c>
      <c r="P260" s="1">
        <v>0</v>
      </c>
      <c r="Q260" s="1">
        <v>0</v>
      </c>
      <c r="R260" s="1">
        <v>0</v>
      </c>
      <c r="U260">
        <v>8500</v>
      </c>
      <c r="V260">
        <v>3000</v>
      </c>
      <c r="W260">
        <v>3200</v>
      </c>
      <c r="X260">
        <f>SUM(U260:W260)</f>
        <v>14700</v>
      </c>
    </row>
    <row r="261" spans="1:24" x14ac:dyDescent="0.25">
      <c r="A261" s="2">
        <v>43359</v>
      </c>
      <c r="B261" s="20">
        <v>6862.71</v>
      </c>
      <c r="C261" s="20">
        <v>2197.1755600000001</v>
      </c>
      <c r="D261" s="16">
        <v>2593.62</v>
      </c>
      <c r="E261" s="27">
        <f>SUM(B261:D261)</f>
        <v>11653.505560000001</v>
      </c>
      <c r="F261" s="28">
        <f>SUM(H261:J261)</f>
        <v>0</v>
      </c>
      <c r="H261" s="13">
        <v>0</v>
      </c>
      <c r="I261" s="7">
        <v>0</v>
      </c>
      <c r="J261" s="16">
        <v>0</v>
      </c>
      <c r="L261" s="1">
        <v>0</v>
      </c>
      <c r="M261" s="1">
        <v>0</v>
      </c>
      <c r="N261" s="1">
        <v>0</v>
      </c>
      <c r="P261" s="1">
        <v>0</v>
      </c>
      <c r="Q261" s="1">
        <v>0</v>
      </c>
      <c r="R261" s="1">
        <v>0</v>
      </c>
      <c r="U261">
        <v>8500</v>
      </c>
      <c r="V261">
        <v>3000</v>
      </c>
      <c r="W261">
        <v>3200</v>
      </c>
      <c r="X261">
        <f>SUM(U261:W261)</f>
        <v>14700</v>
      </c>
    </row>
    <row r="262" spans="1:24" x14ac:dyDescent="0.25">
      <c r="A262" s="2">
        <v>43360</v>
      </c>
      <c r="B262" s="20">
        <v>6890.39</v>
      </c>
      <c r="C262" s="20">
        <v>2209.79</v>
      </c>
      <c r="D262" s="15">
        <v>2595.2199999999998</v>
      </c>
      <c r="E262" s="27">
        <f>SUM(B262:D262)</f>
        <v>11695.4</v>
      </c>
      <c r="F262" s="28">
        <f>SUM(H262:J262)</f>
        <v>137.25</v>
      </c>
      <c r="H262" s="13">
        <v>62.05</v>
      </c>
      <c r="I262" s="7">
        <v>19.529999999999998</v>
      </c>
      <c r="J262" s="15">
        <v>55.67</v>
      </c>
      <c r="L262" s="1">
        <v>27.68</v>
      </c>
      <c r="M262" s="1">
        <v>2.79</v>
      </c>
      <c r="N262" s="1">
        <v>0</v>
      </c>
      <c r="P262" s="1">
        <v>34.369999999999997</v>
      </c>
      <c r="Q262" s="1">
        <v>16.739999999999998</v>
      </c>
      <c r="R262" s="1">
        <v>55.66</v>
      </c>
      <c r="U262">
        <v>8500</v>
      </c>
      <c r="V262">
        <v>3000</v>
      </c>
      <c r="W262">
        <v>3200</v>
      </c>
      <c r="X262">
        <f>SUM(U262:W262)</f>
        <v>14700</v>
      </c>
    </row>
    <row r="263" spans="1:24" x14ac:dyDescent="0.25">
      <c r="A263" s="2">
        <v>43361</v>
      </c>
      <c r="B263" s="20">
        <v>6886.79</v>
      </c>
      <c r="C263" s="20">
        <v>2204.54</v>
      </c>
      <c r="D263" s="15">
        <v>2557.73</v>
      </c>
      <c r="E263" s="27">
        <f>SUM(B263:D263)</f>
        <v>11649.06</v>
      </c>
      <c r="F263" s="28">
        <f>SUM(H263:J263)</f>
        <v>253.31</v>
      </c>
      <c r="H263" s="13">
        <v>175.57</v>
      </c>
      <c r="I263" s="7">
        <v>19.529999999999998</v>
      </c>
      <c r="J263" s="15">
        <v>58.21</v>
      </c>
      <c r="L263" s="1">
        <v>32.01</v>
      </c>
      <c r="M263" s="1">
        <v>11.49</v>
      </c>
      <c r="N263" s="1">
        <v>18.170000000000002</v>
      </c>
      <c r="P263" s="1">
        <v>143.56</v>
      </c>
      <c r="Q263" s="1">
        <v>16.760000000000002</v>
      </c>
      <c r="R263" s="1">
        <v>40.03</v>
      </c>
      <c r="U263">
        <v>8500</v>
      </c>
      <c r="V263">
        <v>3000</v>
      </c>
      <c r="W263">
        <v>3200</v>
      </c>
      <c r="X263">
        <f>SUM(U263:W263)</f>
        <v>14700</v>
      </c>
    </row>
    <row r="264" spans="1:24" x14ac:dyDescent="0.25">
      <c r="A264" s="2">
        <v>43362</v>
      </c>
      <c r="B264" s="20">
        <v>6798.11</v>
      </c>
      <c r="C264" s="20">
        <v>2201.5500000000002</v>
      </c>
      <c r="D264" s="15">
        <v>2527.75</v>
      </c>
      <c r="E264" s="27">
        <f>SUM(B264:D264)</f>
        <v>11527.41</v>
      </c>
      <c r="F264" s="28">
        <f>SUM(H264:J264)</f>
        <v>217.62</v>
      </c>
      <c r="H264" s="13">
        <v>149.25</v>
      </c>
      <c r="I264" s="7">
        <v>28.25</v>
      </c>
      <c r="J264" s="15">
        <v>40.119999999999997</v>
      </c>
      <c r="L264" s="1">
        <v>51.83</v>
      </c>
      <c r="M264" s="1">
        <v>13.77</v>
      </c>
      <c r="N264" s="1">
        <v>10.050000000000001</v>
      </c>
      <c r="P264" s="1">
        <v>97.42</v>
      </c>
      <c r="Q264" s="1">
        <v>28.39</v>
      </c>
      <c r="R264" s="1">
        <v>30.06</v>
      </c>
      <c r="U264">
        <v>8500</v>
      </c>
      <c r="V264">
        <v>3000</v>
      </c>
      <c r="W264">
        <v>3200</v>
      </c>
      <c r="X264">
        <f>SUM(U264:W264)</f>
        <v>14700</v>
      </c>
    </row>
    <row r="265" spans="1:24" x14ac:dyDescent="0.25">
      <c r="A265" s="2">
        <v>43363</v>
      </c>
      <c r="B265" s="20">
        <v>6765.14</v>
      </c>
      <c r="C265" s="20">
        <v>2202.5100000000002</v>
      </c>
      <c r="D265" s="15">
        <v>2498.38</v>
      </c>
      <c r="E265" s="27">
        <f>SUM(B265:D265)</f>
        <v>11466.030000000002</v>
      </c>
      <c r="F265" s="28">
        <f>SUM(H265:J265)</f>
        <v>316.83999999999997</v>
      </c>
      <c r="H265" s="13">
        <v>214.5</v>
      </c>
      <c r="I265" s="7">
        <v>84.51</v>
      </c>
      <c r="J265" s="15">
        <v>17.829999999999998</v>
      </c>
      <c r="L265" s="1">
        <v>64.8</v>
      </c>
      <c r="M265" s="1">
        <v>29.34</v>
      </c>
      <c r="N265" s="1">
        <v>0.7</v>
      </c>
      <c r="P265" s="1">
        <v>149.69999999999999</v>
      </c>
      <c r="Q265" s="1">
        <v>55.17</v>
      </c>
      <c r="R265" s="1">
        <v>17.13</v>
      </c>
      <c r="U265">
        <v>8500</v>
      </c>
      <c r="V265">
        <v>3000</v>
      </c>
      <c r="W265">
        <v>3200</v>
      </c>
      <c r="X265">
        <f>SUM(U265:W265)</f>
        <v>14700</v>
      </c>
    </row>
    <row r="266" spans="1:24" x14ac:dyDescent="0.25">
      <c r="A266" s="2">
        <v>43364</v>
      </c>
      <c r="B266" s="20">
        <v>6682.92</v>
      </c>
      <c r="C266" s="20">
        <v>2148.0699999999997</v>
      </c>
      <c r="D266" s="15">
        <v>2485.85</v>
      </c>
      <c r="E266" s="27">
        <f>SUM(B266:D266)</f>
        <v>11316.84</v>
      </c>
      <c r="F266" s="28">
        <f>SUM(H266:J266)</f>
        <v>212.49</v>
      </c>
      <c r="H266" s="13">
        <v>168.85</v>
      </c>
      <c r="I266" s="7">
        <v>23.68</v>
      </c>
      <c r="J266" s="15">
        <v>19.96</v>
      </c>
      <c r="L266" s="1">
        <v>70.739999999999995</v>
      </c>
      <c r="M266" s="1">
        <v>0.73</v>
      </c>
      <c r="N266" s="1">
        <v>4.5999999999999996</v>
      </c>
      <c r="P266" s="1">
        <v>98.11</v>
      </c>
      <c r="Q266" s="1">
        <v>22.95</v>
      </c>
      <c r="R266" s="1">
        <v>15.36</v>
      </c>
      <c r="U266">
        <v>8500</v>
      </c>
      <c r="V266">
        <v>3000</v>
      </c>
      <c r="W266">
        <v>3200</v>
      </c>
      <c r="X266">
        <f>SUM(U266:W266)</f>
        <v>14700</v>
      </c>
    </row>
    <row r="267" spans="1:24" x14ac:dyDescent="0.25">
      <c r="A267" s="2">
        <v>43365</v>
      </c>
      <c r="B267" s="20">
        <v>6584.45</v>
      </c>
      <c r="C267" s="20">
        <v>2125.12</v>
      </c>
      <c r="D267" s="16">
        <v>2470.4899999999998</v>
      </c>
      <c r="E267" s="27">
        <f>SUM(B267:D267)</f>
        <v>11180.06</v>
      </c>
      <c r="F267" s="28">
        <f>SUM(H267:J267)</f>
        <v>0</v>
      </c>
      <c r="H267" s="13">
        <v>0</v>
      </c>
      <c r="I267" s="7">
        <v>0</v>
      </c>
      <c r="J267" s="16">
        <v>0</v>
      </c>
      <c r="L267" s="1">
        <v>0</v>
      </c>
      <c r="M267" s="1">
        <v>0</v>
      </c>
      <c r="N267" s="1">
        <v>0</v>
      </c>
      <c r="P267" s="1">
        <v>0</v>
      </c>
      <c r="Q267" s="1">
        <v>0</v>
      </c>
      <c r="R267" s="1">
        <v>0</v>
      </c>
      <c r="U267">
        <v>8500</v>
      </c>
      <c r="V267">
        <v>3000</v>
      </c>
      <c r="W267">
        <v>3200</v>
      </c>
      <c r="X267">
        <f>SUM(U267:W267)</f>
        <v>14700</v>
      </c>
    </row>
    <row r="268" spans="1:24" x14ac:dyDescent="0.25">
      <c r="A268" s="2">
        <v>43366</v>
      </c>
      <c r="B268" s="20">
        <v>6584.45</v>
      </c>
      <c r="C268" s="20">
        <v>2125.12</v>
      </c>
      <c r="D268" s="16">
        <v>2470.4899999999998</v>
      </c>
      <c r="E268" s="27">
        <f>SUM(B268:D268)</f>
        <v>11180.06</v>
      </c>
      <c r="F268" s="28">
        <f>SUM(H268:J268)</f>
        <v>0</v>
      </c>
      <c r="H268" s="13">
        <v>0</v>
      </c>
      <c r="I268" s="7">
        <v>0</v>
      </c>
      <c r="J268" s="16">
        <v>0</v>
      </c>
      <c r="L268" s="1">
        <v>0</v>
      </c>
      <c r="M268" s="1">
        <v>0</v>
      </c>
      <c r="N268" s="1">
        <v>0</v>
      </c>
      <c r="P268" s="1">
        <v>0</v>
      </c>
      <c r="Q268" s="1">
        <v>0</v>
      </c>
      <c r="R268" s="1">
        <v>0</v>
      </c>
      <c r="U268">
        <v>8500</v>
      </c>
      <c r="V268">
        <v>3000</v>
      </c>
      <c r="W268">
        <v>3200</v>
      </c>
      <c r="X268">
        <f>SUM(U268:W268)</f>
        <v>14700</v>
      </c>
    </row>
    <row r="269" spans="1:24" x14ac:dyDescent="0.25">
      <c r="A269" s="2">
        <v>43367</v>
      </c>
      <c r="B269" s="20">
        <v>6596.53</v>
      </c>
      <c r="C269" s="20">
        <v>2138.2600000000002</v>
      </c>
      <c r="D269" s="10">
        <v>2484.34</v>
      </c>
      <c r="E269" s="27">
        <f>SUM(B269:D269)</f>
        <v>11219.130000000001</v>
      </c>
      <c r="F269" s="28">
        <f>SUM(H269:J269)</f>
        <v>161.92000000000002</v>
      </c>
      <c r="H269" s="13">
        <v>106.2</v>
      </c>
      <c r="I269" s="7">
        <v>26.04</v>
      </c>
      <c r="J269" s="10">
        <v>29.68</v>
      </c>
      <c r="L269" s="1">
        <v>10.71</v>
      </c>
      <c r="M269" s="1">
        <v>2.09</v>
      </c>
      <c r="N269" s="1">
        <v>13.85</v>
      </c>
      <c r="P269" s="1">
        <v>95.49</v>
      </c>
      <c r="Q269" s="1">
        <v>23.95</v>
      </c>
      <c r="R269" s="1">
        <v>15.83</v>
      </c>
      <c r="U269">
        <v>8500</v>
      </c>
      <c r="V269">
        <v>3000</v>
      </c>
      <c r="W269">
        <v>3200</v>
      </c>
      <c r="X269">
        <f>SUM(U269:W269)</f>
        <v>14700</v>
      </c>
    </row>
    <row r="270" spans="1:24" x14ac:dyDescent="0.25">
      <c r="A270" s="2">
        <v>43368</v>
      </c>
      <c r="B270" s="20">
        <v>6508.55</v>
      </c>
      <c r="C270" s="20">
        <v>2115.6099999999997</v>
      </c>
      <c r="D270" s="10">
        <v>2470.2399999999998</v>
      </c>
      <c r="E270" s="27">
        <f>SUM(B270:D270)</f>
        <v>11094.4</v>
      </c>
      <c r="F270" s="28">
        <f>SUM(H270:J270)</f>
        <v>121.44</v>
      </c>
      <c r="H270" s="13">
        <v>95.43</v>
      </c>
      <c r="I270" s="7">
        <v>12.850000000000001</v>
      </c>
      <c r="J270" s="10">
        <v>13.16</v>
      </c>
      <c r="L270" s="1">
        <v>1.22</v>
      </c>
      <c r="M270" s="1">
        <v>1.3</v>
      </c>
      <c r="N270" s="1">
        <v>1.73</v>
      </c>
      <c r="P270" s="1">
        <v>94.21</v>
      </c>
      <c r="Q270" s="1">
        <v>11.55</v>
      </c>
      <c r="R270" s="1">
        <v>11.43</v>
      </c>
      <c r="U270">
        <v>8500</v>
      </c>
      <c r="V270">
        <v>3000</v>
      </c>
      <c r="W270">
        <v>3200</v>
      </c>
      <c r="X270">
        <f>SUM(U270:W270)</f>
        <v>14700</v>
      </c>
    </row>
    <row r="271" spans="1:24" x14ac:dyDescent="0.25">
      <c r="A271" s="2">
        <v>43369</v>
      </c>
      <c r="B271" s="20">
        <v>6480.2</v>
      </c>
      <c r="C271" s="20">
        <v>2104.33</v>
      </c>
      <c r="D271" s="10">
        <v>2467.98</v>
      </c>
      <c r="E271" s="27">
        <f>SUM(B271:D271)</f>
        <v>11052.509999999998</v>
      </c>
      <c r="F271" s="28">
        <f>SUM(H271:J271)</f>
        <v>284.61</v>
      </c>
      <c r="H271" s="13">
        <v>186.8</v>
      </c>
      <c r="I271" s="7">
        <v>48.95</v>
      </c>
      <c r="J271" s="10">
        <v>48.86</v>
      </c>
      <c r="L271" s="1">
        <v>72.069999999999993</v>
      </c>
      <c r="M271" s="1">
        <v>0.27</v>
      </c>
      <c r="N271" s="1">
        <v>9.16</v>
      </c>
      <c r="P271" s="1">
        <v>114.74</v>
      </c>
      <c r="Q271" s="1">
        <v>48.68</v>
      </c>
      <c r="R271" s="1">
        <v>39.69</v>
      </c>
      <c r="U271">
        <v>8500</v>
      </c>
      <c r="V271">
        <v>3000</v>
      </c>
      <c r="W271">
        <v>3200</v>
      </c>
      <c r="X271">
        <f>SUM(U271:W271)</f>
        <v>14700</v>
      </c>
    </row>
    <row r="272" spans="1:24" x14ac:dyDescent="0.25">
      <c r="A272" s="2">
        <v>43370</v>
      </c>
      <c r="B272" s="20">
        <v>6434.27</v>
      </c>
      <c r="C272" s="20">
        <v>2342.1999999999998</v>
      </c>
      <c r="D272" s="10">
        <v>2428.5</v>
      </c>
      <c r="E272" s="27">
        <f>SUM(B272:D272)</f>
        <v>11204.970000000001</v>
      </c>
      <c r="F272" s="28">
        <f>SUM(H272:J272)</f>
        <v>521.51</v>
      </c>
      <c r="H272" s="13">
        <v>142.63</v>
      </c>
      <c r="I272" s="7">
        <v>312.8</v>
      </c>
      <c r="J272" s="10">
        <v>66.08</v>
      </c>
      <c r="L272" s="1">
        <v>65.7</v>
      </c>
      <c r="M272" s="1">
        <v>286.55</v>
      </c>
      <c r="N272" s="1">
        <v>0.21</v>
      </c>
      <c r="P272" s="1">
        <v>76.930000000000007</v>
      </c>
      <c r="Q272" s="1">
        <v>26.25</v>
      </c>
      <c r="R272" s="1">
        <v>65.86</v>
      </c>
      <c r="U272">
        <v>8500</v>
      </c>
      <c r="V272">
        <v>3000</v>
      </c>
      <c r="W272">
        <v>3200</v>
      </c>
      <c r="X272">
        <f>SUM(U272:W272)</f>
        <v>14700</v>
      </c>
    </row>
    <row r="273" spans="1:24" x14ac:dyDescent="0.25">
      <c r="A273" s="2">
        <v>43371</v>
      </c>
      <c r="B273" s="20">
        <v>6353.99</v>
      </c>
      <c r="C273" s="20">
        <v>2338.9700000000003</v>
      </c>
      <c r="D273" s="10">
        <v>2366.66</v>
      </c>
      <c r="E273" s="27">
        <f>SUM(B273:D273)</f>
        <v>11059.619999999999</v>
      </c>
      <c r="F273" s="28">
        <f>SUM(H273:J273)</f>
        <v>345.19</v>
      </c>
      <c r="H273" s="13">
        <v>155.62</v>
      </c>
      <c r="I273" s="7">
        <v>115.33</v>
      </c>
      <c r="J273" s="10">
        <v>74.239999999999995</v>
      </c>
      <c r="L273" s="1">
        <v>0.31</v>
      </c>
      <c r="M273" s="1">
        <v>23.01</v>
      </c>
      <c r="N273" s="1">
        <v>4.03</v>
      </c>
      <c r="P273" s="1">
        <v>155.32</v>
      </c>
      <c r="Q273" s="1">
        <v>92.32</v>
      </c>
      <c r="R273" s="1">
        <v>70.209999999999994</v>
      </c>
      <c r="U273">
        <v>8500</v>
      </c>
      <c r="V273">
        <v>3000</v>
      </c>
      <c r="W273">
        <v>3200</v>
      </c>
      <c r="X273">
        <f>SUM(U273:W273)</f>
        <v>14700</v>
      </c>
    </row>
    <row r="274" spans="1:24" x14ac:dyDescent="0.25">
      <c r="A274" s="2">
        <v>43372</v>
      </c>
      <c r="B274" s="20">
        <v>6198.67</v>
      </c>
      <c r="C274" s="20">
        <v>2246.6499999999996</v>
      </c>
      <c r="D274" s="11">
        <v>2296.4499999999998</v>
      </c>
      <c r="E274" s="27">
        <f>SUM(B274:D274)</f>
        <v>10741.77</v>
      </c>
      <c r="F274" s="28">
        <f>SUM(H274:J274)</f>
        <v>42.62</v>
      </c>
      <c r="H274" s="13">
        <v>41.07</v>
      </c>
      <c r="I274" s="7">
        <v>1.55</v>
      </c>
      <c r="J274" s="11">
        <v>0</v>
      </c>
      <c r="L274" s="1">
        <v>0</v>
      </c>
      <c r="M274" s="1">
        <v>0</v>
      </c>
      <c r="N274" s="1">
        <v>0</v>
      </c>
      <c r="P274" s="1">
        <v>41.07</v>
      </c>
      <c r="Q274" s="1">
        <v>1.55</v>
      </c>
      <c r="R274" s="1">
        <v>0</v>
      </c>
      <c r="U274">
        <v>8500</v>
      </c>
      <c r="V274">
        <v>3000</v>
      </c>
      <c r="W274">
        <v>3200</v>
      </c>
      <c r="X274">
        <f>SUM(U274:W274)</f>
        <v>14700</v>
      </c>
    </row>
    <row r="275" spans="1:24" x14ac:dyDescent="0.25">
      <c r="A275" s="2">
        <v>43373</v>
      </c>
      <c r="B275" s="20">
        <v>6157.6</v>
      </c>
      <c r="C275" s="20">
        <v>2245.1000000000004</v>
      </c>
      <c r="D275" s="11">
        <v>2296.4499999999998</v>
      </c>
      <c r="E275" s="27">
        <f>SUM(B275:D275)</f>
        <v>10699.150000000001</v>
      </c>
      <c r="F275" s="28">
        <f>SUM(H275:J275)</f>
        <v>0</v>
      </c>
      <c r="H275" s="13">
        <v>0</v>
      </c>
      <c r="I275" s="7">
        <v>0</v>
      </c>
      <c r="J275" s="11">
        <v>0</v>
      </c>
      <c r="L275" s="1">
        <v>0</v>
      </c>
      <c r="M275" s="1">
        <v>0</v>
      </c>
      <c r="N275" s="1">
        <v>0</v>
      </c>
      <c r="P275" s="1">
        <v>0</v>
      </c>
      <c r="Q275" s="1">
        <v>0</v>
      </c>
      <c r="R275" s="1">
        <v>0</v>
      </c>
      <c r="U275">
        <v>8500</v>
      </c>
      <c r="V275">
        <v>3000</v>
      </c>
      <c r="W275">
        <v>3200</v>
      </c>
      <c r="X275">
        <f>SUM(U275:W275)</f>
        <v>14700</v>
      </c>
    </row>
    <row r="276" spans="1:24" x14ac:dyDescent="0.25">
      <c r="A276" s="2">
        <v>43374</v>
      </c>
      <c r="B276" s="20">
        <v>6164.2713112259999</v>
      </c>
      <c r="C276" s="20">
        <v>1989.6730600000001</v>
      </c>
      <c r="D276" s="10">
        <v>2296.4499999999998</v>
      </c>
      <c r="E276" s="27">
        <f>SUM(B276:D276)</f>
        <v>10450.394371226001</v>
      </c>
      <c r="F276" s="28">
        <f>SUM(H276:J276)</f>
        <v>20.550163550000001</v>
      </c>
      <c r="H276" s="13">
        <v>20.550163550000001</v>
      </c>
      <c r="I276" s="7">
        <v>0</v>
      </c>
      <c r="J276" s="10">
        <v>0</v>
      </c>
      <c r="L276" s="1">
        <v>6.6755482500000003</v>
      </c>
      <c r="M276" s="1">
        <v>0</v>
      </c>
      <c r="N276" s="1">
        <v>0</v>
      </c>
      <c r="P276" s="1">
        <v>13.8746153</v>
      </c>
      <c r="Q276" s="1">
        <v>0</v>
      </c>
      <c r="R276" s="1">
        <v>0</v>
      </c>
      <c r="U276">
        <v>7500</v>
      </c>
      <c r="V276">
        <v>3000</v>
      </c>
      <c r="W276">
        <v>3200</v>
      </c>
      <c r="X276">
        <f>SUM(U276:W276)</f>
        <v>13700</v>
      </c>
    </row>
    <row r="277" spans="1:24" x14ac:dyDescent="0.25">
      <c r="A277" s="2">
        <v>43375</v>
      </c>
      <c r="B277" s="20">
        <v>6193.8367119260001</v>
      </c>
      <c r="C277" s="20">
        <v>2015.81306</v>
      </c>
      <c r="D277" s="10">
        <v>2296.4499999999998</v>
      </c>
      <c r="E277" s="27">
        <f>SUM(B277:D277)</f>
        <v>10506.099771926001</v>
      </c>
      <c r="F277" s="28">
        <f>SUM(H277:J277)</f>
        <v>32.294339416</v>
      </c>
      <c r="H277" s="13">
        <v>6.154339416</v>
      </c>
      <c r="I277" s="7">
        <v>26.14</v>
      </c>
      <c r="J277" s="10">
        <v>0</v>
      </c>
      <c r="L277" s="1">
        <v>0</v>
      </c>
      <c r="M277" s="1">
        <v>26.14</v>
      </c>
      <c r="N277" s="1">
        <v>0</v>
      </c>
      <c r="P277" s="1">
        <v>6.154339416</v>
      </c>
      <c r="Q277" s="1">
        <v>0</v>
      </c>
      <c r="R277" s="1">
        <v>0</v>
      </c>
      <c r="U277">
        <v>7500</v>
      </c>
      <c r="V277">
        <v>3000</v>
      </c>
      <c r="W277">
        <v>3200</v>
      </c>
      <c r="X277">
        <f>SUM(U277:W277)</f>
        <v>13700</v>
      </c>
    </row>
    <row r="278" spans="1:24" x14ac:dyDescent="0.25">
      <c r="A278" s="2">
        <v>43376</v>
      </c>
      <c r="B278" s="20">
        <v>6144.2423565099998</v>
      </c>
      <c r="C278" s="20">
        <v>2015.81306</v>
      </c>
      <c r="D278" s="10">
        <v>2296.4499999999998</v>
      </c>
      <c r="E278" s="27">
        <f>SUM(B278:D278)</f>
        <v>10456.505416510001</v>
      </c>
      <c r="F278" s="28">
        <f>SUM(H278:J278)</f>
        <v>0</v>
      </c>
      <c r="H278" s="13">
        <v>0</v>
      </c>
      <c r="I278" s="7">
        <v>0</v>
      </c>
      <c r="J278" s="10">
        <v>0</v>
      </c>
      <c r="L278" s="1">
        <v>0</v>
      </c>
      <c r="M278" s="1">
        <v>0</v>
      </c>
      <c r="N278" s="1">
        <v>0</v>
      </c>
      <c r="P278" s="1">
        <v>0</v>
      </c>
      <c r="Q278" s="1">
        <v>0</v>
      </c>
      <c r="R278" s="1">
        <v>0</v>
      </c>
      <c r="U278">
        <v>7500</v>
      </c>
      <c r="V278">
        <v>3000</v>
      </c>
      <c r="W278">
        <v>3200</v>
      </c>
      <c r="X278">
        <f>SUM(U278:W278)</f>
        <v>13700</v>
      </c>
    </row>
    <row r="279" spans="1:24" x14ac:dyDescent="0.25">
      <c r="A279" s="2">
        <v>43377</v>
      </c>
      <c r="B279" s="20">
        <v>6144.2423565099998</v>
      </c>
      <c r="C279" s="20">
        <v>2015.81306</v>
      </c>
      <c r="D279" s="10">
        <v>2296.4499999999998</v>
      </c>
      <c r="E279" s="27">
        <f>SUM(B279:D279)</f>
        <v>10456.505416510001</v>
      </c>
      <c r="F279" s="28">
        <f>SUM(H279:J279)</f>
        <v>0</v>
      </c>
      <c r="H279" s="13">
        <v>0</v>
      </c>
      <c r="I279" s="7">
        <v>0</v>
      </c>
      <c r="J279" s="10">
        <v>0</v>
      </c>
      <c r="L279" s="1">
        <v>0</v>
      </c>
      <c r="M279" s="1">
        <v>0</v>
      </c>
      <c r="N279" s="1">
        <v>0</v>
      </c>
      <c r="P279" s="1">
        <v>0</v>
      </c>
      <c r="Q279" s="1">
        <v>0</v>
      </c>
      <c r="R279" s="1">
        <v>0</v>
      </c>
      <c r="U279">
        <v>7500</v>
      </c>
      <c r="V279">
        <v>3000</v>
      </c>
      <c r="W279">
        <v>3200</v>
      </c>
      <c r="X279">
        <f>SUM(U279:W279)</f>
        <v>13700</v>
      </c>
    </row>
    <row r="280" spans="1:24" x14ac:dyDescent="0.25">
      <c r="A280" s="2">
        <v>43378</v>
      </c>
      <c r="B280" s="20">
        <v>6144.2423565099998</v>
      </c>
      <c r="C280" s="20">
        <v>2015.81306</v>
      </c>
      <c r="D280" s="10">
        <v>2296.4499999999998</v>
      </c>
      <c r="E280" s="27">
        <f>SUM(B280:D280)</f>
        <v>10456.505416510001</v>
      </c>
      <c r="F280" s="28">
        <f>SUM(H280:J280)</f>
        <v>0</v>
      </c>
      <c r="H280" s="13">
        <v>0</v>
      </c>
      <c r="I280" s="7">
        <v>0</v>
      </c>
      <c r="J280" s="10">
        <v>0</v>
      </c>
      <c r="L280" s="1">
        <v>0</v>
      </c>
      <c r="M280" s="1">
        <v>0</v>
      </c>
      <c r="N280" s="1">
        <v>0</v>
      </c>
      <c r="P280" s="1">
        <v>0</v>
      </c>
      <c r="Q280" s="1">
        <v>0</v>
      </c>
      <c r="R280" s="1">
        <v>0</v>
      </c>
      <c r="U280">
        <v>7500</v>
      </c>
      <c r="V280">
        <v>3000</v>
      </c>
      <c r="W280">
        <v>3200</v>
      </c>
      <c r="X280">
        <f>SUM(U280:W280)</f>
        <v>13700</v>
      </c>
    </row>
    <row r="281" spans="1:24" x14ac:dyDescent="0.25">
      <c r="A281" s="2">
        <v>43379</v>
      </c>
      <c r="B281" s="20">
        <v>6144.2423565099998</v>
      </c>
      <c r="C281" s="20">
        <v>2015.81306</v>
      </c>
      <c r="D281" s="11">
        <v>2296.4499999999998</v>
      </c>
      <c r="E281" s="27">
        <f>SUM(B281:D281)</f>
        <v>10456.505416510001</v>
      </c>
      <c r="F281" s="28">
        <f>SUM(H281:J281)</f>
        <v>0</v>
      </c>
      <c r="H281" s="13">
        <v>0</v>
      </c>
      <c r="I281" s="7">
        <v>0</v>
      </c>
      <c r="J281" s="11">
        <v>0</v>
      </c>
      <c r="L281" s="1">
        <v>0</v>
      </c>
      <c r="M281" s="1">
        <v>0</v>
      </c>
      <c r="N281" s="1">
        <v>0</v>
      </c>
      <c r="P281" s="1">
        <v>0</v>
      </c>
      <c r="Q281" s="1">
        <v>0</v>
      </c>
      <c r="R281" s="1">
        <v>0</v>
      </c>
      <c r="U281">
        <v>7500</v>
      </c>
      <c r="V281">
        <v>3000</v>
      </c>
      <c r="W281">
        <v>3200</v>
      </c>
      <c r="X281">
        <f>SUM(U281:W281)</f>
        <v>13700</v>
      </c>
    </row>
    <row r="282" spans="1:24" x14ac:dyDescent="0.25">
      <c r="A282" s="2">
        <v>43380</v>
      </c>
      <c r="B282" s="20">
        <v>6144.2423565099998</v>
      </c>
      <c r="C282" s="20">
        <v>2015.81306</v>
      </c>
      <c r="D282" s="11">
        <v>2296.4499999999998</v>
      </c>
      <c r="E282" s="27">
        <f>SUM(B282:D282)</f>
        <v>10456.505416510001</v>
      </c>
      <c r="F282" s="28">
        <f>SUM(H282:J282)</f>
        <v>0</v>
      </c>
      <c r="H282" s="13">
        <v>0</v>
      </c>
      <c r="I282" s="7">
        <v>0</v>
      </c>
      <c r="J282" s="11">
        <v>0</v>
      </c>
      <c r="L282" s="1">
        <v>0</v>
      </c>
      <c r="M282" s="1">
        <v>0</v>
      </c>
      <c r="N282" s="1">
        <v>0</v>
      </c>
      <c r="P282" s="1">
        <v>0</v>
      </c>
      <c r="Q282" s="1">
        <v>0</v>
      </c>
      <c r="R282" s="1">
        <v>0</v>
      </c>
      <c r="U282">
        <v>7500</v>
      </c>
      <c r="V282">
        <v>3000</v>
      </c>
      <c r="W282">
        <v>3200</v>
      </c>
      <c r="X282">
        <f>SUM(U282:W282)</f>
        <v>13700</v>
      </c>
    </row>
    <row r="283" spans="1:24" x14ac:dyDescent="0.25">
      <c r="A283" s="2">
        <v>43381</v>
      </c>
      <c r="B283" s="20">
        <v>6144.2423565099998</v>
      </c>
      <c r="C283" s="20">
        <v>2018.6930600000001</v>
      </c>
      <c r="D283" s="10">
        <v>2299.63</v>
      </c>
      <c r="E283" s="27">
        <f>SUM(B283:D283)</f>
        <v>10462.565416509999</v>
      </c>
      <c r="F283" s="28">
        <f>SUM(H283:J283)</f>
        <v>11.559999999999999</v>
      </c>
      <c r="H283" s="13">
        <v>0</v>
      </c>
      <c r="I283" s="7">
        <v>8.379999999999999</v>
      </c>
      <c r="J283" s="10">
        <v>3.18</v>
      </c>
      <c r="L283" s="1">
        <v>0</v>
      </c>
      <c r="M283" s="1">
        <v>2.88</v>
      </c>
      <c r="N283" s="1">
        <v>3.18</v>
      </c>
      <c r="P283" s="1">
        <v>0</v>
      </c>
      <c r="Q283" s="1">
        <v>5.5</v>
      </c>
      <c r="R283" s="1">
        <v>0</v>
      </c>
      <c r="U283">
        <v>7500</v>
      </c>
      <c r="V283">
        <v>3000</v>
      </c>
      <c r="W283">
        <v>3200</v>
      </c>
      <c r="X283">
        <f>SUM(U283:W283)</f>
        <v>13700</v>
      </c>
    </row>
    <row r="284" spans="1:24" x14ac:dyDescent="0.25">
      <c r="A284" s="2">
        <v>43382</v>
      </c>
      <c r="B284" s="20">
        <v>6144.2423565099998</v>
      </c>
      <c r="C284" s="20">
        <v>2014.8530599999999</v>
      </c>
      <c r="D284" s="10">
        <v>2299.63</v>
      </c>
      <c r="E284" s="27">
        <f>SUM(B284:D284)</f>
        <v>10458.725416509998</v>
      </c>
      <c r="F284" s="28">
        <f>SUM(H284:J284)</f>
        <v>23.799999999999997</v>
      </c>
      <c r="H284" s="13">
        <v>0</v>
      </c>
      <c r="I284" s="7">
        <v>18.149999999999999</v>
      </c>
      <c r="J284" s="10">
        <v>5.65</v>
      </c>
      <c r="L284" s="1">
        <v>0</v>
      </c>
      <c r="M284" s="1">
        <v>1.66</v>
      </c>
      <c r="N284" s="1">
        <v>0</v>
      </c>
      <c r="P284" s="1">
        <v>0</v>
      </c>
      <c r="Q284" s="1">
        <v>16.489999999999998</v>
      </c>
      <c r="R284" s="1">
        <v>5.65</v>
      </c>
      <c r="U284">
        <v>7500</v>
      </c>
      <c r="V284">
        <v>3000</v>
      </c>
      <c r="W284">
        <v>3200</v>
      </c>
      <c r="X284">
        <f>SUM(U284:W284)</f>
        <v>13700</v>
      </c>
    </row>
    <row r="285" spans="1:24" x14ac:dyDescent="0.25">
      <c r="A285" s="2">
        <v>43383</v>
      </c>
      <c r="B285" s="20">
        <v>6144.2423565099998</v>
      </c>
      <c r="C285" s="20">
        <v>2007.00306</v>
      </c>
      <c r="D285" s="10">
        <v>2297.2399999999998</v>
      </c>
      <c r="E285" s="27">
        <f>SUM(B285:D285)</f>
        <v>10448.485416510001</v>
      </c>
      <c r="F285" s="28">
        <f>SUM(H285:J285)</f>
        <v>31.95</v>
      </c>
      <c r="H285" s="13">
        <v>0</v>
      </c>
      <c r="I285" s="7">
        <v>8.64</v>
      </c>
      <c r="J285" s="10">
        <v>23.31</v>
      </c>
      <c r="L285" s="1">
        <v>0</v>
      </c>
      <c r="M285" s="1">
        <v>8.64</v>
      </c>
      <c r="N285" s="1">
        <v>3.27</v>
      </c>
      <c r="P285" s="1">
        <v>0</v>
      </c>
      <c r="Q285" s="1">
        <v>0</v>
      </c>
      <c r="R285" s="1">
        <v>20.04</v>
      </c>
      <c r="U285">
        <v>7500</v>
      </c>
      <c r="V285">
        <v>3000</v>
      </c>
      <c r="W285">
        <v>3200</v>
      </c>
      <c r="X285">
        <f>SUM(U285:W285)</f>
        <v>13700</v>
      </c>
    </row>
    <row r="286" spans="1:24" x14ac:dyDescent="0.25">
      <c r="A286" s="2">
        <v>43384</v>
      </c>
      <c r="B286" s="20">
        <v>6144.2423565099998</v>
      </c>
      <c r="C286" s="20">
        <v>2028.71306</v>
      </c>
      <c r="D286" s="10">
        <v>2277.1999999999998</v>
      </c>
      <c r="E286" s="27">
        <f>SUM(B286:D286)</f>
        <v>10450.155416509999</v>
      </c>
      <c r="F286" s="28">
        <f>SUM(H286:J286)</f>
        <v>60.419999999999995</v>
      </c>
      <c r="H286" s="13">
        <v>0</v>
      </c>
      <c r="I286" s="7">
        <v>45.16</v>
      </c>
      <c r="J286" s="10">
        <v>15.26</v>
      </c>
      <c r="L286" s="1">
        <v>0</v>
      </c>
      <c r="M286" s="1">
        <v>21.71</v>
      </c>
      <c r="N286" s="1">
        <v>0</v>
      </c>
      <c r="P286" s="1">
        <v>0</v>
      </c>
      <c r="Q286" s="1">
        <v>23.45</v>
      </c>
      <c r="R286" s="1">
        <v>15.26</v>
      </c>
      <c r="U286">
        <v>7500</v>
      </c>
      <c r="V286">
        <v>3000</v>
      </c>
      <c r="W286">
        <v>3200</v>
      </c>
      <c r="X286">
        <f>SUM(U286:W286)</f>
        <v>13700</v>
      </c>
    </row>
    <row r="287" spans="1:24" x14ac:dyDescent="0.25">
      <c r="A287" s="2">
        <v>43385</v>
      </c>
      <c r="B287" s="20">
        <v>6144.5148195100001</v>
      </c>
      <c r="C287" s="20">
        <v>2005.8030600000002</v>
      </c>
      <c r="D287" s="10">
        <v>2261.9499999999998</v>
      </c>
      <c r="E287" s="27">
        <f>SUM(B287:D287)</f>
        <v>10412.26787951</v>
      </c>
      <c r="F287" s="28">
        <f>SUM(H287:J287)</f>
        <v>39.795928000000004</v>
      </c>
      <c r="H287" s="13">
        <v>0.175928</v>
      </c>
      <c r="I287" s="7">
        <v>14.6</v>
      </c>
      <c r="J287" s="10">
        <v>25.02</v>
      </c>
      <c r="L287" s="1">
        <v>0.175928</v>
      </c>
      <c r="M287" s="1">
        <v>0.53</v>
      </c>
      <c r="N287" s="1">
        <v>0</v>
      </c>
      <c r="P287" s="1">
        <v>0</v>
      </c>
      <c r="Q287" s="1">
        <v>14.07</v>
      </c>
      <c r="R287" s="1">
        <v>25.02</v>
      </c>
      <c r="U287">
        <v>7500</v>
      </c>
      <c r="V287">
        <v>3000</v>
      </c>
      <c r="W287">
        <v>3200</v>
      </c>
      <c r="X287">
        <f>SUM(U287:W287)</f>
        <v>13700</v>
      </c>
    </row>
    <row r="288" spans="1:24" x14ac:dyDescent="0.25">
      <c r="A288" s="2">
        <v>43386</v>
      </c>
      <c r="B288" s="20">
        <v>6144.4182845100004</v>
      </c>
      <c r="C288" s="20">
        <v>1991.7230600000003</v>
      </c>
      <c r="D288" s="11">
        <v>2236.9299999999998</v>
      </c>
      <c r="E288" s="27">
        <f>SUM(B288:D288)</f>
        <v>10373.071344510001</v>
      </c>
      <c r="F288" s="28">
        <f>SUM(H288:J288)</f>
        <v>0</v>
      </c>
      <c r="H288" s="13">
        <v>0</v>
      </c>
      <c r="I288" s="7">
        <v>0</v>
      </c>
      <c r="J288" s="11">
        <v>0</v>
      </c>
      <c r="L288" s="1">
        <v>0</v>
      </c>
      <c r="M288" s="1">
        <v>0</v>
      </c>
      <c r="N288" s="1">
        <v>0</v>
      </c>
      <c r="P288" s="1">
        <v>0</v>
      </c>
      <c r="Q288" s="1">
        <v>0</v>
      </c>
      <c r="R288" s="1">
        <v>0</v>
      </c>
      <c r="U288">
        <v>7500</v>
      </c>
      <c r="V288">
        <v>3000</v>
      </c>
      <c r="W288">
        <v>3200</v>
      </c>
      <c r="X288">
        <f>SUM(U288:W288)</f>
        <v>13700</v>
      </c>
    </row>
    <row r="289" spans="1:24" x14ac:dyDescent="0.25">
      <c r="A289" s="2">
        <v>43387</v>
      </c>
      <c r="B289" s="20">
        <v>6144.4182845100004</v>
      </c>
      <c r="C289" s="20">
        <v>1991.7230600000003</v>
      </c>
      <c r="D289" s="11">
        <v>2236.9299999999998</v>
      </c>
      <c r="E289" s="27">
        <f>SUM(B289:D289)</f>
        <v>10373.071344510001</v>
      </c>
      <c r="F289" s="28">
        <f>SUM(H289:J289)</f>
        <v>0</v>
      </c>
      <c r="H289" s="13">
        <v>0</v>
      </c>
      <c r="I289" s="7">
        <v>0</v>
      </c>
      <c r="J289" s="11">
        <v>0</v>
      </c>
      <c r="L289" s="1">
        <v>0</v>
      </c>
      <c r="M289" s="1">
        <v>0</v>
      </c>
      <c r="N289" s="1">
        <v>0</v>
      </c>
      <c r="P289" s="1">
        <v>0</v>
      </c>
      <c r="Q289" s="1">
        <v>0</v>
      </c>
      <c r="R289" s="1">
        <v>0</v>
      </c>
      <c r="U289">
        <v>7500</v>
      </c>
      <c r="V289">
        <v>3000</v>
      </c>
      <c r="W289">
        <v>3200</v>
      </c>
      <c r="X289">
        <f>SUM(U289:W289)</f>
        <v>13700</v>
      </c>
    </row>
    <row r="290" spans="1:24" x14ac:dyDescent="0.25">
      <c r="A290" s="2">
        <v>43388</v>
      </c>
      <c r="B290" s="20">
        <v>6232.5093491300004</v>
      </c>
      <c r="C290" s="20">
        <v>2003.3430600000002</v>
      </c>
      <c r="D290" s="10">
        <v>2278.96</v>
      </c>
      <c r="E290" s="27">
        <f>SUM(B290:D290)</f>
        <v>10514.812409130001</v>
      </c>
      <c r="F290" s="28">
        <f>SUM(H290:J290)</f>
        <v>149.20931961999997</v>
      </c>
      <c r="H290" s="13">
        <v>91.889319619999995</v>
      </c>
      <c r="I290" s="7">
        <v>14.6</v>
      </c>
      <c r="J290" s="10">
        <v>42.72</v>
      </c>
      <c r="L290" s="1">
        <v>85.462689620000006</v>
      </c>
      <c r="M290" s="1">
        <v>1.67</v>
      </c>
      <c r="N290" s="1">
        <v>42.03</v>
      </c>
      <c r="P290" s="1">
        <v>6.4266300000000003</v>
      </c>
      <c r="Q290" s="1">
        <v>12.93</v>
      </c>
      <c r="R290" s="1">
        <v>0.68</v>
      </c>
      <c r="U290">
        <v>7500</v>
      </c>
      <c r="V290">
        <v>3000</v>
      </c>
      <c r="W290">
        <v>3200</v>
      </c>
      <c r="X290">
        <f>SUM(U290:W290)</f>
        <v>13700</v>
      </c>
    </row>
    <row r="291" spans="1:24" x14ac:dyDescent="0.25">
      <c r="A291" s="2">
        <v>43389</v>
      </c>
      <c r="B291" s="20">
        <v>6365.1251418600004</v>
      </c>
      <c r="C291" s="20">
        <v>2088.8730599999999</v>
      </c>
      <c r="D291" s="10">
        <v>2283.08</v>
      </c>
      <c r="E291" s="27">
        <f>SUM(B291:D291)</f>
        <v>10737.07820186</v>
      </c>
      <c r="F291" s="28">
        <f>SUM(H291:J291)</f>
        <v>287.50570557000003</v>
      </c>
      <c r="H291" s="13">
        <v>144.59570557000001</v>
      </c>
      <c r="I291" s="7">
        <v>104.05</v>
      </c>
      <c r="J291" s="10">
        <v>38.86</v>
      </c>
      <c r="L291" s="1">
        <v>141.68122572999999</v>
      </c>
      <c r="M291" s="1">
        <v>98.46</v>
      </c>
      <c r="N291" s="1">
        <v>4.8</v>
      </c>
      <c r="P291" s="1">
        <v>2.9144798399999998</v>
      </c>
      <c r="Q291" s="1">
        <v>5.59</v>
      </c>
      <c r="R291" s="1">
        <v>34.06</v>
      </c>
      <c r="U291">
        <v>7500</v>
      </c>
      <c r="V291">
        <v>3000</v>
      </c>
      <c r="W291">
        <v>3200</v>
      </c>
      <c r="X291">
        <f>SUM(U291:W291)</f>
        <v>13700</v>
      </c>
    </row>
    <row r="292" spans="1:24" x14ac:dyDescent="0.25">
      <c r="A292" s="2">
        <v>43390</v>
      </c>
      <c r="B292" s="20">
        <v>6474.6017380550002</v>
      </c>
      <c r="C292" s="20">
        <v>2093.1530600000001</v>
      </c>
      <c r="D292" s="10">
        <v>2258.86</v>
      </c>
      <c r="E292" s="27">
        <f>SUM(B292:D292)</f>
        <v>10826.614798055001</v>
      </c>
      <c r="F292" s="28">
        <f>SUM(H292:J292)</f>
        <v>257.02906003139998</v>
      </c>
      <c r="H292" s="13">
        <v>187.33906003140001</v>
      </c>
      <c r="I292" s="7">
        <v>43.849999999999994</v>
      </c>
      <c r="J292" s="10">
        <v>25.84</v>
      </c>
      <c r="L292" s="1">
        <v>113.129555035</v>
      </c>
      <c r="M292" s="1">
        <v>9.8699999999999992</v>
      </c>
      <c r="N292" s="1">
        <v>9.85</v>
      </c>
      <c r="P292" s="1">
        <v>74.2095049964</v>
      </c>
      <c r="Q292" s="1">
        <v>33.979999999999997</v>
      </c>
      <c r="R292" s="1">
        <v>15.99</v>
      </c>
      <c r="U292">
        <v>7500</v>
      </c>
      <c r="V292">
        <v>3000</v>
      </c>
      <c r="W292">
        <v>3200</v>
      </c>
      <c r="X292">
        <f>SUM(U292:W292)</f>
        <v>13700</v>
      </c>
    </row>
    <row r="293" spans="1:24" x14ac:dyDescent="0.25">
      <c r="A293" s="2">
        <v>43391</v>
      </c>
      <c r="B293" s="20">
        <v>6474.9261730185999</v>
      </c>
      <c r="C293" s="20">
        <v>2085.0330600000002</v>
      </c>
      <c r="D293" s="10">
        <v>2244.66</v>
      </c>
      <c r="E293" s="27">
        <f>SUM(B293:D293)</f>
        <v>10804.6192330186</v>
      </c>
      <c r="F293" s="28">
        <f>SUM(H293:J293)</f>
        <v>189.21964980609999</v>
      </c>
      <c r="H293" s="13">
        <v>147.09964980609999</v>
      </c>
      <c r="I293" s="7">
        <v>36.980000000000004</v>
      </c>
      <c r="J293" s="10">
        <v>5.14</v>
      </c>
      <c r="L293" s="1">
        <v>74.509939959999997</v>
      </c>
      <c r="M293" s="1">
        <v>25.87</v>
      </c>
      <c r="N293" s="1">
        <v>1.79</v>
      </c>
      <c r="P293" s="1">
        <v>72.589709846100007</v>
      </c>
      <c r="Q293" s="1">
        <v>11.11</v>
      </c>
      <c r="R293" s="1">
        <v>3.35</v>
      </c>
      <c r="U293">
        <v>7500</v>
      </c>
      <c r="V293">
        <v>3000</v>
      </c>
      <c r="W293">
        <v>3200</v>
      </c>
      <c r="X293">
        <f>SUM(U293:W293)</f>
        <v>13700</v>
      </c>
    </row>
    <row r="294" spans="1:24" x14ac:dyDescent="0.25">
      <c r="A294" s="2">
        <v>43392</v>
      </c>
      <c r="B294" s="20">
        <v>6451.6150783905996</v>
      </c>
      <c r="C294" s="20">
        <v>2074.1630599999999</v>
      </c>
      <c r="D294" s="10">
        <v>2247.52</v>
      </c>
      <c r="E294" s="27">
        <f>SUM(B294:D294)</f>
        <v>10773.298138390601</v>
      </c>
      <c r="F294" s="28">
        <f>SUM(H294:J294)</f>
        <v>168.9020468615</v>
      </c>
      <c r="H294" s="13">
        <v>125.2720468615</v>
      </c>
      <c r="I294" s="7">
        <v>30.78</v>
      </c>
      <c r="J294" s="10">
        <v>12.85</v>
      </c>
      <c r="L294" s="1">
        <v>49.278615218100001</v>
      </c>
      <c r="M294" s="1">
        <v>0.23</v>
      </c>
      <c r="N294" s="1">
        <v>6.21</v>
      </c>
      <c r="P294" s="1">
        <v>75.993431643400001</v>
      </c>
      <c r="Q294" s="1">
        <v>30.55</v>
      </c>
      <c r="R294" s="1">
        <v>6.64</v>
      </c>
      <c r="U294">
        <v>7500</v>
      </c>
      <c r="V294">
        <v>3000</v>
      </c>
      <c r="W294">
        <v>3200</v>
      </c>
      <c r="X294">
        <f>SUM(U294:W294)</f>
        <v>13700</v>
      </c>
    </row>
    <row r="295" spans="1:24" x14ac:dyDescent="0.25">
      <c r="A295" s="2">
        <v>43393</v>
      </c>
      <c r="B295" s="20">
        <v>6390.9919047472004</v>
      </c>
      <c r="C295" s="20">
        <v>2043.6030599999999</v>
      </c>
      <c r="D295" s="11">
        <v>2240.88</v>
      </c>
      <c r="E295" s="27">
        <f>SUM(B295:D295)</f>
        <v>10675.474964747202</v>
      </c>
      <c r="F295" s="28">
        <f>SUM(H295:J295)</f>
        <v>31.516762</v>
      </c>
      <c r="H295" s="13">
        <v>31.516762</v>
      </c>
      <c r="I295" s="7">
        <v>0</v>
      </c>
      <c r="J295" s="11">
        <v>0</v>
      </c>
      <c r="L295" s="1">
        <v>31.516762</v>
      </c>
      <c r="M295" s="1">
        <v>0</v>
      </c>
      <c r="N295" s="1">
        <v>0</v>
      </c>
      <c r="P295" s="1">
        <v>0</v>
      </c>
      <c r="Q295" s="1">
        <v>0</v>
      </c>
      <c r="R295" s="1">
        <v>0</v>
      </c>
      <c r="U295">
        <v>7500</v>
      </c>
      <c r="V295">
        <v>3000</v>
      </c>
      <c r="W295">
        <v>3200</v>
      </c>
      <c r="X295">
        <f>SUM(U295:W295)</f>
        <v>13700</v>
      </c>
    </row>
    <row r="296" spans="1:24" x14ac:dyDescent="0.25">
      <c r="A296" s="2">
        <v>43394</v>
      </c>
      <c r="B296" s="20">
        <v>6390.9919047472004</v>
      </c>
      <c r="C296" s="20">
        <v>2043.6030599999999</v>
      </c>
      <c r="D296" s="11">
        <v>2240.88</v>
      </c>
      <c r="E296" s="27">
        <f>SUM(B296:D296)</f>
        <v>10675.474964747202</v>
      </c>
      <c r="F296" s="28">
        <f>SUM(H296:J296)</f>
        <v>0</v>
      </c>
      <c r="H296" s="13">
        <v>0</v>
      </c>
      <c r="I296" s="7">
        <v>0</v>
      </c>
      <c r="J296" s="11">
        <v>0</v>
      </c>
      <c r="L296" s="1">
        <v>0</v>
      </c>
      <c r="M296" s="1">
        <v>0</v>
      </c>
      <c r="N296" s="1">
        <v>0</v>
      </c>
      <c r="P296" s="1">
        <v>0</v>
      </c>
      <c r="Q296" s="1">
        <v>0</v>
      </c>
      <c r="R296" s="1">
        <v>0</v>
      </c>
      <c r="U296">
        <v>7500</v>
      </c>
      <c r="V296">
        <v>3000</v>
      </c>
      <c r="W296">
        <v>3200</v>
      </c>
      <c r="X296">
        <f>SUM(U296:W296)</f>
        <v>13700</v>
      </c>
    </row>
    <row r="297" spans="1:24" x14ac:dyDescent="0.25">
      <c r="A297" s="2">
        <v>43395</v>
      </c>
      <c r="B297" s="20">
        <v>6455.155219497</v>
      </c>
      <c r="C297" s="20">
        <v>2089.6030599999999</v>
      </c>
      <c r="D297" s="10">
        <v>2397.39</v>
      </c>
      <c r="E297" s="27">
        <f>SUM(B297:D297)</f>
        <v>10942.148279497</v>
      </c>
      <c r="F297" s="28">
        <f>SUM(H297:J297)</f>
        <v>303.34601135100002</v>
      </c>
      <c r="H297" s="13">
        <v>142.74601135099999</v>
      </c>
      <c r="I297" s="7">
        <v>55.19</v>
      </c>
      <c r="J297" s="10">
        <v>105.41</v>
      </c>
      <c r="L297" s="1">
        <v>64.163314749799994</v>
      </c>
      <c r="M297" s="1">
        <v>25.42</v>
      </c>
      <c r="N297" s="1">
        <v>95.52</v>
      </c>
      <c r="P297" s="1">
        <v>78.582696601199999</v>
      </c>
      <c r="Q297" s="1">
        <v>29.77</v>
      </c>
      <c r="R297" s="1">
        <v>9.89</v>
      </c>
      <c r="U297">
        <v>7500</v>
      </c>
      <c r="V297">
        <v>3000</v>
      </c>
      <c r="W297">
        <v>3200</v>
      </c>
      <c r="X297">
        <f>SUM(U297:W297)</f>
        <v>13700</v>
      </c>
    </row>
    <row r="298" spans="1:24" x14ac:dyDescent="0.25">
      <c r="A298" s="2">
        <v>43396</v>
      </c>
      <c r="B298" s="20">
        <v>7067.2661830119005</v>
      </c>
      <c r="C298" s="20">
        <v>2072.9030600000001</v>
      </c>
      <c r="D298" s="10">
        <v>2390.2199999999998</v>
      </c>
      <c r="E298" s="27">
        <f>SUM(B298:D298)</f>
        <v>11530.389243011899</v>
      </c>
      <c r="F298" s="28">
        <f>SUM(H298:J298)</f>
        <v>811.33485520889997</v>
      </c>
      <c r="H298" s="13">
        <v>754.71485520889996</v>
      </c>
      <c r="I298" s="7">
        <v>29.71</v>
      </c>
      <c r="J298" s="10">
        <v>26.91</v>
      </c>
      <c r="L298" s="1">
        <v>683.41290936190001</v>
      </c>
      <c r="M298" s="1">
        <v>13.08</v>
      </c>
      <c r="N298" s="1">
        <v>2.71</v>
      </c>
      <c r="P298" s="1">
        <v>71.301945846999999</v>
      </c>
      <c r="Q298" s="1">
        <v>16.63</v>
      </c>
      <c r="R298" s="1">
        <v>24.2</v>
      </c>
      <c r="U298">
        <v>7500</v>
      </c>
      <c r="V298">
        <v>3000</v>
      </c>
      <c r="W298">
        <v>3200</v>
      </c>
      <c r="X298">
        <f>SUM(U298:W298)</f>
        <v>13700</v>
      </c>
    </row>
    <row r="299" spans="1:24" x14ac:dyDescent="0.25">
      <c r="A299" s="2">
        <v>43397</v>
      </c>
      <c r="B299" s="20">
        <v>7006.2062146217004</v>
      </c>
      <c r="C299" s="20">
        <v>2063.4430600000001</v>
      </c>
      <c r="D299" s="10">
        <v>2387.67</v>
      </c>
      <c r="E299" s="27">
        <f>SUM(B299:D299)</f>
        <v>11457.319274621701</v>
      </c>
      <c r="F299" s="28">
        <f>SUM(H299:J299)</f>
        <v>168.2544913397</v>
      </c>
      <c r="H299" s="13">
        <v>71.174491339699998</v>
      </c>
      <c r="I299" s="7">
        <v>34.64</v>
      </c>
      <c r="J299" s="10">
        <v>62.44</v>
      </c>
      <c r="L299" s="1">
        <v>22.598685210999999</v>
      </c>
      <c r="M299" s="1">
        <v>7.16</v>
      </c>
      <c r="N299" s="1">
        <v>21.65</v>
      </c>
      <c r="P299" s="1">
        <v>48.575806128700002</v>
      </c>
      <c r="Q299" s="1">
        <v>27.48</v>
      </c>
      <c r="R299" s="1">
        <v>40.79</v>
      </c>
      <c r="U299">
        <v>7500</v>
      </c>
      <c r="V299">
        <v>3000</v>
      </c>
      <c r="W299">
        <v>3200</v>
      </c>
      <c r="X299">
        <f>SUM(U299:W299)</f>
        <v>13700</v>
      </c>
    </row>
    <row r="300" spans="1:24" x14ac:dyDescent="0.25">
      <c r="A300" s="2">
        <v>43398</v>
      </c>
      <c r="B300" s="20">
        <v>6998.48</v>
      </c>
      <c r="C300" s="20">
        <v>2050.2230600000003</v>
      </c>
      <c r="D300" s="10">
        <v>2381.5700000000002</v>
      </c>
      <c r="E300" s="27">
        <f>SUM(B300:D300)</f>
        <v>11430.27306</v>
      </c>
      <c r="F300" s="28">
        <f>SUM(H300:J300)</f>
        <v>208.8</v>
      </c>
      <c r="H300" s="13">
        <v>117.41</v>
      </c>
      <c r="I300" s="7">
        <v>44.94</v>
      </c>
      <c r="J300" s="10">
        <v>46.45</v>
      </c>
      <c r="L300" s="1">
        <v>36.6</v>
      </c>
      <c r="M300" s="1">
        <v>14.27</v>
      </c>
      <c r="N300" s="1">
        <v>34.69</v>
      </c>
      <c r="P300" s="1">
        <v>80.811735626800001</v>
      </c>
      <c r="Q300" s="1">
        <v>30.67</v>
      </c>
      <c r="R300" s="1">
        <v>11.75</v>
      </c>
      <c r="U300">
        <v>7500</v>
      </c>
      <c r="V300">
        <v>3000</v>
      </c>
      <c r="W300">
        <v>3200</v>
      </c>
      <c r="X300">
        <f>SUM(U300:W300)</f>
        <v>13700</v>
      </c>
    </row>
    <row r="301" spans="1:24" x14ac:dyDescent="0.25">
      <c r="A301" s="2">
        <v>43399</v>
      </c>
      <c r="B301" s="20">
        <v>6966.88</v>
      </c>
      <c r="C301" s="20">
        <v>2020.0530600000002</v>
      </c>
      <c r="D301" s="10">
        <v>2369.84</v>
      </c>
      <c r="E301" s="27">
        <f>SUM(B301:D301)</f>
        <v>11356.77306</v>
      </c>
      <c r="F301" s="28">
        <f>SUM(H301:J301)</f>
        <v>216.11</v>
      </c>
      <c r="H301" s="13">
        <v>121.62</v>
      </c>
      <c r="I301" s="7">
        <v>47.47</v>
      </c>
      <c r="J301" s="10">
        <v>47.02</v>
      </c>
      <c r="L301" s="1">
        <v>49.22</v>
      </c>
      <c r="M301" s="1">
        <v>0.5</v>
      </c>
      <c r="N301" s="1">
        <v>0.03</v>
      </c>
      <c r="P301" s="1">
        <v>72.404486051999996</v>
      </c>
      <c r="Q301" s="1">
        <v>46.97</v>
      </c>
      <c r="R301" s="1">
        <v>46.99</v>
      </c>
      <c r="U301">
        <v>7500</v>
      </c>
      <c r="V301">
        <v>3000</v>
      </c>
      <c r="W301">
        <v>3200</v>
      </c>
      <c r="X301">
        <f>SUM(U301:W301)</f>
        <v>13700</v>
      </c>
    </row>
    <row r="302" spans="1:24" x14ac:dyDescent="0.25">
      <c r="A302" s="2">
        <v>43400</v>
      </c>
      <c r="B302" s="20">
        <v>6894.08</v>
      </c>
      <c r="C302" s="20">
        <v>1973.0830599999999</v>
      </c>
      <c r="D302" s="11">
        <v>2322.85</v>
      </c>
      <c r="E302" s="27">
        <f>SUM(B302:D302)</f>
        <v>11190.013059999999</v>
      </c>
      <c r="F302" s="28">
        <f>SUM(H302:J302)</f>
        <v>0</v>
      </c>
      <c r="H302" s="13">
        <v>0</v>
      </c>
      <c r="I302" s="7">
        <v>0</v>
      </c>
      <c r="J302" s="11">
        <v>0</v>
      </c>
      <c r="L302" s="1">
        <v>0</v>
      </c>
      <c r="M302" s="1">
        <v>0</v>
      </c>
      <c r="N302" s="1">
        <v>0</v>
      </c>
      <c r="P302" s="1">
        <v>0</v>
      </c>
      <c r="Q302" s="1">
        <v>0</v>
      </c>
      <c r="R302" s="1">
        <v>0</v>
      </c>
      <c r="U302">
        <v>7500</v>
      </c>
      <c r="V302">
        <v>3000</v>
      </c>
      <c r="W302">
        <v>3200</v>
      </c>
      <c r="X302">
        <f>SUM(U302:W302)</f>
        <v>13700</v>
      </c>
    </row>
    <row r="303" spans="1:24" x14ac:dyDescent="0.25">
      <c r="A303" s="2">
        <v>43401</v>
      </c>
      <c r="B303" s="20">
        <v>6894.08</v>
      </c>
      <c r="C303" s="20">
        <v>1973.0830599999999</v>
      </c>
      <c r="D303" s="11">
        <v>2322.85</v>
      </c>
      <c r="E303" s="27">
        <f>SUM(B303:D303)</f>
        <v>11190.013059999999</v>
      </c>
      <c r="F303" s="28">
        <f>SUM(H303:J303)</f>
        <v>0</v>
      </c>
      <c r="H303" s="13">
        <v>0</v>
      </c>
      <c r="I303" s="7">
        <v>0</v>
      </c>
      <c r="J303" s="11">
        <v>0</v>
      </c>
      <c r="L303" s="1">
        <v>0</v>
      </c>
      <c r="M303" s="1">
        <v>0</v>
      </c>
      <c r="N303" s="1">
        <v>0</v>
      </c>
      <c r="P303" s="1">
        <v>0</v>
      </c>
      <c r="Q303" s="1">
        <v>0</v>
      </c>
      <c r="R303" s="1">
        <v>0</v>
      </c>
      <c r="U303">
        <v>7500</v>
      </c>
      <c r="V303">
        <v>3000</v>
      </c>
      <c r="W303">
        <v>3200</v>
      </c>
      <c r="X303">
        <f>SUM(U303:W303)</f>
        <v>13700</v>
      </c>
    </row>
    <row r="304" spans="1:24" x14ac:dyDescent="0.25">
      <c r="A304" s="2">
        <v>43402</v>
      </c>
      <c r="B304" s="20">
        <v>6874.49</v>
      </c>
      <c r="C304" s="20">
        <v>2110.2630600000002</v>
      </c>
      <c r="D304" s="10">
        <v>2450.64</v>
      </c>
      <c r="E304" s="27">
        <f>SUM(B304:D304)</f>
        <v>11435.393059999999</v>
      </c>
      <c r="F304" s="28">
        <f>SUM(H304:J304)</f>
        <v>238.07000000000002</v>
      </c>
      <c r="H304" s="13">
        <v>48.99</v>
      </c>
      <c r="I304" s="7">
        <v>43.25</v>
      </c>
      <c r="J304" s="10">
        <v>145.83000000000001</v>
      </c>
      <c r="L304" s="1">
        <v>14.7</v>
      </c>
      <c r="M304" s="1">
        <v>13.04</v>
      </c>
      <c r="N304" s="1">
        <v>119.16</v>
      </c>
      <c r="P304" s="1">
        <v>34.29</v>
      </c>
      <c r="Q304" s="1">
        <v>30.21</v>
      </c>
      <c r="R304" s="1">
        <v>26.66</v>
      </c>
      <c r="U304">
        <v>7500</v>
      </c>
      <c r="V304">
        <v>3000</v>
      </c>
      <c r="W304">
        <v>3200</v>
      </c>
      <c r="X304">
        <f>SUM(U304:W304)</f>
        <v>13700</v>
      </c>
    </row>
    <row r="305" spans="1:24" x14ac:dyDescent="0.25">
      <c r="A305" s="2">
        <v>43403</v>
      </c>
      <c r="B305" s="20">
        <v>6882.4800000000005</v>
      </c>
      <c r="C305" s="20">
        <v>2098.1430599999999</v>
      </c>
      <c r="D305" s="10">
        <v>2424.94</v>
      </c>
      <c r="E305" s="27">
        <f>SUM(B305:D305)</f>
        <v>11405.56306</v>
      </c>
      <c r="F305" s="28">
        <f>SUM(H305:J305)</f>
        <v>234.10999999999999</v>
      </c>
      <c r="H305" s="13">
        <v>166.64</v>
      </c>
      <c r="I305" s="7">
        <v>47.31</v>
      </c>
      <c r="J305" s="10">
        <v>20.16</v>
      </c>
      <c r="L305" s="1">
        <v>87.31</v>
      </c>
      <c r="M305" s="1">
        <v>18.09</v>
      </c>
      <c r="N305" s="1">
        <v>0.96</v>
      </c>
      <c r="P305" s="1">
        <v>79.319999999999993</v>
      </c>
      <c r="Q305" s="1">
        <v>29.22</v>
      </c>
      <c r="R305" s="1">
        <v>19.2</v>
      </c>
      <c r="U305">
        <v>7500</v>
      </c>
      <c r="V305">
        <v>3000</v>
      </c>
      <c r="W305">
        <v>3200</v>
      </c>
      <c r="X305">
        <f>SUM(U305:W305)</f>
        <v>13700</v>
      </c>
    </row>
    <row r="306" spans="1:24" x14ac:dyDescent="0.25">
      <c r="A306" s="2">
        <v>43404</v>
      </c>
      <c r="B306" s="20">
        <v>6253</v>
      </c>
      <c r="C306" s="20">
        <v>2069.0930600000002</v>
      </c>
      <c r="D306" s="10">
        <v>2416.42</v>
      </c>
      <c r="E306" s="27">
        <f>SUM(B306:D306)</f>
        <v>10738.513059999999</v>
      </c>
      <c r="F306" s="28">
        <f>SUM(H306:J306)</f>
        <v>714.68</v>
      </c>
      <c r="H306" s="13">
        <v>655.87</v>
      </c>
      <c r="I306" s="7">
        <v>26.79</v>
      </c>
      <c r="J306" s="10">
        <v>32.020000000000003</v>
      </c>
      <c r="L306" s="1">
        <v>13.2</v>
      </c>
      <c r="M306" s="1">
        <v>0.18</v>
      </c>
      <c r="N306" s="1">
        <v>3.71</v>
      </c>
      <c r="P306" s="1">
        <v>642.67999999999995</v>
      </c>
      <c r="Q306" s="1">
        <v>26.61</v>
      </c>
      <c r="R306" s="1">
        <v>28.31</v>
      </c>
      <c r="U306">
        <v>7500</v>
      </c>
      <c r="V306">
        <v>3000</v>
      </c>
      <c r="W306">
        <v>3200</v>
      </c>
      <c r="X306">
        <f>SUM(U306:W306)</f>
        <v>13700</v>
      </c>
    </row>
    <row r="307" spans="1:24" x14ac:dyDescent="0.25">
      <c r="A307" s="2">
        <v>43405</v>
      </c>
      <c r="B307" s="20">
        <v>6261.6134450306999</v>
      </c>
      <c r="C307" s="20">
        <v>2321.0854999999997</v>
      </c>
      <c r="D307" s="10">
        <v>2386.0100000000002</v>
      </c>
      <c r="E307" s="27">
        <f>SUM(B307:D307)</f>
        <v>10968.708945030699</v>
      </c>
      <c r="F307" s="28">
        <f>SUM(H307:J307)</f>
        <v>113.92302939139999</v>
      </c>
      <c r="H307" s="13">
        <v>45.613029391399998</v>
      </c>
      <c r="I307" s="7">
        <v>39.730000000000004</v>
      </c>
      <c r="J307" s="10">
        <v>28.58</v>
      </c>
      <c r="L307" s="1">
        <v>14.448166000000001</v>
      </c>
      <c r="M307" s="1">
        <v>14</v>
      </c>
      <c r="N307" s="1">
        <v>16.149999999999999</v>
      </c>
      <c r="P307" s="1">
        <v>31.164863391400001</v>
      </c>
      <c r="Q307" s="1">
        <v>25.73</v>
      </c>
      <c r="R307" s="1">
        <v>12.43</v>
      </c>
      <c r="U307">
        <v>7500</v>
      </c>
      <c r="V307">
        <v>2500</v>
      </c>
      <c r="W307">
        <v>2500</v>
      </c>
      <c r="X307">
        <f>SUM(U307:W307)</f>
        <v>12500</v>
      </c>
    </row>
    <row r="308" spans="1:24" x14ac:dyDescent="0.25">
      <c r="A308" s="2">
        <v>43406</v>
      </c>
      <c r="B308" s="20">
        <v>6252.6611395553</v>
      </c>
      <c r="C308" s="20">
        <v>2296.4454999999998</v>
      </c>
      <c r="D308" s="10">
        <v>2388.08</v>
      </c>
      <c r="E308" s="27">
        <f>SUM(B308:D308)</f>
        <v>10937.186639555299</v>
      </c>
      <c r="F308" s="28">
        <f>SUM(H308:J308)</f>
        <v>122.6062474047</v>
      </c>
      <c r="H308" s="13">
        <v>73.206247404699994</v>
      </c>
      <c r="I308" s="7">
        <v>15.82</v>
      </c>
      <c r="J308" s="10">
        <v>33.58</v>
      </c>
      <c r="L308" s="1">
        <v>22.212557916000002</v>
      </c>
      <c r="M308" s="1">
        <v>1.0900000000000001</v>
      </c>
      <c r="N308" s="1">
        <v>14.49</v>
      </c>
      <c r="P308" s="1">
        <v>50.993689488699999</v>
      </c>
      <c r="Q308" s="1">
        <v>14.73</v>
      </c>
      <c r="R308" s="1">
        <v>19.09</v>
      </c>
      <c r="U308">
        <v>7500</v>
      </c>
      <c r="V308">
        <v>2500</v>
      </c>
      <c r="W308">
        <v>2500</v>
      </c>
      <c r="X308">
        <f>SUM(U308:W308)</f>
        <v>12500</v>
      </c>
    </row>
    <row r="309" spans="1:24" x14ac:dyDescent="0.25">
      <c r="A309" s="2">
        <v>43407</v>
      </c>
      <c r="B309" s="20">
        <v>6197.2438610666004</v>
      </c>
      <c r="C309" s="20">
        <v>2281.7154999999998</v>
      </c>
      <c r="D309" s="11">
        <v>2368.9899999999998</v>
      </c>
      <c r="E309" s="27">
        <f>SUM(B309:D309)</f>
        <v>10847.9493610666</v>
      </c>
      <c r="F309" s="28">
        <f>SUM(H309:J309)</f>
        <v>0</v>
      </c>
      <c r="H309" s="13">
        <v>0</v>
      </c>
      <c r="I309" s="7">
        <v>0</v>
      </c>
      <c r="J309" s="11">
        <v>0</v>
      </c>
      <c r="L309" s="1">
        <v>0</v>
      </c>
      <c r="M309" s="1">
        <v>0</v>
      </c>
      <c r="N309" s="1">
        <v>0</v>
      </c>
      <c r="P309" s="1">
        <v>0</v>
      </c>
      <c r="Q309" s="1">
        <v>0</v>
      </c>
      <c r="R309" s="1">
        <v>0</v>
      </c>
      <c r="U309">
        <v>7500</v>
      </c>
      <c r="V309">
        <v>2500</v>
      </c>
      <c r="W309">
        <v>2500</v>
      </c>
      <c r="X309">
        <f>SUM(U309:W309)</f>
        <v>12500</v>
      </c>
    </row>
    <row r="310" spans="1:24" x14ac:dyDescent="0.25">
      <c r="A310" s="2">
        <v>43408</v>
      </c>
      <c r="B310" s="20">
        <v>6197.2438610666004</v>
      </c>
      <c r="C310" s="20">
        <v>2281.7154999999998</v>
      </c>
      <c r="D310" s="11">
        <v>2368.9899999999998</v>
      </c>
      <c r="E310" s="27">
        <f>SUM(B310:D310)</f>
        <v>10847.9493610666</v>
      </c>
      <c r="F310" s="28">
        <f>SUM(H310:J310)</f>
        <v>0</v>
      </c>
      <c r="H310" s="13">
        <v>0</v>
      </c>
      <c r="I310" s="7">
        <v>0</v>
      </c>
      <c r="J310" s="11">
        <v>0</v>
      </c>
      <c r="L310" s="1">
        <v>0</v>
      </c>
      <c r="M310" s="1">
        <v>0</v>
      </c>
      <c r="N310" s="1">
        <v>0</v>
      </c>
      <c r="P310" s="1">
        <v>0</v>
      </c>
      <c r="Q310" s="1">
        <v>0</v>
      </c>
      <c r="R310" s="1">
        <v>0</v>
      </c>
      <c r="U310">
        <v>7500</v>
      </c>
      <c r="V310">
        <v>2500</v>
      </c>
      <c r="W310">
        <v>2500</v>
      </c>
      <c r="X310">
        <f>SUM(U310:W310)</f>
        <v>12500</v>
      </c>
    </row>
    <row r="311" spans="1:24" x14ac:dyDescent="0.25">
      <c r="A311" s="2">
        <v>43409</v>
      </c>
      <c r="B311" s="20">
        <v>6197.2438610666004</v>
      </c>
      <c r="C311" s="20">
        <v>2281.7154999999998</v>
      </c>
      <c r="D311" s="11">
        <v>2368.7399999999998</v>
      </c>
      <c r="E311" s="27">
        <f>SUM(B311:D311)</f>
        <v>10847.6993610666</v>
      </c>
      <c r="F311" s="28">
        <f>SUM(H311:J311)</f>
        <v>0</v>
      </c>
      <c r="H311" s="13">
        <v>0</v>
      </c>
      <c r="I311" s="7">
        <v>0</v>
      </c>
      <c r="J311" s="11">
        <v>0</v>
      </c>
      <c r="L311" s="1">
        <v>0</v>
      </c>
      <c r="M311" s="1">
        <v>0</v>
      </c>
      <c r="N311" s="1">
        <v>0</v>
      </c>
      <c r="P311" s="1">
        <v>0</v>
      </c>
      <c r="Q311" s="1">
        <v>0</v>
      </c>
      <c r="R311" s="1">
        <v>0</v>
      </c>
      <c r="U311">
        <v>7500</v>
      </c>
      <c r="V311">
        <v>2500</v>
      </c>
      <c r="W311">
        <v>2500</v>
      </c>
      <c r="X311">
        <f>SUM(U311:W311)</f>
        <v>12500</v>
      </c>
    </row>
    <row r="312" spans="1:24" x14ac:dyDescent="0.25">
      <c r="A312" s="2">
        <v>43410</v>
      </c>
      <c r="B312" s="20">
        <v>6212.0480854474999</v>
      </c>
      <c r="C312" s="20">
        <v>2320.9254999999998</v>
      </c>
      <c r="D312" s="10">
        <v>2389.6999999999998</v>
      </c>
      <c r="E312" s="27">
        <f>SUM(B312:D312)</f>
        <v>10922.673585447501</v>
      </c>
      <c r="F312" s="28">
        <f>SUM(H312:J312)</f>
        <v>162.90338079720001</v>
      </c>
      <c r="H312" s="13">
        <v>67.573380797200002</v>
      </c>
      <c r="I312" s="7">
        <v>68.900000000000006</v>
      </c>
      <c r="J312" s="10">
        <v>26.43</v>
      </c>
      <c r="L312" s="1">
        <v>14.804224380899999</v>
      </c>
      <c r="M312" s="1">
        <v>39.21</v>
      </c>
      <c r="N312" s="1">
        <v>20.96</v>
      </c>
      <c r="P312" s="1">
        <v>52.7691564163</v>
      </c>
      <c r="Q312" s="1">
        <v>29.69</v>
      </c>
      <c r="R312" s="1">
        <v>5.47</v>
      </c>
      <c r="U312">
        <v>7500</v>
      </c>
      <c r="V312">
        <v>2500</v>
      </c>
      <c r="W312">
        <v>2500</v>
      </c>
      <c r="X312">
        <f>SUM(U312:W312)</f>
        <v>12500</v>
      </c>
    </row>
    <row r="313" spans="1:24" x14ac:dyDescent="0.25">
      <c r="A313" s="2">
        <v>43411</v>
      </c>
      <c r="B313" s="20">
        <v>6231.8354447811998</v>
      </c>
      <c r="C313" s="20">
        <v>2295.5054999999998</v>
      </c>
      <c r="D313" s="10">
        <v>2384.23</v>
      </c>
      <c r="E313" s="27">
        <f>SUM(B313:D313)</f>
        <v>10911.570944781199</v>
      </c>
      <c r="F313" s="28">
        <f>SUM(H313:J313)</f>
        <v>195.39086418650001</v>
      </c>
      <c r="H313" s="13">
        <v>137.1208641865</v>
      </c>
      <c r="I313" s="7">
        <v>27.25</v>
      </c>
      <c r="J313" s="10">
        <v>31.02</v>
      </c>
      <c r="L313" s="1">
        <v>75.556515750000003</v>
      </c>
      <c r="M313" s="1">
        <v>4.2699999999999996</v>
      </c>
      <c r="N313" s="1">
        <v>0</v>
      </c>
      <c r="P313" s="1">
        <v>61.564348436499998</v>
      </c>
      <c r="Q313" s="1">
        <v>22.98</v>
      </c>
      <c r="R313" s="1">
        <v>31.02</v>
      </c>
      <c r="U313">
        <v>7500</v>
      </c>
      <c r="V313">
        <v>2500</v>
      </c>
      <c r="W313">
        <v>2500</v>
      </c>
      <c r="X313">
        <f>SUM(U313:W313)</f>
        <v>12500</v>
      </c>
    </row>
    <row r="314" spans="1:24" x14ac:dyDescent="0.25">
      <c r="A314" s="2">
        <v>43412</v>
      </c>
      <c r="B314" s="20">
        <v>6176.9185488447001</v>
      </c>
      <c r="C314" s="20">
        <v>2284.8154999999997</v>
      </c>
      <c r="D314" s="10">
        <v>2360.66</v>
      </c>
      <c r="E314" s="27">
        <f>SUM(B314:D314)</f>
        <v>10822.394048844701</v>
      </c>
      <c r="F314" s="28">
        <f>SUM(H314:J314)</f>
        <v>144.0608834455</v>
      </c>
      <c r="H314" s="13">
        <v>47.920883445500003</v>
      </c>
      <c r="I314" s="7">
        <v>29.21</v>
      </c>
      <c r="J314" s="10">
        <v>66.930000000000007</v>
      </c>
      <c r="L314" s="1">
        <v>6.6474525</v>
      </c>
      <c r="M314" s="1">
        <v>12.3</v>
      </c>
      <c r="N314" s="1">
        <v>7.45</v>
      </c>
      <c r="P314" s="1">
        <v>41.273430945500003</v>
      </c>
      <c r="Q314" s="1">
        <v>16.91</v>
      </c>
      <c r="R314" s="1">
        <v>59.48</v>
      </c>
      <c r="U314">
        <v>7500</v>
      </c>
      <c r="V314">
        <v>2500</v>
      </c>
      <c r="W314">
        <v>2500</v>
      </c>
      <c r="X314">
        <f>SUM(U314:W314)</f>
        <v>12500</v>
      </c>
    </row>
    <row r="315" spans="1:24" x14ac:dyDescent="0.25">
      <c r="A315" s="2">
        <v>43413</v>
      </c>
      <c r="B315" s="20">
        <v>6141.1496628991999</v>
      </c>
      <c r="C315" s="20">
        <v>2267.9955</v>
      </c>
      <c r="D315" s="10">
        <v>2309.0700000000002</v>
      </c>
      <c r="E315" s="27">
        <f>SUM(B315:D315)</f>
        <v>10718.2151628992</v>
      </c>
      <c r="F315" s="28">
        <f>SUM(H315:J315)</f>
        <v>113.78932101139999</v>
      </c>
      <c r="H315" s="13">
        <v>71.169321011400001</v>
      </c>
      <c r="I315" s="7">
        <v>12.629999999999999</v>
      </c>
      <c r="J315" s="10">
        <v>29.99</v>
      </c>
      <c r="L315" s="1">
        <v>5.535005</v>
      </c>
      <c r="M315" s="1">
        <v>0.09</v>
      </c>
      <c r="N315" s="1">
        <v>7.89</v>
      </c>
      <c r="P315" s="1">
        <v>65.634316011400003</v>
      </c>
      <c r="Q315" s="1">
        <v>12.54</v>
      </c>
      <c r="R315" s="1">
        <v>22.1</v>
      </c>
      <c r="U315">
        <v>7500</v>
      </c>
      <c r="V315">
        <v>2500</v>
      </c>
      <c r="W315">
        <v>2500</v>
      </c>
      <c r="X315">
        <f>SUM(U315:W315)</f>
        <v>12500</v>
      </c>
    </row>
    <row r="316" spans="1:24" x14ac:dyDescent="0.25">
      <c r="A316" s="2">
        <v>43414</v>
      </c>
      <c r="B316" s="20">
        <v>6075.5458068877997</v>
      </c>
      <c r="C316" s="20">
        <v>2255.4555</v>
      </c>
      <c r="D316" s="11">
        <v>2286.9699999999998</v>
      </c>
      <c r="E316" s="27">
        <f>SUM(B316:D316)</f>
        <v>10617.971306887799</v>
      </c>
      <c r="F316" s="28">
        <f>SUM(H316:J316)</f>
        <v>0</v>
      </c>
      <c r="H316" s="13">
        <v>0</v>
      </c>
      <c r="I316" s="7">
        <v>0</v>
      </c>
      <c r="J316" s="11">
        <v>0</v>
      </c>
      <c r="L316" s="1">
        <v>0</v>
      </c>
      <c r="M316" s="1">
        <v>0</v>
      </c>
      <c r="N316" s="1">
        <v>0</v>
      </c>
      <c r="P316" s="1">
        <v>0</v>
      </c>
      <c r="Q316" s="1">
        <v>0</v>
      </c>
      <c r="R316" s="1">
        <v>0</v>
      </c>
      <c r="U316">
        <v>7500</v>
      </c>
      <c r="V316">
        <v>2500</v>
      </c>
      <c r="W316">
        <v>2500</v>
      </c>
      <c r="X316">
        <f>SUM(U316:W316)</f>
        <v>12500</v>
      </c>
    </row>
    <row r="317" spans="1:24" x14ac:dyDescent="0.25">
      <c r="A317" s="2">
        <v>43415</v>
      </c>
      <c r="B317" s="20">
        <v>6075.5458068877997</v>
      </c>
      <c r="C317" s="20">
        <v>2255.4555</v>
      </c>
      <c r="D317" s="11">
        <v>2286.9699999999998</v>
      </c>
      <c r="E317" s="27">
        <f>SUM(B317:D317)</f>
        <v>10617.971306887799</v>
      </c>
      <c r="F317" s="28">
        <f>SUM(H317:J317)</f>
        <v>0</v>
      </c>
      <c r="H317" s="13">
        <v>0</v>
      </c>
      <c r="I317" s="7">
        <v>0</v>
      </c>
      <c r="J317" s="11">
        <v>0</v>
      </c>
      <c r="L317" s="1">
        <v>0</v>
      </c>
      <c r="M317" s="1">
        <v>0</v>
      </c>
      <c r="N317" s="1">
        <v>0</v>
      </c>
      <c r="P317" s="1">
        <v>0</v>
      </c>
      <c r="Q317" s="1">
        <v>0</v>
      </c>
      <c r="R317" s="1">
        <v>0</v>
      </c>
      <c r="U317">
        <v>7500</v>
      </c>
      <c r="V317">
        <v>2500</v>
      </c>
      <c r="W317">
        <v>2500</v>
      </c>
      <c r="X317">
        <f>SUM(U317:W317)</f>
        <v>12500</v>
      </c>
    </row>
    <row r="318" spans="1:24" x14ac:dyDescent="0.25">
      <c r="A318" s="2">
        <v>43416</v>
      </c>
      <c r="B318" s="20">
        <v>6075.9143478878004</v>
      </c>
      <c r="C318" s="20">
        <v>2258.6855</v>
      </c>
      <c r="D318" s="10">
        <v>2316.02</v>
      </c>
      <c r="E318" s="27">
        <f>SUM(B318:D318)</f>
        <v>10650.619847887801</v>
      </c>
      <c r="F318" s="28">
        <f>SUM(H318:J318)</f>
        <v>108.8482782446</v>
      </c>
      <c r="H318" s="13">
        <v>36.378278244599997</v>
      </c>
      <c r="I318" s="7">
        <v>22.35</v>
      </c>
      <c r="J318" s="10">
        <v>50.12</v>
      </c>
      <c r="L318" s="1">
        <v>0.36854100000000001</v>
      </c>
      <c r="M318" s="1">
        <v>3.23</v>
      </c>
      <c r="N318" s="1">
        <v>29.24</v>
      </c>
      <c r="P318" s="1">
        <v>36.009737244599997</v>
      </c>
      <c r="Q318" s="1">
        <v>19.12</v>
      </c>
      <c r="R318" s="1">
        <v>20.88</v>
      </c>
      <c r="U318">
        <v>7500</v>
      </c>
      <c r="V318">
        <v>2500</v>
      </c>
      <c r="W318">
        <v>2500</v>
      </c>
      <c r="X318">
        <f>SUM(U318:W318)</f>
        <v>12500</v>
      </c>
    </row>
    <row r="319" spans="1:24" x14ac:dyDescent="0.25">
      <c r="A319" s="2">
        <v>43417</v>
      </c>
      <c r="B319" s="20">
        <v>6123.2301086431999</v>
      </c>
      <c r="C319" s="20">
        <v>2249.3554999999997</v>
      </c>
      <c r="D319" s="10">
        <v>2311.27</v>
      </c>
      <c r="E319" s="27">
        <f>SUM(B319:D319)</f>
        <v>10683.8556086432</v>
      </c>
      <c r="F319" s="28">
        <f>SUM(H319:J319)</f>
        <v>241.37293672800001</v>
      </c>
      <c r="H319" s="13">
        <v>173.37293672800001</v>
      </c>
      <c r="I319" s="7">
        <v>39.049999999999997</v>
      </c>
      <c r="J319" s="10">
        <v>28.95</v>
      </c>
      <c r="L319" s="1">
        <v>83.325497999999996</v>
      </c>
      <c r="M319" s="1">
        <v>9.7899999999999991</v>
      </c>
      <c r="N319" s="1">
        <v>16.13</v>
      </c>
      <c r="P319" s="1">
        <v>90.047438728000003</v>
      </c>
      <c r="Q319" s="1">
        <v>29.26</v>
      </c>
      <c r="R319" s="1">
        <v>12.82</v>
      </c>
      <c r="U319">
        <v>7500</v>
      </c>
      <c r="V319">
        <v>2500</v>
      </c>
      <c r="W319">
        <v>2500</v>
      </c>
      <c r="X319">
        <f>SUM(U319:W319)</f>
        <v>12500</v>
      </c>
    </row>
    <row r="320" spans="1:24" x14ac:dyDescent="0.25">
      <c r="A320" s="2">
        <v>43418</v>
      </c>
      <c r="B320" s="20">
        <v>6085.8850265951996</v>
      </c>
      <c r="C320" s="20">
        <v>2243.8154999999997</v>
      </c>
      <c r="D320" s="10">
        <v>2298.67</v>
      </c>
      <c r="E320" s="27">
        <f>SUM(B320:D320)</f>
        <v>10628.370526595199</v>
      </c>
      <c r="F320" s="28">
        <f>SUM(H320:J320)</f>
        <v>234.8789435544</v>
      </c>
      <c r="H320" s="13">
        <v>122.81894355439999</v>
      </c>
      <c r="I320" s="7">
        <v>98.59</v>
      </c>
      <c r="J320" s="10">
        <v>13.47</v>
      </c>
      <c r="L320" s="1">
        <v>53.255334679999997</v>
      </c>
      <c r="M320" s="1">
        <v>23.72</v>
      </c>
      <c r="N320" s="1">
        <v>0.22</v>
      </c>
      <c r="P320" s="1">
        <v>69.563608874400003</v>
      </c>
      <c r="Q320" s="1">
        <v>74.87</v>
      </c>
      <c r="R320" s="1">
        <v>13.25</v>
      </c>
      <c r="U320">
        <v>7500</v>
      </c>
      <c r="V320">
        <v>2500</v>
      </c>
      <c r="W320">
        <v>2500</v>
      </c>
      <c r="X320">
        <f>SUM(U320:W320)</f>
        <v>12500</v>
      </c>
    </row>
    <row r="321" spans="1:24" x14ac:dyDescent="0.25">
      <c r="A321" s="2">
        <v>43419</v>
      </c>
      <c r="B321" s="20">
        <v>6017.6700627208002</v>
      </c>
      <c r="C321" s="20">
        <v>2175.4454999999998</v>
      </c>
      <c r="D321" s="10">
        <v>2358.3000000000002</v>
      </c>
      <c r="E321" s="27">
        <f>SUM(B321:D321)</f>
        <v>10551.415562720798</v>
      </c>
      <c r="F321" s="28">
        <f>SUM(H321:J321)</f>
        <v>181.30282838950001</v>
      </c>
      <c r="H321" s="13">
        <v>49.002828389500003</v>
      </c>
      <c r="I321" s="7">
        <v>34.79</v>
      </c>
      <c r="J321" s="10">
        <v>97.51</v>
      </c>
      <c r="L321" s="1">
        <v>1.3486450000000001</v>
      </c>
      <c r="M321" s="1">
        <v>6.51</v>
      </c>
      <c r="N321" s="1">
        <v>72.88</v>
      </c>
      <c r="P321" s="1">
        <v>47.654183389499998</v>
      </c>
      <c r="Q321" s="1">
        <v>28.28</v>
      </c>
      <c r="R321" s="1">
        <v>24.63</v>
      </c>
      <c r="U321">
        <v>7500</v>
      </c>
      <c r="V321">
        <v>2500</v>
      </c>
      <c r="W321">
        <v>2500</v>
      </c>
      <c r="X321">
        <f>SUM(U321:W321)</f>
        <v>12500</v>
      </c>
    </row>
    <row r="322" spans="1:24" x14ac:dyDescent="0.25">
      <c r="A322" s="2">
        <v>43420</v>
      </c>
      <c r="B322" s="20">
        <v>6042.3559923312996</v>
      </c>
      <c r="C322" s="20">
        <v>2167.9054999999998</v>
      </c>
      <c r="D322" s="10">
        <v>2415.5700000000002</v>
      </c>
      <c r="E322" s="27">
        <f>SUM(B322:D322)</f>
        <v>10625.831492331299</v>
      </c>
      <c r="F322" s="28">
        <f>SUM(H322:J322)</f>
        <v>485.58059965989997</v>
      </c>
      <c r="H322" s="13">
        <v>323.3005996599</v>
      </c>
      <c r="I322" s="7">
        <v>42.849999999999994</v>
      </c>
      <c r="J322" s="10">
        <v>119.43</v>
      </c>
      <c r="L322" s="1">
        <v>72.340113000000002</v>
      </c>
      <c r="M322" s="1">
        <v>20.74</v>
      </c>
      <c r="N322" s="1">
        <v>81.91</v>
      </c>
      <c r="P322" s="1">
        <v>250.9604866599</v>
      </c>
      <c r="Q322" s="1">
        <v>22.11</v>
      </c>
      <c r="R322" s="1">
        <v>37.520000000000003</v>
      </c>
      <c r="U322">
        <v>7500</v>
      </c>
      <c r="V322">
        <v>2500</v>
      </c>
      <c r="W322">
        <v>2500</v>
      </c>
      <c r="X322">
        <f>SUM(U322:W322)</f>
        <v>12500</v>
      </c>
    </row>
    <row r="323" spans="1:24" x14ac:dyDescent="0.25">
      <c r="A323" s="2">
        <v>43421</v>
      </c>
      <c r="B323" s="20">
        <v>5792.1256976714003</v>
      </c>
      <c r="C323" s="20">
        <v>2145.8054999999999</v>
      </c>
      <c r="D323" s="11">
        <v>2378.0500000000002</v>
      </c>
      <c r="E323" s="27">
        <f>SUM(B323:D323)</f>
        <v>10315.981197671401</v>
      </c>
      <c r="F323" s="28">
        <f>SUM(H323:J323)</f>
        <v>0.73019199999999995</v>
      </c>
      <c r="H323" s="13">
        <v>0.73019199999999995</v>
      </c>
      <c r="I323" s="7">
        <v>0</v>
      </c>
      <c r="J323" s="11">
        <v>0</v>
      </c>
      <c r="L323" s="1">
        <v>0.73019199999999995</v>
      </c>
      <c r="M323" s="1">
        <v>0</v>
      </c>
      <c r="N323" s="1">
        <v>0</v>
      </c>
      <c r="P323" s="1">
        <v>0</v>
      </c>
      <c r="Q323" s="1">
        <v>0</v>
      </c>
      <c r="R323" s="1">
        <v>0</v>
      </c>
      <c r="U323">
        <v>7500</v>
      </c>
      <c r="V323">
        <v>2500</v>
      </c>
      <c r="W323">
        <v>2500</v>
      </c>
      <c r="X323">
        <f>SUM(U323:W323)</f>
        <v>12500</v>
      </c>
    </row>
    <row r="324" spans="1:24" x14ac:dyDescent="0.25">
      <c r="A324" s="2">
        <v>43422</v>
      </c>
      <c r="B324" s="20">
        <v>5792.1256976714003</v>
      </c>
      <c r="C324" s="20">
        <v>2145.8054999999999</v>
      </c>
      <c r="D324" s="11">
        <v>2378.0500000000002</v>
      </c>
      <c r="E324" s="27">
        <f>SUM(B324:D324)</f>
        <v>10315.981197671401</v>
      </c>
      <c r="F324" s="28">
        <f>SUM(H324:J324)</f>
        <v>0</v>
      </c>
      <c r="H324" s="13">
        <v>0</v>
      </c>
      <c r="I324" s="7">
        <v>0</v>
      </c>
      <c r="J324" s="11">
        <v>0</v>
      </c>
      <c r="L324" s="1">
        <v>0</v>
      </c>
      <c r="M324" s="1">
        <v>0</v>
      </c>
      <c r="N324" s="1">
        <v>0</v>
      </c>
      <c r="P324" s="1">
        <v>0</v>
      </c>
      <c r="Q324" s="1">
        <v>0</v>
      </c>
      <c r="R324" s="1">
        <v>0</v>
      </c>
      <c r="U324">
        <v>7500</v>
      </c>
      <c r="V324">
        <v>2500</v>
      </c>
      <c r="W324">
        <v>2500</v>
      </c>
      <c r="X324">
        <f>SUM(U324:W324)</f>
        <v>12500</v>
      </c>
    </row>
    <row r="325" spans="1:24" x14ac:dyDescent="0.25">
      <c r="A325" s="2">
        <v>43423</v>
      </c>
      <c r="B325" s="20">
        <v>5799.2640686714003</v>
      </c>
      <c r="C325" s="20">
        <v>2174.9755</v>
      </c>
      <c r="D325" s="10">
        <v>2398.77</v>
      </c>
      <c r="E325" s="27">
        <f>SUM(B325:D325)</f>
        <v>10373.009568671401</v>
      </c>
      <c r="F325" s="28">
        <f>SUM(H325:J325)</f>
        <v>143.8714402041</v>
      </c>
      <c r="H325" s="13">
        <v>75.091440204099996</v>
      </c>
      <c r="I325" s="7">
        <v>49.61</v>
      </c>
      <c r="J325" s="10">
        <v>19.170000000000002</v>
      </c>
      <c r="L325" s="1">
        <v>7.1383710000000002</v>
      </c>
      <c r="M325" s="1">
        <v>29.17</v>
      </c>
      <c r="N325" s="1">
        <v>12.26</v>
      </c>
      <c r="P325" s="1">
        <v>67.953069204100004</v>
      </c>
      <c r="Q325" s="1">
        <v>20.440000000000001</v>
      </c>
      <c r="R325" s="1">
        <v>6.91</v>
      </c>
      <c r="U325">
        <v>7500</v>
      </c>
      <c r="V325">
        <v>2500</v>
      </c>
      <c r="W325">
        <v>2500</v>
      </c>
      <c r="X325">
        <f>SUM(U325:W325)</f>
        <v>12500</v>
      </c>
    </row>
    <row r="326" spans="1:24" x14ac:dyDescent="0.25">
      <c r="A326" s="2">
        <v>43424</v>
      </c>
      <c r="B326" s="20">
        <v>5746.1979244673003</v>
      </c>
      <c r="C326" s="20">
        <v>2202.4155000000001</v>
      </c>
      <c r="D326" s="10">
        <v>2393.0700000000002</v>
      </c>
      <c r="E326" s="27">
        <f>SUM(B326:D326)</f>
        <v>10341.683424467301</v>
      </c>
      <c r="F326" s="28">
        <f>SUM(H326:J326)</f>
        <v>237.90901358600001</v>
      </c>
      <c r="H326" s="13">
        <v>105.459013586</v>
      </c>
      <c r="I326" s="7">
        <v>114.78</v>
      </c>
      <c r="J326" s="10">
        <v>17.670000000000002</v>
      </c>
      <c r="L326" s="1">
        <v>14.910925000000001</v>
      </c>
      <c r="M326" s="1">
        <v>47.88</v>
      </c>
      <c r="N326" s="1">
        <v>1.21</v>
      </c>
      <c r="P326" s="1">
        <v>90.548088586000006</v>
      </c>
      <c r="Q326" s="1">
        <v>66.900000000000006</v>
      </c>
      <c r="R326" s="1">
        <v>16.46</v>
      </c>
      <c r="U326">
        <v>7500</v>
      </c>
      <c r="V326">
        <v>2500</v>
      </c>
      <c r="W326">
        <v>2500</v>
      </c>
      <c r="X326">
        <f>SUM(U326:W326)</f>
        <v>12500</v>
      </c>
    </row>
    <row r="327" spans="1:24" x14ac:dyDescent="0.25">
      <c r="A327" s="2">
        <v>43425</v>
      </c>
      <c r="B327" s="20">
        <v>5707.9682992113003</v>
      </c>
      <c r="C327" s="20">
        <v>2161.2954999999997</v>
      </c>
      <c r="D327" s="10">
        <v>2378.63</v>
      </c>
      <c r="E327" s="27">
        <f>SUM(B327:D327)</f>
        <v>10247.893799211299</v>
      </c>
      <c r="F327" s="28">
        <f>SUM(H327:J327)</f>
        <v>182.1129567081</v>
      </c>
      <c r="H327" s="13">
        <v>110.1629567081</v>
      </c>
      <c r="I327" s="7">
        <v>48.36</v>
      </c>
      <c r="J327" s="10">
        <v>23.59</v>
      </c>
      <c r="L327" s="1">
        <v>52.31846333</v>
      </c>
      <c r="M327" s="1">
        <v>10.7</v>
      </c>
      <c r="N327" s="1">
        <v>2.02</v>
      </c>
      <c r="P327" s="1">
        <v>57.844493378099997</v>
      </c>
      <c r="Q327" s="1">
        <v>37.659999999999997</v>
      </c>
      <c r="R327" s="1">
        <v>21.57</v>
      </c>
      <c r="U327">
        <v>7500</v>
      </c>
      <c r="V327">
        <v>2500</v>
      </c>
      <c r="W327">
        <v>2500</v>
      </c>
      <c r="X327">
        <f>SUM(U327:W327)</f>
        <v>12500</v>
      </c>
    </row>
    <row r="328" spans="1:24" x14ac:dyDescent="0.25">
      <c r="A328" s="2">
        <v>43426</v>
      </c>
      <c r="B328" s="20">
        <v>5667.9802130482003</v>
      </c>
      <c r="C328" s="20">
        <v>2203.1654999999996</v>
      </c>
      <c r="D328" s="10">
        <v>2357.0700000000002</v>
      </c>
      <c r="E328" s="27">
        <f>SUM(B328:D328)</f>
        <v>10228.215713048199</v>
      </c>
      <c r="F328" s="28">
        <f>SUM(H328:J328)</f>
        <v>250.02558007970001</v>
      </c>
      <c r="H328" s="13">
        <v>106.91558007970001</v>
      </c>
      <c r="I328" s="7">
        <v>121.65</v>
      </c>
      <c r="J328" s="10">
        <v>21.46</v>
      </c>
      <c r="L328" s="1">
        <v>17.878007215</v>
      </c>
      <c r="M328" s="1">
        <v>79.53</v>
      </c>
      <c r="N328" s="1">
        <v>0</v>
      </c>
      <c r="P328" s="1">
        <v>89.037572864699996</v>
      </c>
      <c r="Q328" s="1">
        <v>42.12</v>
      </c>
      <c r="R328" s="1">
        <v>21.46</v>
      </c>
      <c r="U328">
        <v>7500</v>
      </c>
      <c r="V328">
        <v>2500</v>
      </c>
      <c r="W328">
        <v>2500</v>
      </c>
      <c r="X328">
        <f>SUM(U328:W328)</f>
        <v>12500</v>
      </c>
    </row>
    <row r="329" spans="1:24" x14ac:dyDescent="0.25">
      <c r="A329" s="2">
        <v>43427</v>
      </c>
      <c r="B329" s="20">
        <v>5665.852949778</v>
      </c>
      <c r="C329" s="20">
        <v>2173.4654999999998</v>
      </c>
      <c r="D329" s="10">
        <v>2343.27</v>
      </c>
      <c r="E329" s="27">
        <f>SUM(B329:D329)</f>
        <v>10182.588449778001</v>
      </c>
      <c r="F329" s="28">
        <f>SUM(H329:J329)</f>
        <v>247.4775465912</v>
      </c>
      <c r="H329" s="13">
        <v>160.8475465912</v>
      </c>
      <c r="I329" s="7">
        <v>37.65</v>
      </c>
      <c r="J329" s="10">
        <v>48.98</v>
      </c>
      <c r="L329" s="1">
        <v>89.115641594500005</v>
      </c>
      <c r="M329" s="1">
        <v>12.42</v>
      </c>
      <c r="N329" s="1">
        <v>7.66</v>
      </c>
      <c r="P329" s="1">
        <v>71.731904996699996</v>
      </c>
      <c r="Q329" s="1">
        <v>25.23</v>
      </c>
      <c r="R329" s="1">
        <v>41.31</v>
      </c>
      <c r="U329">
        <v>7500</v>
      </c>
      <c r="V329">
        <v>2500</v>
      </c>
      <c r="W329">
        <v>2500</v>
      </c>
      <c r="X329">
        <f>SUM(U329:W329)</f>
        <v>12500</v>
      </c>
    </row>
    <row r="330" spans="1:24" x14ac:dyDescent="0.25">
      <c r="A330" s="2">
        <v>43428</v>
      </c>
      <c r="B330" s="20">
        <v>5594.1210447813</v>
      </c>
      <c r="C330" s="20">
        <v>2148.2354999999998</v>
      </c>
      <c r="D330" s="11">
        <v>2301.96</v>
      </c>
      <c r="E330" s="27">
        <f>SUM(B330:D330)</f>
        <v>10044.316544781301</v>
      </c>
      <c r="F330" s="28">
        <f>SUM(H330:J330)</f>
        <v>0</v>
      </c>
      <c r="H330" s="13">
        <v>0</v>
      </c>
      <c r="I330" s="7">
        <v>0</v>
      </c>
      <c r="J330" s="11">
        <v>0</v>
      </c>
      <c r="L330" s="1">
        <v>0</v>
      </c>
      <c r="M330" s="1">
        <v>0</v>
      </c>
      <c r="N330" s="1">
        <v>0</v>
      </c>
      <c r="P330" s="1">
        <v>0</v>
      </c>
      <c r="Q330" s="1">
        <v>0</v>
      </c>
      <c r="R330" s="1">
        <v>0</v>
      </c>
      <c r="U330">
        <v>7500</v>
      </c>
      <c r="V330">
        <v>2500</v>
      </c>
      <c r="W330">
        <v>2500</v>
      </c>
      <c r="X330">
        <f>SUM(U330:W330)</f>
        <v>12500</v>
      </c>
    </row>
    <row r="331" spans="1:24" x14ac:dyDescent="0.25">
      <c r="A331" s="2">
        <v>43429</v>
      </c>
      <c r="B331" s="20">
        <v>5594.1210447813</v>
      </c>
      <c r="C331" s="20">
        <v>2148.2354999999998</v>
      </c>
      <c r="D331" s="11">
        <v>2301.96</v>
      </c>
      <c r="E331" s="27">
        <f>SUM(B331:D331)</f>
        <v>10044.316544781301</v>
      </c>
      <c r="F331" s="28">
        <f>SUM(H331:J331)</f>
        <v>0</v>
      </c>
      <c r="H331" s="13">
        <v>0</v>
      </c>
      <c r="I331" s="7">
        <v>0</v>
      </c>
      <c r="J331" s="11">
        <v>0</v>
      </c>
      <c r="L331" s="1">
        <v>0</v>
      </c>
      <c r="M331" s="1">
        <v>0</v>
      </c>
      <c r="N331" s="1">
        <v>0</v>
      </c>
      <c r="P331" s="1">
        <v>0</v>
      </c>
      <c r="Q331" s="1">
        <v>0</v>
      </c>
      <c r="R331" s="1">
        <v>0</v>
      </c>
      <c r="U331">
        <v>7500</v>
      </c>
      <c r="V331">
        <v>2500</v>
      </c>
      <c r="W331">
        <v>2500</v>
      </c>
      <c r="X331">
        <f>SUM(U331:W331)</f>
        <v>12500</v>
      </c>
    </row>
    <row r="332" spans="1:24" x14ac:dyDescent="0.25">
      <c r="A332" s="2">
        <v>43430</v>
      </c>
      <c r="B332" s="20">
        <v>5650.0111950413002</v>
      </c>
      <c r="C332" s="20">
        <v>1950.5635600000001</v>
      </c>
      <c r="D332" s="10">
        <v>2310.75</v>
      </c>
      <c r="E332" s="27">
        <f>SUM(B332:D332)</f>
        <v>9911.3247550412998</v>
      </c>
      <c r="F332" s="28">
        <f>SUM(H332:J332)</f>
        <v>199.02501901470001</v>
      </c>
      <c r="H332" s="13">
        <v>101.49501901470001</v>
      </c>
      <c r="I332" s="8">
        <v>39.69</v>
      </c>
      <c r="J332" s="10">
        <v>57.84</v>
      </c>
      <c r="L332" s="1">
        <v>52.835670260000001</v>
      </c>
      <c r="M332" s="1">
        <v>21</v>
      </c>
      <c r="N332" s="1">
        <v>7.26</v>
      </c>
      <c r="P332" s="1">
        <v>48.659348754699998</v>
      </c>
      <c r="Q332" s="1">
        <v>18.690000000000001</v>
      </c>
      <c r="R332" s="1">
        <v>50.58</v>
      </c>
      <c r="U332">
        <v>7500</v>
      </c>
      <c r="V332">
        <v>2500</v>
      </c>
      <c r="W332">
        <v>2500</v>
      </c>
      <c r="X332">
        <f>SUM(U332:W332)</f>
        <v>12500</v>
      </c>
    </row>
    <row r="333" spans="1:24" x14ac:dyDescent="0.25">
      <c r="A333" s="2">
        <v>43431</v>
      </c>
      <c r="B333" s="20">
        <v>5620.0627701600997</v>
      </c>
      <c r="C333" s="20">
        <v>1932.62356</v>
      </c>
      <c r="D333" s="10">
        <v>2329.34</v>
      </c>
      <c r="E333" s="27">
        <f>SUM(B333:D333)</f>
        <v>9882.0263301601008</v>
      </c>
      <c r="F333" s="28">
        <f>SUM(H333:J333)</f>
        <v>268.4712088425</v>
      </c>
      <c r="H333" s="13">
        <v>89.441208842500004</v>
      </c>
      <c r="I333" s="8">
        <v>5.27</v>
      </c>
      <c r="J333" s="10">
        <v>173.76</v>
      </c>
      <c r="L333" s="1">
        <v>22.490554873499999</v>
      </c>
      <c r="M333" s="1">
        <v>0.75</v>
      </c>
      <c r="N333" s="1">
        <v>69.17</v>
      </c>
      <c r="P333" s="1">
        <v>66.950653969000001</v>
      </c>
      <c r="Q333" s="1">
        <v>4.5199999999999996</v>
      </c>
      <c r="R333" s="1">
        <v>104.59</v>
      </c>
      <c r="U333">
        <v>7500</v>
      </c>
      <c r="V333">
        <v>2500</v>
      </c>
      <c r="W333">
        <v>2500</v>
      </c>
      <c r="X333">
        <f>SUM(U333:W333)</f>
        <v>12500</v>
      </c>
    </row>
    <row r="334" spans="1:24" x14ac:dyDescent="0.25">
      <c r="A334" s="2">
        <v>43432</v>
      </c>
      <c r="B334" s="20">
        <v>5610.7838196125003</v>
      </c>
      <c r="C334" s="20">
        <v>1935.2835600000003</v>
      </c>
      <c r="D334" s="10">
        <v>2225.1799999999998</v>
      </c>
      <c r="E334" s="27">
        <f>SUM(B334:D334)</f>
        <v>9771.2473796125014</v>
      </c>
      <c r="F334" s="28">
        <f>SUM(H334:J334)</f>
        <v>157.367081168</v>
      </c>
      <c r="H334" s="13">
        <v>106.29708116800001</v>
      </c>
      <c r="I334" s="8">
        <v>24.11</v>
      </c>
      <c r="J334" s="10">
        <v>26.96</v>
      </c>
      <c r="L334" s="1">
        <v>64.721366421400006</v>
      </c>
      <c r="M334" s="1">
        <v>7.17</v>
      </c>
      <c r="N334" s="1">
        <v>0.44</v>
      </c>
      <c r="P334" s="1">
        <v>41.575714746599999</v>
      </c>
      <c r="Q334" s="1">
        <v>16.940000000000001</v>
      </c>
      <c r="R334" s="1">
        <v>26.51</v>
      </c>
      <c r="U334">
        <v>7500</v>
      </c>
      <c r="V334">
        <v>2500</v>
      </c>
      <c r="W334">
        <v>2500</v>
      </c>
      <c r="X334">
        <f>SUM(U334:W334)</f>
        <v>12500</v>
      </c>
    </row>
    <row r="335" spans="1:24" x14ac:dyDescent="0.25">
      <c r="A335" s="2">
        <v>43433</v>
      </c>
      <c r="B335" s="20">
        <v>5577.4234478659</v>
      </c>
      <c r="C335" s="20">
        <v>1925.7635599999999</v>
      </c>
      <c r="D335" s="10">
        <v>2203.15</v>
      </c>
      <c r="E335" s="27">
        <f>SUM(B335:D335)</f>
        <v>9706.3370078658991</v>
      </c>
      <c r="F335" s="28">
        <f>SUM(H335:J335)</f>
        <v>122.00327420959999</v>
      </c>
      <c r="H335" s="13">
        <v>33.323274209600001</v>
      </c>
      <c r="I335" s="8">
        <v>51.81</v>
      </c>
      <c r="J335" s="10">
        <v>36.869999999999997</v>
      </c>
      <c r="L335" s="1">
        <v>1.166328</v>
      </c>
      <c r="M335" s="1">
        <v>7.43</v>
      </c>
      <c r="N335" s="1">
        <v>4.4800000000000004</v>
      </c>
      <c r="P335" s="1">
        <v>32.156946209600001</v>
      </c>
      <c r="Q335" s="1">
        <v>44.38</v>
      </c>
      <c r="R335" s="1">
        <v>32.39</v>
      </c>
      <c r="U335">
        <v>7500</v>
      </c>
      <c r="V335">
        <v>2500</v>
      </c>
      <c r="W335">
        <v>2500</v>
      </c>
      <c r="X335">
        <f>SUM(U335:W335)</f>
        <v>12500</v>
      </c>
    </row>
    <row r="336" spans="1:24" x14ac:dyDescent="0.25">
      <c r="A336" s="2">
        <v>43434</v>
      </c>
      <c r="B336" s="20">
        <v>5559.69</v>
      </c>
      <c r="C336" s="20">
        <v>1884.4435600000002</v>
      </c>
      <c r="D336" s="10">
        <v>2172.1799999999998</v>
      </c>
      <c r="E336" s="27">
        <f>SUM(B336:D336)</f>
        <v>9616.3135600000005</v>
      </c>
      <c r="F336" s="28">
        <f>SUM(H336:J336)</f>
        <v>135.82000000000002</v>
      </c>
      <c r="H336" s="13">
        <v>69.34</v>
      </c>
      <c r="I336" s="8">
        <v>51.830000000000005</v>
      </c>
      <c r="J336" s="10">
        <v>14.65</v>
      </c>
      <c r="L336" s="1">
        <v>26.04</v>
      </c>
      <c r="M336" s="1">
        <v>3.06</v>
      </c>
      <c r="N336" s="1">
        <v>1.42</v>
      </c>
      <c r="P336" s="1">
        <v>43.3</v>
      </c>
      <c r="Q336" s="1">
        <v>48.77</v>
      </c>
      <c r="R336" s="1">
        <v>13.24</v>
      </c>
      <c r="U336">
        <v>7500</v>
      </c>
      <c r="V336">
        <v>2500</v>
      </c>
      <c r="W336">
        <v>2500</v>
      </c>
      <c r="X336">
        <f>SUM(U336:W336)</f>
        <v>12500</v>
      </c>
    </row>
    <row r="337" spans="1:24" x14ac:dyDescent="0.25">
      <c r="A337" s="2">
        <v>43435</v>
      </c>
      <c r="B337" s="20">
        <v>5491.5512996915004</v>
      </c>
      <c r="C337" s="20">
        <v>1857.9435600000002</v>
      </c>
      <c r="D337" s="11">
        <v>2158.94</v>
      </c>
      <c r="E337" s="27">
        <f>SUM(B337:D337)</f>
        <v>9508.4348596915006</v>
      </c>
      <c r="F337" s="28">
        <f>SUM(H337:J337)</f>
        <v>8.1184750000000001</v>
      </c>
      <c r="H337" s="13">
        <v>8.1184750000000001</v>
      </c>
      <c r="I337" s="8">
        <v>0</v>
      </c>
      <c r="J337" s="11">
        <v>0</v>
      </c>
      <c r="L337" s="1">
        <v>8.0464749999999992</v>
      </c>
      <c r="M337" s="1">
        <v>0</v>
      </c>
      <c r="N337" s="1">
        <v>0</v>
      </c>
      <c r="P337" s="1">
        <v>7.1999999999999995E-2</v>
      </c>
      <c r="Q337" s="1">
        <v>0</v>
      </c>
      <c r="R337" s="1">
        <v>0</v>
      </c>
      <c r="U337">
        <v>6500</v>
      </c>
      <c r="V337">
        <v>2500</v>
      </c>
      <c r="W337">
        <v>2500</v>
      </c>
      <c r="X337">
        <f>SUM(U337:W337)</f>
        <v>11500</v>
      </c>
    </row>
    <row r="338" spans="1:24" x14ac:dyDescent="0.25">
      <c r="A338" s="2">
        <v>43436</v>
      </c>
      <c r="B338" s="20">
        <v>5491.4792996915003</v>
      </c>
      <c r="C338" s="20">
        <v>1857.9435600000002</v>
      </c>
      <c r="D338" s="11">
        <v>2158.94</v>
      </c>
      <c r="E338" s="27">
        <f>SUM(B338:D338)</f>
        <v>9508.3628596915005</v>
      </c>
      <c r="F338" s="28">
        <f>SUM(H338:J338)</f>
        <v>0</v>
      </c>
      <c r="H338" s="13">
        <v>0</v>
      </c>
      <c r="I338" s="8">
        <v>0</v>
      </c>
      <c r="J338" s="11">
        <v>0</v>
      </c>
      <c r="L338" s="1">
        <v>0</v>
      </c>
      <c r="M338" s="1">
        <v>0</v>
      </c>
      <c r="N338" s="1">
        <v>0</v>
      </c>
      <c r="P338" s="1">
        <v>0</v>
      </c>
      <c r="Q338" s="1">
        <v>0</v>
      </c>
      <c r="R338" s="1">
        <v>0</v>
      </c>
      <c r="U338">
        <v>6500</v>
      </c>
      <c r="V338">
        <v>2500</v>
      </c>
      <c r="W338">
        <v>2500</v>
      </c>
      <c r="X338">
        <f>SUM(U338:W338)</f>
        <v>11500</v>
      </c>
    </row>
    <row r="339" spans="1:24" x14ac:dyDescent="0.25">
      <c r="A339" s="2">
        <v>43437</v>
      </c>
      <c r="B339" s="20">
        <v>5513.8647686915001</v>
      </c>
      <c r="C339" s="20">
        <v>1879.08356</v>
      </c>
      <c r="D339" s="10">
        <v>2161.7399999999998</v>
      </c>
      <c r="E339" s="27">
        <f>SUM(B339:D339)</f>
        <v>9554.6883286914999</v>
      </c>
      <c r="F339" s="28">
        <f>SUM(H339:J339)</f>
        <v>132.3223556408</v>
      </c>
      <c r="H339" s="13">
        <v>81.102355640799999</v>
      </c>
      <c r="I339" s="7">
        <v>33.370000000000005</v>
      </c>
      <c r="J339" s="10">
        <v>17.850000000000001</v>
      </c>
      <c r="L339" s="1">
        <v>22.385469000000001</v>
      </c>
      <c r="M339" s="1">
        <v>21.14</v>
      </c>
      <c r="N339" s="1">
        <v>2.89</v>
      </c>
      <c r="P339" s="1">
        <v>58.716886640799999</v>
      </c>
      <c r="Q339" s="1">
        <v>12.23</v>
      </c>
      <c r="R339" s="1">
        <v>14.95</v>
      </c>
      <c r="U339">
        <v>6500</v>
      </c>
      <c r="V339">
        <v>2500</v>
      </c>
      <c r="W339">
        <v>2500</v>
      </c>
      <c r="X339">
        <f>SUM(U339:W339)</f>
        <v>11500</v>
      </c>
    </row>
    <row r="340" spans="1:24" x14ac:dyDescent="0.25">
      <c r="A340" s="2">
        <v>43438</v>
      </c>
      <c r="B340" s="20">
        <v>5482.6521802907</v>
      </c>
      <c r="C340" s="20">
        <v>1859.1835599999999</v>
      </c>
      <c r="D340" s="10">
        <v>2147.4299999999998</v>
      </c>
      <c r="E340" s="27">
        <f>SUM(B340:D340)</f>
        <v>9489.2657402907007</v>
      </c>
      <c r="F340" s="28">
        <f>SUM(H340:J340)</f>
        <v>195.26943453749999</v>
      </c>
      <c r="H340" s="13">
        <v>163.01943453749999</v>
      </c>
      <c r="I340" s="7">
        <v>30.97</v>
      </c>
      <c r="J340" s="10">
        <v>1.28</v>
      </c>
      <c r="L340" s="1">
        <v>27.504298240000001</v>
      </c>
      <c r="M340" s="1">
        <v>1.33</v>
      </c>
      <c r="N340" s="1">
        <v>0.65</v>
      </c>
      <c r="P340" s="1">
        <v>135.51513629749999</v>
      </c>
      <c r="Q340" s="1">
        <v>29.64</v>
      </c>
      <c r="R340" s="1">
        <v>0.63</v>
      </c>
      <c r="U340">
        <v>6500</v>
      </c>
      <c r="V340">
        <v>2500</v>
      </c>
      <c r="W340">
        <v>2500</v>
      </c>
      <c r="X340">
        <f>SUM(U340:W340)</f>
        <v>11500</v>
      </c>
    </row>
    <row r="341" spans="1:24" x14ac:dyDescent="0.25">
      <c r="A341" s="2">
        <v>43439</v>
      </c>
      <c r="B341" s="20">
        <v>5437.2875331182004</v>
      </c>
      <c r="C341" s="20">
        <v>1812.2085600000003</v>
      </c>
      <c r="D341" s="10">
        <v>2151.9299999999998</v>
      </c>
      <c r="E341" s="27">
        <f>SUM(B341:D341)</f>
        <v>9401.4260931181998</v>
      </c>
      <c r="F341" s="28">
        <f>SUM(H341:J341)</f>
        <v>169.39007329290001</v>
      </c>
      <c r="H341" s="13">
        <v>117.3400732929</v>
      </c>
      <c r="I341" s="7">
        <v>24.130000000000003</v>
      </c>
      <c r="J341" s="10">
        <v>27.92</v>
      </c>
      <c r="L341" s="1">
        <v>90.150489125000007</v>
      </c>
      <c r="M341" s="1">
        <v>4.78</v>
      </c>
      <c r="N341" s="1">
        <v>5.13</v>
      </c>
      <c r="P341" s="1">
        <v>27.189584167900001</v>
      </c>
      <c r="Q341" s="1">
        <v>19.350000000000001</v>
      </c>
      <c r="R341" s="1">
        <v>22.79</v>
      </c>
      <c r="U341">
        <v>6500</v>
      </c>
      <c r="V341">
        <v>2500</v>
      </c>
      <c r="W341">
        <v>2500</v>
      </c>
      <c r="X341">
        <f>SUM(U341:W341)</f>
        <v>11500</v>
      </c>
    </row>
    <row r="342" spans="1:24" x14ac:dyDescent="0.25">
      <c r="A342" s="2">
        <v>43440</v>
      </c>
      <c r="B342" s="20">
        <v>5425.8306045322997</v>
      </c>
      <c r="C342" s="20">
        <v>1793.2485600000002</v>
      </c>
      <c r="D342" s="10">
        <v>2129.14</v>
      </c>
      <c r="E342" s="27">
        <f>SUM(B342:D342)</f>
        <v>9348.2191645323001</v>
      </c>
      <c r="F342" s="28">
        <f>SUM(H342:J342)</f>
        <v>122.6109790017</v>
      </c>
      <c r="H342" s="13">
        <v>100.34097900170001</v>
      </c>
      <c r="I342" s="7">
        <v>9</v>
      </c>
      <c r="J342" s="10">
        <v>13.27</v>
      </c>
      <c r="L342" s="1">
        <v>19.259344582000001</v>
      </c>
      <c r="M342" s="1">
        <v>0.39</v>
      </c>
      <c r="N342" s="1">
        <v>0</v>
      </c>
      <c r="P342" s="1">
        <v>81.081634419699995</v>
      </c>
      <c r="Q342" s="1">
        <v>8.61</v>
      </c>
      <c r="R342" s="1">
        <v>13.27</v>
      </c>
      <c r="U342">
        <v>6500</v>
      </c>
      <c r="V342">
        <v>2500</v>
      </c>
      <c r="W342">
        <v>2500</v>
      </c>
      <c r="X342">
        <f>SUM(U342:W342)</f>
        <v>11500</v>
      </c>
    </row>
    <row r="343" spans="1:24" x14ac:dyDescent="0.25">
      <c r="A343" s="2">
        <v>43441</v>
      </c>
      <c r="B343" s="20">
        <v>5353.7313910056</v>
      </c>
      <c r="C343" s="20">
        <v>1803.46856</v>
      </c>
      <c r="D343" s="10">
        <v>2122.6</v>
      </c>
      <c r="E343" s="27">
        <f>SUM(B343:D343)</f>
        <v>9279.7999510055997</v>
      </c>
      <c r="F343" s="28">
        <f>SUM(H343:J343)</f>
        <v>179.76755031100001</v>
      </c>
      <c r="H343" s="13">
        <v>101.467550311</v>
      </c>
      <c r="I343" s="7">
        <v>53.059999999999995</v>
      </c>
      <c r="J343" s="10">
        <v>25.24</v>
      </c>
      <c r="L343" s="1">
        <v>5.4557318930000003</v>
      </c>
      <c r="M343" s="1">
        <v>18.829999999999998</v>
      </c>
      <c r="N343" s="1">
        <v>6.73</v>
      </c>
      <c r="P343" s="1">
        <v>96.011818418000004</v>
      </c>
      <c r="Q343" s="1">
        <v>34.229999999999997</v>
      </c>
      <c r="R343" s="1">
        <v>18.510000000000002</v>
      </c>
      <c r="U343">
        <v>6500</v>
      </c>
      <c r="V343">
        <v>2500</v>
      </c>
      <c r="W343">
        <v>2500</v>
      </c>
      <c r="X343">
        <f>SUM(U343:W343)</f>
        <v>11500</v>
      </c>
    </row>
    <row r="344" spans="1:24" x14ac:dyDescent="0.25">
      <c r="A344" s="2">
        <v>43442</v>
      </c>
      <c r="B344" s="20">
        <v>5256.0492445875998</v>
      </c>
      <c r="C344" s="20">
        <v>1769.23856</v>
      </c>
      <c r="D344" s="11">
        <v>2104.09</v>
      </c>
      <c r="E344" s="27">
        <f>SUM(B344:D344)</f>
        <v>9129.3778045875988</v>
      </c>
      <c r="F344" s="28">
        <f>SUM(H344:J344)</f>
        <v>0.32256000000000001</v>
      </c>
      <c r="H344" s="13">
        <v>0.32256000000000001</v>
      </c>
      <c r="I344" s="7">
        <v>0</v>
      </c>
      <c r="J344" s="11">
        <v>0</v>
      </c>
      <c r="L344" s="1">
        <v>0</v>
      </c>
      <c r="M344" s="1">
        <v>0</v>
      </c>
      <c r="N344" s="1">
        <v>0</v>
      </c>
      <c r="P344" s="1">
        <v>0.32256000000000001</v>
      </c>
      <c r="Q344" s="1">
        <v>0</v>
      </c>
      <c r="R344" s="1">
        <v>0</v>
      </c>
      <c r="U344">
        <v>6500</v>
      </c>
      <c r="V344">
        <v>2500</v>
      </c>
      <c r="W344">
        <v>2500</v>
      </c>
      <c r="X344">
        <f>SUM(U344:W344)</f>
        <v>11500</v>
      </c>
    </row>
    <row r="345" spans="1:24" x14ac:dyDescent="0.25">
      <c r="A345" s="2">
        <v>43443</v>
      </c>
      <c r="B345" s="20">
        <v>5255.7266845876002</v>
      </c>
      <c r="C345" s="20">
        <v>1769.23856</v>
      </c>
      <c r="D345" s="11">
        <v>2104.77</v>
      </c>
      <c r="E345" s="27">
        <f>SUM(B345:D345)</f>
        <v>9129.7352445876004</v>
      </c>
      <c r="F345" s="28">
        <f>SUM(H345:J345)</f>
        <v>1.32</v>
      </c>
      <c r="H345" s="13">
        <v>0</v>
      </c>
      <c r="I345" s="7">
        <v>0</v>
      </c>
      <c r="J345" s="11">
        <v>1.32</v>
      </c>
      <c r="L345" s="1">
        <v>0</v>
      </c>
      <c r="M345" s="1">
        <v>0</v>
      </c>
      <c r="N345" s="1">
        <v>0.68</v>
      </c>
      <c r="P345" s="1">
        <v>0</v>
      </c>
      <c r="Q345" s="1">
        <v>0</v>
      </c>
      <c r="R345" s="1">
        <v>0.64</v>
      </c>
      <c r="U345">
        <v>6500</v>
      </c>
      <c r="V345">
        <v>2500</v>
      </c>
      <c r="W345">
        <v>2500</v>
      </c>
      <c r="X345">
        <f>SUM(U345:W345)</f>
        <v>11500</v>
      </c>
    </row>
    <row r="346" spans="1:24" x14ac:dyDescent="0.25">
      <c r="A346" s="2">
        <v>43444</v>
      </c>
      <c r="B346" s="20">
        <v>5309.9925539945998</v>
      </c>
      <c r="C346" s="20">
        <v>1773.54856</v>
      </c>
      <c r="D346" s="10">
        <v>2111.13</v>
      </c>
      <c r="E346" s="27">
        <f>SUM(B346:D346)</f>
        <v>9194.6711139946001</v>
      </c>
      <c r="F346" s="28">
        <f>SUM(H346:J346)</f>
        <v>188.13054359419999</v>
      </c>
      <c r="H346" s="13">
        <v>138.7105435942</v>
      </c>
      <c r="I346" s="7">
        <v>22.06</v>
      </c>
      <c r="J346" s="10">
        <v>27.36</v>
      </c>
      <c r="L346" s="1">
        <v>54.265869406999997</v>
      </c>
      <c r="M346" s="1">
        <v>4.3099999999999996</v>
      </c>
      <c r="N346" s="1">
        <v>6.78</v>
      </c>
      <c r="P346" s="1">
        <v>84.444674187199993</v>
      </c>
      <c r="Q346" s="1">
        <v>17.75</v>
      </c>
      <c r="R346" s="1">
        <v>20.58</v>
      </c>
      <c r="U346">
        <v>6500</v>
      </c>
      <c r="V346">
        <v>2500</v>
      </c>
      <c r="W346">
        <v>2500</v>
      </c>
      <c r="X346">
        <f>SUM(U346:W346)</f>
        <v>11500</v>
      </c>
    </row>
    <row r="347" spans="1:24" x14ac:dyDescent="0.25">
      <c r="A347" s="2">
        <v>43445</v>
      </c>
      <c r="B347" s="20">
        <v>5303.1248854189998</v>
      </c>
      <c r="C347" s="20">
        <v>1760.25856</v>
      </c>
      <c r="D347" s="10">
        <v>2090.5500000000002</v>
      </c>
      <c r="E347" s="27">
        <f>SUM(B347:D347)</f>
        <v>9153.9334454189993</v>
      </c>
      <c r="F347" s="28">
        <f>SUM(H347:J347)</f>
        <v>266.55127459139999</v>
      </c>
      <c r="H347" s="13">
        <v>207.6012745914</v>
      </c>
      <c r="I347" s="7">
        <v>27.82</v>
      </c>
      <c r="J347" s="10">
        <v>31.13</v>
      </c>
      <c r="L347" s="1">
        <v>82.633220499999993</v>
      </c>
      <c r="M347" s="1">
        <v>4.46</v>
      </c>
      <c r="N347" s="1">
        <v>0</v>
      </c>
      <c r="P347" s="1">
        <v>124.96805409140001</v>
      </c>
      <c r="Q347" s="1">
        <v>23.36</v>
      </c>
      <c r="R347" s="1">
        <v>31.13</v>
      </c>
      <c r="U347">
        <v>6500</v>
      </c>
      <c r="V347">
        <v>2500</v>
      </c>
      <c r="W347">
        <v>2500</v>
      </c>
      <c r="X347">
        <f>SUM(U347:W347)</f>
        <v>11500</v>
      </c>
    </row>
    <row r="348" spans="1:24" x14ac:dyDescent="0.25">
      <c r="A348" s="2">
        <v>43446</v>
      </c>
      <c r="B348" s="20">
        <v>5189.8516278989</v>
      </c>
      <c r="C348" s="20">
        <v>1740.7485600000002</v>
      </c>
      <c r="D348" s="10">
        <v>2060.39</v>
      </c>
      <c r="E348" s="27">
        <f>SUM(B348:D348)</f>
        <v>8990.9901878989003</v>
      </c>
      <c r="F348" s="28">
        <f>SUM(H348:J348)</f>
        <v>191.912232905</v>
      </c>
      <c r="H348" s="13">
        <v>131.372232905</v>
      </c>
      <c r="I348" s="7">
        <v>29.31</v>
      </c>
      <c r="J348" s="10">
        <v>31.23</v>
      </c>
      <c r="L348" s="1">
        <v>34.835642571299999</v>
      </c>
      <c r="M348" s="1">
        <v>4.7</v>
      </c>
      <c r="N348" s="1">
        <v>0.97</v>
      </c>
      <c r="P348" s="1">
        <v>96.536590333700005</v>
      </c>
      <c r="Q348" s="1">
        <v>24.61</v>
      </c>
      <c r="R348" s="1">
        <v>30.27</v>
      </c>
      <c r="U348">
        <v>6500</v>
      </c>
      <c r="V348">
        <v>2500</v>
      </c>
      <c r="W348">
        <v>2500</v>
      </c>
      <c r="X348">
        <f>SUM(U348:W348)</f>
        <v>11500</v>
      </c>
    </row>
    <row r="349" spans="1:24" x14ac:dyDescent="0.25">
      <c r="A349" s="2">
        <v>43447</v>
      </c>
      <c r="B349" s="20">
        <v>5099.4549378632</v>
      </c>
      <c r="C349" s="20">
        <v>1739.8685600000001</v>
      </c>
      <c r="D349" s="10">
        <v>2035.99</v>
      </c>
      <c r="E349" s="27">
        <f>SUM(B349:D349)</f>
        <v>8875.3134978632006</v>
      </c>
      <c r="F349" s="28">
        <f>SUM(H349:J349)</f>
        <v>178.40678539759998</v>
      </c>
      <c r="H349" s="13">
        <v>99.046785397600004</v>
      </c>
      <c r="I349" s="7">
        <v>57.319999999999993</v>
      </c>
      <c r="J349" s="10">
        <v>22.04</v>
      </c>
      <c r="L349" s="1">
        <v>4.0372002980000001</v>
      </c>
      <c r="M349" s="1">
        <v>23.45</v>
      </c>
      <c r="N349" s="1">
        <v>5.87</v>
      </c>
      <c r="P349" s="1">
        <v>95.009585099600002</v>
      </c>
      <c r="Q349" s="1">
        <v>33.869999999999997</v>
      </c>
      <c r="R349" s="1">
        <v>16.170000000000002</v>
      </c>
      <c r="U349">
        <v>6500</v>
      </c>
      <c r="V349">
        <v>2500</v>
      </c>
      <c r="W349">
        <v>2500</v>
      </c>
      <c r="X349">
        <f>SUM(U349:W349)</f>
        <v>11500</v>
      </c>
    </row>
    <row r="350" spans="1:24" x14ac:dyDescent="0.25">
      <c r="A350" s="2">
        <v>43448</v>
      </c>
      <c r="B350" s="20">
        <v>5027.4457227636003</v>
      </c>
      <c r="C350" s="20">
        <v>1708.44856</v>
      </c>
      <c r="D350" s="10">
        <v>2037.25</v>
      </c>
      <c r="E350" s="27">
        <f>SUM(B350:D350)</f>
        <v>8773.1442827636001</v>
      </c>
      <c r="F350" s="28">
        <f>SUM(H350:J350)</f>
        <v>226.27823536480003</v>
      </c>
      <c r="H350" s="13">
        <v>162.22823536480001</v>
      </c>
      <c r="I350" s="7">
        <v>43.03</v>
      </c>
      <c r="J350" s="10">
        <v>21.02</v>
      </c>
      <c r="L350" s="1">
        <v>25.108319999999999</v>
      </c>
      <c r="M350" s="1">
        <v>2.46</v>
      </c>
      <c r="N350" s="1">
        <v>17.43</v>
      </c>
      <c r="P350" s="1">
        <v>137.11991536479999</v>
      </c>
      <c r="Q350" s="1">
        <v>40.57</v>
      </c>
      <c r="R350" s="1">
        <v>3.59</v>
      </c>
      <c r="U350">
        <v>6500</v>
      </c>
      <c r="V350">
        <v>2500</v>
      </c>
      <c r="W350">
        <v>2500</v>
      </c>
      <c r="X350">
        <f>SUM(U350:W350)</f>
        <v>11500</v>
      </c>
    </row>
    <row r="351" spans="1:24" x14ac:dyDescent="0.25">
      <c r="A351" s="2">
        <v>43449</v>
      </c>
      <c r="B351" s="20">
        <v>4888.1208253987998</v>
      </c>
      <c r="C351" s="20">
        <v>1667.8785599999999</v>
      </c>
      <c r="D351" s="11">
        <v>2033.66</v>
      </c>
      <c r="E351" s="27">
        <f>SUM(B351:D351)</f>
        <v>8589.6593853987997</v>
      </c>
      <c r="F351" s="28">
        <f>SUM(H351:J351)</f>
        <v>0.16200000000000001</v>
      </c>
      <c r="H351" s="13">
        <v>0.16200000000000001</v>
      </c>
      <c r="I351" s="7">
        <v>0</v>
      </c>
      <c r="J351" s="11">
        <v>0</v>
      </c>
      <c r="L351" s="1">
        <v>0</v>
      </c>
      <c r="M351" s="1">
        <v>0</v>
      </c>
      <c r="N351" s="1">
        <v>0</v>
      </c>
      <c r="P351" s="1">
        <v>0.16200000000000001</v>
      </c>
      <c r="Q351" s="1">
        <v>0</v>
      </c>
      <c r="R351" s="1">
        <v>0</v>
      </c>
      <c r="U351">
        <v>6500</v>
      </c>
      <c r="V351">
        <v>2500</v>
      </c>
      <c r="W351">
        <v>2500</v>
      </c>
      <c r="X351">
        <f>SUM(U351:W351)</f>
        <v>11500</v>
      </c>
    </row>
    <row r="352" spans="1:24" x14ac:dyDescent="0.25">
      <c r="A352" s="2">
        <v>43450</v>
      </c>
      <c r="B352" s="20">
        <v>4887.9588253988004</v>
      </c>
      <c r="C352" s="20">
        <v>1667.8785599999999</v>
      </c>
      <c r="D352" s="11">
        <v>2033.66</v>
      </c>
      <c r="E352" s="27">
        <f>SUM(B352:D352)</f>
        <v>8589.4973853988013</v>
      </c>
      <c r="F352" s="28">
        <f>SUM(H352:J352)</f>
        <v>0</v>
      </c>
      <c r="H352" s="13">
        <v>0</v>
      </c>
      <c r="I352" s="7">
        <v>0</v>
      </c>
      <c r="J352" s="11">
        <v>0</v>
      </c>
      <c r="L352" s="1">
        <v>0</v>
      </c>
      <c r="M352" s="1">
        <v>0</v>
      </c>
      <c r="N352" s="1">
        <v>0</v>
      </c>
      <c r="P352" s="1">
        <v>0</v>
      </c>
      <c r="Q352" s="1">
        <v>0</v>
      </c>
      <c r="R352" s="1">
        <v>0</v>
      </c>
      <c r="U352">
        <v>6500</v>
      </c>
      <c r="V352">
        <v>2500</v>
      </c>
      <c r="W352">
        <v>2500</v>
      </c>
      <c r="X352">
        <f>SUM(U352:W352)</f>
        <v>11500</v>
      </c>
    </row>
    <row r="353" spans="1:24" x14ac:dyDescent="0.25">
      <c r="A353" s="2">
        <v>43451</v>
      </c>
      <c r="B353" s="20">
        <v>4900.6150880431996</v>
      </c>
      <c r="C353" s="20">
        <v>1677.5385600000002</v>
      </c>
      <c r="D353" s="10">
        <v>2068.5700000000002</v>
      </c>
      <c r="E353" s="27">
        <f>SUM(B353:D353)</f>
        <v>8646.7236480432002</v>
      </c>
      <c r="F353" s="28">
        <f>SUM(H353:J353)</f>
        <v>169.8166456216</v>
      </c>
      <c r="H353" s="13">
        <v>78.216645621599994</v>
      </c>
      <c r="I353" s="7">
        <v>49.43</v>
      </c>
      <c r="J353" s="10">
        <v>42.17</v>
      </c>
      <c r="L353" s="1">
        <v>12.6562626444</v>
      </c>
      <c r="M353" s="1">
        <v>4.7</v>
      </c>
      <c r="N353" s="1">
        <v>34.520000000000003</v>
      </c>
      <c r="P353" s="1">
        <v>65.560382977200007</v>
      </c>
      <c r="Q353" s="1">
        <v>44.73</v>
      </c>
      <c r="R353" s="1">
        <v>7.65</v>
      </c>
      <c r="U353">
        <v>6500</v>
      </c>
      <c r="V353">
        <v>2500</v>
      </c>
      <c r="W353">
        <v>2500</v>
      </c>
      <c r="X353">
        <f>SUM(U353:W353)</f>
        <v>11500</v>
      </c>
    </row>
    <row r="354" spans="1:24" x14ac:dyDescent="0.25">
      <c r="A354" s="2">
        <v>43452</v>
      </c>
      <c r="B354" s="20">
        <v>4903.9465050660001</v>
      </c>
      <c r="C354" s="20">
        <v>1658.7085600000003</v>
      </c>
      <c r="D354" s="10">
        <v>2060.92</v>
      </c>
      <c r="E354" s="27">
        <f>SUM(B354:D354)</f>
        <v>8623.5750650660011</v>
      </c>
      <c r="F354" s="28">
        <f>SUM(H354:J354)</f>
        <v>211.02739743960001</v>
      </c>
      <c r="H354" s="13">
        <v>157.83739743960001</v>
      </c>
      <c r="I354" s="7">
        <v>46.65</v>
      </c>
      <c r="J354" s="10">
        <v>6.54</v>
      </c>
      <c r="L354" s="1">
        <v>72.263557000000006</v>
      </c>
      <c r="M354" s="1">
        <v>25.9</v>
      </c>
      <c r="N354" s="1">
        <v>0</v>
      </c>
      <c r="P354" s="1">
        <v>85.573840439600005</v>
      </c>
      <c r="Q354" s="1">
        <v>20.75</v>
      </c>
      <c r="R354" s="1">
        <v>6.54</v>
      </c>
      <c r="U354">
        <v>6500</v>
      </c>
      <c r="V354">
        <v>2500</v>
      </c>
      <c r="W354">
        <v>2500</v>
      </c>
      <c r="X354">
        <f>SUM(U354:W354)</f>
        <v>11500</v>
      </c>
    </row>
    <row r="355" spans="1:24" x14ac:dyDescent="0.25">
      <c r="A355" s="2">
        <v>43453</v>
      </c>
      <c r="B355" s="20">
        <v>4819.4032404924001</v>
      </c>
      <c r="C355" s="20">
        <v>1644.3685600000001</v>
      </c>
      <c r="D355" s="10">
        <v>2075.33</v>
      </c>
      <c r="E355" s="27">
        <f>SUM(B355:D355)</f>
        <v>8539.1018004924008</v>
      </c>
      <c r="F355" s="28">
        <f>SUM(H355:J355)</f>
        <v>119.34242184200001</v>
      </c>
      <c r="H355" s="13">
        <v>59.592421842</v>
      </c>
      <c r="I355" s="7">
        <v>19.55</v>
      </c>
      <c r="J355" s="10">
        <v>40.200000000000003</v>
      </c>
      <c r="L355" s="1">
        <v>1.9210508660000001</v>
      </c>
      <c r="M355" s="1">
        <v>6.41</v>
      </c>
      <c r="N355" s="1">
        <v>20.95</v>
      </c>
      <c r="P355" s="1">
        <v>57.671370975999999</v>
      </c>
      <c r="Q355" s="1">
        <v>13.14</v>
      </c>
      <c r="R355" s="1">
        <v>19.25</v>
      </c>
      <c r="U355">
        <v>6500</v>
      </c>
      <c r="V355">
        <v>2500</v>
      </c>
      <c r="W355">
        <v>2500</v>
      </c>
      <c r="X355">
        <f>SUM(U355:W355)</f>
        <v>11500</v>
      </c>
    </row>
    <row r="356" spans="1:24" x14ac:dyDescent="0.25">
      <c r="A356" s="2">
        <v>43454</v>
      </c>
      <c r="B356" s="20">
        <v>4786.5292332624003</v>
      </c>
      <c r="C356" s="20">
        <v>1631.3285600000002</v>
      </c>
      <c r="D356" s="10">
        <v>2068.6999999999998</v>
      </c>
      <c r="E356" s="27">
        <f>SUM(B356:D356)</f>
        <v>8486.5577932624001</v>
      </c>
      <c r="F356" s="28">
        <f>SUM(H356:J356)</f>
        <v>77.113757784599997</v>
      </c>
      <c r="H356" s="13">
        <v>54.913757784600001</v>
      </c>
      <c r="I356" s="7">
        <v>2.48</v>
      </c>
      <c r="J356" s="10">
        <v>19.72</v>
      </c>
      <c r="L356" s="1">
        <v>25.754238745999999</v>
      </c>
      <c r="M356" s="1">
        <v>0.1</v>
      </c>
      <c r="N356" s="1">
        <v>12.62</v>
      </c>
      <c r="P356" s="1">
        <v>29.159519038599999</v>
      </c>
      <c r="Q356" s="1">
        <v>2.38</v>
      </c>
      <c r="R356" s="1">
        <v>7.09</v>
      </c>
      <c r="U356">
        <v>6500</v>
      </c>
      <c r="V356">
        <v>2500</v>
      </c>
      <c r="W356">
        <v>2500</v>
      </c>
      <c r="X356">
        <f>SUM(U356:W356)</f>
        <v>11500</v>
      </c>
    </row>
    <row r="357" spans="1:24" x14ac:dyDescent="0.25">
      <c r="A357" s="2">
        <v>43455</v>
      </c>
      <c r="B357" s="20">
        <v>4778.6509992237998</v>
      </c>
      <c r="C357" s="20">
        <v>1628.9585600000003</v>
      </c>
      <c r="D357" s="10">
        <v>2072.15</v>
      </c>
      <c r="E357" s="27">
        <f>SUM(B357:D357)</f>
        <v>8479.7595592237994</v>
      </c>
      <c r="F357" s="28">
        <f>SUM(H357:J357)</f>
        <v>210.07995187620003</v>
      </c>
      <c r="H357" s="13">
        <v>81.589951876200004</v>
      </c>
      <c r="I357" s="7">
        <v>40.940000000000005</v>
      </c>
      <c r="J357" s="10">
        <v>87.55</v>
      </c>
      <c r="L357" s="1">
        <v>20.337123999999999</v>
      </c>
      <c r="M357" s="1">
        <v>0.02</v>
      </c>
      <c r="N357" s="1">
        <v>10.54</v>
      </c>
      <c r="P357" s="1">
        <v>61.252827876200001</v>
      </c>
      <c r="Q357" s="1">
        <v>40.92</v>
      </c>
      <c r="R357" s="1">
        <v>77.010000000000005</v>
      </c>
      <c r="U357">
        <v>6500</v>
      </c>
      <c r="V357">
        <v>2500</v>
      </c>
      <c r="W357">
        <v>2500</v>
      </c>
      <c r="X357">
        <f>SUM(U357:W357)</f>
        <v>11500</v>
      </c>
    </row>
    <row r="358" spans="1:24" x14ac:dyDescent="0.25">
      <c r="A358" s="2">
        <v>43456</v>
      </c>
      <c r="B358" s="20">
        <v>4710.0307313475996</v>
      </c>
      <c r="C358" s="20">
        <v>1588.0385600000002</v>
      </c>
      <c r="D358" s="11">
        <v>1995.14</v>
      </c>
      <c r="E358" s="27">
        <f>SUM(B358:D358)</f>
        <v>8293.209291347599</v>
      </c>
      <c r="F358" s="28">
        <f>SUM(H358:J358)</f>
        <v>0</v>
      </c>
      <c r="H358" s="13">
        <v>0</v>
      </c>
      <c r="I358" s="7">
        <v>0</v>
      </c>
      <c r="J358" s="11">
        <v>0</v>
      </c>
      <c r="L358" s="1">
        <v>0</v>
      </c>
      <c r="M358" s="1">
        <v>0</v>
      </c>
      <c r="N358" s="1">
        <v>0</v>
      </c>
      <c r="P358" s="1">
        <v>0</v>
      </c>
      <c r="Q358" s="1">
        <v>0</v>
      </c>
      <c r="R358" s="1">
        <v>0</v>
      </c>
      <c r="U358">
        <v>6500</v>
      </c>
      <c r="V358">
        <v>2500</v>
      </c>
      <c r="W358">
        <v>2500</v>
      </c>
      <c r="X358">
        <f>SUM(U358:W358)</f>
        <v>11500</v>
      </c>
    </row>
    <row r="359" spans="1:24" x14ac:dyDescent="0.25">
      <c r="A359" s="2">
        <v>43457</v>
      </c>
      <c r="B359" s="20">
        <v>4710.0307313475996</v>
      </c>
      <c r="C359" s="20">
        <v>1588.0385600000002</v>
      </c>
      <c r="D359" s="11">
        <v>1995.14</v>
      </c>
      <c r="E359" s="27">
        <f>SUM(B359:D359)</f>
        <v>8293.209291347599</v>
      </c>
      <c r="F359" s="28">
        <f>SUM(H359:J359)</f>
        <v>0</v>
      </c>
      <c r="H359" s="13">
        <v>0</v>
      </c>
      <c r="I359" s="7">
        <v>0</v>
      </c>
      <c r="J359" s="11">
        <v>0</v>
      </c>
      <c r="L359" s="1">
        <v>0</v>
      </c>
      <c r="M359" s="1">
        <v>0</v>
      </c>
      <c r="N359" s="1">
        <v>0</v>
      </c>
      <c r="P359" s="1">
        <v>0</v>
      </c>
      <c r="Q359" s="1">
        <v>0</v>
      </c>
      <c r="R359" s="1">
        <v>0</v>
      </c>
      <c r="U359">
        <v>6500</v>
      </c>
      <c r="V359">
        <v>2500</v>
      </c>
      <c r="W359">
        <v>2500</v>
      </c>
      <c r="X359">
        <f>SUM(U359:W359)</f>
        <v>11500</v>
      </c>
    </row>
    <row r="360" spans="1:24" x14ac:dyDescent="0.25">
      <c r="A360" s="2">
        <v>43458</v>
      </c>
      <c r="B360" s="20">
        <v>4718.7362460651002</v>
      </c>
      <c r="C360" s="20">
        <v>1601.4085600000001</v>
      </c>
      <c r="D360" s="10">
        <v>1996.92</v>
      </c>
      <c r="E360" s="27">
        <f>SUM(B360:D360)</f>
        <v>8317.0648060651001</v>
      </c>
      <c r="F360" s="28">
        <f>SUM(H360:J360)</f>
        <v>158.47921828459999</v>
      </c>
      <c r="H360" s="13">
        <v>81.189218284600003</v>
      </c>
      <c r="I360" s="7">
        <v>44.2</v>
      </c>
      <c r="J360" s="10">
        <v>33.090000000000003</v>
      </c>
      <c r="L360" s="1">
        <v>3.9744397175000001</v>
      </c>
      <c r="M360" s="1">
        <v>10.89</v>
      </c>
      <c r="N360" s="1">
        <v>0.97</v>
      </c>
      <c r="P360" s="1">
        <v>77.214778567099998</v>
      </c>
      <c r="Q360" s="1">
        <v>33.31</v>
      </c>
      <c r="R360" s="1">
        <v>32.119999999999997</v>
      </c>
      <c r="U360">
        <v>6500</v>
      </c>
      <c r="V360">
        <v>2500</v>
      </c>
      <c r="W360">
        <v>2500</v>
      </c>
      <c r="X360">
        <f>SUM(U360:W360)</f>
        <v>11500</v>
      </c>
    </row>
    <row r="361" spans="1:24" x14ac:dyDescent="0.25">
      <c r="A361" s="2">
        <v>43459</v>
      </c>
      <c r="B361" s="20">
        <v>4665.1748506900003</v>
      </c>
      <c r="C361" s="20">
        <v>1580.6685600000001</v>
      </c>
      <c r="D361" s="10">
        <v>1964.8</v>
      </c>
      <c r="E361" s="27">
        <f>SUM(B361:D361)</f>
        <v>8210.6434106899997</v>
      </c>
      <c r="F361" s="28">
        <f>SUM(H361:J361)</f>
        <v>153.24507581630002</v>
      </c>
      <c r="H361" s="13">
        <v>115.47507581630001</v>
      </c>
      <c r="I361" s="7">
        <v>20.72</v>
      </c>
      <c r="J361" s="10">
        <v>17.05</v>
      </c>
      <c r="L361" s="1">
        <v>33.296194</v>
      </c>
      <c r="M361" s="1">
        <v>12.58</v>
      </c>
      <c r="N361" s="1">
        <v>0</v>
      </c>
      <c r="P361" s="1">
        <v>82.178881816300006</v>
      </c>
      <c r="Q361" s="1">
        <v>8.14</v>
      </c>
      <c r="R361" s="1">
        <v>17.05</v>
      </c>
      <c r="U361">
        <v>6500</v>
      </c>
      <c r="V361">
        <v>2500</v>
      </c>
      <c r="W361">
        <v>2500</v>
      </c>
      <c r="X361">
        <f>SUM(U361:W361)</f>
        <v>11500</v>
      </c>
    </row>
    <row r="362" spans="1:24" x14ac:dyDescent="0.25">
      <c r="A362" s="2">
        <v>43460</v>
      </c>
      <c r="B362" s="20">
        <v>4706.5500059997003</v>
      </c>
      <c r="C362" s="20">
        <v>1581.6585600000001</v>
      </c>
      <c r="D362" s="10">
        <v>1964.35</v>
      </c>
      <c r="E362" s="27">
        <f>SUM(B362:D362)</f>
        <v>8252.5585659996996</v>
      </c>
      <c r="F362" s="28">
        <f>SUM(H362:J362)</f>
        <v>550.92175165139997</v>
      </c>
      <c r="H362" s="13">
        <v>241.3317516514</v>
      </c>
      <c r="I362" s="7">
        <v>267.98</v>
      </c>
      <c r="J362" s="10">
        <v>41.61</v>
      </c>
      <c r="L362" s="1">
        <v>123.69755712600001</v>
      </c>
      <c r="M362" s="1">
        <v>9.1300000000000008</v>
      </c>
      <c r="N362" s="1">
        <v>16.600000000000001</v>
      </c>
      <c r="P362" s="1">
        <v>117.63419452540001</v>
      </c>
      <c r="Q362" s="1">
        <v>258.85000000000002</v>
      </c>
      <c r="R362" s="1">
        <v>25.01</v>
      </c>
      <c r="U362">
        <v>6500</v>
      </c>
      <c r="V362">
        <v>2500</v>
      </c>
      <c r="W362">
        <v>2500</v>
      </c>
      <c r="X362">
        <f>SUM(U362:W362)</f>
        <v>11500</v>
      </c>
    </row>
    <row r="363" spans="1:24" x14ac:dyDescent="0.25">
      <c r="A363" s="2">
        <v>43461</v>
      </c>
      <c r="B363" s="20">
        <v>4592.0371201242997</v>
      </c>
      <c r="C363" s="20">
        <v>1569.5385600000002</v>
      </c>
      <c r="D363" s="10">
        <v>1943.27</v>
      </c>
      <c r="E363" s="27">
        <f>SUM(B363:D363)</f>
        <v>8104.8456801242992</v>
      </c>
      <c r="F363" s="28">
        <f>SUM(H363:J363)</f>
        <v>107.34649582399999</v>
      </c>
      <c r="H363" s="13">
        <v>72.126495824000003</v>
      </c>
      <c r="I363" s="7">
        <v>9.68</v>
      </c>
      <c r="J363" s="10">
        <v>25.54</v>
      </c>
      <c r="L363" s="1">
        <v>11.935544399999999</v>
      </c>
      <c r="M363" s="1">
        <v>6.73</v>
      </c>
      <c r="N363" s="1">
        <v>3.93</v>
      </c>
      <c r="P363" s="1">
        <v>60.190951423999998</v>
      </c>
      <c r="Q363" s="1">
        <v>2.95</v>
      </c>
      <c r="R363" s="1">
        <v>21.61</v>
      </c>
      <c r="U363">
        <v>6500</v>
      </c>
      <c r="V363">
        <v>2500</v>
      </c>
      <c r="W363">
        <v>2500</v>
      </c>
      <c r="X363">
        <f>SUM(U363:W363)</f>
        <v>11500</v>
      </c>
    </row>
    <row r="364" spans="1:24" x14ac:dyDescent="0.25">
      <c r="A364" s="2">
        <v>43462</v>
      </c>
      <c r="B364" s="20">
        <v>4542.6938523473</v>
      </c>
      <c r="C364" s="20">
        <v>1579.69856</v>
      </c>
      <c r="D364" s="10">
        <v>1928.63</v>
      </c>
      <c r="E364" s="27">
        <f>SUM(B364:D364)</f>
        <v>8051.0224123472999</v>
      </c>
      <c r="F364" s="28">
        <f>SUM(H364:J364)</f>
        <v>97.836934385899994</v>
      </c>
      <c r="H364" s="13">
        <v>46.716934385899997</v>
      </c>
      <c r="I364" s="7">
        <v>44.08</v>
      </c>
      <c r="J364" s="10">
        <v>7.04</v>
      </c>
      <c r="L364" s="1">
        <v>6.3997096469999999</v>
      </c>
      <c r="M364" s="1">
        <v>13.12</v>
      </c>
      <c r="N364" s="1">
        <v>6.98</v>
      </c>
      <c r="P364" s="1">
        <v>40.317224738900002</v>
      </c>
      <c r="Q364" s="1">
        <v>30.96</v>
      </c>
      <c r="R364" s="1">
        <v>0.06</v>
      </c>
      <c r="U364">
        <v>6500</v>
      </c>
      <c r="V364">
        <v>2500</v>
      </c>
      <c r="W364">
        <v>2500</v>
      </c>
      <c r="X364">
        <f>SUM(U364:W364)</f>
        <v>11500</v>
      </c>
    </row>
    <row r="365" spans="1:24" x14ac:dyDescent="0.25">
      <c r="A365" s="2">
        <v>43463</v>
      </c>
      <c r="B365" s="20">
        <v>4502.3937636084001</v>
      </c>
      <c r="C365" s="20">
        <v>1549.1585600000001</v>
      </c>
      <c r="D365" s="14">
        <v>1932.45</v>
      </c>
      <c r="E365" s="27">
        <f>SUM(B365:D365)</f>
        <v>7984.0023236083998</v>
      </c>
      <c r="F365" s="28">
        <f>SUM(H365:J365)</f>
        <v>8.4470927805000002</v>
      </c>
      <c r="H365" s="13">
        <v>4.1470927805000004</v>
      </c>
      <c r="I365" s="7">
        <v>0.41</v>
      </c>
      <c r="J365" s="14">
        <v>3.89</v>
      </c>
      <c r="L365" s="1">
        <v>1.7135999999999998E-2</v>
      </c>
      <c r="M365" s="1">
        <v>0.41</v>
      </c>
      <c r="N365" s="1">
        <v>3.89</v>
      </c>
      <c r="P365" s="1">
        <v>4.1299567804999997</v>
      </c>
      <c r="Q365" s="1">
        <v>0</v>
      </c>
      <c r="R365" s="1">
        <v>0</v>
      </c>
      <c r="U365">
        <v>6500</v>
      </c>
      <c r="V365">
        <v>2500</v>
      </c>
      <c r="W365">
        <v>2500</v>
      </c>
      <c r="X365">
        <f>SUM(U365:W365)</f>
        <v>11500</v>
      </c>
    </row>
    <row r="366" spans="1:24" x14ac:dyDescent="0.25">
      <c r="A366" s="2">
        <v>43464</v>
      </c>
      <c r="B366" s="20">
        <v>4498.2588068279001</v>
      </c>
      <c r="C366" s="20">
        <v>1549.1585600000001</v>
      </c>
      <c r="D366" s="11">
        <v>1932.45</v>
      </c>
      <c r="E366" s="27">
        <f>SUM(B366:D366)</f>
        <v>7979.8673668278998</v>
      </c>
      <c r="F366" s="28">
        <f>SUM(H366:J366)</f>
        <v>0</v>
      </c>
      <c r="H366" s="13">
        <v>0</v>
      </c>
      <c r="I366" s="7">
        <v>0</v>
      </c>
      <c r="J366" s="11">
        <v>0</v>
      </c>
      <c r="L366" s="1">
        <v>0</v>
      </c>
      <c r="M366" s="1">
        <v>0</v>
      </c>
      <c r="N366" s="1">
        <v>0</v>
      </c>
      <c r="P366" s="1">
        <v>0</v>
      </c>
      <c r="Q366" s="1">
        <v>0</v>
      </c>
      <c r="R366" s="1">
        <v>0</v>
      </c>
      <c r="U366">
        <v>6500</v>
      </c>
      <c r="V366">
        <v>2500</v>
      </c>
      <c r="W366">
        <v>2500</v>
      </c>
      <c r="X366">
        <f>SUM(U366:W366)</f>
        <v>11500</v>
      </c>
    </row>
    <row r="367" spans="1:24" x14ac:dyDescent="0.25">
      <c r="A367" s="2">
        <v>43465</v>
      </c>
      <c r="B367" s="20">
        <v>4498.2588068279001</v>
      </c>
      <c r="C367" s="20">
        <v>1549.1585600000001</v>
      </c>
      <c r="D367" s="11">
        <v>1932.45</v>
      </c>
      <c r="E367" s="27">
        <f>SUM(B367:D367)</f>
        <v>7979.8673668278998</v>
      </c>
      <c r="F367" s="28">
        <f>SUM(H367:J367)</f>
        <v>0</v>
      </c>
      <c r="H367" s="13">
        <v>0</v>
      </c>
      <c r="I367" s="19">
        <v>0</v>
      </c>
      <c r="J367" s="11">
        <v>0</v>
      </c>
      <c r="L367" s="1">
        <v>0</v>
      </c>
      <c r="M367" s="1">
        <v>0</v>
      </c>
      <c r="N367" s="1">
        <v>0</v>
      </c>
      <c r="P367" s="1">
        <v>0</v>
      </c>
      <c r="Q367" s="1">
        <v>0</v>
      </c>
      <c r="R367" s="1">
        <v>0</v>
      </c>
      <c r="U367">
        <v>6500</v>
      </c>
      <c r="V367">
        <v>2500</v>
      </c>
      <c r="W367">
        <v>2000</v>
      </c>
      <c r="X367">
        <f>SUM(U367:W367)</f>
        <v>11000</v>
      </c>
    </row>
  </sheetData>
  <autoFilter ref="A2:AH36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7"/>
  <sheetViews>
    <sheetView zoomScale="80" zoomScaleNormal="80" workbookViewId="0">
      <pane xSplit="1" ySplit="2" topLeftCell="B273" activePane="bottomRight" state="frozen"/>
      <selection pane="topRight" activeCell="B1" sqref="B1"/>
      <selection pane="bottomLeft" activeCell="A3" sqref="A3"/>
      <selection pane="bottomRight" activeCell="AC2" sqref="AC2"/>
    </sheetView>
  </sheetViews>
  <sheetFormatPr defaultRowHeight="14.3" outlineLevelCol="1" x14ac:dyDescent="0.25"/>
  <cols>
    <col min="2" max="2" width="12.875" style="1" customWidth="1" outlineLevel="1"/>
    <col min="3" max="3" width="11.75" customWidth="1" outlineLevel="1"/>
    <col min="4" max="4" width="13" customWidth="1" outlineLevel="1"/>
    <col min="5" max="5" width="12.375" customWidth="1"/>
    <col min="7" max="9" width="12.875" style="45" bestFit="1" customWidth="1"/>
    <col min="10" max="10" width="13.875" bestFit="1" customWidth="1"/>
    <col min="12" max="18" width="11.75" style="45" customWidth="1"/>
    <col min="20" max="22" width="12.75" customWidth="1"/>
    <col min="23" max="23" width="12.75" style="101" customWidth="1"/>
    <col min="26" max="26" width="10.375" customWidth="1"/>
    <col min="31" max="31" width="15.125" customWidth="1"/>
    <col min="32" max="32" width="14" bestFit="1" customWidth="1"/>
    <col min="33" max="34" width="13.875" bestFit="1" customWidth="1"/>
  </cols>
  <sheetData>
    <row r="1" spans="1:29" x14ac:dyDescent="0.25">
      <c r="B1" s="61" t="s">
        <v>35</v>
      </c>
      <c r="G1" s="60" t="s">
        <v>34</v>
      </c>
      <c r="L1" s="65" t="s">
        <v>41</v>
      </c>
      <c r="M1" s="65"/>
      <c r="N1" s="65"/>
      <c r="P1" s="66" t="s">
        <v>42</v>
      </c>
      <c r="Q1" s="66"/>
      <c r="R1" s="66"/>
      <c r="T1" s="261" t="s">
        <v>32</v>
      </c>
      <c r="Z1" s="261" t="s">
        <v>20</v>
      </c>
    </row>
    <row r="2" spans="1:29" s="3" customFormat="1" x14ac:dyDescent="0.25">
      <c r="A2" s="23" t="s">
        <v>71</v>
      </c>
      <c r="B2" s="24" t="s">
        <v>0</v>
      </c>
      <c r="C2" s="25" t="s">
        <v>1</v>
      </c>
      <c r="D2" s="25" t="s">
        <v>3</v>
      </c>
      <c r="E2" s="26" t="s">
        <v>4</v>
      </c>
      <c r="G2" s="48" t="s">
        <v>0</v>
      </c>
      <c r="H2" s="48" t="s">
        <v>1</v>
      </c>
      <c r="I2" s="48" t="s">
        <v>3</v>
      </c>
      <c r="J2" s="26" t="s">
        <v>5</v>
      </c>
      <c r="L2" s="67" t="s">
        <v>0</v>
      </c>
      <c r="M2" s="67" t="s">
        <v>1</v>
      </c>
      <c r="N2" s="67" t="s">
        <v>3</v>
      </c>
      <c r="O2" s="68"/>
      <c r="P2" s="69" t="s">
        <v>0</v>
      </c>
      <c r="Q2" s="69" t="s">
        <v>1</v>
      </c>
      <c r="R2" s="69" t="s">
        <v>3</v>
      </c>
      <c r="T2" s="24" t="s">
        <v>0</v>
      </c>
      <c r="U2" s="25" t="s">
        <v>1</v>
      </c>
      <c r="V2" s="25" t="s">
        <v>3</v>
      </c>
      <c r="W2" s="261" t="s">
        <v>69</v>
      </c>
      <c r="Z2" s="24" t="s">
        <v>0</v>
      </c>
      <c r="AA2" s="25" t="s">
        <v>1</v>
      </c>
      <c r="AB2" s="25" t="s">
        <v>3</v>
      </c>
      <c r="AC2" s="261" t="s">
        <v>64</v>
      </c>
    </row>
    <row r="3" spans="1:29" x14ac:dyDescent="0.25">
      <c r="A3" s="2">
        <v>43466</v>
      </c>
      <c r="B3" s="20">
        <v>4507.7299999999996</v>
      </c>
      <c r="C3" s="20">
        <v>1549.0855999999999</v>
      </c>
      <c r="D3" s="10">
        <v>1932.45</v>
      </c>
      <c r="E3" s="27">
        <f>SUM(B3:D3)</f>
        <v>7989.2655999999997</v>
      </c>
      <c r="G3" s="49">
        <v>9.48</v>
      </c>
      <c r="H3" s="49">
        <v>0</v>
      </c>
      <c r="I3" s="49">
        <v>0</v>
      </c>
      <c r="J3" s="28">
        <f>SUM(G3:I3)</f>
        <v>9.48</v>
      </c>
      <c r="L3" s="45">
        <v>9.4700000000000006</v>
      </c>
      <c r="M3" s="45">
        <v>0</v>
      </c>
      <c r="N3" s="45">
        <v>0</v>
      </c>
      <c r="P3" s="45">
        <v>0</v>
      </c>
      <c r="Q3" s="45">
        <v>0</v>
      </c>
      <c r="R3" s="45">
        <v>0</v>
      </c>
      <c r="T3">
        <v>6500</v>
      </c>
      <c r="U3">
        <v>2200</v>
      </c>
      <c r="V3">
        <v>2000</v>
      </c>
      <c r="W3" s="101">
        <f>SUM(T3:V3)</f>
        <v>10700</v>
      </c>
      <c r="Y3" t="s">
        <v>21</v>
      </c>
      <c r="Z3">
        <v>3000</v>
      </c>
      <c r="AA3">
        <v>800</v>
      </c>
      <c r="AB3">
        <v>1000</v>
      </c>
      <c r="AC3">
        <f>SUM(Z3:AB3)</f>
        <v>4800</v>
      </c>
    </row>
    <row r="4" spans="1:29" x14ac:dyDescent="0.25">
      <c r="A4" s="2">
        <v>43467</v>
      </c>
      <c r="B4" s="20">
        <v>4507.7299999999996</v>
      </c>
      <c r="C4" s="20">
        <v>1549.0855999999999</v>
      </c>
      <c r="D4" s="10">
        <v>1932.45</v>
      </c>
      <c r="E4" s="27">
        <f>SUM(B4:D4)</f>
        <v>7989.2655999999997</v>
      </c>
      <c r="G4" s="49">
        <v>0</v>
      </c>
      <c r="H4" s="49">
        <v>0</v>
      </c>
      <c r="I4" s="49">
        <v>0</v>
      </c>
      <c r="J4" s="28">
        <f>SUM(G4:I4)</f>
        <v>0</v>
      </c>
      <c r="L4" s="45">
        <v>0</v>
      </c>
      <c r="M4" s="45">
        <v>0</v>
      </c>
      <c r="N4" s="45">
        <v>0</v>
      </c>
      <c r="P4" s="45">
        <v>0</v>
      </c>
      <c r="Q4" s="45">
        <v>0</v>
      </c>
      <c r="R4" s="45">
        <v>0</v>
      </c>
      <c r="T4">
        <v>6500</v>
      </c>
      <c r="U4">
        <v>2200</v>
      </c>
      <c r="V4">
        <v>2000</v>
      </c>
      <c r="W4" s="101">
        <f>SUM(T4:V4)</f>
        <v>10700</v>
      </c>
      <c r="Y4" t="s">
        <v>8</v>
      </c>
      <c r="Z4">
        <v>3000</v>
      </c>
      <c r="AA4">
        <v>800</v>
      </c>
      <c r="AB4">
        <v>1000</v>
      </c>
      <c r="AC4">
        <f>SUM(Z4:AB4)</f>
        <v>4800</v>
      </c>
    </row>
    <row r="5" spans="1:29" x14ac:dyDescent="0.25">
      <c r="A5" s="2">
        <v>43468</v>
      </c>
      <c r="B5" s="20">
        <v>4507.7299999999996</v>
      </c>
      <c r="C5" s="20">
        <v>1549.0855999999999</v>
      </c>
      <c r="D5" s="10">
        <v>1932.45</v>
      </c>
      <c r="E5" s="27">
        <f>SUM(B5:D5)</f>
        <v>7989.2655999999997</v>
      </c>
      <c r="G5" s="49">
        <v>0</v>
      </c>
      <c r="H5" s="49">
        <v>0</v>
      </c>
      <c r="I5" s="49">
        <v>0</v>
      </c>
      <c r="J5" s="28">
        <f>SUM(G5:I5)</f>
        <v>0</v>
      </c>
      <c r="L5" s="45">
        <v>0</v>
      </c>
      <c r="M5" s="45">
        <v>0</v>
      </c>
      <c r="N5" s="45">
        <v>0</v>
      </c>
      <c r="P5" s="45">
        <v>0</v>
      </c>
      <c r="Q5" s="45">
        <v>0</v>
      </c>
      <c r="R5" s="45">
        <v>0</v>
      </c>
      <c r="T5">
        <v>6500</v>
      </c>
      <c r="U5">
        <v>2200</v>
      </c>
      <c r="V5">
        <v>2000</v>
      </c>
      <c r="W5" s="101">
        <f>SUM(T5:V5)</f>
        <v>10700</v>
      </c>
      <c r="Y5" t="s">
        <v>22</v>
      </c>
      <c r="Z5">
        <v>3000</v>
      </c>
      <c r="AA5">
        <v>800</v>
      </c>
      <c r="AB5">
        <v>1000</v>
      </c>
      <c r="AC5">
        <f>SUM(Z5:AB5)</f>
        <v>4800</v>
      </c>
    </row>
    <row r="6" spans="1:29" x14ac:dyDescent="0.25">
      <c r="A6" s="2">
        <v>43469</v>
      </c>
      <c r="B6" s="20">
        <v>4507.7299999999996</v>
      </c>
      <c r="C6" s="20">
        <v>1549.0855999999999</v>
      </c>
      <c r="D6" s="10">
        <v>1932.45</v>
      </c>
      <c r="E6" s="27">
        <f>SUM(B6:D6)</f>
        <v>7989.2655999999997</v>
      </c>
      <c r="G6" s="49">
        <v>0</v>
      </c>
      <c r="H6" s="49">
        <v>0</v>
      </c>
      <c r="I6" s="49">
        <v>0</v>
      </c>
      <c r="J6" s="28">
        <f>SUM(G6:I6)</f>
        <v>0</v>
      </c>
      <c r="L6" s="45">
        <v>0</v>
      </c>
      <c r="M6" s="45">
        <v>0</v>
      </c>
      <c r="N6" s="45">
        <v>0</v>
      </c>
      <c r="P6" s="45">
        <v>0</v>
      </c>
      <c r="Q6" s="45">
        <v>0</v>
      </c>
      <c r="R6" s="45">
        <v>0</v>
      </c>
      <c r="T6">
        <v>6500</v>
      </c>
      <c r="U6">
        <v>2200</v>
      </c>
      <c r="V6">
        <v>2000</v>
      </c>
      <c r="W6" s="101">
        <f>SUM(T6:V6)</f>
        <v>10700</v>
      </c>
      <c r="Y6" t="s">
        <v>23</v>
      </c>
      <c r="Z6">
        <v>2500</v>
      </c>
      <c r="AA6">
        <v>800</v>
      </c>
      <c r="AB6">
        <v>750</v>
      </c>
      <c r="AC6">
        <f>SUM(Z6:AB6)</f>
        <v>4050</v>
      </c>
    </row>
    <row r="7" spans="1:29" x14ac:dyDescent="0.25">
      <c r="A7" s="2">
        <v>43470</v>
      </c>
      <c r="B7" s="20">
        <v>4507.7299999999996</v>
      </c>
      <c r="C7" s="20">
        <v>1549.0855999999999</v>
      </c>
      <c r="D7" s="10">
        <v>1932.45</v>
      </c>
      <c r="E7" s="27">
        <f>SUM(B7:D7)</f>
        <v>7989.2655999999997</v>
      </c>
      <c r="G7" s="49">
        <v>0</v>
      </c>
      <c r="H7" s="49">
        <v>0</v>
      </c>
      <c r="I7" s="49">
        <v>0</v>
      </c>
      <c r="J7" s="28">
        <f>SUM(G7:I7)</f>
        <v>0</v>
      </c>
      <c r="L7" s="45">
        <v>0</v>
      </c>
      <c r="M7" s="45">
        <v>0</v>
      </c>
      <c r="N7" s="45">
        <v>0</v>
      </c>
      <c r="P7" s="45">
        <v>0</v>
      </c>
      <c r="Q7" s="45">
        <v>0</v>
      </c>
      <c r="R7" s="45">
        <v>0</v>
      </c>
      <c r="T7">
        <v>6500</v>
      </c>
      <c r="U7">
        <v>2200</v>
      </c>
      <c r="V7">
        <v>2000</v>
      </c>
      <c r="W7" s="101">
        <f>SUM(T7:V7)</f>
        <v>10700</v>
      </c>
      <c r="Y7" t="s">
        <v>24</v>
      </c>
      <c r="Z7">
        <v>2500</v>
      </c>
      <c r="AA7">
        <v>900</v>
      </c>
      <c r="AB7">
        <v>900</v>
      </c>
      <c r="AC7">
        <f>SUM(Z7:AB7)</f>
        <v>4300</v>
      </c>
    </row>
    <row r="8" spans="1:29" x14ac:dyDescent="0.25">
      <c r="A8" s="2">
        <v>43471</v>
      </c>
      <c r="B8" s="20">
        <v>4507.7299999999996</v>
      </c>
      <c r="C8" s="20">
        <v>1549.0855999999999</v>
      </c>
      <c r="D8" s="10">
        <v>1932.45</v>
      </c>
      <c r="E8" s="27">
        <f>SUM(B8:D8)</f>
        <v>7989.2655999999997</v>
      </c>
      <c r="G8" s="49">
        <v>0</v>
      </c>
      <c r="H8" s="49">
        <v>0</v>
      </c>
      <c r="I8" s="49">
        <v>0</v>
      </c>
      <c r="J8" s="28">
        <f>SUM(G8:I8)</f>
        <v>0</v>
      </c>
      <c r="L8" s="45">
        <v>0</v>
      </c>
      <c r="M8" s="45">
        <v>0</v>
      </c>
      <c r="N8" s="45">
        <v>0</v>
      </c>
      <c r="P8" s="45">
        <v>0</v>
      </c>
      <c r="Q8" s="45">
        <v>0</v>
      </c>
      <c r="R8" s="45">
        <v>0</v>
      </c>
      <c r="T8">
        <v>6500</v>
      </c>
      <c r="U8">
        <v>2200</v>
      </c>
      <c r="V8">
        <v>2000</v>
      </c>
      <c r="W8" s="101">
        <f>SUM(T8:V8)</f>
        <v>10700</v>
      </c>
      <c r="Y8" t="s">
        <v>25</v>
      </c>
      <c r="Z8">
        <v>2500</v>
      </c>
      <c r="AA8">
        <v>900</v>
      </c>
      <c r="AB8">
        <v>900</v>
      </c>
      <c r="AC8">
        <f>SUM(Z8:AB8)</f>
        <v>4300</v>
      </c>
    </row>
    <row r="9" spans="1:29" x14ac:dyDescent="0.25">
      <c r="A9" s="2">
        <v>43472</v>
      </c>
      <c r="B9" s="20">
        <v>4507.7299999999996</v>
      </c>
      <c r="C9" s="20">
        <v>1549.0855999999999</v>
      </c>
      <c r="D9" s="10">
        <v>1932.45</v>
      </c>
      <c r="E9" s="27">
        <f>SUM(B9:D9)</f>
        <v>7989.2655999999997</v>
      </c>
      <c r="G9" s="49">
        <v>0</v>
      </c>
      <c r="H9" s="49">
        <v>0</v>
      </c>
      <c r="I9" s="49">
        <v>0</v>
      </c>
      <c r="J9" s="28">
        <f>SUM(G9:I9)</f>
        <v>0</v>
      </c>
      <c r="L9" s="45">
        <v>0</v>
      </c>
      <c r="M9" s="45">
        <v>0</v>
      </c>
      <c r="N9" s="45">
        <v>0</v>
      </c>
      <c r="P9" s="45">
        <v>0</v>
      </c>
      <c r="Q9" s="45">
        <v>0</v>
      </c>
      <c r="R9" s="45">
        <v>0</v>
      </c>
      <c r="T9">
        <v>6500</v>
      </c>
      <c r="U9">
        <v>2200</v>
      </c>
      <c r="V9">
        <v>2000</v>
      </c>
      <c r="W9" s="101">
        <f>SUM(T9:V9)</f>
        <v>10700</v>
      </c>
      <c r="Y9" t="s">
        <v>26</v>
      </c>
      <c r="Z9">
        <v>2800</v>
      </c>
      <c r="AA9">
        <v>1100</v>
      </c>
      <c r="AB9">
        <v>900</v>
      </c>
      <c r="AC9">
        <f>SUM(Z9:AB9)</f>
        <v>4800</v>
      </c>
    </row>
    <row r="10" spans="1:29" x14ac:dyDescent="0.25">
      <c r="A10" s="2">
        <v>43473</v>
      </c>
      <c r="B10" s="20">
        <v>4507.7299999999996</v>
      </c>
      <c r="C10" s="20">
        <v>1549.0855999999999</v>
      </c>
      <c r="D10" s="10">
        <v>1932.45</v>
      </c>
      <c r="E10" s="27">
        <f>SUM(B10:D10)</f>
        <v>7989.2655999999997</v>
      </c>
      <c r="G10" s="49">
        <v>0</v>
      </c>
      <c r="H10" s="49">
        <v>0</v>
      </c>
      <c r="I10" s="49">
        <v>0</v>
      </c>
      <c r="J10" s="28">
        <f>SUM(G10:I10)</f>
        <v>0</v>
      </c>
      <c r="L10" s="45">
        <v>0</v>
      </c>
      <c r="M10" s="45">
        <v>0</v>
      </c>
      <c r="N10" s="45">
        <v>0</v>
      </c>
      <c r="P10" s="45">
        <v>0</v>
      </c>
      <c r="Q10" s="45">
        <v>0</v>
      </c>
      <c r="R10" s="45">
        <v>0</v>
      </c>
      <c r="T10">
        <v>6500</v>
      </c>
      <c r="U10">
        <v>2200</v>
      </c>
      <c r="V10">
        <v>2000</v>
      </c>
      <c r="W10" s="101">
        <f>SUM(T10:V10)</f>
        <v>10700</v>
      </c>
      <c r="Y10" t="s">
        <v>27</v>
      </c>
      <c r="Z10">
        <v>2800</v>
      </c>
      <c r="AA10">
        <v>2100</v>
      </c>
      <c r="AB10">
        <v>900</v>
      </c>
      <c r="AC10">
        <f>SUM(Z10:AB10)</f>
        <v>5800</v>
      </c>
    </row>
    <row r="11" spans="1:29" x14ac:dyDescent="0.25">
      <c r="A11" s="2">
        <v>43474</v>
      </c>
      <c r="B11" s="20">
        <v>4509.03</v>
      </c>
      <c r="C11" s="20">
        <v>1549.1255999999998</v>
      </c>
      <c r="D11" s="10">
        <v>1942.56</v>
      </c>
      <c r="E11" s="27">
        <f>SUM(B11:D11)</f>
        <v>8000.7155999999995</v>
      </c>
      <c r="G11" s="49">
        <v>2.4500000000000002</v>
      </c>
      <c r="H11" s="49">
        <v>0.70000000000000007</v>
      </c>
      <c r="I11" s="49">
        <v>11.1</v>
      </c>
      <c r="J11" s="28">
        <f>SUM(G11:I11)</f>
        <v>14.25</v>
      </c>
      <c r="L11" s="45">
        <v>1.3</v>
      </c>
      <c r="M11" s="45">
        <v>0.04</v>
      </c>
      <c r="N11" s="45">
        <v>10.1</v>
      </c>
      <c r="P11" s="45">
        <v>1.1399999999999999</v>
      </c>
      <c r="Q11" s="45">
        <v>0.66</v>
      </c>
      <c r="R11" s="45">
        <v>1</v>
      </c>
      <c r="T11">
        <v>6500</v>
      </c>
      <c r="U11">
        <v>2200</v>
      </c>
      <c r="V11">
        <v>2000</v>
      </c>
      <c r="W11" s="101">
        <f>SUM(T11:V11)</f>
        <v>10700</v>
      </c>
      <c r="Y11" t="s">
        <v>28</v>
      </c>
      <c r="Z11">
        <v>2800</v>
      </c>
      <c r="AA11">
        <v>3500</v>
      </c>
      <c r="AB11">
        <v>900</v>
      </c>
      <c r="AC11">
        <f>SUM(Z11:AB11)</f>
        <v>7200</v>
      </c>
    </row>
    <row r="12" spans="1:29" x14ac:dyDescent="0.25">
      <c r="A12" s="2">
        <v>43475</v>
      </c>
      <c r="B12" s="20">
        <v>4562.87</v>
      </c>
      <c r="C12" s="20">
        <v>1548.4656</v>
      </c>
      <c r="D12" s="10">
        <v>1942.02</v>
      </c>
      <c r="E12" s="27">
        <f>SUM(B12:D12)</f>
        <v>8053.3556000000008</v>
      </c>
      <c r="G12" s="49">
        <v>66.7</v>
      </c>
      <c r="H12" s="49">
        <v>0.53</v>
      </c>
      <c r="I12" s="49">
        <v>0.88</v>
      </c>
      <c r="J12" s="28">
        <f>SUM(G12:I12)</f>
        <v>68.11</v>
      </c>
      <c r="L12" s="45">
        <v>54.99</v>
      </c>
      <c r="M12" s="45">
        <v>0.01</v>
      </c>
      <c r="N12" s="45">
        <v>0.46</v>
      </c>
      <c r="P12" s="45">
        <v>11.71</v>
      </c>
      <c r="Q12" s="45">
        <v>0.52</v>
      </c>
      <c r="R12" s="45">
        <v>0.42</v>
      </c>
      <c r="T12">
        <v>6500</v>
      </c>
      <c r="U12">
        <v>2200</v>
      </c>
      <c r="V12">
        <v>2000</v>
      </c>
      <c r="W12" s="101">
        <f>SUM(T12:V12)</f>
        <v>10700</v>
      </c>
      <c r="Y12" t="s">
        <v>29</v>
      </c>
      <c r="Z12">
        <v>2800</v>
      </c>
      <c r="AA12">
        <v>3800</v>
      </c>
      <c r="AB12">
        <v>900</v>
      </c>
      <c r="AC12">
        <f>SUM(Z12:AB12)</f>
        <v>7500</v>
      </c>
    </row>
    <row r="13" spans="1:29" x14ac:dyDescent="0.25">
      <c r="A13" s="2">
        <v>43476</v>
      </c>
      <c r="B13" s="20">
        <v>4631.63</v>
      </c>
      <c r="C13" s="20">
        <v>1652.8555999999999</v>
      </c>
      <c r="D13" s="10">
        <v>1941.76</v>
      </c>
      <c r="E13" s="27">
        <f>SUM(B13:D13)</f>
        <v>8226.2456000000002</v>
      </c>
      <c r="G13" s="49">
        <v>121.72</v>
      </c>
      <c r="H13" s="49">
        <v>109.72</v>
      </c>
      <c r="I13" s="49">
        <v>8.8699999999999992</v>
      </c>
      <c r="J13" s="28">
        <f>SUM(G13:I13)</f>
        <v>240.31</v>
      </c>
      <c r="L13" s="45">
        <v>80.48</v>
      </c>
      <c r="M13" s="45">
        <v>104.91</v>
      </c>
      <c r="N13" s="45">
        <v>0.16</v>
      </c>
      <c r="P13" s="45">
        <v>41.24</v>
      </c>
      <c r="Q13" s="45">
        <v>4.8099999999999996</v>
      </c>
      <c r="R13" s="45">
        <v>8.7100000000000009</v>
      </c>
      <c r="T13">
        <v>6500</v>
      </c>
      <c r="U13">
        <v>2200</v>
      </c>
      <c r="V13">
        <v>2000</v>
      </c>
      <c r="W13" s="101">
        <f>SUM(T13:V13)</f>
        <v>10700</v>
      </c>
      <c r="Y13" t="s">
        <v>30</v>
      </c>
      <c r="Z13">
        <v>3400</v>
      </c>
      <c r="AA13">
        <v>3800</v>
      </c>
      <c r="AB13">
        <v>900</v>
      </c>
      <c r="AC13">
        <f>SUM(Z13:AB13)</f>
        <v>8100</v>
      </c>
    </row>
    <row r="14" spans="1:29" x14ac:dyDescent="0.25">
      <c r="A14" s="2">
        <v>43477</v>
      </c>
      <c r="B14" s="20">
        <v>4590.3900000000003</v>
      </c>
      <c r="C14" s="20">
        <v>1648.0455999999999</v>
      </c>
      <c r="D14" s="10">
        <v>1933.05</v>
      </c>
      <c r="E14" s="27">
        <f>SUM(B14:D14)</f>
        <v>8171.4856000000009</v>
      </c>
      <c r="G14" s="49">
        <v>0</v>
      </c>
      <c r="H14" s="49">
        <v>0</v>
      </c>
      <c r="I14" s="49">
        <v>0</v>
      </c>
      <c r="J14" s="28">
        <f>SUM(G14:I14)</f>
        <v>0</v>
      </c>
      <c r="L14" s="45">
        <v>0</v>
      </c>
      <c r="M14" s="45">
        <v>0</v>
      </c>
      <c r="N14" s="45">
        <v>0</v>
      </c>
      <c r="P14" s="45">
        <v>0</v>
      </c>
      <c r="Q14" s="45">
        <v>0</v>
      </c>
      <c r="R14" s="45">
        <v>0</v>
      </c>
      <c r="T14">
        <v>6500</v>
      </c>
      <c r="U14">
        <v>2200</v>
      </c>
      <c r="V14">
        <v>2000</v>
      </c>
      <c r="W14" s="101">
        <f>SUM(T14:V14)</f>
        <v>10700</v>
      </c>
      <c r="Y14" t="s">
        <v>31</v>
      </c>
      <c r="Z14">
        <v>3400</v>
      </c>
      <c r="AA14">
        <v>3800</v>
      </c>
      <c r="AB14">
        <v>900</v>
      </c>
      <c r="AC14">
        <f>SUM(Z14:AB14)</f>
        <v>8100</v>
      </c>
    </row>
    <row r="15" spans="1:29" x14ac:dyDescent="0.25">
      <c r="A15" s="2">
        <v>43478</v>
      </c>
      <c r="B15" s="20">
        <v>4590.3900000000003</v>
      </c>
      <c r="C15" s="20">
        <v>1648.0455999999999</v>
      </c>
      <c r="D15" s="10">
        <v>1933.05</v>
      </c>
      <c r="E15" s="27">
        <f>SUM(B15:D15)</f>
        <v>8171.4856000000009</v>
      </c>
      <c r="G15" s="49">
        <v>0</v>
      </c>
      <c r="H15" s="49">
        <v>0</v>
      </c>
      <c r="I15" s="49">
        <v>0</v>
      </c>
      <c r="J15" s="28">
        <f>SUM(G15:I15)</f>
        <v>0</v>
      </c>
      <c r="L15" s="45">
        <v>0</v>
      </c>
      <c r="M15" s="45">
        <v>0</v>
      </c>
      <c r="N15" s="45">
        <v>0</v>
      </c>
      <c r="P15" s="45">
        <v>0</v>
      </c>
      <c r="Q15" s="45">
        <v>0</v>
      </c>
      <c r="R15" s="45">
        <v>0</v>
      </c>
      <c r="T15">
        <v>6500</v>
      </c>
      <c r="U15">
        <v>2200</v>
      </c>
      <c r="V15">
        <v>2000</v>
      </c>
      <c r="W15" s="101">
        <f>SUM(T15:V15)</f>
        <v>10700</v>
      </c>
    </row>
    <row r="16" spans="1:29" x14ac:dyDescent="0.25">
      <c r="A16" s="2">
        <v>43479</v>
      </c>
      <c r="B16" s="20">
        <v>4740.6899999999996</v>
      </c>
      <c r="C16" s="20">
        <v>1649.0485600000002</v>
      </c>
      <c r="D16" s="10">
        <v>1943.51</v>
      </c>
      <c r="E16" s="27">
        <f>SUM(B16:D16)</f>
        <v>8333.24856</v>
      </c>
      <c r="G16" s="49">
        <v>169.65</v>
      </c>
      <c r="H16" s="49">
        <v>0.19</v>
      </c>
      <c r="I16" s="49">
        <v>17.66</v>
      </c>
      <c r="J16" s="28">
        <f>SUM(G16:I16)</f>
        <v>187.5</v>
      </c>
      <c r="L16" s="45">
        <v>147.85</v>
      </c>
      <c r="M16" s="45">
        <v>0</v>
      </c>
      <c r="N16" s="45">
        <v>11.91</v>
      </c>
      <c r="P16" s="45">
        <v>21.8</v>
      </c>
      <c r="Q16" s="45">
        <v>0.19</v>
      </c>
      <c r="R16" s="45">
        <v>5.75</v>
      </c>
      <c r="T16">
        <v>6500</v>
      </c>
      <c r="U16">
        <v>2200</v>
      </c>
      <c r="V16">
        <v>2000</v>
      </c>
      <c r="W16" s="101">
        <f>SUM(T16:V16)</f>
        <v>10700</v>
      </c>
    </row>
    <row r="17" spans="1:23" x14ac:dyDescent="0.25">
      <c r="A17" s="2">
        <v>43480</v>
      </c>
      <c r="B17" s="20">
        <v>4741.2</v>
      </c>
      <c r="C17" s="20">
        <v>1727.74856</v>
      </c>
      <c r="D17" s="10">
        <v>1948.93</v>
      </c>
      <c r="E17" s="27">
        <f>SUM(B17:D17)</f>
        <v>8417.8785599999992</v>
      </c>
      <c r="G17" s="49">
        <v>36.229999999999997</v>
      </c>
      <c r="H17" s="49">
        <v>83.37</v>
      </c>
      <c r="I17" s="49">
        <v>18.12</v>
      </c>
      <c r="J17" s="28">
        <f>SUM(G17:I17)</f>
        <v>137.72</v>
      </c>
      <c r="L17" s="45">
        <v>28.23</v>
      </c>
      <c r="M17" s="45">
        <v>78.89</v>
      </c>
      <c r="N17" s="45">
        <v>11.17</v>
      </c>
      <c r="P17" s="45">
        <v>8</v>
      </c>
      <c r="Q17" s="45">
        <v>4.4800000000000004</v>
      </c>
      <c r="R17" s="45">
        <v>6.95</v>
      </c>
      <c r="T17">
        <v>6500</v>
      </c>
      <c r="U17">
        <v>2200</v>
      </c>
      <c r="V17">
        <v>2000</v>
      </c>
      <c r="W17" s="101">
        <f>SUM(T17:V17)</f>
        <v>10700</v>
      </c>
    </row>
    <row r="18" spans="1:23" x14ac:dyDescent="0.25">
      <c r="A18" s="2">
        <v>43481</v>
      </c>
      <c r="B18" s="20">
        <v>4781.99</v>
      </c>
      <c r="C18" s="20">
        <v>1726.8185600000002</v>
      </c>
      <c r="D18" s="10">
        <v>1952.5</v>
      </c>
      <c r="E18" s="27">
        <f>SUM(B18:D18)</f>
        <v>8461.3085599999995</v>
      </c>
      <c r="G18" s="49">
        <v>77.569999999999993</v>
      </c>
      <c r="H18" s="49">
        <v>13.66</v>
      </c>
      <c r="I18" s="49">
        <v>23.89</v>
      </c>
      <c r="J18" s="28">
        <f>SUM(G18:I18)</f>
        <v>115.11999999999999</v>
      </c>
      <c r="L18" s="45">
        <v>45.31</v>
      </c>
      <c r="M18" s="45">
        <v>3.56</v>
      </c>
      <c r="N18" s="45">
        <v>10.53</v>
      </c>
      <c r="P18" s="45">
        <v>32.26</v>
      </c>
      <c r="Q18" s="45">
        <v>10.1</v>
      </c>
      <c r="R18" s="45">
        <v>13.36</v>
      </c>
      <c r="T18">
        <v>6500</v>
      </c>
      <c r="U18">
        <v>2200</v>
      </c>
      <c r="V18">
        <v>2000</v>
      </c>
      <c r="W18" s="101">
        <f>SUM(T18:V18)</f>
        <v>10700</v>
      </c>
    </row>
    <row r="19" spans="1:23" x14ac:dyDescent="0.25">
      <c r="A19" s="2">
        <v>43482</v>
      </c>
      <c r="B19" s="20">
        <v>4866.82</v>
      </c>
      <c r="C19" s="20">
        <v>1729.5585600000002</v>
      </c>
      <c r="D19" s="10">
        <v>2035.04</v>
      </c>
      <c r="E19" s="27">
        <f>SUM(B19:D19)</f>
        <v>8631.4185600000001</v>
      </c>
      <c r="G19" s="49">
        <v>157.97</v>
      </c>
      <c r="H19" s="49">
        <v>26.619999999999997</v>
      </c>
      <c r="I19" s="49">
        <v>100.12</v>
      </c>
      <c r="J19" s="28">
        <f>SUM(G19:I19)</f>
        <v>284.71000000000004</v>
      </c>
      <c r="L19" s="45">
        <v>123.78</v>
      </c>
      <c r="M19" s="45">
        <v>12.84</v>
      </c>
      <c r="N19" s="45">
        <v>95.9</v>
      </c>
      <c r="P19" s="45">
        <v>34.200000000000003</v>
      </c>
      <c r="Q19" s="45">
        <v>13.78</v>
      </c>
      <c r="R19" s="45">
        <v>4.22</v>
      </c>
      <c r="T19">
        <v>6500</v>
      </c>
      <c r="U19">
        <v>2200</v>
      </c>
      <c r="V19">
        <v>2000</v>
      </c>
      <c r="W19" s="101">
        <f>SUM(T19:V19)</f>
        <v>10700</v>
      </c>
    </row>
    <row r="20" spans="1:23" x14ac:dyDescent="0.25">
      <c r="A20" s="2">
        <v>43483</v>
      </c>
      <c r="B20" s="20">
        <v>4833.9399999999996</v>
      </c>
      <c r="C20" s="20">
        <v>1720.1385600000001</v>
      </c>
      <c r="D20" s="10">
        <v>2047.21</v>
      </c>
      <c r="E20" s="27">
        <f>SUM(B20:D20)</f>
        <v>8601.2885600000009</v>
      </c>
      <c r="G20" s="49">
        <v>38.32</v>
      </c>
      <c r="H20" s="49">
        <v>10.99</v>
      </c>
      <c r="I20" s="49">
        <v>22.57</v>
      </c>
      <c r="J20" s="28">
        <f>SUM(G20:I20)</f>
        <v>71.88</v>
      </c>
      <c r="L20" s="45">
        <v>24.69</v>
      </c>
      <c r="M20" s="45">
        <v>4.3600000000000003</v>
      </c>
      <c r="N20" s="45">
        <v>16.39</v>
      </c>
      <c r="P20" s="45">
        <v>13.63</v>
      </c>
      <c r="Q20" s="45">
        <v>6.63</v>
      </c>
      <c r="R20" s="45">
        <v>6.17</v>
      </c>
      <c r="T20">
        <v>6500</v>
      </c>
      <c r="U20">
        <v>2200</v>
      </c>
      <c r="V20">
        <v>2000</v>
      </c>
      <c r="W20" s="101">
        <f>SUM(T20:V20)</f>
        <v>10700</v>
      </c>
    </row>
    <row r="21" spans="1:23" x14ac:dyDescent="0.25">
      <c r="A21" s="2">
        <v>43484</v>
      </c>
      <c r="B21" s="20">
        <v>4820.3100000000004</v>
      </c>
      <c r="C21" s="20">
        <v>1713.51856</v>
      </c>
      <c r="D21" s="10">
        <v>2041.03</v>
      </c>
      <c r="E21" s="27">
        <f>SUM(B21:D21)</f>
        <v>8574.8585600000006</v>
      </c>
      <c r="G21" s="49">
        <v>0</v>
      </c>
      <c r="H21" s="49">
        <v>0</v>
      </c>
      <c r="I21" s="49">
        <v>0</v>
      </c>
      <c r="J21" s="28">
        <f>SUM(G21:I21)</f>
        <v>0</v>
      </c>
      <c r="L21" s="45">
        <v>0</v>
      </c>
      <c r="M21" s="45">
        <v>0</v>
      </c>
      <c r="N21" s="45">
        <v>0</v>
      </c>
      <c r="P21" s="45">
        <v>0</v>
      </c>
      <c r="Q21" s="45">
        <v>0</v>
      </c>
      <c r="R21" s="45">
        <v>0</v>
      </c>
      <c r="T21">
        <v>6500</v>
      </c>
      <c r="U21">
        <v>2200</v>
      </c>
      <c r="V21">
        <v>2000</v>
      </c>
      <c r="W21" s="101">
        <f>SUM(T21:V21)</f>
        <v>10700</v>
      </c>
    </row>
    <row r="22" spans="1:23" x14ac:dyDescent="0.25">
      <c r="A22" s="2">
        <v>43485</v>
      </c>
      <c r="B22" s="20">
        <v>4820.3100000000004</v>
      </c>
      <c r="C22" s="20">
        <v>1713.51856</v>
      </c>
      <c r="D22" s="10">
        <v>2041.03</v>
      </c>
      <c r="E22" s="27">
        <f>SUM(B22:D22)</f>
        <v>8574.8585600000006</v>
      </c>
      <c r="G22" s="49">
        <v>0</v>
      </c>
      <c r="H22" s="49">
        <v>0</v>
      </c>
      <c r="I22" s="49">
        <v>0</v>
      </c>
      <c r="J22" s="28">
        <f>SUM(G22:I22)</f>
        <v>0</v>
      </c>
      <c r="L22" s="45">
        <v>0</v>
      </c>
      <c r="M22" s="45">
        <v>0</v>
      </c>
      <c r="N22" s="45">
        <v>0</v>
      </c>
      <c r="P22" s="45">
        <v>0</v>
      </c>
      <c r="Q22" s="45">
        <v>0</v>
      </c>
      <c r="R22" s="45">
        <v>0</v>
      </c>
      <c r="T22">
        <v>6500</v>
      </c>
      <c r="U22">
        <v>2200</v>
      </c>
      <c r="V22">
        <v>2000</v>
      </c>
      <c r="W22" s="101">
        <f>SUM(T22:V22)</f>
        <v>10700</v>
      </c>
    </row>
    <row r="23" spans="1:23" x14ac:dyDescent="0.25">
      <c r="A23" s="2">
        <v>43486</v>
      </c>
      <c r="B23" s="20">
        <v>4957.33</v>
      </c>
      <c r="C23" s="20">
        <v>1759.3585600000001</v>
      </c>
      <c r="D23" s="10">
        <v>2100.35</v>
      </c>
      <c r="E23" s="27">
        <f>SUM(B23:D23)</f>
        <v>8817.0385600000009</v>
      </c>
      <c r="G23" s="49">
        <v>210.91</v>
      </c>
      <c r="H23" s="49">
        <v>56.53</v>
      </c>
      <c r="I23" s="49">
        <v>65.59</v>
      </c>
      <c r="J23" s="28">
        <f>SUM(G23:I23)</f>
        <v>333.03</v>
      </c>
      <c r="L23" s="45">
        <v>137.02000000000001</v>
      </c>
      <c r="M23" s="45">
        <v>45.25</v>
      </c>
      <c r="N23" s="45">
        <v>59.43</v>
      </c>
      <c r="P23" s="45">
        <v>73.89</v>
      </c>
      <c r="Q23" s="45">
        <v>11.28</v>
      </c>
      <c r="R23" s="45">
        <v>6.16</v>
      </c>
      <c r="T23">
        <v>6500</v>
      </c>
      <c r="U23">
        <v>2200</v>
      </c>
      <c r="V23">
        <v>2000</v>
      </c>
      <c r="W23" s="101">
        <f>SUM(T23:V23)</f>
        <v>10700</v>
      </c>
    </row>
    <row r="24" spans="1:23" x14ac:dyDescent="0.25">
      <c r="A24" s="2">
        <v>43487</v>
      </c>
      <c r="B24" s="20">
        <v>5041.42</v>
      </c>
      <c r="C24" s="20">
        <v>1780.5685600000002</v>
      </c>
      <c r="D24" s="10">
        <v>2104.16</v>
      </c>
      <c r="E24" s="27">
        <f>SUM(B24:D24)</f>
        <v>8926.1485599999996</v>
      </c>
      <c r="G24" s="49">
        <v>186.7</v>
      </c>
      <c r="H24" s="49">
        <v>36.56</v>
      </c>
      <c r="I24" s="49">
        <v>13.16</v>
      </c>
      <c r="J24" s="28">
        <f>SUM(G24:I24)</f>
        <v>236.42</v>
      </c>
      <c r="L24" s="45">
        <v>157.97</v>
      </c>
      <c r="M24" s="45">
        <v>32.49</v>
      </c>
      <c r="N24" s="45">
        <v>9.9700000000000006</v>
      </c>
      <c r="P24" s="45">
        <v>28.73</v>
      </c>
      <c r="Q24" s="45">
        <v>4.07</v>
      </c>
      <c r="R24" s="45">
        <v>3.19</v>
      </c>
      <c r="T24">
        <v>6500</v>
      </c>
      <c r="U24">
        <v>2200</v>
      </c>
      <c r="V24">
        <v>2000</v>
      </c>
      <c r="W24" s="101">
        <f>SUM(T24:V24)</f>
        <v>10700</v>
      </c>
    </row>
    <row r="25" spans="1:23" x14ac:dyDescent="0.25">
      <c r="A25" s="2">
        <v>43488</v>
      </c>
      <c r="B25" s="20">
        <v>5057.2299999999996</v>
      </c>
      <c r="C25" s="20">
        <v>1781.6485600000001</v>
      </c>
      <c r="D25" s="10">
        <v>2104.91</v>
      </c>
      <c r="E25" s="27">
        <f>SUM(B25:D25)</f>
        <v>8943.7885599999991</v>
      </c>
      <c r="G25" s="49">
        <v>58.1</v>
      </c>
      <c r="H25" s="49">
        <v>60.24</v>
      </c>
      <c r="I25" s="49">
        <v>30.49</v>
      </c>
      <c r="J25" s="28">
        <f>SUM(G25:I25)</f>
        <v>148.83000000000001</v>
      </c>
      <c r="L25" s="45">
        <v>44.58</v>
      </c>
      <c r="M25" s="45">
        <v>5.15</v>
      </c>
      <c r="N25" s="45">
        <v>3.94</v>
      </c>
      <c r="P25" s="45">
        <v>13.53</v>
      </c>
      <c r="Q25" s="45">
        <v>55.09</v>
      </c>
      <c r="R25" s="45">
        <v>26.56</v>
      </c>
      <c r="T25">
        <v>6500</v>
      </c>
      <c r="U25">
        <v>2200</v>
      </c>
      <c r="V25">
        <v>2000</v>
      </c>
      <c r="W25" s="101">
        <f>SUM(T25:V25)</f>
        <v>10700</v>
      </c>
    </row>
    <row r="26" spans="1:23" x14ac:dyDescent="0.25">
      <c r="A26" s="2">
        <v>43489</v>
      </c>
      <c r="B26" s="20">
        <v>5088.3100000000004</v>
      </c>
      <c r="C26" s="20">
        <v>1732.97856</v>
      </c>
      <c r="D26" s="10">
        <v>2078.35</v>
      </c>
      <c r="E26" s="27">
        <f>SUM(B26:D26)</f>
        <v>8899.6385600000012</v>
      </c>
      <c r="G26" s="49">
        <v>84.47</v>
      </c>
      <c r="H26" s="49">
        <v>26.4</v>
      </c>
      <c r="I26" s="49">
        <v>2.78</v>
      </c>
      <c r="J26" s="28">
        <f>SUM(G26:I26)</f>
        <v>113.65</v>
      </c>
      <c r="L26" s="45">
        <v>44.61</v>
      </c>
      <c r="M26" s="45">
        <v>6.42</v>
      </c>
      <c r="N26" s="45">
        <v>0</v>
      </c>
      <c r="P26" s="45">
        <v>39.85</v>
      </c>
      <c r="Q26" s="45">
        <v>19.98</v>
      </c>
      <c r="R26" s="45">
        <v>2.78</v>
      </c>
      <c r="T26">
        <v>6500</v>
      </c>
      <c r="U26">
        <v>2200</v>
      </c>
      <c r="V26">
        <v>2000</v>
      </c>
      <c r="W26" s="101">
        <f>SUM(T26:V26)</f>
        <v>10700</v>
      </c>
    </row>
    <row r="27" spans="1:23" x14ac:dyDescent="0.25">
      <c r="A27" s="2">
        <v>43490</v>
      </c>
      <c r="B27" s="20">
        <v>5164.09</v>
      </c>
      <c r="C27" s="20">
        <v>1720.8585600000001</v>
      </c>
      <c r="D27" s="10">
        <v>2097.2399999999998</v>
      </c>
      <c r="E27" s="27">
        <f>SUM(B27:D27)</f>
        <v>8982.1885600000005</v>
      </c>
      <c r="G27" s="49">
        <v>169.04</v>
      </c>
      <c r="H27" s="49">
        <v>39.31</v>
      </c>
      <c r="I27" s="49">
        <v>38.24</v>
      </c>
      <c r="J27" s="28">
        <f>SUM(G27:I27)</f>
        <v>246.59</v>
      </c>
      <c r="L27" s="45">
        <v>115.81</v>
      </c>
      <c r="M27" s="45">
        <v>7.86</v>
      </c>
      <c r="N27" s="45">
        <v>21.66</v>
      </c>
      <c r="P27" s="45">
        <v>53.24</v>
      </c>
      <c r="Q27" s="45">
        <v>31.45</v>
      </c>
      <c r="R27" s="45">
        <v>16.57</v>
      </c>
      <c r="T27">
        <v>6500</v>
      </c>
      <c r="U27">
        <v>2200</v>
      </c>
      <c r="V27">
        <v>2000</v>
      </c>
      <c r="W27" s="101">
        <f>SUM(T27:V27)</f>
        <v>10700</v>
      </c>
    </row>
    <row r="28" spans="1:23" x14ac:dyDescent="0.25">
      <c r="A28" s="2">
        <v>43491</v>
      </c>
      <c r="B28" s="20">
        <v>5108.92</v>
      </c>
      <c r="C28" s="20">
        <v>1689.4085600000001</v>
      </c>
      <c r="D28" s="10">
        <v>2080.67</v>
      </c>
      <c r="E28" s="27">
        <f>SUM(B28:D28)</f>
        <v>8878.99856</v>
      </c>
      <c r="G28" s="49">
        <v>0</v>
      </c>
      <c r="H28" s="49">
        <v>0</v>
      </c>
      <c r="I28" s="49">
        <v>0</v>
      </c>
      <c r="J28" s="28">
        <f>SUM(G28:I28)</f>
        <v>0</v>
      </c>
      <c r="L28" s="45">
        <v>0</v>
      </c>
      <c r="M28" s="45">
        <v>0</v>
      </c>
      <c r="N28" s="45">
        <v>0</v>
      </c>
      <c r="P28" s="45">
        <v>0</v>
      </c>
      <c r="Q28" s="45">
        <v>0</v>
      </c>
      <c r="R28" s="45">
        <v>0</v>
      </c>
      <c r="T28">
        <v>6500</v>
      </c>
      <c r="U28">
        <v>2200</v>
      </c>
      <c r="V28">
        <v>2000</v>
      </c>
      <c r="W28" s="101">
        <f>SUM(T28:V28)</f>
        <v>10700</v>
      </c>
    </row>
    <row r="29" spans="1:23" x14ac:dyDescent="0.25">
      <c r="A29" s="2">
        <v>43492</v>
      </c>
      <c r="B29" s="20">
        <v>5108.92</v>
      </c>
      <c r="C29" s="20">
        <v>1689.4085600000001</v>
      </c>
      <c r="D29" s="10">
        <v>2080.67</v>
      </c>
      <c r="E29" s="27">
        <f>SUM(B29:D29)</f>
        <v>8878.99856</v>
      </c>
      <c r="G29" s="49">
        <v>0</v>
      </c>
      <c r="H29" s="49">
        <v>0</v>
      </c>
      <c r="I29" s="49">
        <v>0</v>
      </c>
      <c r="J29" s="28">
        <f>SUM(G29:I29)</f>
        <v>0</v>
      </c>
      <c r="L29" s="45">
        <v>0</v>
      </c>
      <c r="M29" s="45">
        <v>0</v>
      </c>
      <c r="N29" s="45">
        <v>0</v>
      </c>
      <c r="P29" s="45">
        <v>0</v>
      </c>
      <c r="Q29" s="45">
        <v>0</v>
      </c>
      <c r="R29" s="45">
        <v>0</v>
      </c>
      <c r="T29">
        <v>6500</v>
      </c>
      <c r="U29">
        <v>2200</v>
      </c>
      <c r="V29">
        <v>2000</v>
      </c>
      <c r="W29" s="101">
        <f>SUM(T29:V29)</f>
        <v>10700</v>
      </c>
    </row>
    <row r="30" spans="1:23" x14ac:dyDescent="0.25">
      <c r="A30" s="2">
        <v>43493</v>
      </c>
      <c r="B30" s="20">
        <v>5160.6400000000003</v>
      </c>
      <c r="C30" s="20">
        <v>1808.5585600000002</v>
      </c>
      <c r="D30" s="10">
        <v>2100.42</v>
      </c>
      <c r="E30" s="27">
        <f>SUM(B30:D30)</f>
        <v>9069.6185600000008</v>
      </c>
      <c r="G30" s="49">
        <v>68.42</v>
      </c>
      <c r="H30" s="49">
        <v>85.05</v>
      </c>
      <c r="I30" s="49">
        <v>22.08</v>
      </c>
      <c r="J30" s="28">
        <f>SUM(G30:I30)</f>
        <v>175.55</v>
      </c>
      <c r="L30" s="45">
        <v>51.72</v>
      </c>
      <c r="M30" s="45">
        <v>66.25</v>
      </c>
      <c r="N30" s="45">
        <v>9.34</v>
      </c>
      <c r="P30" s="45">
        <v>16.7</v>
      </c>
      <c r="Q30" s="45">
        <v>18.8</v>
      </c>
      <c r="R30" s="45">
        <v>12.75</v>
      </c>
      <c r="T30">
        <v>6500</v>
      </c>
      <c r="U30">
        <v>2200</v>
      </c>
      <c r="V30">
        <v>2000</v>
      </c>
      <c r="W30" s="101">
        <f>SUM(T30:V30)</f>
        <v>10700</v>
      </c>
    </row>
    <row r="31" spans="1:23" x14ac:dyDescent="0.25">
      <c r="A31" s="2">
        <v>43494</v>
      </c>
      <c r="B31" s="20">
        <v>5191.05</v>
      </c>
      <c r="C31" s="20">
        <v>1790.1285600000001</v>
      </c>
      <c r="D31" s="10">
        <v>2114.2600000000002</v>
      </c>
      <c r="E31" s="27">
        <f>SUM(B31:D31)</f>
        <v>9095.4385600000005</v>
      </c>
      <c r="G31" s="49">
        <v>154.41</v>
      </c>
      <c r="H31" s="49">
        <v>6.07</v>
      </c>
      <c r="I31" s="49">
        <v>39.46</v>
      </c>
      <c r="J31" s="28">
        <f>SUM(G31:I31)</f>
        <v>199.94</v>
      </c>
      <c r="L31" s="45">
        <v>63.82</v>
      </c>
      <c r="M31" s="45">
        <v>0.38</v>
      </c>
      <c r="N31" s="45">
        <v>26.59</v>
      </c>
      <c r="P31" s="45">
        <v>90.59</v>
      </c>
      <c r="Q31" s="45">
        <v>5.69</v>
      </c>
      <c r="R31" s="45">
        <v>12.87</v>
      </c>
      <c r="T31">
        <v>6500</v>
      </c>
      <c r="U31">
        <v>2200</v>
      </c>
      <c r="V31">
        <v>2000</v>
      </c>
      <c r="W31" s="101">
        <f>SUM(T31:V31)</f>
        <v>10700</v>
      </c>
    </row>
    <row r="32" spans="1:23" x14ac:dyDescent="0.25">
      <c r="A32" s="2">
        <v>43495</v>
      </c>
      <c r="B32" s="20">
        <v>5188.47</v>
      </c>
      <c r="C32" s="20">
        <v>1804.3185600000002</v>
      </c>
      <c r="D32" s="10">
        <v>2105.39</v>
      </c>
      <c r="E32" s="27">
        <f>SUM(B32:D32)</f>
        <v>9098.1785600000003</v>
      </c>
      <c r="G32" s="49">
        <v>167.91</v>
      </c>
      <c r="H32" s="49">
        <v>21.23</v>
      </c>
      <c r="I32" s="49">
        <v>25.85</v>
      </c>
      <c r="J32" s="28">
        <f>SUM(G32:I32)</f>
        <v>214.98999999999998</v>
      </c>
      <c r="L32" s="45">
        <v>124.08</v>
      </c>
      <c r="M32" s="45">
        <v>19.88</v>
      </c>
      <c r="N32" s="45">
        <v>4.01</v>
      </c>
      <c r="P32" s="45">
        <v>43.83</v>
      </c>
      <c r="Q32" s="45">
        <v>1.35</v>
      </c>
      <c r="R32" s="45">
        <v>21.84</v>
      </c>
      <c r="T32">
        <v>6500</v>
      </c>
      <c r="U32">
        <v>2200</v>
      </c>
      <c r="V32">
        <v>2000</v>
      </c>
      <c r="W32" s="101">
        <f>SUM(T32:V32)</f>
        <v>10700</v>
      </c>
    </row>
    <row r="33" spans="1:23" x14ac:dyDescent="0.25">
      <c r="A33" s="2">
        <v>43496</v>
      </c>
      <c r="B33" s="20">
        <v>5195.7700000000004</v>
      </c>
      <c r="C33" s="20">
        <v>1804.6785600000001</v>
      </c>
      <c r="D33" s="10">
        <v>2125.9499999999998</v>
      </c>
      <c r="E33" s="27">
        <f>SUM(B33:D33)</f>
        <v>9126.3985600000015</v>
      </c>
      <c r="G33" s="49">
        <v>85.1</v>
      </c>
      <c r="H33" s="49">
        <v>10.58</v>
      </c>
      <c r="I33" s="49">
        <v>58</v>
      </c>
      <c r="J33" s="28">
        <f>SUM(G33:I33)</f>
        <v>153.68</v>
      </c>
      <c r="L33" s="45">
        <v>52.18</v>
      </c>
      <c r="M33" s="45">
        <v>1.7</v>
      </c>
      <c r="N33" s="45">
        <v>24.31</v>
      </c>
      <c r="P33" s="45">
        <v>32.909999999999997</v>
      </c>
      <c r="Q33" s="45">
        <v>8.8800000000000008</v>
      </c>
      <c r="R33" s="45">
        <v>33.69</v>
      </c>
      <c r="T33">
        <v>6500</v>
      </c>
      <c r="U33">
        <v>2200</v>
      </c>
      <c r="V33">
        <v>2000</v>
      </c>
      <c r="W33" s="101">
        <f>SUM(T33:V33)</f>
        <v>10700</v>
      </c>
    </row>
    <row r="34" spans="1:23" x14ac:dyDescent="0.25">
      <c r="A34" s="2">
        <v>43497</v>
      </c>
      <c r="B34" s="20">
        <v>5157.25</v>
      </c>
      <c r="C34" s="20">
        <v>1796.8585600000001</v>
      </c>
      <c r="D34" s="10">
        <v>2113.08</v>
      </c>
      <c r="E34" s="27">
        <f>SUM(B34:D34)</f>
        <v>9067.1885600000005</v>
      </c>
      <c r="G34" s="49">
        <v>12.56</v>
      </c>
      <c r="H34" s="49">
        <v>6.3800000000000008</v>
      </c>
      <c r="I34" s="49">
        <v>31.09</v>
      </c>
      <c r="J34" s="28">
        <f>SUM(G34:I34)</f>
        <v>50.03</v>
      </c>
      <c r="L34" s="45">
        <v>2.16</v>
      </c>
      <c r="M34" s="45">
        <v>1.06</v>
      </c>
      <c r="N34" s="45">
        <v>20.03</v>
      </c>
      <c r="P34" s="45">
        <v>10.4</v>
      </c>
      <c r="Q34" s="45">
        <v>5.32</v>
      </c>
      <c r="R34" s="45">
        <v>11.06</v>
      </c>
      <c r="T34">
        <v>6500</v>
      </c>
      <c r="U34">
        <v>2200</v>
      </c>
      <c r="V34">
        <v>2000</v>
      </c>
      <c r="W34" s="101">
        <f>SUM(T34:V34)</f>
        <v>10700</v>
      </c>
    </row>
    <row r="35" spans="1:23" x14ac:dyDescent="0.25">
      <c r="A35" s="2">
        <v>43498</v>
      </c>
      <c r="B35" s="20">
        <v>5146.59</v>
      </c>
      <c r="C35" s="20">
        <v>1791.5385600000002</v>
      </c>
      <c r="D35" s="10">
        <v>2102.02</v>
      </c>
      <c r="E35" s="27">
        <f>SUM(B35:D35)</f>
        <v>9040.1485599999996</v>
      </c>
      <c r="G35" s="49">
        <v>0</v>
      </c>
      <c r="H35" s="49">
        <v>0</v>
      </c>
      <c r="I35" s="49">
        <v>0</v>
      </c>
      <c r="J35" s="28">
        <f>SUM(G35:I35)</f>
        <v>0</v>
      </c>
      <c r="L35" s="45">
        <v>0</v>
      </c>
      <c r="M35" s="45">
        <v>0</v>
      </c>
      <c r="N35" s="45">
        <v>0</v>
      </c>
      <c r="P35" s="45">
        <v>0</v>
      </c>
      <c r="Q35" s="45">
        <v>0</v>
      </c>
      <c r="R35" s="45">
        <v>0</v>
      </c>
      <c r="T35">
        <v>6500</v>
      </c>
      <c r="U35">
        <v>2200</v>
      </c>
      <c r="V35">
        <v>2000</v>
      </c>
      <c r="W35" s="101">
        <f>SUM(T35:V35)</f>
        <v>10700</v>
      </c>
    </row>
    <row r="36" spans="1:23" x14ac:dyDescent="0.25">
      <c r="A36" s="2">
        <v>43499</v>
      </c>
      <c r="B36" s="20">
        <v>5146.59</v>
      </c>
      <c r="C36" s="20">
        <v>1791.5385600000002</v>
      </c>
      <c r="D36" s="10">
        <v>2102.02</v>
      </c>
      <c r="E36" s="27">
        <f>SUM(B36:D36)</f>
        <v>9040.1485599999996</v>
      </c>
      <c r="G36" s="49">
        <v>0</v>
      </c>
      <c r="H36" s="49">
        <v>0</v>
      </c>
      <c r="I36" s="49">
        <v>0</v>
      </c>
      <c r="J36" s="28">
        <f>SUM(G36:I36)</f>
        <v>0</v>
      </c>
      <c r="L36" s="45">
        <v>0</v>
      </c>
      <c r="M36" s="45">
        <v>0</v>
      </c>
      <c r="N36" s="45">
        <v>0</v>
      </c>
      <c r="P36" s="45">
        <v>0</v>
      </c>
      <c r="Q36" s="45">
        <v>0</v>
      </c>
      <c r="R36" s="45">
        <v>0</v>
      </c>
      <c r="T36">
        <v>6500</v>
      </c>
      <c r="U36">
        <v>2200</v>
      </c>
      <c r="V36">
        <v>2000</v>
      </c>
      <c r="W36" s="101">
        <f>SUM(T36:V36)</f>
        <v>10700</v>
      </c>
    </row>
    <row r="37" spans="1:23" x14ac:dyDescent="0.25">
      <c r="A37" s="2">
        <v>43500</v>
      </c>
      <c r="B37" s="20">
        <v>5159.8999999999996</v>
      </c>
      <c r="C37" s="20">
        <v>2064.4385600000001</v>
      </c>
      <c r="D37" s="10">
        <v>2106.8200000000002</v>
      </c>
      <c r="E37" s="27">
        <f>SUM(B37:D37)</f>
        <v>9331.1585599999999</v>
      </c>
      <c r="G37" s="49">
        <v>174.59</v>
      </c>
      <c r="H37" s="49">
        <v>39.25</v>
      </c>
      <c r="I37" s="49">
        <v>21.1</v>
      </c>
      <c r="J37" s="28">
        <f>SUM(G37:I37)</f>
        <v>234.94</v>
      </c>
      <c r="L37" s="45">
        <v>12.7</v>
      </c>
      <c r="M37" s="45">
        <v>20.81</v>
      </c>
      <c r="N37" s="45">
        <v>4.78</v>
      </c>
      <c r="P37" s="45">
        <v>161.88</v>
      </c>
      <c r="Q37" s="45">
        <v>18.440000000000001</v>
      </c>
      <c r="R37" s="45">
        <v>16.32</v>
      </c>
      <c r="T37">
        <v>6500</v>
      </c>
      <c r="U37">
        <v>2200</v>
      </c>
      <c r="V37">
        <v>2000</v>
      </c>
      <c r="W37" s="101">
        <f>SUM(T37:V37)</f>
        <v>10700</v>
      </c>
    </row>
    <row r="38" spans="1:23" x14ac:dyDescent="0.25">
      <c r="A38" s="2">
        <v>43501</v>
      </c>
      <c r="B38" s="20">
        <v>5045.2299999999996</v>
      </c>
      <c r="C38" s="20">
        <v>2049.26856</v>
      </c>
      <c r="D38" s="10">
        <v>2110.67</v>
      </c>
      <c r="E38" s="27">
        <f>SUM(B38:D38)</f>
        <v>9205.1685600000001</v>
      </c>
      <c r="G38" s="49">
        <v>93.77</v>
      </c>
      <c r="H38" s="49">
        <v>88.45</v>
      </c>
      <c r="I38" s="49">
        <v>38.159999999999997</v>
      </c>
      <c r="J38" s="28">
        <f>SUM(G38:I38)</f>
        <v>220.38</v>
      </c>
      <c r="L38" s="45">
        <v>47.82</v>
      </c>
      <c r="M38" s="45">
        <v>3.28</v>
      </c>
      <c r="N38" s="45">
        <v>20.18</v>
      </c>
      <c r="P38" s="45">
        <v>45.95</v>
      </c>
      <c r="Q38" s="45">
        <v>85.17</v>
      </c>
      <c r="R38" s="45">
        <v>17.98</v>
      </c>
      <c r="T38">
        <v>6500</v>
      </c>
      <c r="U38">
        <v>2200</v>
      </c>
      <c r="V38">
        <v>2000</v>
      </c>
      <c r="W38" s="101">
        <f>SUM(T38:V38)</f>
        <v>10700</v>
      </c>
    </row>
    <row r="39" spans="1:23" x14ac:dyDescent="0.25">
      <c r="A39" s="2">
        <v>43502</v>
      </c>
      <c r="B39" s="20">
        <v>5116.8500000000004</v>
      </c>
      <c r="C39" s="20">
        <v>1970.21856</v>
      </c>
      <c r="D39" s="10">
        <v>2093.67</v>
      </c>
      <c r="E39" s="27">
        <f>SUM(B39:D39)</f>
        <v>9180.7385600000016</v>
      </c>
      <c r="G39" s="49">
        <v>191.27</v>
      </c>
      <c r="H39" s="49">
        <v>11.61</v>
      </c>
      <c r="I39" s="49">
        <v>18.25</v>
      </c>
      <c r="J39" s="28">
        <f>SUM(G39:I39)</f>
        <v>221.13</v>
      </c>
      <c r="L39" s="45">
        <v>117.57</v>
      </c>
      <c r="M39" s="45">
        <v>6.12</v>
      </c>
      <c r="N39" s="45">
        <v>0.97</v>
      </c>
      <c r="P39" s="45">
        <v>73.7</v>
      </c>
      <c r="Q39" s="45">
        <v>5.49</v>
      </c>
      <c r="R39" s="45">
        <v>17.27</v>
      </c>
      <c r="T39">
        <v>6500</v>
      </c>
      <c r="U39">
        <v>2200</v>
      </c>
      <c r="V39">
        <v>2000</v>
      </c>
      <c r="W39" s="101">
        <f>SUM(T39:V39)</f>
        <v>10700</v>
      </c>
    </row>
    <row r="40" spans="1:23" x14ac:dyDescent="0.25">
      <c r="A40" s="2">
        <v>43503</v>
      </c>
      <c r="B40" s="20">
        <v>5257.05</v>
      </c>
      <c r="C40" s="20">
        <v>1971.1085599999999</v>
      </c>
      <c r="D40" s="10">
        <v>2082.54</v>
      </c>
      <c r="E40" s="27">
        <f>SUM(B40:D40)</f>
        <v>9310.6985600000007</v>
      </c>
      <c r="G40" s="49">
        <v>261.79000000000002</v>
      </c>
      <c r="H40" s="49">
        <v>56.79</v>
      </c>
      <c r="I40" s="49">
        <v>10.32</v>
      </c>
      <c r="J40" s="28">
        <f>SUM(G40:I40)</f>
        <v>328.90000000000003</v>
      </c>
      <c r="L40" s="45">
        <v>213.9</v>
      </c>
      <c r="M40" s="45">
        <v>6.37</v>
      </c>
      <c r="N40" s="45">
        <v>6.15</v>
      </c>
      <c r="P40" s="45">
        <v>47.89</v>
      </c>
      <c r="Q40" s="45">
        <v>50.42</v>
      </c>
      <c r="R40" s="45">
        <v>4.17</v>
      </c>
      <c r="T40">
        <v>6500</v>
      </c>
      <c r="U40">
        <v>2200</v>
      </c>
      <c r="V40">
        <v>2000</v>
      </c>
      <c r="W40" s="101">
        <f>SUM(T40:V40)</f>
        <v>10700</v>
      </c>
    </row>
    <row r="41" spans="1:23" x14ac:dyDescent="0.25">
      <c r="A41" s="2">
        <v>43504</v>
      </c>
      <c r="B41" s="20">
        <v>5407.19</v>
      </c>
      <c r="C41" s="20">
        <v>1926.4285600000001</v>
      </c>
      <c r="D41" s="10">
        <v>2078.4299999999998</v>
      </c>
      <c r="E41" s="27">
        <f>SUM(B41:D41)</f>
        <v>9412.0485599999993</v>
      </c>
      <c r="G41" s="49">
        <v>250.92</v>
      </c>
      <c r="H41" s="49">
        <v>19.84</v>
      </c>
      <c r="I41" s="49">
        <v>39</v>
      </c>
      <c r="J41" s="28">
        <f>SUM(G41:I41)</f>
        <v>309.76</v>
      </c>
      <c r="L41" s="45">
        <v>198.04</v>
      </c>
      <c r="M41" s="45">
        <v>5.74</v>
      </c>
      <c r="N41" s="45">
        <v>0.06</v>
      </c>
      <c r="P41" s="45">
        <v>52.88</v>
      </c>
      <c r="Q41" s="45">
        <v>14.1</v>
      </c>
      <c r="R41" s="45">
        <v>38.94</v>
      </c>
      <c r="T41">
        <v>6500</v>
      </c>
      <c r="U41">
        <v>2200</v>
      </c>
      <c r="V41">
        <v>2000</v>
      </c>
      <c r="W41" s="101">
        <f>SUM(T41:V41)</f>
        <v>10700</v>
      </c>
    </row>
    <row r="42" spans="1:23" x14ac:dyDescent="0.25">
      <c r="A42" s="2">
        <v>43505</v>
      </c>
      <c r="B42" s="20">
        <v>5346.11</v>
      </c>
      <c r="C42" s="20">
        <v>1912.3285600000002</v>
      </c>
      <c r="D42" s="10">
        <v>2039.49</v>
      </c>
      <c r="E42" s="27">
        <f>SUM(B42:D42)</f>
        <v>9297.9285600000003</v>
      </c>
      <c r="G42" s="49">
        <v>0</v>
      </c>
      <c r="H42" s="49">
        <v>0</v>
      </c>
      <c r="I42" s="49">
        <v>0</v>
      </c>
      <c r="J42" s="28">
        <f>SUM(G42:I42)</f>
        <v>0</v>
      </c>
      <c r="L42" s="45">
        <v>0</v>
      </c>
      <c r="M42" s="45">
        <v>0</v>
      </c>
      <c r="N42" s="45">
        <v>0</v>
      </c>
      <c r="P42" s="45">
        <v>0</v>
      </c>
      <c r="Q42" s="45">
        <v>0</v>
      </c>
      <c r="R42" s="45">
        <v>0</v>
      </c>
      <c r="T42">
        <v>6500</v>
      </c>
      <c r="U42">
        <v>2200</v>
      </c>
      <c r="V42">
        <v>2000</v>
      </c>
      <c r="W42" s="101">
        <f>SUM(T42:V42)</f>
        <v>10700</v>
      </c>
    </row>
    <row r="43" spans="1:23" x14ac:dyDescent="0.25">
      <c r="A43" s="2">
        <v>43506</v>
      </c>
      <c r="B43" s="20">
        <v>5346.11</v>
      </c>
      <c r="C43" s="20">
        <v>1912.3285600000002</v>
      </c>
      <c r="D43" s="10">
        <v>2039.49</v>
      </c>
      <c r="E43" s="27">
        <f>SUM(B43:D43)</f>
        <v>9297.9285600000003</v>
      </c>
      <c r="G43" s="49">
        <v>0</v>
      </c>
      <c r="H43" s="49">
        <v>0</v>
      </c>
      <c r="I43" s="49">
        <v>0</v>
      </c>
      <c r="J43" s="28">
        <f>SUM(G43:I43)</f>
        <v>0</v>
      </c>
      <c r="L43" s="45">
        <v>0</v>
      </c>
      <c r="M43" s="45">
        <v>0</v>
      </c>
      <c r="N43" s="45">
        <v>0</v>
      </c>
      <c r="P43" s="45">
        <v>0</v>
      </c>
      <c r="Q43" s="45">
        <v>0</v>
      </c>
      <c r="R43" s="45">
        <v>0</v>
      </c>
      <c r="T43">
        <v>6500</v>
      </c>
      <c r="U43">
        <v>2200</v>
      </c>
      <c r="V43">
        <v>2000</v>
      </c>
      <c r="W43" s="101">
        <f>SUM(T43:V43)</f>
        <v>10700</v>
      </c>
    </row>
    <row r="44" spans="1:23" x14ac:dyDescent="0.25">
      <c r="A44" s="2">
        <v>43507</v>
      </c>
      <c r="B44" s="20">
        <v>5416.99</v>
      </c>
      <c r="C44" s="20">
        <v>1664.73856</v>
      </c>
      <c r="D44" s="10">
        <v>2040.48</v>
      </c>
      <c r="E44" s="27">
        <f>SUM(B44:D44)</f>
        <v>9122.2085599999991</v>
      </c>
      <c r="G44" s="49">
        <v>120.81</v>
      </c>
      <c r="H44" s="49">
        <v>3.59</v>
      </c>
      <c r="I44" s="49">
        <v>40.21</v>
      </c>
      <c r="J44" s="28">
        <f>SUM(G44:I44)</f>
        <v>164.61</v>
      </c>
      <c r="L44" s="45">
        <v>70.849999999999994</v>
      </c>
      <c r="M44" s="45">
        <v>1.36</v>
      </c>
      <c r="N44" s="45">
        <v>1.1299999999999999</v>
      </c>
      <c r="P44" s="45">
        <v>49.96</v>
      </c>
      <c r="Q44" s="45">
        <v>2.23</v>
      </c>
      <c r="R44" s="45">
        <v>39.090000000000003</v>
      </c>
      <c r="T44">
        <v>6500</v>
      </c>
      <c r="U44">
        <v>2200</v>
      </c>
      <c r="V44">
        <v>2000</v>
      </c>
      <c r="W44" s="101">
        <f>SUM(T44:V44)</f>
        <v>10700</v>
      </c>
    </row>
    <row r="45" spans="1:23" x14ac:dyDescent="0.25">
      <c r="A45" s="2">
        <v>43508</v>
      </c>
      <c r="B45" s="20">
        <v>5414.63</v>
      </c>
      <c r="C45" s="20">
        <v>1662.51856</v>
      </c>
      <c r="D45" s="10">
        <v>2001.43</v>
      </c>
      <c r="E45" s="27">
        <f>SUM(B45:D45)</f>
        <v>9078.5785599999999</v>
      </c>
      <c r="G45" s="49">
        <v>92.01</v>
      </c>
      <c r="H45" s="49">
        <v>20.51</v>
      </c>
      <c r="I45" s="49">
        <v>28.07</v>
      </c>
      <c r="J45" s="28">
        <f>SUM(G45:I45)</f>
        <v>140.59</v>
      </c>
      <c r="L45" s="45">
        <v>48.16</v>
      </c>
      <c r="M45" s="45">
        <v>0</v>
      </c>
      <c r="N45" s="45">
        <v>0.04</v>
      </c>
      <c r="P45" s="45">
        <v>43.85</v>
      </c>
      <c r="Q45" s="45">
        <v>20.51</v>
      </c>
      <c r="R45" s="45">
        <v>28.04</v>
      </c>
      <c r="T45">
        <v>6500</v>
      </c>
      <c r="U45">
        <v>2200</v>
      </c>
      <c r="V45">
        <v>2000</v>
      </c>
      <c r="W45" s="101">
        <f>SUM(T45:V45)</f>
        <v>10700</v>
      </c>
    </row>
    <row r="46" spans="1:23" x14ac:dyDescent="0.25">
      <c r="A46" s="2">
        <v>43509</v>
      </c>
      <c r="B46" s="20">
        <v>5326.74</v>
      </c>
      <c r="C46" s="20">
        <v>1719.8985600000001</v>
      </c>
      <c r="D46" s="10">
        <v>1976.58</v>
      </c>
      <c r="E46" s="27">
        <f>SUM(B46:D46)</f>
        <v>9023.2185599999993</v>
      </c>
      <c r="G46" s="49">
        <v>92.15</v>
      </c>
      <c r="H46" s="49">
        <v>84.12</v>
      </c>
      <c r="I46" s="49">
        <v>8.85</v>
      </c>
      <c r="J46" s="28">
        <f>SUM(G46:I46)</f>
        <v>185.12</v>
      </c>
      <c r="L46" s="45">
        <v>3.07</v>
      </c>
      <c r="M46" s="45">
        <v>77.89</v>
      </c>
      <c r="N46" s="45">
        <v>3.18</v>
      </c>
      <c r="P46" s="45">
        <v>89.08</v>
      </c>
      <c r="Q46" s="45">
        <v>6.23</v>
      </c>
      <c r="R46" s="45">
        <v>5.67</v>
      </c>
      <c r="T46">
        <v>6500</v>
      </c>
      <c r="U46">
        <v>2200</v>
      </c>
      <c r="V46">
        <v>2000</v>
      </c>
      <c r="W46" s="101">
        <f>SUM(T46:V46)</f>
        <v>10700</v>
      </c>
    </row>
    <row r="47" spans="1:23" x14ac:dyDescent="0.25">
      <c r="A47" s="2">
        <v>43510</v>
      </c>
      <c r="B47" s="20">
        <v>5293.24</v>
      </c>
      <c r="C47" s="20">
        <v>1737.98856</v>
      </c>
      <c r="D47" s="10">
        <v>1992.34</v>
      </c>
      <c r="E47" s="27">
        <f>SUM(B47:D47)</f>
        <v>9023.5685599999997</v>
      </c>
      <c r="G47" s="49">
        <v>105.56</v>
      </c>
      <c r="H47" s="49">
        <v>36.03</v>
      </c>
      <c r="I47" s="49">
        <v>31.77</v>
      </c>
      <c r="J47" s="28">
        <f>SUM(G47:I47)</f>
        <v>173.36</v>
      </c>
      <c r="L47" s="45">
        <v>56.39</v>
      </c>
      <c r="M47" s="45">
        <v>24.32</v>
      </c>
      <c r="N47" s="45">
        <v>21.42</v>
      </c>
      <c r="P47" s="45">
        <v>49.17</v>
      </c>
      <c r="Q47" s="45">
        <v>11.71</v>
      </c>
      <c r="R47" s="45">
        <v>10.35</v>
      </c>
      <c r="T47">
        <v>6500</v>
      </c>
      <c r="U47">
        <v>2200</v>
      </c>
      <c r="V47">
        <v>2000</v>
      </c>
      <c r="W47" s="101">
        <f>SUM(T47:V47)</f>
        <v>10700</v>
      </c>
    </row>
    <row r="48" spans="1:23" x14ac:dyDescent="0.25">
      <c r="A48" s="2">
        <v>43511</v>
      </c>
      <c r="B48" s="20">
        <v>5266.38</v>
      </c>
      <c r="C48" s="20">
        <v>1726.97856</v>
      </c>
      <c r="D48" s="10">
        <v>1988.41</v>
      </c>
      <c r="E48" s="27">
        <f>SUM(B48:D48)</f>
        <v>8981.7685600000004</v>
      </c>
      <c r="G48" s="49">
        <v>55.75</v>
      </c>
      <c r="H48" s="49">
        <v>36.520000000000003</v>
      </c>
      <c r="I48" s="49">
        <v>15.72</v>
      </c>
      <c r="J48" s="28">
        <f>SUM(G48:I48)</f>
        <v>107.99000000000001</v>
      </c>
      <c r="L48" s="45">
        <v>21.51</v>
      </c>
      <c r="M48" s="45">
        <v>0.7</v>
      </c>
      <c r="N48" s="45">
        <v>6.42</v>
      </c>
      <c r="P48" s="45">
        <v>34.24</v>
      </c>
      <c r="Q48" s="45">
        <v>35.82</v>
      </c>
      <c r="R48" s="45">
        <v>9.2899999999999991</v>
      </c>
      <c r="T48">
        <v>6500</v>
      </c>
      <c r="U48">
        <v>2200</v>
      </c>
      <c r="V48">
        <v>2000</v>
      </c>
      <c r="W48" s="101">
        <f>SUM(T48:V48)</f>
        <v>10700</v>
      </c>
    </row>
    <row r="49" spans="1:23" x14ac:dyDescent="0.25">
      <c r="A49" s="2">
        <v>43512</v>
      </c>
      <c r="B49" s="20">
        <v>5232.1400000000003</v>
      </c>
      <c r="C49" s="20">
        <v>1691.1585600000001</v>
      </c>
      <c r="D49" s="10">
        <v>1979.12</v>
      </c>
      <c r="E49" s="27">
        <f>SUM(B49:D49)</f>
        <v>8902.4185600000001</v>
      </c>
      <c r="G49" s="49">
        <v>0</v>
      </c>
      <c r="H49" s="49">
        <v>0</v>
      </c>
      <c r="I49" s="49">
        <v>0</v>
      </c>
      <c r="J49" s="28">
        <f>SUM(G49:I49)</f>
        <v>0</v>
      </c>
      <c r="L49" s="45">
        <v>0</v>
      </c>
      <c r="M49" s="45">
        <v>0</v>
      </c>
      <c r="N49" s="45">
        <v>0</v>
      </c>
      <c r="P49" s="45">
        <v>0</v>
      </c>
      <c r="Q49" s="45">
        <v>0</v>
      </c>
      <c r="R49" s="45">
        <v>0</v>
      </c>
      <c r="T49">
        <v>6500</v>
      </c>
      <c r="U49">
        <v>2200</v>
      </c>
      <c r="V49">
        <v>2000</v>
      </c>
      <c r="W49" s="101">
        <f>SUM(T49:V49)</f>
        <v>10700</v>
      </c>
    </row>
    <row r="50" spans="1:23" x14ac:dyDescent="0.25">
      <c r="A50" s="2">
        <v>43513</v>
      </c>
      <c r="B50" s="20">
        <v>5232.1400000000003</v>
      </c>
      <c r="C50" s="20">
        <v>1691.1585600000001</v>
      </c>
      <c r="D50" s="10">
        <v>1979.12</v>
      </c>
      <c r="E50" s="27">
        <f>SUM(B50:D50)</f>
        <v>8902.4185600000001</v>
      </c>
      <c r="G50" s="49">
        <v>0</v>
      </c>
      <c r="H50" s="49">
        <v>0</v>
      </c>
      <c r="I50" s="49">
        <v>0</v>
      </c>
      <c r="J50" s="28">
        <f>SUM(G50:I50)</f>
        <v>0</v>
      </c>
      <c r="L50" s="45">
        <v>0</v>
      </c>
      <c r="M50" s="45">
        <v>0</v>
      </c>
      <c r="N50" s="45">
        <v>0</v>
      </c>
      <c r="P50" s="45">
        <v>0</v>
      </c>
      <c r="Q50" s="45">
        <v>0</v>
      </c>
      <c r="R50" s="45">
        <v>0</v>
      </c>
      <c r="T50">
        <v>6500</v>
      </c>
      <c r="U50">
        <v>2200</v>
      </c>
      <c r="V50">
        <v>2000</v>
      </c>
      <c r="W50" s="101">
        <f>SUM(T50:V50)</f>
        <v>10700</v>
      </c>
    </row>
    <row r="51" spans="1:23" x14ac:dyDescent="0.25">
      <c r="A51" s="2">
        <v>43514</v>
      </c>
      <c r="B51" s="20">
        <v>5259.12</v>
      </c>
      <c r="C51" s="20">
        <v>1830.3285600000002</v>
      </c>
      <c r="D51" s="10">
        <v>1993.99</v>
      </c>
      <c r="E51" s="27">
        <f>SUM(B51:D51)</f>
        <v>9083.4385600000005</v>
      </c>
      <c r="G51" s="49">
        <v>79.27</v>
      </c>
      <c r="H51" s="49">
        <v>119.41</v>
      </c>
      <c r="I51" s="49">
        <v>42.88</v>
      </c>
      <c r="J51" s="28">
        <f>SUM(G51:I51)</f>
        <v>241.56</v>
      </c>
      <c r="L51" s="45">
        <v>26.98</v>
      </c>
      <c r="M51" s="45">
        <v>103</v>
      </c>
      <c r="N51" s="45">
        <v>14.89</v>
      </c>
      <c r="P51" s="45">
        <v>52.29</v>
      </c>
      <c r="Q51" s="45">
        <v>16.41</v>
      </c>
      <c r="R51" s="45">
        <v>27.99</v>
      </c>
      <c r="T51">
        <v>6500</v>
      </c>
      <c r="U51">
        <v>2200</v>
      </c>
      <c r="V51">
        <v>2000</v>
      </c>
      <c r="W51" s="101">
        <f>SUM(T51:V51)</f>
        <v>10700</v>
      </c>
    </row>
    <row r="52" spans="1:23" x14ac:dyDescent="0.25">
      <c r="A52" s="2">
        <v>43515</v>
      </c>
      <c r="B52" s="20">
        <v>5218.99</v>
      </c>
      <c r="C52" s="20">
        <v>1848.4285600000001</v>
      </c>
      <c r="D52" s="10">
        <v>1993.32</v>
      </c>
      <c r="E52" s="27">
        <f>SUM(B52:D52)</f>
        <v>9060.7385599999998</v>
      </c>
      <c r="G52" s="49">
        <v>166.73</v>
      </c>
      <c r="H52" s="49">
        <v>48.97</v>
      </c>
      <c r="I52" s="49">
        <v>66.5</v>
      </c>
      <c r="J52" s="28">
        <f>SUM(G52:I52)</f>
        <v>282.2</v>
      </c>
      <c r="L52" s="45">
        <v>12.16</v>
      </c>
      <c r="M52" s="45">
        <v>34.51</v>
      </c>
      <c r="N52" s="45">
        <v>27.32</v>
      </c>
      <c r="P52" s="45">
        <v>154.57</v>
      </c>
      <c r="Q52" s="45">
        <v>14.46</v>
      </c>
      <c r="R52" s="45">
        <v>39.18</v>
      </c>
      <c r="T52">
        <v>6500</v>
      </c>
      <c r="U52">
        <v>2200</v>
      </c>
      <c r="V52">
        <v>2000</v>
      </c>
      <c r="W52" s="101">
        <f>SUM(T52:V52)</f>
        <v>10700</v>
      </c>
    </row>
    <row r="53" spans="1:23" x14ac:dyDescent="0.25">
      <c r="A53" s="2">
        <v>43516</v>
      </c>
      <c r="B53" s="20">
        <v>5119.8500000000004</v>
      </c>
      <c r="C53" s="20">
        <v>1833.97856</v>
      </c>
      <c r="D53" s="10">
        <v>1993.05</v>
      </c>
      <c r="E53" s="27">
        <f>SUM(B53:D53)</f>
        <v>8946.8785599999992</v>
      </c>
      <c r="G53" s="49">
        <v>124.32</v>
      </c>
      <c r="H53" s="49">
        <v>7.58</v>
      </c>
      <c r="I53" s="49">
        <v>60.79</v>
      </c>
      <c r="J53" s="28">
        <f>SUM(G53:I53)</f>
        <v>192.69</v>
      </c>
      <c r="L53" s="45">
        <v>55.47</v>
      </c>
      <c r="M53" s="45">
        <v>0</v>
      </c>
      <c r="N53" s="45">
        <v>38.9</v>
      </c>
      <c r="P53" s="45">
        <v>68.86</v>
      </c>
      <c r="Q53" s="45">
        <v>7.58</v>
      </c>
      <c r="R53" s="45">
        <v>21.89</v>
      </c>
      <c r="T53">
        <v>6500</v>
      </c>
      <c r="U53">
        <v>2200</v>
      </c>
      <c r="V53">
        <v>2000</v>
      </c>
      <c r="W53" s="101">
        <f>SUM(T53:V53)</f>
        <v>10700</v>
      </c>
    </row>
    <row r="54" spans="1:23" x14ac:dyDescent="0.25">
      <c r="A54" s="2">
        <v>43517</v>
      </c>
      <c r="B54" s="20">
        <v>5068.66</v>
      </c>
      <c r="C54" s="20">
        <v>1932.52856</v>
      </c>
      <c r="D54" s="10">
        <v>1976.93</v>
      </c>
      <c r="E54" s="27">
        <f>SUM(B54:D54)</f>
        <v>8978.118559999999</v>
      </c>
      <c r="G54" s="49">
        <v>69.98</v>
      </c>
      <c r="H54" s="49">
        <v>129.66999999999999</v>
      </c>
      <c r="I54" s="49">
        <v>31.34</v>
      </c>
      <c r="J54" s="28">
        <f>SUM(G54:I54)</f>
        <v>230.98999999999998</v>
      </c>
      <c r="L54" s="45">
        <v>17.670000000000002</v>
      </c>
      <c r="M54" s="45">
        <v>106.13</v>
      </c>
      <c r="N54" s="45">
        <v>5.77</v>
      </c>
      <c r="P54" s="45">
        <v>52.31</v>
      </c>
      <c r="Q54" s="45">
        <v>23.54</v>
      </c>
      <c r="R54" s="45">
        <v>25.56</v>
      </c>
      <c r="T54">
        <v>6500</v>
      </c>
      <c r="U54">
        <v>2200</v>
      </c>
      <c r="V54">
        <v>2000</v>
      </c>
      <c r="W54" s="101">
        <f>SUM(T54:V54)</f>
        <v>10700</v>
      </c>
    </row>
    <row r="55" spans="1:23" x14ac:dyDescent="0.25">
      <c r="A55" s="2">
        <v>43518</v>
      </c>
      <c r="B55" s="20">
        <v>5070.92</v>
      </c>
      <c r="C55" s="20">
        <v>1909.6085599999999</v>
      </c>
      <c r="D55" s="10">
        <v>1953.69</v>
      </c>
      <c r="E55" s="27">
        <f>SUM(B55:D55)</f>
        <v>8934.2185599999993</v>
      </c>
      <c r="G55" s="49">
        <v>75.23</v>
      </c>
      <c r="H55" s="49">
        <v>47.36</v>
      </c>
      <c r="I55" s="49">
        <v>15</v>
      </c>
      <c r="J55" s="28">
        <f>SUM(G55:I55)</f>
        <v>137.59</v>
      </c>
      <c r="L55" s="45">
        <v>54.57</v>
      </c>
      <c r="M55" s="45">
        <v>0.62</v>
      </c>
      <c r="N55" s="45">
        <v>2.33</v>
      </c>
      <c r="P55" s="45">
        <v>20.66</v>
      </c>
      <c r="Q55" s="45">
        <v>46.74</v>
      </c>
      <c r="R55" s="45">
        <v>12.67</v>
      </c>
      <c r="T55">
        <v>6500</v>
      </c>
      <c r="U55">
        <v>2200</v>
      </c>
      <c r="V55">
        <v>2000</v>
      </c>
      <c r="W55" s="101">
        <f>SUM(T55:V55)</f>
        <v>10700</v>
      </c>
    </row>
    <row r="56" spans="1:23" x14ac:dyDescent="0.25">
      <c r="A56" s="2">
        <v>43519</v>
      </c>
      <c r="B56" s="20">
        <v>5049.3900000000003</v>
      </c>
      <c r="C56" s="20">
        <v>1862.8585599999999</v>
      </c>
      <c r="D56" s="10">
        <v>1941.02</v>
      </c>
      <c r="E56" s="27">
        <f>SUM(B56:D56)</f>
        <v>8853.2685600000004</v>
      </c>
      <c r="G56" s="49">
        <v>0</v>
      </c>
      <c r="H56" s="49">
        <v>0</v>
      </c>
      <c r="I56" s="49">
        <v>0</v>
      </c>
      <c r="J56" s="28">
        <f>SUM(G56:I56)</f>
        <v>0</v>
      </c>
      <c r="L56" s="45">
        <v>0</v>
      </c>
      <c r="M56" s="45">
        <v>0</v>
      </c>
      <c r="N56" s="45">
        <v>0</v>
      </c>
      <c r="P56" s="45">
        <v>0</v>
      </c>
      <c r="Q56" s="45">
        <v>0</v>
      </c>
      <c r="R56" s="45">
        <v>0</v>
      </c>
      <c r="T56">
        <v>6500</v>
      </c>
      <c r="U56">
        <v>2200</v>
      </c>
      <c r="V56">
        <v>2000</v>
      </c>
      <c r="W56" s="101">
        <f>SUM(T56:V56)</f>
        <v>10700</v>
      </c>
    </row>
    <row r="57" spans="1:23" x14ac:dyDescent="0.25">
      <c r="A57" s="2">
        <v>43520</v>
      </c>
      <c r="B57" s="20">
        <v>5049.3900000000003</v>
      </c>
      <c r="C57" s="20">
        <v>1862.8585599999999</v>
      </c>
      <c r="D57" s="10">
        <v>1941.02</v>
      </c>
      <c r="E57" s="27">
        <f>SUM(B57:D57)</f>
        <v>8853.2685600000004</v>
      </c>
      <c r="G57" s="49">
        <v>0</v>
      </c>
      <c r="H57" s="49">
        <v>0</v>
      </c>
      <c r="I57" s="49">
        <v>0</v>
      </c>
      <c r="J57" s="28">
        <f>SUM(G57:I57)</f>
        <v>0</v>
      </c>
      <c r="L57" s="45">
        <v>0</v>
      </c>
      <c r="M57" s="45">
        <v>0</v>
      </c>
      <c r="N57" s="45">
        <v>0</v>
      </c>
      <c r="P57" s="45">
        <v>0</v>
      </c>
      <c r="Q57" s="45">
        <v>0</v>
      </c>
      <c r="R57" s="45">
        <v>0</v>
      </c>
      <c r="T57">
        <v>6500</v>
      </c>
      <c r="U57">
        <v>2200</v>
      </c>
      <c r="V57">
        <v>2000</v>
      </c>
      <c r="W57" s="101">
        <f>SUM(T57:V57)</f>
        <v>10700</v>
      </c>
    </row>
    <row r="58" spans="1:23" x14ac:dyDescent="0.25">
      <c r="A58" s="2">
        <v>43521</v>
      </c>
      <c r="B58" s="20">
        <v>5049.53</v>
      </c>
      <c r="C58" s="20">
        <v>1907.9585600000003</v>
      </c>
      <c r="D58" s="10">
        <v>2001.45</v>
      </c>
      <c r="E58" s="27">
        <f>SUM(B58:D58)</f>
        <v>8958.9385600000005</v>
      </c>
      <c r="G58" s="49">
        <v>30.61</v>
      </c>
      <c r="H58" s="49">
        <v>70.389999999999986</v>
      </c>
      <c r="I58" s="49">
        <v>65.650000000000006</v>
      </c>
      <c r="J58" s="28">
        <f>SUM(G58:I58)</f>
        <v>166.64999999999998</v>
      </c>
      <c r="L58" s="45">
        <v>0.14000000000000001</v>
      </c>
      <c r="M58" s="45">
        <v>69.069999999999993</v>
      </c>
      <c r="N58" s="45">
        <v>58.26</v>
      </c>
      <c r="P58" s="45">
        <v>30.47</v>
      </c>
      <c r="Q58" s="45">
        <v>1.32</v>
      </c>
      <c r="R58" s="45">
        <v>7.39</v>
      </c>
      <c r="T58">
        <v>6500</v>
      </c>
      <c r="U58">
        <v>2200</v>
      </c>
      <c r="V58">
        <v>2000</v>
      </c>
      <c r="W58" s="101">
        <f>SUM(T58:V58)</f>
        <v>10700</v>
      </c>
    </row>
    <row r="59" spans="1:23" x14ac:dyDescent="0.25">
      <c r="A59" s="2">
        <v>43522</v>
      </c>
      <c r="B59" s="20">
        <v>5177.91</v>
      </c>
      <c r="C59" s="20">
        <v>1927.00856</v>
      </c>
      <c r="D59" s="10">
        <v>2057.2199999999998</v>
      </c>
      <c r="E59" s="27">
        <f>SUM(B59:D59)</f>
        <v>9162.1385599999994</v>
      </c>
      <c r="G59" s="49">
        <v>188.6</v>
      </c>
      <c r="H59" s="49">
        <v>36.08</v>
      </c>
      <c r="I59" s="49">
        <v>97.53</v>
      </c>
      <c r="J59" s="28">
        <f>SUM(G59:I59)</f>
        <v>322.21000000000004</v>
      </c>
      <c r="L59" s="45">
        <v>158.85</v>
      </c>
      <c r="M59" s="45">
        <v>20.38</v>
      </c>
      <c r="N59" s="45">
        <v>63.16</v>
      </c>
      <c r="P59" s="45">
        <v>29.75</v>
      </c>
      <c r="Q59" s="45">
        <v>15.7</v>
      </c>
      <c r="R59" s="45">
        <v>34.380000000000003</v>
      </c>
      <c r="T59">
        <v>6500</v>
      </c>
      <c r="U59">
        <v>2200</v>
      </c>
      <c r="V59">
        <v>2000</v>
      </c>
      <c r="W59" s="101">
        <f>SUM(T59:V59)</f>
        <v>10700</v>
      </c>
    </row>
    <row r="60" spans="1:23" x14ac:dyDescent="0.25">
      <c r="A60" s="2">
        <v>43523</v>
      </c>
      <c r="B60" s="20">
        <v>5255.25</v>
      </c>
      <c r="C60" s="20">
        <v>1980.3985599999999</v>
      </c>
      <c r="D60" s="10">
        <v>2025.82</v>
      </c>
      <c r="E60" s="27">
        <f>SUM(B60:D60)</f>
        <v>9261.4685599999993</v>
      </c>
      <c r="G60" s="49">
        <v>155.26</v>
      </c>
      <c r="H60" s="49">
        <v>77.61</v>
      </c>
      <c r="I60" s="49">
        <v>12.53</v>
      </c>
      <c r="J60" s="28">
        <f>SUM(G60:I60)</f>
        <v>245.4</v>
      </c>
      <c r="L60" s="45">
        <v>107.09</v>
      </c>
      <c r="M60" s="45">
        <v>69.08</v>
      </c>
      <c r="N60" s="45">
        <v>2.98</v>
      </c>
      <c r="P60" s="45">
        <v>48.17</v>
      </c>
      <c r="Q60" s="45">
        <v>8.5299999999999994</v>
      </c>
      <c r="R60" s="45">
        <v>9.56</v>
      </c>
      <c r="T60">
        <v>6500</v>
      </c>
      <c r="U60">
        <v>2200</v>
      </c>
      <c r="V60">
        <v>2000</v>
      </c>
      <c r="W60" s="101">
        <f>SUM(T60:V60)</f>
        <v>10700</v>
      </c>
    </row>
    <row r="61" spans="1:23" x14ac:dyDescent="0.25">
      <c r="A61" s="2">
        <v>43524</v>
      </c>
      <c r="B61" s="20">
        <v>5253.89</v>
      </c>
      <c r="C61" s="20">
        <v>1977.25856</v>
      </c>
      <c r="D61" s="10">
        <v>2016.86</v>
      </c>
      <c r="E61" s="27">
        <f>SUM(B61:D61)</f>
        <v>9248.0085600000002</v>
      </c>
      <c r="G61" s="49">
        <v>146.4</v>
      </c>
      <c r="H61" s="49">
        <v>17.11</v>
      </c>
      <c r="I61" s="49">
        <v>1.42</v>
      </c>
      <c r="J61" s="28">
        <f>SUM(G61:I61)</f>
        <v>164.92999999999998</v>
      </c>
      <c r="L61" s="45">
        <v>48.4</v>
      </c>
      <c r="M61" s="45">
        <v>5.39</v>
      </c>
      <c r="N61" s="45">
        <v>0.6</v>
      </c>
      <c r="P61" s="45">
        <v>98.01</v>
      </c>
      <c r="Q61" s="45">
        <v>11.72</v>
      </c>
      <c r="R61" s="45">
        <v>0.81</v>
      </c>
      <c r="T61">
        <v>6500</v>
      </c>
      <c r="U61">
        <v>2200</v>
      </c>
      <c r="V61">
        <v>2000</v>
      </c>
      <c r="W61" s="101">
        <f>SUM(T61:V61)</f>
        <v>10700</v>
      </c>
    </row>
    <row r="62" spans="1:23" x14ac:dyDescent="0.25">
      <c r="A62" s="2">
        <v>43525</v>
      </c>
      <c r="B62" s="20">
        <v>5161.7641073318</v>
      </c>
      <c r="C62" s="20">
        <v>1977.81656</v>
      </c>
      <c r="D62" s="10">
        <v>2015.99</v>
      </c>
      <c r="E62" s="27">
        <f>SUM(B62:D62)</f>
        <v>9155.5706673318</v>
      </c>
      <c r="G62" s="49">
        <v>55.3590641467</v>
      </c>
      <c r="H62" s="49">
        <v>5.24</v>
      </c>
      <c r="I62" s="49">
        <v>8.06</v>
      </c>
      <c r="J62" s="28">
        <f>SUM(G62:I62)</f>
        <v>68.659064146700004</v>
      </c>
      <c r="L62" s="45">
        <v>5.8796590000000002</v>
      </c>
      <c r="M62" s="45">
        <v>1.83</v>
      </c>
      <c r="N62" s="45">
        <v>0</v>
      </c>
      <c r="P62" s="45">
        <v>49.479405146700003</v>
      </c>
      <c r="Q62" s="45">
        <v>3.41</v>
      </c>
      <c r="R62" s="45">
        <v>8.06</v>
      </c>
      <c r="T62">
        <v>6500</v>
      </c>
      <c r="U62">
        <v>2200</v>
      </c>
      <c r="V62">
        <v>2000</v>
      </c>
      <c r="W62" s="101">
        <f>SUM(T62:V62)</f>
        <v>10700</v>
      </c>
    </row>
    <row r="63" spans="1:23" x14ac:dyDescent="0.25">
      <c r="A63" s="2">
        <v>43526</v>
      </c>
      <c r="B63" s="20">
        <v>5112.2847021851003</v>
      </c>
      <c r="C63" s="20">
        <v>1974.4065600000001</v>
      </c>
      <c r="D63" s="10">
        <v>2007.93</v>
      </c>
      <c r="E63" s="27">
        <f>SUM(B63:D63)</f>
        <v>9094.6212621851009</v>
      </c>
      <c r="G63" s="49">
        <v>0</v>
      </c>
      <c r="H63" s="49">
        <v>0</v>
      </c>
      <c r="I63" s="49">
        <v>0</v>
      </c>
      <c r="J63" s="28">
        <f>SUM(G63:I63)</f>
        <v>0</v>
      </c>
      <c r="L63" s="45">
        <v>0</v>
      </c>
      <c r="M63" s="45">
        <v>0</v>
      </c>
      <c r="N63" s="45">
        <v>0</v>
      </c>
      <c r="P63" s="45">
        <v>0</v>
      </c>
      <c r="Q63" s="45">
        <v>0</v>
      </c>
      <c r="R63" s="45">
        <v>0</v>
      </c>
      <c r="T63">
        <v>6500</v>
      </c>
      <c r="U63">
        <v>2200</v>
      </c>
      <c r="V63">
        <v>2000</v>
      </c>
      <c r="W63" s="101">
        <f>SUM(T63:V63)</f>
        <v>10700</v>
      </c>
    </row>
    <row r="64" spans="1:23" x14ac:dyDescent="0.25">
      <c r="A64" s="2">
        <v>43527</v>
      </c>
      <c r="B64" s="20">
        <v>5112.2847021851003</v>
      </c>
      <c r="C64" s="20">
        <v>1974.4065600000001</v>
      </c>
      <c r="D64" s="10">
        <v>2007.93</v>
      </c>
      <c r="E64" s="27">
        <f>SUM(B64:D64)</f>
        <v>9094.6212621851009</v>
      </c>
      <c r="G64" s="49">
        <v>0</v>
      </c>
      <c r="H64" s="49">
        <v>0</v>
      </c>
      <c r="I64" s="49">
        <v>0</v>
      </c>
      <c r="J64" s="28">
        <f>SUM(G64:I64)</f>
        <v>0</v>
      </c>
      <c r="L64" s="45">
        <v>0</v>
      </c>
      <c r="M64" s="45">
        <v>0</v>
      </c>
      <c r="N64" s="45">
        <v>0</v>
      </c>
      <c r="P64" s="45">
        <v>0</v>
      </c>
      <c r="Q64" s="45">
        <v>0</v>
      </c>
      <c r="R64" s="45">
        <v>0</v>
      </c>
      <c r="T64">
        <v>6500</v>
      </c>
      <c r="U64">
        <v>2200</v>
      </c>
      <c r="V64">
        <v>2000</v>
      </c>
      <c r="W64" s="101">
        <f>SUM(T64:V64)</f>
        <v>10700</v>
      </c>
    </row>
    <row r="65" spans="1:23" x14ac:dyDescent="0.25">
      <c r="A65" s="2">
        <v>43528</v>
      </c>
      <c r="B65" s="20">
        <v>5174.4266776851</v>
      </c>
      <c r="C65" s="20">
        <v>2041.6265599999999</v>
      </c>
      <c r="D65" s="10">
        <v>2039.1</v>
      </c>
      <c r="E65" s="27">
        <f>SUM(B65:D65)</f>
        <v>9255.1532376850992</v>
      </c>
      <c r="G65" s="49">
        <v>163.45368101989999</v>
      </c>
      <c r="H65" s="49">
        <v>79.88</v>
      </c>
      <c r="I65" s="49">
        <v>24.65</v>
      </c>
      <c r="J65" s="28">
        <f>SUM(G65:I65)</f>
        <v>267.98368101989996</v>
      </c>
      <c r="L65" s="45">
        <v>62.141975500000001</v>
      </c>
      <c r="M65" s="45">
        <v>67.22</v>
      </c>
      <c r="N65" s="45">
        <v>20.71</v>
      </c>
      <c r="P65" s="45">
        <v>101.3117055199</v>
      </c>
      <c r="Q65" s="45">
        <v>12.66</v>
      </c>
      <c r="R65" s="45">
        <v>3.94</v>
      </c>
      <c r="T65">
        <v>6500</v>
      </c>
      <c r="U65">
        <v>2200</v>
      </c>
      <c r="V65">
        <v>2000</v>
      </c>
      <c r="W65" s="101">
        <f>SUM(T65:V65)</f>
        <v>10700</v>
      </c>
    </row>
    <row r="66" spans="1:23" x14ac:dyDescent="0.25">
      <c r="A66" s="2">
        <v>43529</v>
      </c>
      <c r="B66" s="20">
        <v>5139.8540697272001</v>
      </c>
      <c r="C66" s="20">
        <v>2110.8665600000004</v>
      </c>
      <c r="D66" s="10">
        <v>2046.65</v>
      </c>
      <c r="E66" s="27">
        <f>SUM(B66:D66)</f>
        <v>9297.3706297272001</v>
      </c>
      <c r="G66" s="49">
        <v>132.46425818110001</v>
      </c>
      <c r="H66" s="49">
        <v>91.19</v>
      </c>
      <c r="I66" s="49">
        <v>23.11</v>
      </c>
      <c r="J66" s="28">
        <f>SUM(G66:I66)</f>
        <v>246.76425818109999</v>
      </c>
      <c r="L66" s="45">
        <v>69.720782561999997</v>
      </c>
      <c r="M66" s="45">
        <v>81.900000000000006</v>
      </c>
      <c r="N66" s="45">
        <v>11.49</v>
      </c>
      <c r="P66" s="45">
        <v>62.743475619100003</v>
      </c>
      <c r="Q66" s="45">
        <v>9.2899999999999991</v>
      </c>
      <c r="R66" s="45">
        <v>11.62</v>
      </c>
      <c r="T66">
        <v>6500</v>
      </c>
      <c r="U66">
        <v>2200</v>
      </c>
      <c r="V66">
        <v>2000</v>
      </c>
      <c r="W66" s="101">
        <f>SUM(T66:V66)</f>
        <v>10700</v>
      </c>
    </row>
    <row r="67" spans="1:23" x14ac:dyDescent="0.25">
      <c r="A67" s="2">
        <v>43530</v>
      </c>
      <c r="B67" s="20">
        <v>5082.4264259050997</v>
      </c>
      <c r="C67" s="20">
        <v>2125.05656</v>
      </c>
      <c r="D67" s="10">
        <v>2036.19</v>
      </c>
      <c r="E67" s="27">
        <f>SUM(B67:D67)</f>
        <v>9243.6729859050993</v>
      </c>
      <c r="G67" s="49">
        <v>56.495723945100004</v>
      </c>
      <c r="H67" s="49">
        <v>33.57</v>
      </c>
      <c r="I67" s="49">
        <v>14.84</v>
      </c>
      <c r="J67" s="28">
        <f>SUM(G67:I67)</f>
        <v>104.90572394510001</v>
      </c>
      <c r="L67" s="45">
        <v>8.3404557970000006</v>
      </c>
      <c r="M67" s="45">
        <v>23.48</v>
      </c>
      <c r="N67" s="45">
        <v>1.1599999999999999</v>
      </c>
      <c r="P67" s="45">
        <v>48.155268148099999</v>
      </c>
      <c r="Q67" s="45">
        <v>10.09</v>
      </c>
      <c r="R67" s="45">
        <v>13.67</v>
      </c>
      <c r="T67">
        <v>6500</v>
      </c>
      <c r="U67">
        <v>2200</v>
      </c>
      <c r="V67">
        <v>2000</v>
      </c>
      <c r="W67" s="101">
        <f>SUM(T67:V67)</f>
        <v>10700</v>
      </c>
    </row>
    <row r="68" spans="1:23" x14ac:dyDescent="0.25">
      <c r="A68" s="2">
        <v>43531</v>
      </c>
      <c r="B68" s="20">
        <v>5079.0717152569996</v>
      </c>
      <c r="C68" s="20">
        <v>2153.1765600000003</v>
      </c>
      <c r="D68" s="10">
        <v>2070.1</v>
      </c>
      <c r="E68" s="27">
        <f>SUM(B68:D68)</f>
        <v>9302.3482752569998</v>
      </c>
      <c r="G68" s="49">
        <v>103.43877832619999</v>
      </c>
      <c r="H68" s="49">
        <v>53.33</v>
      </c>
      <c r="I68" s="49">
        <v>71.2</v>
      </c>
      <c r="J68" s="28">
        <f>SUM(G68:I68)</f>
        <v>227.96877832619998</v>
      </c>
      <c r="L68" s="45">
        <v>46.0078095</v>
      </c>
      <c r="M68" s="45">
        <v>38.21</v>
      </c>
      <c r="N68" s="45">
        <v>47.58</v>
      </c>
      <c r="P68" s="45">
        <v>57.430968826200001</v>
      </c>
      <c r="Q68" s="45">
        <v>15.12</v>
      </c>
      <c r="R68" s="45">
        <v>23.63</v>
      </c>
      <c r="T68">
        <v>6500</v>
      </c>
      <c r="U68">
        <v>2200</v>
      </c>
      <c r="V68">
        <v>2000</v>
      </c>
      <c r="W68" s="101">
        <f>SUM(T68:V68)</f>
        <v>10700</v>
      </c>
    </row>
    <row r="69" spans="1:23" x14ac:dyDescent="0.25">
      <c r="A69" s="2">
        <v>43532</v>
      </c>
      <c r="B69" s="20">
        <v>5021.6407464308004</v>
      </c>
      <c r="C69" s="20">
        <v>2138.05656</v>
      </c>
      <c r="D69" s="10">
        <v>2046.47</v>
      </c>
      <c r="E69" s="27">
        <f>SUM(B69:D69)</f>
        <v>9206.1673064307997</v>
      </c>
      <c r="G69" s="49">
        <v>0</v>
      </c>
      <c r="H69" s="49">
        <v>0</v>
      </c>
      <c r="I69" s="49">
        <v>0</v>
      </c>
      <c r="J69" s="28">
        <f>SUM(G69:I69)</f>
        <v>0</v>
      </c>
      <c r="L69" s="45">
        <v>0</v>
      </c>
      <c r="M69" s="45">
        <v>0</v>
      </c>
      <c r="N69" s="45">
        <v>0</v>
      </c>
      <c r="P69" s="45">
        <v>0</v>
      </c>
      <c r="Q69" s="45">
        <v>0</v>
      </c>
      <c r="R69" s="45">
        <v>0</v>
      </c>
      <c r="T69">
        <v>6500</v>
      </c>
      <c r="U69">
        <v>2200</v>
      </c>
      <c r="V69">
        <v>2000</v>
      </c>
      <c r="W69" s="101">
        <f>SUM(T69:V69)</f>
        <v>10700</v>
      </c>
    </row>
    <row r="70" spans="1:23" x14ac:dyDescent="0.25">
      <c r="A70" s="2">
        <v>43533</v>
      </c>
      <c r="B70" s="20">
        <v>5021.6407464308004</v>
      </c>
      <c r="C70" s="20">
        <v>2138.05656</v>
      </c>
      <c r="D70" s="10">
        <v>2046.47</v>
      </c>
      <c r="E70" s="27">
        <f>SUM(B70:D70)</f>
        <v>9206.1673064307997</v>
      </c>
      <c r="G70" s="49">
        <v>0</v>
      </c>
      <c r="H70" s="49">
        <v>0</v>
      </c>
      <c r="I70" s="49">
        <v>0</v>
      </c>
      <c r="J70" s="28">
        <f>SUM(G70:I70)</f>
        <v>0</v>
      </c>
      <c r="L70" s="45">
        <v>0</v>
      </c>
      <c r="M70" s="45">
        <v>0</v>
      </c>
      <c r="N70" s="45">
        <v>0</v>
      </c>
      <c r="P70" s="45">
        <v>0</v>
      </c>
      <c r="Q70" s="45">
        <v>0</v>
      </c>
      <c r="R70" s="45">
        <v>0</v>
      </c>
      <c r="T70">
        <v>6500</v>
      </c>
      <c r="U70">
        <v>2200</v>
      </c>
      <c r="V70">
        <v>2000</v>
      </c>
      <c r="W70" s="101">
        <f>SUM(T70:V70)</f>
        <v>10700</v>
      </c>
    </row>
    <row r="71" spans="1:23" x14ac:dyDescent="0.25">
      <c r="A71" s="2">
        <v>43534</v>
      </c>
      <c r="B71" s="20">
        <v>5021.6407464308004</v>
      </c>
      <c r="C71" s="20">
        <v>2138.05656</v>
      </c>
      <c r="D71" s="10">
        <v>2046.47</v>
      </c>
      <c r="E71" s="27">
        <f>SUM(B71:D71)</f>
        <v>9206.1673064307997</v>
      </c>
      <c r="G71" s="49">
        <v>0</v>
      </c>
      <c r="H71" s="49">
        <v>0</v>
      </c>
      <c r="I71" s="49">
        <v>0</v>
      </c>
      <c r="J71" s="28">
        <f>SUM(G71:I71)</f>
        <v>0</v>
      </c>
      <c r="L71" s="45">
        <v>0</v>
      </c>
      <c r="M71" s="45">
        <v>0</v>
      </c>
      <c r="N71" s="45">
        <v>0</v>
      </c>
      <c r="P71" s="45">
        <v>0</v>
      </c>
      <c r="Q71" s="45">
        <v>0</v>
      </c>
      <c r="R71" s="45">
        <v>0</v>
      </c>
      <c r="T71">
        <v>6500</v>
      </c>
      <c r="U71">
        <v>2200</v>
      </c>
      <c r="V71">
        <v>2000</v>
      </c>
      <c r="W71" s="101">
        <f>SUM(T71:V71)</f>
        <v>10700</v>
      </c>
    </row>
    <row r="72" spans="1:23" x14ac:dyDescent="0.25">
      <c r="A72" s="2">
        <v>43535</v>
      </c>
      <c r="B72" s="20">
        <v>5082.2652514308002</v>
      </c>
      <c r="C72" s="20">
        <v>2152.8865600000004</v>
      </c>
      <c r="D72" s="10">
        <v>2084.94</v>
      </c>
      <c r="E72" s="27">
        <f>SUM(B72:D72)</f>
        <v>9320.0918114308006</v>
      </c>
      <c r="G72" s="49">
        <v>132.3433005542</v>
      </c>
      <c r="H72" s="49">
        <v>36.86</v>
      </c>
      <c r="I72" s="49">
        <v>60.02</v>
      </c>
      <c r="J72" s="28">
        <f>SUM(G72:I72)</f>
        <v>229.22330055419999</v>
      </c>
      <c r="L72" s="45">
        <v>64.061481999999998</v>
      </c>
      <c r="M72" s="45">
        <v>14.82</v>
      </c>
      <c r="N72" s="45">
        <v>38.47</v>
      </c>
      <c r="P72" s="45">
        <v>68.281818554200001</v>
      </c>
      <c r="Q72" s="45">
        <v>22.04</v>
      </c>
      <c r="R72" s="45">
        <v>21.55</v>
      </c>
      <c r="T72">
        <v>6500</v>
      </c>
      <c r="U72">
        <v>2200</v>
      </c>
      <c r="V72">
        <v>2000</v>
      </c>
      <c r="W72" s="101">
        <f>SUM(T72:V72)</f>
        <v>10700</v>
      </c>
    </row>
    <row r="73" spans="1:23" x14ac:dyDescent="0.25">
      <c r="A73" s="2">
        <v>43536</v>
      </c>
      <c r="B73" s="20">
        <v>5096.6973606066003</v>
      </c>
      <c r="C73" s="20">
        <v>2136.3565600000002</v>
      </c>
      <c r="D73" s="10">
        <v>2074.5300000000002</v>
      </c>
      <c r="E73" s="27">
        <f>SUM(B73:D73)</f>
        <v>9307.5839206066012</v>
      </c>
      <c r="G73" s="49">
        <v>144.7400153639</v>
      </c>
      <c r="H73" s="49">
        <v>16.16</v>
      </c>
      <c r="I73" s="49">
        <v>17.5</v>
      </c>
      <c r="J73" s="28">
        <f>SUM(G73:I73)</f>
        <v>178.4000153639</v>
      </c>
      <c r="L73" s="45">
        <v>79.276950729999996</v>
      </c>
      <c r="M73" s="45">
        <v>5.51</v>
      </c>
      <c r="N73" s="45">
        <v>11.14</v>
      </c>
      <c r="P73" s="45">
        <v>65.463064633900004</v>
      </c>
      <c r="Q73" s="45">
        <v>10.65</v>
      </c>
      <c r="R73" s="45">
        <v>6.36</v>
      </c>
      <c r="T73">
        <v>6500</v>
      </c>
      <c r="U73">
        <v>2200</v>
      </c>
      <c r="V73">
        <v>2000</v>
      </c>
      <c r="W73" s="101">
        <f>SUM(T73:V73)</f>
        <v>10700</v>
      </c>
    </row>
    <row r="74" spans="1:23" x14ac:dyDescent="0.25">
      <c r="A74" s="2">
        <v>43537</v>
      </c>
      <c r="B74" s="20">
        <v>5170.9202172226996</v>
      </c>
      <c r="C74" s="20">
        <v>2453.4065600000004</v>
      </c>
      <c r="D74" s="10">
        <v>2071.89</v>
      </c>
      <c r="E74" s="27">
        <f>SUM(B74:D74)</f>
        <v>9696.2167772227003</v>
      </c>
      <c r="G74" s="49">
        <v>183.98002642060001</v>
      </c>
      <c r="H74" s="49">
        <v>355.09999999999997</v>
      </c>
      <c r="I74" s="49">
        <v>12.07</v>
      </c>
      <c r="J74" s="28">
        <f>SUM(G74:I74)</f>
        <v>551.15002642060006</v>
      </c>
      <c r="L74" s="45">
        <v>139.68592125000001</v>
      </c>
      <c r="M74" s="45">
        <v>327.7</v>
      </c>
      <c r="N74" s="45">
        <v>3.72</v>
      </c>
      <c r="P74" s="45">
        <v>44.294105170599998</v>
      </c>
      <c r="Q74" s="45">
        <v>27.4</v>
      </c>
      <c r="R74" s="45">
        <v>8.36</v>
      </c>
      <c r="T74">
        <v>6500</v>
      </c>
      <c r="U74">
        <v>2200</v>
      </c>
      <c r="V74">
        <v>2000</v>
      </c>
      <c r="W74" s="101">
        <f>SUM(T74:V74)</f>
        <v>10700</v>
      </c>
    </row>
    <row r="75" spans="1:23" x14ac:dyDescent="0.25">
      <c r="A75" s="2">
        <v>43538</v>
      </c>
      <c r="B75" s="20">
        <v>5185.4187084064997</v>
      </c>
      <c r="C75" s="20">
        <v>2427.53656</v>
      </c>
      <c r="D75" s="10">
        <v>2063.5300000000002</v>
      </c>
      <c r="E75" s="27">
        <f>SUM(B75:D75)</f>
        <v>9676.4852684065008</v>
      </c>
      <c r="G75" s="49">
        <v>87.935895102999993</v>
      </c>
      <c r="H75" s="49">
        <v>51.19</v>
      </c>
      <c r="I75" s="49">
        <v>36.06</v>
      </c>
      <c r="J75" s="28">
        <f>SUM(G75:I75)</f>
        <v>175.18589510300001</v>
      </c>
      <c r="L75" s="45">
        <v>58.792596354399997</v>
      </c>
      <c r="M75" s="45">
        <v>1.53</v>
      </c>
      <c r="N75" s="45">
        <v>0</v>
      </c>
      <c r="P75" s="45">
        <v>29.143298748599999</v>
      </c>
      <c r="Q75" s="45">
        <v>49.66</v>
      </c>
      <c r="R75" s="45">
        <v>36.06</v>
      </c>
      <c r="T75">
        <v>6500</v>
      </c>
      <c r="U75">
        <v>2200</v>
      </c>
      <c r="V75">
        <v>2000</v>
      </c>
      <c r="W75" s="101">
        <f>SUM(T75:V75)</f>
        <v>10700</v>
      </c>
    </row>
    <row r="76" spans="1:23" x14ac:dyDescent="0.25">
      <c r="A76" s="2">
        <v>43539</v>
      </c>
      <c r="B76" s="20">
        <v>5199.6427185663997</v>
      </c>
      <c r="C76" s="20">
        <v>2403.6565600000004</v>
      </c>
      <c r="D76" s="10">
        <v>2027.48</v>
      </c>
      <c r="E76" s="27">
        <f>SUM(B76:D76)</f>
        <v>9630.7792785664005</v>
      </c>
      <c r="G76" s="49">
        <v>107.37170533379999</v>
      </c>
      <c r="H76" s="49">
        <v>102.33000000000001</v>
      </c>
      <c r="I76" s="49">
        <v>0</v>
      </c>
      <c r="J76" s="28">
        <f>SUM(G76:I76)</f>
        <v>209.70170533380002</v>
      </c>
      <c r="L76" s="45">
        <v>43.3673089085</v>
      </c>
      <c r="M76" s="45">
        <v>25.79</v>
      </c>
      <c r="N76" s="45">
        <v>0</v>
      </c>
      <c r="P76" s="45">
        <v>64.004396425300001</v>
      </c>
      <c r="Q76" s="45">
        <v>76.540000000000006</v>
      </c>
      <c r="R76" s="45">
        <v>0</v>
      </c>
      <c r="T76">
        <v>6500</v>
      </c>
      <c r="U76">
        <v>2200</v>
      </c>
      <c r="V76">
        <v>2000</v>
      </c>
      <c r="W76" s="101">
        <f>SUM(T76:V76)</f>
        <v>10700</v>
      </c>
    </row>
    <row r="77" spans="1:23" x14ac:dyDescent="0.25">
      <c r="A77" s="2">
        <v>43540</v>
      </c>
      <c r="B77" s="20">
        <v>5135.5567221411002</v>
      </c>
      <c r="C77" s="20">
        <v>2327.1165600000004</v>
      </c>
      <c r="D77" s="10">
        <v>2027.48</v>
      </c>
      <c r="E77" s="27">
        <f>SUM(B77:D77)</f>
        <v>9490.1532821411001</v>
      </c>
      <c r="G77" s="49">
        <v>0</v>
      </c>
      <c r="H77" s="49">
        <v>0</v>
      </c>
      <c r="I77" s="49">
        <v>0</v>
      </c>
      <c r="J77" s="28">
        <f>SUM(G77:I77)</f>
        <v>0</v>
      </c>
      <c r="L77" s="45">
        <v>0</v>
      </c>
      <c r="M77" s="45">
        <v>0</v>
      </c>
      <c r="N77" s="45">
        <v>0</v>
      </c>
      <c r="P77" s="45">
        <v>0</v>
      </c>
      <c r="Q77" s="45">
        <v>0</v>
      </c>
      <c r="R77" s="45">
        <v>0</v>
      </c>
      <c r="T77">
        <v>6500</v>
      </c>
      <c r="U77">
        <v>2200</v>
      </c>
      <c r="V77">
        <v>2000</v>
      </c>
      <c r="W77" s="101">
        <f>SUM(T77:V77)</f>
        <v>10700</v>
      </c>
    </row>
    <row r="78" spans="1:23" x14ac:dyDescent="0.25">
      <c r="A78" s="2">
        <v>43541</v>
      </c>
      <c r="B78" s="20">
        <v>5135.5567221411002</v>
      </c>
      <c r="C78" s="20">
        <v>2327.1165600000004</v>
      </c>
      <c r="D78" s="10">
        <v>2027.48</v>
      </c>
      <c r="E78" s="27">
        <f>SUM(B78:D78)</f>
        <v>9490.1532821411001</v>
      </c>
      <c r="G78" s="49">
        <v>0</v>
      </c>
      <c r="H78" s="49">
        <v>0</v>
      </c>
      <c r="I78" s="49">
        <v>0</v>
      </c>
      <c r="J78" s="28">
        <f>SUM(G78:I78)</f>
        <v>0</v>
      </c>
      <c r="L78" s="45">
        <v>0</v>
      </c>
      <c r="M78" s="45">
        <v>0</v>
      </c>
      <c r="N78" s="45">
        <v>0</v>
      </c>
      <c r="P78" s="45">
        <v>0</v>
      </c>
      <c r="Q78" s="45">
        <v>0</v>
      </c>
      <c r="R78" s="45">
        <v>0</v>
      </c>
      <c r="T78">
        <v>6500</v>
      </c>
      <c r="U78">
        <v>2200</v>
      </c>
      <c r="V78">
        <v>2000</v>
      </c>
      <c r="W78" s="101">
        <f>SUM(T78:V78)</f>
        <v>10700</v>
      </c>
    </row>
    <row r="79" spans="1:23" x14ac:dyDescent="0.25">
      <c r="A79" s="2">
        <v>43542</v>
      </c>
      <c r="B79" s="20">
        <v>5162.0132257711002</v>
      </c>
      <c r="C79" s="20">
        <v>2384.7765600000002</v>
      </c>
      <c r="D79" s="10">
        <v>2087.13</v>
      </c>
      <c r="E79" s="27">
        <f>SUM(B79:D79)</f>
        <v>9633.9197857711006</v>
      </c>
      <c r="G79" s="49">
        <v>130.2618884412</v>
      </c>
      <c r="H79" s="49">
        <v>71.8</v>
      </c>
      <c r="I79" s="49">
        <v>51.38</v>
      </c>
      <c r="J79" s="28">
        <f>SUM(G79:I79)</f>
        <v>253.44188844119998</v>
      </c>
      <c r="L79" s="45">
        <v>27.24742363</v>
      </c>
      <c r="M79" s="45">
        <v>57.66</v>
      </c>
      <c r="N79" s="45">
        <v>23.24</v>
      </c>
      <c r="P79" s="45">
        <v>103.0144648112</v>
      </c>
      <c r="Q79" s="45">
        <v>14.14</v>
      </c>
      <c r="R79" s="45">
        <v>28.13</v>
      </c>
      <c r="T79">
        <v>6500</v>
      </c>
      <c r="U79">
        <v>2200</v>
      </c>
      <c r="V79">
        <v>2000</v>
      </c>
      <c r="W79" s="101">
        <f>SUM(T79:V79)</f>
        <v>10700</v>
      </c>
    </row>
    <row r="80" spans="1:23" x14ac:dyDescent="0.25">
      <c r="A80" s="2">
        <v>43543</v>
      </c>
      <c r="B80" s="20">
        <v>5064.3509563849002</v>
      </c>
      <c r="C80" s="20">
        <v>2432.5265600000002</v>
      </c>
      <c r="D80" s="10">
        <v>2062.4699999999998</v>
      </c>
      <c r="E80" s="27">
        <f>SUM(B80:D80)</f>
        <v>9559.3475163848998</v>
      </c>
      <c r="G80" s="49">
        <v>28.056818496799998</v>
      </c>
      <c r="H80" s="49">
        <v>89.39</v>
      </c>
      <c r="I80" s="49">
        <v>14.29</v>
      </c>
      <c r="J80" s="28">
        <f>SUM(G80:I80)</f>
        <v>131.7368184968</v>
      </c>
      <c r="L80" s="45">
        <v>4.5612754249999998</v>
      </c>
      <c r="M80" s="45">
        <v>61.89</v>
      </c>
      <c r="N80" s="45">
        <v>3.48</v>
      </c>
      <c r="P80" s="45">
        <v>23.4955430718</v>
      </c>
      <c r="Q80" s="45">
        <v>27.5</v>
      </c>
      <c r="R80" s="45">
        <v>10.81</v>
      </c>
      <c r="T80">
        <v>6500</v>
      </c>
      <c r="U80">
        <v>2200</v>
      </c>
      <c r="V80">
        <v>2000</v>
      </c>
      <c r="W80" s="101">
        <f>SUM(T80:V80)</f>
        <v>10700</v>
      </c>
    </row>
    <row r="81" spans="1:23" x14ac:dyDescent="0.25">
      <c r="A81" s="2">
        <v>43544</v>
      </c>
      <c r="B81" s="20">
        <v>5060.3902383130999</v>
      </c>
      <c r="C81" s="20">
        <v>2405.30656</v>
      </c>
      <c r="D81" s="10">
        <v>2056.89</v>
      </c>
      <c r="E81" s="27">
        <f>SUM(B81:D81)</f>
        <v>9522.5867983130993</v>
      </c>
      <c r="G81" s="49">
        <v>140.10059448140001</v>
      </c>
      <c r="H81" s="49">
        <v>47.72</v>
      </c>
      <c r="I81" s="49">
        <v>38.020000000000003</v>
      </c>
      <c r="J81" s="28">
        <f>SUM(G81:I81)</f>
        <v>225.84059448140002</v>
      </c>
      <c r="L81" s="45">
        <v>19.534825000000001</v>
      </c>
      <c r="M81" s="45">
        <v>0.28000000000000003</v>
      </c>
      <c r="N81" s="45">
        <v>5.23</v>
      </c>
      <c r="P81" s="45">
        <v>120.5657694814</v>
      </c>
      <c r="Q81" s="45">
        <v>47.44</v>
      </c>
      <c r="R81" s="45">
        <v>32.79</v>
      </c>
      <c r="T81">
        <v>6500</v>
      </c>
      <c r="U81">
        <v>2200</v>
      </c>
      <c r="V81">
        <v>2000</v>
      </c>
      <c r="W81" s="101">
        <f>SUM(T81:V81)</f>
        <v>10700</v>
      </c>
    </row>
    <row r="82" spans="1:23" x14ac:dyDescent="0.25">
      <c r="A82" s="2">
        <v>43545</v>
      </c>
      <c r="B82" s="20">
        <v>5025.4830223317003</v>
      </c>
      <c r="C82" s="20">
        <v>2358.53656</v>
      </c>
      <c r="D82" s="10">
        <v>2032.21</v>
      </c>
      <c r="E82" s="27">
        <f>SUM(B82:D82)</f>
        <v>9416.2295823316999</v>
      </c>
      <c r="G82" s="49">
        <v>113.42696960489999</v>
      </c>
      <c r="H82" s="49">
        <v>8.98</v>
      </c>
      <c r="I82" s="49">
        <v>49.03</v>
      </c>
      <c r="J82" s="28">
        <f>SUM(G82:I82)</f>
        <v>171.43696960490001</v>
      </c>
      <c r="L82" s="45">
        <v>85.658553499999996</v>
      </c>
      <c r="M82" s="45">
        <v>0.67</v>
      </c>
      <c r="N82" s="45">
        <v>8.11</v>
      </c>
      <c r="P82" s="45">
        <v>27.768416104899998</v>
      </c>
      <c r="Q82" s="45">
        <v>8.31</v>
      </c>
      <c r="R82" s="45">
        <v>40.92</v>
      </c>
      <c r="T82">
        <v>6500</v>
      </c>
      <c r="U82">
        <v>2200</v>
      </c>
      <c r="V82">
        <v>2000</v>
      </c>
      <c r="W82" s="101">
        <f>SUM(T82:V82)</f>
        <v>10700</v>
      </c>
    </row>
    <row r="83" spans="1:23" x14ac:dyDescent="0.25">
      <c r="A83" s="2">
        <v>43546</v>
      </c>
      <c r="B83" s="20">
        <v>5051.7105040868</v>
      </c>
      <c r="C83" s="20">
        <v>2350.4565600000001</v>
      </c>
      <c r="D83" s="10">
        <v>1992.85</v>
      </c>
      <c r="E83" s="27">
        <f>SUM(B83:D83)</f>
        <v>9395.0170640868</v>
      </c>
      <c r="G83" s="49">
        <v>154.0036552757</v>
      </c>
      <c r="H83" s="49">
        <v>15.72</v>
      </c>
      <c r="I83" s="49">
        <v>47.24</v>
      </c>
      <c r="J83" s="28">
        <f>SUM(G83:I83)</f>
        <v>216.96365527570001</v>
      </c>
      <c r="L83" s="45">
        <v>62.846817860000002</v>
      </c>
      <c r="M83" s="45">
        <v>0.23</v>
      </c>
      <c r="N83" s="45">
        <v>1.57</v>
      </c>
      <c r="P83" s="45">
        <v>91.156837415699997</v>
      </c>
      <c r="Q83" s="45">
        <v>15.49</v>
      </c>
      <c r="R83" s="45">
        <v>45.67</v>
      </c>
      <c r="T83">
        <v>6500</v>
      </c>
      <c r="U83">
        <v>2200</v>
      </c>
      <c r="V83">
        <v>2000</v>
      </c>
      <c r="W83" s="101">
        <f>SUM(T83:V83)</f>
        <v>10700</v>
      </c>
    </row>
    <row r="84" spans="1:23" x14ac:dyDescent="0.25">
      <c r="A84" s="2">
        <v>43547</v>
      </c>
      <c r="B84" s="20">
        <v>4963.1851700461002</v>
      </c>
      <c r="C84" s="20">
        <v>2334.9565600000001</v>
      </c>
      <c r="D84" s="10">
        <v>1947.19</v>
      </c>
      <c r="E84" s="27">
        <f>SUM(B84:D84)</f>
        <v>9245.3317300461003</v>
      </c>
      <c r="G84" s="49">
        <v>0</v>
      </c>
      <c r="H84" s="49">
        <v>0</v>
      </c>
      <c r="I84" s="49">
        <v>0</v>
      </c>
      <c r="J84" s="28">
        <f>SUM(G84:I84)</f>
        <v>0</v>
      </c>
      <c r="L84" s="45">
        <v>0</v>
      </c>
      <c r="M84" s="45">
        <v>0</v>
      </c>
      <c r="N84" s="45">
        <v>0</v>
      </c>
      <c r="P84" s="45">
        <v>0</v>
      </c>
      <c r="Q84" s="45">
        <v>0</v>
      </c>
      <c r="R84" s="45">
        <v>0</v>
      </c>
      <c r="T84">
        <v>6500</v>
      </c>
      <c r="U84">
        <v>2200</v>
      </c>
      <c r="V84">
        <v>2000</v>
      </c>
      <c r="W84" s="101">
        <f>SUM(T84:V84)</f>
        <v>10700</v>
      </c>
    </row>
    <row r="85" spans="1:23" x14ac:dyDescent="0.25">
      <c r="A85" s="2">
        <v>43548</v>
      </c>
      <c r="B85" s="20">
        <v>4963.1851700461002</v>
      </c>
      <c r="C85" s="20">
        <v>2334.9565600000001</v>
      </c>
      <c r="D85" s="10">
        <v>1947.19</v>
      </c>
      <c r="E85" s="27">
        <f>SUM(B85:D85)</f>
        <v>9245.3317300461003</v>
      </c>
      <c r="G85" s="49">
        <v>0</v>
      </c>
      <c r="H85" s="49">
        <v>0</v>
      </c>
      <c r="I85" s="49">
        <v>0</v>
      </c>
      <c r="J85" s="28">
        <f>SUM(G85:I85)</f>
        <v>0</v>
      </c>
      <c r="L85" s="45">
        <v>0</v>
      </c>
      <c r="M85" s="45">
        <v>0</v>
      </c>
      <c r="N85" s="45">
        <v>0</v>
      </c>
      <c r="P85" s="45">
        <v>0</v>
      </c>
      <c r="Q85" s="45">
        <v>0</v>
      </c>
      <c r="R85" s="45">
        <v>0</v>
      </c>
      <c r="T85">
        <v>6500</v>
      </c>
      <c r="U85">
        <v>2200</v>
      </c>
      <c r="V85">
        <v>2000</v>
      </c>
      <c r="W85" s="101">
        <f>SUM(T85:V85)</f>
        <v>10700</v>
      </c>
    </row>
    <row r="86" spans="1:23" x14ac:dyDescent="0.25">
      <c r="A86" s="2">
        <v>43549</v>
      </c>
      <c r="B86" s="20">
        <v>5056.5646233361003</v>
      </c>
      <c r="C86" s="20">
        <v>2364.47856</v>
      </c>
      <c r="D86" s="10">
        <v>1982.49</v>
      </c>
      <c r="E86" s="27">
        <f>SUM(B86:D86)</f>
        <v>9403.5331833360997</v>
      </c>
      <c r="G86" s="49">
        <v>149.66072976039999</v>
      </c>
      <c r="H86" s="49">
        <v>37.739999999999995</v>
      </c>
      <c r="I86" s="49">
        <v>62.21</v>
      </c>
      <c r="J86" s="28">
        <f>SUM(G86:I86)</f>
        <v>249.61072976040001</v>
      </c>
      <c r="L86" s="45">
        <v>93.379453290000001</v>
      </c>
      <c r="M86" s="45">
        <v>11.16</v>
      </c>
      <c r="N86" s="45">
        <v>34.82</v>
      </c>
      <c r="P86" s="45">
        <v>56.281276470400002</v>
      </c>
      <c r="Q86" s="45">
        <v>26.58</v>
      </c>
      <c r="R86" s="45">
        <v>27.39</v>
      </c>
      <c r="T86">
        <v>6500</v>
      </c>
      <c r="U86">
        <v>2200</v>
      </c>
      <c r="V86">
        <v>2000</v>
      </c>
      <c r="W86" s="101">
        <f>SUM(T86:V86)</f>
        <v>10700</v>
      </c>
    </row>
    <row r="87" spans="1:23" x14ac:dyDescent="0.25">
      <c r="A87" s="2">
        <v>43550</v>
      </c>
      <c r="B87" s="20">
        <v>5149.6418236078998</v>
      </c>
      <c r="C87" s="20">
        <v>2339.0285599999997</v>
      </c>
      <c r="D87" s="10">
        <v>1958.66</v>
      </c>
      <c r="E87" s="27">
        <f>SUM(B87:D87)</f>
        <v>9447.3303836078994</v>
      </c>
      <c r="G87" s="49">
        <v>196.8253957165</v>
      </c>
      <c r="H87" s="49">
        <v>40.07</v>
      </c>
      <c r="I87" s="49">
        <v>24.17</v>
      </c>
      <c r="J87" s="28">
        <f>SUM(G87:I87)</f>
        <v>261.06539571650001</v>
      </c>
      <c r="L87" s="45">
        <v>152.0902190322</v>
      </c>
      <c r="M87" s="45">
        <v>1.1299999999999999</v>
      </c>
      <c r="N87" s="45">
        <v>3.55</v>
      </c>
      <c r="P87" s="45">
        <v>44.735176684300001</v>
      </c>
      <c r="Q87" s="45">
        <v>38.94</v>
      </c>
      <c r="R87" s="45">
        <v>20.62</v>
      </c>
      <c r="T87">
        <v>6500</v>
      </c>
      <c r="U87">
        <v>2200</v>
      </c>
      <c r="V87">
        <v>2000</v>
      </c>
      <c r="W87" s="101">
        <f>SUM(T87:V87)</f>
        <v>10700</v>
      </c>
    </row>
    <row r="88" spans="1:23" x14ac:dyDescent="0.25">
      <c r="A88" s="2">
        <v>43551</v>
      </c>
      <c r="B88" s="20">
        <v>5167.3024464095997</v>
      </c>
      <c r="C88" s="20">
        <v>2309.6885600000001</v>
      </c>
      <c r="D88" s="10">
        <v>1959.44</v>
      </c>
      <c r="E88" s="27">
        <f>SUM(B88:D88)</f>
        <v>9436.4310064096007</v>
      </c>
      <c r="G88" s="49">
        <v>123.3960791026</v>
      </c>
      <c r="H88" s="49">
        <v>32.65</v>
      </c>
      <c r="I88" s="49">
        <v>54.7</v>
      </c>
      <c r="J88" s="28">
        <f>SUM(G88:I88)</f>
        <v>210.74607910259999</v>
      </c>
      <c r="L88" s="45">
        <v>77.762785399999999</v>
      </c>
      <c r="M88" s="45">
        <v>9.61</v>
      </c>
      <c r="N88" s="45">
        <v>21.4</v>
      </c>
      <c r="P88" s="45">
        <v>45.6332937026</v>
      </c>
      <c r="Q88" s="45">
        <v>23.04</v>
      </c>
      <c r="R88" s="45">
        <v>33.299999999999997</v>
      </c>
      <c r="T88">
        <v>6500</v>
      </c>
      <c r="U88">
        <v>2200</v>
      </c>
      <c r="V88">
        <v>2000</v>
      </c>
      <c r="W88" s="101">
        <f>SUM(T88:V88)</f>
        <v>10700</v>
      </c>
    </row>
    <row r="89" spans="1:23" x14ac:dyDescent="0.25">
      <c r="A89" s="2">
        <v>43552</v>
      </c>
      <c r="B89" s="20">
        <v>5177.6751744909998</v>
      </c>
      <c r="C89" s="20">
        <v>2341.97856</v>
      </c>
      <c r="D89" s="10">
        <v>1932.13</v>
      </c>
      <c r="E89" s="27">
        <f>SUM(B89:D89)</f>
        <v>9451.7837344910004</v>
      </c>
      <c r="G89" s="49">
        <v>148.0848614594</v>
      </c>
      <c r="H89" s="49">
        <v>84.1</v>
      </c>
      <c r="I89" s="49">
        <v>10.27</v>
      </c>
      <c r="J89" s="28">
        <f>SUM(G89:I89)</f>
        <v>242.45486145940001</v>
      </c>
      <c r="L89" s="45">
        <v>45.511132783999997</v>
      </c>
      <c r="M89" s="45">
        <v>55.33</v>
      </c>
      <c r="N89" s="45">
        <v>5.99</v>
      </c>
      <c r="P89" s="45">
        <v>102.57372867540001</v>
      </c>
      <c r="Q89" s="45">
        <v>28.77</v>
      </c>
      <c r="R89" s="45">
        <v>4.28</v>
      </c>
      <c r="T89">
        <v>6500</v>
      </c>
      <c r="U89">
        <v>2200</v>
      </c>
      <c r="V89">
        <v>2000</v>
      </c>
      <c r="W89" s="101">
        <f>SUM(T89:V89)</f>
        <v>10700</v>
      </c>
    </row>
    <row r="90" spans="1:23" x14ac:dyDescent="0.25">
      <c r="A90" s="2">
        <v>43553</v>
      </c>
      <c r="B90" s="20">
        <v>5123.4669464445997</v>
      </c>
      <c r="C90" s="20">
        <v>2350.26856</v>
      </c>
      <c r="D90" s="10">
        <v>1933.38</v>
      </c>
      <c r="E90" s="27">
        <f>SUM(B90:D90)</f>
        <v>9407.1155064445993</v>
      </c>
      <c r="G90" s="49">
        <v>81.326881456600006</v>
      </c>
      <c r="H90" s="49">
        <v>52.22</v>
      </c>
      <c r="I90" s="49">
        <v>23.39</v>
      </c>
      <c r="J90" s="28">
        <f>SUM(G90:I90)</f>
        <v>156.93688145660002</v>
      </c>
      <c r="L90" s="45">
        <v>47.853873100000001</v>
      </c>
      <c r="M90" s="45">
        <v>37.06</v>
      </c>
      <c r="N90" s="45">
        <v>5.52</v>
      </c>
      <c r="P90" s="45">
        <v>33.473008356599998</v>
      </c>
      <c r="Q90" s="45">
        <v>15.16</v>
      </c>
      <c r="R90" s="45">
        <v>17.87</v>
      </c>
      <c r="T90">
        <v>6500</v>
      </c>
      <c r="U90">
        <v>2200</v>
      </c>
      <c r="V90">
        <v>2000</v>
      </c>
      <c r="W90" s="101">
        <f>SUM(T90:V90)</f>
        <v>10700</v>
      </c>
    </row>
    <row r="91" spans="1:23" x14ac:dyDescent="0.25">
      <c r="A91" s="2">
        <v>43554</v>
      </c>
      <c r="B91" s="20">
        <v>5089.9939380879996</v>
      </c>
      <c r="C91" s="20">
        <v>2335.1085599999997</v>
      </c>
      <c r="D91" s="10">
        <v>1915.51</v>
      </c>
      <c r="E91" s="27">
        <f>SUM(B91:D91)</f>
        <v>9340.6124980879995</v>
      </c>
      <c r="G91" s="49">
        <v>0</v>
      </c>
      <c r="H91" s="49">
        <v>0</v>
      </c>
      <c r="I91" s="49">
        <v>0</v>
      </c>
      <c r="J91" s="28">
        <f>SUM(G91:I91)</f>
        <v>0</v>
      </c>
      <c r="L91" s="45">
        <v>0</v>
      </c>
      <c r="M91" s="45">
        <v>0</v>
      </c>
      <c r="N91" s="45">
        <v>0</v>
      </c>
      <c r="P91" s="45">
        <v>0</v>
      </c>
      <c r="Q91" s="45">
        <v>0</v>
      </c>
      <c r="R91" s="45">
        <v>0</v>
      </c>
      <c r="T91">
        <v>6500</v>
      </c>
      <c r="U91">
        <v>2200</v>
      </c>
      <c r="V91">
        <v>2000</v>
      </c>
      <c r="W91" s="101">
        <f>SUM(T91:V91)</f>
        <v>10700</v>
      </c>
    </row>
    <row r="92" spans="1:23" x14ac:dyDescent="0.25">
      <c r="A92" s="2">
        <v>43555</v>
      </c>
      <c r="B92" s="20">
        <v>5089.9939380879996</v>
      </c>
      <c r="C92" s="20">
        <v>2335.1085599999997</v>
      </c>
      <c r="D92" s="10">
        <v>1915.51</v>
      </c>
      <c r="E92" s="27">
        <f>SUM(B92:D92)</f>
        <v>9340.6124980879995</v>
      </c>
      <c r="G92" s="49">
        <v>0</v>
      </c>
      <c r="H92" s="49">
        <v>0</v>
      </c>
      <c r="I92" s="49">
        <v>0</v>
      </c>
      <c r="J92" s="28">
        <f>SUM(G92:I92)</f>
        <v>0</v>
      </c>
      <c r="L92" s="45">
        <v>0</v>
      </c>
      <c r="M92" s="45">
        <v>0</v>
      </c>
      <c r="N92" s="45">
        <v>0</v>
      </c>
      <c r="P92" s="45">
        <v>0</v>
      </c>
      <c r="Q92" s="45">
        <v>0</v>
      </c>
      <c r="R92" s="45">
        <v>0</v>
      </c>
      <c r="T92">
        <v>6500</v>
      </c>
      <c r="U92">
        <v>2200</v>
      </c>
      <c r="V92">
        <v>2000</v>
      </c>
      <c r="W92" s="101">
        <f>SUM(T92:V92)</f>
        <v>10700</v>
      </c>
    </row>
    <row r="93" spans="1:23" x14ac:dyDescent="0.25">
      <c r="A93" s="2">
        <v>43556</v>
      </c>
      <c r="B93" s="20">
        <v>5137.17</v>
      </c>
      <c r="C93" s="20">
        <v>2347.03856</v>
      </c>
      <c r="D93" s="10">
        <v>1942.97</v>
      </c>
      <c r="E93" s="27">
        <f>SUM(B93:D93)</f>
        <v>9427.1785600000003</v>
      </c>
      <c r="G93" s="49">
        <v>130.07</v>
      </c>
      <c r="H93" s="49">
        <v>22.75</v>
      </c>
      <c r="I93" s="49">
        <v>35.619999999999997</v>
      </c>
      <c r="J93" s="28">
        <f>SUM(G93:I93)</f>
        <v>188.44</v>
      </c>
      <c r="L93" s="45">
        <v>47.18</v>
      </c>
      <c r="M93" s="45">
        <v>12.42</v>
      </c>
      <c r="N93" s="45">
        <v>27.38</v>
      </c>
      <c r="P93" s="45">
        <v>82.89</v>
      </c>
      <c r="Q93" s="45">
        <v>10.33</v>
      </c>
      <c r="R93" s="45">
        <v>8.24</v>
      </c>
      <c r="T93">
        <v>6500</v>
      </c>
      <c r="U93">
        <v>2200</v>
      </c>
      <c r="V93">
        <v>2000</v>
      </c>
      <c r="W93" s="101">
        <f>SUM(T93:V93)</f>
        <v>10700</v>
      </c>
    </row>
    <row r="94" spans="1:23" x14ac:dyDescent="0.25">
      <c r="A94" s="2">
        <v>43557</v>
      </c>
      <c r="B94" s="20">
        <v>5154.5200000000004</v>
      </c>
      <c r="C94" s="20">
        <v>2257.3885599999999</v>
      </c>
      <c r="D94" s="10">
        <v>1939.98</v>
      </c>
      <c r="E94" s="27">
        <f>SUM(B94:D94)</f>
        <v>9351.8885599999994</v>
      </c>
      <c r="G94" s="49">
        <v>148.29</v>
      </c>
      <c r="H94" s="49">
        <v>126.58000000000001</v>
      </c>
      <c r="I94" s="49">
        <v>36.36</v>
      </c>
      <c r="J94" s="28">
        <f>SUM(G94:I94)</f>
        <v>311.23</v>
      </c>
      <c r="L94" s="45">
        <v>100.24</v>
      </c>
      <c r="M94" s="45">
        <v>90.54</v>
      </c>
      <c r="N94" s="45">
        <v>5.25</v>
      </c>
      <c r="P94" s="45">
        <v>48.05</v>
      </c>
      <c r="Q94" s="45">
        <v>36.04</v>
      </c>
      <c r="R94" s="45">
        <v>31.11</v>
      </c>
      <c r="T94">
        <v>6500</v>
      </c>
      <c r="U94">
        <v>2200</v>
      </c>
      <c r="V94">
        <v>2000</v>
      </c>
      <c r="W94" s="101">
        <f>SUM(T94:V94)</f>
        <v>10700</v>
      </c>
    </row>
    <row r="95" spans="1:23" x14ac:dyDescent="0.25">
      <c r="A95" s="2">
        <v>43558</v>
      </c>
      <c r="B95" s="20">
        <v>5127.8500000000004</v>
      </c>
      <c r="C95" s="20">
        <v>2243.70856</v>
      </c>
      <c r="D95" s="10">
        <v>1908.87</v>
      </c>
      <c r="E95" s="27">
        <f>SUM(B95:D95)</f>
        <v>9280.4285600000003</v>
      </c>
      <c r="G95" s="49">
        <v>51.98</v>
      </c>
      <c r="H95" s="49">
        <v>40.340000000000003</v>
      </c>
      <c r="I95" s="49">
        <v>0</v>
      </c>
      <c r="J95" s="28">
        <f>SUM(G95:I95)</f>
        <v>92.32</v>
      </c>
      <c r="L95" s="45">
        <v>21.38</v>
      </c>
      <c r="M95" s="45">
        <v>22.16</v>
      </c>
      <c r="N95" s="45">
        <v>0</v>
      </c>
      <c r="P95" s="45">
        <v>30.6</v>
      </c>
      <c r="Q95" s="45">
        <v>18.18</v>
      </c>
      <c r="R95" s="45">
        <v>0</v>
      </c>
      <c r="T95">
        <v>6500</v>
      </c>
      <c r="U95">
        <v>2200</v>
      </c>
      <c r="V95">
        <v>2000</v>
      </c>
      <c r="W95" s="101">
        <f>SUM(T95:V95)</f>
        <v>10700</v>
      </c>
    </row>
    <row r="96" spans="1:23" x14ac:dyDescent="0.25">
      <c r="A96" s="2">
        <v>43559</v>
      </c>
      <c r="B96" s="20">
        <v>5145.34</v>
      </c>
      <c r="C96" s="20">
        <v>2230.70856</v>
      </c>
      <c r="D96" s="10">
        <v>1928.68</v>
      </c>
      <c r="E96" s="27">
        <f>SUM(B96:D96)</f>
        <v>9304.7285599999996</v>
      </c>
      <c r="G96" s="49">
        <v>191.57</v>
      </c>
      <c r="H96" s="49">
        <v>40.83</v>
      </c>
      <c r="I96" s="49">
        <v>47.18</v>
      </c>
      <c r="J96" s="28">
        <f>SUM(G96:I96)</f>
        <v>279.58</v>
      </c>
      <c r="L96" s="45">
        <v>48.09</v>
      </c>
      <c r="M96" s="45">
        <v>6.18</v>
      </c>
      <c r="N96" s="45">
        <v>19.809999999999999</v>
      </c>
      <c r="P96" s="45">
        <v>143.47999999999999</v>
      </c>
      <c r="Q96" s="45">
        <v>34.65</v>
      </c>
      <c r="R96" s="45">
        <v>27.37</v>
      </c>
      <c r="T96">
        <v>6500</v>
      </c>
      <c r="U96">
        <v>2200</v>
      </c>
      <c r="V96">
        <v>2000</v>
      </c>
      <c r="W96" s="101">
        <f>SUM(T96:V96)</f>
        <v>10700</v>
      </c>
    </row>
    <row r="97" spans="1:23" x14ac:dyDescent="0.25">
      <c r="A97" s="2">
        <v>43560</v>
      </c>
      <c r="B97" s="20">
        <v>5007.58</v>
      </c>
      <c r="C97" s="20">
        <v>2196.0485600000002</v>
      </c>
      <c r="D97" s="10">
        <v>1917.66</v>
      </c>
      <c r="E97" s="27">
        <f>SUM(B97:D97)</f>
        <v>9121.2885600000009</v>
      </c>
      <c r="G97" s="49">
        <v>45.32</v>
      </c>
      <c r="H97" s="49">
        <v>2.91</v>
      </c>
      <c r="I97" s="49">
        <v>75.260000000000005</v>
      </c>
      <c r="J97" s="28">
        <f>SUM(G97:I97)</f>
        <v>123.49000000000001</v>
      </c>
      <c r="L97" s="45">
        <v>6.11</v>
      </c>
      <c r="M97" s="45">
        <v>0.04</v>
      </c>
      <c r="N97" s="45">
        <v>16.350000000000001</v>
      </c>
      <c r="P97" s="45">
        <v>39.200000000000003</v>
      </c>
      <c r="Q97" s="45">
        <v>2.87</v>
      </c>
      <c r="R97" s="45">
        <v>58.91</v>
      </c>
      <c r="T97">
        <v>6500</v>
      </c>
      <c r="U97">
        <v>2200</v>
      </c>
      <c r="V97">
        <v>2000</v>
      </c>
      <c r="W97" s="101">
        <f>SUM(T97:V97)</f>
        <v>10700</v>
      </c>
    </row>
    <row r="98" spans="1:23" x14ac:dyDescent="0.25">
      <c r="A98" s="2">
        <v>43561</v>
      </c>
      <c r="B98" s="20">
        <v>4968.38</v>
      </c>
      <c r="C98" s="20">
        <v>2193.1785599999998</v>
      </c>
      <c r="D98" s="10">
        <v>1858.75</v>
      </c>
      <c r="E98" s="27">
        <f>SUM(B98:D98)</f>
        <v>9020.3085599999995</v>
      </c>
      <c r="G98" s="49">
        <v>0</v>
      </c>
      <c r="H98" s="49">
        <v>0</v>
      </c>
      <c r="I98" s="49">
        <v>0</v>
      </c>
      <c r="J98" s="28">
        <f>SUM(G98:I98)</f>
        <v>0</v>
      </c>
      <c r="L98" s="45">
        <v>0</v>
      </c>
      <c r="M98" s="45">
        <v>0</v>
      </c>
      <c r="N98" s="45">
        <v>0</v>
      </c>
      <c r="P98" s="45">
        <v>0</v>
      </c>
      <c r="Q98" s="45">
        <v>0</v>
      </c>
      <c r="R98" s="45">
        <v>0</v>
      </c>
      <c r="T98">
        <v>6500</v>
      </c>
      <c r="U98">
        <v>2200</v>
      </c>
      <c r="V98">
        <v>2000</v>
      </c>
      <c r="W98" s="101">
        <f>SUM(T98:V98)</f>
        <v>10700</v>
      </c>
    </row>
    <row r="99" spans="1:23" x14ac:dyDescent="0.25">
      <c r="A99" s="2">
        <v>43562</v>
      </c>
      <c r="B99" s="20">
        <v>4968.38</v>
      </c>
      <c r="C99" s="20">
        <v>2193.1785599999998</v>
      </c>
      <c r="D99" s="10">
        <v>1858.75</v>
      </c>
      <c r="E99" s="27">
        <f>SUM(B99:D99)</f>
        <v>9020.3085599999995</v>
      </c>
      <c r="G99" s="49">
        <v>0</v>
      </c>
      <c r="H99" s="49">
        <v>0</v>
      </c>
      <c r="I99" s="49">
        <v>0</v>
      </c>
      <c r="J99" s="28">
        <f>SUM(G99:I99)</f>
        <v>0</v>
      </c>
      <c r="L99" s="45">
        <v>0</v>
      </c>
      <c r="M99" s="45">
        <v>0</v>
      </c>
      <c r="N99" s="45">
        <v>0</v>
      </c>
      <c r="P99" s="45">
        <v>0</v>
      </c>
      <c r="Q99" s="45">
        <v>0</v>
      </c>
      <c r="R99" s="45">
        <v>0</v>
      </c>
      <c r="T99">
        <v>6500</v>
      </c>
      <c r="U99">
        <v>2200</v>
      </c>
      <c r="V99">
        <v>2000</v>
      </c>
      <c r="W99" s="101">
        <f>SUM(T99:V99)</f>
        <v>10700</v>
      </c>
    </row>
    <row r="100" spans="1:23" x14ac:dyDescent="0.25">
      <c r="A100" s="2">
        <v>43563</v>
      </c>
      <c r="B100" s="20">
        <v>5192.8100000000004</v>
      </c>
      <c r="C100" s="20">
        <v>2307.6585599999999</v>
      </c>
      <c r="D100" s="10">
        <v>1960.84</v>
      </c>
      <c r="E100" s="27">
        <f>SUM(B100:D100)</f>
        <v>9461.3085599999995</v>
      </c>
      <c r="G100" s="49">
        <v>263.17</v>
      </c>
      <c r="H100" s="49">
        <v>8.59</v>
      </c>
      <c r="I100" s="49">
        <v>147.26</v>
      </c>
      <c r="J100" s="28">
        <f>SUM(G100:I100)</f>
        <v>419.02</v>
      </c>
      <c r="L100" s="45">
        <v>224.43</v>
      </c>
      <c r="M100" s="45">
        <v>8.43</v>
      </c>
      <c r="N100" s="45">
        <v>95.01</v>
      </c>
      <c r="P100" s="45">
        <v>38.74</v>
      </c>
      <c r="Q100" s="45">
        <v>0.16</v>
      </c>
      <c r="R100" s="45">
        <v>52.25</v>
      </c>
      <c r="T100">
        <v>6500</v>
      </c>
      <c r="U100">
        <v>2200</v>
      </c>
      <c r="V100">
        <v>2000</v>
      </c>
      <c r="W100" s="101">
        <f>SUM(T100:V100)</f>
        <v>10700</v>
      </c>
    </row>
    <row r="101" spans="1:23" x14ac:dyDescent="0.25">
      <c r="A101" s="2">
        <v>43564</v>
      </c>
      <c r="B101" s="20">
        <v>5177.8999999999996</v>
      </c>
      <c r="C101" s="20">
        <v>2310.8685599999999</v>
      </c>
      <c r="D101" s="10">
        <v>1909.48</v>
      </c>
      <c r="E101" s="27">
        <f>SUM(B101:D101)</f>
        <v>9398.24856</v>
      </c>
      <c r="G101" s="49">
        <v>146.43</v>
      </c>
      <c r="H101" s="49">
        <v>18.04</v>
      </c>
      <c r="I101" s="49">
        <v>70.97</v>
      </c>
      <c r="J101" s="28">
        <f>SUM(G101:I101)</f>
        <v>235.44</v>
      </c>
      <c r="L101" s="45">
        <v>71.930000000000007</v>
      </c>
      <c r="M101" s="45">
        <v>3.38</v>
      </c>
      <c r="N101" s="45">
        <v>0.89</v>
      </c>
      <c r="P101" s="45">
        <v>74.5</v>
      </c>
      <c r="Q101" s="45">
        <v>14.66</v>
      </c>
      <c r="R101" s="45">
        <v>70.08</v>
      </c>
      <c r="T101">
        <v>6500</v>
      </c>
      <c r="U101">
        <v>2200</v>
      </c>
      <c r="V101">
        <v>2000</v>
      </c>
      <c r="W101" s="101">
        <f>SUM(T101:V101)</f>
        <v>10700</v>
      </c>
    </row>
    <row r="102" spans="1:23" x14ac:dyDescent="0.25">
      <c r="A102" s="2">
        <v>43565</v>
      </c>
      <c r="B102" s="20">
        <v>5229</v>
      </c>
      <c r="C102" s="20">
        <v>2298.0785599999999</v>
      </c>
      <c r="D102" s="10">
        <v>1839.64</v>
      </c>
      <c r="E102" s="27">
        <f>SUM(B102:D102)</f>
        <v>9366.7185599999993</v>
      </c>
      <c r="G102" s="49">
        <v>141.4</v>
      </c>
      <c r="H102" s="49">
        <v>38.54</v>
      </c>
      <c r="I102" s="49">
        <v>23.59</v>
      </c>
      <c r="J102" s="28">
        <f>SUM(G102:I102)</f>
        <v>203.53</v>
      </c>
      <c r="L102" s="45">
        <v>125.6</v>
      </c>
      <c r="M102" s="45">
        <v>1.87</v>
      </c>
      <c r="N102" s="45">
        <v>0.25</v>
      </c>
      <c r="P102" s="45">
        <v>15.8</v>
      </c>
      <c r="Q102" s="45">
        <v>36.67</v>
      </c>
      <c r="R102" s="45">
        <v>23.35</v>
      </c>
      <c r="T102">
        <v>6500</v>
      </c>
      <c r="U102">
        <v>2200</v>
      </c>
      <c r="V102">
        <v>2000</v>
      </c>
      <c r="W102" s="101">
        <f>SUM(T102:V102)</f>
        <v>10700</v>
      </c>
    </row>
    <row r="103" spans="1:23" x14ac:dyDescent="0.25">
      <c r="A103" s="2">
        <v>43566</v>
      </c>
      <c r="B103" s="20">
        <v>5458.84</v>
      </c>
      <c r="C103" s="20">
        <v>2272.53856</v>
      </c>
      <c r="D103" s="10">
        <v>1848.97</v>
      </c>
      <c r="E103" s="27">
        <f>SUM(B103:D103)</f>
        <v>9580.3485600000004</v>
      </c>
      <c r="G103" s="49">
        <v>309.20999999999998</v>
      </c>
      <c r="H103" s="49">
        <v>18.810000000000002</v>
      </c>
      <c r="I103" s="49">
        <v>83.77</v>
      </c>
      <c r="J103" s="28">
        <f>SUM(G103:I103)</f>
        <v>411.78999999999996</v>
      </c>
      <c r="L103" s="45">
        <v>245.94</v>
      </c>
      <c r="M103" s="45">
        <v>11.13</v>
      </c>
      <c r="N103" s="45">
        <v>32.67</v>
      </c>
      <c r="P103" s="45">
        <v>63.27</v>
      </c>
      <c r="Q103" s="45">
        <v>7.68</v>
      </c>
      <c r="R103" s="45">
        <v>51.1</v>
      </c>
      <c r="T103">
        <v>6500</v>
      </c>
      <c r="U103">
        <v>2200</v>
      </c>
      <c r="V103">
        <v>2000</v>
      </c>
      <c r="W103" s="101">
        <f>SUM(T103:V103)</f>
        <v>10700</v>
      </c>
    </row>
    <row r="104" spans="1:23" x14ac:dyDescent="0.25">
      <c r="A104" s="2">
        <v>43567</v>
      </c>
      <c r="B104" s="20">
        <v>5440.95</v>
      </c>
      <c r="C104" s="20">
        <v>2339.0785599999999</v>
      </c>
      <c r="D104" s="10">
        <v>1798.4</v>
      </c>
      <c r="E104" s="27">
        <f>SUM(B104:D104)</f>
        <v>9578.4285600000003</v>
      </c>
      <c r="G104" s="49">
        <v>154.25</v>
      </c>
      <c r="H104" s="49">
        <v>124.17000000000002</v>
      </c>
      <c r="I104" s="49">
        <v>22.25</v>
      </c>
      <c r="J104" s="28">
        <f>SUM(G104:I104)</f>
        <v>300.67</v>
      </c>
      <c r="L104" s="45">
        <v>45.38</v>
      </c>
      <c r="M104" s="45">
        <v>74.290000000000006</v>
      </c>
      <c r="N104" s="45">
        <v>0.53</v>
      </c>
      <c r="P104" s="45">
        <v>108.87</v>
      </c>
      <c r="Q104" s="45">
        <v>49.88</v>
      </c>
      <c r="R104" s="45">
        <v>21.73</v>
      </c>
      <c r="T104">
        <v>6500</v>
      </c>
      <c r="U104">
        <v>2200</v>
      </c>
      <c r="V104">
        <v>2000</v>
      </c>
      <c r="W104" s="101">
        <f>SUM(T104:V104)</f>
        <v>10700</v>
      </c>
    </row>
    <row r="105" spans="1:23" x14ac:dyDescent="0.25">
      <c r="A105" s="2">
        <v>43568</v>
      </c>
      <c r="B105" s="20">
        <v>5322.45</v>
      </c>
      <c r="C105" s="20">
        <v>2289.1585599999999</v>
      </c>
      <c r="D105" s="10">
        <v>1776.67</v>
      </c>
      <c r="E105" s="27">
        <f>SUM(B105:D105)</f>
        <v>9388.2785599999988</v>
      </c>
      <c r="G105" s="49">
        <v>0</v>
      </c>
      <c r="H105" s="49">
        <v>0</v>
      </c>
      <c r="I105" s="49">
        <v>0</v>
      </c>
      <c r="J105" s="28">
        <f>SUM(G105:I105)</f>
        <v>0</v>
      </c>
      <c r="L105" s="45">
        <v>0</v>
      </c>
      <c r="M105" s="45">
        <v>0</v>
      </c>
      <c r="N105" s="45">
        <v>0</v>
      </c>
      <c r="P105" s="45">
        <v>0</v>
      </c>
      <c r="Q105" s="45">
        <v>0</v>
      </c>
      <c r="R105" s="45">
        <v>0</v>
      </c>
      <c r="T105">
        <v>6500</v>
      </c>
      <c r="U105">
        <v>2200</v>
      </c>
      <c r="V105">
        <v>2000</v>
      </c>
      <c r="W105" s="101">
        <f>SUM(T105:V105)</f>
        <v>10700</v>
      </c>
    </row>
    <row r="106" spans="1:23" x14ac:dyDescent="0.25">
      <c r="A106" s="2">
        <v>43569</v>
      </c>
      <c r="B106" s="20">
        <v>5322.45</v>
      </c>
      <c r="C106" s="20">
        <v>2289.1585599999999</v>
      </c>
      <c r="D106" s="10">
        <v>1776.67</v>
      </c>
      <c r="E106" s="27">
        <f>SUM(B106:D106)</f>
        <v>9388.2785599999988</v>
      </c>
      <c r="G106" s="49">
        <v>0</v>
      </c>
      <c r="H106" s="49">
        <v>0</v>
      </c>
      <c r="I106" s="49">
        <v>0</v>
      </c>
      <c r="J106" s="28">
        <f>SUM(G106:I106)</f>
        <v>0</v>
      </c>
      <c r="L106" s="45">
        <v>0</v>
      </c>
      <c r="M106" s="45">
        <v>0</v>
      </c>
      <c r="N106" s="45">
        <v>0</v>
      </c>
      <c r="P106" s="45">
        <v>0</v>
      </c>
      <c r="Q106" s="45">
        <v>0</v>
      </c>
      <c r="R106" s="45">
        <v>0</v>
      </c>
      <c r="T106">
        <v>6500</v>
      </c>
      <c r="U106">
        <v>2200</v>
      </c>
      <c r="V106">
        <v>2000</v>
      </c>
      <c r="W106" s="101">
        <f>SUM(T106:V106)</f>
        <v>10700</v>
      </c>
    </row>
    <row r="107" spans="1:23" x14ac:dyDescent="0.25">
      <c r="A107" s="2">
        <v>43570</v>
      </c>
      <c r="B107" s="20">
        <v>5369.78</v>
      </c>
      <c r="C107" s="20">
        <v>2324.5285600000002</v>
      </c>
      <c r="D107" s="10">
        <v>1799.22</v>
      </c>
      <c r="E107" s="27">
        <f>SUM(B107:D107)</f>
        <v>9493.5285599999988</v>
      </c>
      <c r="G107" s="49">
        <v>117.26</v>
      </c>
      <c r="H107" s="49">
        <v>60.14</v>
      </c>
      <c r="I107" s="49">
        <v>34.22</v>
      </c>
      <c r="J107" s="28">
        <f>SUM(G107:I107)</f>
        <v>211.62</v>
      </c>
      <c r="L107" s="45">
        <v>47.33</v>
      </c>
      <c r="M107" s="45">
        <v>43.21</v>
      </c>
      <c r="N107" s="45">
        <v>12.91</v>
      </c>
      <c r="P107" s="45">
        <v>69.92</v>
      </c>
      <c r="Q107" s="45">
        <v>16.93</v>
      </c>
      <c r="R107" s="45">
        <v>21.3</v>
      </c>
      <c r="T107">
        <v>6500</v>
      </c>
      <c r="U107">
        <v>2200</v>
      </c>
      <c r="V107">
        <v>2000</v>
      </c>
      <c r="W107" s="101">
        <f>SUM(T107:V107)</f>
        <v>10700</v>
      </c>
    </row>
    <row r="108" spans="1:23" x14ac:dyDescent="0.25">
      <c r="A108" s="2">
        <v>43571</v>
      </c>
      <c r="B108" s="20">
        <v>5317.06</v>
      </c>
      <c r="C108" s="20">
        <v>2337.2025600000002</v>
      </c>
      <c r="D108" s="10">
        <v>1792.78</v>
      </c>
      <c r="E108" s="27">
        <f>SUM(B108:D108)</f>
        <v>9447.0425600000017</v>
      </c>
      <c r="G108" s="49">
        <v>76.95</v>
      </c>
      <c r="H108" s="49">
        <v>71.13</v>
      </c>
      <c r="I108" s="49">
        <v>74.81</v>
      </c>
      <c r="J108" s="28">
        <f>SUM(G108:I108)</f>
        <v>222.89</v>
      </c>
      <c r="L108" s="45">
        <v>17.28</v>
      </c>
      <c r="M108" s="45">
        <v>35.950000000000003</v>
      </c>
      <c r="N108" s="45">
        <v>14.87</v>
      </c>
      <c r="P108" s="45">
        <v>59.67</v>
      </c>
      <c r="Q108" s="45">
        <v>35.18</v>
      </c>
      <c r="R108" s="45">
        <v>59.94</v>
      </c>
      <c r="T108">
        <v>6500</v>
      </c>
      <c r="U108">
        <v>2200</v>
      </c>
      <c r="V108">
        <v>2000</v>
      </c>
      <c r="W108" s="101">
        <f>SUM(T108:V108)</f>
        <v>10700</v>
      </c>
    </row>
    <row r="109" spans="1:23" x14ac:dyDescent="0.25">
      <c r="A109" s="2">
        <v>43572</v>
      </c>
      <c r="B109" s="20">
        <v>5361.16</v>
      </c>
      <c r="C109" s="20">
        <v>2302.2425600000001</v>
      </c>
      <c r="D109" s="10">
        <v>1733.79</v>
      </c>
      <c r="E109" s="27">
        <f>SUM(B109:D109)</f>
        <v>9397.1925599999995</v>
      </c>
      <c r="G109" s="49">
        <v>143.68</v>
      </c>
      <c r="H109" s="49">
        <v>24.919999999999998</v>
      </c>
      <c r="I109" s="49">
        <v>51.89</v>
      </c>
      <c r="J109" s="28">
        <f>SUM(G109:I109)</f>
        <v>220.49</v>
      </c>
      <c r="L109" s="45">
        <v>103.89</v>
      </c>
      <c r="M109" s="45">
        <v>7.2</v>
      </c>
      <c r="N109" s="45">
        <v>0.96</v>
      </c>
      <c r="P109" s="45">
        <v>39.799999999999997</v>
      </c>
      <c r="Q109" s="45">
        <v>17.72</v>
      </c>
      <c r="R109" s="45">
        <v>50.94</v>
      </c>
      <c r="T109">
        <v>6500</v>
      </c>
      <c r="U109">
        <v>2200</v>
      </c>
      <c r="V109">
        <v>2000</v>
      </c>
      <c r="W109" s="101">
        <f>SUM(T109:V109)</f>
        <v>10700</v>
      </c>
    </row>
    <row r="110" spans="1:23" x14ac:dyDescent="0.25">
      <c r="A110" s="2">
        <v>43573</v>
      </c>
      <c r="B110" s="20">
        <v>5443.41</v>
      </c>
      <c r="C110" s="20">
        <v>2284.7025600000002</v>
      </c>
      <c r="D110" s="10">
        <v>1748.22</v>
      </c>
      <c r="E110" s="27">
        <f>SUM(B110:D110)</f>
        <v>9476.3325599999989</v>
      </c>
      <c r="G110" s="49">
        <v>177.14</v>
      </c>
      <c r="H110" s="49">
        <v>11.540000000000001</v>
      </c>
      <c r="I110" s="49">
        <v>52.05</v>
      </c>
      <c r="J110" s="28">
        <f>SUM(G110:I110)</f>
        <v>240.72999999999996</v>
      </c>
      <c r="L110" s="45">
        <v>122.05</v>
      </c>
      <c r="M110" s="45">
        <v>2.2200000000000002</v>
      </c>
      <c r="N110" s="45">
        <v>37.29</v>
      </c>
      <c r="P110" s="45">
        <v>55.1</v>
      </c>
      <c r="Q110" s="45">
        <v>9.32</v>
      </c>
      <c r="R110" s="45">
        <v>14.77</v>
      </c>
      <c r="T110">
        <v>6500</v>
      </c>
      <c r="U110">
        <v>2200</v>
      </c>
      <c r="V110">
        <v>2000</v>
      </c>
      <c r="W110" s="101">
        <f>SUM(T110:V110)</f>
        <v>10700</v>
      </c>
    </row>
    <row r="111" spans="1:23" x14ac:dyDescent="0.25">
      <c r="A111" s="2">
        <v>43574</v>
      </c>
      <c r="B111" s="20">
        <v>5440.12</v>
      </c>
      <c r="C111" s="20">
        <v>2280.0465299999996</v>
      </c>
      <c r="D111" s="10">
        <v>1742.15</v>
      </c>
      <c r="E111" s="27">
        <f>SUM(B111:D111)</f>
        <v>9462.3165300000001</v>
      </c>
      <c r="G111" s="49">
        <v>168.75</v>
      </c>
      <c r="H111" s="49">
        <v>132.24</v>
      </c>
      <c r="I111" s="49">
        <v>13.02</v>
      </c>
      <c r="J111" s="28">
        <f>SUM(G111:I111)</f>
        <v>314.01</v>
      </c>
      <c r="L111" s="45">
        <v>51.8</v>
      </c>
      <c r="M111" s="45">
        <v>52.46</v>
      </c>
      <c r="N111" s="45">
        <v>3.16</v>
      </c>
      <c r="P111" s="45">
        <v>116.94</v>
      </c>
      <c r="Q111" s="45">
        <v>79.78</v>
      </c>
      <c r="R111" s="45">
        <v>9.86</v>
      </c>
      <c r="T111">
        <v>6500</v>
      </c>
      <c r="U111">
        <v>2200</v>
      </c>
      <c r="V111">
        <v>2000</v>
      </c>
      <c r="W111" s="101">
        <f>SUM(T111:V111)</f>
        <v>10700</v>
      </c>
    </row>
    <row r="112" spans="1:23" x14ac:dyDescent="0.25">
      <c r="A112" s="2">
        <v>43575</v>
      </c>
      <c r="B112" s="20">
        <v>5323.18</v>
      </c>
      <c r="C112" s="20">
        <v>2200.2465299999999</v>
      </c>
      <c r="D112" s="10">
        <v>1732.29</v>
      </c>
      <c r="E112" s="27">
        <f>SUM(B112:D112)</f>
        <v>9255.7165300000015</v>
      </c>
      <c r="G112" s="49">
        <v>0</v>
      </c>
      <c r="H112" s="49">
        <v>0</v>
      </c>
      <c r="I112" s="49">
        <v>0</v>
      </c>
      <c r="J112" s="28">
        <f>SUM(G112:I112)</f>
        <v>0</v>
      </c>
      <c r="L112" s="45">
        <v>0</v>
      </c>
      <c r="M112" s="45">
        <v>0</v>
      </c>
      <c r="N112" s="45">
        <v>0</v>
      </c>
      <c r="P112" s="45">
        <v>0</v>
      </c>
      <c r="Q112" s="45">
        <v>0</v>
      </c>
      <c r="R112" s="45">
        <v>0</v>
      </c>
      <c r="T112">
        <v>6500</v>
      </c>
      <c r="U112">
        <v>2200</v>
      </c>
      <c r="V112">
        <v>2000</v>
      </c>
      <c r="W112" s="101">
        <f>SUM(T112:V112)</f>
        <v>10700</v>
      </c>
    </row>
    <row r="113" spans="1:23" x14ac:dyDescent="0.25">
      <c r="A113" s="2">
        <v>43576</v>
      </c>
      <c r="B113" s="20">
        <v>5323.18</v>
      </c>
      <c r="C113" s="20">
        <v>2200.2465299999999</v>
      </c>
      <c r="D113" s="10">
        <v>1732.29</v>
      </c>
      <c r="E113" s="27">
        <f>SUM(B113:D113)</f>
        <v>9255.7165300000015</v>
      </c>
      <c r="G113" s="49">
        <v>0</v>
      </c>
      <c r="H113" s="49">
        <v>0</v>
      </c>
      <c r="I113" s="49">
        <v>0</v>
      </c>
      <c r="J113" s="28">
        <f>SUM(G113:I113)</f>
        <v>0</v>
      </c>
      <c r="L113" s="45">
        <v>0</v>
      </c>
      <c r="M113" s="45">
        <v>0</v>
      </c>
      <c r="N113" s="45">
        <v>0</v>
      </c>
      <c r="P113" s="45">
        <v>0</v>
      </c>
      <c r="Q113" s="45">
        <v>0</v>
      </c>
      <c r="R113" s="45">
        <v>0</v>
      </c>
      <c r="T113">
        <v>6500</v>
      </c>
      <c r="U113">
        <v>2200</v>
      </c>
      <c r="V113">
        <v>2000</v>
      </c>
      <c r="W113" s="101">
        <f>SUM(T113:V113)</f>
        <v>10700</v>
      </c>
    </row>
    <row r="114" spans="1:23" x14ac:dyDescent="0.25">
      <c r="A114" s="2">
        <v>43577</v>
      </c>
      <c r="B114" s="20">
        <v>5495.77</v>
      </c>
      <c r="C114" s="20">
        <v>2259.9365299999999</v>
      </c>
      <c r="D114" s="10">
        <v>1766.93</v>
      </c>
      <c r="E114" s="27">
        <f>SUM(B114:D114)</f>
        <v>9522.6365299999998</v>
      </c>
      <c r="G114" s="49">
        <v>255.98</v>
      </c>
      <c r="H114" s="49">
        <v>54.440000000000005</v>
      </c>
      <c r="I114" s="49">
        <v>54.19</v>
      </c>
      <c r="J114" s="28">
        <f>SUM(G114:I114)</f>
        <v>364.61</v>
      </c>
      <c r="L114" s="45">
        <v>173.23</v>
      </c>
      <c r="M114" s="45">
        <v>32.590000000000003</v>
      </c>
      <c r="N114" s="45">
        <v>33.15</v>
      </c>
      <c r="P114" s="45">
        <v>82.75</v>
      </c>
      <c r="Q114" s="45">
        <v>21.85</v>
      </c>
      <c r="R114" s="45">
        <v>21.04</v>
      </c>
      <c r="T114">
        <v>6500</v>
      </c>
      <c r="U114">
        <v>2200</v>
      </c>
      <c r="V114">
        <v>2000</v>
      </c>
      <c r="W114" s="101">
        <f>SUM(T114:V114)</f>
        <v>10700</v>
      </c>
    </row>
    <row r="115" spans="1:23" x14ac:dyDescent="0.25">
      <c r="A115" s="2">
        <v>43578</v>
      </c>
      <c r="B115" s="20">
        <v>5453.38</v>
      </c>
      <c r="C115" s="20">
        <v>2243.5465299999996</v>
      </c>
      <c r="D115" s="10">
        <v>1888.96</v>
      </c>
      <c r="E115" s="27">
        <f>SUM(B115:D115)</f>
        <v>9585.8865299999998</v>
      </c>
      <c r="G115" s="49">
        <v>184.59</v>
      </c>
      <c r="H115" s="49">
        <v>31.98</v>
      </c>
      <c r="I115" s="49">
        <v>165.01</v>
      </c>
      <c r="J115" s="28">
        <f>SUM(G115:I115)</f>
        <v>381.58</v>
      </c>
      <c r="L115" s="45">
        <v>39.74</v>
      </c>
      <c r="M115" s="45">
        <v>5.47</v>
      </c>
      <c r="N115" s="45">
        <v>143.07</v>
      </c>
      <c r="P115" s="45">
        <v>144.86000000000001</v>
      </c>
      <c r="Q115" s="45">
        <v>26.51</v>
      </c>
      <c r="R115" s="45">
        <v>21.93</v>
      </c>
      <c r="T115">
        <v>6500</v>
      </c>
      <c r="U115">
        <v>2200</v>
      </c>
      <c r="V115">
        <v>2000</v>
      </c>
      <c r="W115" s="101">
        <f>SUM(T115:V115)</f>
        <v>10700</v>
      </c>
    </row>
    <row r="116" spans="1:23" x14ac:dyDescent="0.25">
      <c r="A116" s="2">
        <v>43579</v>
      </c>
      <c r="B116" s="20">
        <v>5330.69</v>
      </c>
      <c r="C116" s="20">
        <v>2291.9365299999999</v>
      </c>
      <c r="D116" s="10">
        <v>1873.32</v>
      </c>
      <c r="E116" s="27">
        <f>SUM(B116:D116)</f>
        <v>9495.9465299999993</v>
      </c>
      <c r="G116" s="49">
        <v>95.6</v>
      </c>
      <c r="H116" s="49">
        <v>87.710000000000008</v>
      </c>
      <c r="I116" s="49">
        <v>34.61</v>
      </c>
      <c r="J116" s="28">
        <f>SUM(G116:I116)</f>
        <v>217.92000000000002</v>
      </c>
      <c r="L116" s="45">
        <v>22.16</v>
      </c>
      <c r="M116" s="45">
        <v>74.900000000000006</v>
      </c>
      <c r="N116" s="45">
        <v>6.3</v>
      </c>
      <c r="P116" s="45">
        <v>73.44</v>
      </c>
      <c r="Q116" s="45">
        <v>12.81</v>
      </c>
      <c r="R116" s="45">
        <v>28.32</v>
      </c>
      <c r="T116">
        <v>6500</v>
      </c>
      <c r="U116">
        <v>2200</v>
      </c>
      <c r="V116">
        <v>2000</v>
      </c>
      <c r="W116" s="101">
        <f>SUM(T116:V116)</f>
        <v>10700</v>
      </c>
    </row>
    <row r="117" spans="1:23" x14ac:dyDescent="0.25">
      <c r="A117" s="2">
        <v>43580</v>
      </c>
      <c r="B117" s="20">
        <v>5331.55</v>
      </c>
      <c r="C117" s="20">
        <v>2280.0165299999999</v>
      </c>
      <c r="D117" s="10">
        <v>1906.28</v>
      </c>
      <c r="E117" s="27">
        <f>SUM(B117:D117)</f>
        <v>9517.8465300000007</v>
      </c>
      <c r="G117" s="49">
        <v>117.47</v>
      </c>
      <c r="H117" s="49">
        <v>9.4300000000000015</v>
      </c>
      <c r="I117" s="49">
        <v>106.42</v>
      </c>
      <c r="J117" s="28">
        <f>SUM(G117:I117)</f>
        <v>233.32</v>
      </c>
      <c r="L117" s="45">
        <v>74.3</v>
      </c>
      <c r="M117" s="45">
        <v>0.88</v>
      </c>
      <c r="N117" s="45">
        <v>61.27</v>
      </c>
      <c r="P117" s="45">
        <v>43.17</v>
      </c>
      <c r="Q117" s="45">
        <v>8.5500000000000007</v>
      </c>
      <c r="R117" s="45">
        <v>45.15</v>
      </c>
      <c r="T117">
        <v>6500</v>
      </c>
      <c r="U117">
        <v>2200</v>
      </c>
      <c r="V117">
        <v>2000</v>
      </c>
      <c r="W117" s="101">
        <f>SUM(T117:V117)</f>
        <v>10700</v>
      </c>
    </row>
    <row r="118" spans="1:23" x14ac:dyDescent="0.25">
      <c r="A118" s="2">
        <v>43581</v>
      </c>
      <c r="B118" s="20">
        <v>5375.1</v>
      </c>
      <c r="C118" s="20">
        <v>2290.0965299999998</v>
      </c>
      <c r="D118" s="10">
        <v>1872.86</v>
      </c>
      <c r="E118" s="27">
        <f>SUM(B118:D118)</f>
        <v>9538.0565299999998</v>
      </c>
      <c r="G118" s="49">
        <v>153.27000000000001</v>
      </c>
      <c r="H118" s="49">
        <v>43.25</v>
      </c>
      <c r="I118" s="49">
        <v>43.67</v>
      </c>
      <c r="J118" s="28">
        <f>SUM(G118:I118)</f>
        <v>240.19</v>
      </c>
      <c r="L118" s="45">
        <v>86.72</v>
      </c>
      <c r="M118" s="45">
        <v>18.63</v>
      </c>
      <c r="N118" s="45">
        <v>11.74</v>
      </c>
      <c r="P118" s="45">
        <v>66.55</v>
      </c>
      <c r="Q118" s="45">
        <v>24.62</v>
      </c>
      <c r="R118" s="45">
        <v>31.92</v>
      </c>
      <c r="T118">
        <v>6500</v>
      </c>
      <c r="U118">
        <v>2200</v>
      </c>
      <c r="V118">
        <v>2000</v>
      </c>
      <c r="W118" s="101">
        <f>SUM(T118:V118)</f>
        <v>10700</v>
      </c>
    </row>
    <row r="119" spans="1:23" x14ac:dyDescent="0.25">
      <c r="A119" s="2">
        <v>43582</v>
      </c>
      <c r="B119" s="20">
        <v>5308.55</v>
      </c>
      <c r="C119" s="20">
        <v>2265.4765299999999</v>
      </c>
      <c r="D119" s="10">
        <v>1840.94</v>
      </c>
      <c r="E119" s="27">
        <f>SUM(B119:D119)</f>
        <v>9414.9665299999997</v>
      </c>
      <c r="G119" s="49">
        <v>0</v>
      </c>
      <c r="H119" s="49">
        <v>0</v>
      </c>
      <c r="I119" s="49">
        <v>0</v>
      </c>
      <c r="J119" s="28">
        <f>SUM(G119:I119)</f>
        <v>0</v>
      </c>
      <c r="L119" s="45">
        <v>0</v>
      </c>
      <c r="M119" s="45">
        <v>0</v>
      </c>
      <c r="N119" s="45">
        <v>0</v>
      </c>
      <c r="P119" s="45">
        <v>0</v>
      </c>
      <c r="Q119" s="45">
        <v>0</v>
      </c>
      <c r="R119" s="45">
        <v>0</v>
      </c>
      <c r="T119">
        <v>6500</v>
      </c>
      <c r="U119">
        <v>2200</v>
      </c>
      <c r="V119">
        <v>2000</v>
      </c>
      <c r="W119" s="101">
        <f>SUM(T119:V119)</f>
        <v>10700</v>
      </c>
    </row>
    <row r="120" spans="1:23" x14ac:dyDescent="0.25">
      <c r="A120" s="2">
        <v>43583</v>
      </c>
      <c r="B120" s="20">
        <v>5308.55</v>
      </c>
      <c r="C120" s="20">
        <v>2265.4765299999999</v>
      </c>
      <c r="D120" s="10">
        <v>1840.94</v>
      </c>
      <c r="E120" s="27">
        <f>SUM(B120:D120)</f>
        <v>9414.9665299999997</v>
      </c>
      <c r="G120" s="49">
        <v>0</v>
      </c>
      <c r="H120" s="49">
        <v>0</v>
      </c>
      <c r="I120" s="49">
        <v>0</v>
      </c>
      <c r="J120" s="28">
        <f>SUM(G120:I120)</f>
        <v>0</v>
      </c>
      <c r="L120" s="45">
        <v>0</v>
      </c>
      <c r="M120" s="45">
        <v>0</v>
      </c>
      <c r="N120" s="45">
        <v>0</v>
      </c>
      <c r="P120" s="45">
        <v>0</v>
      </c>
      <c r="Q120" s="45">
        <v>0</v>
      </c>
      <c r="R120" s="45">
        <v>0</v>
      </c>
      <c r="T120">
        <v>6500</v>
      </c>
      <c r="U120">
        <v>2200</v>
      </c>
      <c r="V120">
        <v>2000</v>
      </c>
      <c r="W120" s="101">
        <f>SUM(T120:V120)</f>
        <v>10700</v>
      </c>
    </row>
    <row r="121" spans="1:23" x14ac:dyDescent="0.25">
      <c r="A121" s="2">
        <v>43584</v>
      </c>
      <c r="B121" s="20">
        <v>5472.79</v>
      </c>
      <c r="C121" s="20">
        <v>2279.5565299999998</v>
      </c>
      <c r="D121" s="10">
        <v>2003.73</v>
      </c>
      <c r="E121" s="27">
        <f>SUM(B121:D121)</f>
        <v>9756.0765300000003</v>
      </c>
      <c r="G121" s="49">
        <v>207.31</v>
      </c>
      <c r="H121" s="49">
        <v>52.709999999999994</v>
      </c>
      <c r="I121" s="49">
        <v>181.84</v>
      </c>
      <c r="J121" s="28">
        <f>SUM(G121:I121)</f>
        <v>441.86</v>
      </c>
      <c r="L121" s="45">
        <v>164.24</v>
      </c>
      <c r="M121" s="45">
        <v>14.09</v>
      </c>
      <c r="N121" s="45">
        <v>162.47999999999999</v>
      </c>
      <c r="P121" s="45">
        <v>43.07</v>
      </c>
      <c r="Q121" s="45">
        <v>38.619999999999997</v>
      </c>
      <c r="R121" s="45">
        <v>19.36</v>
      </c>
      <c r="T121">
        <v>6500</v>
      </c>
      <c r="U121">
        <v>2200</v>
      </c>
      <c r="V121">
        <v>2000</v>
      </c>
      <c r="W121" s="101">
        <f>SUM(T121:V121)</f>
        <v>10700</v>
      </c>
    </row>
    <row r="122" spans="1:23" x14ac:dyDescent="0.25">
      <c r="A122" s="2">
        <v>43585</v>
      </c>
      <c r="B122" s="20">
        <v>5443.49</v>
      </c>
      <c r="C122" s="20">
        <v>2253.9365299999999</v>
      </c>
      <c r="D122" s="10">
        <v>2002.33</v>
      </c>
      <c r="E122" s="27">
        <f>SUM(B122:D122)</f>
        <v>9699.7565299999987</v>
      </c>
      <c r="G122" s="49">
        <v>38.869999999999997</v>
      </c>
      <c r="H122" s="49">
        <v>37.25</v>
      </c>
      <c r="I122" s="49">
        <v>25.7</v>
      </c>
      <c r="J122" s="28">
        <f>SUM(G122:I122)</f>
        <v>101.82000000000001</v>
      </c>
      <c r="L122" s="45">
        <v>13.77</v>
      </c>
      <c r="M122" s="45">
        <v>13</v>
      </c>
      <c r="N122" s="45">
        <v>17.97</v>
      </c>
      <c r="P122" s="45">
        <v>25.1</v>
      </c>
      <c r="Q122" s="45">
        <v>24.25</v>
      </c>
      <c r="R122" s="45">
        <v>7.73</v>
      </c>
      <c r="T122">
        <v>6500</v>
      </c>
      <c r="U122">
        <v>2200</v>
      </c>
      <c r="V122">
        <v>2000</v>
      </c>
      <c r="W122" s="101">
        <f>SUM(T122:V122)</f>
        <v>10700</v>
      </c>
    </row>
    <row r="123" spans="1:23" x14ac:dyDescent="0.25">
      <c r="A123" s="2">
        <v>43586</v>
      </c>
      <c r="B123" s="20">
        <v>5419.09</v>
      </c>
      <c r="C123" s="20">
        <v>2234.7565299999997</v>
      </c>
      <c r="D123" s="10">
        <v>1994.6</v>
      </c>
      <c r="E123" s="27">
        <f>SUM(B123:D123)</f>
        <v>9648.4465299999993</v>
      </c>
      <c r="G123" s="49">
        <v>0.7</v>
      </c>
      <c r="H123" s="49">
        <v>95.22</v>
      </c>
      <c r="I123" s="49">
        <v>0</v>
      </c>
      <c r="J123" s="28">
        <f>SUM(G123:I123)</f>
        <v>95.92</v>
      </c>
      <c r="L123" s="45">
        <v>0.7</v>
      </c>
      <c r="M123" s="45">
        <v>11.52</v>
      </c>
      <c r="N123" s="45">
        <v>0</v>
      </c>
      <c r="P123" s="45">
        <v>0</v>
      </c>
      <c r="Q123" s="45">
        <v>83.7</v>
      </c>
      <c r="R123" s="45">
        <v>0</v>
      </c>
      <c r="T123">
        <v>6500</v>
      </c>
      <c r="U123">
        <v>2500</v>
      </c>
      <c r="V123">
        <v>2100</v>
      </c>
      <c r="W123" s="101">
        <f>SUM(T123:V123)</f>
        <v>11100</v>
      </c>
    </row>
    <row r="124" spans="1:23" x14ac:dyDescent="0.25">
      <c r="A124" s="2">
        <v>43587</v>
      </c>
      <c r="B124" s="20">
        <v>5419.09</v>
      </c>
      <c r="C124" s="20">
        <v>2151.0565299999998</v>
      </c>
      <c r="D124" s="10">
        <v>1994.6</v>
      </c>
      <c r="E124" s="27">
        <f>SUM(B124:D124)</f>
        <v>9564.7465300000003</v>
      </c>
      <c r="G124" s="49">
        <v>0</v>
      </c>
      <c r="H124" s="49">
        <v>0</v>
      </c>
      <c r="I124" s="49">
        <v>0</v>
      </c>
      <c r="J124" s="28">
        <f>SUM(G124:I124)</f>
        <v>0</v>
      </c>
      <c r="L124" s="45">
        <v>0</v>
      </c>
      <c r="M124" s="45">
        <v>0</v>
      </c>
      <c r="N124" s="45">
        <v>0</v>
      </c>
      <c r="P124" s="45">
        <v>0</v>
      </c>
      <c r="Q124" s="45">
        <v>0</v>
      </c>
      <c r="R124" s="45">
        <v>0</v>
      </c>
      <c r="T124">
        <v>6500</v>
      </c>
      <c r="U124">
        <v>2500</v>
      </c>
      <c r="V124">
        <v>2100</v>
      </c>
      <c r="W124" s="101">
        <f>SUM(T124:V124)</f>
        <v>11100</v>
      </c>
    </row>
    <row r="125" spans="1:23" x14ac:dyDescent="0.25">
      <c r="A125" s="2">
        <v>43588</v>
      </c>
      <c r="B125" s="20">
        <v>5419.09</v>
      </c>
      <c r="C125" s="20">
        <v>2151.0565299999998</v>
      </c>
      <c r="D125" s="10">
        <v>1994.6</v>
      </c>
      <c r="E125" s="27">
        <f>SUM(B125:D125)</f>
        <v>9564.7465300000003</v>
      </c>
      <c r="G125" s="49">
        <v>0</v>
      </c>
      <c r="H125" s="49">
        <v>0</v>
      </c>
      <c r="I125" s="49">
        <v>0</v>
      </c>
      <c r="J125" s="28">
        <f>SUM(G125:I125)</f>
        <v>0</v>
      </c>
      <c r="L125" s="45">
        <v>0</v>
      </c>
      <c r="M125" s="45">
        <v>0</v>
      </c>
      <c r="N125" s="45">
        <v>0</v>
      </c>
      <c r="P125" s="45">
        <v>0</v>
      </c>
      <c r="Q125" s="45">
        <v>0</v>
      </c>
      <c r="R125" s="45">
        <v>0</v>
      </c>
      <c r="T125">
        <v>6500</v>
      </c>
      <c r="U125">
        <v>2500</v>
      </c>
      <c r="V125">
        <v>2100</v>
      </c>
      <c r="W125" s="101">
        <f>SUM(T125:V125)</f>
        <v>11100</v>
      </c>
    </row>
    <row r="126" spans="1:23" x14ac:dyDescent="0.25">
      <c r="A126" s="2">
        <v>43589</v>
      </c>
      <c r="B126" s="20">
        <v>5419.09</v>
      </c>
      <c r="C126" s="20">
        <v>2151.0565299999998</v>
      </c>
      <c r="D126" s="10">
        <v>1994.6</v>
      </c>
      <c r="E126" s="27">
        <f>SUM(B126:D126)</f>
        <v>9564.7465300000003</v>
      </c>
      <c r="G126" s="49">
        <v>0</v>
      </c>
      <c r="H126" s="49">
        <v>0</v>
      </c>
      <c r="I126" s="49">
        <v>0</v>
      </c>
      <c r="J126" s="28">
        <f>SUM(G126:I126)</f>
        <v>0</v>
      </c>
      <c r="L126" s="45">
        <v>0</v>
      </c>
      <c r="M126" s="45">
        <v>0</v>
      </c>
      <c r="N126" s="45">
        <v>0</v>
      </c>
      <c r="P126" s="45">
        <v>0</v>
      </c>
      <c r="Q126" s="45">
        <v>0</v>
      </c>
      <c r="R126" s="45">
        <v>0</v>
      </c>
      <c r="T126">
        <v>6500</v>
      </c>
      <c r="U126">
        <v>2500</v>
      </c>
      <c r="V126">
        <v>2100</v>
      </c>
      <c r="W126" s="101">
        <f>SUM(T126:V126)</f>
        <v>11100</v>
      </c>
    </row>
    <row r="127" spans="1:23" x14ac:dyDescent="0.25">
      <c r="A127" s="2">
        <v>43590</v>
      </c>
      <c r="B127" s="20">
        <v>5419.09</v>
      </c>
      <c r="C127" s="20">
        <v>2151.0565299999998</v>
      </c>
      <c r="D127" s="10">
        <v>1994.6</v>
      </c>
      <c r="E127" s="27">
        <f>SUM(B127:D127)</f>
        <v>9564.7465300000003</v>
      </c>
      <c r="G127" s="49">
        <v>0</v>
      </c>
      <c r="H127" s="49">
        <v>0</v>
      </c>
      <c r="I127" s="49">
        <v>0</v>
      </c>
      <c r="J127" s="28">
        <f>SUM(G127:I127)</f>
        <v>0</v>
      </c>
      <c r="L127" s="45">
        <v>0</v>
      </c>
      <c r="M127" s="45">
        <v>0</v>
      </c>
      <c r="N127" s="45">
        <v>0</v>
      </c>
      <c r="P127" s="45">
        <v>0</v>
      </c>
      <c r="Q127" s="45">
        <v>0</v>
      </c>
      <c r="R127" s="45">
        <v>0</v>
      </c>
      <c r="T127">
        <v>6500</v>
      </c>
      <c r="U127">
        <v>2500</v>
      </c>
      <c r="V127">
        <v>2100</v>
      </c>
      <c r="W127" s="101">
        <f>SUM(T127:V127)</f>
        <v>11100</v>
      </c>
    </row>
    <row r="128" spans="1:23" x14ac:dyDescent="0.25">
      <c r="A128" s="2">
        <v>43591</v>
      </c>
      <c r="B128" s="20">
        <v>5430.08</v>
      </c>
      <c r="C128" s="20">
        <v>2159.9465299999997</v>
      </c>
      <c r="D128" s="10">
        <v>1995.46</v>
      </c>
      <c r="E128" s="27">
        <f>SUM(B128:D128)</f>
        <v>9585.4865299999983</v>
      </c>
      <c r="G128" s="49">
        <v>97.71</v>
      </c>
      <c r="H128" s="49">
        <v>16.399999999999999</v>
      </c>
      <c r="I128" s="49">
        <v>2.36</v>
      </c>
      <c r="J128" s="28">
        <f>SUM(G128:I128)</f>
        <v>116.46999999999998</v>
      </c>
      <c r="L128" s="45">
        <v>10.99</v>
      </c>
      <c r="M128" s="45">
        <v>8.89</v>
      </c>
      <c r="N128" s="45">
        <v>0.86</v>
      </c>
      <c r="P128" s="45">
        <v>86.72</v>
      </c>
      <c r="Q128" s="45">
        <v>7.51</v>
      </c>
      <c r="R128" s="45">
        <v>1.5</v>
      </c>
      <c r="T128">
        <v>6500</v>
      </c>
      <c r="U128">
        <v>2500</v>
      </c>
      <c r="V128">
        <v>2100</v>
      </c>
      <c r="W128" s="101">
        <f>SUM(T128:V128)</f>
        <v>11100</v>
      </c>
    </row>
    <row r="129" spans="1:23" x14ac:dyDescent="0.25">
      <c r="A129" s="2">
        <v>43592</v>
      </c>
      <c r="B129" s="20">
        <v>5363.83</v>
      </c>
      <c r="C129" s="20">
        <v>2152.4365299999999</v>
      </c>
      <c r="D129" s="10">
        <v>1998.04</v>
      </c>
      <c r="E129" s="27">
        <f>SUM(B129:D129)</f>
        <v>9514.3065299999998</v>
      </c>
      <c r="G129" s="49">
        <v>99.11</v>
      </c>
      <c r="H129" s="49">
        <v>40.79</v>
      </c>
      <c r="I129" s="49">
        <v>28.96</v>
      </c>
      <c r="J129" s="28">
        <f>SUM(G129:I129)</f>
        <v>168.86</v>
      </c>
      <c r="L129" s="45">
        <v>26.13</v>
      </c>
      <c r="M129" s="45">
        <v>0</v>
      </c>
      <c r="N129" s="45">
        <v>4.08</v>
      </c>
      <c r="P129" s="45">
        <v>72.989999999999995</v>
      </c>
      <c r="Q129" s="45">
        <v>40.79</v>
      </c>
      <c r="R129" s="45">
        <v>24.88</v>
      </c>
      <c r="T129">
        <v>6500</v>
      </c>
      <c r="U129">
        <v>2500</v>
      </c>
      <c r="V129">
        <v>2100</v>
      </c>
      <c r="W129" s="101">
        <f>SUM(T129:V129)</f>
        <v>11100</v>
      </c>
    </row>
    <row r="130" spans="1:23" x14ac:dyDescent="0.25">
      <c r="A130" s="2">
        <v>43593</v>
      </c>
      <c r="B130" s="20">
        <v>5485.72</v>
      </c>
      <c r="C130" s="20">
        <v>2116.66653</v>
      </c>
      <c r="D130" s="10">
        <v>1979.31</v>
      </c>
      <c r="E130" s="27">
        <f>SUM(B130:D130)</f>
        <v>9581.6965299999993</v>
      </c>
      <c r="G130" s="49">
        <v>211.36</v>
      </c>
      <c r="H130" s="49">
        <v>11.649999999999999</v>
      </c>
      <c r="I130" s="49">
        <v>69.180000000000007</v>
      </c>
      <c r="J130" s="28">
        <f>SUM(G130:I130)</f>
        <v>292.19000000000005</v>
      </c>
      <c r="L130" s="45">
        <v>189.22</v>
      </c>
      <c r="M130" s="45">
        <v>5.0199999999999996</v>
      </c>
      <c r="N130" s="45">
        <v>6.16</v>
      </c>
      <c r="P130" s="45">
        <v>22.13</v>
      </c>
      <c r="Q130" s="45">
        <v>6.63</v>
      </c>
      <c r="R130" s="45">
        <v>63.02</v>
      </c>
      <c r="T130">
        <v>6500</v>
      </c>
      <c r="U130">
        <v>2500</v>
      </c>
      <c r="V130">
        <v>2100</v>
      </c>
      <c r="W130" s="101">
        <f>SUM(T130:V130)</f>
        <v>11100</v>
      </c>
    </row>
    <row r="131" spans="1:23" x14ac:dyDescent="0.25">
      <c r="A131" s="2">
        <v>43594</v>
      </c>
      <c r="B131" s="20">
        <v>5463.59</v>
      </c>
      <c r="C131" s="20">
        <v>2110.0365299999999</v>
      </c>
      <c r="D131" s="10">
        <v>1916.29</v>
      </c>
      <c r="E131" s="27">
        <f>SUM(B131:D131)</f>
        <v>9489.9165299999986</v>
      </c>
      <c r="G131" s="49">
        <v>0</v>
      </c>
      <c r="H131" s="49">
        <v>0</v>
      </c>
      <c r="I131" s="49">
        <v>0</v>
      </c>
      <c r="J131" s="28">
        <f>SUM(G131:I131)</f>
        <v>0</v>
      </c>
      <c r="L131" s="45">
        <v>0</v>
      </c>
      <c r="M131" s="45">
        <v>0</v>
      </c>
      <c r="N131" s="45">
        <v>0</v>
      </c>
      <c r="P131" s="45">
        <v>0</v>
      </c>
      <c r="Q131" s="45">
        <v>0</v>
      </c>
      <c r="R131" s="45">
        <v>0</v>
      </c>
      <c r="T131">
        <v>6500</v>
      </c>
      <c r="U131">
        <v>2500</v>
      </c>
      <c r="V131">
        <v>2100</v>
      </c>
      <c r="W131" s="101">
        <f>SUM(T131:V131)</f>
        <v>11100</v>
      </c>
    </row>
    <row r="132" spans="1:23" x14ac:dyDescent="0.25">
      <c r="A132" s="2">
        <v>43595</v>
      </c>
      <c r="B132" s="20">
        <v>5463.59</v>
      </c>
      <c r="C132" s="20">
        <v>2110.0365299999999</v>
      </c>
      <c r="D132" s="10">
        <v>1916.29</v>
      </c>
      <c r="E132" s="27">
        <f>SUM(B132:D132)</f>
        <v>9489.9165299999986</v>
      </c>
      <c r="G132" s="49">
        <v>0</v>
      </c>
      <c r="H132" s="49">
        <v>0</v>
      </c>
      <c r="I132" s="49">
        <v>0</v>
      </c>
      <c r="J132" s="28">
        <f>SUM(G132:I132)</f>
        <v>0</v>
      </c>
      <c r="L132" s="45">
        <v>0</v>
      </c>
      <c r="M132" s="45">
        <v>0</v>
      </c>
      <c r="N132" s="45">
        <v>0</v>
      </c>
      <c r="P132" s="45">
        <v>0</v>
      </c>
      <c r="Q132" s="45">
        <v>0</v>
      </c>
      <c r="R132" s="45">
        <v>0</v>
      </c>
      <c r="T132">
        <v>6500</v>
      </c>
      <c r="U132">
        <v>2500</v>
      </c>
      <c r="V132">
        <v>2100</v>
      </c>
      <c r="W132" s="101">
        <f>SUM(T132:V132)</f>
        <v>11100</v>
      </c>
    </row>
    <row r="133" spans="1:23" x14ac:dyDescent="0.25">
      <c r="A133" s="2">
        <v>43596</v>
      </c>
      <c r="B133" s="20">
        <v>5463.59</v>
      </c>
      <c r="C133" s="20">
        <v>2110.0365299999999</v>
      </c>
      <c r="D133" s="10">
        <v>1916.29</v>
      </c>
      <c r="E133" s="27">
        <f>SUM(B133:D133)</f>
        <v>9489.9165299999986</v>
      </c>
      <c r="G133" s="49">
        <v>0</v>
      </c>
      <c r="H133" s="49">
        <v>0</v>
      </c>
      <c r="I133" s="49">
        <v>0</v>
      </c>
      <c r="J133" s="28">
        <f>SUM(G133:I133)</f>
        <v>0</v>
      </c>
      <c r="L133" s="45">
        <v>0</v>
      </c>
      <c r="M133" s="45">
        <v>0</v>
      </c>
      <c r="N133" s="45">
        <v>0</v>
      </c>
      <c r="P133" s="45">
        <v>0</v>
      </c>
      <c r="Q133" s="45">
        <v>0</v>
      </c>
      <c r="R133" s="45">
        <v>0</v>
      </c>
      <c r="T133">
        <v>6500</v>
      </c>
      <c r="U133">
        <v>2500</v>
      </c>
      <c r="V133">
        <v>2100</v>
      </c>
      <c r="W133" s="101">
        <f>SUM(T133:V133)</f>
        <v>11100</v>
      </c>
    </row>
    <row r="134" spans="1:23" x14ac:dyDescent="0.25">
      <c r="A134" s="2">
        <v>43597</v>
      </c>
      <c r="B134" s="20">
        <v>5463.59</v>
      </c>
      <c r="C134" s="20">
        <v>2110.0365299999999</v>
      </c>
      <c r="D134" s="10">
        <v>1916.29</v>
      </c>
      <c r="E134" s="27">
        <f>SUM(B134:D134)</f>
        <v>9489.9165299999986</v>
      </c>
      <c r="G134" s="49">
        <v>0</v>
      </c>
      <c r="H134" s="49">
        <v>0</v>
      </c>
      <c r="I134" s="49">
        <v>0</v>
      </c>
      <c r="J134" s="28">
        <f>SUM(G134:I134)</f>
        <v>0</v>
      </c>
      <c r="L134" s="45">
        <v>0</v>
      </c>
      <c r="M134" s="45">
        <v>0</v>
      </c>
      <c r="N134" s="45">
        <v>0</v>
      </c>
      <c r="P134" s="45">
        <v>0</v>
      </c>
      <c r="Q134" s="45">
        <v>0</v>
      </c>
      <c r="R134" s="45">
        <v>0</v>
      </c>
      <c r="T134">
        <v>6500</v>
      </c>
      <c r="U134">
        <v>2500</v>
      </c>
      <c r="V134">
        <v>2100</v>
      </c>
      <c r="W134" s="101">
        <f>SUM(T134:V134)</f>
        <v>11100</v>
      </c>
    </row>
    <row r="135" spans="1:23" x14ac:dyDescent="0.25">
      <c r="A135" s="2">
        <v>43598</v>
      </c>
      <c r="B135" s="20">
        <v>5465.85</v>
      </c>
      <c r="C135" s="20">
        <v>2124.0365299999999</v>
      </c>
      <c r="D135" s="10">
        <v>1960.65</v>
      </c>
      <c r="E135" s="27">
        <f>SUM(B135:D135)</f>
        <v>9550.5365299999994</v>
      </c>
      <c r="G135" s="49">
        <v>26.46</v>
      </c>
      <c r="H135" s="49">
        <v>22.73</v>
      </c>
      <c r="I135" s="49">
        <v>82.380093000000002</v>
      </c>
      <c r="J135" s="28">
        <f>SUM(G135:I135)</f>
        <v>131.57009299999999</v>
      </c>
      <c r="L135" s="45">
        <v>2.2599999999999998</v>
      </c>
      <c r="M135" s="45">
        <v>14</v>
      </c>
      <c r="N135" s="45">
        <v>44.359921</v>
      </c>
      <c r="P135" s="45">
        <v>24.19</v>
      </c>
      <c r="Q135" s="45">
        <v>8.73</v>
      </c>
      <c r="R135" s="45">
        <v>38.020172000000002</v>
      </c>
      <c r="T135">
        <v>6500</v>
      </c>
      <c r="U135">
        <v>2500</v>
      </c>
      <c r="V135">
        <v>2100</v>
      </c>
      <c r="W135" s="101">
        <f>SUM(T135:V135)</f>
        <v>11100</v>
      </c>
    </row>
    <row r="136" spans="1:23" x14ac:dyDescent="0.25">
      <c r="A136" s="2">
        <v>43599</v>
      </c>
      <c r="B136" s="20">
        <v>5594.56</v>
      </c>
      <c r="C136" s="20">
        <v>2142.9965299999999</v>
      </c>
      <c r="D136" s="10">
        <v>1922.9</v>
      </c>
      <c r="E136" s="27">
        <f>SUM(B136:D136)</f>
        <v>9660.4565299999995</v>
      </c>
      <c r="G136" s="49">
        <v>191.96</v>
      </c>
      <c r="H136" s="49">
        <v>31.43</v>
      </c>
      <c r="I136" s="49">
        <v>40.734976000000003</v>
      </c>
      <c r="J136" s="28">
        <f>SUM(G136:I136)</f>
        <v>264.124976</v>
      </c>
      <c r="L136" s="45">
        <v>152.9</v>
      </c>
      <c r="M136" s="45">
        <v>27.68</v>
      </c>
      <c r="N136" s="45">
        <v>0.270285</v>
      </c>
      <c r="P136" s="45">
        <v>39.06</v>
      </c>
      <c r="Q136" s="45">
        <v>3.75</v>
      </c>
      <c r="R136" s="45">
        <v>40.464691000000002</v>
      </c>
      <c r="T136">
        <v>6500</v>
      </c>
      <c r="U136">
        <v>2500</v>
      </c>
      <c r="V136">
        <v>2100</v>
      </c>
      <c r="W136" s="101">
        <f>SUM(T136:V136)</f>
        <v>11100</v>
      </c>
    </row>
    <row r="137" spans="1:23" x14ac:dyDescent="0.25">
      <c r="A137" s="2">
        <v>43600</v>
      </c>
      <c r="B137" s="20">
        <v>5672.34</v>
      </c>
      <c r="C137" s="20">
        <v>2223.4618100000002</v>
      </c>
      <c r="D137" s="10">
        <v>1899.84</v>
      </c>
      <c r="E137" s="27">
        <f>SUM(B137:D137)</f>
        <v>9795.641810000001</v>
      </c>
      <c r="G137" s="49">
        <v>159.63</v>
      </c>
      <c r="H137" s="49">
        <v>28.240000000000002</v>
      </c>
      <c r="I137" s="49">
        <v>30.380469999999999</v>
      </c>
      <c r="J137" s="28">
        <f>SUM(G137:I137)</f>
        <v>218.25047000000001</v>
      </c>
      <c r="L137" s="45">
        <v>116.83</v>
      </c>
      <c r="M137" s="45">
        <v>12.21</v>
      </c>
      <c r="N137" s="45">
        <v>17.412378</v>
      </c>
      <c r="P137" s="45">
        <v>42.8</v>
      </c>
      <c r="Q137" s="45">
        <v>16.03</v>
      </c>
      <c r="R137" s="45">
        <v>12.968092</v>
      </c>
      <c r="T137">
        <v>6500</v>
      </c>
      <c r="U137">
        <v>2500</v>
      </c>
      <c r="V137">
        <v>2100</v>
      </c>
      <c r="W137" s="101">
        <f>SUM(T137:V137)</f>
        <v>11100</v>
      </c>
    </row>
    <row r="138" spans="1:23" x14ac:dyDescent="0.25">
      <c r="A138" s="2">
        <v>43601</v>
      </c>
      <c r="B138" s="20">
        <v>5750.29</v>
      </c>
      <c r="C138" s="20">
        <v>2219.4618100000002</v>
      </c>
      <c r="D138" s="10">
        <v>1910.93</v>
      </c>
      <c r="E138" s="27">
        <f>SUM(B138:D138)</f>
        <v>9880.68181</v>
      </c>
      <c r="G138" s="49">
        <v>194.17</v>
      </c>
      <c r="H138" s="49">
        <v>31.96</v>
      </c>
      <c r="I138" s="49">
        <v>38.353929999999998</v>
      </c>
      <c r="J138" s="28">
        <f>SUM(G138:I138)</f>
        <v>264.48392999999999</v>
      </c>
      <c r="L138" s="45">
        <v>120.75</v>
      </c>
      <c r="M138" s="45">
        <v>12.03</v>
      </c>
      <c r="N138" s="45">
        <v>24.052368000000001</v>
      </c>
      <c r="P138" s="45">
        <v>73.41</v>
      </c>
      <c r="Q138" s="45">
        <v>19.93</v>
      </c>
      <c r="R138" s="45">
        <v>14.301561</v>
      </c>
      <c r="T138">
        <v>6500</v>
      </c>
      <c r="U138">
        <v>2500</v>
      </c>
      <c r="V138">
        <v>2100</v>
      </c>
      <c r="W138" s="101">
        <f>SUM(T138:V138)</f>
        <v>11100</v>
      </c>
    </row>
    <row r="139" spans="1:23" x14ac:dyDescent="0.25">
      <c r="A139" s="2">
        <v>43602</v>
      </c>
      <c r="B139" s="20">
        <v>5731.18</v>
      </c>
      <c r="C139" s="20">
        <v>2293.3218099999999</v>
      </c>
      <c r="D139" s="10">
        <v>1925.64</v>
      </c>
      <c r="E139" s="27">
        <f>SUM(B139:D139)</f>
        <v>9950.1418099999992</v>
      </c>
      <c r="G139" s="49">
        <v>109.04</v>
      </c>
      <c r="H139" s="49">
        <v>126.06</v>
      </c>
      <c r="I139" s="49">
        <v>53.094580000000001</v>
      </c>
      <c r="J139" s="28">
        <f>SUM(G139:I139)</f>
        <v>288.19458000000003</v>
      </c>
      <c r="L139" s="45">
        <v>54.31</v>
      </c>
      <c r="M139" s="45">
        <v>93.8</v>
      </c>
      <c r="N139" s="45">
        <v>29.016660000000002</v>
      </c>
      <c r="P139" s="45">
        <v>54.73</v>
      </c>
      <c r="Q139" s="45">
        <v>32.26</v>
      </c>
      <c r="R139" s="45">
        <v>24.077919999999999</v>
      </c>
      <c r="T139">
        <v>6500</v>
      </c>
      <c r="U139">
        <v>2500</v>
      </c>
      <c r="V139">
        <v>2100</v>
      </c>
      <c r="W139" s="101">
        <f>SUM(T139:V139)</f>
        <v>11100</v>
      </c>
    </row>
    <row r="140" spans="1:23" x14ac:dyDescent="0.25">
      <c r="A140" s="2">
        <v>43603</v>
      </c>
      <c r="B140" s="20">
        <v>5676.45</v>
      </c>
      <c r="C140" s="20">
        <v>2261.0618100000002</v>
      </c>
      <c r="D140" s="10">
        <v>1901.57</v>
      </c>
      <c r="E140" s="27">
        <f>SUM(B140:D140)</f>
        <v>9839.0818099999997</v>
      </c>
      <c r="G140" s="49">
        <v>0</v>
      </c>
      <c r="H140" s="49">
        <v>0</v>
      </c>
      <c r="I140" s="49">
        <v>9.4582639999999998</v>
      </c>
      <c r="J140" s="28">
        <f>SUM(G140:I140)</f>
        <v>9.4582639999999998</v>
      </c>
      <c r="L140" s="45">
        <v>0</v>
      </c>
      <c r="M140" s="45">
        <v>0</v>
      </c>
      <c r="N140" s="45">
        <v>0</v>
      </c>
      <c r="P140" s="45">
        <v>0</v>
      </c>
      <c r="Q140" s="45">
        <v>0</v>
      </c>
      <c r="R140" s="45">
        <v>9.4582639999999998</v>
      </c>
      <c r="T140">
        <v>6500</v>
      </c>
      <c r="U140">
        <v>2500</v>
      </c>
      <c r="V140">
        <v>2100</v>
      </c>
      <c r="W140" s="101">
        <f>SUM(T140:V140)</f>
        <v>11100</v>
      </c>
    </row>
    <row r="141" spans="1:23" x14ac:dyDescent="0.25">
      <c r="A141" s="2">
        <v>43604</v>
      </c>
      <c r="B141" s="20">
        <v>5676.45</v>
      </c>
      <c r="C141" s="20">
        <v>2261.0618100000002</v>
      </c>
      <c r="D141" s="10">
        <v>1892.11</v>
      </c>
      <c r="E141" s="27">
        <f>SUM(B141:D141)</f>
        <v>9829.6218100000006</v>
      </c>
      <c r="G141" s="49">
        <v>0</v>
      </c>
      <c r="H141" s="49">
        <v>0</v>
      </c>
      <c r="I141" s="49">
        <v>0</v>
      </c>
      <c r="J141" s="28">
        <f>SUM(G141:I141)</f>
        <v>0</v>
      </c>
      <c r="L141" s="45">
        <v>0</v>
      </c>
      <c r="M141" s="45">
        <v>0</v>
      </c>
      <c r="N141" s="45">
        <v>0</v>
      </c>
      <c r="P141" s="45">
        <v>0</v>
      </c>
      <c r="Q141" s="45">
        <v>0</v>
      </c>
      <c r="R141" s="45">
        <v>0</v>
      </c>
      <c r="T141">
        <v>6500</v>
      </c>
      <c r="U141">
        <v>2500</v>
      </c>
      <c r="V141">
        <v>2100</v>
      </c>
      <c r="W141" s="101">
        <f>SUM(T141:V141)</f>
        <v>11100</v>
      </c>
    </row>
    <row r="142" spans="1:23" x14ac:dyDescent="0.25">
      <c r="A142" s="2">
        <v>43605</v>
      </c>
      <c r="B142" s="20">
        <v>5829.72</v>
      </c>
      <c r="C142" s="20">
        <v>2421.1618100000001</v>
      </c>
      <c r="D142" s="10">
        <v>1943.96</v>
      </c>
      <c r="E142" s="27">
        <f>SUM(B142:D142)</f>
        <v>10194.841810000002</v>
      </c>
      <c r="G142" s="49">
        <v>238.66</v>
      </c>
      <c r="H142" s="49">
        <v>187.65</v>
      </c>
      <c r="I142" s="49">
        <v>104.6</v>
      </c>
      <c r="J142" s="28">
        <f>SUM(G142:I142)</f>
        <v>530.91</v>
      </c>
      <c r="L142" s="45">
        <v>153.27000000000001</v>
      </c>
      <c r="M142" s="45">
        <v>160.09</v>
      </c>
      <c r="N142" s="45">
        <v>50.98</v>
      </c>
      <c r="P142" s="45">
        <v>85.39</v>
      </c>
      <c r="Q142" s="45">
        <v>27.56</v>
      </c>
      <c r="R142" s="45">
        <v>53.62</v>
      </c>
      <c r="T142">
        <v>6500</v>
      </c>
      <c r="U142">
        <v>2500</v>
      </c>
      <c r="V142">
        <v>2100</v>
      </c>
      <c r="W142" s="101">
        <f>SUM(T142:V142)</f>
        <v>11100</v>
      </c>
    </row>
    <row r="143" spans="1:23" x14ac:dyDescent="0.25">
      <c r="A143" s="2">
        <v>43606</v>
      </c>
      <c r="B143" s="20">
        <v>5877.27</v>
      </c>
      <c r="C143" s="20">
        <v>2401.18181</v>
      </c>
      <c r="D143" s="10">
        <v>1921.04</v>
      </c>
      <c r="E143" s="27">
        <f>SUM(B143:D143)</f>
        <v>10199.49181</v>
      </c>
      <c r="G143" s="49">
        <v>173.57</v>
      </c>
      <c r="H143" s="49">
        <v>24.72</v>
      </c>
      <c r="I143" s="49">
        <v>77.27</v>
      </c>
      <c r="J143" s="28">
        <f>SUM(G143:I143)</f>
        <v>275.56</v>
      </c>
      <c r="L143" s="45">
        <v>132.93</v>
      </c>
      <c r="M143" s="45">
        <v>7.58</v>
      </c>
      <c r="N143" s="45">
        <v>30.7</v>
      </c>
      <c r="P143" s="45">
        <v>40.64</v>
      </c>
      <c r="Q143" s="45">
        <v>17.14</v>
      </c>
      <c r="R143" s="45">
        <v>46.57</v>
      </c>
      <c r="T143">
        <v>6500</v>
      </c>
      <c r="U143">
        <v>2500</v>
      </c>
      <c r="V143">
        <v>2100</v>
      </c>
      <c r="W143" s="101">
        <f>SUM(T143:V143)</f>
        <v>11100</v>
      </c>
    </row>
    <row r="144" spans="1:23" x14ac:dyDescent="0.25">
      <c r="A144" s="2">
        <v>43607</v>
      </c>
      <c r="B144" s="20">
        <v>5875.74</v>
      </c>
      <c r="C144" s="20">
        <v>2385.0618100000002</v>
      </c>
      <c r="D144" s="10">
        <v>1875.81</v>
      </c>
      <c r="E144" s="27">
        <f>SUM(B144:D144)</f>
        <v>10136.61181</v>
      </c>
      <c r="G144" s="49">
        <v>105.57</v>
      </c>
      <c r="H144" s="49">
        <v>7.83</v>
      </c>
      <c r="I144" s="49">
        <v>82.72</v>
      </c>
      <c r="J144" s="28">
        <f>SUM(G144:I144)</f>
        <v>196.12</v>
      </c>
      <c r="L144" s="45">
        <v>39.11</v>
      </c>
      <c r="M144" s="45">
        <v>1.02</v>
      </c>
      <c r="N144" s="45">
        <v>1.34</v>
      </c>
      <c r="P144" s="45">
        <v>66.47</v>
      </c>
      <c r="Q144" s="45">
        <v>6.81</v>
      </c>
      <c r="R144" s="45">
        <v>81.38</v>
      </c>
      <c r="T144">
        <v>6500</v>
      </c>
      <c r="U144">
        <v>2500</v>
      </c>
      <c r="V144">
        <v>2100</v>
      </c>
      <c r="W144" s="101">
        <f>SUM(T144:V144)</f>
        <v>11100</v>
      </c>
    </row>
    <row r="145" spans="1:23" x14ac:dyDescent="0.25">
      <c r="A145" s="2">
        <v>43608</v>
      </c>
      <c r="B145" s="20">
        <v>5929.92</v>
      </c>
      <c r="C145" s="20">
        <v>2419.3318100000001</v>
      </c>
      <c r="D145" s="10">
        <v>1836.33</v>
      </c>
      <c r="E145" s="27">
        <f>SUM(B145:D145)</f>
        <v>10185.58181</v>
      </c>
      <c r="G145" s="49">
        <v>255.8</v>
      </c>
      <c r="H145" s="49">
        <v>50.06</v>
      </c>
      <c r="I145" s="49">
        <v>76.83</v>
      </c>
      <c r="J145" s="28">
        <f>SUM(G145:I145)</f>
        <v>382.69</v>
      </c>
      <c r="L145" s="45">
        <v>120.65</v>
      </c>
      <c r="M145" s="45">
        <v>41.08</v>
      </c>
      <c r="N145" s="45">
        <v>41.89</v>
      </c>
      <c r="P145" s="45">
        <v>135.15</v>
      </c>
      <c r="Q145" s="45">
        <v>8.98</v>
      </c>
      <c r="R145" s="45">
        <v>34.94</v>
      </c>
      <c r="T145">
        <v>6500</v>
      </c>
      <c r="U145">
        <v>2500</v>
      </c>
      <c r="V145">
        <v>2100</v>
      </c>
      <c r="W145" s="101">
        <f>SUM(T145:V145)</f>
        <v>11100</v>
      </c>
    </row>
    <row r="146" spans="1:23" x14ac:dyDescent="0.25">
      <c r="A146" s="2">
        <v>43609</v>
      </c>
      <c r="B146" s="20">
        <v>5911.13</v>
      </c>
      <c r="C146" s="20">
        <v>2430.1218100000001</v>
      </c>
      <c r="D146" s="10">
        <v>1803.85</v>
      </c>
      <c r="E146" s="27">
        <f>SUM(B146:D146)</f>
        <v>10145.10181</v>
      </c>
      <c r="G146" s="49">
        <v>302.99</v>
      </c>
      <c r="H146" s="49">
        <v>33.08</v>
      </c>
      <c r="I146" s="49">
        <v>24.57</v>
      </c>
      <c r="J146" s="28">
        <f>SUM(G146:I146)</f>
        <v>360.64</v>
      </c>
      <c r="L146" s="45">
        <v>116.36</v>
      </c>
      <c r="M146" s="45">
        <v>19.77</v>
      </c>
      <c r="N146" s="45">
        <v>2.46</v>
      </c>
      <c r="P146" s="45">
        <v>186.62</v>
      </c>
      <c r="Q146" s="45">
        <v>13.31</v>
      </c>
      <c r="R146" s="45">
        <v>22.11</v>
      </c>
      <c r="T146">
        <v>6500</v>
      </c>
      <c r="U146">
        <v>2500</v>
      </c>
      <c r="V146">
        <v>2100</v>
      </c>
      <c r="W146" s="101">
        <f>SUM(T146:V146)</f>
        <v>11100</v>
      </c>
    </row>
    <row r="147" spans="1:23" x14ac:dyDescent="0.25">
      <c r="A147" s="2">
        <v>43610</v>
      </c>
      <c r="B147" s="20">
        <v>5724.5</v>
      </c>
      <c r="C147" s="20">
        <v>2416.8118100000002</v>
      </c>
      <c r="D147" s="10">
        <v>1781.74</v>
      </c>
      <c r="E147" s="27">
        <f>SUM(B147:D147)</f>
        <v>9923.0518100000008</v>
      </c>
      <c r="G147" s="49">
        <v>0</v>
      </c>
      <c r="H147" s="49">
        <v>0</v>
      </c>
      <c r="I147" s="49">
        <v>0</v>
      </c>
      <c r="J147" s="28">
        <f>SUM(G147:I147)</f>
        <v>0</v>
      </c>
      <c r="L147" s="45">
        <v>0</v>
      </c>
      <c r="M147" s="45">
        <v>0</v>
      </c>
      <c r="N147" s="45">
        <v>0</v>
      </c>
      <c r="P147" s="45">
        <v>0</v>
      </c>
      <c r="Q147" s="45">
        <v>0</v>
      </c>
      <c r="R147" s="45">
        <v>0</v>
      </c>
      <c r="T147">
        <v>6500</v>
      </c>
      <c r="U147">
        <v>2500</v>
      </c>
      <c r="V147">
        <v>2100</v>
      </c>
      <c r="W147" s="101">
        <f>SUM(T147:V147)</f>
        <v>11100</v>
      </c>
    </row>
    <row r="148" spans="1:23" x14ac:dyDescent="0.25">
      <c r="A148" s="2">
        <v>43611</v>
      </c>
      <c r="B148" s="20">
        <v>5724.5</v>
      </c>
      <c r="C148" s="20">
        <v>2416.8118100000002</v>
      </c>
      <c r="D148" s="10">
        <v>1781.74</v>
      </c>
      <c r="E148" s="27">
        <f>SUM(B148:D148)</f>
        <v>9923.0518100000008</v>
      </c>
      <c r="G148" s="49">
        <v>0</v>
      </c>
      <c r="H148" s="49">
        <v>0</v>
      </c>
      <c r="I148" s="49">
        <v>0</v>
      </c>
      <c r="J148" s="28">
        <f>SUM(G148:I148)</f>
        <v>0</v>
      </c>
      <c r="L148" s="45">
        <v>0</v>
      </c>
      <c r="M148" s="45">
        <v>0</v>
      </c>
      <c r="N148" s="45">
        <v>0</v>
      </c>
      <c r="P148" s="45">
        <v>0</v>
      </c>
      <c r="Q148" s="45">
        <v>0</v>
      </c>
      <c r="R148" s="45">
        <v>0</v>
      </c>
      <c r="T148">
        <v>6500</v>
      </c>
      <c r="U148">
        <v>2500</v>
      </c>
      <c r="V148">
        <v>2100</v>
      </c>
      <c r="W148" s="101">
        <f>SUM(T148:V148)</f>
        <v>11100</v>
      </c>
    </row>
    <row r="149" spans="1:23" x14ac:dyDescent="0.25">
      <c r="A149" s="2">
        <v>43612</v>
      </c>
      <c r="B149" s="20">
        <v>5895.81</v>
      </c>
      <c r="C149" s="20">
        <v>2428.1418100000001</v>
      </c>
      <c r="D149" s="10">
        <v>1804.74</v>
      </c>
      <c r="E149" s="27">
        <f>SUM(B149:D149)</f>
        <v>10128.69181</v>
      </c>
      <c r="G149" s="49">
        <v>236.28</v>
      </c>
      <c r="H149" s="49">
        <v>29.76</v>
      </c>
      <c r="I149" s="49">
        <v>14.35</v>
      </c>
      <c r="J149" s="28">
        <f>SUM(G149:I149)</f>
        <v>280.39000000000004</v>
      </c>
      <c r="L149" s="45">
        <v>171.31</v>
      </c>
      <c r="M149" s="45">
        <v>11.34</v>
      </c>
      <c r="N149" s="45">
        <v>3.57</v>
      </c>
      <c r="P149" s="45">
        <v>64.97</v>
      </c>
      <c r="Q149" s="45">
        <v>18.420000000000002</v>
      </c>
      <c r="R149" s="45">
        <v>10.78</v>
      </c>
      <c r="T149">
        <v>6500</v>
      </c>
      <c r="U149">
        <v>2500</v>
      </c>
      <c r="V149">
        <v>2100</v>
      </c>
      <c r="W149" s="101">
        <f>SUM(T149:V149)</f>
        <v>11100</v>
      </c>
    </row>
    <row r="150" spans="1:23" x14ac:dyDescent="0.25">
      <c r="A150" s="2">
        <v>43613</v>
      </c>
      <c r="B150" s="20">
        <v>5922.35</v>
      </c>
      <c r="C150" s="20">
        <v>2453.72181</v>
      </c>
      <c r="D150" s="10">
        <v>1829.88</v>
      </c>
      <c r="E150" s="27">
        <f>SUM(B150:D150)</f>
        <v>10205.951810000002</v>
      </c>
      <c r="G150" s="49">
        <v>137.18</v>
      </c>
      <c r="H150" s="49">
        <v>57.17</v>
      </c>
      <c r="I150" s="49">
        <v>49.75</v>
      </c>
      <c r="J150" s="28">
        <f>SUM(G150:I150)</f>
        <v>244.10000000000002</v>
      </c>
      <c r="L150" s="45">
        <v>92.17</v>
      </c>
      <c r="M150" s="45">
        <v>44.01</v>
      </c>
      <c r="N150" s="45">
        <v>35.92</v>
      </c>
      <c r="P150" s="45">
        <v>45.01</v>
      </c>
      <c r="Q150" s="45">
        <v>13.16</v>
      </c>
      <c r="R150" s="45">
        <v>13.83</v>
      </c>
      <c r="T150">
        <v>6500</v>
      </c>
      <c r="U150">
        <v>2500</v>
      </c>
      <c r="V150">
        <v>2100</v>
      </c>
      <c r="W150" s="101">
        <f>SUM(T150:V150)</f>
        <v>11100</v>
      </c>
    </row>
    <row r="151" spans="1:23" x14ac:dyDescent="0.25">
      <c r="A151" s="2">
        <v>43614</v>
      </c>
      <c r="B151" s="20">
        <v>6021.42</v>
      </c>
      <c r="C151" s="20">
        <v>2451.8318100000001</v>
      </c>
      <c r="D151" s="10">
        <v>1911.73</v>
      </c>
      <c r="E151" s="27">
        <f>SUM(B151:D151)</f>
        <v>10384.981809999999</v>
      </c>
      <c r="G151" s="49">
        <v>224.76</v>
      </c>
      <c r="H151" s="49">
        <v>34.049999999999997</v>
      </c>
      <c r="I151" s="49">
        <v>102.52</v>
      </c>
      <c r="J151" s="28">
        <f>SUM(G151:I151)</f>
        <v>361.33</v>
      </c>
      <c r="L151" s="45">
        <v>155.36000000000001</v>
      </c>
      <c r="M151" s="45">
        <v>11.26</v>
      </c>
      <c r="N151" s="45">
        <v>95.68</v>
      </c>
      <c r="P151" s="45">
        <v>69.39</v>
      </c>
      <c r="Q151" s="45">
        <v>22.79</v>
      </c>
      <c r="R151" s="45">
        <v>6.84</v>
      </c>
      <c r="T151">
        <v>6500</v>
      </c>
      <c r="U151">
        <v>2500</v>
      </c>
      <c r="V151">
        <v>2100</v>
      </c>
      <c r="W151" s="101">
        <f>SUM(T151:V151)</f>
        <v>11100</v>
      </c>
    </row>
    <row r="152" spans="1:23" x14ac:dyDescent="0.25">
      <c r="A152" s="2">
        <v>43615</v>
      </c>
      <c r="B152" s="20">
        <v>6087.23</v>
      </c>
      <c r="C152" s="20">
        <v>2465.1318100000003</v>
      </c>
      <c r="D152" s="10">
        <v>1908.36</v>
      </c>
      <c r="E152" s="27">
        <f>SUM(B152:D152)</f>
        <v>10460.721810000001</v>
      </c>
      <c r="G152" s="49">
        <v>200.1</v>
      </c>
      <c r="H152" s="49">
        <v>39.93</v>
      </c>
      <c r="I152" s="49">
        <v>20.61</v>
      </c>
      <c r="J152" s="28">
        <f>SUM(G152:I152)</f>
        <v>260.64</v>
      </c>
      <c r="L152" s="45">
        <v>123.49</v>
      </c>
      <c r="M152" s="45">
        <v>36.1</v>
      </c>
      <c r="N152" s="45">
        <v>3.47</v>
      </c>
      <c r="P152" s="45">
        <v>76.61</v>
      </c>
      <c r="Q152" s="45">
        <v>3.83</v>
      </c>
      <c r="R152" s="45">
        <v>17.14</v>
      </c>
      <c r="T152">
        <v>6500</v>
      </c>
      <c r="U152">
        <v>2500</v>
      </c>
      <c r="V152">
        <v>2100</v>
      </c>
      <c r="W152" s="101">
        <f>SUM(T152:V152)</f>
        <v>11100</v>
      </c>
    </row>
    <row r="153" spans="1:23" x14ac:dyDescent="0.25">
      <c r="A153" s="2">
        <v>43616</v>
      </c>
      <c r="B153" s="20">
        <v>6055.64</v>
      </c>
      <c r="C153" s="20">
        <v>2450.20181</v>
      </c>
      <c r="D153" s="10">
        <v>1955.78</v>
      </c>
      <c r="E153" s="27">
        <f>SUM(B153:D153)</f>
        <v>10461.621810000001</v>
      </c>
      <c r="G153" s="49">
        <v>151.38999999999999</v>
      </c>
      <c r="H153" s="49">
        <v>34.17</v>
      </c>
      <c r="I153" s="49">
        <v>72.27</v>
      </c>
      <c r="J153" s="28">
        <f>SUM(G153:I153)</f>
        <v>257.83</v>
      </c>
      <c r="L153" s="45">
        <v>44.84</v>
      </c>
      <c r="M153" s="45">
        <v>16.39</v>
      </c>
      <c r="N153" s="45">
        <v>64.569999999999993</v>
      </c>
      <c r="P153" s="45">
        <v>106.54</v>
      </c>
      <c r="Q153" s="45">
        <v>17.78</v>
      </c>
      <c r="R153" s="45">
        <v>7.71</v>
      </c>
      <c r="T153">
        <v>6500</v>
      </c>
      <c r="U153">
        <v>2500</v>
      </c>
      <c r="V153">
        <v>2100</v>
      </c>
      <c r="W153" s="101">
        <f>SUM(T153:V153)</f>
        <v>11100</v>
      </c>
    </row>
    <row r="154" spans="1:23" x14ac:dyDescent="0.25">
      <c r="A154" s="2">
        <v>43617</v>
      </c>
      <c r="B154" s="20">
        <v>5949.73</v>
      </c>
      <c r="C154" s="20">
        <v>2450.20181</v>
      </c>
      <c r="D154" s="10">
        <v>1948.07</v>
      </c>
      <c r="E154" s="27">
        <f>SUM(B154:D154)</f>
        <v>10348.00181</v>
      </c>
      <c r="G154" s="49">
        <v>0.63</v>
      </c>
      <c r="H154" s="49">
        <v>0</v>
      </c>
      <c r="I154" s="49">
        <v>0</v>
      </c>
      <c r="J154" s="28">
        <f>SUM(G154:I154)</f>
        <v>0.63</v>
      </c>
      <c r="L154" s="45">
        <v>0.59</v>
      </c>
      <c r="M154" s="45">
        <v>0</v>
      </c>
      <c r="N154" s="45">
        <v>0</v>
      </c>
      <c r="P154" s="45">
        <v>0.04</v>
      </c>
      <c r="Q154" s="45">
        <v>0</v>
      </c>
      <c r="R154" s="45">
        <v>0</v>
      </c>
      <c r="T154">
        <v>6500</v>
      </c>
      <c r="U154">
        <v>2500</v>
      </c>
      <c r="V154">
        <v>2100</v>
      </c>
      <c r="W154" s="101">
        <f>SUM(T154:V154)</f>
        <v>11100</v>
      </c>
    </row>
    <row r="155" spans="1:23" x14ac:dyDescent="0.25">
      <c r="A155" s="2">
        <v>43618</v>
      </c>
      <c r="B155" s="20">
        <v>5949.69</v>
      </c>
      <c r="C155" s="20">
        <v>2460.7518100000002</v>
      </c>
      <c r="D155" s="10">
        <v>1948.07</v>
      </c>
      <c r="E155" s="27">
        <f>SUM(B155:D155)</f>
        <v>10358.51181</v>
      </c>
      <c r="G155" s="49">
        <v>0</v>
      </c>
      <c r="H155" s="49">
        <v>0</v>
      </c>
      <c r="I155" s="49">
        <v>0</v>
      </c>
      <c r="J155" s="28">
        <f>SUM(G155:I155)</f>
        <v>0</v>
      </c>
      <c r="L155" s="45">
        <v>0</v>
      </c>
      <c r="M155" s="45">
        <v>0</v>
      </c>
      <c r="N155" s="45">
        <v>0</v>
      </c>
      <c r="P155" s="45">
        <v>0</v>
      </c>
      <c r="Q155" s="45">
        <v>0</v>
      </c>
      <c r="R155" s="45">
        <v>0</v>
      </c>
      <c r="T155">
        <v>6500</v>
      </c>
      <c r="U155">
        <v>2500</v>
      </c>
      <c r="V155">
        <v>2100</v>
      </c>
      <c r="W155" s="101">
        <f>SUM(T155:V155)</f>
        <v>11100</v>
      </c>
    </row>
    <row r="156" spans="1:23" x14ac:dyDescent="0.25">
      <c r="A156" s="2">
        <v>43619</v>
      </c>
      <c r="B156" s="20">
        <v>5953.51</v>
      </c>
      <c r="C156" s="20">
        <v>2476.68181</v>
      </c>
      <c r="D156" s="10">
        <v>2018.39</v>
      </c>
      <c r="E156" s="27">
        <f>SUM(B156:D156)</f>
        <v>10448.58181</v>
      </c>
      <c r="G156" s="49">
        <v>98.51</v>
      </c>
      <c r="H156" s="49">
        <v>24.54</v>
      </c>
      <c r="I156" s="49">
        <v>122.29</v>
      </c>
      <c r="J156" s="28">
        <f>SUM(G156:I156)</f>
        <v>245.34000000000003</v>
      </c>
      <c r="L156" s="45">
        <v>4.13</v>
      </c>
      <c r="M156" s="45">
        <v>10.55</v>
      </c>
      <c r="N156" s="45">
        <v>79.27</v>
      </c>
      <c r="P156" s="45">
        <v>94.38</v>
      </c>
      <c r="Q156" s="45">
        <v>13.99</v>
      </c>
      <c r="R156" s="45">
        <v>43.02</v>
      </c>
      <c r="T156">
        <v>6500</v>
      </c>
      <c r="U156">
        <v>2500</v>
      </c>
      <c r="V156">
        <v>2100</v>
      </c>
      <c r="W156" s="101">
        <f>SUM(T156:V156)</f>
        <v>11100</v>
      </c>
    </row>
    <row r="157" spans="1:23" x14ac:dyDescent="0.25">
      <c r="A157" s="2">
        <v>43620</v>
      </c>
      <c r="B157" s="20">
        <v>5881.5</v>
      </c>
      <c r="C157" s="20">
        <v>2463.5718099999999</v>
      </c>
      <c r="D157" s="10">
        <v>1981.82</v>
      </c>
      <c r="E157" s="27">
        <f>SUM(B157:D157)</f>
        <v>10326.891809999999</v>
      </c>
      <c r="G157" s="49">
        <v>75.38</v>
      </c>
      <c r="H157" s="49">
        <v>44.04</v>
      </c>
      <c r="I157" s="49">
        <v>82.7</v>
      </c>
      <c r="J157" s="28">
        <f>SUM(G157:I157)</f>
        <v>202.12</v>
      </c>
      <c r="L157" s="45">
        <v>22.05</v>
      </c>
      <c r="M157" s="45">
        <v>29.91</v>
      </c>
      <c r="N157" s="45">
        <v>6.45</v>
      </c>
      <c r="P157" s="45">
        <v>53.33</v>
      </c>
      <c r="Q157" s="45">
        <v>14.13</v>
      </c>
      <c r="R157" s="45">
        <v>76.260000000000005</v>
      </c>
      <c r="T157">
        <v>6500</v>
      </c>
      <c r="U157">
        <v>2500</v>
      </c>
      <c r="V157">
        <v>2100</v>
      </c>
      <c r="W157" s="101">
        <f>SUM(T157:V157)</f>
        <v>11100</v>
      </c>
    </row>
    <row r="158" spans="1:23" x14ac:dyDescent="0.25">
      <c r="A158" s="2">
        <v>43621</v>
      </c>
      <c r="B158" s="20">
        <v>5850.26</v>
      </c>
      <c r="C158" s="20">
        <v>2502.01181</v>
      </c>
      <c r="D158" s="10">
        <v>1915.34</v>
      </c>
      <c r="E158" s="27">
        <f>SUM(B158:D158)</f>
        <v>10267.61181</v>
      </c>
      <c r="G158" s="49">
        <v>91.99</v>
      </c>
      <c r="H158" s="49">
        <v>4.4000000000000004</v>
      </c>
      <c r="I158" s="49">
        <v>35.270000000000003</v>
      </c>
      <c r="J158" s="28">
        <f>SUM(G158:I158)</f>
        <v>131.66</v>
      </c>
      <c r="L158" s="45">
        <v>22.09</v>
      </c>
      <c r="M158" s="45">
        <v>1.03</v>
      </c>
      <c r="N158" s="45">
        <v>9.7799999999999994</v>
      </c>
      <c r="P158" s="45">
        <v>69.900000000000006</v>
      </c>
      <c r="Q158" s="45">
        <v>3.37</v>
      </c>
      <c r="R158" s="45">
        <v>25.5</v>
      </c>
      <c r="T158">
        <v>6500</v>
      </c>
      <c r="U158">
        <v>2500</v>
      </c>
      <c r="V158">
        <v>2100</v>
      </c>
      <c r="W158" s="101">
        <f>SUM(T158:V158)</f>
        <v>11100</v>
      </c>
    </row>
    <row r="159" spans="1:23" x14ac:dyDescent="0.25">
      <c r="A159" s="2">
        <v>43622</v>
      </c>
      <c r="B159" s="20">
        <v>5819.17</v>
      </c>
      <c r="C159" s="20">
        <v>2521.93181</v>
      </c>
      <c r="D159" s="10">
        <v>1908.86</v>
      </c>
      <c r="E159" s="27">
        <f>SUM(B159:D159)</f>
        <v>10249.961810000001</v>
      </c>
      <c r="G159" s="49">
        <v>144.93</v>
      </c>
      <c r="H159" s="49">
        <v>82.53</v>
      </c>
      <c r="I159" s="49">
        <v>34.299999999999997</v>
      </c>
      <c r="J159" s="28">
        <f>SUM(G159:I159)</f>
        <v>261.76</v>
      </c>
      <c r="L159" s="45">
        <v>38.799999999999997</v>
      </c>
      <c r="M159" s="45">
        <v>41.8</v>
      </c>
      <c r="N159" s="45">
        <v>19.02</v>
      </c>
      <c r="P159" s="45">
        <v>106.13</v>
      </c>
      <c r="Q159" s="45">
        <v>40.729999999999997</v>
      </c>
      <c r="R159" s="45">
        <v>15.28</v>
      </c>
      <c r="T159">
        <v>6500</v>
      </c>
      <c r="U159">
        <v>2500</v>
      </c>
      <c r="V159">
        <v>2100</v>
      </c>
      <c r="W159" s="101">
        <f>SUM(T159:V159)</f>
        <v>11100</v>
      </c>
    </row>
    <row r="160" spans="1:23" x14ac:dyDescent="0.25">
      <c r="A160" s="2">
        <v>43623</v>
      </c>
      <c r="B160" s="20">
        <v>5724.92</v>
      </c>
      <c r="C160" s="20">
        <v>2500.8318100000001</v>
      </c>
      <c r="D160" s="10">
        <v>1982.25</v>
      </c>
      <c r="E160" s="27">
        <f>SUM(B160:D160)</f>
        <v>10208.00181</v>
      </c>
      <c r="G160" s="49">
        <v>132.54</v>
      </c>
      <c r="H160" s="49">
        <v>81.75</v>
      </c>
      <c r="I160" s="49">
        <v>107.74</v>
      </c>
      <c r="J160" s="28">
        <f>SUM(G160:I160)</f>
        <v>322.02999999999997</v>
      </c>
      <c r="L160" s="45">
        <v>11.88</v>
      </c>
      <c r="M160" s="45">
        <v>60.65</v>
      </c>
      <c r="N160" s="45">
        <v>88.66</v>
      </c>
      <c r="P160" s="45">
        <v>120.66</v>
      </c>
      <c r="Q160" s="45">
        <v>21.1</v>
      </c>
      <c r="R160" s="45">
        <v>19.079999999999998</v>
      </c>
      <c r="T160">
        <v>6500</v>
      </c>
      <c r="U160">
        <v>2500</v>
      </c>
      <c r="V160">
        <v>2100</v>
      </c>
      <c r="W160" s="101">
        <f>SUM(T160:V160)</f>
        <v>11100</v>
      </c>
    </row>
    <row r="161" spans="1:23" x14ac:dyDescent="0.25">
      <c r="A161" s="2">
        <v>43624</v>
      </c>
      <c r="B161" s="20">
        <v>5603.77</v>
      </c>
      <c r="C161" s="20">
        <v>2500.8318100000001</v>
      </c>
      <c r="D161" s="10">
        <v>1963.16</v>
      </c>
      <c r="E161" s="27">
        <f>SUM(B161:D161)</f>
        <v>10067.76181</v>
      </c>
      <c r="G161" s="49">
        <v>0</v>
      </c>
      <c r="H161" s="49">
        <v>0</v>
      </c>
      <c r="I161" s="49">
        <v>0</v>
      </c>
      <c r="J161" s="28">
        <f>SUM(G161:I161)</f>
        <v>0</v>
      </c>
      <c r="L161" s="45">
        <v>0</v>
      </c>
      <c r="M161" s="45">
        <v>0</v>
      </c>
      <c r="N161" s="45">
        <v>0</v>
      </c>
      <c r="P161" s="45">
        <v>0</v>
      </c>
      <c r="Q161" s="45">
        <v>0</v>
      </c>
      <c r="R161" s="45">
        <v>0</v>
      </c>
      <c r="T161">
        <v>6500</v>
      </c>
      <c r="U161">
        <v>2500</v>
      </c>
      <c r="V161">
        <v>2100</v>
      </c>
      <c r="W161" s="101">
        <f>SUM(T161:V161)</f>
        <v>11100</v>
      </c>
    </row>
    <row r="162" spans="1:23" x14ac:dyDescent="0.25">
      <c r="A162" s="2">
        <v>43625</v>
      </c>
      <c r="B162" s="20">
        <v>5603.77</v>
      </c>
      <c r="C162" s="20">
        <v>2506.6918100000003</v>
      </c>
      <c r="D162" s="10">
        <v>1963.16</v>
      </c>
      <c r="E162" s="27">
        <f>SUM(B162:D162)</f>
        <v>10073.621810000001</v>
      </c>
      <c r="G162" s="49">
        <v>0</v>
      </c>
      <c r="H162" s="49">
        <v>0</v>
      </c>
      <c r="I162" s="49">
        <v>0</v>
      </c>
      <c r="J162" s="28">
        <f>SUM(G162:I162)</f>
        <v>0</v>
      </c>
      <c r="L162" s="45">
        <v>0</v>
      </c>
      <c r="M162" s="45">
        <v>0</v>
      </c>
      <c r="N162" s="45">
        <v>0</v>
      </c>
      <c r="P162" s="45">
        <v>0</v>
      </c>
      <c r="Q162" s="45">
        <v>0</v>
      </c>
      <c r="R162" s="45">
        <v>0</v>
      </c>
      <c r="T162">
        <v>6500</v>
      </c>
      <c r="U162">
        <v>2500</v>
      </c>
      <c r="V162">
        <v>2100</v>
      </c>
      <c r="W162" s="101">
        <f>SUM(T162:V162)</f>
        <v>11100</v>
      </c>
    </row>
    <row r="163" spans="1:23" x14ac:dyDescent="0.25">
      <c r="A163" s="2">
        <v>43626</v>
      </c>
      <c r="B163" s="20">
        <v>5635.23</v>
      </c>
      <c r="C163" s="20">
        <v>2506.97181</v>
      </c>
      <c r="D163" s="10">
        <v>1975.49</v>
      </c>
      <c r="E163" s="27">
        <f>SUM(B163:D163)</f>
        <v>10117.69181</v>
      </c>
      <c r="G163" s="49">
        <v>114.73</v>
      </c>
      <c r="H163" s="49">
        <v>11.89</v>
      </c>
      <c r="I163" s="49">
        <v>33.270000000000003</v>
      </c>
      <c r="J163" s="28">
        <f>SUM(G163:I163)</f>
        <v>159.89000000000001</v>
      </c>
      <c r="L163" s="45">
        <v>31.46</v>
      </c>
      <c r="M163" s="45">
        <v>5.86</v>
      </c>
      <c r="N163" s="45">
        <v>12.64</v>
      </c>
      <c r="P163" s="45">
        <v>83.27</v>
      </c>
      <c r="Q163" s="45">
        <v>6.03</v>
      </c>
      <c r="R163" s="45">
        <v>20.64</v>
      </c>
      <c r="T163">
        <v>6500</v>
      </c>
      <c r="U163">
        <v>2500</v>
      </c>
      <c r="V163">
        <v>2100</v>
      </c>
      <c r="W163" s="101">
        <f>SUM(T163:V163)</f>
        <v>11100</v>
      </c>
    </row>
    <row r="164" spans="1:23" x14ac:dyDescent="0.25">
      <c r="A164" s="2">
        <v>43627</v>
      </c>
      <c r="B164" s="20">
        <v>5588.86</v>
      </c>
      <c r="C164" s="20">
        <v>2424.7118100000002</v>
      </c>
      <c r="D164" s="10">
        <v>1995.98</v>
      </c>
      <c r="E164" s="27">
        <f>SUM(B164:D164)</f>
        <v>10009.551809999999</v>
      </c>
      <c r="G164" s="49">
        <v>197.55</v>
      </c>
      <c r="H164" s="49">
        <v>88.570000000000007</v>
      </c>
      <c r="I164" s="49">
        <v>52.55</v>
      </c>
      <c r="J164" s="28">
        <f>SUM(G164:I164)</f>
        <v>338.67</v>
      </c>
      <c r="L164" s="45">
        <v>36.909999999999997</v>
      </c>
      <c r="M164" s="45">
        <v>6.31</v>
      </c>
      <c r="N164" s="45">
        <v>41.12</v>
      </c>
      <c r="P164" s="45">
        <v>160.63999999999999</v>
      </c>
      <c r="Q164" s="45">
        <v>82.26</v>
      </c>
      <c r="R164" s="45">
        <v>11.43</v>
      </c>
      <c r="T164">
        <v>6500</v>
      </c>
      <c r="U164">
        <v>2500</v>
      </c>
      <c r="V164">
        <v>2100</v>
      </c>
      <c r="W164" s="101">
        <f>SUM(T164:V164)</f>
        <v>11100</v>
      </c>
    </row>
    <row r="165" spans="1:23" x14ac:dyDescent="0.25">
      <c r="A165" s="2">
        <v>43628</v>
      </c>
      <c r="B165" s="20">
        <v>5428.22</v>
      </c>
      <c r="C165" s="20">
        <v>2427.78125</v>
      </c>
      <c r="D165" s="10">
        <v>1984.55</v>
      </c>
      <c r="E165" s="27">
        <f>SUM(B165:D165)</f>
        <v>9840.5512500000004</v>
      </c>
      <c r="G165" s="49">
        <v>0</v>
      </c>
      <c r="H165" s="49">
        <v>0</v>
      </c>
      <c r="I165" s="49">
        <v>0</v>
      </c>
      <c r="J165" s="28">
        <f>SUM(G165:I165)</f>
        <v>0</v>
      </c>
      <c r="L165" s="45">
        <v>0</v>
      </c>
      <c r="M165" s="45">
        <v>0</v>
      </c>
      <c r="N165" s="45">
        <v>0</v>
      </c>
      <c r="P165" s="45">
        <v>0</v>
      </c>
      <c r="Q165" s="45">
        <v>0</v>
      </c>
      <c r="R165" s="45">
        <v>0</v>
      </c>
      <c r="T165">
        <v>6500</v>
      </c>
      <c r="U165">
        <v>2500</v>
      </c>
      <c r="V165">
        <v>2100</v>
      </c>
      <c r="W165" s="101">
        <f>SUM(T165:V165)</f>
        <v>11100</v>
      </c>
    </row>
    <row r="166" spans="1:23" x14ac:dyDescent="0.25">
      <c r="A166" s="2">
        <v>43629</v>
      </c>
      <c r="B166" s="20">
        <v>5592.74</v>
      </c>
      <c r="C166" s="20">
        <v>2400.1112499999999</v>
      </c>
      <c r="D166" s="10">
        <v>1991.58</v>
      </c>
      <c r="E166" s="27">
        <f>SUM(B166:D166)</f>
        <v>9984.4312499999996</v>
      </c>
      <c r="G166" s="49">
        <v>224.59</v>
      </c>
      <c r="H166" s="49">
        <v>30.45</v>
      </c>
      <c r="I166" s="49">
        <v>35.700000000000003</v>
      </c>
      <c r="J166" s="28">
        <f>SUM(G166:I166)</f>
        <v>290.74</v>
      </c>
      <c r="L166" s="45">
        <v>164.52</v>
      </c>
      <c r="M166" s="45">
        <v>2.72</v>
      </c>
      <c r="N166" s="45">
        <v>7.04</v>
      </c>
      <c r="P166" s="45">
        <v>60.07</v>
      </c>
      <c r="Q166" s="45">
        <v>27.73</v>
      </c>
      <c r="R166" s="45">
        <v>28.67</v>
      </c>
      <c r="T166">
        <v>6500</v>
      </c>
      <c r="U166">
        <v>2500</v>
      </c>
      <c r="V166">
        <v>2100</v>
      </c>
      <c r="W166" s="101">
        <f>SUM(T166:V166)</f>
        <v>11100</v>
      </c>
    </row>
    <row r="167" spans="1:23" x14ac:dyDescent="0.25">
      <c r="A167" s="2">
        <v>43630</v>
      </c>
      <c r="B167" s="20">
        <v>5581.91</v>
      </c>
      <c r="C167" s="20">
        <v>2381.3612499999999</v>
      </c>
      <c r="D167" s="10">
        <v>1962.94</v>
      </c>
      <c r="E167" s="27">
        <f>SUM(B167:D167)</f>
        <v>9926.2112500000003</v>
      </c>
      <c r="G167" s="49">
        <v>80.239999999999995</v>
      </c>
      <c r="H167" s="49">
        <v>18.830000000000002</v>
      </c>
      <c r="I167" s="49">
        <v>34.049999999999997</v>
      </c>
      <c r="J167" s="28">
        <f>SUM(G167:I167)</f>
        <v>133.12</v>
      </c>
      <c r="L167" s="45">
        <v>49.24</v>
      </c>
      <c r="M167" s="45">
        <v>7.0000000000000007E-2</v>
      </c>
      <c r="N167" s="45">
        <v>0.02</v>
      </c>
      <c r="P167" s="45">
        <v>30.99</v>
      </c>
      <c r="Q167" s="45">
        <v>18.760000000000002</v>
      </c>
      <c r="R167" s="45">
        <v>34.03</v>
      </c>
      <c r="T167">
        <v>6500</v>
      </c>
      <c r="U167">
        <v>2500</v>
      </c>
      <c r="V167">
        <v>2100</v>
      </c>
      <c r="W167" s="101">
        <f>SUM(T167:V167)</f>
        <v>11100</v>
      </c>
    </row>
    <row r="168" spans="1:23" x14ac:dyDescent="0.25">
      <c r="A168" s="2">
        <v>43631</v>
      </c>
      <c r="B168" s="20">
        <v>5502.99</v>
      </c>
      <c r="C168" s="20">
        <v>2381.3612499999999</v>
      </c>
      <c r="D168" s="10">
        <v>1928.9</v>
      </c>
      <c r="E168" s="27">
        <f>SUM(B168:D168)</f>
        <v>9813.2512499999993</v>
      </c>
      <c r="G168" s="49">
        <v>0</v>
      </c>
      <c r="H168" s="49">
        <v>0</v>
      </c>
      <c r="I168" s="49">
        <v>0</v>
      </c>
      <c r="J168" s="28">
        <f>SUM(G168:I168)</f>
        <v>0</v>
      </c>
      <c r="L168" s="45">
        <v>0</v>
      </c>
      <c r="M168" s="45">
        <v>0</v>
      </c>
      <c r="N168" s="45">
        <v>0</v>
      </c>
      <c r="P168" s="45">
        <v>0</v>
      </c>
      <c r="Q168" s="45">
        <v>0</v>
      </c>
      <c r="R168" s="45">
        <v>0</v>
      </c>
      <c r="T168">
        <v>6500</v>
      </c>
      <c r="U168">
        <v>2500</v>
      </c>
      <c r="V168">
        <v>2100</v>
      </c>
      <c r="W168" s="101">
        <f>SUM(T168:V168)</f>
        <v>11100</v>
      </c>
    </row>
    <row r="169" spans="1:23" x14ac:dyDescent="0.25">
      <c r="A169" s="2">
        <v>43632</v>
      </c>
      <c r="B169" s="20">
        <v>5502.99</v>
      </c>
      <c r="C169" s="20">
        <v>2388.8512500000002</v>
      </c>
      <c r="D169" s="10">
        <v>1928.9</v>
      </c>
      <c r="E169" s="27">
        <f>SUM(B169:D169)</f>
        <v>9820.7412499999991</v>
      </c>
      <c r="G169" s="49">
        <v>0</v>
      </c>
      <c r="H169" s="49">
        <v>0</v>
      </c>
      <c r="I169" s="49">
        <v>0</v>
      </c>
      <c r="J169" s="28">
        <f>SUM(G169:I169)</f>
        <v>0</v>
      </c>
      <c r="L169" s="45">
        <v>0</v>
      </c>
      <c r="M169" s="45">
        <v>0</v>
      </c>
      <c r="N169" s="45">
        <v>0</v>
      </c>
      <c r="P169" s="45">
        <v>0</v>
      </c>
      <c r="Q169" s="45">
        <v>0</v>
      </c>
      <c r="R169" s="45">
        <v>0</v>
      </c>
      <c r="T169">
        <v>6500</v>
      </c>
      <c r="U169">
        <v>2500</v>
      </c>
      <c r="V169">
        <v>2100</v>
      </c>
      <c r="W169" s="101">
        <f>SUM(T169:V169)</f>
        <v>11100</v>
      </c>
    </row>
    <row r="170" spans="1:23" x14ac:dyDescent="0.25">
      <c r="A170" s="2">
        <v>43633</v>
      </c>
      <c r="B170" s="20">
        <v>5533.86</v>
      </c>
      <c r="C170" s="20">
        <v>2369.49125</v>
      </c>
      <c r="D170" s="10">
        <v>1940.24</v>
      </c>
      <c r="E170" s="27">
        <f>SUM(B170:D170)</f>
        <v>9843.5912499999995</v>
      </c>
      <c r="G170" s="49">
        <v>95.77</v>
      </c>
      <c r="H170" s="49">
        <v>52.940000000000005</v>
      </c>
      <c r="I170" s="49">
        <v>22.87</v>
      </c>
      <c r="J170" s="28">
        <f>SUM(G170:I170)</f>
        <v>171.58</v>
      </c>
      <c r="L170" s="45">
        <v>31.23</v>
      </c>
      <c r="M170" s="45">
        <v>7.49</v>
      </c>
      <c r="N170" s="45">
        <v>9.19</v>
      </c>
      <c r="P170" s="45">
        <v>64.540000000000006</v>
      </c>
      <c r="Q170" s="45">
        <v>45.45</v>
      </c>
      <c r="R170" s="45">
        <v>13.67</v>
      </c>
      <c r="T170">
        <v>6500</v>
      </c>
      <c r="U170">
        <v>2500</v>
      </c>
      <c r="V170">
        <v>2100</v>
      </c>
      <c r="W170" s="101">
        <f>SUM(T170:V170)</f>
        <v>11100</v>
      </c>
    </row>
    <row r="171" spans="1:23" x14ac:dyDescent="0.25">
      <c r="A171" s="2">
        <v>43634</v>
      </c>
      <c r="B171" s="20">
        <v>5520.12</v>
      </c>
      <c r="C171" s="20">
        <v>2336.8612499999999</v>
      </c>
      <c r="D171" s="10">
        <v>1934.4</v>
      </c>
      <c r="E171" s="27">
        <f>SUM(B171:D171)</f>
        <v>9791.3812500000004</v>
      </c>
      <c r="G171" s="49">
        <v>141.35</v>
      </c>
      <c r="H171" s="49">
        <v>63.7</v>
      </c>
      <c r="I171" s="49">
        <v>36.03</v>
      </c>
      <c r="J171" s="28">
        <f>SUM(G171:I171)</f>
        <v>241.08</v>
      </c>
      <c r="L171" s="45">
        <v>50.45</v>
      </c>
      <c r="M171" s="45">
        <v>26.1</v>
      </c>
      <c r="N171" s="45">
        <v>7.84</v>
      </c>
      <c r="P171" s="45">
        <v>90.9</v>
      </c>
      <c r="Q171" s="45">
        <v>37.6</v>
      </c>
      <c r="R171" s="45">
        <v>28.2</v>
      </c>
      <c r="T171">
        <v>6500</v>
      </c>
      <c r="U171">
        <v>2500</v>
      </c>
      <c r="V171">
        <v>2100</v>
      </c>
      <c r="W171" s="101">
        <f>SUM(T171:V171)</f>
        <v>11100</v>
      </c>
    </row>
    <row r="172" spans="1:23" x14ac:dyDescent="0.25">
      <c r="A172" s="2">
        <v>43635</v>
      </c>
      <c r="B172" s="20">
        <v>5503.73</v>
      </c>
      <c r="C172" s="20">
        <v>2336.5912499999999</v>
      </c>
      <c r="D172" s="10">
        <v>1911.92</v>
      </c>
      <c r="E172" s="27">
        <f>SUM(B172:D172)</f>
        <v>9752.2412499999991</v>
      </c>
      <c r="G172" s="49">
        <v>179.43</v>
      </c>
      <c r="H172" s="49">
        <v>29.61</v>
      </c>
      <c r="I172" s="49">
        <v>31.11</v>
      </c>
      <c r="J172" s="28">
        <f>SUM(G172:I172)</f>
        <v>240.15000000000003</v>
      </c>
      <c r="L172" s="45">
        <v>74.510000000000005</v>
      </c>
      <c r="M172" s="45">
        <v>4.97</v>
      </c>
      <c r="N172" s="45">
        <v>5.72</v>
      </c>
      <c r="P172" s="45">
        <v>104.92</v>
      </c>
      <c r="Q172" s="45">
        <v>24.64</v>
      </c>
      <c r="R172" s="45">
        <v>25.4</v>
      </c>
      <c r="T172">
        <v>6500</v>
      </c>
      <c r="U172">
        <v>2500</v>
      </c>
      <c r="V172">
        <v>2100</v>
      </c>
      <c r="W172" s="101">
        <f>SUM(T172:V172)</f>
        <v>11100</v>
      </c>
    </row>
    <row r="173" spans="1:23" x14ac:dyDescent="0.25">
      <c r="A173" s="2">
        <v>43636</v>
      </c>
      <c r="B173" s="20">
        <v>5481.44</v>
      </c>
      <c r="C173" s="20">
        <v>2329.8512500000002</v>
      </c>
      <c r="D173" s="10">
        <v>1886.52</v>
      </c>
      <c r="E173" s="27">
        <f>SUM(B173:D173)</f>
        <v>9697.8112500000007</v>
      </c>
      <c r="G173" s="49">
        <v>174.28</v>
      </c>
      <c r="H173" s="49">
        <v>33.94</v>
      </c>
      <c r="I173" s="49">
        <v>8.58</v>
      </c>
      <c r="J173" s="28">
        <f>SUM(G173:I173)</f>
        <v>216.8</v>
      </c>
      <c r="L173" s="45">
        <v>82.63</v>
      </c>
      <c r="M173" s="45">
        <v>24.37</v>
      </c>
      <c r="N173" s="45">
        <v>0</v>
      </c>
      <c r="P173" s="45">
        <v>91.65</v>
      </c>
      <c r="Q173" s="45">
        <v>9.57</v>
      </c>
      <c r="R173" s="45">
        <v>8.58</v>
      </c>
      <c r="T173">
        <v>6500</v>
      </c>
      <c r="U173">
        <v>2500</v>
      </c>
      <c r="V173">
        <v>2100</v>
      </c>
      <c r="W173" s="101">
        <f>SUM(T173:V173)</f>
        <v>11100</v>
      </c>
    </row>
    <row r="174" spans="1:23" x14ac:dyDescent="0.25">
      <c r="A174" s="2">
        <v>43637</v>
      </c>
      <c r="B174" s="20">
        <v>5393.36</v>
      </c>
      <c r="C174" s="20">
        <v>2289.1412500000001</v>
      </c>
      <c r="D174" s="10">
        <v>1877.94</v>
      </c>
      <c r="E174" s="27">
        <f>SUM(B174:D174)</f>
        <v>9560.4412499999999</v>
      </c>
      <c r="G174" s="49">
        <v>86.51</v>
      </c>
      <c r="H174" s="49">
        <v>43.55</v>
      </c>
      <c r="I174" s="49">
        <v>31.26</v>
      </c>
      <c r="J174" s="28">
        <f>SUM(G174:I174)</f>
        <v>161.32</v>
      </c>
      <c r="L174" s="45">
        <v>4.37</v>
      </c>
      <c r="M174" s="45">
        <v>2.84</v>
      </c>
      <c r="N174" s="45">
        <v>0</v>
      </c>
      <c r="P174" s="45">
        <v>82.14</v>
      </c>
      <c r="Q174" s="45">
        <v>40.71</v>
      </c>
      <c r="R174" s="45">
        <v>31.26</v>
      </c>
      <c r="T174">
        <v>6500</v>
      </c>
      <c r="U174">
        <v>2500</v>
      </c>
      <c r="V174">
        <v>2100</v>
      </c>
      <c r="W174" s="101">
        <f>SUM(T174:V174)</f>
        <v>11100</v>
      </c>
    </row>
    <row r="175" spans="1:23" x14ac:dyDescent="0.25">
      <c r="A175" s="2">
        <v>43638</v>
      </c>
      <c r="B175" s="20">
        <v>5311.22</v>
      </c>
      <c r="C175" s="20">
        <v>2298.1412500000001</v>
      </c>
      <c r="D175" s="10">
        <v>1846.68</v>
      </c>
      <c r="E175" s="27">
        <f>SUM(B175:D175)</f>
        <v>9456.0412500000002</v>
      </c>
      <c r="G175" s="49">
        <v>0</v>
      </c>
      <c r="H175" s="49">
        <v>0</v>
      </c>
      <c r="I175" s="49">
        <v>0</v>
      </c>
      <c r="J175" s="28">
        <f>SUM(G175:I175)</f>
        <v>0</v>
      </c>
      <c r="L175" s="45">
        <v>0</v>
      </c>
      <c r="M175" s="45">
        <v>0</v>
      </c>
      <c r="N175" s="45">
        <v>0</v>
      </c>
      <c r="P175" s="45">
        <v>0</v>
      </c>
      <c r="Q175" s="45">
        <v>0</v>
      </c>
      <c r="R175" s="45">
        <v>0</v>
      </c>
      <c r="T175">
        <v>6500</v>
      </c>
      <c r="U175">
        <v>2500</v>
      </c>
      <c r="V175">
        <v>2100</v>
      </c>
      <c r="W175" s="101">
        <f>SUM(T175:V175)</f>
        <v>11100</v>
      </c>
    </row>
    <row r="176" spans="1:23" x14ac:dyDescent="0.25">
      <c r="A176" s="2">
        <v>43639</v>
      </c>
      <c r="B176" s="20">
        <v>5311.22</v>
      </c>
      <c r="C176" s="20">
        <v>2283.30125</v>
      </c>
      <c r="D176" s="10">
        <v>1846.68</v>
      </c>
      <c r="E176" s="27">
        <f>SUM(B176:D176)</f>
        <v>9441.2012500000001</v>
      </c>
      <c r="G176" s="49">
        <v>0</v>
      </c>
      <c r="H176" s="49">
        <v>0</v>
      </c>
      <c r="I176" s="49">
        <v>0</v>
      </c>
      <c r="J176" s="28">
        <f>SUM(G176:I176)</f>
        <v>0</v>
      </c>
      <c r="L176" s="45">
        <v>0</v>
      </c>
      <c r="M176" s="45">
        <v>0</v>
      </c>
      <c r="N176" s="45">
        <v>0</v>
      </c>
      <c r="P176" s="45">
        <v>0</v>
      </c>
      <c r="Q176" s="45">
        <v>0</v>
      </c>
      <c r="R176" s="45">
        <v>0</v>
      </c>
      <c r="T176">
        <v>6500</v>
      </c>
      <c r="U176">
        <v>2500</v>
      </c>
      <c r="V176">
        <v>2100</v>
      </c>
      <c r="W176" s="101">
        <f>SUM(T176:V176)</f>
        <v>11100</v>
      </c>
    </row>
    <row r="177" spans="1:23" x14ac:dyDescent="0.25">
      <c r="A177" s="2">
        <v>43640</v>
      </c>
      <c r="B177" s="20">
        <v>5408.24</v>
      </c>
      <c r="C177" s="20">
        <v>2298.2212500000001</v>
      </c>
      <c r="D177" s="10">
        <v>1886.83</v>
      </c>
      <c r="E177" s="27">
        <f>SUM(B177:D177)</f>
        <v>9593.2912500000002</v>
      </c>
      <c r="G177" s="49">
        <v>183.07</v>
      </c>
      <c r="H177" s="49">
        <v>15.65</v>
      </c>
      <c r="I177" s="49">
        <v>26.2</v>
      </c>
      <c r="J177" s="28">
        <f>SUM(G177:I177)</f>
        <v>224.92</v>
      </c>
      <c r="L177" s="45">
        <v>97.02</v>
      </c>
      <c r="M177" s="45">
        <v>0.08</v>
      </c>
      <c r="N177" s="45">
        <v>20.3</v>
      </c>
      <c r="P177" s="45">
        <v>86.04</v>
      </c>
      <c r="Q177" s="45">
        <v>15.57</v>
      </c>
      <c r="R177" s="45">
        <v>5.91</v>
      </c>
      <c r="T177">
        <v>6500</v>
      </c>
      <c r="U177">
        <v>2500</v>
      </c>
      <c r="V177">
        <v>2100</v>
      </c>
      <c r="W177" s="101">
        <f>SUM(T177:V177)</f>
        <v>11100</v>
      </c>
    </row>
    <row r="178" spans="1:23" x14ac:dyDescent="0.25">
      <c r="A178" s="2">
        <v>43641</v>
      </c>
      <c r="B178" s="20">
        <v>5364.55</v>
      </c>
      <c r="C178" s="20">
        <v>2319.5612500000002</v>
      </c>
      <c r="D178" s="10">
        <v>1886.95</v>
      </c>
      <c r="E178" s="27">
        <f>SUM(B178:D178)</f>
        <v>9571.0612500000007</v>
      </c>
      <c r="G178" s="49">
        <v>144.82</v>
      </c>
      <c r="H178" s="49">
        <v>68.099999999999994</v>
      </c>
      <c r="I178" s="49">
        <v>55.4</v>
      </c>
      <c r="J178" s="28">
        <f>SUM(G178:I178)</f>
        <v>268.32</v>
      </c>
      <c r="L178" s="45">
        <v>42.35</v>
      </c>
      <c r="M178" s="45">
        <v>36.909999999999997</v>
      </c>
      <c r="N178" s="45">
        <v>6.02</v>
      </c>
      <c r="P178" s="45">
        <v>102.47</v>
      </c>
      <c r="Q178" s="45">
        <v>31.19</v>
      </c>
      <c r="R178" s="45">
        <v>49.38</v>
      </c>
      <c r="T178">
        <v>6500</v>
      </c>
      <c r="U178">
        <v>2500</v>
      </c>
      <c r="V178">
        <v>2100</v>
      </c>
      <c r="W178" s="101">
        <f>SUM(T178:V178)</f>
        <v>11100</v>
      </c>
    </row>
    <row r="179" spans="1:23" x14ac:dyDescent="0.25">
      <c r="A179" s="2">
        <v>43642</v>
      </c>
      <c r="B179" s="20">
        <v>5394.91</v>
      </c>
      <c r="C179" s="20">
        <v>2298.3312500000002</v>
      </c>
      <c r="D179" s="10">
        <v>1844.75</v>
      </c>
      <c r="E179" s="27">
        <f>SUM(B179:D179)</f>
        <v>9537.9912499999991</v>
      </c>
      <c r="G179" s="49">
        <v>196.98</v>
      </c>
      <c r="H179" s="49">
        <v>25.03</v>
      </c>
      <c r="I179" s="49">
        <v>30.93</v>
      </c>
      <c r="J179" s="28">
        <f>SUM(G179:I179)</f>
        <v>252.94</v>
      </c>
      <c r="L179" s="45">
        <v>133.26</v>
      </c>
      <c r="M179" s="45">
        <v>9.9700000000000006</v>
      </c>
      <c r="N179" s="45">
        <v>7.18</v>
      </c>
      <c r="P179" s="45">
        <v>63.72</v>
      </c>
      <c r="Q179" s="45">
        <v>15.06</v>
      </c>
      <c r="R179" s="45">
        <v>23.75</v>
      </c>
      <c r="T179">
        <v>6500</v>
      </c>
      <c r="U179">
        <v>2500</v>
      </c>
      <c r="V179">
        <v>2100</v>
      </c>
      <c r="W179" s="101">
        <f>SUM(T179:V179)</f>
        <v>11100</v>
      </c>
    </row>
    <row r="180" spans="1:23" x14ac:dyDescent="0.25">
      <c r="A180" s="2">
        <v>43643</v>
      </c>
      <c r="B180" s="20">
        <v>5499.17</v>
      </c>
      <c r="C180" s="20">
        <v>2301.6112499999999</v>
      </c>
      <c r="D180" s="10">
        <v>1825.5</v>
      </c>
      <c r="E180" s="27">
        <f>SUM(B180:D180)</f>
        <v>9626.28125</v>
      </c>
      <c r="G180" s="49">
        <v>223.84</v>
      </c>
      <c r="H180" s="49">
        <v>29.78</v>
      </c>
      <c r="I180" s="49">
        <v>24.75</v>
      </c>
      <c r="J180" s="28">
        <f>SUM(G180:I180)</f>
        <v>278.37</v>
      </c>
      <c r="L180" s="45">
        <v>167.98</v>
      </c>
      <c r="M180" s="45">
        <v>18.34</v>
      </c>
      <c r="N180" s="45">
        <v>4.5</v>
      </c>
      <c r="P180" s="45">
        <v>55.86</v>
      </c>
      <c r="Q180" s="45">
        <v>11.44</v>
      </c>
      <c r="R180" s="45">
        <v>20.25</v>
      </c>
      <c r="T180">
        <v>6500</v>
      </c>
      <c r="U180">
        <v>2500</v>
      </c>
      <c r="V180">
        <v>2100</v>
      </c>
      <c r="W180" s="101">
        <f>SUM(T180:V180)</f>
        <v>11100</v>
      </c>
    </row>
    <row r="181" spans="1:23" x14ac:dyDescent="0.25">
      <c r="A181" s="2">
        <v>43644</v>
      </c>
      <c r="B181" s="20">
        <v>5476.18</v>
      </c>
      <c r="C181" s="20">
        <v>2293.0812500000002</v>
      </c>
      <c r="D181" s="10">
        <v>1870.07</v>
      </c>
      <c r="E181" s="27">
        <f>SUM(B181:D181)</f>
        <v>9639.3312500000011</v>
      </c>
      <c r="G181" s="49">
        <v>66.83</v>
      </c>
      <c r="H181" s="49">
        <v>54.339999999999996</v>
      </c>
      <c r="I181" s="49">
        <v>94.2</v>
      </c>
      <c r="J181" s="28">
        <f>SUM(G181:I181)</f>
        <v>215.37</v>
      </c>
      <c r="L181" s="45">
        <v>32.869999999999997</v>
      </c>
      <c r="M181" s="45">
        <v>2.9</v>
      </c>
      <c r="N181" s="45">
        <v>64.819999999999993</v>
      </c>
      <c r="P181" s="45">
        <v>33.96</v>
      </c>
      <c r="Q181" s="45">
        <v>51.44</v>
      </c>
      <c r="R181" s="45">
        <v>29.38</v>
      </c>
      <c r="T181">
        <v>6500</v>
      </c>
      <c r="U181">
        <v>2500</v>
      </c>
      <c r="V181">
        <v>2100</v>
      </c>
      <c r="W181" s="101">
        <f>SUM(T181:V181)</f>
        <v>11100</v>
      </c>
    </row>
    <row r="182" spans="1:23" x14ac:dyDescent="0.25">
      <c r="A182" s="2">
        <v>43645</v>
      </c>
      <c r="B182" s="20">
        <v>5442.21</v>
      </c>
      <c r="C182" s="20">
        <v>2241.6412500000001</v>
      </c>
      <c r="D182" s="10">
        <v>1840.69</v>
      </c>
      <c r="E182" s="27">
        <f>SUM(B182:D182)</f>
        <v>9524.5412500000002</v>
      </c>
      <c r="G182" s="49">
        <v>0</v>
      </c>
      <c r="H182" s="49">
        <v>0</v>
      </c>
      <c r="I182" s="49">
        <v>0</v>
      </c>
      <c r="J182" s="28">
        <f>SUM(G182:I182)</f>
        <v>0</v>
      </c>
      <c r="L182" s="45">
        <v>0</v>
      </c>
      <c r="M182" s="45">
        <v>0</v>
      </c>
      <c r="N182" s="45">
        <v>0</v>
      </c>
      <c r="P182" s="45">
        <v>0</v>
      </c>
      <c r="Q182" s="45">
        <v>0</v>
      </c>
      <c r="R182" s="45">
        <v>0</v>
      </c>
      <c r="T182">
        <v>6500</v>
      </c>
      <c r="U182">
        <v>2500</v>
      </c>
      <c r="V182">
        <v>2100</v>
      </c>
      <c r="W182" s="101">
        <f>SUM(T182:V182)</f>
        <v>11100</v>
      </c>
    </row>
    <row r="183" spans="1:23" x14ac:dyDescent="0.25">
      <c r="A183" s="2">
        <v>43646</v>
      </c>
      <c r="B183" s="20">
        <v>5442.21</v>
      </c>
      <c r="C183" s="20">
        <v>2241.6412500000001</v>
      </c>
      <c r="D183" s="10">
        <v>1840.69</v>
      </c>
      <c r="E183" s="27">
        <f>SUM(B183:D183)</f>
        <v>9524.5412500000002</v>
      </c>
      <c r="G183" s="49">
        <v>0</v>
      </c>
      <c r="H183" s="49">
        <v>0</v>
      </c>
      <c r="I183" s="49">
        <v>0</v>
      </c>
      <c r="J183" s="28">
        <f>SUM(G183:I183)</f>
        <v>0</v>
      </c>
      <c r="L183" s="45">
        <v>0</v>
      </c>
      <c r="M183" s="45">
        <v>0</v>
      </c>
      <c r="N183" s="45">
        <v>0</v>
      </c>
      <c r="P183" s="45">
        <v>0</v>
      </c>
      <c r="Q183" s="45">
        <v>0</v>
      </c>
      <c r="R183" s="45">
        <v>0</v>
      </c>
      <c r="T183">
        <v>6500</v>
      </c>
      <c r="U183">
        <v>2500</v>
      </c>
      <c r="V183">
        <v>2100</v>
      </c>
      <c r="W183" s="101">
        <f>SUM(T183:V183)</f>
        <v>11100</v>
      </c>
    </row>
    <row r="184" spans="1:23" x14ac:dyDescent="0.25">
      <c r="A184" s="2">
        <v>43647</v>
      </c>
      <c r="B184" s="20">
        <v>5552.9163752433997</v>
      </c>
      <c r="C184" s="20">
        <v>2326.0812500000002</v>
      </c>
      <c r="D184" s="10">
        <v>1842.83</v>
      </c>
      <c r="E184" s="27">
        <f>SUM(B184:D184)</f>
        <v>9721.8276252434007</v>
      </c>
      <c r="G184" s="49">
        <v>132.1386012184</v>
      </c>
      <c r="H184" s="49">
        <v>35.450000000000003</v>
      </c>
      <c r="I184" s="49">
        <v>2.15</v>
      </c>
      <c r="J184" s="28">
        <f>SUM(G184:I184)</f>
        <v>169.73860121840002</v>
      </c>
      <c r="L184" s="45">
        <v>110.70227199999999</v>
      </c>
      <c r="M184" s="45">
        <v>28.1</v>
      </c>
      <c r="N184" s="45">
        <v>2.15</v>
      </c>
      <c r="P184" s="45">
        <v>21.436329218400001</v>
      </c>
      <c r="Q184" s="45">
        <v>7.35</v>
      </c>
      <c r="R184" s="45">
        <v>0</v>
      </c>
      <c r="T184">
        <v>6500</v>
      </c>
      <c r="U184">
        <v>2700</v>
      </c>
      <c r="V184">
        <v>1800</v>
      </c>
      <c r="W184" s="101">
        <f>SUM(T184:V184)</f>
        <v>11000</v>
      </c>
    </row>
    <row r="185" spans="1:23" x14ac:dyDescent="0.25">
      <c r="A185" s="2">
        <v>43648</v>
      </c>
      <c r="B185" s="20">
        <v>5636.7679340055001</v>
      </c>
      <c r="C185" s="20">
        <v>2320.1612500000001</v>
      </c>
      <c r="D185" s="10">
        <v>1850.59</v>
      </c>
      <c r="E185" s="27">
        <f>SUM(B185:D185)</f>
        <v>9807.5191840054995</v>
      </c>
      <c r="G185" s="49">
        <v>175.9118452603</v>
      </c>
      <c r="H185" s="49">
        <v>35.229999999999997</v>
      </c>
      <c r="I185" s="49">
        <v>24.76</v>
      </c>
      <c r="J185" s="28">
        <f>SUM(G185:I185)</f>
        <v>235.90184526029998</v>
      </c>
      <c r="L185" s="45">
        <v>105.2878879805</v>
      </c>
      <c r="M185" s="45">
        <v>1.43</v>
      </c>
      <c r="N185" s="45">
        <v>7.75</v>
      </c>
      <c r="P185" s="45">
        <v>70.623957279799995</v>
      </c>
      <c r="Q185" s="45">
        <v>33.799999999999997</v>
      </c>
      <c r="R185" s="45">
        <v>17</v>
      </c>
      <c r="T185">
        <v>6500</v>
      </c>
      <c r="U185">
        <v>2700</v>
      </c>
      <c r="V185">
        <v>1800</v>
      </c>
      <c r="W185" s="101">
        <f>SUM(T185:V185)</f>
        <v>11000</v>
      </c>
    </row>
    <row r="186" spans="1:23" x14ac:dyDescent="0.25">
      <c r="A186" s="2">
        <v>43649</v>
      </c>
      <c r="B186" s="20">
        <v>5694.2781729656999</v>
      </c>
      <c r="C186" s="20">
        <v>2286.3712500000001</v>
      </c>
      <c r="D186" s="10">
        <v>1845.81</v>
      </c>
      <c r="E186" s="27">
        <f>SUM(B186:D186)</f>
        <v>9826.4594229656996</v>
      </c>
      <c r="G186" s="49">
        <v>160.42272558319999</v>
      </c>
      <c r="H186" s="49">
        <v>50.739999999999995</v>
      </c>
      <c r="I186" s="49">
        <v>25.85</v>
      </c>
      <c r="J186" s="28">
        <f>SUM(G186:I186)</f>
        <v>237.01272558319997</v>
      </c>
      <c r="L186" s="45">
        <v>128.13419623999999</v>
      </c>
      <c r="M186" s="45">
        <v>0.01</v>
      </c>
      <c r="N186" s="45">
        <v>12.23</v>
      </c>
      <c r="P186" s="45">
        <v>32.288529343199997</v>
      </c>
      <c r="Q186" s="45">
        <v>50.73</v>
      </c>
      <c r="R186" s="45">
        <v>13.62</v>
      </c>
      <c r="T186">
        <v>6500</v>
      </c>
      <c r="U186">
        <v>2700</v>
      </c>
      <c r="V186">
        <v>1800</v>
      </c>
      <c r="W186" s="101">
        <f>SUM(T186:V186)</f>
        <v>11000</v>
      </c>
    </row>
    <row r="187" spans="1:23" x14ac:dyDescent="0.25">
      <c r="A187" s="2">
        <v>43650</v>
      </c>
      <c r="B187" s="20">
        <v>5739.6977444635004</v>
      </c>
      <c r="C187" s="20">
        <v>2244.1712499999999</v>
      </c>
      <c r="D187" s="10">
        <v>1872.9</v>
      </c>
      <c r="E187" s="27">
        <f>SUM(B187:D187)</f>
        <v>9856.7689944635003</v>
      </c>
      <c r="G187" s="49">
        <v>101.3829689352</v>
      </c>
      <c r="H187" s="49">
        <v>8.83</v>
      </c>
      <c r="I187" s="49">
        <v>75.55</v>
      </c>
      <c r="J187" s="28">
        <f>SUM(G187:I187)</f>
        <v>185.76296893519998</v>
      </c>
      <c r="L187" s="45">
        <v>77.708100841000004</v>
      </c>
      <c r="M187" s="45">
        <v>8.5299999999999994</v>
      </c>
      <c r="N187" s="45">
        <v>40.71</v>
      </c>
      <c r="P187" s="45">
        <v>23.674868094200001</v>
      </c>
      <c r="Q187" s="45">
        <v>0.3</v>
      </c>
      <c r="R187" s="45">
        <v>34.840000000000003</v>
      </c>
      <c r="T187">
        <v>6500</v>
      </c>
      <c r="U187">
        <v>2700</v>
      </c>
      <c r="V187">
        <v>1800</v>
      </c>
      <c r="W187" s="101">
        <f>SUM(T187:V187)</f>
        <v>11000</v>
      </c>
    </row>
    <row r="188" spans="1:23" x14ac:dyDescent="0.25">
      <c r="A188" s="2">
        <v>43651</v>
      </c>
      <c r="B188" s="20">
        <v>5720.2220013693004</v>
      </c>
      <c r="C188" s="20">
        <v>2256.4612500000003</v>
      </c>
      <c r="D188" s="10">
        <v>1895.95</v>
      </c>
      <c r="E188" s="27">
        <f>SUM(B188:D188)</f>
        <v>9872.6332513693014</v>
      </c>
      <c r="G188" s="49">
        <v>32.142227570999999</v>
      </c>
      <c r="H188" s="49">
        <v>28.77</v>
      </c>
      <c r="I188" s="49">
        <v>67.78</v>
      </c>
      <c r="J188" s="28">
        <f>SUM(G188:I188)</f>
        <v>128.69222757099999</v>
      </c>
      <c r="L188" s="45">
        <v>4.1991250000000004</v>
      </c>
      <c r="M188" s="45">
        <v>12.59</v>
      </c>
      <c r="N188" s="45">
        <v>57.9</v>
      </c>
      <c r="P188" s="45">
        <v>27.943102571000001</v>
      </c>
      <c r="Q188" s="45">
        <v>16.18</v>
      </c>
      <c r="R188" s="45">
        <v>9.8800000000000008</v>
      </c>
      <c r="T188">
        <v>6500</v>
      </c>
      <c r="U188">
        <v>2700</v>
      </c>
      <c r="V188">
        <v>1800</v>
      </c>
      <c r="W188" s="101">
        <f>SUM(T188:V188)</f>
        <v>11000</v>
      </c>
    </row>
    <row r="189" spans="1:23" x14ac:dyDescent="0.25">
      <c r="A189" s="2">
        <v>43652</v>
      </c>
      <c r="B189" s="20">
        <v>5692.2614267982999</v>
      </c>
      <c r="C189" s="20">
        <v>2240.28125</v>
      </c>
      <c r="D189" s="10">
        <v>1886.07</v>
      </c>
      <c r="E189" s="27">
        <f>SUM(B189:D189)</f>
        <v>9818.6126767983005</v>
      </c>
      <c r="G189" s="49">
        <v>0</v>
      </c>
      <c r="H189" s="49">
        <v>0</v>
      </c>
      <c r="I189" s="49">
        <v>0.33</v>
      </c>
      <c r="J189" s="28">
        <f>SUM(G189:I189)</f>
        <v>0.33</v>
      </c>
      <c r="L189" s="45">
        <v>0</v>
      </c>
      <c r="M189" s="45">
        <v>0</v>
      </c>
      <c r="N189" s="45">
        <v>0</v>
      </c>
      <c r="P189" s="45">
        <v>0</v>
      </c>
      <c r="Q189" s="45">
        <v>0</v>
      </c>
      <c r="R189" s="45">
        <v>0.33</v>
      </c>
      <c r="T189">
        <v>6500</v>
      </c>
      <c r="U189">
        <v>2700</v>
      </c>
      <c r="V189">
        <v>1800</v>
      </c>
      <c r="W189" s="101">
        <f>SUM(T189:V189)</f>
        <v>11000</v>
      </c>
    </row>
    <row r="190" spans="1:23" x14ac:dyDescent="0.25">
      <c r="A190" s="2">
        <v>43653</v>
      </c>
      <c r="B190" s="20">
        <v>5692.2614267982999</v>
      </c>
      <c r="C190" s="20">
        <v>2240.28125</v>
      </c>
      <c r="D190" s="10">
        <v>1885.74</v>
      </c>
      <c r="E190" s="27">
        <f>SUM(B190:D190)</f>
        <v>9818.2826767983006</v>
      </c>
      <c r="G190" s="49">
        <v>0</v>
      </c>
      <c r="H190" s="49">
        <v>0</v>
      </c>
      <c r="I190" s="49">
        <v>0</v>
      </c>
      <c r="J190" s="28">
        <f>SUM(G190:I190)</f>
        <v>0</v>
      </c>
      <c r="L190" s="45">
        <v>0</v>
      </c>
      <c r="M190" s="45">
        <v>0</v>
      </c>
      <c r="N190" s="45">
        <v>0</v>
      </c>
      <c r="P190" s="45">
        <v>0</v>
      </c>
      <c r="Q190" s="45">
        <v>0</v>
      </c>
      <c r="R190" s="45">
        <v>0</v>
      </c>
      <c r="T190">
        <v>6500</v>
      </c>
      <c r="U190">
        <v>2700</v>
      </c>
      <c r="V190">
        <v>1800</v>
      </c>
      <c r="W190" s="101">
        <f>SUM(T190:V190)</f>
        <v>11000</v>
      </c>
    </row>
    <row r="191" spans="1:23" x14ac:dyDescent="0.25">
      <c r="A191" s="2">
        <v>43654</v>
      </c>
      <c r="B191" s="20">
        <v>5855.4764901003</v>
      </c>
      <c r="C191" s="20">
        <v>2242.3412499999999</v>
      </c>
      <c r="D191" s="10">
        <v>1903.36</v>
      </c>
      <c r="E191" s="27">
        <f>SUM(B191:D191)</f>
        <v>10001.1777401003</v>
      </c>
      <c r="G191" s="49">
        <v>357.85619794399997</v>
      </c>
      <c r="H191" s="49">
        <v>16.86</v>
      </c>
      <c r="I191" s="49">
        <v>27.15</v>
      </c>
      <c r="J191" s="28">
        <f>SUM(G191:I191)</f>
        <v>401.86619794399996</v>
      </c>
      <c r="L191" s="45">
        <v>191.96335730199999</v>
      </c>
      <c r="M191" s="45">
        <v>2.06</v>
      </c>
      <c r="N191" s="45">
        <v>17.28</v>
      </c>
      <c r="P191" s="45">
        <v>165.89284064200001</v>
      </c>
      <c r="Q191" s="45">
        <v>14.8</v>
      </c>
      <c r="R191" s="45">
        <v>9.8699999999999992</v>
      </c>
      <c r="T191">
        <v>6500</v>
      </c>
      <c r="U191">
        <v>2700</v>
      </c>
      <c r="V191">
        <v>1800</v>
      </c>
      <c r="W191" s="101">
        <f>SUM(T191:V191)</f>
        <v>11000</v>
      </c>
    </row>
    <row r="192" spans="1:23" x14ac:dyDescent="0.25">
      <c r="A192" s="2">
        <v>43655</v>
      </c>
      <c r="B192" s="20">
        <v>5729.9372506583004</v>
      </c>
      <c r="C192" s="20">
        <v>2278.3512500000002</v>
      </c>
      <c r="D192" s="10">
        <v>1959.71</v>
      </c>
      <c r="E192" s="27">
        <f>SUM(B192:D192)</f>
        <v>9967.9985006583011</v>
      </c>
      <c r="G192" s="49">
        <v>36.299363780999997</v>
      </c>
      <c r="H192" s="49">
        <v>80.819999999999993</v>
      </c>
      <c r="I192" s="49">
        <v>94.04</v>
      </c>
      <c r="J192" s="28">
        <f>SUM(G192:I192)</f>
        <v>211.159363781</v>
      </c>
      <c r="L192" s="45">
        <v>11.6053072</v>
      </c>
      <c r="M192" s="45">
        <v>50.82</v>
      </c>
      <c r="N192" s="45">
        <v>66.22</v>
      </c>
      <c r="P192" s="45">
        <v>24.694056581000002</v>
      </c>
      <c r="Q192" s="45">
        <v>30</v>
      </c>
      <c r="R192" s="45">
        <v>27.82</v>
      </c>
      <c r="T192">
        <v>6500</v>
      </c>
      <c r="U192">
        <v>2700</v>
      </c>
      <c r="V192">
        <v>1800</v>
      </c>
      <c r="W192" s="101">
        <f>SUM(T192:V192)</f>
        <v>11000</v>
      </c>
    </row>
    <row r="193" spans="1:23" x14ac:dyDescent="0.25">
      <c r="A193" s="2">
        <v>43656</v>
      </c>
      <c r="B193" s="20">
        <v>5850.9348370692996</v>
      </c>
      <c r="C193" s="20">
        <v>2250.74125</v>
      </c>
      <c r="D193" s="10">
        <v>1935.6</v>
      </c>
      <c r="E193" s="27">
        <f>SUM(B193:D193)</f>
        <v>10037.2760870693</v>
      </c>
      <c r="G193" s="49">
        <v>178.28868838459999</v>
      </c>
      <c r="H193" s="49">
        <v>10.47</v>
      </c>
      <c r="I193" s="49">
        <v>24.96</v>
      </c>
      <c r="J193" s="28">
        <f>SUM(G193:I193)</f>
        <v>213.7186883846</v>
      </c>
      <c r="L193" s="45">
        <v>145.691642992</v>
      </c>
      <c r="M193" s="45">
        <v>2.39</v>
      </c>
      <c r="N193" s="45">
        <v>3.71</v>
      </c>
      <c r="P193" s="45">
        <v>32.597045392600002</v>
      </c>
      <c r="Q193" s="45">
        <v>8.08</v>
      </c>
      <c r="R193" s="45">
        <v>21.25</v>
      </c>
      <c r="T193">
        <v>6500</v>
      </c>
      <c r="U193">
        <v>2700</v>
      </c>
      <c r="V193">
        <v>1800</v>
      </c>
      <c r="W193" s="101">
        <f>SUM(T193:V193)</f>
        <v>11000</v>
      </c>
    </row>
    <row r="194" spans="1:23" x14ac:dyDescent="0.25">
      <c r="A194" s="2">
        <v>43657</v>
      </c>
      <c r="B194" s="20">
        <v>5846.9276419506996</v>
      </c>
      <c r="C194" s="20">
        <v>2259.2312500000003</v>
      </c>
      <c r="D194" s="10">
        <v>1961.61</v>
      </c>
      <c r="E194" s="27">
        <f>SUM(B194:D194)</f>
        <v>10067.7688919507</v>
      </c>
      <c r="G194" s="49">
        <v>57.279423524999999</v>
      </c>
      <c r="H194" s="49">
        <v>19.349999999999998</v>
      </c>
      <c r="I194" s="49">
        <v>94.9</v>
      </c>
      <c r="J194" s="28">
        <f>SUM(G194:I194)</f>
        <v>171.529423525</v>
      </c>
      <c r="L194" s="45">
        <v>28.589850274</v>
      </c>
      <c r="M194" s="45">
        <v>16.559999999999999</v>
      </c>
      <c r="N194" s="45">
        <v>47.25</v>
      </c>
      <c r="P194" s="45">
        <v>28.689573250999999</v>
      </c>
      <c r="Q194" s="45">
        <v>2.79</v>
      </c>
      <c r="R194" s="45">
        <v>47.64</v>
      </c>
      <c r="T194">
        <v>6500</v>
      </c>
      <c r="U194">
        <v>2700</v>
      </c>
      <c r="V194">
        <v>1800</v>
      </c>
      <c r="W194" s="101">
        <f>SUM(T194:V194)</f>
        <v>11000</v>
      </c>
    </row>
    <row r="195" spans="1:23" x14ac:dyDescent="0.25">
      <c r="A195" s="2">
        <v>43658</v>
      </c>
      <c r="B195" s="20">
        <v>5861.2010312065004</v>
      </c>
      <c r="C195" s="20">
        <v>2262.82125</v>
      </c>
      <c r="D195" s="10">
        <v>1979.63</v>
      </c>
      <c r="E195" s="27">
        <f>SUM(B195:D195)</f>
        <v>10103.652281206501</v>
      </c>
      <c r="G195" s="49">
        <v>131.81535054189999</v>
      </c>
      <c r="H195" s="49">
        <v>25.16</v>
      </c>
      <c r="I195" s="49">
        <v>86.17</v>
      </c>
      <c r="J195" s="28">
        <f>SUM(G195:I195)</f>
        <v>243.14535054189997</v>
      </c>
      <c r="L195" s="45">
        <v>42.962962506799997</v>
      </c>
      <c r="M195" s="45">
        <v>6.39</v>
      </c>
      <c r="N195" s="45">
        <v>65.67</v>
      </c>
      <c r="P195" s="45">
        <v>88.852388035100006</v>
      </c>
      <c r="Q195" s="45">
        <v>18.77</v>
      </c>
      <c r="R195" s="45">
        <v>20.5</v>
      </c>
      <c r="T195">
        <v>6500</v>
      </c>
      <c r="U195">
        <v>2700</v>
      </c>
      <c r="V195">
        <v>1800</v>
      </c>
      <c r="W195" s="101">
        <f>SUM(T195:V195)</f>
        <v>11000</v>
      </c>
    </row>
    <row r="196" spans="1:23" x14ac:dyDescent="0.25">
      <c r="A196" s="2">
        <v>43659</v>
      </c>
      <c r="B196" s="20">
        <v>5772.3486431714</v>
      </c>
      <c r="C196" s="20">
        <v>2244.05125</v>
      </c>
      <c r="D196" s="10">
        <v>1959.13</v>
      </c>
      <c r="E196" s="27">
        <f>SUM(B196:D196)</f>
        <v>9975.5298931713987</v>
      </c>
      <c r="G196" s="49">
        <v>0</v>
      </c>
      <c r="H196" s="49">
        <v>0</v>
      </c>
      <c r="I196" s="49">
        <v>0</v>
      </c>
      <c r="J196" s="28">
        <f>SUM(G196:I196)</f>
        <v>0</v>
      </c>
      <c r="L196" s="45">
        <v>0</v>
      </c>
      <c r="M196" s="45">
        <v>0</v>
      </c>
      <c r="N196" s="45">
        <v>0</v>
      </c>
      <c r="P196" s="45">
        <v>0</v>
      </c>
      <c r="Q196" s="45">
        <v>0</v>
      </c>
      <c r="R196" s="45">
        <v>0</v>
      </c>
      <c r="T196">
        <v>6500</v>
      </c>
      <c r="U196">
        <v>2700</v>
      </c>
      <c r="V196">
        <v>1800</v>
      </c>
      <c r="W196" s="101">
        <f>SUM(T196:V196)</f>
        <v>11000</v>
      </c>
    </row>
    <row r="197" spans="1:23" x14ac:dyDescent="0.25">
      <c r="A197" s="2">
        <v>43660</v>
      </c>
      <c r="B197" s="20">
        <v>5772.3486431714</v>
      </c>
      <c r="C197" s="20">
        <v>2244.05125</v>
      </c>
      <c r="D197" s="10">
        <v>1959.13</v>
      </c>
      <c r="E197" s="27">
        <f>SUM(B197:D197)</f>
        <v>9975.5298931713987</v>
      </c>
      <c r="G197" s="49">
        <v>0</v>
      </c>
      <c r="H197" s="49">
        <v>0</v>
      </c>
      <c r="I197" s="49">
        <v>0</v>
      </c>
      <c r="J197" s="28">
        <f>SUM(G197:I197)</f>
        <v>0</v>
      </c>
      <c r="L197" s="45">
        <v>0</v>
      </c>
      <c r="M197" s="45">
        <v>0</v>
      </c>
      <c r="N197" s="45">
        <v>0</v>
      </c>
      <c r="P197" s="45">
        <v>0</v>
      </c>
      <c r="Q197" s="45">
        <v>0</v>
      </c>
      <c r="R197" s="45">
        <v>0</v>
      </c>
      <c r="T197">
        <v>6500</v>
      </c>
      <c r="U197">
        <v>2700</v>
      </c>
      <c r="V197">
        <v>1800</v>
      </c>
      <c r="W197" s="101">
        <f>SUM(T197:V197)</f>
        <v>11000</v>
      </c>
    </row>
    <row r="198" spans="1:23" x14ac:dyDescent="0.25">
      <c r="A198" s="2">
        <v>43661</v>
      </c>
      <c r="B198" s="20">
        <v>5781.3911531714002</v>
      </c>
      <c r="C198" s="20">
        <v>2247.74125</v>
      </c>
      <c r="D198" s="10">
        <v>2035.26</v>
      </c>
      <c r="E198" s="27">
        <f>SUM(B198:D198)</f>
        <v>10064.3924031714</v>
      </c>
      <c r="G198" s="49">
        <v>30.932736441599999</v>
      </c>
      <c r="H198" s="49">
        <v>12.42</v>
      </c>
      <c r="I198" s="49">
        <v>63.41</v>
      </c>
      <c r="J198" s="28">
        <f>SUM(G198:I198)</f>
        <v>106.7627364416</v>
      </c>
      <c r="L198" s="45">
        <v>9.04251</v>
      </c>
      <c r="M198" s="45">
        <v>3.69</v>
      </c>
      <c r="N198" s="45">
        <v>52.78</v>
      </c>
      <c r="P198" s="45">
        <v>21.890226441599999</v>
      </c>
      <c r="Q198" s="45">
        <v>8.73</v>
      </c>
      <c r="R198" s="45">
        <v>10.63</v>
      </c>
      <c r="T198">
        <v>6500</v>
      </c>
      <c r="U198">
        <v>2700</v>
      </c>
      <c r="V198">
        <v>1800</v>
      </c>
      <c r="W198" s="101">
        <f>SUM(T198:V198)</f>
        <v>11000</v>
      </c>
    </row>
    <row r="199" spans="1:23" x14ac:dyDescent="0.25">
      <c r="A199" s="2">
        <v>43662</v>
      </c>
      <c r="B199" s="20">
        <v>5871.4677796637998</v>
      </c>
      <c r="C199" s="20">
        <v>2261.4712500000001</v>
      </c>
      <c r="D199" s="10">
        <v>2033.1</v>
      </c>
      <c r="E199" s="27">
        <f>SUM(B199:D199)</f>
        <v>10166.0390296638</v>
      </c>
      <c r="G199" s="49">
        <v>163.27550190470001</v>
      </c>
      <c r="H199" s="49">
        <v>29.41</v>
      </c>
      <c r="I199" s="49">
        <v>33.76</v>
      </c>
      <c r="J199" s="28">
        <f>SUM(G199:I199)</f>
        <v>226.4455019047</v>
      </c>
      <c r="L199" s="45">
        <v>111.966852934</v>
      </c>
      <c r="M199" s="45">
        <v>22.46</v>
      </c>
      <c r="N199" s="45">
        <v>8.4700000000000006</v>
      </c>
      <c r="P199" s="45">
        <v>51.308648970699998</v>
      </c>
      <c r="Q199" s="45">
        <v>6.95</v>
      </c>
      <c r="R199" s="45">
        <v>25.3</v>
      </c>
      <c r="T199">
        <v>6500</v>
      </c>
      <c r="U199">
        <v>2700</v>
      </c>
      <c r="V199">
        <v>1800</v>
      </c>
      <c r="W199" s="101">
        <f>SUM(T199:V199)</f>
        <v>11000</v>
      </c>
    </row>
    <row r="200" spans="1:23" x14ac:dyDescent="0.25">
      <c r="A200" s="2">
        <v>43663</v>
      </c>
      <c r="B200" s="20">
        <v>5852.9584264306004</v>
      </c>
      <c r="C200" s="20">
        <v>2262.03125</v>
      </c>
      <c r="D200" s="10">
        <v>2027.32</v>
      </c>
      <c r="E200" s="27">
        <f>SUM(B200:D200)</f>
        <v>10142.309676430601</v>
      </c>
      <c r="G200" s="49">
        <v>100.53148810090001</v>
      </c>
      <c r="H200" s="49">
        <v>28.14</v>
      </c>
      <c r="I200" s="49">
        <v>37.49</v>
      </c>
      <c r="J200" s="28">
        <f>SUM(G200:I200)</f>
        <v>166.16148810090002</v>
      </c>
      <c r="L200" s="45">
        <v>32.799295737500003</v>
      </c>
      <c r="M200" s="45">
        <v>7.52</v>
      </c>
      <c r="N200" s="45">
        <v>19.510000000000002</v>
      </c>
      <c r="P200" s="45">
        <v>67.732192363400003</v>
      </c>
      <c r="Q200" s="45">
        <v>20.62</v>
      </c>
      <c r="R200" s="45">
        <v>17.98</v>
      </c>
      <c r="T200">
        <v>6500</v>
      </c>
      <c r="U200">
        <v>2700</v>
      </c>
      <c r="V200">
        <v>1800</v>
      </c>
      <c r="W200" s="101">
        <f>SUM(T200:V200)</f>
        <v>11000</v>
      </c>
    </row>
    <row r="201" spans="1:23" x14ac:dyDescent="0.25">
      <c r="A201" s="2">
        <v>43664</v>
      </c>
      <c r="B201" s="20">
        <v>5818.6847434708998</v>
      </c>
      <c r="C201" s="20">
        <v>2260.3712500000001</v>
      </c>
      <c r="D201" s="10">
        <v>2010.63</v>
      </c>
      <c r="E201" s="27">
        <f>SUM(B201:D201)</f>
        <v>10089.685993470899</v>
      </c>
      <c r="G201" s="49">
        <v>153.76984371859999</v>
      </c>
      <c r="H201" s="49">
        <v>34.35</v>
      </c>
      <c r="I201" s="49">
        <v>25.73</v>
      </c>
      <c r="J201" s="28">
        <f>SUM(G201:I201)</f>
        <v>213.84984371859997</v>
      </c>
      <c r="L201" s="45">
        <v>33.458797403699997</v>
      </c>
      <c r="M201" s="45">
        <v>18.95</v>
      </c>
      <c r="N201" s="45">
        <v>1.29</v>
      </c>
      <c r="P201" s="45">
        <v>120.3110463149</v>
      </c>
      <c r="Q201" s="45">
        <v>15.4</v>
      </c>
      <c r="R201" s="45">
        <v>24.44</v>
      </c>
      <c r="T201">
        <v>6500</v>
      </c>
      <c r="U201">
        <v>2700</v>
      </c>
      <c r="V201">
        <v>1800</v>
      </c>
      <c r="W201" s="101">
        <f>SUM(T201:V201)</f>
        <v>11000</v>
      </c>
    </row>
    <row r="202" spans="1:23" x14ac:dyDescent="0.25">
      <c r="A202" s="2">
        <v>43665</v>
      </c>
      <c r="B202" s="20">
        <v>5872.8866971560001</v>
      </c>
      <c r="C202" s="20">
        <v>2294.9812500000003</v>
      </c>
      <c r="D202" s="10">
        <v>2000.55</v>
      </c>
      <c r="E202" s="27">
        <f>SUM(B202:D202)</f>
        <v>10168.417947156</v>
      </c>
      <c r="G202" s="49">
        <v>279.95262903669999</v>
      </c>
      <c r="H202" s="49">
        <v>64.59</v>
      </c>
      <c r="I202" s="49">
        <v>38.39</v>
      </c>
      <c r="J202" s="28">
        <f>SUM(G202:I202)</f>
        <v>382.93262903669995</v>
      </c>
      <c r="L202" s="45">
        <v>179.695809</v>
      </c>
      <c r="M202" s="45">
        <v>50.01</v>
      </c>
      <c r="N202" s="45">
        <v>14.36</v>
      </c>
      <c r="P202" s="45">
        <v>100.25682003670001</v>
      </c>
      <c r="Q202" s="45">
        <v>14.58</v>
      </c>
      <c r="R202" s="45">
        <v>24.03</v>
      </c>
      <c r="T202">
        <v>6500</v>
      </c>
      <c r="U202">
        <v>2700</v>
      </c>
      <c r="V202">
        <v>1800</v>
      </c>
      <c r="W202" s="101">
        <f>SUM(T202:V202)</f>
        <v>11000</v>
      </c>
    </row>
    <row r="203" spans="1:23" x14ac:dyDescent="0.25">
      <c r="A203" s="2">
        <v>43666</v>
      </c>
      <c r="B203" s="20">
        <v>5777.8126861193005</v>
      </c>
      <c r="C203" s="20">
        <v>2280.4012499999999</v>
      </c>
      <c r="D203" s="10">
        <v>1976.52</v>
      </c>
      <c r="E203" s="27">
        <f>SUM(B203:D203)</f>
        <v>10034.733936119301</v>
      </c>
      <c r="G203" s="49">
        <v>0</v>
      </c>
      <c r="H203" s="49">
        <v>0</v>
      </c>
      <c r="I203" s="49">
        <v>0</v>
      </c>
      <c r="J203" s="28">
        <f>SUM(G203:I203)</f>
        <v>0</v>
      </c>
      <c r="L203" s="45">
        <v>0</v>
      </c>
      <c r="M203" s="45">
        <v>0</v>
      </c>
      <c r="N203" s="45">
        <v>0</v>
      </c>
      <c r="P203" s="45">
        <v>0</v>
      </c>
      <c r="Q203" s="45">
        <v>0</v>
      </c>
      <c r="R203" s="45">
        <v>0</v>
      </c>
      <c r="T203">
        <v>6500</v>
      </c>
      <c r="U203">
        <v>2700</v>
      </c>
      <c r="V203">
        <v>1800</v>
      </c>
      <c r="W203" s="101">
        <f>SUM(T203:V203)</f>
        <v>11000</v>
      </c>
    </row>
    <row r="204" spans="1:23" x14ac:dyDescent="0.25">
      <c r="A204" s="2">
        <v>43667</v>
      </c>
      <c r="B204" s="20">
        <v>5777.8126861193005</v>
      </c>
      <c r="C204" s="20">
        <v>2280.4012499999999</v>
      </c>
      <c r="D204" s="10">
        <v>1976.52</v>
      </c>
      <c r="E204" s="27">
        <f>SUM(B204:D204)</f>
        <v>10034.733936119301</v>
      </c>
      <c r="G204" s="49">
        <v>0</v>
      </c>
      <c r="H204" s="49">
        <v>0</v>
      </c>
      <c r="I204" s="49">
        <v>0</v>
      </c>
      <c r="J204" s="28">
        <f>SUM(G204:I204)</f>
        <v>0</v>
      </c>
      <c r="L204" s="45">
        <v>0</v>
      </c>
      <c r="M204" s="45">
        <v>0</v>
      </c>
      <c r="N204" s="45">
        <v>0</v>
      </c>
      <c r="P204" s="45">
        <v>0</v>
      </c>
      <c r="Q204" s="45">
        <v>0</v>
      </c>
      <c r="R204" s="45">
        <v>0</v>
      </c>
      <c r="T204">
        <v>6500</v>
      </c>
      <c r="U204">
        <v>2700</v>
      </c>
      <c r="V204">
        <v>1800</v>
      </c>
      <c r="W204" s="101">
        <f>SUM(T204:V204)</f>
        <v>11000</v>
      </c>
    </row>
    <row r="205" spans="1:23" x14ac:dyDescent="0.25">
      <c r="A205" s="2">
        <v>43668</v>
      </c>
      <c r="B205" s="20">
        <v>5850.6456066193005</v>
      </c>
      <c r="C205" s="20">
        <v>2256.26125</v>
      </c>
      <c r="D205" s="10">
        <v>1998.66</v>
      </c>
      <c r="E205" s="27">
        <f>SUM(B205:D205)</f>
        <v>10105.5668566193</v>
      </c>
      <c r="G205" s="49">
        <v>128.57074457249999</v>
      </c>
      <c r="H205" s="49">
        <v>20.100000000000001</v>
      </c>
      <c r="I205" s="49">
        <v>22.13</v>
      </c>
      <c r="J205" s="28">
        <f>SUM(G205:I205)</f>
        <v>170.80074457249998</v>
      </c>
      <c r="L205" s="45">
        <v>72.8329205</v>
      </c>
      <c r="M205" s="45">
        <v>7.9</v>
      </c>
      <c r="N205" s="45">
        <v>22.13</v>
      </c>
      <c r="P205" s="45">
        <v>55.737824072499997</v>
      </c>
      <c r="Q205" s="45">
        <v>12.2</v>
      </c>
      <c r="R205" s="45">
        <v>0</v>
      </c>
      <c r="T205">
        <v>6500</v>
      </c>
      <c r="U205">
        <v>2700</v>
      </c>
      <c r="V205">
        <v>1800</v>
      </c>
      <c r="W205" s="101">
        <f>SUM(T205:V205)</f>
        <v>11000</v>
      </c>
    </row>
    <row r="206" spans="1:23" x14ac:dyDescent="0.25">
      <c r="A206" s="2">
        <v>43669</v>
      </c>
      <c r="B206" s="20">
        <v>5848.2690770467998</v>
      </c>
      <c r="C206" s="20">
        <v>2272.8412499999999</v>
      </c>
      <c r="D206" s="10">
        <v>2021.03</v>
      </c>
      <c r="E206" s="27">
        <f>SUM(B206:D206)</f>
        <v>10142.1403270468</v>
      </c>
      <c r="G206" s="49">
        <v>158.87692688710001</v>
      </c>
      <c r="H206" s="49">
        <v>40.730000000000004</v>
      </c>
      <c r="I206" s="49">
        <v>75.73</v>
      </c>
      <c r="J206" s="28">
        <f>SUM(G206:I206)</f>
        <v>275.33692688710005</v>
      </c>
      <c r="L206" s="45">
        <v>53.3612945</v>
      </c>
      <c r="M206" s="45">
        <v>28.78</v>
      </c>
      <c r="N206" s="45">
        <v>22.38</v>
      </c>
      <c r="P206" s="45">
        <v>105.5156323871</v>
      </c>
      <c r="Q206" s="45">
        <v>11.95</v>
      </c>
      <c r="R206" s="45">
        <v>53.36</v>
      </c>
      <c r="T206">
        <v>6500</v>
      </c>
      <c r="U206">
        <v>2700</v>
      </c>
      <c r="V206">
        <v>1800</v>
      </c>
      <c r="W206" s="101">
        <f>SUM(T206:V206)</f>
        <v>11000</v>
      </c>
    </row>
    <row r="207" spans="1:23" x14ac:dyDescent="0.25">
      <c r="A207" s="2">
        <v>43670</v>
      </c>
      <c r="B207" s="20">
        <v>5843.7935990937003</v>
      </c>
      <c r="C207" s="20">
        <v>2266.3812499999999</v>
      </c>
      <c r="D207" s="10">
        <v>1968.1</v>
      </c>
      <c r="E207" s="27">
        <f>SUM(B207:D207)</f>
        <v>10078.274849093701</v>
      </c>
      <c r="G207" s="49">
        <v>147.11485774240001</v>
      </c>
      <c r="H207" s="49">
        <v>19.009999999999998</v>
      </c>
      <c r="I207" s="49">
        <v>21.79</v>
      </c>
      <c r="J207" s="28">
        <f>SUM(G207:I207)</f>
        <v>187.91485774239999</v>
      </c>
      <c r="L207" s="45">
        <v>101.040154434</v>
      </c>
      <c r="M207" s="45">
        <v>5.48</v>
      </c>
      <c r="N207" s="45">
        <v>0.42</v>
      </c>
      <c r="P207" s="45">
        <v>46.074703308399997</v>
      </c>
      <c r="Q207" s="45">
        <v>13.53</v>
      </c>
      <c r="R207" s="45">
        <v>21.38</v>
      </c>
      <c r="T207">
        <v>6500</v>
      </c>
      <c r="U207">
        <v>2700</v>
      </c>
      <c r="V207">
        <v>1800</v>
      </c>
      <c r="W207" s="101">
        <f>SUM(T207:V207)</f>
        <v>11000</v>
      </c>
    </row>
    <row r="208" spans="1:23" x14ac:dyDescent="0.25">
      <c r="A208" s="2">
        <v>43671</v>
      </c>
      <c r="B208" s="20">
        <v>5903.7362891420998</v>
      </c>
      <c r="C208" s="20">
        <v>2255.0012500000003</v>
      </c>
      <c r="D208" s="10">
        <v>1951.46</v>
      </c>
      <c r="E208" s="27">
        <f>SUM(B208:D208)</f>
        <v>10110.1975391421</v>
      </c>
      <c r="G208" s="49">
        <v>183.35453980759999</v>
      </c>
      <c r="H208" s="49">
        <v>11.96</v>
      </c>
      <c r="I208" s="49">
        <v>29.44</v>
      </c>
      <c r="J208" s="28">
        <f>SUM(G208:I208)</f>
        <v>224.7545398076</v>
      </c>
      <c r="L208" s="45">
        <v>106.1136933568</v>
      </c>
      <c r="M208" s="45">
        <v>2.16</v>
      </c>
      <c r="N208" s="45">
        <v>4.75</v>
      </c>
      <c r="P208" s="45">
        <v>77.240846450800007</v>
      </c>
      <c r="Q208" s="45">
        <v>9.8000000000000007</v>
      </c>
      <c r="R208" s="45">
        <v>24.69</v>
      </c>
      <c r="T208">
        <v>6500</v>
      </c>
      <c r="U208">
        <v>2700</v>
      </c>
      <c r="V208">
        <v>1800</v>
      </c>
      <c r="W208" s="101">
        <f>SUM(T208:V208)</f>
        <v>11000</v>
      </c>
    </row>
    <row r="209" spans="1:23" x14ac:dyDescent="0.25">
      <c r="A209" s="2">
        <v>43672</v>
      </c>
      <c r="B209" s="20">
        <v>5892.3827316913003</v>
      </c>
      <c r="C209" s="20">
        <v>2281.1412500000001</v>
      </c>
      <c r="D209" s="10">
        <v>1955.12</v>
      </c>
      <c r="E209" s="27">
        <f>SUM(B209:D209)</f>
        <v>10128.643981691301</v>
      </c>
      <c r="G209" s="49">
        <v>115.61937057119999</v>
      </c>
      <c r="H209" s="49">
        <v>46.75</v>
      </c>
      <c r="I209" s="49">
        <v>49.39</v>
      </c>
      <c r="J209" s="28">
        <f>SUM(G209:I209)</f>
        <v>211.75937057120001</v>
      </c>
      <c r="L209" s="45">
        <v>65.790988999999996</v>
      </c>
      <c r="M209" s="45">
        <v>35.94</v>
      </c>
      <c r="N209" s="45">
        <v>28.35</v>
      </c>
      <c r="P209" s="45">
        <v>49.828381571199998</v>
      </c>
      <c r="Q209" s="45">
        <v>10.81</v>
      </c>
      <c r="R209" s="45">
        <v>21.04</v>
      </c>
      <c r="T209">
        <v>6500</v>
      </c>
      <c r="U209">
        <v>2700</v>
      </c>
      <c r="V209">
        <v>1800</v>
      </c>
      <c r="W209" s="101">
        <f>SUM(T209:V209)</f>
        <v>11000</v>
      </c>
    </row>
    <row r="210" spans="1:23" x14ac:dyDescent="0.25">
      <c r="A210" s="2">
        <v>43673</v>
      </c>
      <c r="B210" s="20">
        <v>5842.5543501201</v>
      </c>
      <c r="C210" s="20">
        <v>2270.3312500000002</v>
      </c>
      <c r="D210" s="10">
        <v>1934.08</v>
      </c>
      <c r="E210" s="27">
        <f>SUM(B210:D210)</f>
        <v>10046.9656001201</v>
      </c>
      <c r="G210" s="49">
        <v>0</v>
      </c>
      <c r="H210" s="49">
        <v>0</v>
      </c>
      <c r="I210" s="49">
        <v>0</v>
      </c>
      <c r="J210" s="28">
        <f>SUM(G210:I210)</f>
        <v>0</v>
      </c>
      <c r="L210" s="45">
        <v>0</v>
      </c>
      <c r="M210" s="45">
        <v>0</v>
      </c>
      <c r="N210" s="45">
        <v>0</v>
      </c>
      <c r="P210" s="45">
        <v>0</v>
      </c>
      <c r="Q210" s="45">
        <v>0</v>
      </c>
      <c r="R210" s="45">
        <v>0</v>
      </c>
      <c r="T210">
        <v>6500</v>
      </c>
      <c r="U210">
        <v>2700</v>
      </c>
      <c r="V210">
        <v>1800</v>
      </c>
      <c r="W210" s="101">
        <f>SUM(T210:V210)</f>
        <v>11000</v>
      </c>
    </row>
    <row r="211" spans="1:23" x14ac:dyDescent="0.25">
      <c r="A211" s="2">
        <v>43674</v>
      </c>
      <c r="B211" s="20">
        <v>5842.5543501201</v>
      </c>
      <c r="C211" s="20">
        <v>2270.3312500000002</v>
      </c>
      <c r="D211" s="10">
        <v>1934.08</v>
      </c>
      <c r="E211" s="27">
        <f>SUM(B211:D211)</f>
        <v>10046.9656001201</v>
      </c>
      <c r="G211" s="49">
        <v>0</v>
      </c>
      <c r="H211" s="49">
        <v>0</v>
      </c>
      <c r="I211" s="49">
        <v>0</v>
      </c>
      <c r="J211" s="28">
        <f>SUM(G211:I211)</f>
        <v>0</v>
      </c>
      <c r="L211" s="45">
        <v>0</v>
      </c>
      <c r="M211" s="45">
        <v>0</v>
      </c>
      <c r="N211" s="45">
        <v>0</v>
      </c>
      <c r="P211" s="45">
        <v>0</v>
      </c>
      <c r="Q211" s="45">
        <v>0</v>
      </c>
      <c r="R211" s="45">
        <v>0</v>
      </c>
      <c r="T211">
        <v>6500</v>
      </c>
      <c r="U211">
        <v>2700</v>
      </c>
      <c r="V211">
        <v>1800</v>
      </c>
      <c r="W211" s="101">
        <f>SUM(T211:V211)</f>
        <v>11000</v>
      </c>
    </row>
    <row r="212" spans="1:23" x14ac:dyDescent="0.25">
      <c r="A212" s="2">
        <v>43675</v>
      </c>
      <c r="B212" s="20">
        <v>5887.5951326201002</v>
      </c>
      <c r="C212" s="20">
        <v>2296.4212500000003</v>
      </c>
      <c r="D212" s="10">
        <v>2017.54</v>
      </c>
      <c r="E212" s="27">
        <f>SUM(B212:D212)</f>
        <v>10201.5563826201</v>
      </c>
      <c r="G212" s="49">
        <v>99.204500746299999</v>
      </c>
      <c r="H212" s="49">
        <v>57.57</v>
      </c>
      <c r="I212" s="49">
        <v>109.85</v>
      </c>
      <c r="J212" s="28">
        <f>SUM(G212:I212)</f>
        <v>266.62450074629999</v>
      </c>
      <c r="L212" s="45">
        <v>45.040782499999999</v>
      </c>
      <c r="M212" s="45">
        <v>26.09</v>
      </c>
      <c r="N212" s="45">
        <v>84.14</v>
      </c>
      <c r="P212" s="45">
        <v>54.1637182463</v>
      </c>
      <c r="Q212" s="45">
        <v>31.48</v>
      </c>
      <c r="R212" s="45">
        <v>25.71</v>
      </c>
      <c r="T212">
        <v>6500</v>
      </c>
      <c r="U212">
        <v>2700</v>
      </c>
      <c r="V212">
        <v>1800</v>
      </c>
      <c r="W212" s="101">
        <f>SUM(T212:V212)</f>
        <v>11000</v>
      </c>
    </row>
    <row r="213" spans="1:23" x14ac:dyDescent="0.25">
      <c r="A213" s="2">
        <v>43676</v>
      </c>
      <c r="B213" s="20">
        <v>5857.0408342137998</v>
      </c>
      <c r="C213" s="20">
        <v>2315.9012499999999</v>
      </c>
      <c r="D213" s="10">
        <v>2040.02</v>
      </c>
      <c r="E213" s="27">
        <f>SUM(B213:D213)</f>
        <v>10212.962084213799</v>
      </c>
      <c r="G213" s="49">
        <v>68.980100789299996</v>
      </c>
      <c r="H213" s="49">
        <v>55.06</v>
      </c>
      <c r="I213" s="49">
        <v>61.55</v>
      </c>
      <c r="J213" s="28">
        <f>SUM(G213:I213)</f>
        <v>185.59010078929998</v>
      </c>
      <c r="L213" s="45">
        <v>24.466219840000001</v>
      </c>
      <c r="M213" s="45">
        <v>50.95</v>
      </c>
      <c r="N213" s="45">
        <v>48.19</v>
      </c>
      <c r="P213" s="45">
        <v>44.513880949300002</v>
      </c>
      <c r="Q213" s="45">
        <v>4.1100000000000003</v>
      </c>
      <c r="R213" s="45">
        <v>13.37</v>
      </c>
      <c r="T213">
        <v>6500</v>
      </c>
      <c r="U213">
        <v>2700</v>
      </c>
      <c r="V213">
        <v>1800</v>
      </c>
      <c r="W213" s="101">
        <f>SUM(T213:V213)</f>
        <v>11000</v>
      </c>
    </row>
    <row r="214" spans="1:23" x14ac:dyDescent="0.25">
      <c r="A214" s="2">
        <v>43677</v>
      </c>
      <c r="B214" s="20">
        <v>5892.4356078905003</v>
      </c>
      <c r="C214" s="20">
        <v>2315.0612500000002</v>
      </c>
      <c r="D214" s="10">
        <v>2073.63</v>
      </c>
      <c r="E214" s="27">
        <f>SUM(B214:D214)</f>
        <v>10281.1268578905</v>
      </c>
      <c r="G214" s="49">
        <v>135.5609006805</v>
      </c>
      <c r="H214" s="49">
        <v>7.5699999999999994</v>
      </c>
      <c r="I214" s="49">
        <v>63.16</v>
      </c>
      <c r="J214" s="28">
        <f>SUM(G214:I214)</f>
        <v>206.29090068049999</v>
      </c>
      <c r="L214" s="45">
        <v>81.393379625999998</v>
      </c>
      <c r="M214" s="45">
        <v>3.26</v>
      </c>
      <c r="N214" s="45">
        <v>46.97</v>
      </c>
      <c r="P214" s="45">
        <v>54.1675210545</v>
      </c>
      <c r="Q214" s="45">
        <v>4.3099999999999996</v>
      </c>
      <c r="R214" s="45">
        <v>16.190000000000001</v>
      </c>
      <c r="T214">
        <v>6500</v>
      </c>
      <c r="U214">
        <v>2700</v>
      </c>
      <c r="V214">
        <v>1800</v>
      </c>
      <c r="W214" s="101">
        <f>SUM(T214:V214)</f>
        <v>11000</v>
      </c>
    </row>
    <row r="215" spans="1:23" x14ac:dyDescent="0.25">
      <c r="A215" s="2">
        <v>43678</v>
      </c>
      <c r="B215" s="20">
        <v>5900.45</v>
      </c>
      <c r="C215" s="20">
        <v>2325.2712500000002</v>
      </c>
      <c r="D215" s="10">
        <v>2069.62</v>
      </c>
      <c r="E215" s="27">
        <f>SUM(B215:D215)</f>
        <v>10295.341250000001</v>
      </c>
      <c r="G215" s="49">
        <v>97.98</v>
      </c>
      <c r="H215" s="49">
        <v>49.21</v>
      </c>
      <c r="I215" s="49">
        <v>29.3</v>
      </c>
      <c r="J215" s="28">
        <f>SUM(G215:I215)</f>
        <v>176.49</v>
      </c>
      <c r="L215" s="45">
        <v>60.7</v>
      </c>
      <c r="M215" s="45">
        <v>0.68</v>
      </c>
      <c r="N215" s="45">
        <v>0</v>
      </c>
      <c r="P215" s="45">
        <v>37.28</v>
      </c>
      <c r="Q215" s="45">
        <v>48.53</v>
      </c>
      <c r="R215" s="45">
        <v>29.3</v>
      </c>
      <c r="T215">
        <v>6500</v>
      </c>
      <c r="U215">
        <v>3500</v>
      </c>
      <c r="V215">
        <v>1800</v>
      </c>
      <c r="W215" s="101">
        <f>SUM(T215:V215)</f>
        <v>11800</v>
      </c>
    </row>
    <row r="216" spans="1:23" x14ac:dyDescent="0.25">
      <c r="A216" s="2">
        <v>43679</v>
      </c>
      <c r="B216" s="20">
        <v>5880.24</v>
      </c>
      <c r="C216" s="20">
        <v>2330.32125</v>
      </c>
      <c r="D216" s="10">
        <v>2040.96</v>
      </c>
      <c r="E216" s="27">
        <f>SUM(B216:D216)</f>
        <v>10251.521249999998</v>
      </c>
      <c r="G216" s="49">
        <v>55.9</v>
      </c>
      <c r="H216" s="49">
        <v>67.849999999999994</v>
      </c>
      <c r="I216" s="49">
        <v>7.72</v>
      </c>
      <c r="J216" s="28">
        <f>SUM(G216:I216)</f>
        <v>131.47</v>
      </c>
      <c r="L216" s="45">
        <v>17.07</v>
      </c>
      <c r="M216" s="45">
        <v>53.58</v>
      </c>
      <c r="N216" s="45">
        <v>0.65</v>
      </c>
      <c r="P216" s="45">
        <v>38.83</v>
      </c>
      <c r="Q216" s="45">
        <v>14.27</v>
      </c>
      <c r="R216" s="45">
        <v>7.07</v>
      </c>
      <c r="T216">
        <v>6500</v>
      </c>
      <c r="U216">
        <v>3500</v>
      </c>
      <c r="V216">
        <v>1800</v>
      </c>
      <c r="W216" s="101">
        <f>SUM(T216:V216)</f>
        <v>11800</v>
      </c>
    </row>
    <row r="217" spans="1:23" x14ac:dyDescent="0.25">
      <c r="A217" s="2">
        <v>43680</v>
      </c>
      <c r="B217" s="20">
        <v>5841.41</v>
      </c>
      <c r="C217" s="20">
        <v>2316.05125</v>
      </c>
      <c r="D217" s="10">
        <v>2033.89</v>
      </c>
      <c r="E217" s="27">
        <f>SUM(B217:D217)</f>
        <v>10191.35125</v>
      </c>
      <c r="G217" s="49">
        <v>0</v>
      </c>
      <c r="H217" s="49">
        <v>0</v>
      </c>
      <c r="I217" s="49">
        <v>0</v>
      </c>
      <c r="J217" s="28">
        <f>SUM(G217:I217)</f>
        <v>0</v>
      </c>
      <c r="L217" s="45">
        <v>0</v>
      </c>
      <c r="M217" s="45">
        <v>0</v>
      </c>
      <c r="N217" s="45">
        <v>0</v>
      </c>
      <c r="P217" s="45">
        <v>0</v>
      </c>
      <c r="Q217" s="45">
        <v>0</v>
      </c>
      <c r="R217" s="45">
        <v>0</v>
      </c>
      <c r="T217">
        <v>6500</v>
      </c>
      <c r="U217">
        <v>3500</v>
      </c>
      <c r="V217">
        <v>1800</v>
      </c>
      <c r="W217" s="101">
        <f>SUM(T217:V217)</f>
        <v>11800</v>
      </c>
    </row>
    <row r="218" spans="1:23" x14ac:dyDescent="0.25">
      <c r="A218" s="2">
        <v>43681</v>
      </c>
      <c r="B218" s="20">
        <v>5841.41</v>
      </c>
      <c r="C218" s="20">
        <v>2316.05125</v>
      </c>
      <c r="D218" s="10">
        <v>2033.89</v>
      </c>
      <c r="E218" s="27">
        <f>SUM(B218:D218)</f>
        <v>10191.35125</v>
      </c>
      <c r="G218" s="49">
        <v>0</v>
      </c>
      <c r="H218" s="49">
        <v>0</v>
      </c>
      <c r="I218" s="49">
        <v>0</v>
      </c>
      <c r="J218" s="28">
        <f>SUM(G218:I218)</f>
        <v>0</v>
      </c>
      <c r="L218" s="45">
        <v>0</v>
      </c>
      <c r="M218" s="45">
        <v>0</v>
      </c>
      <c r="N218" s="45">
        <v>0</v>
      </c>
      <c r="P218" s="45">
        <v>0</v>
      </c>
      <c r="Q218" s="45">
        <v>0</v>
      </c>
      <c r="R218" s="45">
        <v>0</v>
      </c>
      <c r="T218">
        <v>6500</v>
      </c>
      <c r="U218">
        <v>3500</v>
      </c>
      <c r="V218">
        <v>1800</v>
      </c>
      <c r="W218" s="101">
        <f>SUM(T218:V218)</f>
        <v>11800</v>
      </c>
    </row>
    <row r="219" spans="1:23" x14ac:dyDescent="0.25">
      <c r="A219" s="2">
        <v>43682</v>
      </c>
      <c r="B219" s="20">
        <v>5861.78</v>
      </c>
      <c r="C219" s="20">
        <v>2336.3512500000002</v>
      </c>
      <c r="D219" s="10">
        <v>2055.77</v>
      </c>
      <c r="E219" s="27">
        <f>SUM(B219:D219)</f>
        <v>10253.901250000001</v>
      </c>
      <c r="G219" s="49">
        <v>200.41</v>
      </c>
      <c r="H219" s="49">
        <v>32.15</v>
      </c>
      <c r="I219" s="49">
        <v>51.85</v>
      </c>
      <c r="J219" s="28">
        <f>SUM(G219:I219)</f>
        <v>284.41000000000003</v>
      </c>
      <c r="L219" s="45">
        <v>20.37</v>
      </c>
      <c r="M219" s="45">
        <v>12.93</v>
      </c>
      <c r="N219" s="45">
        <v>16.75</v>
      </c>
      <c r="P219" s="45">
        <v>180.03</v>
      </c>
      <c r="Q219" s="45">
        <v>19.22</v>
      </c>
      <c r="R219" s="45">
        <v>35.11</v>
      </c>
      <c r="T219">
        <v>6500</v>
      </c>
      <c r="U219">
        <v>3500</v>
      </c>
      <c r="V219">
        <v>1800</v>
      </c>
      <c r="W219" s="101">
        <f>SUM(T219:V219)</f>
        <v>11800</v>
      </c>
    </row>
    <row r="220" spans="1:23" x14ac:dyDescent="0.25">
      <c r="A220" s="2">
        <v>43683</v>
      </c>
      <c r="B220" s="20">
        <v>5753.84</v>
      </c>
      <c r="C220" s="20">
        <v>2321.7112500000003</v>
      </c>
      <c r="D220" s="10">
        <v>2024.71</v>
      </c>
      <c r="E220" s="27">
        <f>SUM(B220:D220)</f>
        <v>10100.26125</v>
      </c>
      <c r="G220" s="49">
        <v>139.55000000000001</v>
      </c>
      <c r="H220" s="49">
        <v>17.509999999999998</v>
      </c>
      <c r="I220" s="49">
        <v>30.18</v>
      </c>
      <c r="J220" s="28">
        <f>SUM(G220:I220)</f>
        <v>187.24</v>
      </c>
      <c r="L220" s="45">
        <v>72.12</v>
      </c>
      <c r="M220" s="45">
        <v>4.58</v>
      </c>
      <c r="N220" s="45">
        <v>4.04</v>
      </c>
      <c r="P220" s="45">
        <v>67.44</v>
      </c>
      <c r="Q220" s="45">
        <v>12.93</v>
      </c>
      <c r="R220" s="45">
        <v>26.14</v>
      </c>
      <c r="T220">
        <v>6500</v>
      </c>
      <c r="U220">
        <v>3500</v>
      </c>
      <c r="V220">
        <v>1800</v>
      </c>
      <c r="W220" s="101">
        <f>SUM(T220:V220)</f>
        <v>11800</v>
      </c>
    </row>
    <row r="221" spans="1:23" x14ac:dyDescent="0.25">
      <c r="A221" s="2">
        <v>43684</v>
      </c>
      <c r="B221" s="20">
        <v>5804.09</v>
      </c>
      <c r="C221" s="20">
        <v>2318.3712500000001</v>
      </c>
      <c r="D221" s="10">
        <v>2009.01</v>
      </c>
      <c r="E221" s="27">
        <f>SUM(B221:D221)</f>
        <v>10131.471250000001</v>
      </c>
      <c r="G221" s="49">
        <v>179.35</v>
      </c>
      <c r="H221" s="49">
        <v>43.180000000000007</v>
      </c>
      <c r="I221" s="49">
        <v>48.72</v>
      </c>
      <c r="J221" s="28">
        <f>SUM(G221:I221)</f>
        <v>271.25</v>
      </c>
      <c r="L221" s="45">
        <v>117.66</v>
      </c>
      <c r="M221" s="45">
        <v>9.59</v>
      </c>
      <c r="N221" s="45">
        <v>10.44</v>
      </c>
      <c r="P221" s="45">
        <v>61.69</v>
      </c>
      <c r="Q221" s="45">
        <v>33.590000000000003</v>
      </c>
      <c r="R221" s="45">
        <v>38.28</v>
      </c>
      <c r="T221">
        <v>6500</v>
      </c>
      <c r="U221">
        <v>3500</v>
      </c>
      <c r="V221">
        <v>1800</v>
      </c>
      <c r="W221" s="101">
        <f>SUM(T221:V221)</f>
        <v>11800</v>
      </c>
    </row>
    <row r="222" spans="1:23" x14ac:dyDescent="0.25">
      <c r="A222" s="2">
        <v>43685</v>
      </c>
      <c r="B222" s="20">
        <v>5995.59</v>
      </c>
      <c r="C222" s="20">
        <v>2285.3812499999999</v>
      </c>
      <c r="D222" s="10">
        <v>2007.68</v>
      </c>
      <c r="E222" s="27">
        <f>SUM(B222:D222)</f>
        <v>10288.651250000001</v>
      </c>
      <c r="G222" s="49">
        <v>330.93</v>
      </c>
      <c r="H222" s="49">
        <v>27.55</v>
      </c>
      <c r="I222" s="49">
        <v>82.69</v>
      </c>
      <c r="J222" s="28">
        <f>SUM(G222:I222)</f>
        <v>441.17</v>
      </c>
      <c r="L222" s="45">
        <v>253.19</v>
      </c>
      <c r="M222" s="45">
        <v>0.6</v>
      </c>
      <c r="N222" s="45">
        <v>36.950000000000003</v>
      </c>
      <c r="P222" s="45">
        <v>77.739999999999995</v>
      </c>
      <c r="Q222" s="45">
        <v>26.95</v>
      </c>
      <c r="R222" s="45">
        <v>45.74</v>
      </c>
      <c r="T222">
        <v>6500</v>
      </c>
      <c r="U222">
        <v>3500</v>
      </c>
      <c r="V222">
        <v>1800</v>
      </c>
      <c r="W222" s="101">
        <f>SUM(T222:V222)</f>
        <v>11800</v>
      </c>
    </row>
    <row r="223" spans="1:23" x14ac:dyDescent="0.25">
      <c r="A223" s="2">
        <v>43686</v>
      </c>
      <c r="B223" s="20">
        <v>6011.39</v>
      </c>
      <c r="C223" s="20">
        <v>2260.2912500000002</v>
      </c>
      <c r="D223" s="10">
        <v>1976.88</v>
      </c>
      <c r="E223" s="27">
        <f>SUM(B223:D223)</f>
        <v>10248.561250000002</v>
      </c>
      <c r="G223" s="49">
        <v>132.4</v>
      </c>
      <c r="H223" s="49">
        <v>23.22</v>
      </c>
      <c r="I223" s="49">
        <v>15.52</v>
      </c>
      <c r="J223" s="28">
        <f>SUM(G223:I223)</f>
        <v>171.14000000000001</v>
      </c>
      <c r="L223" s="45">
        <v>93.54</v>
      </c>
      <c r="M223" s="45">
        <v>1.86</v>
      </c>
      <c r="N223" s="45">
        <v>14.95</v>
      </c>
      <c r="P223" s="45">
        <v>38.86</v>
      </c>
      <c r="Q223" s="45">
        <v>21.36</v>
      </c>
      <c r="R223" s="45">
        <v>0.56999999999999995</v>
      </c>
      <c r="T223">
        <v>6500</v>
      </c>
      <c r="U223">
        <v>3500</v>
      </c>
      <c r="V223">
        <v>1800</v>
      </c>
      <c r="W223" s="101">
        <f>SUM(T223:V223)</f>
        <v>11800</v>
      </c>
    </row>
    <row r="224" spans="1:23" x14ac:dyDescent="0.25">
      <c r="A224" s="2">
        <v>43687</v>
      </c>
      <c r="B224" s="20">
        <v>5958.09</v>
      </c>
      <c r="C224" s="20">
        <v>2238.9212500000003</v>
      </c>
      <c r="D224" s="10">
        <v>1976.3</v>
      </c>
      <c r="E224" s="27">
        <f>SUM(B224:D224)</f>
        <v>10173.311249999999</v>
      </c>
      <c r="G224" s="49">
        <v>0</v>
      </c>
      <c r="H224" s="49">
        <v>0</v>
      </c>
      <c r="I224" s="49">
        <v>0</v>
      </c>
      <c r="J224" s="28">
        <f>SUM(G224:I224)</f>
        <v>0</v>
      </c>
      <c r="L224" s="45">
        <v>0</v>
      </c>
      <c r="M224" s="45">
        <v>0</v>
      </c>
      <c r="N224" s="45">
        <v>0</v>
      </c>
      <c r="P224" s="45">
        <v>0</v>
      </c>
      <c r="Q224" s="45">
        <v>0</v>
      </c>
      <c r="R224" s="45">
        <v>0</v>
      </c>
      <c r="T224">
        <v>6500</v>
      </c>
      <c r="U224">
        <v>3500</v>
      </c>
      <c r="V224">
        <v>1800</v>
      </c>
      <c r="W224" s="101">
        <f>SUM(T224:V224)</f>
        <v>11800</v>
      </c>
    </row>
    <row r="225" spans="1:23" x14ac:dyDescent="0.25">
      <c r="A225" s="2">
        <v>43688</v>
      </c>
      <c r="B225" s="20">
        <v>5958.09</v>
      </c>
      <c r="C225" s="20">
        <v>2238.9212500000003</v>
      </c>
      <c r="D225" s="10">
        <v>1976.3</v>
      </c>
      <c r="E225" s="27">
        <f>SUM(B225:D225)</f>
        <v>10173.311249999999</v>
      </c>
      <c r="G225" s="49">
        <v>0</v>
      </c>
      <c r="H225" s="49">
        <v>0</v>
      </c>
      <c r="I225" s="49">
        <v>0</v>
      </c>
      <c r="J225" s="28">
        <f>SUM(G225:I225)</f>
        <v>0</v>
      </c>
      <c r="L225" s="45">
        <v>0</v>
      </c>
      <c r="M225" s="45">
        <v>0</v>
      </c>
      <c r="N225" s="45">
        <v>0</v>
      </c>
      <c r="P225" s="45">
        <v>0</v>
      </c>
      <c r="Q225" s="45">
        <v>0</v>
      </c>
      <c r="R225" s="45">
        <v>0</v>
      </c>
      <c r="T225">
        <v>6500</v>
      </c>
      <c r="U225">
        <v>3500</v>
      </c>
      <c r="V225">
        <v>1800</v>
      </c>
      <c r="W225" s="101">
        <f>SUM(T225:V225)</f>
        <v>11800</v>
      </c>
    </row>
    <row r="226" spans="1:23" x14ac:dyDescent="0.25">
      <c r="A226" s="2">
        <v>43689</v>
      </c>
      <c r="B226" s="20">
        <v>5979.6</v>
      </c>
      <c r="C226" s="20">
        <v>2312.4612500000003</v>
      </c>
      <c r="D226" s="10">
        <v>2021.53</v>
      </c>
      <c r="E226" s="27">
        <f>SUM(B226:D226)</f>
        <v>10313.591250000001</v>
      </c>
      <c r="G226" s="49">
        <v>186.06</v>
      </c>
      <c r="H226" s="49">
        <v>70.3</v>
      </c>
      <c r="I226" s="49">
        <v>60.32</v>
      </c>
      <c r="J226" s="28">
        <f>SUM(G226:I226)</f>
        <v>316.68</v>
      </c>
      <c r="L226" s="45">
        <v>21.51</v>
      </c>
      <c r="M226" s="45">
        <v>60.72</v>
      </c>
      <c r="N226" s="45">
        <v>45.37</v>
      </c>
      <c r="P226" s="45">
        <v>164.55</v>
      </c>
      <c r="Q226" s="45">
        <v>9.58</v>
      </c>
      <c r="R226" s="45">
        <v>14.94</v>
      </c>
      <c r="T226">
        <v>6500</v>
      </c>
      <c r="U226">
        <v>3500</v>
      </c>
      <c r="V226">
        <v>1800</v>
      </c>
      <c r="W226" s="101">
        <f>SUM(T226:V226)</f>
        <v>11800</v>
      </c>
    </row>
    <row r="227" spans="1:23" x14ac:dyDescent="0.25">
      <c r="A227" s="2">
        <v>43690</v>
      </c>
      <c r="B227" s="20">
        <v>5840.39</v>
      </c>
      <c r="C227" s="20">
        <v>2303.6512499999999</v>
      </c>
      <c r="D227" s="10">
        <v>2025.93</v>
      </c>
      <c r="E227" s="27">
        <f>SUM(B227:D227)</f>
        <v>10169.971250000001</v>
      </c>
      <c r="G227" s="49">
        <v>198.37</v>
      </c>
      <c r="H227" s="49">
        <v>21.41</v>
      </c>
      <c r="I227" s="49">
        <v>31.68</v>
      </c>
      <c r="J227" s="28">
        <f>SUM(G227:I227)</f>
        <v>251.46</v>
      </c>
      <c r="L227" s="45">
        <v>30.57</v>
      </c>
      <c r="M227" s="45">
        <v>0.77</v>
      </c>
      <c r="N227" s="45">
        <v>19.350000000000001</v>
      </c>
      <c r="P227" s="45">
        <v>167.79</v>
      </c>
      <c r="Q227" s="45">
        <v>20.64</v>
      </c>
      <c r="R227" s="45">
        <v>12.34</v>
      </c>
      <c r="T227">
        <v>6500</v>
      </c>
      <c r="U227">
        <v>3500</v>
      </c>
      <c r="V227">
        <v>1800</v>
      </c>
      <c r="W227" s="101">
        <f>SUM(T227:V227)</f>
        <v>11800</v>
      </c>
    </row>
    <row r="228" spans="1:23" x14ac:dyDescent="0.25">
      <c r="A228" s="2">
        <v>43691</v>
      </c>
      <c r="B228" s="20">
        <v>5730.13</v>
      </c>
      <c r="C228" s="20">
        <v>2287.9312500000001</v>
      </c>
      <c r="D228" s="10">
        <v>2017.75</v>
      </c>
      <c r="E228" s="27">
        <f>SUM(B228:D228)</f>
        <v>10035.811250000001</v>
      </c>
      <c r="G228" s="49">
        <v>214.41</v>
      </c>
      <c r="H228" s="49">
        <v>12.5</v>
      </c>
      <c r="I228" s="49">
        <v>12.98</v>
      </c>
      <c r="J228" s="28">
        <f>SUM(G228:I228)</f>
        <v>239.89</v>
      </c>
      <c r="L228" s="45">
        <v>52.3</v>
      </c>
      <c r="M228" s="45">
        <v>4.92</v>
      </c>
      <c r="N228" s="45">
        <v>4.16</v>
      </c>
      <c r="P228" s="45">
        <v>162.11000000000001</v>
      </c>
      <c r="Q228" s="45">
        <v>7.58</v>
      </c>
      <c r="R228" s="45">
        <v>8.82</v>
      </c>
      <c r="T228">
        <v>6500</v>
      </c>
      <c r="U228">
        <v>3500</v>
      </c>
      <c r="V228">
        <v>1800</v>
      </c>
      <c r="W228" s="101">
        <f>SUM(T228:V228)</f>
        <v>11800</v>
      </c>
    </row>
    <row r="229" spans="1:23" x14ac:dyDescent="0.25">
      <c r="A229" s="2">
        <v>43692</v>
      </c>
      <c r="B229" s="20">
        <v>5591.21</v>
      </c>
      <c r="C229" s="20">
        <v>2319.4112500000001</v>
      </c>
      <c r="D229" s="10">
        <v>2011.11</v>
      </c>
      <c r="E229" s="27">
        <f>SUM(B229:D229)</f>
        <v>9921.7312500000007</v>
      </c>
      <c r="G229" s="49">
        <v>147.69</v>
      </c>
      <c r="H229" s="49">
        <v>54.260000000000005</v>
      </c>
      <c r="I229" s="49">
        <v>32.380000000000003</v>
      </c>
      <c r="J229" s="28">
        <f>SUM(G229:I229)</f>
        <v>234.32999999999998</v>
      </c>
      <c r="L229" s="45">
        <v>23.19</v>
      </c>
      <c r="M229" s="45">
        <v>39.06</v>
      </c>
      <c r="N229" s="45">
        <v>2.1800000000000002</v>
      </c>
      <c r="P229" s="45">
        <v>124.5</v>
      </c>
      <c r="Q229" s="45">
        <v>15.2</v>
      </c>
      <c r="R229" s="45">
        <v>30.21</v>
      </c>
      <c r="T229">
        <v>6500</v>
      </c>
      <c r="U229">
        <v>3500</v>
      </c>
      <c r="V229">
        <v>1800</v>
      </c>
      <c r="W229" s="101">
        <f>SUM(T229:V229)</f>
        <v>11800</v>
      </c>
    </row>
    <row r="230" spans="1:23" x14ac:dyDescent="0.25">
      <c r="A230" s="2">
        <v>43693</v>
      </c>
      <c r="B230" s="20">
        <v>5510</v>
      </c>
      <c r="C230" s="20">
        <v>2304.2212500000001</v>
      </c>
      <c r="D230" s="10">
        <v>2015.58</v>
      </c>
      <c r="E230" s="27">
        <f>SUM(B230:D230)</f>
        <v>9829.8012500000004</v>
      </c>
      <c r="G230" s="49">
        <v>102</v>
      </c>
      <c r="H230" s="49">
        <v>3.39</v>
      </c>
      <c r="I230" s="49">
        <v>43.74</v>
      </c>
      <c r="J230" s="28">
        <f>SUM(G230:I230)</f>
        <v>149.13</v>
      </c>
      <c r="L230" s="45">
        <v>43.3</v>
      </c>
      <c r="M230" s="45">
        <v>0</v>
      </c>
      <c r="N230" s="45">
        <v>34.68</v>
      </c>
      <c r="P230" s="45">
        <v>58.7</v>
      </c>
      <c r="Q230" s="45">
        <v>3.39</v>
      </c>
      <c r="R230" s="45">
        <v>9.06</v>
      </c>
      <c r="T230">
        <v>6500</v>
      </c>
      <c r="U230">
        <v>3500</v>
      </c>
      <c r="V230">
        <v>1800</v>
      </c>
      <c r="W230" s="101">
        <f>SUM(T230:V230)</f>
        <v>11800</v>
      </c>
    </row>
    <row r="231" spans="1:23" x14ac:dyDescent="0.25">
      <c r="A231" s="2">
        <v>43694</v>
      </c>
      <c r="B231" s="20">
        <v>5451.3</v>
      </c>
      <c r="C231" s="20">
        <v>2300.8312500000002</v>
      </c>
      <c r="D231" s="10">
        <v>2006.52</v>
      </c>
      <c r="E231" s="27">
        <f>SUM(B231:D231)</f>
        <v>9758.6512500000008</v>
      </c>
      <c r="G231" s="49">
        <v>0</v>
      </c>
      <c r="H231" s="49">
        <v>0</v>
      </c>
      <c r="I231" s="49">
        <v>0</v>
      </c>
      <c r="J231" s="28">
        <f>SUM(G231:I231)</f>
        <v>0</v>
      </c>
      <c r="L231" s="45">
        <v>0</v>
      </c>
      <c r="M231" s="45">
        <v>0</v>
      </c>
      <c r="N231" s="45">
        <v>0</v>
      </c>
      <c r="P231" s="45">
        <v>0</v>
      </c>
      <c r="Q231" s="45">
        <v>0</v>
      </c>
      <c r="R231" s="45">
        <v>0</v>
      </c>
      <c r="T231">
        <v>6500</v>
      </c>
      <c r="U231">
        <v>3500</v>
      </c>
      <c r="V231">
        <v>1800</v>
      </c>
      <c r="W231" s="101">
        <f>SUM(T231:V231)</f>
        <v>11800</v>
      </c>
    </row>
    <row r="232" spans="1:23" x14ac:dyDescent="0.25">
      <c r="A232" s="2">
        <v>43695</v>
      </c>
      <c r="B232" s="20">
        <v>5451.3</v>
      </c>
      <c r="C232" s="20">
        <v>2300.8312500000002</v>
      </c>
      <c r="D232" s="10">
        <v>2006.52</v>
      </c>
      <c r="E232" s="27">
        <f>SUM(B232:D232)</f>
        <v>9758.6512500000008</v>
      </c>
      <c r="G232" s="49">
        <v>0</v>
      </c>
      <c r="H232" s="49">
        <v>0</v>
      </c>
      <c r="I232" s="49">
        <v>0</v>
      </c>
      <c r="J232" s="28">
        <f>SUM(G232:I232)</f>
        <v>0</v>
      </c>
      <c r="L232" s="45">
        <v>0</v>
      </c>
      <c r="M232" s="45">
        <v>0</v>
      </c>
      <c r="N232" s="45">
        <v>0</v>
      </c>
      <c r="P232" s="45">
        <v>0</v>
      </c>
      <c r="Q232" s="45">
        <v>0</v>
      </c>
      <c r="R232" s="45">
        <v>0</v>
      </c>
      <c r="T232">
        <v>6500</v>
      </c>
      <c r="U232">
        <v>3500</v>
      </c>
      <c r="V232">
        <v>1800</v>
      </c>
      <c r="W232" s="101">
        <f>SUM(T232:V232)</f>
        <v>11800</v>
      </c>
    </row>
    <row r="233" spans="1:23" x14ac:dyDescent="0.25">
      <c r="A233" s="2">
        <v>43696</v>
      </c>
      <c r="B233" s="20">
        <v>5644.44</v>
      </c>
      <c r="C233" s="20">
        <v>2308.0662499999999</v>
      </c>
      <c r="D233" s="10">
        <v>2034.32</v>
      </c>
      <c r="E233" s="27">
        <f>SUM(B233:D233)</f>
        <v>9986.8262500000001</v>
      </c>
      <c r="G233" s="49">
        <v>312.04000000000002</v>
      </c>
      <c r="H233" s="49">
        <v>10.79</v>
      </c>
      <c r="I233" s="49">
        <v>40.83</v>
      </c>
      <c r="J233" s="28">
        <f>SUM(G233:I233)</f>
        <v>363.66</v>
      </c>
      <c r="L233" s="45">
        <v>193.14</v>
      </c>
      <c r="M233" s="45">
        <v>5.98</v>
      </c>
      <c r="N233" s="45">
        <v>27.8</v>
      </c>
      <c r="P233" s="45">
        <v>118.9</v>
      </c>
      <c r="Q233" s="45">
        <v>4.8099999999999996</v>
      </c>
      <c r="R233" s="45">
        <v>13.03</v>
      </c>
      <c r="T233">
        <v>6500</v>
      </c>
      <c r="U233">
        <v>3500</v>
      </c>
      <c r="V233">
        <v>1800</v>
      </c>
      <c r="W233" s="101">
        <f>SUM(T233:V233)</f>
        <v>11800</v>
      </c>
    </row>
    <row r="234" spans="1:23" x14ac:dyDescent="0.25">
      <c r="A234" s="2">
        <v>43697</v>
      </c>
      <c r="B234" s="20">
        <v>5564.02</v>
      </c>
      <c r="C234" s="20">
        <v>2320.9162500000002</v>
      </c>
      <c r="D234" s="10">
        <v>2034.06</v>
      </c>
      <c r="E234" s="27">
        <f>SUM(B234:D234)</f>
        <v>9918.9962500000001</v>
      </c>
      <c r="G234" s="49">
        <v>91.58</v>
      </c>
      <c r="H234" s="49">
        <v>39.67</v>
      </c>
      <c r="I234" s="49">
        <v>28.5</v>
      </c>
      <c r="J234" s="28">
        <f>SUM(G234:I234)</f>
        <v>159.75</v>
      </c>
      <c r="L234" s="45">
        <v>38.47</v>
      </c>
      <c r="M234" s="45">
        <v>17.66</v>
      </c>
      <c r="N234" s="45">
        <v>12.78</v>
      </c>
      <c r="P234" s="45">
        <v>53.11</v>
      </c>
      <c r="Q234" s="45">
        <v>22.01</v>
      </c>
      <c r="R234" s="45">
        <v>15.72</v>
      </c>
      <c r="T234">
        <v>6500</v>
      </c>
      <c r="U234">
        <v>3500</v>
      </c>
      <c r="V234">
        <v>1800</v>
      </c>
      <c r="W234" s="101">
        <f>SUM(T234:V234)</f>
        <v>11800</v>
      </c>
    </row>
    <row r="235" spans="1:23" x14ac:dyDescent="0.25">
      <c r="A235" s="2">
        <v>43698</v>
      </c>
      <c r="B235" s="20">
        <v>5617.1</v>
      </c>
      <c r="C235" s="20">
        <v>2370.7362499999999</v>
      </c>
      <c r="D235" s="10">
        <v>2067.98</v>
      </c>
      <c r="E235" s="27">
        <f>SUM(B235:D235)</f>
        <v>10055.81625</v>
      </c>
      <c r="G235" s="49">
        <v>136.54</v>
      </c>
      <c r="H235" s="49">
        <v>96.399999999999991</v>
      </c>
      <c r="I235" s="49">
        <v>69.52</v>
      </c>
      <c r="J235" s="28">
        <f>SUM(G235:I235)</f>
        <v>302.45999999999998</v>
      </c>
      <c r="L235" s="45">
        <v>106.19</v>
      </c>
      <c r="M235" s="45">
        <v>71.819999999999993</v>
      </c>
      <c r="N235" s="45">
        <v>49.64</v>
      </c>
      <c r="P235" s="45">
        <v>30.35</v>
      </c>
      <c r="Q235" s="45">
        <v>24.58</v>
      </c>
      <c r="R235" s="45">
        <v>19.88</v>
      </c>
      <c r="T235">
        <v>6500</v>
      </c>
      <c r="U235">
        <v>3500</v>
      </c>
      <c r="V235">
        <v>1800</v>
      </c>
      <c r="W235" s="101">
        <f>SUM(T235:V235)</f>
        <v>11800</v>
      </c>
    </row>
    <row r="236" spans="1:23" x14ac:dyDescent="0.25">
      <c r="A236" s="2">
        <v>43699</v>
      </c>
      <c r="B236" s="20">
        <v>5592.49</v>
      </c>
      <c r="C236" s="20">
        <v>2347.8062500000001</v>
      </c>
      <c r="D236" s="10">
        <v>2094.9499999999998</v>
      </c>
      <c r="E236" s="27">
        <f>SUM(B236:D236)</f>
        <v>10035.24625</v>
      </c>
      <c r="G236" s="49">
        <v>46.46</v>
      </c>
      <c r="H236" s="49">
        <v>11.51</v>
      </c>
      <c r="I236" s="49">
        <v>153.02000000000001</v>
      </c>
      <c r="J236" s="28">
        <f>SUM(G236:I236)</f>
        <v>210.99</v>
      </c>
      <c r="L236" s="45">
        <v>5.73</v>
      </c>
      <c r="M236" s="45">
        <v>1.65</v>
      </c>
      <c r="N236" s="45">
        <v>46.86</v>
      </c>
      <c r="P236" s="45">
        <v>40.729999999999997</v>
      </c>
      <c r="Q236" s="45">
        <v>9.86</v>
      </c>
      <c r="R236" s="45">
        <v>106.17</v>
      </c>
      <c r="T236">
        <v>6500</v>
      </c>
      <c r="U236">
        <v>3500</v>
      </c>
      <c r="V236">
        <v>1800</v>
      </c>
      <c r="W236" s="101">
        <f>SUM(T236:V236)</f>
        <v>11800</v>
      </c>
    </row>
    <row r="237" spans="1:23" x14ac:dyDescent="0.25">
      <c r="A237" s="2">
        <v>43700</v>
      </c>
      <c r="B237" s="20">
        <v>5610.61</v>
      </c>
      <c r="C237" s="20">
        <v>2408.92625</v>
      </c>
      <c r="D237" s="10">
        <v>2003.4</v>
      </c>
      <c r="E237" s="27">
        <f>SUM(B237:D237)</f>
        <v>10022.936249999999</v>
      </c>
      <c r="G237" s="49">
        <v>90.59</v>
      </c>
      <c r="H237" s="49">
        <v>141.41000000000003</v>
      </c>
      <c r="I237" s="49">
        <v>31.86</v>
      </c>
      <c r="J237" s="28">
        <f>SUM(G237:I237)</f>
        <v>263.86</v>
      </c>
      <c r="L237" s="45">
        <v>58.85</v>
      </c>
      <c r="M237" s="45">
        <v>70.98</v>
      </c>
      <c r="N237" s="45">
        <v>14.62</v>
      </c>
      <c r="P237" s="45">
        <v>31.74</v>
      </c>
      <c r="Q237" s="45">
        <v>70.430000000000007</v>
      </c>
      <c r="R237" s="45">
        <v>17.25</v>
      </c>
      <c r="T237">
        <v>6500</v>
      </c>
      <c r="U237">
        <v>3500</v>
      </c>
      <c r="V237">
        <v>1800</v>
      </c>
      <c r="W237" s="101">
        <f>SUM(T237:V237)</f>
        <v>11800</v>
      </c>
    </row>
    <row r="238" spans="1:23" x14ac:dyDescent="0.25">
      <c r="A238" s="2">
        <v>43701</v>
      </c>
      <c r="B238" s="20">
        <v>5578.87</v>
      </c>
      <c r="C238" s="20">
        <v>2382.0562500000001</v>
      </c>
      <c r="D238" s="10">
        <v>1986.15</v>
      </c>
      <c r="E238" s="27">
        <f>SUM(B238:D238)</f>
        <v>9947.0762500000001</v>
      </c>
      <c r="G238" s="49">
        <v>0</v>
      </c>
      <c r="H238" s="49">
        <v>0</v>
      </c>
      <c r="I238" s="49">
        <v>0</v>
      </c>
      <c r="J238" s="28">
        <f>SUM(G238:I238)</f>
        <v>0</v>
      </c>
      <c r="L238" s="45">
        <v>0</v>
      </c>
      <c r="M238" s="45">
        <v>0</v>
      </c>
      <c r="N238" s="45">
        <v>0</v>
      </c>
      <c r="P238" s="45">
        <v>0</v>
      </c>
      <c r="Q238" s="45">
        <v>0</v>
      </c>
      <c r="R238" s="45">
        <v>0</v>
      </c>
      <c r="T238">
        <v>6500</v>
      </c>
      <c r="U238">
        <v>3500</v>
      </c>
      <c r="V238">
        <v>1800</v>
      </c>
      <c r="W238" s="101">
        <f>SUM(T238:V238)</f>
        <v>11800</v>
      </c>
    </row>
    <row r="239" spans="1:23" x14ac:dyDescent="0.25">
      <c r="A239" s="2">
        <v>43702</v>
      </c>
      <c r="B239" s="20">
        <v>5578.87</v>
      </c>
      <c r="C239" s="20">
        <v>2382.0562500000001</v>
      </c>
      <c r="D239" s="10">
        <v>1986.15</v>
      </c>
      <c r="E239" s="27">
        <f>SUM(B239:D239)</f>
        <v>9947.0762500000001</v>
      </c>
      <c r="G239" s="49">
        <v>0</v>
      </c>
      <c r="H239" s="49">
        <v>0</v>
      </c>
      <c r="I239" s="49">
        <v>0</v>
      </c>
      <c r="J239" s="28">
        <f>SUM(G239:I239)</f>
        <v>0</v>
      </c>
      <c r="L239" s="45">
        <v>0</v>
      </c>
      <c r="M239" s="45">
        <v>0</v>
      </c>
      <c r="N239" s="45">
        <v>0</v>
      </c>
      <c r="P239" s="45">
        <v>0</v>
      </c>
      <c r="Q239" s="45">
        <v>0</v>
      </c>
      <c r="R239" s="45">
        <v>0</v>
      </c>
      <c r="T239">
        <v>6500</v>
      </c>
      <c r="U239">
        <v>3500</v>
      </c>
      <c r="V239">
        <v>1800</v>
      </c>
      <c r="W239" s="101">
        <f>SUM(T239:V239)</f>
        <v>11800</v>
      </c>
    </row>
    <row r="240" spans="1:23" x14ac:dyDescent="0.25">
      <c r="A240" s="2">
        <v>43703</v>
      </c>
      <c r="B240" s="20">
        <v>5710.22</v>
      </c>
      <c r="C240" s="20">
        <v>2420.5462499999999</v>
      </c>
      <c r="D240" s="10">
        <v>2076.7399999999998</v>
      </c>
      <c r="E240" s="27">
        <f>SUM(B240:D240)</f>
        <v>10207.50625</v>
      </c>
      <c r="G240" s="49">
        <v>154.44</v>
      </c>
      <c r="H240" s="49">
        <v>41.69</v>
      </c>
      <c r="I240" s="49">
        <v>118.87</v>
      </c>
      <c r="J240" s="28">
        <f>SUM(G240:I240)</f>
        <v>315</v>
      </c>
      <c r="L240" s="45">
        <v>131.34</v>
      </c>
      <c r="M240" s="45">
        <v>34.93</v>
      </c>
      <c r="N240" s="45">
        <v>90.56</v>
      </c>
      <c r="P240" s="45">
        <v>23.09</v>
      </c>
      <c r="Q240" s="45">
        <v>6.76</v>
      </c>
      <c r="R240" s="45">
        <v>28.31</v>
      </c>
      <c r="T240">
        <v>6500</v>
      </c>
      <c r="U240">
        <v>3500</v>
      </c>
      <c r="V240">
        <v>1800</v>
      </c>
      <c r="W240" s="101">
        <f>SUM(T240:V240)</f>
        <v>11800</v>
      </c>
    </row>
    <row r="241" spans="1:23" x14ac:dyDescent="0.25">
      <c r="A241" s="2">
        <v>43704</v>
      </c>
      <c r="B241" s="20">
        <v>5895.91</v>
      </c>
      <c r="C241" s="20">
        <v>2417.8562499999998</v>
      </c>
      <c r="D241" s="10">
        <v>2060.94</v>
      </c>
      <c r="E241" s="27">
        <f>SUM(B241:D241)</f>
        <v>10374.706250000001</v>
      </c>
      <c r="G241" s="49">
        <v>281.44</v>
      </c>
      <c r="H241" s="49">
        <v>15.25</v>
      </c>
      <c r="I241" s="49">
        <v>36.72</v>
      </c>
      <c r="J241" s="28">
        <f>SUM(G241:I241)</f>
        <v>333.40999999999997</v>
      </c>
      <c r="L241" s="45">
        <v>208.78</v>
      </c>
      <c r="M241" s="45">
        <v>4.07</v>
      </c>
      <c r="N241" s="45">
        <v>12.52</v>
      </c>
      <c r="P241" s="45">
        <v>72.66</v>
      </c>
      <c r="Q241" s="45">
        <v>11.18</v>
      </c>
      <c r="R241" s="45">
        <v>24.2</v>
      </c>
      <c r="T241">
        <v>6500</v>
      </c>
      <c r="U241">
        <v>3500</v>
      </c>
      <c r="V241">
        <v>1800</v>
      </c>
      <c r="W241" s="101">
        <f>SUM(T241:V241)</f>
        <v>11800</v>
      </c>
    </row>
    <row r="242" spans="1:23" x14ac:dyDescent="0.25">
      <c r="A242" s="2">
        <v>43705</v>
      </c>
      <c r="B242" s="20">
        <v>5861.49</v>
      </c>
      <c r="C242" s="20">
        <v>2428.3962499999998</v>
      </c>
      <c r="D242" s="10">
        <v>2037.43</v>
      </c>
      <c r="E242" s="27">
        <f>SUM(B242:D242)</f>
        <v>10327.31625</v>
      </c>
      <c r="G242" s="49">
        <v>80.37</v>
      </c>
      <c r="H242" s="49">
        <v>80.550000000000011</v>
      </c>
      <c r="I242" s="49">
        <v>17.239999999999998</v>
      </c>
      <c r="J242" s="28">
        <f>SUM(G242:I242)</f>
        <v>178.16000000000003</v>
      </c>
      <c r="L242" s="45">
        <v>38.24</v>
      </c>
      <c r="M242" s="45">
        <v>21.71</v>
      </c>
      <c r="N242" s="45">
        <v>0.69</v>
      </c>
      <c r="P242" s="45">
        <v>42.13</v>
      </c>
      <c r="Q242" s="45">
        <v>58.84</v>
      </c>
      <c r="R242" s="45">
        <v>16.55</v>
      </c>
      <c r="T242">
        <v>6500</v>
      </c>
      <c r="U242">
        <v>3500</v>
      </c>
      <c r="V242">
        <v>1800</v>
      </c>
      <c r="W242" s="101">
        <f>SUM(T242:V242)</f>
        <v>11800</v>
      </c>
    </row>
    <row r="243" spans="1:23" x14ac:dyDescent="0.25">
      <c r="A243" s="2">
        <v>43706</v>
      </c>
      <c r="B243" s="20">
        <v>5857.99</v>
      </c>
      <c r="C243" s="20">
        <v>2484.3842500000001</v>
      </c>
      <c r="D243" s="10">
        <v>2054.4699999999998</v>
      </c>
      <c r="E243" s="27">
        <f>SUM(B243:D243)</f>
        <v>10396.84425</v>
      </c>
      <c r="G243" s="49">
        <v>143.71</v>
      </c>
      <c r="H243" s="49">
        <v>90.85</v>
      </c>
      <c r="I243" s="49">
        <v>57.19</v>
      </c>
      <c r="J243" s="28">
        <f>SUM(G243:I243)</f>
        <v>291.75</v>
      </c>
      <c r="L243" s="45">
        <v>38.630000000000003</v>
      </c>
      <c r="M243" s="45">
        <v>68.08</v>
      </c>
      <c r="N243" s="45">
        <v>33.58</v>
      </c>
      <c r="P243" s="45">
        <v>105.08</v>
      </c>
      <c r="Q243" s="45">
        <v>22.77</v>
      </c>
      <c r="R243" s="45">
        <v>23.61</v>
      </c>
      <c r="T243">
        <v>6500</v>
      </c>
      <c r="U243">
        <v>3500</v>
      </c>
      <c r="V243">
        <v>1800</v>
      </c>
      <c r="W243" s="101">
        <f>SUM(T243:V243)</f>
        <v>11800</v>
      </c>
    </row>
    <row r="244" spans="1:23" x14ac:dyDescent="0.25">
      <c r="A244" s="2">
        <v>43707</v>
      </c>
      <c r="B244" s="20">
        <v>5795.26</v>
      </c>
      <c r="C244" s="20">
        <v>2481.7842500000002</v>
      </c>
      <c r="D244" s="10">
        <v>2069.64</v>
      </c>
      <c r="E244" s="27">
        <f>SUM(B244:D244)</f>
        <v>10346.68425</v>
      </c>
      <c r="G244" s="49">
        <v>124.86</v>
      </c>
      <c r="H244" s="49">
        <v>29.490000000000002</v>
      </c>
      <c r="I244" s="49">
        <v>99.14</v>
      </c>
      <c r="J244" s="28">
        <f>SUM(G244:I244)</f>
        <v>253.49</v>
      </c>
      <c r="L244" s="45">
        <v>42.35</v>
      </c>
      <c r="M244" s="45">
        <v>20.170000000000002</v>
      </c>
      <c r="N244" s="45">
        <v>38.78</v>
      </c>
      <c r="P244" s="45">
        <v>82.5</v>
      </c>
      <c r="Q244" s="45">
        <v>9.32</v>
      </c>
      <c r="R244" s="45">
        <v>60.36</v>
      </c>
      <c r="T244">
        <v>6500</v>
      </c>
      <c r="U244">
        <v>3500</v>
      </c>
      <c r="V244">
        <v>1800</v>
      </c>
      <c r="W244" s="101">
        <f>SUM(T244:V244)</f>
        <v>11800</v>
      </c>
    </row>
    <row r="245" spans="1:23" x14ac:dyDescent="0.25">
      <c r="A245" s="2">
        <v>43708</v>
      </c>
      <c r="B245" s="20">
        <v>5712.76</v>
      </c>
      <c r="C245" s="20">
        <v>2472.46425</v>
      </c>
      <c r="D245" s="10">
        <v>2009.27</v>
      </c>
      <c r="E245" s="27">
        <f>SUM(B245:D245)</f>
        <v>10194.49425</v>
      </c>
      <c r="G245" s="49">
        <v>0</v>
      </c>
      <c r="H245" s="49">
        <v>0</v>
      </c>
      <c r="I245" s="49">
        <v>0</v>
      </c>
      <c r="J245" s="28">
        <f>SUM(G245:I245)</f>
        <v>0</v>
      </c>
      <c r="L245" s="45">
        <v>0</v>
      </c>
      <c r="M245" s="45">
        <v>0</v>
      </c>
      <c r="N245" s="45">
        <v>0</v>
      </c>
      <c r="P245" s="45">
        <v>0</v>
      </c>
      <c r="Q245" s="45">
        <v>0</v>
      </c>
      <c r="R245" s="45">
        <v>0</v>
      </c>
      <c r="T245">
        <v>6500</v>
      </c>
      <c r="U245">
        <v>3500</v>
      </c>
      <c r="V245">
        <v>1800</v>
      </c>
      <c r="W245" s="101">
        <f>SUM(T245:V245)</f>
        <v>11800</v>
      </c>
    </row>
    <row r="246" spans="1:23" x14ac:dyDescent="0.25">
      <c r="A246" s="2">
        <v>43709</v>
      </c>
      <c r="B246" s="20">
        <v>5714.4</v>
      </c>
      <c r="C246" s="20">
        <v>2472.46425</v>
      </c>
      <c r="D246" s="10">
        <v>2009.27</v>
      </c>
      <c r="E246" s="27">
        <f>SUM(B246:D246)</f>
        <v>10196.134249999999</v>
      </c>
      <c r="G246" s="49">
        <v>0</v>
      </c>
      <c r="H246" s="49">
        <v>0</v>
      </c>
      <c r="I246" s="49">
        <v>0</v>
      </c>
      <c r="J246" s="28">
        <f>SUM(G246:I246)</f>
        <v>0</v>
      </c>
      <c r="L246" s="45">
        <v>0</v>
      </c>
      <c r="M246" s="45">
        <v>0</v>
      </c>
      <c r="N246" s="45">
        <v>0</v>
      </c>
      <c r="P246" s="45">
        <v>0</v>
      </c>
      <c r="Q246" s="45">
        <v>0</v>
      </c>
      <c r="R246" s="45">
        <v>0</v>
      </c>
      <c r="T246">
        <v>6000</v>
      </c>
      <c r="U246">
        <v>5500</v>
      </c>
      <c r="V246">
        <v>1800</v>
      </c>
      <c r="W246" s="101">
        <f>SUM(T246:V246)</f>
        <v>13300</v>
      </c>
    </row>
    <row r="247" spans="1:23" x14ac:dyDescent="0.25">
      <c r="A247" s="2">
        <v>43710</v>
      </c>
      <c r="B247" s="20">
        <v>5776.92</v>
      </c>
      <c r="C247" s="20">
        <v>2543.3142499999999</v>
      </c>
      <c r="D247" s="10">
        <v>2072.4899999999998</v>
      </c>
      <c r="E247" s="27">
        <f>SUM(B247:D247)</f>
        <v>10392.724249999999</v>
      </c>
      <c r="G247" s="49">
        <v>171.03</v>
      </c>
      <c r="H247" s="49">
        <v>87.32</v>
      </c>
      <c r="I247" s="49">
        <v>146.38999999999999</v>
      </c>
      <c r="J247" s="28">
        <f>SUM(G247:I247)</f>
        <v>404.74</v>
      </c>
      <c r="L247" s="45">
        <v>62.52</v>
      </c>
      <c r="M247" s="45">
        <v>70.849999999999994</v>
      </c>
      <c r="N247" s="45">
        <v>63.22</v>
      </c>
      <c r="P247" s="45">
        <v>108.51</v>
      </c>
      <c r="Q247" s="45">
        <v>16.47</v>
      </c>
      <c r="R247" s="45">
        <v>83.17</v>
      </c>
      <c r="T247">
        <v>6000</v>
      </c>
      <c r="U247">
        <v>5500</v>
      </c>
      <c r="V247">
        <v>1800</v>
      </c>
      <c r="W247" s="101">
        <f>SUM(T247:V247)</f>
        <v>13300</v>
      </c>
    </row>
    <row r="248" spans="1:23" x14ac:dyDescent="0.25">
      <c r="A248" s="2">
        <v>43711</v>
      </c>
      <c r="B248" s="20">
        <v>5763.63</v>
      </c>
      <c r="C248" s="20">
        <v>2566.4342499999998</v>
      </c>
      <c r="D248" s="10">
        <v>1989.35</v>
      </c>
      <c r="E248" s="27">
        <f>SUM(B248:D248)</f>
        <v>10319.41425</v>
      </c>
      <c r="G248" s="49">
        <v>163.31</v>
      </c>
      <c r="H248" s="49">
        <v>71.300000000000011</v>
      </c>
      <c r="I248" s="49">
        <v>38.26</v>
      </c>
      <c r="J248" s="28">
        <f>SUM(G248:I248)</f>
        <v>272.87</v>
      </c>
      <c r="L248" s="45">
        <v>95.41</v>
      </c>
      <c r="M248" s="45">
        <v>39.590000000000003</v>
      </c>
      <c r="N248" s="45">
        <v>0.03</v>
      </c>
      <c r="P248" s="45">
        <v>67.900000000000006</v>
      </c>
      <c r="Q248" s="45">
        <v>31.71</v>
      </c>
      <c r="R248" s="45">
        <v>38.229999999999997</v>
      </c>
      <c r="T248">
        <v>6000</v>
      </c>
      <c r="U248">
        <v>5500</v>
      </c>
      <c r="V248">
        <v>1800</v>
      </c>
      <c r="W248" s="101">
        <f>SUM(T248:V248)</f>
        <v>13300</v>
      </c>
    </row>
    <row r="249" spans="1:23" x14ac:dyDescent="0.25">
      <c r="A249" s="2">
        <v>43712</v>
      </c>
      <c r="B249" s="20">
        <v>5782.49</v>
      </c>
      <c r="C249" s="20">
        <v>2538.1442499999998</v>
      </c>
      <c r="D249" s="10">
        <v>1959.75</v>
      </c>
      <c r="E249" s="27">
        <f>SUM(B249:D249)</f>
        <v>10280.384249999999</v>
      </c>
      <c r="G249" s="49">
        <v>151.16999999999999</v>
      </c>
      <c r="H249" s="49">
        <v>39.370000000000005</v>
      </c>
      <c r="I249" s="49">
        <v>23.7</v>
      </c>
      <c r="J249" s="28">
        <f>SUM(G249:I249)</f>
        <v>214.23999999999998</v>
      </c>
      <c r="L249" s="45">
        <v>86.76</v>
      </c>
      <c r="M249" s="45">
        <v>3.42</v>
      </c>
      <c r="N249" s="45">
        <v>8.6300000000000008</v>
      </c>
      <c r="P249" s="45">
        <v>64.41</v>
      </c>
      <c r="Q249" s="45">
        <v>35.950000000000003</v>
      </c>
      <c r="R249" s="45">
        <v>15.07</v>
      </c>
      <c r="T249">
        <v>6000</v>
      </c>
      <c r="U249">
        <v>5500</v>
      </c>
      <c r="V249">
        <v>1800</v>
      </c>
      <c r="W249" s="101">
        <f>SUM(T249:V249)</f>
        <v>13300</v>
      </c>
    </row>
    <row r="250" spans="1:23" x14ac:dyDescent="0.25">
      <c r="A250" s="2">
        <v>43713</v>
      </c>
      <c r="B250" s="20">
        <v>5725.73</v>
      </c>
      <c r="C250" s="20">
        <v>2508.9942500000002</v>
      </c>
      <c r="D250" s="10">
        <v>1958.94</v>
      </c>
      <c r="E250" s="27">
        <f>SUM(B250:D250)</f>
        <v>10193.66425</v>
      </c>
      <c r="G250" s="49">
        <v>114.89</v>
      </c>
      <c r="H250" s="49">
        <v>21.57</v>
      </c>
      <c r="I250" s="49">
        <v>43.82</v>
      </c>
      <c r="J250" s="28">
        <f>SUM(G250:I250)</f>
        <v>180.28</v>
      </c>
      <c r="L250" s="45">
        <v>23.01</v>
      </c>
      <c r="M250" s="45">
        <v>6.81</v>
      </c>
      <c r="N250" s="45">
        <v>14.26</v>
      </c>
      <c r="P250" s="45">
        <v>91.89</v>
      </c>
      <c r="Q250" s="45">
        <v>14.76</v>
      </c>
      <c r="R250" s="45">
        <v>29.57</v>
      </c>
      <c r="T250">
        <v>6000</v>
      </c>
      <c r="U250">
        <v>5500</v>
      </c>
      <c r="V250">
        <v>1800</v>
      </c>
      <c r="W250" s="101">
        <f>SUM(T250:V250)</f>
        <v>13300</v>
      </c>
    </row>
    <row r="251" spans="1:23" x14ac:dyDescent="0.25">
      <c r="A251" s="2">
        <v>43714</v>
      </c>
      <c r="B251" s="20">
        <v>5642.93</v>
      </c>
      <c r="C251" s="20">
        <v>2541.6642499999998</v>
      </c>
      <c r="D251" s="10">
        <v>1931.49</v>
      </c>
      <c r="E251" s="27">
        <f>SUM(B251:D251)</f>
        <v>10116.08425</v>
      </c>
      <c r="G251" s="49">
        <v>95.67</v>
      </c>
      <c r="H251" s="49">
        <v>71.009999999999991</v>
      </c>
      <c r="I251" s="49">
        <v>37.51</v>
      </c>
      <c r="J251" s="28">
        <f>SUM(G251:I251)</f>
        <v>204.19</v>
      </c>
      <c r="L251" s="45">
        <v>9.1</v>
      </c>
      <c r="M251" s="45">
        <v>47.43</v>
      </c>
      <c r="N251" s="45">
        <v>2.12</v>
      </c>
      <c r="P251" s="45">
        <v>86.58</v>
      </c>
      <c r="Q251" s="45">
        <v>23.58</v>
      </c>
      <c r="R251" s="45">
        <v>35.4</v>
      </c>
      <c r="T251">
        <v>6000</v>
      </c>
      <c r="U251">
        <v>5500</v>
      </c>
      <c r="V251">
        <v>1800</v>
      </c>
      <c r="W251" s="101">
        <f>SUM(T251:V251)</f>
        <v>13300</v>
      </c>
    </row>
    <row r="252" spans="1:23" x14ac:dyDescent="0.25">
      <c r="A252" s="2">
        <v>43715</v>
      </c>
      <c r="B252" s="20">
        <v>5556.36</v>
      </c>
      <c r="C252" s="20">
        <v>2518.0842499999999</v>
      </c>
      <c r="D252" s="10">
        <v>1896.09</v>
      </c>
      <c r="E252" s="27">
        <f>SUM(B252:D252)</f>
        <v>9970.5342499999988</v>
      </c>
      <c r="G252" s="49">
        <v>0</v>
      </c>
      <c r="H252" s="49">
        <v>0</v>
      </c>
      <c r="I252" s="49">
        <v>0</v>
      </c>
      <c r="J252" s="28">
        <f>SUM(G252:I252)</f>
        <v>0</v>
      </c>
      <c r="L252" s="45">
        <v>0</v>
      </c>
      <c r="M252" s="45">
        <v>0</v>
      </c>
      <c r="N252" s="45">
        <v>0</v>
      </c>
      <c r="P252" s="45">
        <v>0</v>
      </c>
      <c r="Q252" s="45">
        <v>0</v>
      </c>
      <c r="R252" s="45">
        <v>0</v>
      </c>
      <c r="T252">
        <v>6000</v>
      </c>
      <c r="U252">
        <v>5500</v>
      </c>
      <c r="V252">
        <v>1800</v>
      </c>
      <c r="W252" s="101">
        <f>SUM(T252:V252)</f>
        <v>13300</v>
      </c>
    </row>
    <row r="253" spans="1:23" x14ac:dyDescent="0.25">
      <c r="A253" s="2">
        <v>43716</v>
      </c>
      <c r="B253" s="20">
        <v>5556.36</v>
      </c>
      <c r="C253" s="20">
        <v>2518.0842499999999</v>
      </c>
      <c r="D253" s="10">
        <v>1896.09</v>
      </c>
      <c r="E253" s="27">
        <f>SUM(B253:D253)</f>
        <v>9970.5342499999988</v>
      </c>
      <c r="G253" s="49">
        <v>0</v>
      </c>
      <c r="H253" s="49">
        <v>0</v>
      </c>
      <c r="I253" s="49">
        <v>0</v>
      </c>
      <c r="J253" s="28">
        <f>SUM(G253:I253)</f>
        <v>0</v>
      </c>
      <c r="L253" s="45">
        <v>0</v>
      </c>
      <c r="M253" s="45">
        <v>0</v>
      </c>
      <c r="N253" s="45">
        <v>0</v>
      </c>
      <c r="P253" s="45">
        <v>0</v>
      </c>
      <c r="Q253" s="45">
        <v>0</v>
      </c>
      <c r="R253" s="45">
        <v>0</v>
      </c>
      <c r="T253">
        <v>6000</v>
      </c>
      <c r="U253">
        <v>5500</v>
      </c>
      <c r="V253">
        <v>1800</v>
      </c>
      <c r="W253" s="101">
        <f>SUM(T253:V253)</f>
        <v>13300</v>
      </c>
    </row>
    <row r="254" spans="1:23" x14ac:dyDescent="0.25">
      <c r="A254" s="2">
        <v>43717</v>
      </c>
      <c r="B254" s="20">
        <v>5656.52</v>
      </c>
      <c r="C254" s="20">
        <v>2519.0642499999999</v>
      </c>
      <c r="D254" s="10">
        <v>1935.2</v>
      </c>
      <c r="E254" s="27">
        <f>SUM(B254:D254)</f>
        <v>10110.784250000001</v>
      </c>
      <c r="G254" s="49">
        <v>174.06</v>
      </c>
      <c r="H254" s="49">
        <v>165.20999999999998</v>
      </c>
      <c r="I254" s="49">
        <v>30.38</v>
      </c>
      <c r="J254" s="28">
        <f>SUM(G254:I254)</f>
        <v>369.65</v>
      </c>
      <c r="L254" s="45">
        <v>100.16</v>
      </c>
      <c r="M254" s="45">
        <v>0.98</v>
      </c>
      <c r="N254" s="45">
        <v>30.09</v>
      </c>
      <c r="P254" s="45">
        <v>73.900000000000006</v>
      </c>
      <c r="Q254" s="45">
        <v>164.23</v>
      </c>
      <c r="R254" s="45">
        <v>0.3</v>
      </c>
      <c r="T254">
        <v>6000</v>
      </c>
      <c r="U254">
        <v>5500</v>
      </c>
      <c r="V254">
        <v>1800</v>
      </c>
      <c r="W254" s="101">
        <f>SUM(T254:V254)</f>
        <v>13300</v>
      </c>
    </row>
    <row r="255" spans="1:23" x14ac:dyDescent="0.25">
      <c r="A255" s="2">
        <v>43718</v>
      </c>
      <c r="B255" s="20">
        <v>5783.44</v>
      </c>
      <c r="C255" s="20">
        <v>2361.1242499999998</v>
      </c>
      <c r="D255" s="10">
        <v>1946.55</v>
      </c>
      <c r="E255" s="27">
        <f>SUM(B255:D255)</f>
        <v>10091.114249999999</v>
      </c>
      <c r="G255" s="49">
        <v>295.2</v>
      </c>
      <c r="H255" s="49">
        <v>45.12</v>
      </c>
      <c r="I255" s="49">
        <v>32.450000000000003</v>
      </c>
      <c r="J255" s="28">
        <f>SUM(G255:I255)</f>
        <v>372.77</v>
      </c>
      <c r="L255" s="45">
        <v>200.82</v>
      </c>
      <c r="M255" s="45">
        <v>6.29</v>
      </c>
      <c r="N255" s="45">
        <v>11.65</v>
      </c>
      <c r="P255" s="45">
        <v>94.38</v>
      </c>
      <c r="Q255" s="45">
        <v>38.83</v>
      </c>
      <c r="R255" s="45">
        <v>20.81</v>
      </c>
      <c r="T255">
        <v>6000</v>
      </c>
      <c r="U255">
        <v>5500</v>
      </c>
      <c r="V255">
        <v>1800</v>
      </c>
      <c r="W255" s="101">
        <f>SUM(T255:V255)</f>
        <v>13300</v>
      </c>
    </row>
    <row r="256" spans="1:23" x14ac:dyDescent="0.25">
      <c r="A256" s="2">
        <v>43719</v>
      </c>
      <c r="B256" s="20">
        <v>5820.74</v>
      </c>
      <c r="C256" s="20">
        <v>2323.46425</v>
      </c>
      <c r="D256" s="10">
        <v>1927.51</v>
      </c>
      <c r="E256" s="27">
        <f>SUM(B256:D256)</f>
        <v>10071.714249999999</v>
      </c>
      <c r="G256" s="49">
        <v>195.26</v>
      </c>
      <c r="H256" s="49">
        <v>4.04</v>
      </c>
      <c r="I256" s="49">
        <v>51.88</v>
      </c>
      <c r="J256" s="28">
        <f>SUM(G256:I256)</f>
        <v>251.17999999999998</v>
      </c>
      <c r="L256" s="45">
        <v>131.66999999999999</v>
      </c>
      <c r="M256" s="45">
        <v>1.1599999999999999</v>
      </c>
      <c r="N256" s="45">
        <v>1.76</v>
      </c>
      <c r="P256" s="45">
        <v>63.59</v>
      </c>
      <c r="Q256" s="45">
        <v>2.88</v>
      </c>
      <c r="R256" s="45">
        <v>50.11</v>
      </c>
      <c r="T256">
        <v>6000</v>
      </c>
      <c r="U256">
        <v>5500</v>
      </c>
      <c r="V256">
        <v>1800</v>
      </c>
      <c r="W256" s="101">
        <f>SUM(T256:V256)</f>
        <v>13300</v>
      </c>
    </row>
    <row r="257" spans="1:23" x14ac:dyDescent="0.25">
      <c r="A257" s="2">
        <v>43720</v>
      </c>
      <c r="B257" s="20">
        <v>5785.95</v>
      </c>
      <c r="C257" s="20">
        <v>2327.3942499999998</v>
      </c>
      <c r="D257" s="10">
        <v>1878.34</v>
      </c>
      <c r="E257" s="27">
        <f>SUM(B257:D257)</f>
        <v>9991.6842500000002</v>
      </c>
      <c r="G257" s="49">
        <v>108.59</v>
      </c>
      <c r="H257" s="49">
        <v>35.76</v>
      </c>
      <c r="I257" s="49">
        <v>60.68</v>
      </c>
      <c r="J257" s="28">
        <f>SUM(G257:I257)</f>
        <v>205.03</v>
      </c>
      <c r="L257" s="45">
        <v>28.8</v>
      </c>
      <c r="M257" s="45">
        <v>6.81</v>
      </c>
      <c r="N257" s="45">
        <v>0.94</v>
      </c>
      <c r="P257" s="45">
        <v>79.78</v>
      </c>
      <c r="Q257" s="45">
        <v>28.95</v>
      </c>
      <c r="R257" s="45">
        <v>59.74</v>
      </c>
      <c r="T257">
        <v>6000</v>
      </c>
      <c r="U257">
        <v>5500</v>
      </c>
      <c r="V257">
        <v>1800</v>
      </c>
      <c r="W257" s="101">
        <f>SUM(T257:V257)</f>
        <v>13300</v>
      </c>
    </row>
    <row r="258" spans="1:23" x14ac:dyDescent="0.25">
      <c r="A258" s="2">
        <v>43721</v>
      </c>
      <c r="B258" s="20">
        <v>5883.79</v>
      </c>
      <c r="C258" s="20">
        <v>2412.4342499999998</v>
      </c>
      <c r="D258" s="10">
        <v>1818.6</v>
      </c>
      <c r="E258" s="27">
        <f>SUM(B258:D258)</f>
        <v>10114.82425</v>
      </c>
      <c r="G258" s="49">
        <v>234.26</v>
      </c>
      <c r="H258" s="49">
        <v>118.78</v>
      </c>
      <c r="I258" s="49">
        <v>23.6</v>
      </c>
      <c r="J258" s="28">
        <f>SUM(G258:I258)</f>
        <v>376.64</v>
      </c>
      <c r="L258" s="45">
        <v>177.63</v>
      </c>
      <c r="M258" s="45">
        <v>114</v>
      </c>
      <c r="N258" s="45">
        <v>0</v>
      </c>
      <c r="P258" s="45">
        <v>56.62</v>
      </c>
      <c r="Q258" s="45">
        <v>4.78</v>
      </c>
      <c r="R258" s="45">
        <v>23.6</v>
      </c>
      <c r="T258">
        <v>6000</v>
      </c>
      <c r="U258">
        <v>5500</v>
      </c>
      <c r="V258">
        <v>1800</v>
      </c>
      <c r="W258" s="101">
        <f>SUM(T258:V258)</f>
        <v>13300</v>
      </c>
    </row>
    <row r="259" spans="1:23" x14ac:dyDescent="0.25">
      <c r="A259" s="2">
        <v>43722</v>
      </c>
      <c r="B259" s="20">
        <v>5827.17</v>
      </c>
      <c r="C259" s="20">
        <v>2451.00425</v>
      </c>
      <c r="D259" s="10">
        <v>1795.01</v>
      </c>
      <c r="E259" s="27">
        <f>SUM(B259:D259)</f>
        <v>10073.18425</v>
      </c>
      <c r="G259" s="49">
        <v>0</v>
      </c>
      <c r="H259" s="49">
        <v>43.35</v>
      </c>
      <c r="I259" s="49">
        <v>0</v>
      </c>
      <c r="J259" s="28">
        <f>SUM(G259:I259)</f>
        <v>43.35</v>
      </c>
      <c r="L259" s="45">
        <v>0</v>
      </c>
      <c r="M259" s="45">
        <v>43.35</v>
      </c>
      <c r="N259" s="45">
        <v>0</v>
      </c>
      <c r="P259" s="45">
        <v>0</v>
      </c>
      <c r="Q259" s="45">
        <v>0</v>
      </c>
      <c r="R259" s="45">
        <v>0</v>
      </c>
      <c r="T259">
        <v>6000</v>
      </c>
      <c r="U259">
        <v>5500</v>
      </c>
      <c r="V259">
        <v>1800</v>
      </c>
      <c r="W259" s="101">
        <f>SUM(T259:V259)</f>
        <v>13300</v>
      </c>
    </row>
    <row r="260" spans="1:23" x14ac:dyDescent="0.25">
      <c r="A260" s="2">
        <v>43723</v>
      </c>
      <c r="B260" s="20">
        <v>5827.17</v>
      </c>
      <c r="C260" s="20">
        <v>2451.00425</v>
      </c>
      <c r="D260" s="10">
        <v>1795.01</v>
      </c>
      <c r="E260" s="27">
        <f>SUM(B260:D260)</f>
        <v>10073.18425</v>
      </c>
      <c r="G260" s="49">
        <v>0</v>
      </c>
      <c r="H260" s="49">
        <v>0</v>
      </c>
      <c r="I260" s="49">
        <v>0</v>
      </c>
      <c r="J260" s="28">
        <f>SUM(G260:I260)</f>
        <v>0</v>
      </c>
      <c r="L260" s="45">
        <v>0</v>
      </c>
      <c r="M260" s="45">
        <v>0</v>
      </c>
      <c r="N260" s="45">
        <v>0</v>
      </c>
      <c r="P260" s="45">
        <v>0</v>
      </c>
      <c r="Q260" s="45">
        <v>0</v>
      </c>
      <c r="R260" s="45">
        <v>0</v>
      </c>
      <c r="T260">
        <v>6000</v>
      </c>
      <c r="U260">
        <v>5500</v>
      </c>
      <c r="V260">
        <v>1800</v>
      </c>
      <c r="W260" s="101">
        <f>SUM(T260:V260)</f>
        <v>13300</v>
      </c>
    </row>
    <row r="261" spans="1:23" x14ac:dyDescent="0.25">
      <c r="A261" s="2">
        <v>43724</v>
      </c>
      <c r="B261" s="20">
        <v>5879.57</v>
      </c>
      <c r="C261" s="20">
        <v>2467.0842499999999</v>
      </c>
      <c r="D261" s="10">
        <v>1856.64</v>
      </c>
      <c r="E261" s="27">
        <f>SUM(B261:D261)</f>
        <v>10203.294249999999</v>
      </c>
      <c r="G261" s="49">
        <v>167.28</v>
      </c>
      <c r="H261" s="49">
        <v>48.43</v>
      </c>
      <c r="I261" s="49">
        <v>0</v>
      </c>
      <c r="J261" s="28">
        <f>SUM(G261:I261)</f>
        <v>215.71</v>
      </c>
      <c r="L261" s="45">
        <v>52.59</v>
      </c>
      <c r="M261" s="45">
        <v>27.77</v>
      </c>
      <c r="N261" s="45">
        <v>0</v>
      </c>
      <c r="P261" s="45">
        <v>114.69</v>
      </c>
      <c r="Q261" s="45">
        <v>20.66</v>
      </c>
      <c r="R261" s="45">
        <v>0</v>
      </c>
      <c r="T261">
        <v>6000</v>
      </c>
      <c r="U261">
        <v>5500</v>
      </c>
      <c r="V261">
        <v>1800</v>
      </c>
      <c r="W261" s="101">
        <f>SUM(T261:V261)</f>
        <v>13300</v>
      </c>
    </row>
    <row r="262" spans="1:23" x14ac:dyDescent="0.25">
      <c r="A262" s="2">
        <v>43725</v>
      </c>
      <c r="B262" s="20">
        <v>5878.2</v>
      </c>
      <c r="C262" s="20">
        <v>2473.4742500000002</v>
      </c>
      <c r="D262" s="10">
        <v>1867.51</v>
      </c>
      <c r="E262" s="27">
        <f>SUM(B262:D262)</f>
        <v>10219.18425</v>
      </c>
      <c r="G262" s="49">
        <v>193.23</v>
      </c>
      <c r="H262" s="49">
        <v>99.100000000000009</v>
      </c>
      <c r="I262" s="49">
        <v>55.95</v>
      </c>
      <c r="J262" s="28">
        <f>SUM(G262:I262)</f>
        <v>348.28</v>
      </c>
      <c r="L262" s="45">
        <v>113.12</v>
      </c>
      <c r="M262" s="45">
        <v>27.06</v>
      </c>
      <c r="N262" s="45">
        <v>10.87</v>
      </c>
      <c r="P262" s="45">
        <v>80.11</v>
      </c>
      <c r="Q262" s="45">
        <v>72.040000000000006</v>
      </c>
      <c r="R262" s="45">
        <v>45.08</v>
      </c>
      <c r="T262">
        <v>6000</v>
      </c>
      <c r="U262">
        <v>5500</v>
      </c>
      <c r="V262">
        <v>1800</v>
      </c>
      <c r="W262" s="101">
        <f>SUM(T262:V262)</f>
        <v>13300</v>
      </c>
    </row>
    <row r="263" spans="1:23" x14ac:dyDescent="0.25">
      <c r="A263" s="2">
        <v>43726</v>
      </c>
      <c r="B263" s="20">
        <v>5835.23</v>
      </c>
      <c r="C263" s="20">
        <v>2432.5642499999999</v>
      </c>
      <c r="D263" s="10">
        <v>1827.83</v>
      </c>
      <c r="E263" s="27">
        <f>SUM(B263:D263)</f>
        <v>10095.624249999999</v>
      </c>
      <c r="G263" s="49">
        <v>128.72999999999999</v>
      </c>
      <c r="H263" s="49">
        <v>70.37</v>
      </c>
      <c r="I263" s="49">
        <v>32.380000000000003</v>
      </c>
      <c r="J263" s="28">
        <f>SUM(G263:I263)</f>
        <v>231.48</v>
      </c>
      <c r="L263" s="45">
        <v>37.14</v>
      </c>
      <c r="M263" s="45">
        <v>31.13</v>
      </c>
      <c r="N263" s="45">
        <v>5.39</v>
      </c>
      <c r="P263" s="45">
        <v>91.59</v>
      </c>
      <c r="Q263" s="45">
        <v>39.24</v>
      </c>
      <c r="R263" s="45">
        <v>26.99</v>
      </c>
      <c r="T263">
        <v>6000</v>
      </c>
      <c r="U263">
        <v>5500</v>
      </c>
      <c r="V263">
        <v>1800</v>
      </c>
      <c r="W263" s="101">
        <f>SUM(T263:V263)</f>
        <v>13300</v>
      </c>
    </row>
    <row r="264" spans="1:23" x14ac:dyDescent="0.25">
      <c r="A264" s="2">
        <v>43727</v>
      </c>
      <c r="B264" s="20">
        <v>5753.48</v>
      </c>
      <c r="C264" s="20">
        <v>2483.67425</v>
      </c>
      <c r="D264" s="10">
        <v>1807.01</v>
      </c>
      <c r="E264" s="27">
        <f>SUM(B264:D264)</f>
        <v>10044.16425</v>
      </c>
      <c r="G264" s="49">
        <v>59.87</v>
      </c>
      <c r="H264" s="49">
        <v>126.92</v>
      </c>
      <c r="I264" s="49">
        <v>27.18</v>
      </c>
      <c r="J264" s="28">
        <f>SUM(G264:I264)</f>
        <v>213.97</v>
      </c>
      <c r="L264" s="45">
        <v>9.8699999999999992</v>
      </c>
      <c r="M264" s="45">
        <v>90.34</v>
      </c>
      <c r="N264" s="45">
        <v>6.16</v>
      </c>
      <c r="P264" s="45">
        <v>50</v>
      </c>
      <c r="Q264" s="45">
        <v>36.58</v>
      </c>
      <c r="R264" s="45">
        <v>21.02</v>
      </c>
      <c r="T264">
        <v>6000</v>
      </c>
      <c r="U264">
        <v>5500</v>
      </c>
      <c r="V264">
        <v>1800</v>
      </c>
      <c r="W264" s="101">
        <f>SUM(T264:V264)</f>
        <v>13300</v>
      </c>
    </row>
    <row r="265" spans="1:23" x14ac:dyDescent="0.25">
      <c r="A265" s="2">
        <v>43728</v>
      </c>
      <c r="B265" s="20">
        <v>5816.55</v>
      </c>
      <c r="C265" s="20">
        <v>2735.6242499999998</v>
      </c>
      <c r="D265" s="10">
        <v>1786.5</v>
      </c>
      <c r="E265" s="27">
        <f>SUM(B265:D265)</f>
        <v>10338.67425</v>
      </c>
      <c r="G265" s="49">
        <v>189.06</v>
      </c>
      <c r="H265" s="49">
        <v>295.65999999999997</v>
      </c>
      <c r="I265" s="49">
        <v>26.57</v>
      </c>
      <c r="J265" s="28">
        <f>SUM(G265:I265)</f>
        <v>511.28999999999996</v>
      </c>
      <c r="L265" s="45">
        <v>113.38</v>
      </c>
      <c r="M265" s="45">
        <v>288.52999999999997</v>
      </c>
      <c r="N265" s="45">
        <v>0.51</v>
      </c>
      <c r="P265" s="45">
        <v>75.67</v>
      </c>
      <c r="Q265" s="45">
        <v>7.13</v>
      </c>
      <c r="R265" s="45">
        <v>26.06</v>
      </c>
      <c r="T265">
        <v>6000</v>
      </c>
      <c r="U265">
        <v>5500</v>
      </c>
      <c r="V265">
        <v>1800</v>
      </c>
      <c r="W265" s="101">
        <f>SUM(T265:V265)</f>
        <v>13300</v>
      </c>
    </row>
    <row r="266" spans="1:23" x14ac:dyDescent="0.25">
      <c r="A266" s="2">
        <v>43729</v>
      </c>
      <c r="B266" s="20">
        <v>5740.88</v>
      </c>
      <c r="C266" s="20">
        <v>2728.4942500000002</v>
      </c>
      <c r="D266" s="10">
        <v>1760.45</v>
      </c>
      <c r="E266" s="27">
        <f>SUM(B266:D266)</f>
        <v>10229.824250000001</v>
      </c>
      <c r="G266" s="49">
        <v>0</v>
      </c>
      <c r="H266" s="49">
        <v>13.42</v>
      </c>
      <c r="I266" s="49">
        <v>0</v>
      </c>
      <c r="J266" s="28">
        <f>SUM(G266:I266)</f>
        <v>13.42</v>
      </c>
      <c r="L266" s="45">
        <v>0</v>
      </c>
      <c r="M266" s="45">
        <v>0</v>
      </c>
      <c r="N266" s="45">
        <v>0</v>
      </c>
      <c r="P266" s="45">
        <v>0</v>
      </c>
      <c r="Q266" s="45">
        <v>13.42</v>
      </c>
      <c r="R266" s="45">
        <v>0</v>
      </c>
      <c r="T266">
        <v>6000</v>
      </c>
      <c r="U266">
        <v>5500</v>
      </c>
      <c r="V266">
        <v>1800</v>
      </c>
      <c r="W266" s="101">
        <f>SUM(T266:V266)</f>
        <v>13300</v>
      </c>
    </row>
    <row r="267" spans="1:23" x14ac:dyDescent="0.25">
      <c r="A267" s="2">
        <v>43730</v>
      </c>
      <c r="B267" s="20">
        <v>5740.88</v>
      </c>
      <c r="C267" s="20">
        <v>2715.0742500000001</v>
      </c>
      <c r="D267" s="10">
        <v>1760.45</v>
      </c>
      <c r="E267" s="27">
        <f>SUM(B267:D267)</f>
        <v>10216.404250000001</v>
      </c>
      <c r="G267" s="49">
        <v>0</v>
      </c>
      <c r="H267" s="49">
        <v>24.84</v>
      </c>
      <c r="I267" s="49">
        <v>0</v>
      </c>
      <c r="J267" s="28">
        <f>SUM(G267:I267)</f>
        <v>24.84</v>
      </c>
      <c r="L267" s="45">
        <v>0</v>
      </c>
      <c r="M267" s="45">
        <v>0</v>
      </c>
      <c r="N267" s="45">
        <v>0</v>
      </c>
      <c r="P267" s="45">
        <v>0</v>
      </c>
      <c r="Q267" s="45">
        <v>24.84</v>
      </c>
      <c r="R267" s="45">
        <v>0</v>
      </c>
      <c r="T267">
        <v>6000</v>
      </c>
      <c r="U267">
        <v>5500</v>
      </c>
      <c r="V267">
        <v>1800</v>
      </c>
      <c r="W267" s="101">
        <f>SUM(T267:V267)</f>
        <v>13300</v>
      </c>
    </row>
    <row r="268" spans="1:23" x14ac:dyDescent="0.25">
      <c r="A268" s="2">
        <v>43731</v>
      </c>
      <c r="B268" s="20">
        <v>5763.5</v>
      </c>
      <c r="C268" s="20">
        <v>2715.9942500000002</v>
      </c>
      <c r="D268" s="10">
        <v>1774.69</v>
      </c>
      <c r="E268" s="27">
        <f>SUM(B268:D268)</f>
        <v>10254.18425</v>
      </c>
      <c r="G268" s="49">
        <v>129.01</v>
      </c>
      <c r="H268" s="49">
        <v>53.21</v>
      </c>
      <c r="I268" s="49">
        <v>46.36</v>
      </c>
      <c r="J268" s="28">
        <f>SUM(G268:I268)</f>
        <v>228.57999999999998</v>
      </c>
      <c r="L268" s="45">
        <v>22.62</v>
      </c>
      <c r="M268" s="45">
        <v>25.76</v>
      </c>
      <c r="N268" s="45">
        <v>7.49</v>
      </c>
      <c r="P268" s="45">
        <v>106.39</v>
      </c>
      <c r="Q268" s="45">
        <v>27.45</v>
      </c>
      <c r="R268" s="45">
        <v>38.869999999999997</v>
      </c>
      <c r="T268">
        <v>6000</v>
      </c>
      <c r="U268">
        <v>5500</v>
      </c>
      <c r="V268">
        <v>1800</v>
      </c>
      <c r="W268" s="101">
        <f>SUM(T268:V268)</f>
        <v>13300</v>
      </c>
    </row>
    <row r="269" spans="1:23" x14ac:dyDescent="0.25">
      <c r="A269" s="2">
        <v>43732</v>
      </c>
      <c r="B269" s="20">
        <v>5721.23</v>
      </c>
      <c r="C269" s="20">
        <v>3024.0842499999999</v>
      </c>
      <c r="D269" s="10">
        <v>1871.91</v>
      </c>
      <c r="E269" s="27">
        <f>SUM(B269:D269)</f>
        <v>10617.224249999999</v>
      </c>
      <c r="G269" s="49">
        <v>143.53</v>
      </c>
      <c r="H269" s="49">
        <v>389.12</v>
      </c>
      <c r="I269" s="49">
        <v>184.24</v>
      </c>
      <c r="J269" s="28">
        <f>SUM(G269:I269)</f>
        <v>716.89</v>
      </c>
      <c r="L269" s="45">
        <v>64.12</v>
      </c>
      <c r="M269" s="45">
        <v>335.54</v>
      </c>
      <c r="N269" s="45">
        <v>136.09</v>
      </c>
      <c r="P269" s="45">
        <v>79.41</v>
      </c>
      <c r="Q269" s="45">
        <v>53.58</v>
      </c>
      <c r="R269" s="45">
        <v>48.15</v>
      </c>
      <c r="T269">
        <v>6000</v>
      </c>
      <c r="U269">
        <v>5500</v>
      </c>
      <c r="V269">
        <v>1800</v>
      </c>
      <c r="W269" s="101">
        <f>SUM(T269:V269)</f>
        <v>13300</v>
      </c>
    </row>
    <row r="270" spans="1:23" x14ac:dyDescent="0.25">
      <c r="A270" s="2">
        <v>43733</v>
      </c>
      <c r="B270" s="20">
        <v>5683.99</v>
      </c>
      <c r="C270" s="20">
        <v>3044.5642499999999</v>
      </c>
      <c r="D270" s="10">
        <v>1832.84</v>
      </c>
      <c r="E270" s="27">
        <f>SUM(B270:D270)</f>
        <v>10561.394249999999</v>
      </c>
      <c r="G270" s="49">
        <v>158.93</v>
      </c>
      <c r="H270" s="49">
        <v>95.27000000000001</v>
      </c>
      <c r="I270" s="49">
        <v>53.83</v>
      </c>
      <c r="J270" s="28">
        <f>SUM(G270:I270)</f>
        <v>308.03000000000003</v>
      </c>
      <c r="L270" s="45">
        <v>42.17</v>
      </c>
      <c r="M270" s="45">
        <v>74.06</v>
      </c>
      <c r="N270" s="45">
        <v>9.07</v>
      </c>
      <c r="P270" s="45">
        <v>116.76</v>
      </c>
      <c r="Q270" s="45">
        <v>21.21</v>
      </c>
      <c r="R270" s="45">
        <v>44.76</v>
      </c>
      <c r="T270">
        <v>6000</v>
      </c>
      <c r="U270">
        <v>5500</v>
      </c>
      <c r="V270">
        <v>1800</v>
      </c>
      <c r="W270" s="101">
        <f>SUM(T270:V270)</f>
        <v>13300</v>
      </c>
    </row>
    <row r="271" spans="1:23" x14ac:dyDescent="0.25">
      <c r="A271" s="2">
        <v>43734</v>
      </c>
      <c r="B271" s="20">
        <v>5703.33</v>
      </c>
      <c r="C271" s="20">
        <v>3053.7642500000002</v>
      </c>
      <c r="D271" s="10">
        <v>1801.22</v>
      </c>
      <c r="E271" s="27">
        <f>SUM(B271:D271)</f>
        <v>10558.314249999999</v>
      </c>
      <c r="G271" s="49">
        <v>297.52999999999997</v>
      </c>
      <c r="H271" s="49">
        <v>111.81</v>
      </c>
      <c r="I271" s="49">
        <v>87.31</v>
      </c>
      <c r="J271" s="28">
        <f>SUM(G271:I271)</f>
        <v>496.65</v>
      </c>
      <c r="L271" s="45">
        <v>136.96</v>
      </c>
      <c r="M271" s="45">
        <v>30.41</v>
      </c>
      <c r="N271" s="45">
        <v>13.15</v>
      </c>
      <c r="P271" s="45">
        <v>160.57</v>
      </c>
      <c r="Q271" s="45">
        <v>81.400000000000006</v>
      </c>
      <c r="R271" s="45">
        <v>74.16</v>
      </c>
      <c r="T271">
        <v>6000</v>
      </c>
      <c r="U271">
        <v>5500</v>
      </c>
      <c r="V271">
        <v>1800</v>
      </c>
      <c r="W271" s="101">
        <f>SUM(T271:V271)</f>
        <v>13300</v>
      </c>
    </row>
    <row r="272" spans="1:23" x14ac:dyDescent="0.25">
      <c r="A272" s="2">
        <v>43735</v>
      </c>
      <c r="B272" s="20">
        <v>5585.32</v>
      </c>
      <c r="C272" s="20">
        <v>2994.1842499999998</v>
      </c>
      <c r="D272" s="10">
        <v>1744.88</v>
      </c>
      <c r="E272" s="27">
        <f>SUM(B272:D272)</f>
        <v>10324.384249999999</v>
      </c>
      <c r="G272" s="49">
        <v>124.56</v>
      </c>
      <c r="H272" s="49">
        <v>64.05</v>
      </c>
      <c r="I272" s="49">
        <v>32.17</v>
      </c>
      <c r="J272" s="28">
        <f>SUM(G272:I272)</f>
        <v>220.78000000000003</v>
      </c>
      <c r="L272" s="45">
        <v>42.72</v>
      </c>
      <c r="M272" s="45">
        <v>21.82</v>
      </c>
      <c r="N272" s="45">
        <v>17.82</v>
      </c>
      <c r="P272" s="45">
        <v>81.84</v>
      </c>
      <c r="Q272" s="45">
        <v>42.23</v>
      </c>
      <c r="R272" s="45">
        <v>14.35</v>
      </c>
      <c r="T272">
        <v>6000</v>
      </c>
      <c r="U272">
        <v>5500</v>
      </c>
      <c r="V272">
        <v>1800</v>
      </c>
      <c r="W272" s="101">
        <f>SUM(T272:V272)</f>
        <v>13300</v>
      </c>
    </row>
    <row r="273" spans="1:23" x14ac:dyDescent="0.25">
      <c r="A273" s="2">
        <v>43736</v>
      </c>
      <c r="B273" s="20">
        <v>5503.48</v>
      </c>
      <c r="C273" s="20">
        <v>2951.9542500000002</v>
      </c>
      <c r="D273" s="10">
        <v>1730.53</v>
      </c>
      <c r="E273" s="27">
        <f>SUM(B273:D273)</f>
        <v>10185.964250000001</v>
      </c>
      <c r="G273" s="49">
        <v>0</v>
      </c>
      <c r="H273" s="49">
        <v>0</v>
      </c>
      <c r="I273" s="49">
        <v>0</v>
      </c>
      <c r="J273" s="28">
        <f>SUM(G273:I273)</f>
        <v>0</v>
      </c>
      <c r="L273" s="45">
        <v>0</v>
      </c>
      <c r="M273" s="45">
        <v>0</v>
      </c>
      <c r="N273" s="45">
        <v>0</v>
      </c>
      <c r="P273" s="45">
        <v>0</v>
      </c>
      <c r="Q273" s="45">
        <v>0</v>
      </c>
      <c r="R273" s="45">
        <v>0</v>
      </c>
      <c r="T273">
        <v>6000</v>
      </c>
      <c r="U273">
        <v>5500</v>
      </c>
      <c r="V273">
        <v>1800</v>
      </c>
      <c r="W273" s="101">
        <f>SUM(T273:V273)</f>
        <v>13300</v>
      </c>
    </row>
    <row r="274" spans="1:23" x14ac:dyDescent="0.25">
      <c r="A274" s="2">
        <v>43737</v>
      </c>
      <c r="B274" s="20">
        <v>5503.48</v>
      </c>
      <c r="C274" s="20">
        <v>2951.9542500000002</v>
      </c>
      <c r="D274" s="10">
        <v>1730.53</v>
      </c>
      <c r="E274" s="27">
        <f>SUM(B274:D274)</f>
        <v>10185.964250000001</v>
      </c>
      <c r="G274" s="49">
        <v>0</v>
      </c>
      <c r="H274" s="49">
        <v>13.68</v>
      </c>
      <c r="I274" s="49">
        <v>0</v>
      </c>
      <c r="J274" s="28">
        <f>SUM(G274:I274)</f>
        <v>13.68</v>
      </c>
      <c r="L274" s="45">
        <v>0</v>
      </c>
      <c r="M274" s="45">
        <v>0</v>
      </c>
      <c r="N274" s="45">
        <v>0</v>
      </c>
      <c r="P274" s="45">
        <v>0</v>
      </c>
      <c r="Q274" s="45">
        <v>13.68</v>
      </c>
      <c r="R274" s="45">
        <v>0</v>
      </c>
      <c r="T274">
        <v>6000</v>
      </c>
      <c r="U274">
        <v>5500</v>
      </c>
      <c r="V274">
        <v>1800</v>
      </c>
      <c r="W274" s="101">
        <f>SUM(T274:V274)</f>
        <v>13300</v>
      </c>
    </row>
    <row r="275" spans="1:23" x14ac:dyDescent="0.25">
      <c r="A275" s="2">
        <v>43738</v>
      </c>
      <c r="B275" s="20">
        <v>5681.41</v>
      </c>
      <c r="C275" s="20">
        <v>2987.5542500000001</v>
      </c>
      <c r="D275" s="10">
        <v>1708.98</v>
      </c>
      <c r="E275" s="27">
        <f>SUM(B275:D275)</f>
        <v>10377.94425</v>
      </c>
      <c r="G275" s="49">
        <v>240.9</v>
      </c>
      <c r="H275" s="49">
        <v>55.75</v>
      </c>
      <c r="I275" s="49">
        <v>0.67</v>
      </c>
      <c r="J275" s="28">
        <f>SUM(G275:I275)</f>
        <v>297.32</v>
      </c>
      <c r="L275" s="45">
        <v>177.93</v>
      </c>
      <c r="M275" s="45">
        <v>16.39</v>
      </c>
      <c r="N275" s="45">
        <v>0.28000000000000003</v>
      </c>
      <c r="P275" s="45">
        <v>62.97</v>
      </c>
      <c r="Q275" s="45">
        <v>39.36</v>
      </c>
      <c r="R275" s="45">
        <v>0.4</v>
      </c>
      <c r="T275">
        <v>6000</v>
      </c>
      <c r="U275">
        <v>5500</v>
      </c>
      <c r="V275">
        <v>1800</v>
      </c>
      <c r="W275" s="101">
        <f>SUM(T275:V275)</f>
        <v>13300</v>
      </c>
    </row>
    <row r="276" spans="1:23" x14ac:dyDescent="0.25">
      <c r="A276" s="2">
        <v>43739</v>
      </c>
      <c r="B276" s="20">
        <v>5661.75</v>
      </c>
      <c r="C276" s="20">
        <v>3134.0842499999999</v>
      </c>
      <c r="D276" s="10">
        <v>1900.92</v>
      </c>
      <c r="E276" s="27">
        <f>SUM(B276:D276)</f>
        <v>10696.75425</v>
      </c>
      <c r="G276" s="49">
        <v>173.94</v>
      </c>
      <c r="H276" s="49">
        <v>136.07</v>
      </c>
      <c r="I276" s="49">
        <v>0</v>
      </c>
      <c r="J276" s="28">
        <f>SUM(G276:I276)</f>
        <v>310.01</v>
      </c>
      <c r="L276" s="45">
        <v>43.31</v>
      </c>
      <c r="M276" s="45">
        <v>113.37</v>
      </c>
      <c r="N276" s="45">
        <v>0</v>
      </c>
      <c r="P276" s="45">
        <v>130.63</v>
      </c>
      <c r="Q276" s="45">
        <v>22.7</v>
      </c>
      <c r="R276" s="45">
        <v>0</v>
      </c>
      <c r="T276">
        <v>6000</v>
      </c>
      <c r="U276">
        <v>6000</v>
      </c>
      <c r="V276">
        <v>1800</v>
      </c>
      <c r="W276" s="101">
        <f>SUM(T276:V276)</f>
        <v>13800</v>
      </c>
    </row>
    <row r="277" spans="1:23" x14ac:dyDescent="0.25">
      <c r="A277" s="2">
        <v>43740</v>
      </c>
      <c r="B277" s="20">
        <v>5533.54</v>
      </c>
      <c r="C277" s="20">
        <v>3127.15425</v>
      </c>
      <c r="D277" s="10">
        <v>1900.92</v>
      </c>
      <c r="E277" s="27">
        <f>SUM(B277:D277)</f>
        <v>10561.614250000001</v>
      </c>
      <c r="G277" s="49">
        <v>92.36</v>
      </c>
      <c r="H277" s="49">
        <v>49.64</v>
      </c>
      <c r="I277" s="49">
        <v>0</v>
      </c>
      <c r="J277" s="28">
        <f>SUM(G277:I277)</f>
        <v>142</v>
      </c>
      <c r="L277" s="45">
        <v>2.42</v>
      </c>
      <c r="M277" s="45">
        <v>15.77</v>
      </c>
      <c r="N277" s="45">
        <v>0</v>
      </c>
      <c r="P277" s="45">
        <v>89.94</v>
      </c>
      <c r="Q277" s="45">
        <v>33.869999999999997</v>
      </c>
      <c r="R277" s="45">
        <v>0</v>
      </c>
      <c r="T277">
        <v>6000</v>
      </c>
      <c r="U277">
        <v>6000</v>
      </c>
      <c r="V277">
        <v>1800</v>
      </c>
      <c r="W277" s="101">
        <f>SUM(T277:V277)</f>
        <v>13800</v>
      </c>
    </row>
    <row r="278" spans="1:23" x14ac:dyDescent="0.25">
      <c r="A278" s="2">
        <v>43741</v>
      </c>
      <c r="B278" s="20">
        <v>5451.2</v>
      </c>
      <c r="C278" s="20">
        <v>3146.98425</v>
      </c>
      <c r="D278" s="10">
        <v>1920.54</v>
      </c>
      <c r="E278" s="27">
        <f>SUM(B278:D278)</f>
        <v>10518.724249999999</v>
      </c>
      <c r="G278" s="49">
        <v>137.47999999999999</v>
      </c>
      <c r="H278" s="49">
        <v>72.83</v>
      </c>
      <c r="I278" s="49">
        <v>11.71</v>
      </c>
      <c r="J278" s="28">
        <f>SUM(G278:I278)</f>
        <v>222.02</v>
      </c>
      <c r="L278" s="45">
        <v>7.68</v>
      </c>
      <c r="M278" s="45">
        <v>53.7</v>
      </c>
      <c r="N278" s="45">
        <v>11.71</v>
      </c>
      <c r="P278" s="45">
        <v>129.79</v>
      </c>
      <c r="Q278" s="45">
        <v>19.13</v>
      </c>
      <c r="R278" s="45">
        <v>0</v>
      </c>
      <c r="T278">
        <v>6000</v>
      </c>
      <c r="U278">
        <v>6000</v>
      </c>
      <c r="V278">
        <v>1800</v>
      </c>
      <c r="W278" s="101">
        <f>SUM(T278:V278)</f>
        <v>13800</v>
      </c>
    </row>
    <row r="279" spans="1:23" x14ac:dyDescent="0.25">
      <c r="A279" s="2">
        <v>43742</v>
      </c>
      <c r="B279" s="20">
        <v>5366.53</v>
      </c>
      <c r="C279" s="20">
        <v>3269.4942500000002</v>
      </c>
      <c r="D279" s="10">
        <v>1903.65</v>
      </c>
      <c r="E279" s="27">
        <f>SUM(B279:D279)</f>
        <v>10539.67425</v>
      </c>
      <c r="G279" s="49">
        <v>297.85000000000002</v>
      </c>
      <c r="H279" s="49">
        <v>186.19</v>
      </c>
      <c r="I279" s="49">
        <v>14.8</v>
      </c>
      <c r="J279" s="28">
        <f>SUM(G279:I279)</f>
        <v>498.84000000000003</v>
      </c>
      <c r="L279" s="45">
        <v>45.48</v>
      </c>
      <c r="M279" s="45">
        <v>141.63</v>
      </c>
      <c r="N279" s="45">
        <v>4.09</v>
      </c>
      <c r="P279" s="45">
        <v>252.37</v>
      </c>
      <c r="Q279" s="45">
        <v>44.56</v>
      </c>
      <c r="R279" s="45">
        <v>10.7</v>
      </c>
      <c r="T279">
        <v>6000</v>
      </c>
      <c r="U279">
        <v>6000</v>
      </c>
      <c r="V279">
        <v>1800</v>
      </c>
      <c r="W279" s="101">
        <f>SUM(T279:V279)</f>
        <v>13800</v>
      </c>
    </row>
    <row r="280" spans="1:23" x14ac:dyDescent="0.25">
      <c r="A280" s="2">
        <v>43743</v>
      </c>
      <c r="B280" s="20">
        <v>5114.17</v>
      </c>
      <c r="C280" s="20">
        <v>3227.9542500000002</v>
      </c>
      <c r="D280" s="10">
        <v>1903.65</v>
      </c>
      <c r="E280" s="27">
        <f>SUM(B280:D280)</f>
        <v>10245.77425</v>
      </c>
      <c r="G280" s="49">
        <v>0</v>
      </c>
      <c r="H280" s="49">
        <v>3.02</v>
      </c>
      <c r="I280" s="49">
        <v>0</v>
      </c>
      <c r="J280" s="28">
        <f>SUM(G280:I280)</f>
        <v>3.02</v>
      </c>
      <c r="L280" s="45">
        <v>0</v>
      </c>
      <c r="M280" s="45">
        <v>3.02</v>
      </c>
      <c r="N280" s="45">
        <v>0</v>
      </c>
      <c r="P280" s="45">
        <v>0</v>
      </c>
      <c r="Q280" s="45">
        <v>0</v>
      </c>
      <c r="R280" s="45">
        <v>0</v>
      </c>
      <c r="T280">
        <v>6000</v>
      </c>
      <c r="U280">
        <v>6000</v>
      </c>
      <c r="V280">
        <v>1800</v>
      </c>
      <c r="W280" s="101">
        <f>SUM(T280:V280)</f>
        <v>13800</v>
      </c>
    </row>
    <row r="281" spans="1:23" x14ac:dyDescent="0.25">
      <c r="A281" s="2">
        <v>43744</v>
      </c>
      <c r="B281" s="20">
        <v>5114.17</v>
      </c>
      <c r="C281" s="20">
        <v>3227.9542500000002</v>
      </c>
      <c r="D281" s="10">
        <v>1903.65</v>
      </c>
      <c r="E281" s="27">
        <f>SUM(B281:D281)</f>
        <v>10245.77425</v>
      </c>
      <c r="G281" s="49">
        <v>0</v>
      </c>
      <c r="H281" s="49">
        <v>0</v>
      </c>
      <c r="I281" s="49">
        <v>0</v>
      </c>
      <c r="J281" s="28">
        <f>SUM(G281:I281)</f>
        <v>0</v>
      </c>
      <c r="L281" s="45">
        <v>0</v>
      </c>
      <c r="M281" s="45">
        <v>0</v>
      </c>
      <c r="N281" s="45">
        <v>0</v>
      </c>
      <c r="P281" s="45">
        <v>0</v>
      </c>
      <c r="Q281" s="45">
        <v>0</v>
      </c>
      <c r="R281" s="45">
        <v>0</v>
      </c>
      <c r="T281">
        <v>6000</v>
      </c>
      <c r="U281">
        <v>6000</v>
      </c>
      <c r="V281">
        <v>1800</v>
      </c>
      <c r="W281" s="101">
        <f>SUM(T281:V281)</f>
        <v>13800</v>
      </c>
    </row>
    <row r="282" spans="1:23" x14ac:dyDescent="0.25">
      <c r="A282" s="2">
        <v>43745</v>
      </c>
      <c r="B282" s="20">
        <v>5114.17</v>
      </c>
      <c r="C282" s="20">
        <v>3257.1342500000001</v>
      </c>
      <c r="D282" s="10">
        <v>1978.96</v>
      </c>
      <c r="E282" s="27">
        <f>SUM(B282:D282)</f>
        <v>10350.26425</v>
      </c>
      <c r="G282" s="49">
        <v>0</v>
      </c>
      <c r="H282" s="49">
        <v>68.11</v>
      </c>
      <c r="I282" s="49">
        <v>59.1</v>
      </c>
      <c r="J282" s="28">
        <f>SUM(G282:I282)</f>
        <v>127.21000000000001</v>
      </c>
      <c r="L282" s="45">
        <v>0</v>
      </c>
      <c r="M282" s="45">
        <v>29.18</v>
      </c>
      <c r="N282" s="45">
        <v>50.96</v>
      </c>
      <c r="P282" s="45">
        <v>0</v>
      </c>
      <c r="Q282" s="45">
        <v>38.93</v>
      </c>
      <c r="R282" s="45">
        <v>8.14</v>
      </c>
      <c r="T282">
        <v>6000</v>
      </c>
      <c r="U282">
        <v>6000</v>
      </c>
      <c r="V282">
        <v>1800</v>
      </c>
      <c r="W282" s="101">
        <f>SUM(T282:V282)</f>
        <v>13800</v>
      </c>
    </row>
    <row r="283" spans="1:23" x14ac:dyDescent="0.25">
      <c r="A283" s="2">
        <v>43746</v>
      </c>
      <c r="B283" s="20">
        <v>5114.17</v>
      </c>
      <c r="C283" s="20">
        <v>3234.1642499999998</v>
      </c>
      <c r="D283" s="10">
        <v>1967.14</v>
      </c>
      <c r="E283" s="27">
        <f>SUM(B283:D283)</f>
        <v>10315.474249999999</v>
      </c>
      <c r="G283" s="49">
        <v>0</v>
      </c>
      <c r="H283" s="49">
        <v>59.11</v>
      </c>
      <c r="I283" s="49">
        <v>78.37</v>
      </c>
      <c r="J283" s="28">
        <f>SUM(G283:I283)</f>
        <v>137.48000000000002</v>
      </c>
      <c r="L283" s="45">
        <v>0</v>
      </c>
      <c r="M283" s="45">
        <v>15.96</v>
      </c>
      <c r="N283" s="45">
        <v>58.1</v>
      </c>
      <c r="P283" s="45">
        <v>0</v>
      </c>
      <c r="Q283" s="45">
        <v>43.15</v>
      </c>
      <c r="R283" s="45">
        <v>20.27</v>
      </c>
      <c r="T283">
        <v>6000</v>
      </c>
      <c r="U283">
        <v>6000</v>
      </c>
      <c r="V283">
        <v>1800</v>
      </c>
      <c r="W283" s="101">
        <f>SUM(T283:V283)</f>
        <v>13800</v>
      </c>
    </row>
    <row r="284" spans="1:23" x14ac:dyDescent="0.25">
      <c r="A284" s="2">
        <v>43747</v>
      </c>
      <c r="B284" s="20">
        <v>5117.42</v>
      </c>
      <c r="C284" s="20">
        <v>3216.5142500000002</v>
      </c>
      <c r="D284" s="10">
        <v>1935.41</v>
      </c>
      <c r="E284" s="27">
        <f>SUM(B284:D284)</f>
        <v>10269.34425</v>
      </c>
      <c r="G284" s="49">
        <v>3.25</v>
      </c>
      <c r="H284" s="49">
        <v>70.349999999999994</v>
      </c>
      <c r="I284" s="49">
        <v>37.869999999999997</v>
      </c>
      <c r="J284" s="28">
        <f>SUM(G284:I284)</f>
        <v>111.47</v>
      </c>
      <c r="L284" s="45">
        <v>3.25</v>
      </c>
      <c r="M284" s="45">
        <v>25.5</v>
      </c>
      <c r="N284" s="45">
        <v>2.6</v>
      </c>
      <c r="P284" s="45">
        <v>0</v>
      </c>
      <c r="Q284" s="45">
        <v>44.85</v>
      </c>
      <c r="R284" s="45">
        <v>35.270000000000003</v>
      </c>
      <c r="T284">
        <v>6000</v>
      </c>
      <c r="U284">
        <v>6000</v>
      </c>
      <c r="V284">
        <v>1800</v>
      </c>
      <c r="W284" s="101">
        <f>SUM(T284:V284)</f>
        <v>13800</v>
      </c>
    </row>
    <row r="285" spans="1:23" x14ac:dyDescent="0.25">
      <c r="A285" s="2">
        <v>43748</v>
      </c>
      <c r="B285" s="20">
        <v>5117.42</v>
      </c>
      <c r="C285" s="20">
        <v>3225.2742499999999</v>
      </c>
      <c r="D285" s="10">
        <v>1915.05</v>
      </c>
      <c r="E285" s="27">
        <f>SUM(B285:D285)</f>
        <v>10257.74425</v>
      </c>
      <c r="G285" s="49">
        <v>0</v>
      </c>
      <c r="H285" s="49">
        <v>247.26999999999998</v>
      </c>
      <c r="I285" s="49">
        <v>41.61</v>
      </c>
      <c r="J285" s="28">
        <f>SUM(G285:I285)</f>
        <v>288.88</v>
      </c>
      <c r="L285" s="45">
        <v>0</v>
      </c>
      <c r="M285" s="45">
        <v>53.61</v>
      </c>
      <c r="N285" s="45">
        <v>2.7</v>
      </c>
      <c r="P285" s="45">
        <v>0</v>
      </c>
      <c r="Q285" s="45">
        <v>193.66</v>
      </c>
      <c r="R285" s="45">
        <v>38.909999999999997</v>
      </c>
      <c r="T285">
        <v>6000</v>
      </c>
      <c r="U285">
        <v>6000</v>
      </c>
      <c r="V285">
        <v>1800</v>
      </c>
      <c r="W285" s="101">
        <f>SUM(T285:V285)</f>
        <v>13800</v>
      </c>
    </row>
    <row r="286" spans="1:23" x14ac:dyDescent="0.25">
      <c r="A286" s="2">
        <v>43749</v>
      </c>
      <c r="B286" s="20">
        <v>5117.42</v>
      </c>
      <c r="C286" s="20">
        <v>3032.8742499999998</v>
      </c>
      <c r="D286" s="10">
        <v>1877.27</v>
      </c>
      <c r="E286" s="27">
        <f>SUM(B286:D286)</f>
        <v>10027.564249999999</v>
      </c>
      <c r="G286" s="49">
        <v>0</v>
      </c>
      <c r="H286" s="49">
        <v>30.860000000000003</v>
      </c>
      <c r="I286" s="49">
        <v>20.11</v>
      </c>
      <c r="J286" s="28">
        <f>SUM(G286:I286)</f>
        <v>50.97</v>
      </c>
      <c r="L286" s="45">
        <v>0</v>
      </c>
      <c r="M286" s="45">
        <v>1.26</v>
      </c>
      <c r="N286" s="45">
        <v>18.96</v>
      </c>
      <c r="P286" s="45">
        <v>0</v>
      </c>
      <c r="Q286" s="45">
        <v>29.6</v>
      </c>
      <c r="R286" s="45">
        <v>1.1499999999999999</v>
      </c>
      <c r="T286">
        <v>6000</v>
      </c>
      <c r="U286">
        <v>6000</v>
      </c>
      <c r="V286">
        <v>1800</v>
      </c>
      <c r="W286" s="101">
        <f>SUM(T286:V286)</f>
        <v>13800</v>
      </c>
    </row>
    <row r="287" spans="1:23" x14ac:dyDescent="0.25">
      <c r="A287" s="2">
        <v>43750</v>
      </c>
      <c r="B287" s="20">
        <v>5117.42</v>
      </c>
      <c r="C287" s="20">
        <v>3003.2742499999999</v>
      </c>
      <c r="D287" s="10">
        <v>1847.39</v>
      </c>
      <c r="E287" s="27">
        <f>SUM(B287:D287)</f>
        <v>9968.0842499999999</v>
      </c>
      <c r="G287" s="49">
        <v>0</v>
      </c>
      <c r="H287" s="49">
        <v>15.08</v>
      </c>
      <c r="I287" s="49">
        <v>0</v>
      </c>
      <c r="J287" s="28">
        <f>SUM(G287:I287)</f>
        <v>15.08</v>
      </c>
      <c r="L287" s="45">
        <v>0</v>
      </c>
      <c r="M287" s="45">
        <v>0</v>
      </c>
      <c r="N287" s="45">
        <v>0</v>
      </c>
      <c r="P287" s="45">
        <v>0</v>
      </c>
      <c r="Q287" s="45">
        <v>15.08</v>
      </c>
      <c r="R287" s="45">
        <v>0</v>
      </c>
      <c r="T287">
        <v>6000</v>
      </c>
      <c r="U287">
        <v>6000</v>
      </c>
      <c r="V287">
        <v>1800</v>
      </c>
      <c r="W287" s="101">
        <f>SUM(T287:V287)</f>
        <v>13800</v>
      </c>
    </row>
    <row r="288" spans="1:23" x14ac:dyDescent="0.25">
      <c r="A288" s="2">
        <v>43751</v>
      </c>
      <c r="B288" s="20">
        <v>5117.42</v>
      </c>
      <c r="C288" s="20">
        <v>2988.19425</v>
      </c>
      <c r="D288" s="10">
        <v>1847.39</v>
      </c>
      <c r="E288" s="27">
        <f>SUM(B288:D288)</f>
        <v>9953.00425</v>
      </c>
      <c r="G288" s="49">
        <v>0</v>
      </c>
      <c r="H288" s="49">
        <v>0</v>
      </c>
      <c r="I288" s="49">
        <v>0</v>
      </c>
      <c r="J288" s="28">
        <f>SUM(G288:I288)</f>
        <v>0</v>
      </c>
      <c r="L288" s="45">
        <v>0</v>
      </c>
      <c r="M288" s="45">
        <v>0</v>
      </c>
      <c r="N288" s="45">
        <v>0</v>
      </c>
      <c r="P288" s="45">
        <v>0</v>
      </c>
      <c r="Q288" s="45">
        <v>0</v>
      </c>
      <c r="R288" s="45">
        <v>0</v>
      </c>
      <c r="T288">
        <v>6000</v>
      </c>
      <c r="U288">
        <v>6000</v>
      </c>
      <c r="V288">
        <v>1800</v>
      </c>
      <c r="W288" s="101">
        <f>SUM(T288:V288)</f>
        <v>13800</v>
      </c>
    </row>
    <row r="289" spans="1:23" x14ac:dyDescent="0.25">
      <c r="A289" s="2">
        <v>43752</v>
      </c>
      <c r="B289" s="20">
        <v>5137.8100000000004</v>
      </c>
      <c r="C289" s="20">
        <v>3092.42425</v>
      </c>
      <c r="D289" s="10">
        <v>1907.18</v>
      </c>
      <c r="E289" s="27">
        <f>SUM(B289:D289)</f>
        <v>10137.414250000002</v>
      </c>
      <c r="G289" s="49">
        <v>20.39</v>
      </c>
      <c r="H289" s="49">
        <v>122.49000000000001</v>
      </c>
      <c r="I289" s="49">
        <v>48.05</v>
      </c>
      <c r="J289" s="28">
        <f>SUM(G289:I289)</f>
        <v>190.93</v>
      </c>
      <c r="L289" s="45">
        <v>20.39</v>
      </c>
      <c r="M289" s="45">
        <v>104.23</v>
      </c>
      <c r="N289" s="45">
        <v>23.38</v>
      </c>
      <c r="P289" s="45">
        <v>0</v>
      </c>
      <c r="Q289" s="45">
        <v>18.260000000000002</v>
      </c>
      <c r="R289" s="45">
        <v>24.67</v>
      </c>
      <c r="T289">
        <v>6000</v>
      </c>
      <c r="U289">
        <v>6000</v>
      </c>
      <c r="V289">
        <v>1800</v>
      </c>
      <c r="W289" s="101">
        <f>SUM(T289:V289)</f>
        <v>13800</v>
      </c>
    </row>
    <row r="290" spans="1:23" x14ac:dyDescent="0.25">
      <c r="A290" s="2">
        <v>43753</v>
      </c>
      <c r="B290" s="20">
        <v>5362.56</v>
      </c>
      <c r="C290" s="20">
        <v>3710.46425</v>
      </c>
      <c r="D290" s="10">
        <v>1893.71</v>
      </c>
      <c r="E290" s="27">
        <f>SUM(B290:D290)</f>
        <v>10966.734250000001</v>
      </c>
      <c r="G290" s="49">
        <v>228.12</v>
      </c>
      <c r="H290" s="49">
        <v>682.93999999999994</v>
      </c>
      <c r="I290" s="49">
        <v>59.79</v>
      </c>
      <c r="J290" s="28">
        <f>SUM(G290:I290)</f>
        <v>970.84999999999991</v>
      </c>
      <c r="L290" s="45">
        <v>224.75</v>
      </c>
      <c r="M290" s="45">
        <v>636.29999999999995</v>
      </c>
      <c r="N290" s="45">
        <v>6.17</v>
      </c>
      <c r="P290" s="45">
        <v>3.36</v>
      </c>
      <c r="Q290" s="45">
        <v>46.64</v>
      </c>
      <c r="R290" s="45">
        <v>53.62</v>
      </c>
      <c r="T290">
        <v>6000</v>
      </c>
      <c r="U290">
        <v>6000</v>
      </c>
      <c r="V290">
        <v>1800</v>
      </c>
      <c r="W290" s="101">
        <f>SUM(T290:V290)</f>
        <v>13800</v>
      </c>
    </row>
    <row r="291" spans="1:23" x14ac:dyDescent="0.25">
      <c r="A291" s="2">
        <v>43754</v>
      </c>
      <c r="B291" s="20">
        <v>5632.31</v>
      </c>
      <c r="C291" s="20">
        <v>3663.8342499999999</v>
      </c>
      <c r="D291" s="10">
        <v>1917.12</v>
      </c>
      <c r="E291" s="27">
        <f>SUM(B291:D291)</f>
        <v>11213.26425</v>
      </c>
      <c r="G291" s="49">
        <v>305.45999999999998</v>
      </c>
      <c r="H291" s="49">
        <v>37.470000000000006</v>
      </c>
      <c r="I291" s="49">
        <v>108.28</v>
      </c>
      <c r="J291" s="28">
        <f>SUM(G291:I291)</f>
        <v>451.21000000000004</v>
      </c>
      <c r="L291" s="45">
        <v>273.11</v>
      </c>
      <c r="M291" s="45">
        <v>0.02</v>
      </c>
      <c r="N291" s="45">
        <v>65.13</v>
      </c>
      <c r="P291" s="45">
        <v>32.340000000000003</v>
      </c>
      <c r="Q291" s="45">
        <v>37.450000000000003</v>
      </c>
      <c r="R291" s="45">
        <v>43.15</v>
      </c>
      <c r="T291">
        <v>6000</v>
      </c>
      <c r="U291">
        <v>6000</v>
      </c>
      <c r="V291">
        <v>1800</v>
      </c>
      <c r="W291" s="101">
        <f>SUM(T291:V291)</f>
        <v>13800</v>
      </c>
    </row>
    <row r="292" spans="1:23" x14ac:dyDescent="0.25">
      <c r="A292" s="2">
        <v>43755</v>
      </c>
      <c r="B292" s="20">
        <v>5705.54</v>
      </c>
      <c r="C292" s="20">
        <v>3779.2842500000002</v>
      </c>
      <c r="D292" s="10">
        <v>1887.46</v>
      </c>
      <c r="E292" s="27">
        <f>SUM(B292:D292)</f>
        <v>11372.284250000001</v>
      </c>
      <c r="G292" s="49">
        <v>175.35</v>
      </c>
      <c r="H292" s="49">
        <v>245.63</v>
      </c>
      <c r="I292" s="49">
        <v>73.87</v>
      </c>
      <c r="J292" s="28">
        <f>SUM(G292:I292)</f>
        <v>494.85</v>
      </c>
      <c r="L292" s="45">
        <v>105.57</v>
      </c>
      <c r="M292" s="45">
        <v>152.9</v>
      </c>
      <c r="N292" s="45">
        <v>36.049999999999997</v>
      </c>
      <c r="P292" s="45">
        <v>69.78</v>
      </c>
      <c r="Q292" s="45">
        <v>92.73</v>
      </c>
      <c r="R292" s="45">
        <v>37.82</v>
      </c>
      <c r="T292">
        <v>6000</v>
      </c>
      <c r="U292">
        <v>6000</v>
      </c>
      <c r="V292">
        <v>1800</v>
      </c>
      <c r="W292" s="101">
        <f>SUM(T292:V292)</f>
        <v>13800</v>
      </c>
    </row>
    <row r="293" spans="1:23" x14ac:dyDescent="0.25">
      <c r="A293" s="2">
        <v>43756</v>
      </c>
      <c r="B293" s="20">
        <v>5701.04</v>
      </c>
      <c r="C293" s="20">
        <v>3694.23425</v>
      </c>
      <c r="D293" s="10">
        <v>1862.76</v>
      </c>
      <c r="E293" s="27">
        <f>SUM(B293:D293)</f>
        <v>11258.034250000001</v>
      </c>
      <c r="G293" s="49">
        <v>97</v>
      </c>
      <c r="H293" s="49">
        <v>34.78</v>
      </c>
      <c r="I293" s="49">
        <v>80.56</v>
      </c>
      <c r="J293" s="28">
        <f>SUM(G293:I293)</f>
        <v>212.34</v>
      </c>
      <c r="L293" s="45">
        <v>65.28</v>
      </c>
      <c r="M293" s="45">
        <v>7.68</v>
      </c>
      <c r="N293" s="45">
        <v>64.849999999999994</v>
      </c>
      <c r="P293" s="45">
        <v>31.72</v>
      </c>
      <c r="Q293" s="45">
        <v>27.1</v>
      </c>
      <c r="R293" s="45">
        <v>15.72</v>
      </c>
      <c r="T293">
        <v>6000</v>
      </c>
      <c r="U293">
        <v>6000</v>
      </c>
      <c r="V293">
        <v>1800</v>
      </c>
      <c r="W293" s="101">
        <f>SUM(T293:V293)</f>
        <v>13800</v>
      </c>
    </row>
    <row r="294" spans="1:23" x14ac:dyDescent="0.25">
      <c r="A294" s="2">
        <v>43757</v>
      </c>
      <c r="B294" s="20">
        <v>5669.32</v>
      </c>
      <c r="C294" s="20">
        <v>3667.1342500000001</v>
      </c>
      <c r="D294" s="10">
        <v>1806.34</v>
      </c>
      <c r="E294" s="27">
        <f>SUM(B294:D294)</f>
        <v>11142.794249999999</v>
      </c>
      <c r="G294" s="49">
        <v>0</v>
      </c>
      <c r="H294" s="49">
        <v>6.85</v>
      </c>
      <c r="I294" s="49">
        <v>0</v>
      </c>
      <c r="J294" s="28">
        <f>SUM(G294:I294)</f>
        <v>6.85</v>
      </c>
      <c r="L294" s="45">
        <v>0</v>
      </c>
      <c r="M294" s="45">
        <v>0</v>
      </c>
      <c r="N294" s="45">
        <v>0</v>
      </c>
      <c r="P294" s="45">
        <v>0</v>
      </c>
      <c r="Q294" s="45">
        <v>6.85</v>
      </c>
      <c r="R294" s="45">
        <v>0</v>
      </c>
      <c r="T294">
        <v>6000</v>
      </c>
      <c r="U294">
        <v>6000</v>
      </c>
      <c r="V294">
        <v>1800</v>
      </c>
      <c r="W294" s="101">
        <f>SUM(T294:V294)</f>
        <v>13800</v>
      </c>
    </row>
    <row r="295" spans="1:23" x14ac:dyDescent="0.25">
      <c r="A295" s="2">
        <v>43758</v>
      </c>
      <c r="B295" s="20">
        <v>5669.32</v>
      </c>
      <c r="C295" s="20">
        <v>3660.2842500000002</v>
      </c>
      <c r="D295" s="10">
        <v>1806.34</v>
      </c>
      <c r="E295" s="27">
        <f>SUM(B295:D295)</f>
        <v>11135.94425</v>
      </c>
      <c r="G295" s="49">
        <v>0</v>
      </c>
      <c r="H295" s="49">
        <v>0</v>
      </c>
      <c r="I295" s="49">
        <v>0</v>
      </c>
      <c r="J295" s="28">
        <f>SUM(G295:I295)</f>
        <v>0</v>
      </c>
      <c r="L295" s="45">
        <v>0</v>
      </c>
      <c r="M295" s="45">
        <v>0</v>
      </c>
      <c r="N295" s="45">
        <v>0</v>
      </c>
      <c r="P295" s="45">
        <v>0</v>
      </c>
      <c r="Q295" s="45">
        <v>0</v>
      </c>
      <c r="R295" s="45">
        <v>0</v>
      </c>
      <c r="T295">
        <v>6000</v>
      </c>
      <c r="U295">
        <v>6000</v>
      </c>
      <c r="V295">
        <v>1800</v>
      </c>
      <c r="W295" s="101">
        <f>SUM(T295:V295)</f>
        <v>13800</v>
      </c>
    </row>
    <row r="296" spans="1:23" x14ac:dyDescent="0.25">
      <c r="A296" s="2">
        <v>43759</v>
      </c>
      <c r="B296" s="20">
        <v>5773.76</v>
      </c>
      <c r="C296" s="20">
        <v>3764.0942500000001</v>
      </c>
      <c r="D296" s="10">
        <v>1812.83</v>
      </c>
      <c r="E296" s="27">
        <f>SUM(B296:D296)</f>
        <v>11350.68425</v>
      </c>
      <c r="G296" s="49">
        <v>166.86</v>
      </c>
      <c r="H296" s="49">
        <v>173.89</v>
      </c>
      <c r="I296" s="49">
        <v>47.1</v>
      </c>
      <c r="J296" s="28">
        <f>SUM(G296:I296)</f>
        <v>387.85</v>
      </c>
      <c r="L296" s="45">
        <v>104.44</v>
      </c>
      <c r="M296" s="45">
        <v>103.81</v>
      </c>
      <c r="N296" s="45">
        <v>27.35</v>
      </c>
      <c r="P296" s="45">
        <v>62.42</v>
      </c>
      <c r="Q296" s="45">
        <v>70.08</v>
      </c>
      <c r="R296" s="45">
        <v>19.75</v>
      </c>
      <c r="T296">
        <v>6000</v>
      </c>
      <c r="U296">
        <v>6000</v>
      </c>
      <c r="V296">
        <v>1800</v>
      </c>
      <c r="W296" s="101">
        <f>SUM(T296:V296)</f>
        <v>13800</v>
      </c>
    </row>
    <row r="297" spans="1:23" x14ac:dyDescent="0.25">
      <c r="A297" s="2">
        <v>43760</v>
      </c>
      <c r="B297" s="20">
        <v>5766.65</v>
      </c>
      <c r="C297" s="20">
        <v>3712.1142500000001</v>
      </c>
      <c r="D297" s="10">
        <v>1757.97</v>
      </c>
      <c r="E297" s="27">
        <f>SUM(B297:D297)</f>
        <v>11236.73425</v>
      </c>
      <c r="G297" s="49">
        <v>155.75</v>
      </c>
      <c r="H297" s="49">
        <v>67.150000000000006</v>
      </c>
      <c r="I297" s="49">
        <v>26.44</v>
      </c>
      <c r="J297" s="28">
        <f>SUM(G297:I297)</f>
        <v>249.34</v>
      </c>
      <c r="L297" s="45">
        <v>55.31</v>
      </c>
      <c r="M297" s="45">
        <v>18.09</v>
      </c>
      <c r="N297" s="45">
        <v>20.399999999999999</v>
      </c>
      <c r="P297" s="45">
        <v>100.45</v>
      </c>
      <c r="Q297" s="45">
        <v>49.06</v>
      </c>
      <c r="R297" s="45">
        <v>6.05</v>
      </c>
      <c r="T297">
        <v>6000</v>
      </c>
      <c r="U297">
        <v>6000</v>
      </c>
      <c r="V297">
        <v>1800</v>
      </c>
      <c r="W297" s="101">
        <f>SUM(T297:V297)</f>
        <v>13800</v>
      </c>
    </row>
    <row r="298" spans="1:23" x14ac:dyDescent="0.25">
      <c r="A298" s="2">
        <v>43761</v>
      </c>
      <c r="B298" s="20">
        <v>5824.78</v>
      </c>
      <c r="C298" s="20">
        <v>3677.1842499999998</v>
      </c>
      <c r="D298" s="10">
        <v>1733.91</v>
      </c>
      <c r="E298" s="27">
        <f>SUM(B298:D298)</f>
        <v>11235.874249999999</v>
      </c>
      <c r="G298" s="49">
        <v>283.95</v>
      </c>
      <c r="H298" s="49">
        <v>72.099999999999994</v>
      </c>
      <c r="I298" s="49">
        <v>22.4</v>
      </c>
      <c r="J298" s="28">
        <f>SUM(G298:I298)</f>
        <v>378.44999999999993</v>
      </c>
      <c r="L298" s="45">
        <v>158.58000000000001</v>
      </c>
      <c r="M298" s="45">
        <v>14.13</v>
      </c>
      <c r="N298" s="45">
        <v>3.55</v>
      </c>
      <c r="P298" s="45">
        <v>125.37</v>
      </c>
      <c r="Q298" s="45">
        <v>57.97</v>
      </c>
      <c r="R298" s="45">
        <v>18.850000000000001</v>
      </c>
      <c r="T298">
        <v>6000</v>
      </c>
      <c r="U298">
        <v>6000</v>
      </c>
      <c r="V298">
        <v>1800</v>
      </c>
      <c r="W298" s="101">
        <f>SUM(T298:V298)</f>
        <v>13800</v>
      </c>
    </row>
    <row r="299" spans="1:23" x14ac:dyDescent="0.25">
      <c r="A299" s="2">
        <v>43762</v>
      </c>
      <c r="B299" s="20">
        <v>5716.71</v>
      </c>
      <c r="C299" s="20">
        <v>3646.3542499999999</v>
      </c>
      <c r="D299" s="10">
        <v>1717.85</v>
      </c>
      <c r="E299" s="27">
        <f>SUM(B299:D299)</f>
        <v>11080.91425</v>
      </c>
      <c r="G299" s="49">
        <v>181.86</v>
      </c>
      <c r="H299" s="49">
        <v>101.52</v>
      </c>
      <c r="I299" s="49">
        <v>22.99</v>
      </c>
      <c r="J299" s="28">
        <f>SUM(G299:I299)</f>
        <v>306.37</v>
      </c>
      <c r="L299" s="45">
        <v>17.29</v>
      </c>
      <c r="M299" s="45">
        <v>27.13</v>
      </c>
      <c r="N299" s="45">
        <v>16.55</v>
      </c>
      <c r="P299" s="45">
        <v>164.57</v>
      </c>
      <c r="Q299" s="45">
        <v>74.39</v>
      </c>
      <c r="R299" s="45">
        <v>6.44</v>
      </c>
      <c r="T299">
        <v>6000</v>
      </c>
      <c r="U299">
        <v>6000</v>
      </c>
      <c r="V299">
        <v>1800</v>
      </c>
      <c r="W299" s="101">
        <f>SUM(T299:V299)</f>
        <v>13800</v>
      </c>
    </row>
    <row r="300" spans="1:23" x14ac:dyDescent="0.25">
      <c r="A300" s="2">
        <v>43763</v>
      </c>
      <c r="B300" s="20">
        <v>5606.85</v>
      </c>
      <c r="C300" s="20">
        <v>3585.98425</v>
      </c>
      <c r="D300" s="10">
        <v>1773.93</v>
      </c>
      <c r="E300" s="27">
        <f>SUM(B300:D300)</f>
        <v>10966.76425</v>
      </c>
      <c r="G300" s="49">
        <v>170.53</v>
      </c>
      <c r="H300" s="49">
        <v>32.15</v>
      </c>
      <c r="I300" s="49">
        <v>76.599999999999994</v>
      </c>
      <c r="J300" s="28">
        <f>SUM(G300:I300)</f>
        <v>279.27999999999997</v>
      </c>
      <c r="L300" s="45">
        <v>54.71</v>
      </c>
      <c r="M300" s="45">
        <v>14.03</v>
      </c>
      <c r="N300" s="45">
        <v>49.27</v>
      </c>
      <c r="P300" s="45">
        <v>115.81</v>
      </c>
      <c r="Q300" s="45">
        <v>18.12</v>
      </c>
      <c r="R300" s="45">
        <v>27.33</v>
      </c>
      <c r="T300">
        <v>6000</v>
      </c>
      <c r="U300">
        <v>6000</v>
      </c>
      <c r="V300">
        <v>1800</v>
      </c>
      <c r="W300" s="101">
        <f>SUM(T300:V300)</f>
        <v>13800</v>
      </c>
    </row>
    <row r="301" spans="1:23" x14ac:dyDescent="0.25">
      <c r="A301" s="2">
        <v>43764</v>
      </c>
      <c r="B301" s="20">
        <v>5491.03</v>
      </c>
      <c r="C301" s="20">
        <v>3567.8642500000001</v>
      </c>
      <c r="D301" s="10">
        <v>1739.34</v>
      </c>
      <c r="E301" s="27">
        <f>SUM(B301:D301)</f>
        <v>10798.23425</v>
      </c>
      <c r="G301" s="49">
        <v>0</v>
      </c>
      <c r="H301" s="49">
        <v>7.52</v>
      </c>
      <c r="I301" s="49">
        <v>3.82</v>
      </c>
      <c r="J301" s="28">
        <f>SUM(G301:I301)</f>
        <v>11.34</v>
      </c>
      <c r="L301" s="45">
        <v>0</v>
      </c>
      <c r="M301" s="45">
        <v>0</v>
      </c>
      <c r="N301" s="45">
        <v>0</v>
      </c>
      <c r="P301" s="45">
        <v>0</v>
      </c>
      <c r="Q301" s="45">
        <v>7.52</v>
      </c>
      <c r="R301" s="45">
        <v>3.82</v>
      </c>
      <c r="T301">
        <v>6000</v>
      </c>
      <c r="U301">
        <v>6000</v>
      </c>
      <c r="V301">
        <v>1800</v>
      </c>
      <c r="W301" s="101">
        <f>SUM(T301:V301)</f>
        <v>13800</v>
      </c>
    </row>
    <row r="302" spans="1:23" x14ac:dyDescent="0.25">
      <c r="A302" s="2">
        <v>43765</v>
      </c>
      <c r="B302" s="20">
        <v>5491.03</v>
      </c>
      <c r="C302" s="20">
        <v>3560.3442500000001</v>
      </c>
      <c r="D302" s="10">
        <v>1739.34</v>
      </c>
      <c r="E302" s="27">
        <f>SUM(B302:D302)</f>
        <v>10790.714250000001</v>
      </c>
      <c r="G302" s="49">
        <v>0</v>
      </c>
      <c r="H302" s="49">
        <v>0</v>
      </c>
      <c r="I302" s="49">
        <v>0</v>
      </c>
      <c r="J302" s="28">
        <f>SUM(G302:I302)</f>
        <v>0</v>
      </c>
      <c r="L302" s="45">
        <v>0</v>
      </c>
      <c r="M302" s="45">
        <v>0</v>
      </c>
      <c r="N302" s="45">
        <v>0</v>
      </c>
      <c r="P302" s="45">
        <v>0</v>
      </c>
      <c r="Q302" s="45">
        <v>0</v>
      </c>
      <c r="R302" s="45">
        <v>0</v>
      </c>
      <c r="T302">
        <v>6000</v>
      </c>
      <c r="U302">
        <v>6000</v>
      </c>
      <c r="V302">
        <v>1800</v>
      </c>
      <c r="W302" s="101">
        <f>SUM(T302:V302)</f>
        <v>13800</v>
      </c>
    </row>
    <row r="303" spans="1:23" x14ac:dyDescent="0.25">
      <c r="A303" s="2">
        <v>43766</v>
      </c>
      <c r="B303" s="20">
        <v>5551.35</v>
      </c>
      <c r="C303" s="20">
        <v>3569.2042500000002</v>
      </c>
      <c r="D303" s="10">
        <v>1744.16</v>
      </c>
      <c r="E303" s="27">
        <f>SUM(B303:D303)</f>
        <v>10864.714250000001</v>
      </c>
      <c r="G303" s="49">
        <v>211.84</v>
      </c>
      <c r="H303" s="49">
        <v>20.64</v>
      </c>
      <c r="I303" s="49">
        <v>24.71</v>
      </c>
      <c r="J303" s="28">
        <f>SUM(G303:I303)</f>
        <v>257.19</v>
      </c>
      <c r="L303" s="45">
        <v>60.31</v>
      </c>
      <c r="M303" s="45">
        <v>8.8699999999999992</v>
      </c>
      <c r="N303" s="45">
        <v>9.1300000000000008</v>
      </c>
      <c r="P303" s="45">
        <v>151.52000000000001</v>
      </c>
      <c r="Q303" s="45">
        <v>11.77</v>
      </c>
      <c r="R303" s="45">
        <v>15.59</v>
      </c>
      <c r="T303">
        <v>6000</v>
      </c>
      <c r="U303">
        <v>6000</v>
      </c>
      <c r="V303">
        <v>1800</v>
      </c>
      <c r="W303" s="101">
        <f>SUM(T303:V303)</f>
        <v>13800</v>
      </c>
    </row>
    <row r="304" spans="1:23" x14ac:dyDescent="0.25">
      <c r="A304" s="2">
        <v>43767</v>
      </c>
      <c r="B304" s="20">
        <v>5484.41</v>
      </c>
      <c r="C304" s="20">
        <v>3584.3442500000001</v>
      </c>
      <c r="D304" s="10">
        <v>1732.35</v>
      </c>
      <c r="E304" s="27">
        <f>SUM(B304:D304)</f>
        <v>10801.10425</v>
      </c>
      <c r="G304" s="49">
        <v>218.67</v>
      </c>
      <c r="H304" s="49">
        <v>43.5</v>
      </c>
      <c r="I304" s="49">
        <v>7.73</v>
      </c>
      <c r="J304" s="28">
        <f>SUM(G304:I304)</f>
        <v>269.89999999999998</v>
      </c>
      <c r="L304" s="45">
        <v>84.59</v>
      </c>
      <c r="M304" s="45">
        <v>26.91</v>
      </c>
      <c r="N304" s="45">
        <v>2.57</v>
      </c>
      <c r="P304" s="45">
        <v>134.08000000000001</v>
      </c>
      <c r="Q304" s="45">
        <v>16.59</v>
      </c>
      <c r="R304" s="45">
        <v>5.16</v>
      </c>
      <c r="T304">
        <v>6000</v>
      </c>
      <c r="U304">
        <v>6000</v>
      </c>
      <c r="V304">
        <v>1800</v>
      </c>
      <c r="W304" s="101">
        <f>SUM(T304:V304)</f>
        <v>13800</v>
      </c>
    </row>
    <row r="305" spans="1:23" x14ac:dyDescent="0.25">
      <c r="A305" s="2">
        <v>43768</v>
      </c>
      <c r="B305" s="20">
        <v>5415.4</v>
      </c>
      <c r="C305" s="20">
        <v>3570.25425</v>
      </c>
      <c r="D305" s="10">
        <v>1740.81</v>
      </c>
      <c r="E305" s="27">
        <f>SUM(B305:D305)</f>
        <v>10726.464249999999</v>
      </c>
      <c r="G305" s="49">
        <v>147.01</v>
      </c>
      <c r="H305" s="49">
        <v>11.33</v>
      </c>
      <c r="I305" s="49">
        <v>118.68</v>
      </c>
      <c r="J305" s="28">
        <f>SUM(G305:I305)</f>
        <v>277.02</v>
      </c>
      <c r="L305" s="45">
        <v>65.069999999999993</v>
      </c>
      <c r="M305" s="45">
        <v>2.5</v>
      </c>
      <c r="N305" s="45">
        <v>97.18</v>
      </c>
      <c r="P305" s="45">
        <v>81.94</v>
      </c>
      <c r="Q305" s="45">
        <v>8.83</v>
      </c>
      <c r="R305" s="45">
        <v>21.5</v>
      </c>
      <c r="T305">
        <v>6000</v>
      </c>
      <c r="U305">
        <v>6000</v>
      </c>
      <c r="V305">
        <v>1800</v>
      </c>
      <c r="W305" s="101">
        <f>SUM(T305:V305)</f>
        <v>13800</v>
      </c>
    </row>
    <row r="306" spans="1:23" x14ac:dyDescent="0.25">
      <c r="A306" s="2">
        <v>43769</v>
      </c>
      <c r="B306" s="20">
        <v>5358.91</v>
      </c>
      <c r="C306" s="20">
        <v>3566.1142500000001</v>
      </c>
      <c r="D306" s="10">
        <v>1752.39</v>
      </c>
      <c r="E306" s="27">
        <f>SUM(B306:D306)</f>
        <v>10677.41425</v>
      </c>
      <c r="G306" s="49">
        <v>89.53</v>
      </c>
      <c r="H306" s="49">
        <v>13.09</v>
      </c>
      <c r="I306" s="49">
        <v>30.52</v>
      </c>
      <c r="J306" s="28">
        <f>SUM(G306:I306)</f>
        <v>133.14000000000001</v>
      </c>
      <c r="L306" s="45">
        <v>25.45</v>
      </c>
      <c r="M306" s="45">
        <v>4.6900000000000004</v>
      </c>
      <c r="N306" s="45">
        <v>13.7</v>
      </c>
      <c r="P306" s="45">
        <v>64.08</v>
      </c>
      <c r="Q306" s="45">
        <v>8.4</v>
      </c>
      <c r="R306" s="45">
        <v>16.82</v>
      </c>
      <c r="T306">
        <v>6000</v>
      </c>
      <c r="U306">
        <v>6000</v>
      </c>
      <c r="V306">
        <v>1800</v>
      </c>
      <c r="W306" s="101">
        <f>SUM(T306:V306)</f>
        <v>13800</v>
      </c>
    </row>
    <row r="307" spans="1:23" x14ac:dyDescent="0.25">
      <c r="A307" s="2">
        <v>43770</v>
      </c>
      <c r="B307" s="20">
        <v>5366.81</v>
      </c>
      <c r="C307" s="20">
        <v>3873.50425</v>
      </c>
      <c r="D307" s="10">
        <v>1817</v>
      </c>
      <c r="E307" s="27">
        <f>SUM(B307:D307)</f>
        <v>11057.314249999999</v>
      </c>
      <c r="G307" s="49">
        <v>113.45</v>
      </c>
      <c r="H307" s="49">
        <v>370.44</v>
      </c>
      <c r="I307" s="49">
        <v>57.34</v>
      </c>
      <c r="J307" s="28">
        <f>SUM(G307:I307)</f>
        <v>541.23</v>
      </c>
      <c r="L307" s="45">
        <v>71.67</v>
      </c>
      <c r="M307" s="45">
        <v>329.99</v>
      </c>
      <c r="N307" s="45">
        <v>0.44</v>
      </c>
      <c r="P307" s="45">
        <v>41.78</v>
      </c>
      <c r="Q307" s="45">
        <v>40.450000000000003</v>
      </c>
      <c r="R307" s="45">
        <v>56.9</v>
      </c>
      <c r="T307">
        <v>6000</v>
      </c>
      <c r="U307">
        <v>6000</v>
      </c>
      <c r="V307">
        <v>1800</v>
      </c>
      <c r="W307" s="101">
        <f>SUM(T307:V307)</f>
        <v>13800</v>
      </c>
    </row>
    <row r="308" spans="1:23" x14ac:dyDescent="0.25">
      <c r="A308" s="2">
        <v>43771</v>
      </c>
      <c r="B308" s="20">
        <v>5325.03</v>
      </c>
      <c r="C308" s="20">
        <v>3833.0542500000001</v>
      </c>
      <c r="D308" s="10">
        <v>1760.1</v>
      </c>
      <c r="E308" s="27">
        <f>SUM(B308:D308)</f>
        <v>10918.18425</v>
      </c>
      <c r="G308" s="49">
        <v>4.24</v>
      </c>
      <c r="H308" s="49">
        <v>10.46</v>
      </c>
      <c r="I308" s="49">
        <v>0</v>
      </c>
      <c r="J308" s="28">
        <f>SUM(G308:I308)</f>
        <v>14.700000000000001</v>
      </c>
      <c r="L308" s="45">
        <v>0</v>
      </c>
      <c r="M308" s="45">
        <v>0</v>
      </c>
      <c r="N308" s="45">
        <v>0</v>
      </c>
      <c r="P308" s="45">
        <v>4.24</v>
      </c>
      <c r="Q308" s="45">
        <v>10.46</v>
      </c>
      <c r="R308" s="45">
        <v>0</v>
      </c>
      <c r="T308">
        <v>6000</v>
      </c>
      <c r="U308">
        <v>6000</v>
      </c>
      <c r="V308">
        <v>1800</v>
      </c>
      <c r="W308" s="101">
        <f>SUM(T308:V308)</f>
        <v>13800</v>
      </c>
    </row>
    <row r="309" spans="1:23" x14ac:dyDescent="0.25">
      <c r="A309" s="2">
        <v>43772</v>
      </c>
      <c r="B309" s="20">
        <v>5320.79</v>
      </c>
      <c r="C309" s="20">
        <v>3873.25425</v>
      </c>
      <c r="D309" s="10">
        <v>1760.1</v>
      </c>
      <c r="E309" s="27">
        <f>SUM(B309:D309)</f>
        <v>10954.144249999999</v>
      </c>
      <c r="G309" s="49">
        <v>0</v>
      </c>
      <c r="H309" s="49">
        <v>0</v>
      </c>
      <c r="I309" s="49">
        <v>0</v>
      </c>
      <c r="J309" s="28">
        <f>SUM(G309:I309)</f>
        <v>0</v>
      </c>
      <c r="L309" s="45">
        <v>0</v>
      </c>
      <c r="M309" s="45">
        <v>0</v>
      </c>
      <c r="N309" s="45">
        <v>0</v>
      </c>
      <c r="P309" s="45">
        <v>0</v>
      </c>
      <c r="Q309" s="45">
        <v>0</v>
      </c>
      <c r="R309" s="45">
        <v>0</v>
      </c>
      <c r="T309">
        <v>6000</v>
      </c>
      <c r="U309">
        <v>6000</v>
      </c>
      <c r="V309">
        <v>1800</v>
      </c>
      <c r="W309" s="101">
        <f>SUM(T309:V309)</f>
        <v>13800</v>
      </c>
    </row>
    <row r="310" spans="1:23" x14ac:dyDescent="0.25">
      <c r="A310" s="2">
        <v>43773</v>
      </c>
      <c r="B310" s="20">
        <v>5320.79</v>
      </c>
      <c r="C310" s="20">
        <v>3873.25425</v>
      </c>
      <c r="D310" s="10">
        <v>1767.92</v>
      </c>
      <c r="E310" s="27">
        <f>SUM(B310:D310)</f>
        <v>10961.964249999999</v>
      </c>
      <c r="G310" s="49">
        <v>0</v>
      </c>
      <c r="H310" s="49">
        <v>0</v>
      </c>
      <c r="I310" s="49">
        <v>0</v>
      </c>
      <c r="J310" s="28">
        <f>SUM(G310:I310)</f>
        <v>0</v>
      </c>
      <c r="L310" s="45">
        <v>0</v>
      </c>
      <c r="M310" s="45">
        <v>0</v>
      </c>
      <c r="N310" s="45">
        <v>0</v>
      </c>
      <c r="P310" s="45">
        <v>0</v>
      </c>
      <c r="Q310" s="45">
        <v>0</v>
      </c>
      <c r="R310" s="45">
        <v>0</v>
      </c>
      <c r="T310">
        <v>6000</v>
      </c>
      <c r="U310">
        <v>6000</v>
      </c>
      <c r="V310">
        <v>1800</v>
      </c>
      <c r="W310" s="101">
        <f>SUM(T310:V310)</f>
        <v>13800</v>
      </c>
    </row>
    <row r="311" spans="1:23" x14ac:dyDescent="0.25">
      <c r="A311" s="2">
        <v>43774</v>
      </c>
      <c r="B311" s="20">
        <v>5381.19</v>
      </c>
      <c r="C311" s="20">
        <v>4323.8742500000008</v>
      </c>
      <c r="D311" s="10">
        <v>1843.43</v>
      </c>
      <c r="E311" s="27">
        <f>SUM(B311:D311)</f>
        <v>11548.49425</v>
      </c>
      <c r="G311" s="49">
        <v>177.71</v>
      </c>
      <c r="H311" s="49">
        <v>477.44</v>
      </c>
      <c r="I311" s="49">
        <v>120.95</v>
      </c>
      <c r="J311" s="28">
        <f>SUM(G311:I311)</f>
        <v>776.1</v>
      </c>
      <c r="L311" s="45">
        <v>60.62</v>
      </c>
      <c r="M311" s="45">
        <v>454.48</v>
      </c>
      <c r="N311" s="45">
        <v>75.510000000000005</v>
      </c>
      <c r="P311" s="45">
        <v>117.09</v>
      </c>
      <c r="Q311" s="45">
        <v>22.96</v>
      </c>
      <c r="R311" s="45">
        <v>45.44</v>
      </c>
      <c r="T311">
        <v>6000</v>
      </c>
      <c r="U311">
        <v>6000</v>
      </c>
      <c r="V311">
        <v>1800</v>
      </c>
      <c r="W311" s="101">
        <f>SUM(T311:V311)</f>
        <v>13800</v>
      </c>
    </row>
    <row r="312" spans="1:23" x14ac:dyDescent="0.25">
      <c r="A312" s="2">
        <v>43775</v>
      </c>
      <c r="B312" s="20">
        <v>5300.19</v>
      </c>
      <c r="C312" s="20">
        <v>4310.50425</v>
      </c>
      <c r="D312" s="10">
        <v>1828.81</v>
      </c>
      <c r="E312" s="27">
        <f>SUM(B312:D312)</f>
        <v>11439.50425</v>
      </c>
      <c r="G312" s="49">
        <v>137.52000000000001</v>
      </c>
      <c r="H312" s="49">
        <v>64.92</v>
      </c>
      <c r="I312" s="49">
        <v>59.66</v>
      </c>
      <c r="J312" s="28">
        <f>SUM(G312:I312)</f>
        <v>262.10000000000002</v>
      </c>
      <c r="L312" s="45">
        <v>36</v>
      </c>
      <c r="M312" s="45">
        <v>9.7200000000000006</v>
      </c>
      <c r="N312" s="45">
        <v>30.82</v>
      </c>
      <c r="P312" s="45">
        <v>101.52</v>
      </c>
      <c r="Q312" s="45">
        <v>55.2</v>
      </c>
      <c r="R312" s="45">
        <v>28.84</v>
      </c>
      <c r="T312">
        <v>6000</v>
      </c>
      <c r="U312">
        <v>6000</v>
      </c>
      <c r="V312">
        <v>1800</v>
      </c>
      <c r="W312" s="101">
        <f>SUM(T312:V312)</f>
        <v>13800</v>
      </c>
    </row>
    <row r="313" spans="1:23" x14ac:dyDescent="0.25">
      <c r="A313" s="2">
        <v>43776</v>
      </c>
      <c r="B313" s="20">
        <v>5304.83</v>
      </c>
      <c r="C313" s="20">
        <v>4258.6342499999992</v>
      </c>
      <c r="D313" s="10">
        <v>1800.03</v>
      </c>
      <c r="E313" s="27">
        <f>SUM(B313:D313)</f>
        <v>11363.49425</v>
      </c>
      <c r="G313" s="49">
        <v>175.19</v>
      </c>
      <c r="H313" s="49">
        <v>31.2</v>
      </c>
      <c r="I313" s="49">
        <v>10.07</v>
      </c>
      <c r="J313" s="28">
        <f>SUM(G313:I313)</f>
        <v>216.45999999999998</v>
      </c>
      <c r="L313" s="45">
        <v>108.23</v>
      </c>
      <c r="M313" s="45">
        <v>3.32</v>
      </c>
      <c r="N313" s="45">
        <v>0.06</v>
      </c>
      <c r="P313" s="45">
        <v>66.959999999999994</v>
      </c>
      <c r="Q313" s="45">
        <v>27.88</v>
      </c>
      <c r="R313" s="45">
        <v>10.02</v>
      </c>
      <c r="T313">
        <v>6000</v>
      </c>
      <c r="U313">
        <v>6000</v>
      </c>
      <c r="V313">
        <v>1800</v>
      </c>
      <c r="W313" s="101">
        <f>SUM(T313:V313)</f>
        <v>13800</v>
      </c>
    </row>
    <row r="314" spans="1:23" x14ac:dyDescent="0.25">
      <c r="A314" s="2">
        <v>43777</v>
      </c>
      <c r="B314" s="20">
        <v>5294.72</v>
      </c>
      <c r="C314" s="20">
        <v>4235.8942499999994</v>
      </c>
      <c r="D314" s="10">
        <v>1790.02</v>
      </c>
      <c r="E314" s="27">
        <f>SUM(B314:D314)</f>
        <v>11320.634249999999</v>
      </c>
      <c r="G314" s="49">
        <v>168.08</v>
      </c>
      <c r="H314" s="49">
        <v>95.56</v>
      </c>
      <c r="I314" s="49">
        <v>32.270000000000003</v>
      </c>
      <c r="J314" s="28">
        <f>SUM(G314:I314)</f>
        <v>295.90999999999997</v>
      </c>
      <c r="L314" s="45">
        <v>54.66</v>
      </c>
      <c r="M314" s="45">
        <v>14.51</v>
      </c>
      <c r="N314" s="45">
        <v>0</v>
      </c>
      <c r="P314" s="45">
        <v>113.42</v>
      </c>
      <c r="Q314" s="45">
        <v>81.05</v>
      </c>
      <c r="R314" s="45">
        <v>32.270000000000003</v>
      </c>
      <c r="T314">
        <v>6000</v>
      </c>
      <c r="U314">
        <v>6000</v>
      </c>
      <c r="V314">
        <v>1800</v>
      </c>
      <c r="W314" s="101">
        <f>SUM(T314:V314)</f>
        <v>13800</v>
      </c>
    </row>
    <row r="315" spans="1:23" x14ac:dyDescent="0.25">
      <c r="A315" s="2">
        <v>43778</v>
      </c>
      <c r="B315" s="20">
        <v>5181.3</v>
      </c>
      <c r="C315" s="20">
        <v>4154.8442500000001</v>
      </c>
      <c r="D315" s="10">
        <v>1757.75</v>
      </c>
      <c r="E315" s="27">
        <f>SUM(B315:D315)</f>
        <v>11093.894250000001</v>
      </c>
      <c r="G315" s="49">
        <v>0</v>
      </c>
      <c r="H315" s="49">
        <v>30.29</v>
      </c>
      <c r="I315" s="49">
        <v>0</v>
      </c>
      <c r="J315" s="28">
        <f>SUM(G315:I315)</f>
        <v>30.29</v>
      </c>
      <c r="L315" s="45">
        <v>0</v>
      </c>
      <c r="M315" s="45">
        <v>0</v>
      </c>
      <c r="N315" s="45">
        <v>0</v>
      </c>
      <c r="P315" s="45">
        <v>0</v>
      </c>
      <c r="Q315" s="45">
        <v>30.29</v>
      </c>
      <c r="R315" s="45">
        <v>0</v>
      </c>
      <c r="T315">
        <v>6000</v>
      </c>
      <c r="U315">
        <v>6000</v>
      </c>
      <c r="V315">
        <v>1800</v>
      </c>
      <c r="W315" s="101">
        <f>SUM(T315:V315)</f>
        <v>13800</v>
      </c>
    </row>
    <row r="316" spans="1:23" x14ac:dyDescent="0.25">
      <c r="A316" s="2">
        <v>43779</v>
      </c>
      <c r="B316" s="20">
        <v>5181.3</v>
      </c>
      <c r="C316" s="20">
        <v>4124.5542499999992</v>
      </c>
      <c r="D316" s="10">
        <v>1757.75</v>
      </c>
      <c r="E316" s="27">
        <f>SUM(B316:D316)</f>
        <v>11063.60425</v>
      </c>
      <c r="G316" s="49">
        <v>0</v>
      </c>
      <c r="H316" s="49">
        <v>22.9</v>
      </c>
      <c r="I316" s="49">
        <v>0</v>
      </c>
      <c r="J316" s="28">
        <f>SUM(G316:I316)</f>
        <v>22.9</v>
      </c>
      <c r="L316" s="45">
        <v>0</v>
      </c>
      <c r="M316" s="45">
        <v>0</v>
      </c>
      <c r="N316" s="45">
        <v>0</v>
      </c>
      <c r="P316" s="45">
        <v>0</v>
      </c>
      <c r="Q316" s="45">
        <v>22.9</v>
      </c>
      <c r="R316" s="45">
        <v>0</v>
      </c>
      <c r="T316">
        <v>6000</v>
      </c>
      <c r="U316">
        <v>6000</v>
      </c>
      <c r="V316">
        <v>1800</v>
      </c>
      <c r="W316" s="101">
        <f>SUM(T316:V316)</f>
        <v>13800</v>
      </c>
    </row>
    <row r="317" spans="1:23" x14ac:dyDescent="0.25">
      <c r="A317" s="2">
        <v>43780</v>
      </c>
      <c r="B317" s="20">
        <v>5290.79</v>
      </c>
      <c r="C317" s="20">
        <v>4199.7742500000004</v>
      </c>
      <c r="D317" s="10">
        <v>1888.69</v>
      </c>
      <c r="E317" s="27">
        <f>SUM(B317:D317)</f>
        <v>11379.25425</v>
      </c>
      <c r="G317" s="49">
        <v>180.49</v>
      </c>
      <c r="H317" s="49">
        <v>78.28</v>
      </c>
      <c r="I317" s="49">
        <v>147.58000000000001</v>
      </c>
      <c r="J317" s="28">
        <f>SUM(G317:I317)</f>
        <v>406.35</v>
      </c>
      <c r="L317" s="45">
        <v>109.49</v>
      </c>
      <c r="M317" s="45">
        <v>63.81</v>
      </c>
      <c r="N317" s="45">
        <v>123.63</v>
      </c>
      <c r="P317" s="45">
        <v>71</v>
      </c>
      <c r="Q317" s="45">
        <v>14.47</v>
      </c>
      <c r="R317" s="45">
        <v>23.95</v>
      </c>
      <c r="T317">
        <v>6000</v>
      </c>
      <c r="U317">
        <v>6000</v>
      </c>
      <c r="V317">
        <v>1800</v>
      </c>
      <c r="W317" s="101">
        <f>SUM(T317:V317)</f>
        <v>13800</v>
      </c>
    </row>
    <row r="318" spans="1:23" x14ac:dyDescent="0.25">
      <c r="A318" s="2">
        <v>43781</v>
      </c>
      <c r="B318" s="20">
        <v>5231.18</v>
      </c>
      <c r="C318" s="20">
        <v>4227.25425</v>
      </c>
      <c r="D318" s="10">
        <v>1864.74</v>
      </c>
      <c r="E318" s="27">
        <f>SUM(B318:D318)</f>
        <v>11323.17425</v>
      </c>
      <c r="G318" s="49">
        <v>142.79</v>
      </c>
      <c r="H318" s="49">
        <v>78.02000000000001</v>
      </c>
      <c r="I318" s="49">
        <v>9.7899999999999991</v>
      </c>
      <c r="J318" s="28">
        <f>SUM(G318:I318)</f>
        <v>230.6</v>
      </c>
      <c r="L318" s="45">
        <v>11.62</v>
      </c>
      <c r="M318" s="45">
        <v>41.96</v>
      </c>
      <c r="N318" s="45">
        <v>0</v>
      </c>
      <c r="P318" s="45">
        <v>131.16999999999999</v>
      </c>
      <c r="Q318" s="45">
        <v>36.06</v>
      </c>
      <c r="R318" s="45">
        <v>9.7899999999999991</v>
      </c>
      <c r="T318">
        <v>6000</v>
      </c>
      <c r="U318">
        <v>6000</v>
      </c>
      <c r="V318">
        <v>1800</v>
      </c>
      <c r="W318" s="101">
        <f>SUM(T318:V318)</f>
        <v>13800</v>
      </c>
    </row>
    <row r="319" spans="1:23" x14ac:dyDescent="0.25">
      <c r="A319" s="2">
        <v>43782</v>
      </c>
      <c r="B319" s="20">
        <v>5159.84</v>
      </c>
      <c r="C319" s="20">
        <v>4199.5642499999994</v>
      </c>
      <c r="D319" s="10">
        <v>1877.2</v>
      </c>
      <c r="E319" s="27">
        <f>SUM(B319:D319)</f>
        <v>11236.60425</v>
      </c>
      <c r="G319" s="49">
        <v>119.72</v>
      </c>
      <c r="H319" s="49">
        <v>60.9</v>
      </c>
      <c r="I319" s="49">
        <v>56.25</v>
      </c>
      <c r="J319" s="28">
        <f>SUM(G319:I319)</f>
        <v>236.87</v>
      </c>
      <c r="L319" s="45">
        <v>59.88</v>
      </c>
      <c r="M319" s="45">
        <v>8.36</v>
      </c>
      <c r="N319" s="45">
        <v>22.25</v>
      </c>
      <c r="P319" s="45">
        <v>59.83</v>
      </c>
      <c r="Q319" s="45">
        <v>52.54</v>
      </c>
      <c r="R319" s="45">
        <v>34.01</v>
      </c>
      <c r="T319">
        <v>6000</v>
      </c>
      <c r="U319">
        <v>6000</v>
      </c>
      <c r="V319">
        <v>1800</v>
      </c>
      <c r="W319" s="101">
        <f>SUM(T319:V319)</f>
        <v>13800</v>
      </c>
    </row>
    <row r="320" spans="1:23" x14ac:dyDescent="0.25">
      <c r="A320" s="2">
        <v>43783</v>
      </c>
      <c r="B320" s="20">
        <v>5178.72</v>
      </c>
      <c r="C320" s="20">
        <v>4170.4442500000005</v>
      </c>
      <c r="D320" s="10">
        <v>1848.48</v>
      </c>
      <c r="E320" s="27">
        <f>SUM(B320:D320)</f>
        <v>11197.644250000001</v>
      </c>
      <c r="G320" s="49">
        <v>336.17</v>
      </c>
      <c r="H320" s="49">
        <v>112.46000000000001</v>
      </c>
      <c r="I320" s="49">
        <v>28.19</v>
      </c>
      <c r="J320" s="28">
        <f>SUM(G320:I320)</f>
        <v>476.82</v>
      </c>
      <c r="L320" s="45">
        <v>80.72</v>
      </c>
      <c r="M320" s="45">
        <v>23.43</v>
      </c>
      <c r="N320" s="45">
        <v>5.29</v>
      </c>
      <c r="P320" s="45">
        <v>255.45</v>
      </c>
      <c r="Q320" s="45">
        <v>89.03</v>
      </c>
      <c r="R320" s="45">
        <v>22.9</v>
      </c>
      <c r="T320">
        <v>6000</v>
      </c>
      <c r="U320">
        <v>6000</v>
      </c>
      <c r="V320">
        <v>1800</v>
      </c>
      <c r="W320" s="101">
        <f>SUM(T320:V320)</f>
        <v>13800</v>
      </c>
    </row>
    <row r="321" spans="1:23" x14ac:dyDescent="0.25">
      <c r="A321" s="2">
        <v>43784</v>
      </c>
      <c r="B321" s="20">
        <v>5017.7700000000004</v>
      </c>
      <c r="C321" s="20">
        <v>4083.8442499999996</v>
      </c>
      <c r="D321" s="10">
        <v>1888.94</v>
      </c>
      <c r="E321" s="27">
        <f>SUM(B321:D321)</f>
        <v>10990.554250000001</v>
      </c>
      <c r="G321" s="49">
        <v>192.91</v>
      </c>
      <c r="H321" s="49">
        <v>71.990000000000009</v>
      </c>
      <c r="I321" s="49">
        <v>87.78</v>
      </c>
      <c r="J321" s="28">
        <f>SUM(G321:I321)</f>
        <v>352.67999999999995</v>
      </c>
      <c r="L321" s="45">
        <v>92.5</v>
      </c>
      <c r="M321" s="45">
        <v>2.4300000000000002</v>
      </c>
      <c r="N321" s="45">
        <v>63.36</v>
      </c>
      <c r="P321" s="45">
        <v>100.41</v>
      </c>
      <c r="Q321" s="45">
        <v>69.56</v>
      </c>
      <c r="R321" s="45">
        <v>24.42</v>
      </c>
      <c r="T321">
        <v>6000</v>
      </c>
      <c r="U321">
        <v>6000</v>
      </c>
      <c r="V321">
        <v>1800</v>
      </c>
      <c r="W321" s="101">
        <f>SUM(T321:V321)</f>
        <v>13800</v>
      </c>
    </row>
    <row r="322" spans="1:23" x14ac:dyDescent="0.25">
      <c r="A322" s="2">
        <v>43785</v>
      </c>
      <c r="B322" s="20">
        <v>4917.3599999999997</v>
      </c>
      <c r="C322" s="20">
        <v>4014.2842500000002</v>
      </c>
      <c r="D322" s="10">
        <v>1864.52</v>
      </c>
      <c r="E322" s="27">
        <f>SUM(B322:D322)</f>
        <v>10796.16425</v>
      </c>
      <c r="G322" s="49">
        <v>0.37</v>
      </c>
      <c r="H322" s="49">
        <v>75.760000000000005</v>
      </c>
      <c r="I322" s="49">
        <v>0</v>
      </c>
      <c r="J322" s="28">
        <f>SUM(G322:I322)</f>
        <v>76.13000000000001</v>
      </c>
      <c r="L322" s="45">
        <v>0</v>
      </c>
      <c r="M322" s="45">
        <v>0</v>
      </c>
      <c r="N322" s="45">
        <v>0</v>
      </c>
      <c r="P322" s="45">
        <v>0.37</v>
      </c>
      <c r="Q322" s="45">
        <v>75.760000000000005</v>
      </c>
      <c r="R322" s="45">
        <v>0</v>
      </c>
      <c r="T322">
        <v>6000</v>
      </c>
      <c r="U322">
        <v>6000</v>
      </c>
      <c r="V322">
        <v>1800</v>
      </c>
      <c r="W322" s="101">
        <f>SUM(T322:V322)</f>
        <v>13800</v>
      </c>
    </row>
    <row r="323" spans="1:23" x14ac:dyDescent="0.25">
      <c r="A323" s="2">
        <v>43786</v>
      </c>
      <c r="B323" s="20">
        <v>4916.9799999999996</v>
      </c>
      <c r="C323" s="20">
        <v>3946.65425</v>
      </c>
      <c r="D323" s="10">
        <v>1864.52</v>
      </c>
      <c r="E323" s="27">
        <f>SUM(B323:D323)</f>
        <v>10728.15425</v>
      </c>
      <c r="G323" s="49">
        <v>0</v>
      </c>
      <c r="H323" s="49">
        <v>8.1199999999999992</v>
      </c>
      <c r="I323" s="49">
        <v>0</v>
      </c>
      <c r="J323" s="28">
        <f>SUM(G323:I323)</f>
        <v>8.1199999999999992</v>
      </c>
      <c r="L323" s="45">
        <v>0</v>
      </c>
      <c r="M323" s="45">
        <v>8.1199999999999992</v>
      </c>
      <c r="N323" s="45">
        <v>0</v>
      </c>
      <c r="P323" s="45">
        <v>0</v>
      </c>
      <c r="Q323" s="45">
        <v>0</v>
      </c>
      <c r="R323" s="45">
        <v>0</v>
      </c>
      <c r="T323">
        <v>6000</v>
      </c>
      <c r="U323">
        <v>6000</v>
      </c>
      <c r="V323">
        <v>1800</v>
      </c>
      <c r="W323" s="101">
        <f>SUM(T323:V323)</f>
        <v>13800</v>
      </c>
    </row>
    <row r="324" spans="1:23" x14ac:dyDescent="0.25">
      <c r="A324" s="2">
        <v>43787</v>
      </c>
      <c r="B324" s="20">
        <v>5065.03</v>
      </c>
      <c r="C324" s="20">
        <v>3990.5242499999999</v>
      </c>
      <c r="D324" s="10">
        <v>2051.8000000000002</v>
      </c>
      <c r="E324" s="27">
        <f>SUM(B324:D324)</f>
        <v>11107.35425</v>
      </c>
      <c r="G324" s="49">
        <v>197.3</v>
      </c>
      <c r="H324" s="49">
        <v>120.11</v>
      </c>
      <c r="I324" s="49">
        <v>157.4</v>
      </c>
      <c r="J324" s="28">
        <f>SUM(G324:I324)</f>
        <v>474.81000000000006</v>
      </c>
      <c r="L324" s="45">
        <v>148.05000000000001</v>
      </c>
      <c r="M324" s="45">
        <v>88.58</v>
      </c>
      <c r="N324" s="45">
        <v>142.19</v>
      </c>
      <c r="P324" s="45">
        <v>49.25</v>
      </c>
      <c r="Q324" s="45">
        <v>31.53</v>
      </c>
      <c r="R324" s="45">
        <v>15.21</v>
      </c>
      <c r="T324">
        <v>6000</v>
      </c>
      <c r="U324">
        <v>6000</v>
      </c>
      <c r="V324">
        <v>1800</v>
      </c>
      <c r="W324" s="101">
        <f>SUM(T324:V324)</f>
        <v>13800</v>
      </c>
    </row>
    <row r="325" spans="1:23" x14ac:dyDescent="0.25">
      <c r="A325" s="2">
        <v>43788</v>
      </c>
      <c r="B325" s="20">
        <v>5129.28</v>
      </c>
      <c r="C325" s="20">
        <v>3967.0742500000001</v>
      </c>
      <c r="D325" s="10">
        <v>2094.4299999999998</v>
      </c>
      <c r="E325" s="27">
        <f>SUM(B325:D325)</f>
        <v>11190.784250000001</v>
      </c>
      <c r="G325" s="49">
        <v>192.43</v>
      </c>
      <c r="H325" s="49">
        <v>78.460000000000008</v>
      </c>
      <c r="I325" s="49">
        <v>68.5</v>
      </c>
      <c r="J325" s="28">
        <f>SUM(G325:I325)</f>
        <v>339.39</v>
      </c>
      <c r="L325" s="45">
        <v>113.49</v>
      </c>
      <c r="M325" s="45">
        <v>8.09</v>
      </c>
      <c r="N325" s="45">
        <v>57.84</v>
      </c>
      <c r="P325" s="45">
        <v>78.94</v>
      </c>
      <c r="Q325" s="45">
        <v>70.37</v>
      </c>
      <c r="R325" s="45">
        <v>10.66</v>
      </c>
      <c r="T325">
        <v>6000</v>
      </c>
      <c r="U325">
        <v>6000</v>
      </c>
      <c r="V325">
        <v>1800</v>
      </c>
      <c r="W325" s="101">
        <f>SUM(T325:V325)</f>
        <v>13800</v>
      </c>
    </row>
    <row r="326" spans="1:23" x14ac:dyDescent="0.25">
      <c r="A326" s="2">
        <v>43789</v>
      </c>
      <c r="B326" s="20">
        <v>5066</v>
      </c>
      <c r="C326" s="20">
        <v>3907.17425</v>
      </c>
      <c r="D326" s="10">
        <v>2084.83</v>
      </c>
      <c r="E326" s="27">
        <f>SUM(B326:D326)</f>
        <v>11058.00425</v>
      </c>
      <c r="G326" s="49">
        <v>65.63</v>
      </c>
      <c r="H326" s="49">
        <v>58.03</v>
      </c>
      <c r="I326" s="49">
        <v>31.5</v>
      </c>
      <c r="J326" s="28">
        <f>SUM(G326:I326)</f>
        <v>155.16</v>
      </c>
      <c r="L326" s="45">
        <v>18.489999999999998</v>
      </c>
      <c r="M326" s="45">
        <v>10.47</v>
      </c>
      <c r="N326" s="45">
        <v>1.06</v>
      </c>
      <c r="P326" s="45">
        <v>47.14</v>
      </c>
      <c r="Q326" s="45">
        <v>47.56</v>
      </c>
      <c r="R326" s="45">
        <v>30.45</v>
      </c>
      <c r="T326">
        <v>6000</v>
      </c>
      <c r="U326">
        <v>6000</v>
      </c>
      <c r="V326">
        <v>1800</v>
      </c>
      <c r="W326" s="101">
        <f>SUM(T326:V326)</f>
        <v>13800</v>
      </c>
    </row>
    <row r="327" spans="1:23" x14ac:dyDescent="0.25">
      <c r="A327" s="2">
        <v>43790</v>
      </c>
      <c r="B327" s="20">
        <v>5076.54</v>
      </c>
      <c r="C327" s="20">
        <v>3892.21425</v>
      </c>
      <c r="D327" s="10">
        <v>2058.29</v>
      </c>
      <c r="E327" s="27">
        <f>SUM(B327:D327)</f>
        <v>11027.044249999999</v>
      </c>
      <c r="G327" s="49">
        <v>125.05</v>
      </c>
      <c r="H327" s="49">
        <v>94.94</v>
      </c>
      <c r="I327" s="49">
        <v>29.52</v>
      </c>
      <c r="J327" s="28">
        <f>SUM(G327:I327)</f>
        <v>249.51000000000002</v>
      </c>
      <c r="L327" s="45">
        <v>54.85</v>
      </c>
      <c r="M327" s="45">
        <v>32.6</v>
      </c>
      <c r="N327" s="45">
        <v>3.91</v>
      </c>
      <c r="P327" s="45">
        <v>70.2</v>
      </c>
      <c r="Q327" s="45">
        <v>62.34</v>
      </c>
      <c r="R327" s="45">
        <v>25.61</v>
      </c>
      <c r="T327">
        <v>6000</v>
      </c>
      <c r="U327">
        <v>6000</v>
      </c>
      <c r="V327">
        <v>1800</v>
      </c>
      <c r="W327" s="101">
        <f>SUM(T327:V327)</f>
        <v>13800</v>
      </c>
    </row>
    <row r="328" spans="1:23" x14ac:dyDescent="0.25">
      <c r="A328" s="2">
        <v>43791</v>
      </c>
      <c r="B328" s="20">
        <v>5049.62</v>
      </c>
      <c r="C328" s="20">
        <v>3840.73425</v>
      </c>
      <c r="D328" s="10">
        <v>2035.51</v>
      </c>
      <c r="E328" s="27">
        <f>SUM(B328:D328)</f>
        <v>10925.864250000001</v>
      </c>
      <c r="G328" s="49">
        <v>108.83</v>
      </c>
      <c r="H328" s="49">
        <v>99.100000000000009</v>
      </c>
      <c r="I328" s="49">
        <v>47.17</v>
      </c>
      <c r="J328" s="28">
        <f>SUM(G328:I328)</f>
        <v>255.10000000000002</v>
      </c>
      <c r="L328" s="45">
        <v>43.28</v>
      </c>
      <c r="M328" s="45">
        <v>10.87</v>
      </c>
      <c r="N328" s="45">
        <v>2.83</v>
      </c>
      <c r="P328" s="45">
        <v>65.56</v>
      </c>
      <c r="Q328" s="45">
        <v>88.23</v>
      </c>
      <c r="R328" s="45">
        <v>44.34</v>
      </c>
      <c r="T328">
        <v>6000</v>
      </c>
      <c r="U328">
        <v>6000</v>
      </c>
      <c r="V328">
        <v>1800</v>
      </c>
      <c r="W328" s="101">
        <f>SUM(T328:V328)</f>
        <v>13800</v>
      </c>
    </row>
    <row r="329" spans="1:23" x14ac:dyDescent="0.25">
      <c r="A329" s="2">
        <v>43792</v>
      </c>
      <c r="B329" s="20">
        <v>4984.0600000000004</v>
      </c>
      <c r="C329" s="20">
        <v>3752.50425</v>
      </c>
      <c r="D329" s="10">
        <v>1991.16</v>
      </c>
      <c r="E329" s="27">
        <f>SUM(B329:D329)</f>
        <v>10727.724249999999</v>
      </c>
      <c r="G329" s="49">
        <v>0</v>
      </c>
      <c r="H329" s="49">
        <v>59.45</v>
      </c>
      <c r="I329" s="49">
        <v>0</v>
      </c>
      <c r="J329" s="28">
        <f>SUM(G329:I329)</f>
        <v>59.45</v>
      </c>
      <c r="L329" s="45">
        <v>0</v>
      </c>
      <c r="M329" s="45">
        <v>0</v>
      </c>
      <c r="N329" s="45">
        <v>0</v>
      </c>
      <c r="P329" s="45">
        <v>0</v>
      </c>
      <c r="Q329" s="45">
        <v>59.45</v>
      </c>
      <c r="R329" s="45">
        <v>0</v>
      </c>
      <c r="T329">
        <v>6000</v>
      </c>
      <c r="U329">
        <v>6000</v>
      </c>
      <c r="V329">
        <v>1800</v>
      </c>
      <c r="W329" s="101">
        <f>SUM(T329:V329)</f>
        <v>13800</v>
      </c>
    </row>
    <row r="330" spans="1:23" x14ac:dyDescent="0.25">
      <c r="A330" s="2">
        <v>43793</v>
      </c>
      <c r="B330" s="20">
        <v>4984.0600000000004</v>
      </c>
      <c r="C330" s="20">
        <v>3693.0542500000001</v>
      </c>
      <c r="D330" s="10">
        <v>1991.16</v>
      </c>
      <c r="E330" s="27">
        <f>SUM(B330:D330)</f>
        <v>10668.27425</v>
      </c>
      <c r="G330" s="49">
        <v>0</v>
      </c>
      <c r="H330" s="49">
        <v>0</v>
      </c>
      <c r="I330" s="49">
        <v>0</v>
      </c>
      <c r="J330" s="28">
        <f>SUM(G330:I330)</f>
        <v>0</v>
      </c>
      <c r="L330" s="45">
        <v>0</v>
      </c>
      <c r="M330" s="45">
        <v>0</v>
      </c>
      <c r="N330" s="45">
        <v>0</v>
      </c>
      <c r="P330" s="45">
        <v>0</v>
      </c>
      <c r="Q330" s="45">
        <v>0</v>
      </c>
      <c r="R330" s="45">
        <v>0</v>
      </c>
      <c r="T330">
        <v>6000</v>
      </c>
      <c r="U330">
        <v>6000</v>
      </c>
      <c r="V330">
        <v>1800</v>
      </c>
      <c r="W330" s="101">
        <f>SUM(T330:V330)</f>
        <v>13800</v>
      </c>
    </row>
    <row r="331" spans="1:23" x14ac:dyDescent="0.25">
      <c r="A331" s="2">
        <v>43794</v>
      </c>
      <c r="B331" s="20">
        <v>5024.95</v>
      </c>
      <c r="C331" s="20">
        <v>3858.44425</v>
      </c>
      <c r="D331" s="10">
        <v>2076.54</v>
      </c>
      <c r="E331" s="27">
        <f>SUM(B331:D331)</f>
        <v>10959.934249999998</v>
      </c>
      <c r="G331" s="49">
        <v>106.75</v>
      </c>
      <c r="H331" s="49">
        <v>94.22</v>
      </c>
      <c r="I331" s="49">
        <v>41.11</v>
      </c>
      <c r="J331" s="28">
        <f>SUM(G331:I331)</f>
        <v>242.07999999999998</v>
      </c>
      <c r="L331" s="45">
        <v>40.89</v>
      </c>
      <c r="M331" s="45">
        <v>22.84</v>
      </c>
      <c r="N331" s="45">
        <v>25.55</v>
      </c>
      <c r="P331" s="45">
        <v>65.86</v>
      </c>
      <c r="Q331" s="45">
        <v>71.38</v>
      </c>
      <c r="R331" s="45">
        <v>15.56</v>
      </c>
      <c r="T331">
        <v>6000</v>
      </c>
      <c r="U331">
        <v>6000</v>
      </c>
      <c r="V331">
        <v>1800</v>
      </c>
      <c r="W331" s="101">
        <f>SUM(T331:V331)</f>
        <v>13800</v>
      </c>
    </row>
    <row r="332" spans="1:23" x14ac:dyDescent="0.25">
      <c r="A332" s="2">
        <v>43795</v>
      </c>
      <c r="B332" s="20">
        <v>5045.1899999999996</v>
      </c>
      <c r="C332" s="20">
        <v>3799.2742499999999</v>
      </c>
      <c r="D332" s="10">
        <v>2075.06</v>
      </c>
      <c r="E332" s="27">
        <f>SUM(B332:D332)</f>
        <v>10919.524249999999</v>
      </c>
      <c r="G332" s="49">
        <v>153.69999999999999</v>
      </c>
      <c r="H332" s="49">
        <v>67.66</v>
      </c>
      <c r="I332" s="49">
        <v>28.77</v>
      </c>
      <c r="J332" s="28">
        <f>SUM(G332:I332)</f>
        <v>250.13</v>
      </c>
      <c r="L332" s="45">
        <v>86.1</v>
      </c>
      <c r="M332" s="45">
        <v>12.21</v>
      </c>
      <c r="N332" s="45">
        <v>14.08</v>
      </c>
      <c r="P332" s="45">
        <v>67.599999999999994</v>
      </c>
      <c r="Q332" s="45">
        <v>55.45</v>
      </c>
      <c r="R332" s="45">
        <v>14.69</v>
      </c>
      <c r="T332">
        <v>6000</v>
      </c>
      <c r="U332">
        <v>6000</v>
      </c>
      <c r="V332">
        <v>1800</v>
      </c>
      <c r="W332" s="101">
        <f>SUM(T332:V332)</f>
        <v>13800</v>
      </c>
    </row>
    <row r="333" spans="1:23" x14ac:dyDescent="0.25">
      <c r="A333" s="2">
        <v>43796</v>
      </c>
      <c r="B333" s="20">
        <v>5003.43</v>
      </c>
      <c r="C333" s="20">
        <v>4020.0542499999997</v>
      </c>
      <c r="D333" s="10">
        <v>2139.9</v>
      </c>
      <c r="E333" s="27">
        <f>SUM(B333:D333)</f>
        <v>11163.384249999999</v>
      </c>
      <c r="G333" s="49">
        <v>161.68</v>
      </c>
      <c r="H333" s="49">
        <v>322.71000000000004</v>
      </c>
      <c r="I333" s="49">
        <v>141.44</v>
      </c>
      <c r="J333" s="28">
        <f>SUM(G333:I333)</f>
        <v>625.83000000000004</v>
      </c>
      <c r="L333" s="45">
        <v>25.83</v>
      </c>
      <c r="M333" s="45">
        <v>276.23</v>
      </c>
      <c r="N333" s="45">
        <v>79.53</v>
      </c>
      <c r="P333" s="45">
        <v>135.85</v>
      </c>
      <c r="Q333" s="45">
        <v>46.48</v>
      </c>
      <c r="R333" s="45">
        <v>61.91</v>
      </c>
      <c r="T333">
        <v>6000</v>
      </c>
      <c r="U333">
        <v>6000</v>
      </c>
      <c r="V333">
        <v>1800</v>
      </c>
      <c r="W333" s="101">
        <f>SUM(T333:V333)</f>
        <v>13800</v>
      </c>
    </row>
    <row r="334" spans="1:23" x14ac:dyDescent="0.25">
      <c r="A334" s="2">
        <v>43797</v>
      </c>
      <c r="B334" s="20">
        <v>4913.18</v>
      </c>
      <c r="C334" s="20">
        <v>4011.4542500000002</v>
      </c>
      <c r="D334" s="10">
        <v>2079.73</v>
      </c>
      <c r="E334" s="27">
        <f>SUM(B334:D334)</f>
        <v>11004.364250000001</v>
      </c>
      <c r="G334" s="49">
        <v>118.24</v>
      </c>
      <c r="H334" s="49">
        <v>115.71</v>
      </c>
      <c r="I334" s="49">
        <v>42.09</v>
      </c>
      <c r="J334" s="28">
        <f>SUM(G334:I334)</f>
        <v>276.03999999999996</v>
      </c>
      <c r="L334" s="45">
        <v>45.61</v>
      </c>
      <c r="M334" s="45">
        <v>37.89</v>
      </c>
      <c r="N334" s="45">
        <v>1.73</v>
      </c>
      <c r="P334" s="45">
        <v>72.63</v>
      </c>
      <c r="Q334" s="45">
        <v>77.819999999999993</v>
      </c>
      <c r="R334" s="45">
        <v>40.36</v>
      </c>
      <c r="T334">
        <v>6000</v>
      </c>
      <c r="U334">
        <v>6000</v>
      </c>
      <c r="V334">
        <v>1800</v>
      </c>
      <c r="W334" s="101">
        <f>SUM(T334:V334)</f>
        <v>13800</v>
      </c>
    </row>
    <row r="335" spans="1:23" x14ac:dyDescent="0.25">
      <c r="A335" s="2">
        <v>43798</v>
      </c>
      <c r="B335" s="20">
        <v>4894.17</v>
      </c>
      <c r="C335" s="20">
        <v>3939.44425</v>
      </c>
      <c r="D335" s="10">
        <v>2089.27</v>
      </c>
      <c r="E335" s="27">
        <f>SUM(B335:D335)</f>
        <v>10922.884250000001</v>
      </c>
      <c r="G335" s="49">
        <v>117.75</v>
      </c>
      <c r="H335" s="49">
        <v>90.56</v>
      </c>
      <c r="I335" s="49">
        <v>84.01</v>
      </c>
      <c r="J335" s="28">
        <f>SUM(G335:I335)</f>
        <v>292.32</v>
      </c>
      <c r="L335" s="45">
        <v>53.73</v>
      </c>
      <c r="M335" s="45">
        <v>5.81</v>
      </c>
      <c r="N335" s="45">
        <v>49.9</v>
      </c>
      <c r="P335" s="45">
        <v>64.02</v>
      </c>
      <c r="Q335" s="45">
        <v>84.75</v>
      </c>
      <c r="R335" s="45">
        <v>34.1</v>
      </c>
      <c r="T335">
        <v>6000</v>
      </c>
      <c r="U335">
        <v>6000</v>
      </c>
      <c r="V335">
        <v>1800</v>
      </c>
      <c r="W335" s="101">
        <f>SUM(T335:V335)</f>
        <v>13800</v>
      </c>
    </row>
    <row r="336" spans="1:23" x14ac:dyDescent="0.25">
      <c r="A336" s="2">
        <v>43799</v>
      </c>
      <c r="B336" s="20">
        <v>4830.16</v>
      </c>
      <c r="C336" s="20">
        <v>3854.69425</v>
      </c>
      <c r="D336" s="10">
        <v>2068.21</v>
      </c>
      <c r="E336" s="27">
        <f>SUM(B336:D336)</f>
        <v>10753.064249999999</v>
      </c>
      <c r="G336" s="49">
        <v>0</v>
      </c>
      <c r="H336" s="49">
        <v>8.4</v>
      </c>
      <c r="I336" s="49">
        <v>13.04</v>
      </c>
      <c r="J336" s="28">
        <f>SUM(G336:I336)</f>
        <v>21.439999999999998</v>
      </c>
      <c r="L336" s="45">
        <v>0</v>
      </c>
      <c r="M336" s="45">
        <v>0</v>
      </c>
      <c r="N336" s="45">
        <v>13.04</v>
      </c>
      <c r="P336" s="45">
        <v>0</v>
      </c>
      <c r="Q336" s="45">
        <v>8.4</v>
      </c>
      <c r="R336" s="45">
        <v>0</v>
      </c>
      <c r="T336">
        <v>6000</v>
      </c>
      <c r="U336">
        <v>6000</v>
      </c>
      <c r="V336">
        <v>1800</v>
      </c>
      <c r="W336" s="101">
        <f>SUM(T336:V336)</f>
        <v>13800</v>
      </c>
    </row>
    <row r="337" spans="1:23" x14ac:dyDescent="0.25">
      <c r="A337" s="2">
        <v>43800</v>
      </c>
      <c r="B337" s="20">
        <v>4830.1557620724998</v>
      </c>
      <c r="C337" s="20">
        <v>3846.2842500000002</v>
      </c>
      <c r="D337" s="10">
        <v>2068.21</v>
      </c>
      <c r="E337" s="27">
        <f>SUM(B337:D337)</f>
        <v>10744.6500120725</v>
      </c>
      <c r="G337" s="49">
        <v>0</v>
      </c>
      <c r="H337" s="49">
        <v>33.57</v>
      </c>
      <c r="I337" s="49">
        <v>13.04</v>
      </c>
      <c r="J337" s="28">
        <f>SUM(G337:I337)</f>
        <v>46.61</v>
      </c>
      <c r="L337" s="45">
        <v>0</v>
      </c>
      <c r="M337" s="45">
        <v>0</v>
      </c>
      <c r="N337" s="45">
        <v>13.04</v>
      </c>
      <c r="P337" s="45">
        <v>0</v>
      </c>
      <c r="Q337" s="45">
        <v>33.57</v>
      </c>
      <c r="R337" s="45">
        <v>0</v>
      </c>
      <c r="T337">
        <v>6000</v>
      </c>
      <c r="U337">
        <v>6000</v>
      </c>
      <c r="V337">
        <v>1800</v>
      </c>
      <c r="W337" s="101">
        <f>SUM(T337:V337)</f>
        <v>13800</v>
      </c>
    </row>
    <row r="338" spans="1:23" x14ac:dyDescent="0.25">
      <c r="A338" s="2">
        <v>43801</v>
      </c>
      <c r="B338" s="20">
        <v>4873.3186660724996</v>
      </c>
      <c r="C338" s="20">
        <v>3979.7142500000004</v>
      </c>
      <c r="D338" s="10">
        <v>2081.71</v>
      </c>
      <c r="E338" s="27">
        <f>SUM(B338:D338)</f>
        <v>10934.742916072501</v>
      </c>
      <c r="G338" s="49">
        <v>105.699802933</v>
      </c>
      <c r="H338" s="49">
        <v>261.7</v>
      </c>
      <c r="I338" s="49">
        <v>58.39</v>
      </c>
      <c r="J338" s="28">
        <f>SUM(G338:I338)</f>
        <v>425.78980293299998</v>
      </c>
      <c r="L338" s="45">
        <v>43.162903999999997</v>
      </c>
      <c r="M338" s="45">
        <v>167.99</v>
      </c>
      <c r="N338" s="45">
        <v>12.2</v>
      </c>
      <c r="P338" s="45">
        <v>62.536898933000003</v>
      </c>
      <c r="Q338" s="45">
        <v>93.71</v>
      </c>
      <c r="R338" s="45">
        <v>46.18</v>
      </c>
      <c r="T338">
        <v>6000</v>
      </c>
      <c r="U338">
        <v>6000</v>
      </c>
      <c r="V338">
        <v>1800</v>
      </c>
      <c r="W338" s="101">
        <f>SUM(T338:V338)</f>
        <v>13800</v>
      </c>
    </row>
    <row r="339" spans="1:23" x14ac:dyDescent="0.25">
      <c r="A339" s="2">
        <v>43802</v>
      </c>
      <c r="B339" s="20">
        <v>4905.6413731394996</v>
      </c>
      <c r="C339" s="20">
        <v>3948.3742500000003</v>
      </c>
      <c r="D339" s="10">
        <v>2047.57</v>
      </c>
      <c r="E339" s="27">
        <f>SUM(B339:D339)</f>
        <v>10901.585623139499</v>
      </c>
      <c r="G339" s="49">
        <v>190.07948990770001</v>
      </c>
      <c r="H339" s="49">
        <v>150.94</v>
      </c>
      <c r="I339" s="49">
        <v>44.59</v>
      </c>
      <c r="J339" s="28">
        <f>SUM(G339:I339)</f>
        <v>385.60948990769998</v>
      </c>
      <c r="L339" s="45">
        <v>94.859605999999999</v>
      </c>
      <c r="M339" s="45">
        <v>62.37</v>
      </c>
      <c r="N339" s="45">
        <v>12.05</v>
      </c>
      <c r="P339" s="45">
        <v>95.219883907699995</v>
      </c>
      <c r="Q339" s="45">
        <v>88.57</v>
      </c>
      <c r="R339" s="45">
        <v>32.54</v>
      </c>
      <c r="T339">
        <v>6000</v>
      </c>
      <c r="U339">
        <v>6000</v>
      </c>
      <c r="V339">
        <v>1800</v>
      </c>
      <c r="W339" s="101">
        <f>SUM(T339:V339)</f>
        <v>13800</v>
      </c>
    </row>
    <row r="340" spans="1:23" x14ac:dyDescent="0.25">
      <c r="A340" s="2">
        <v>43803</v>
      </c>
      <c r="B340" s="20">
        <v>4825.8792107318004</v>
      </c>
      <c r="C340" s="20">
        <v>3912.5642499999999</v>
      </c>
      <c r="D340" s="10">
        <v>2023.34</v>
      </c>
      <c r="E340" s="27">
        <f>SUM(B340:D340)</f>
        <v>10761.7834607318</v>
      </c>
      <c r="G340" s="49">
        <v>68.527721538600005</v>
      </c>
      <c r="H340" s="49">
        <v>127.94</v>
      </c>
      <c r="I340" s="49">
        <v>56.35</v>
      </c>
      <c r="J340" s="28">
        <f>SUM(G340:I340)</f>
        <v>252.81772153860001</v>
      </c>
      <c r="L340" s="45">
        <v>15.4577215</v>
      </c>
      <c r="M340" s="45">
        <v>52.77</v>
      </c>
      <c r="N340" s="45">
        <v>8.31</v>
      </c>
      <c r="P340" s="45">
        <v>53.0700000386</v>
      </c>
      <c r="Q340" s="45">
        <v>75.17</v>
      </c>
      <c r="R340" s="45">
        <v>48.05</v>
      </c>
      <c r="T340">
        <v>6000</v>
      </c>
      <c r="U340">
        <v>6000</v>
      </c>
      <c r="V340">
        <v>1800</v>
      </c>
      <c r="W340" s="101">
        <f>SUM(T340:V340)</f>
        <v>13800</v>
      </c>
    </row>
    <row r="341" spans="1:23" x14ac:dyDescent="0.25">
      <c r="A341" s="2">
        <v>43804</v>
      </c>
      <c r="B341" s="20">
        <v>4875.7404234208998</v>
      </c>
      <c r="C341" s="20">
        <v>3899.8342499999999</v>
      </c>
      <c r="D341" s="10">
        <v>2008.65</v>
      </c>
      <c r="E341" s="27">
        <f>SUM(B341:D341)</f>
        <v>10784.224673420898</v>
      </c>
      <c r="G341" s="49">
        <v>203.64623262969999</v>
      </c>
      <c r="H341" s="49">
        <v>114.86</v>
      </c>
      <c r="I341" s="49">
        <v>63.51</v>
      </c>
      <c r="J341" s="28">
        <f>SUM(G341:I341)</f>
        <v>382.01623262969997</v>
      </c>
      <c r="L341" s="45">
        <v>102.9312127277</v>
      </c>
      <c r="M341" s="45">
        <v>62.44</v>
      </c>
      <c r="N341" s="45">
        <v>33.35</v>
      </c>
      <c r="P341" s="45">
        <v>100.71501990199999</v>
      </c>
      <c r="Q341" s="45">
        <v>52.42</v>
      </c>
      <c r="R341" s="45">
        <v>30.15</v>
      </c>
      <c r="T341">
        <v>6000</v>
      </c>
      <c r="U341">
        <v>6000</v>
      </c>
      <c r="V341">
        <v>1800</v>
      </c>
      <c r="W341" s="101">
        <f>SUM(T341:V341)</f>
        <v>13800</v>
      </c>
    </row>
    <row r="342" spans="1:23" x14ac:dyDescent="0.25">
      <c r="A342" s="2">
        <v>43805</v>
      </c>
      <c r="B342" s="20">
        <v>4754.3788269188999</v>
      </c>
      <c r="C342" s="20">
        <v>3848.40425</v>
      </c>
      <c r="D342" s="10">
        <v>1978.49</v>
      </c>
      <c r="E342" s="27">
        <f>SUM(B342:D342)</f>
        <v>10581.2730769189</v>
      </c>
      <c r="G342" s="49">
        <v>130.7413073116</v>
      </c>
      <c r="H342" s="49">
        <v>48.190000000000005</v>
      </c>
      <c r="I342" s="49">
        <v>27.29</v>
      </c>
      <c r="J342" s="28">
        <f>SUM(G342:I342)</f>
        <v>206.22130731159999</v>
      </c>
      <c r="L342" s="45">
        <v>28.465246400000002</v>
      </c>
      <c r="M342" s="45">
        <v>0.99</v>
      </c>
      <c r="N342" s="45">
        <v>0</v>
      </c>
      <c r="P342" s="45">
        <v>102.2760609116</v>
      </c>
      <c r="Q342" s="45">
        <v>47.2</v>
      </c>
      <c r="R342" s="45">
        <v>27.29</v>
      </c>
      <c r="T342">
        <v>6000</v>
      </c>
      <c r="U342">
        <v>6000</v>
      </c>
      <c r="V342">
        <v>1800</v>
      </c>
      <c r="W342" s="101">
        <f>SUM(T342:V342)</f>
        <v>13800</v>
      </c>
    </row>
    <row r="343" spans="1:23" x14ac:dyDescent="0.25">
      <c r="A343" s="2">
        <v>43806</v>
      </c>
      <c r="B343" s="20">
        <v>4652.1027660072996</v>
      </c>
      <c r="C343" s="20">
        <v>3801.19425</v>
      </c>
      <c r="D343" s="10">
        <v>1951.2</v>
      </c>
      <c r="E343" s="27">
        <f>SUM(B343:D343)</f>
        <v>10404.497016007301</v>
      </c>
      <c r="G343" s="49">
        <v>3.0436380000000001</v>
      </c>
      <c r="H343" s="49">
        <v>80.400000000000006</v>
      </c>
      <c r="I343" s="49">
        <v>0</v>
      </c>
      <c r="J343" s="28">
        <f>SUM(G343:I343)</f>
        <v>83.443638000000007</v>
      </c>
      <c r="L343" s="45">
        <v>0</v>
      </c>
      <c r="M343" s="45">
        <v>0</v>
      </c>
      <c r="N343" s="45">
        <v>0</v>
      </c>
      <c r="P343" s="45">
        <v>3.0436380000000001</v>
      </c>
      <c r="Q343" s="45">
        <v>80.400000000000006</v>
      </c>
      <c r="R343" s="45">
        <v>0</v>
      </c>
      <c r="T343">
        <v>6000</v>
      </c>
      <c r="U343">
        <v>6000</v>
      </c>
      <c r="V343">
        <v>1800</v>
      </c>
      <c r="W343" s="101">
        <f>SUM(T343:V343)</f>
        <v>13800</v>
      </c>
    </row>
    <row r="344" spans="1:23" x14ac:dyDescent="0.25">
      <c r="A344" s="2">
        <v>43807</v>
      </c>
      <c r="B344" s="20">
        <v>4649.0591280073004</v>
      </c>
      <c r="C344" s="20">
        <v>3720.7942499999999</v>
      </c>
      <c r="D344" s="10">
        <v>1951.2</v>
      </c>
      <c r="E344" s="27">
        <f>SUM(B344:D344)</f>
        <v>10321.053378007302</v>
      </c>
      <c r="G344" s="49">
        <v>0</v>
      </c>
      <c r="H344" s="49">
        <v>0</v>
      </c>
      <c r="I344" s="49">
        <v>0</v>
      </c>
      <c r="J344" s="28">
        <f>SUM(G344:I344)</f>
        <v>0</v>
      </c>
      <c r="L344" s="45">
        <v>0</v>
      </c>
      <c r="M344" s="45">
        <v>0</v>
      </c>
      <c r="N344" s="45">
        <v>0</v>
      </c>
      <c r="P344" s="45">
        <v>0</v>
      </c>
      <c r="Q344" s="45">
        <v>0</v>
      </c>
      <c r="R344" s="45">
        <v>0</v>
      </c>
      <c r="T344">
        <v>6000</v>
      </c>
      <c r="U344">
        <v>6000</v>
      </c>
      <c r="V344">
        <v>1800</v>
      </c>
      <c r="W344" s="101">
        <f>SUM(T344:V344)</f>
        <v>13800</v>
      </c>
    </row>
    <row r="345" spans="1:23" x14ac:dyDescent="0.25">
      <c r="A345" s="2">
        <v>43808</v>
      </c>
      <c r="B345" s="20">
        <v>4712.4396805563001</v>
      </c>
      <c r="C345" s="20">
        <v>3812.3742499999998</v>
      </c>
      <c r="D345" s="10">
        <v>2102.37</v>
      </c>
      <c r="E345" s="27">
        <f>SUM(B345:D345)</f>
        <v>10627.183930556301</v>
      </c>
      <c r="G345" s="49">
        <v>168.181445615</v>
      </c>
      <c r="H345" s="49">
        <v>132.97999999999999</v>
      </c>
      <c r="I345" s="49">
        <v>89.05</v>
      </c>
      <c r="J345" s="28">
        <f>SUM(G345:I345)</f>
        <v>390.211445615</v>
      </c>
      <c r="L345" s="45">
        <v>63.380552549000001</v>
      </c>
      <c r="M345" s="45">
        <v>76.97</v>
      </c>
      <c r="N345" s="45">
        <v>60.23</v>
      </c>
      <c r="P345" s="45">
        <v>104.800893066</v>
      </c>
      <c r="Q345" s="45">
        <v>56.01</v>
      </c>
      <c r="R345" s="45">
        <v>28.82</v>
      </c>
      <c r="T345">
        <v>6000</v>
      </c>
      <c r="U345">
        <v>6000</v>
      </c>
      <c r="V345">
        <v>1800</v>
      </c>
      <c r="W345" s="101">
        <f>SUM(T345:V345)</f>
        <v>13800</v>
      </c>
    </row>
    <row r="346" spans="1:23" x14ac:dyDescent="0.25">
      <c r="A346" s="2">
        <v>43809</v>
      </c>
      <c r="B346" s="20">
        <v>4659.7835728709997</v>
      </c>
      <c r="C346" s="20">
        <v>3796.25425</v>
      </c>
      <c r="D346" s="10">
        <v>2090.66</v>
      </c>
      <c r="E346" s="27">
        <f>SUM(B346:D346)</f>
        <v>10546.697822871</v>
      </c>
      <c r="G346" s="49">
        <v>133.1988357747</v>
      </c>
      <c r="H346" s="49">
        <v>77.19</v>
      </c>
      <c r="I346" s="49">
        <v>57.97</v>
      </c>
      <c r="J346" s="28">
        <f>SUM(G346:I346)</f>
        <v>268.35883577469997</v>
      </c>
      <c r="L346" s="45">
        <v>52.1447853807</v>
      </c>
      <c r="M346" s="45">
        <v>39.9</v>
      </c>
      <c r="N346" s="45">
        <v>17.11</v>
      </c>
      <c r="P346" s="45">
        <v>81.054050394000001</v>
      </c>
      <c r="Q346" s="45">
        <v>37.29</v>
      </c>
      <c r="R346" s="45">
        <v>40.86</v>
      </c>
      <c r="T346">
        <v>6000</v>
      </c>
      <c r="U346">
        <v>6000</v>
      </c>
      <c r="V346">
        <v>1800</v>
      </c>
      <c r="W346" s="101">
        <f>SUM(T346:V346)</f>
        <v>13800</v>
      </c>
    </row>
    <row r="347" spans="1:23" x14ac:dyDescent="0.25">
      <c r="A347" s="2">
        <v>43810</v>
      </c>
      <c r="B347" s="20">
        <v>4707.1504422770004</v>
      </c>
      <c r="C347" s="20">
        <v>3800.9142499999998</v>
      </c>
      <c r="D347" s="10">
        <v>2054.31</v>
      </c>
      <c r="E347" s="27">
        <f>SUM(B347:D347)</f>
        <v>10562.374692276999</v>
      </c>
      <c r="G347" s="49">
        <v>196.07135274199999</v>
      </c>
      <c r="H347" s="49">
        <v>90.240000000000009</v>
      </c>
      <c r="I347" s="49">
        <v>14.37</v>
      </c>
      <c r="J347" s="28">
        <f>SUM(G347:I347)</f>
        <v>300.681352742</v>
      </c>
      <c r="L347" s="45">
        <v>128.42091980000001</v>
      </c>
      <c r="M347" s="45">
        <v>41.95</v>
      </c>
      <c r="N347" s="45">
        <v>4.5199999999999996</v>
      </c>
      <c r="P347" s="45">
        <v>67.650432941999995</v>
      </c>
      <c r="Q347" s="45">
        <v>48.29</v>
      </c>
      <c r="R347" s="45">
        <v>9.85</v>
      </c>
      <c r="T347">
        <v>6000</v>
      </c>
      <c r="U347">
        <v>6000</v>
      </c>
      <c r="V347">
        <v>1800</v>
      </c>
      <c r="W347" s="101">
        <f>SUM(T347:V347)</f>
        <v>13800</v>
      </c>
    </row>
    <row r="348" spans="1:23" x14ac:dyDescent="0.25">
      <c r="A348" s="2">
        <v>43811</v>
      </c>
      <c r="B348" s="20">
        <v>4706.9662403350003</v>
      </c>
      <c r="C348" s="20">
        <v>4049.8742500000003</v>
      </c>
      <c r="D348" s="10">
        <v>2057.65</v>
      </c>
      <c r="E348" s="27">
        <f>SUM(B348:D348)</f>
        <v>10814.490490335</v>
      </c>
      <c r="G348" s="49">
        <v>125.6037640218</v>
      </c>
      <c r="H348" s="49">
        <v>353.01</v>
      </c>
      <c r="I348" s="49">
        <v>82.44</v>
      </c>
      <c r="J348" s="28">
        <f>SUM(G348:I348)</f>
        <v>561.05376402179991</v>
      </c>
      <c r="L348" s="45">
        <v>67.466230999999993</v>
      </c>
      <c r="M348" s="45">
        <v>297.26</v>
      </c>
      <c r="N348" s="45">
        <v>13.2</v>
      </c>
      <c r="P348" s="45">
        <v>58.137533021800003</v>
      </c>
      <c r="Q348" s="45">
        <v>55.75</v>
      </c>
      <c r="R348" s="45">
        <v>69.239999999999995</v>
      </c>
      <c r="T348">
        <v>6000</v>
      </c>
      <c r="U348">
        <v>6000</v>
      </c>
      <c r="V348">
        <v>1800</v>
      </c>
      <c r="W348" s="101">
        <f>SUM(T348:V348)</f>
        <v>13800</v>
      </c>
    </row>
    <row r="349" spans="1:23" x14ac:dyDescent="0.25">
      <c r="A349" s="2">
        <v>43812</v>
      </c>
      <c r="B349" s="20">
        <v>4714.6190894131996</v>
      </c>
      <c r="C349" s="20">
        <v>4002.7742499999999</v>
      </c>
      <c r="D349" s="10">
        <v>1988.42</v>
      </c>
      <c r="E349" s="27">
        <f>SUM(B349:D349)</f>
        <v>10705.8133394132</v>
      </c>
      <c r="G349" s="49">
        <v>164.44067317899999</v>
      </c>
      <c r="H349" s="49">
        <v>47.76</v>
      </c>
      <c r="I349" s="49">
        <v>33.94</v>
      </c>
      <c r="J349" s="28">
        <f>SUM(G349:I349)</f>
        <v>246.14067317899998</v>
      </c>
      <c r="L349" s="45">
        <v>65.874386099999995</v>
      </c>
      <c r="M349" s="45">
        <v>8.64</v>
      </c>
      <c r="N349" s="45">
        <v>0</v>
      </c>
      <c r="P349" s="45">
        <v>98.566287079000006</v>
      </c>
      <c r="Q349" s="45">
        <v>39.119999999999997</v>
      </c>
      <c r="R349" s="45">
        <v>33.94</v>
      </c>
      <c r="T349">
        <v>6000</v>
      </c>
      <c r="U349">
        <v>6000</v>
      </c>
      <c r="V349">
        <v>1800</v>
      </c>
      <c r="W349" s="101">
        <f>SUM(T349:V349)</f>
        <v>13800</v>
      </c>
    </row>
    <row r="350" spans="1:23" x14ac:dyDescent="0.25">
      <c r="A350" s="2">
        <v>43813</v>
      </c>
      <c r="B350" s="20">
        <v>4616.0528023342004</v>
      </c>
      <c r="C350" s="20">
        <v>3963.65425</v>
      </c>
      <c r="D350" s="10">
        <v>1954.47</v>
      </c>
      <c r="E350" s="27">
        <f>SUM(B350:D350)</f>
        <v>10534.1770523342</v>
      </c>
      <c r="G350" s="49">
        <v>0</v>
      </c>
      <c r="H350" s="49">
        <v>39.380000000000003</v>
      </c>
      <c r="I350" s="49">
        <v>4.5</v>
      </c>
      <c r="J350" s="28">
        <f>SUM(G350:I350)</f>
        <v>43.88</v>
      </c>
      <c r="L350" s="45">
        <v>0</v>
      </c>
      <c r="M350" s="45">
        <v>0</v>
      </c>
      <c r="N350" s="45">
        <v>0</v>
      </c>
      <c r="P350" s="45">
        <v>0</v>
      </c>
      <c r="Q350" s="45">
        <v>39.380000000000003</v>
      </c>
      <c r="R350" s="45">
        <v>4.5</v>
      </c>
      <c r="T350">
        <v>6000</v>
      </c>
      <c r="U350">
        <v>6000</v>
      </c>
      <c r="V350">
        <v>1800</v>
      </c>
      <c r="W350" s="101">
        <f>SUM(T350:V350)</f>
        <v>13800</v>
      </c>
    </row>
    <row r="351" spans="1:23" x14ac:dyDescent="0.25">
      <c r="A351" s="2">
        <v>43814</v>
      </c>
      <c r="B351" s="20">
        <v>4616.0528023342004</v>
      </c>
      <c r="C351" s="20">
        <v>3924.2742499999999</v>
      </c>
      <c r="D351" s="10">
        <v>1949.97</v>
      </c>
      <c r="E351" s="27">
        <f>SUM(B351:D351)</f>
        <v>10490.297052334199</v>
      </c>
      <c r="G351" s="49">
        <v>0</v>
      </c>
      <c r="H351" s="49">
        <v>26.47</v>
      </c>
      <c r="I351" s="49">
        <v>0</v>
      </c>
      <c r="J351" s="28">
        <f>SUM(G351:I351)</f>
        <v>26.47</v>
      </c>
      <c r="L351" s="45">
        <v>0</v>
      </c>
      <c r="M351" s="45">
        <v>0</v>
      </c>
      <c r="N351" s="45">
        <v>0</v>
      </c>
      <c r="P351" s="45">
        <v>0</v>
      </c>
      <c r="Q351" s="45">
        <v>26.47</v>
      </c>
      <c r="R351" s="45">
        <v>0</v>
      </c>
      <c r="T351">
        <v>6000</v>
      </c>
      <c r="U351">
        <v>6000</v>
      </c>
      <c r="V351">
        <v>1800</v>
      </c>
      <c r="W351" s="101">
        <f>SUM(T351:V351)</f>
        <v>13800</v>
      </c>
    </row>
    <row r="352" spans="1:23" x14ac:dyDescent="0.25">
      <c r="A352" s="2">
        <v>43815</v>
      </c>
      <c r="B352" s="20">
        <v>4646.6357363342004</v>
      </c>
      <c r="C352" s="20">
        <v>4226.3242499999997</v>
      </c>
      <c r="D352" s="10">
        <v>2009.68</v>
      </c>
      <c r="E352" s="27">
        <f>SUM(B352:D352)</f>
        <v>10882.639986334201</v>
      </c>
      <c r="G352" s="49">
        <v>162.74632802119999</v>
      </c>
      <c r="H352" s="49">
        <v>127.48</v>
      </c>
      <c r="I352" s="49">
        <v>75.400000000000006</v>
      </c>
      <c r="J352" s="28">
        <f>SUM(G352:I352)</f>
        <v>365.62632802120004</v>
      </c>
      <c r="L352" s="45">
        <v>30.582934000000002</v>
      </c>
      <c r="M352" s="45">
        <v>111.18</v>
      </c>
      <c r="N352" s="45">
        <v>31.99</v>
      </c>
      <c r="P352" s="45">
        <v>132.16339402119999</v>
      </c>
      <c r="Q352" s="45">
        <v>16.3</v>
      </c>
      <c r="R352" s="45">
        <v>43.42</v>
      </c>
      <c r="T352">
        <v>6000</v>
      </c>
      <c r="U352">
        <v>6000</v>
      </c>
      <c r="V352">
        <v>1800</v>
      </c>
      <c r="W352" s="101">
        <f>SUM(T352:V352)</f>
        <v>13800</v>
      </c>
    </row>
    <row r="353" spans="1:23" x14ac:dyDescent="0.25">
      <c r="A353" s="2">
        <v>43816</v>
      </c>
      <c r="B353" s="20">
        <v>4520.4577893129999</v>
      </c>
      <c r="C353" s="20">
        <v>4228.7842500000006</v>
      </c>
      <c r="D353" s="10">
        <v>1978.64</v>
      </c>
      <c r="E353" s="27">
        <f>SUM(B353:D353)</f>
        <v>10727.882039313001</v>
      </c>
      <c r="G353" s="49">
        <v>74.977932525300005</v>
      </c>
      <c r="H353" s="49">
        <v>79.86</v>
      </c>
      <c r="I353" s="49">
        <v>52.68</v>
      </c>
      <c r="J353" s="28">
        <f>SUM(G353:I353)</f>
        <v>207.51793252530001</v>
      </c>
      <c r="L353" s="45">
        <v>5.9854469999999997</v>
      </c>
      <c r="M353" s="45">
        <v>18.77</v>
      </c>
      <c r="N353" s="45">
        <v>12.37</v>
      </c>
      <c r="P353" s="45">
        <v>68.992485525299998</v>
      </c>
      <c r="Q353" s="45">
        <v>61.09</v>
      </c>
      <c r="R353" s="45">
        <v>40.31</v>
      </c>
      <c r="T353">
        <v>6000</v>
      </c>
      <c r="U353">
        <v>6000</v>
      </c>
      <c r="V353">
        <v>1800</v>
      </c>
      <c r="W353" s="101">
        <f>SUM(T353:V353)</f>
        <v>13800</v>
      </c>
    </row>
    <row r="354" spans="1:23" x14ac:dyDescent="0.25">
      <c r="A354" s="2">
        <v>43817</v>
      </c>
      <c r="B354" s="20">
        <v>4477.3692007876998</v>
      </c>
      <c r="C354" s="20">
        <v>4186.0242500000004</v>
      </c>
      <c r="D354" s="10">
        <v>1968.56</v>
      </c>
      <c r="E354" s="27">
        <f>SUM(B354:D354)</f>
        <v>10631.9534507877</v>
      </c>
      <c r="G354" s="49">
        <v>82.206306374999997</v>
      </c>
      <c r="H354" s="49">
        <v>73</v>
      </c>
      <c r="I354" s="49">
        <v>58</v>
      </c>
      <c r="J354" s="28">
        <f>SUM(G354:I354)</f>
        <v>213.206306375</v>
      </c>
      <c r="L354" s="45">
        <v>26.170615999999999</v>
      </c>
      <c r="M354" s="45">
        <v>18.32</v>
      </c>
      <c r="N354" s="45">
        <v>30.23</v>
      </c>
      <c r="P354" s="45">
        <v>56.035690375000001</v>
      </c>
      <c r="Q354" s="45">
        <v>54.68</v>
      </c>
      <c r="R354" s="45">
        <v>27.77</v>
      </c>
      <c r="T354">
        <v>6000</v>
      </c>
      <c r="U354">
        <v>6000</v>
      </c>
      <c r="V354">
        <v>1800</v>
      </c>
      <c r="W354" s="101">
        <f>SUM(T354:V354)</f>
        <v>13800</v>
      </c>
    </row>
    <row r="355" spans="1:23" x14ac:dyDescent="0.25">
      <c r="A355" s="2">
        <v>43818</v>
      </c>
      <c r="B355" s="20">
        <v>4433.2628444127004</v>
      </c>
      <c r="C355" s="20">
        <v>4147.5342500000006</v>
      </c>
      <c r="D355" s="10">
        <v>1995.18</v>
      </c>
      <c r="E355" s="27">
        <f>SUM(B355:D355)</f>
        <v>10575.977094412701</v>
      </c>
      <c r="G355" s="49">
        <v>63.457610312</v>
      </c>
      <c r="H355" s="49">
        <v>66.52</v>
      </c>
      <c r="I355" s="49">
        <v>71.7</v>
      </c>
      <c r="J355" s="28">
        <f>SUM(G355:I355)</f>
        <v>201.67761031200001</v>
      </c>
      <c r="L355" s="45">
        <v>11.662615000000001</v>
      </c>
      <c r="M355" s="45">
        <v>16.190000000000001</v>
      </c>
      <c r="N355" s="45">
        <v>54.39</v>
      </c>
      <c r="P355" s="45">
        <v>51.794995311999998</v>
      </c>
      <c r="Q355" s="45">
        <v>50.33</v>
      </c>
      <c r="R355" s="45">
        <v>17.309999999999999</v>
      </c>
      <c r="T355">
        <v>6000</v>
      </c>
      <c r="U355">
        <v>6000</v>
      </c>
      <c r="V355">
        <v>1800</v>
      </c>
      <c r="W355" s="101">
        <f>SUM(T355:V355)</f>
        <v>13800</v>
      </c>
    </row>
    <row r="356" spans="1:23" x14ac:dyDescent="0.25">
      <c r="A356" s="2">
        <v>43819</v>
      </c>
      <c r="B356" s="20">
        <v>4673.5968560384999</v>
      </c>
      <c r="C356" s="20">
        <v>4105.2142500000009</v>
      </c>
      <c r="D356" s="10">
        <v>1983.31</v>
      </c>
      <c r="E356" s="27">
        <f>SUM(B356:D356)</f>
        <v>10762.121106038501</v>
      </c>
      <c r="G356" s="49">
        <v>361.549319196</v>
      </c>
      <c r="H356" s="49">
        <v>63.61</v>
      </c>
      <c r="I356" s="49">
        <v>36.4</v>
      </c>
      <c r="J356" s="28">
        <f>SUM(G356:I356)</f>
        <v>461.55931919599999</v>
      </c>
      <c r="L356" s="45">
        <v>292.1290069378</v>
      </c>
      <c r="M356" s="45">
        <v>8.01</v>
      </c>
      <c r="N356" s="45">
        <v>5.43</v>
      </c>
      <c r="P356" s="45">
        <v>69.420312258199999</v>
      </c>
      <c r="Q356" s="45">
        <v>55.6</v>
      </c>
      <c r="R356" s="45">
        <v>30.97</v>
      </c>
      <c r="T356">
        <v>6000</v>
      </c>
      <c r="U356">
        <v>6000</v>
      </c>
      <c r="V356">
        <v>1800</v>
      </c>
      <c r="W356" s="101">
        <f>SUM(T356:V356)</f>
        <v>13800</v>
      </c>
    </row>
    <row r="357" spans="1:23" x14ac:dyDescent="0.25">
      <c r="A357" s="2">
        <v>43820</v>
      </c>
      <c r="B357" s="20">
        <v>4604.1765437802997</v>
      </c>
      <c r="C357" s="20">
        <v>4049.6042499999999</v>
      </c>
      <c r="D357" s="10">
        <v>1952.34</v>
      </c>
      <c r="E357" s="27">
        <f>SUM(B357:D357)</f>
        <v>10606.120793780299</v>
      </c>
      <c r="G357" s="49">
        <v>0</v>
      </c>
      <c r="H357" s="49">
        <v>0</v>
      </c>
      <c r="I357" s="49">
        <v>0</v>
      </c>
      <c r="J357" s="28">
        <f>SUM(G357:I357)</f>
        <v>0</v>
      </c>
      <c r="L357" s="45">
        <v>0</v>
      </c>
      <c r="M357" s="45">
        <v>0</v>
      </c>
      <c r="N357" s="45">
        <v>0</v>
      </c>
      <c r="P357" s="45">
        <v>0</v>
      </c>
      <c r="Q357" s="45">
        <v>0</v>
      </c>
      <c r="R357" s="45">
        <v>0</v>
      </c>
      <c r="T357">
        <v>6000</v>
      </c>
      <c r="U357">
        <v>6000</v>
      </c>
      <c r="V357">
        <v>1800</v>
      </c>
      <c r="W357" s="101">
        <f>SUM(T357:V357)</f>
        <v>13800</v>
      </c>
    </row>
    <row r="358" spans="1:23" x14ac:dyDescent="0.25">
      <c r="A358" s="2">
        <v>43821</v>
      </c>
      <c r="B358" s="20">
        <v>4604.1765437802997</v>
      </c>
      <c r="C358" s="20">
        <v>4049.6042499999999</v>
      </c>
      <c r="D358" s="10">
        <v>1952.34</v>
      </c>
      <c r="E358" s="27">
        <f>SUM(B358:D358)</f>
        <v>10606.120793780299</v>
      </c>
      <c r="G358" s="49">
        <v>0</v>
      </c>
      <c r="H358" s="49">
        <v>0</v>
      </c>
      <c r="I358" s="49">
        <v>0</v>
      </c>
      <c r="J358" s="28">
        <f>SUM(G358:I358)</f>
        <v>0</v>
      </c>
      <c r="L358" s="45">
        <v>0</v>
      </c>
      <c r="M358" s="45">
        <v>0</v>
      </c>
      <c r="N358" s="45">
        <v>0</v>
      </c>
      <c r="P358" s="45">
        <v>0</v>
      </c>
      <c r="Q358" s="45">
        <v>0</v>
      </c>
      <c r="R358" s="45">
        <v>0</v>
      </c>
      <c r="T358">
        <v>6000</v>
      </c>
      <c r="U358">
        <v>6000</v>
      </c>
      <c r="V358">
        <v>1800</v>
      </c>
      <c r="W358" s="101">
        <f>SUM(T358:V358)</f>
        <v>13800</v>
      </c>
    </row>
    <row r="359" spans="1:23" x14ac:dyDescent="0.25">
      <c r="A359" s="2">
        <v>43822</v>
      </c>
      <c r="B359" s="20">
        <v>4618.5168945489004</v>
      </c>
      <c r="C359" s="20">
        <v>4192.3942499999994</v>
      </c>
      <c r="D359" s="21">
        <v>2008.87</v>
      </c>
      <c r="E359" s="27">
        <f>SUM(B359:D359)</f>
        <v>10819.781144548899</v>
      </c>
      <c r="G359" s="49">
        <v>65.460257862099994</v>
      </c>
      <c r="H359" s="49">
        <v>127.48</v>
      </c>
      <c r="I359" s="49">
        <v>59.76</v>
      </c>
      <c r="J359" s="28">
        <f>SUM(G359:I359)</f>
        <v>252.70025786209999</v>
      </c>
      <c r="L359" s="45">
        <v>14.3403507686</v>
      </c>
      <c r="M359" s="45">
        <v>66.34</v>
      </c>
      <c r="N359" s="45">
        <v>53.09</v>
      </c>
      <c r="P359" s="45">
        <v>51.119907093499997</v>
      </c>
      <c r="Q359" s="45">
        <v>61.14</v>
      </c>
      <c r="R359" s="45">
        <v>6.67</v>
      </c>
      <c r="T359">
        <v>6000</v>
      </c>
      <c r="U359">
        <v>6000</v>
      </c>
      <c r="V359">
        <v>1800</v>
      </c>
      <c r="W359" s="101">
        <f>SUM(T359:V359)</f>
        <v>13800</v>
      </c>
    </row>
    <row r="360" spans="1:23" x14ac:dyDescent="0.25">
      <c r="A360" s="2">
        <v>43823</v>
      </c>
      <c r="B360" s="20">
        <v>4641.5374248294002</v>
      </c>
      <c r="C360" s="20">
        <v>4178.1142500000005</v>
      </c>
      <c r="D360" s="21">
        <v>2024.62</v>
      </c>
      <c r="E360" s="27">
        <f>SUM(B360:D360)</f>
        <v>10844.271674829401</v>
      </c>
      <c r="G360" s="49">
        <v>125.254775021</v>
      </c>
      <c r="H360" s="49">
        <v>225.93</v>
      </c>
      <c r="I360" s="49">
        <v>41.54</v>
      </c>
      <c r="J360" s="28">
        <f>SUM(G360:I360)</f>
        <v>392.72477502100003</v>
      </c>
      <c r="L360" s="45">
        <v>74.140437374000001</v>
      </c>
      <c r="M360" s="45">
        <v>46.87</v>
      </c>
      <c r="N360" s="45">
        <v>22.42</v>
      </c>
      <c r="P360" s="45">
        <v>51.114337646999999</v>
      </c>
      <c r="Q360" s="45">
        <v>179.06</v>
      </c>
      <c r="R360" s="45">
        <v>19.12</v>
      </c>
      <c r="T360">
        <v>6000</v>
      </c>
      <c r="U360">
        <v>6000</v>
      </c>
      <c r="V360">
        <v>1800</v>
      </c>
      <c r="W360" s="101">
        <f>SUM(T360:V360)</f>
        <v>13800</v>
      </c>
    </row>
    <row r="361" spans="1:23" x14ac:dyDescent="0.25">
      <c r="A361" s="2">
        <v>43824</v>
      </c>
      <c r="B361" s="20">
        <v>4696.2703978704003</v>
      </c>
      <c r="C361" s="20">
        <v>4012.6742499999996</v>
      </c>
      <c r="D361" s="21">
        <v>2005.67</v>
      </c>
      <c r="E361" s="27">
        <f>SUM(B361:D361)</f>
        <v>10714.614647870399</v>
      </c>
      <c r="G361" s="49">
        <v>171.51542423910001</v>
      </c>
      <c r="H361" s="49">
        <v>45.49</v>
      </c>
      <c r="I361" s="49">
        <v>14.33</v>
      </c>
      <c r="J361" s="28">
        <f>SUM(G361:I361)</f>
        <v>231.33542423910004</v>
      </c>
      <c r="L361" s="45">
        <v>105.84731068799999</v>
      </c>
      <c r="M361" s="45">
        <v>13.62</v>
      </c>
      <c r="N361" s="45">
        <v>0.17</v>
      </c>
      <c r="P361" s="45">
        <v>65.668113551100006</v>
      </c>
      <c r="Q361" s="45">
        <v>31.87</v>
      </c>
      <c r="R361" s="45">
        <v>14.16</v>
      </c>
      <c r="T361">
        <v>6000</v>
      </c>
      <c r="U361">
        <v>6000</v>
      </c>
      <c r="V361">
        <v>1800</v>
      </c>
      <c r="W361" s="101">
        <f>SUM(T361:V361)</f>
        <v>13800</v>
      </c>
    </row>
    <row r="362" spans="1:23" x14ac:dyDescent="0.25">
      <c r="A362" s="2">
        <v>43825</v>
      </c>
      <c r="B362" s="20">
        <v>4718.3523868192997</v>
      </c>
      <c r="C362" s="20">
        <v>4035.9942500000002</v>
      </c>
      <c r="D362" s="21">
        <v>2061.81</v>
      </c>
      <c r="E362" s="27">
        <f>SUM(B362:D362)</f>
        <v>10816.1566368193</v>
      </c>
      <c r="G362" s="49">
        <v>152.58600209799999</v>
      </c>
      <c r="H362" s="49">
        <v>89.789999999999992</v>
      </c>
      <c r="I362" s="49">
        <v>83.39</v>
      </c>
      <c r="J362" s="28">
        <f>SUM(G362:I362)</f>
        <v>325.766002098</v>
      </c>
      <c r="L362" s="45">
        <v>87.750102499999997</v>
      </c>
      <c r="M362" s="45">
        <v>55.19</v>
      </c>
      <c r="N362" s="45">
        <v>70.3</v>
      </c>
      <c r="P362" s="45">
        <v>64.835899597999997</v>
      </c>
      <c r="Q362" s="45">
        <v>34.6</v>
      </c>
      <c r="R362" s="45">
        <v>13.1</v>
      </c>
      <c r="T362">
        <v>6000</v>
      </c>
      <c r="U362">
        <v>6000</v>
      </c>
      <c r="V362">
        <v>1800</v>
      </c>
      <c r="W362" s="101">
        <f>SUM(T362:V362)</f>
        <v>13800</v>
      </c>
    </row>
    <row r="363" spans="1:23" x14ac:dyDescent="0.25">
      <c r="A363" s="2">
        <v>43826</v>
      </c>
      <c r="B363" s="20">
        <v>4697.1244651882998</v>
      </c>
      <c r="C363" s="20">
        <v>4061.4942500000002</v>
      </c>
      <c r="D363" s="21">
        <v>2100.83</v>
      </c>
      <c r="E363" s="27">
        <f>SUM(B363:D363)</f>
        <v>10859.4487151883</v>
      </c>
      <c r="G363" s="49">
        <v>58.684113386999996</v>
      </c>
      <c r="H363" s="49">
        <v>94.7</v>
      </c>
      <c r="I363" s="49">
        <v>61.16</v>
      </c>
      <c r="J363" s="28">
        <f>SUM(G363:I363)</f>
        <v>214.54411338700001</v>
      </c>
      <c r="L363" s="45">
        <v>43.607977966999997</v>
      </c>
      <c r="M363" s="45">
        <v>60.1</v>
      </c>
      <c r="N363" s="45">
        <v>52.12</v>
      </c>
      <c r="P363" s="45">
        <v>15.07613542</v>
      </c>
      <c r="Q363" s="45">
        <v>34.6</v>
      </c>
      <c r="R363" s="45">
        <v>9.0500000000000007</v>
      </c>
      <c r="T363">
        <v>6000</v>
      </c>
      <c r="U363">
        <v>6000</v>
      </c>
      <c r="V363">
        <v>1800</v>
      </c>
      <c r="W363" s="101">
        <f>SUM(T363:V363)</f>
        <v>13800</v>
      </c>
    </row>
    <row r="364" spans="1:23" x14ac:dyDescent="0.25">
      <c r="A364" s="2">
        <v>43827</v>
      </c>
      <c r="B364" s="20">
        <v>4681.6628097682997</v>
      </c>
      <c r="C364" s="20">
        <v>4225.2942500000008</v>
      </c>
      <c r="D364" s="21">
        <v>2091.7800000000002</v>
      </c>
      <c r="E364" s="27">
        <f>SUM(B364:D364)</f>
        <v>10998.737059768302</v>
      </c>
      <c r="G364" s="49">
        <v>0</v>
      </c>
      <c r="H364" s="49">
        <v>198.4</v>
      </c>
      <c r="I364" s="49">
        <v>0</v>
      </c>
      <c r="J364" s="28">
        <f>SUM(G364:I364)</f>
        <v>198.4</v>
      </c>
      <c r="L364" s="45">
        <v>0</v>
      </c>
      <c r="M364" s="45">
        <v>198.4</v>
      </c>
      <c r="N364" s="45">
        <v>0</v>
      </c>
      <c r="P364" s="45">
        <v>0</v>
      </c>
      <c r="Q364" s="45">
        <v>0</v>
      </c>
      <c r="R364" s="45">
        <v>0</v>
      </c>
      <c r="T364">
        <v>6000</v>
      </c>
      <c r="U364">
        <v>6000</v>
      </c>
      <c r="V364">
        <v>1800</v>
      </c>
      <c r="W364" s="101">
        <f>SUM(T364:V364)</f>
        <v>13800</v>
      </c>
    </row>
    <row r="365" spans="1:23" x14ac:dyDescent="0.25">
      <c r="A365" s="2">
        <v>43828</v>
      </c>
      <c r="B365" s="20">
        <v>4681.6628097682997</v>
      </c>
      <c r="C365" s="20">
        <v>4225.2942500000008</v>
      </c>
      <c r="D365" s="21">
        <v>2091.7800000000002</v>
      </c>
      <c r="E365" s="27">
        <f>SUM(B365:D365)</f>
        <v>10998.737059768302</v>
      </c>
      <c r="G365" s="49">
        <v>0</v>
      </c>
      <c r="H365" s="49">
        <v>0</v>
      </c>
      <c r="I365" s="49">
        <v>0</v>
      </c>
      <c r="J365" s="28">
        <f>SUM(G365:I365)</f>
        <v>0</v>
      </c>
      <c r="L365" s="45">
        <v>0</v>
      </c>
      <c r="M365" s="45">
        <v>0</v>
      </c>
      <c r="N365" s="45">
        <v>0</v>
      </c>
      <c r="P365" s="45">
        <v>0</v>
      </c>
      <c r="Q365" s="45">
        <v>0</v>
      </c>
      <c r="R365" s="45">
        <v>0</v>
      </c>
      <c r="T365">
        <v>6000</v>
      </c>
      <c r="U365">
        <v>6000</v>
      </c>
      <c r="V365">
        <v>1800</v>
      </c>
      <c r="W365" s="101">
        <f>SUM(T365:V365)</f>
        <v>13800</v>
      </c>
    </row>
    <row r="366" spans="1:23" x14ac:dyDescent="0.25">
      <c r="A366" s="2">
        <v>43829</v>
      </c>
      <c r="B366" s="20">
        <v>4694.8854737682996</v>
      </c>
      <c r="C366" s="20">
        <v>4702.21</v>
      </c>
      <c r="D366" s="21">
        <v>2113.9499999999998</v>
      </c>
      <c r="E366" s="27">
        <f>SUM(B366:D366)</f>
        <v>11511.045473768299</v>
      </c>
      <c r="G366" s="49">
        <v>64.451453594900002</v>
      </c>
      <c r="H366" s="49">
        <v>63.730000000000004</v>
      </c>
      <c r="I366" s="49">
        <v>40.54</v>
      </c>
      <c r="J366" s="28">
        <f>SUM(G366:I366)</f>
        <v>168.7214535949</v>
      </c>
      <c r="L366" s="45">
        <v>13.222664</v>
      </c>
      <c r="M366" s="45">
        <v>10.1</v>
      </c>
      <c r="N366" s="45">
        <v>21.52</v>
      </c>
      <c r="P366" s="45">
        <v>51.2287895949</v>
      </c>
      <c r="Q366" s="45">
        <v>53.63</v>
      </c>
      <c r="R366" s="45">
        <v>19.02</v>
      </c>
      <c r="T366">
        <v>6000</v>
      </c>
      <c r="U366">
        <v>6000</v>
      </c>
      <c r="V366">
        <v>1800</v>
      </c>
      <c r="W366" s="101">
        <f>SUM(T366:V366)</f>
        <v>13800</v>
      </c>
    </row>
    <row r="367" spans="1:23" x14ac:dyDescent="0.25">
      <c r="A367" s="2">
        <v>43830</v>
      </c>
      <c r="B367" s="20">
        <v>4643.6852921733998</v>
      </c>
      <c r="C367" s="20">
        <v>4648.59</v>
      </c>
      <c r="D367" s="21">
        <v>2107.9299999999998</v>
      </c>
      <c r="E367" s="27">
        <f>SUM(B367:D367)</f>
        <v>11400.205292173399</v>
      </c>
      <c r="G367" s="49">
        <v>5.8648319999999998</v>
      </c>
      <c r="H367" s="49">
        <v>0</v>
      </c>
      <c r="I367" s="49">
        <v>12.99</v>
      </c>
      <c r="J367" s="28">
        <f>SUM(G367:I367)</f>
        <v>18.854832000000002</v>
      </c>
      <c r="L367" s="45">
        <v>2.8608000000000001E-2</v>
      </c>
      <c r="M367" s="45">
        <v>0</v>
      </c>
      <c r="N367" s="45">
        <v>12.99</v>
      </c>
      <c r="P367" s="45">
        <v>5.8362239999999996</v>
      </c>
      <c r="Q367" s="45">
        <v>0</v>
      </c>
      <c r="R367" s="45">
        <v>0</v>
      </c>
      <c r="T367">
        <v>6000</v>
      </c>
      <c r="U367">
        <v>6000</v>
      </c>
      <c r="V367">
        <v>1800</v>
      </c>
      <c r="W367" s="101">
        <f>SUM(T367:V367)</f>
        <v>13800</v>
      </c>
    </row>
  </sheetData>
  <autoFilter ref="A2:AC367"/>
  <pageMargins left="0.7" right="0.7" top="0.75" bottom="0.75" header="0.3" footer="0.3"/>
  <pageSetup paperSize="9"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82"/>
  <sheetViews>
    <sheetView zoomScale="70" zoomScaleNormal="7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D2" sqref="AD2"/>
    </sheetView>
  </sheetViews>
  <sheetFormatPr defaultRowHeight="14.3" outlineLevelCol="1" x14ac:dyDescent="0.25"/>
  <cols>
    <col min="2" max="2" width="14.25" style="1" customWidth="1" outlineLevel="1"/>
    <col min="3" max="3" width="14.375" customWidth="1" outlineLevel="1"/>
    <col min="4" max="4" width="13" customWidth="1" outlineLevel="1"/>
    <col min="5" max="5" width="12.375" customWidth="1"/>
    <col min="6" max="7" width="5.375" customWidth="1"/>
    <col min="8" max="10" width="12.875" style="45" customWidth="1" outlineLevel="1"/>
    <col min="11" max="11" width="13.875" customWidth="1" outlineLevel="1"/>
    <col min="12" max="12" width="7" customWidth="1"/>
    <col min="13" max="15" width="11.75" style="45" customWidth="1"/>
    <col min="16" max="16" width="11.125" style="45" customWidth="1"/>
    <col min="17" max="19" width="11.75" style="45" customWidth="1"/>
    <col min="21" max="23" width="12.75" customWidth="1"/>
    <col min="24" max="24" width="12.75" style="101" customWidth="1"/>
    <col min="25" max="25" width="8.25" customWidth="1"/>
    <col min="26" max="26" width="11.875" customWidth="1"/>
    <col min="27" max="27" width="10.375" customWidth="1"/>
    <col min="32" max="32" width="15.125" customWidth="1"/>
    <col min="33" max="34" width="13.875" bestFit="1" customWidth="1"/>
  </cols>
  <sheetData>
    <row r="1" spans="1:30" s="51" customFormat="1" x14ac:dyDescent="0.25">
      <c r="B1" s="61" t="s">
        <v>35</v>
      </c>
      <c r="H1" s="60" t="s">
        <v>34</v>
      </c>
      <c r="I1" s="62"/>
      <c r="J1" s="62"/>
      <c r="M1" s="71" t="s">
        <v>41</v>
      </c>
      <c r="N1" s="71"/>
      <c r="O1" s="71"/>
      <c r="P1" s="62"/>
      <c r="Q1" s="72" t="s">
        <v>42</v>
      </c>
      <c r="R1" s="72"/>
      <c r="S1" s="72"/>
      <c r="U1" s="76" t="s">
        <v>32</v>
      </c>
      <c r="V1" s="76"/>
      <c r="W1" s="76"/>
      <c r="X1" s="265"/>
      <c r="AA1" s="76" t="s">
        <v>20</v>
      </c>
      <c r="AB1" s="76"/>
      <c r="AC1" s="76"/>
    </row>
    <row r="2" spans="1:30" s="58" customFormat="1" x14ac:dyDescent="0.25">
      <c r="A2" s="25"/>
      <c r="B2" s="24" t="s">
        <v>0</v>
      </c>
      <c r="C2" s="25" t="s">
        <v>1</v>
      </c>
      <c r="D2" s="25" t="s">
        <v>3</v>
      </c>
      <c r="E2" s="70" t="s">
        <v>63</v>
      </c>
      <c r="H2" s="48" t="s">
        <v>0</v>
      </c>
      <c r="I2" s="48" t="s">
        <v>1</v>
      </c>
      <c r="J2" s="48" t="s">
        <v>3</v>
      </c>
      <c r="K2" s="70" t="s">
        <v>64</v>
      </c>
      <c r="M2" s="73" t="s">
        <v>0</v>
      </c>
      <c r="N2" s="73" t="s">
        <v>1</v>
      </c>
      <c r="O2" s="73" t="s">
        <v>3</v>
      </c>
      <c r="P2" s="74"/>
      <c r="Q2" s="75" t="s">
        <v>0</v>
      </c>
      <c r="R2" s="75" t="s">
        <v>1</v>
      </c>
      <c r="S2" s="75" t="s">
        <v>3</v>
      </c>
      <c r="U2" s="77" t="s">
        <v>0</v>
      </c>
      <c r="V2" s="78" t="s">
        <v>1</v>
      </c>
      <c r="W2" s="78" t="s">
        <v>3</v>
      </c>
      <c r="X2" s="77" t="s">
        <v>69</v>
      </c>
      <c r="AA2" s="77" t="s">
        <v>0</v>
      </c>
      <c r="AB2" s="78" t="s">
        <v>1</v>
      </c>
      <c r="AC2" s="78" t="s">
        <v>3</v>
      </c>
      <c r="AD2" s="261" t="s">
        <v>64</v>
      </c>
    </row>
    <row r="3" spans="1:30" x14ac:dyDescent="0.25">
      <c r="A3" s="2">
        <v>43831</v>
      </c>
      <c r="B3" s="20">
        <v>4637.8500000000004</v>
      </c>
      <c r="C3" s="20">
        <v>4484.6442499999994</v>
      </c>
      <c r="D3" s="21">
        <v>2107.9299999999998</v>
      </c>
      <c r="E3" s="27">
        <f>SUM(B3:D3)</f>
        <v>11230.42425</v>
      </c>
      <c r="F3" s="47"/>
      <c r="H3" s="49">
        <v>1.05</v>
      </c>
      <c r="I3" s="49">
        <v>0</v>
      </c>
      <c r="J3" s="21">
        <v>0</v>
      </c>
      <c r="K3" s="28">
        <f>SUM(H3:J3)</f>
        <v>1.05</v>
      </c>
      <c r="M3" s="49">
        <v>0</v>
      </c>
      <c r="N3" s="49">
        <v>0</v>
      </c>
      <c r="O3" s="21">
        <v>0</v>
      </c>
      <c r="Q3" s="49">
        <v>1.05</v>
      </c>
      <c r="R3" s="49">
        <v>0</v>
      </c>
      <c r="S3" s="21">
        <v>0</v>
      </c>
      <c r="U3">
        <v>6000</v>
      </c>
      <c r="V3">
        <v>6000</v>
      </c>
      <c r="W3" s="101">
        <v>2000</v>
      </c>
      <c r="X3" s="101">
        <f>SUM(U3:W3)</f>
        <v>14000</v>
      </c>
      <c r="Z3" t="s">
        <v>21</v>
      </c>
      <c r="AA3">
        <v>2800</v>
      </c>
      <c r="AB3">
        <v>3800</v>
      </c>
      <c r="AC3">
        <v>900</v>
      </c>
      <c r="AD3">
        <f>SUM(AA3:AC3)</f>
        <v>7500</v>
      </c>
    </row>
    <row r="4" spans="1:30" x14ac:dyDescent="0.25">
      <c r="A4" s="2">
        <v>43832</v>
      </c>
      <c r="B4" s="20">
        <v>4636.8</v>
      </c>
      <c r="C4" s="20">
        <v>4484.6442499999994</v>
      </c>
      <c r="D4" s="21">
        <v>2107.9299999999998</v>
      </c>
      <c r="E4" s="27">
        <f>SUM(B4:D4)</f>
        <v>11229.374250000001</v>
      </c>
      <c r="F4" s="47"/>
      <c r="H4" s="49">
        <v>0</v>
      </c>
      <c r="I4" s="49">
        <v>0</v>
      </c>
      <c r="J4" s="21">
        <v>0</v>
      </c>
      <c r="K4" s="28">
        <f>SUM(H4:J4)</f>
        <v>0</v>
      </c>
      <c r="M4" s="49">
        <v>0</v>
      </c>
      <c r="N4" s="49">
        <v>0</v>
      </c>
      <c r="O4" s="21">
        <v>0</v>
      </c>
      <c r="Q4" s="49">
        <v>0</v>
      </c>
      <c r="R4" s="49">
        <v>0</v>
      </c>
      <c r="S4" s="21">
        <v>0</v>
      </c>
      <c r="U4">
        <v>6000</v>
      </c>
      <c r="V4">
        <v>6000</v>
      </c>
      <c r="W4">
        <v>2000</v>
      </c>
      <c r="X4" s="101">
        <f>SUM(U4:W4)</f>
        <v>14000</v>
      </c>
      <c r="Z4" t="s">
        <v>8</v>
      </c>
      <c r="AA4">
        <v>2800</v>
      </c>
      <c r="AB4">
        <v>3800</v>
      </c>
      <c r="AC4">
        <v>900</v>
      </c>
      <c r="AD4">
        <f>SUM(AA4:AC4)</f>
        <v>7500</v>
      </c>
    </row>
    <row r="5" spans="1:30" x14ac:dyDescent="0.25">
      <c r="A5" s="2">
        <v>43833</v>
      </c>
      <c r="B5" s="20">
        <v>4636.8</v>
      </c>
      <c r="C5" s="20">
        <v>4484.6442499999994</v>
      </c>
      <c r="D5" s="21">
        <v>2107.9299999999998</v>
      </c>
      <c r="E5" s="27">
        <f>SUM(B5:D5)</f>
        <v>11229.374250000001</v>
      </c>
      <c r="F5" s="47"/>
      <c r="H5" s="49">
        <v>0</v>
      </c>
      <c r="I5" s="49">
        <v>0</v>
      </c>
      <c r="J5" s="21">
        <v>0</v>
      </c>
      <c r="K5" s="28">
        <f>SUM(H5:J5)</f>
        <v>0</v>
      </c>
      <c r="M5" s="49">
        <v>0</v>
      </c>
      <c r="N5" s="49">
        <v>0</v>
      </c>
      <c r="O5" s="21">
        <v>0</v>
      </c>
      <c r="Q5" s="49">
        <v>0</v>
      </c>
      <c r="R5" s="49">
        <v>0</v>
      </c>
      <c r="S5" s="21">
        <v>0</v>
      </c>
      <c r="U5">
        <v>6000</v>
      </c>
      <c r="V5">
        <v>6000</v>
      </c>
      <c r="W5">
        <v>2000</v>
      </c>
      <c r="X5" s="101">
        <f>SUM(U5:W5)</f>
        <v>14000</v>
      </c>
      <c r="Z5" t="s">
        <v>22</v>
      </c>
      <c r="AA5">
        <v>3000</v>
      </c>
      <c r="AB5">
        <v>3800</v>
      </c>
      <c r="AC5">
        <v>900</v>
      </c>
      <c r="AD5">
        <f>SUM(AA5:AC5)</f>
        <v>7700</v>
      </c>
    </row>
    <row r="6" spans="1:30" x14ac:dyDescent="0.25">
      <c r="A6" s="2">
        <v>43834</v>
      </c>
      <c r="B6" s="20">
        <v>4636.8</v>
      </c>
      <c r="C6" s="20">
        <v>4484.6442499999994</v>
      </c>
      <c r="D6" s="21">
        <v>2107.9299999999998</v>
      </c>
      <c r="E6" s="27">
        <f>SUM(B6:D6)</f>
        <v>11229.374250000001</v>
      </c>
      <c r="F6" s="47"/>
      <c r="H6" s="49">
        <v>0</v>
      </c>
      <c r="I6" s="49">
        <v>0</v>
      </c>
      <c r="J6" s="21">
        <v>0</v>
      </c>
      <c r="K6" s="28">
        <f>SUM(H6:J6)</f>
        <v>0</v>
      </c>
      <c r="M6" s="49">
        <v>0</v>
      </c>
      <c r="N6" s="49">
        <v>0</v>
      </c>
      <c r="O6" s="21">
        <v>0</v>
      </c>
      <c r="Q6" s="49">
        <v>0</v>
      </c>
      <c r="R6" s="49">
        <v>0</v>
      </c>
      <c r="S6" s="21">
        <v>0</v>
      </c>
      <c r="U6">
        <v>6000</v>
      </c>
      <c r="V6">
        <v>6000</v>
      </c>
      <c r="W6">
        <v>2000</v>
      </c>
      <c r="X6" s="101">
        <f>SUM(U6:W6)</f>
        <v>14000</v>
      </c>
      <c r="Z6" t="s">
        <v>23</v>
      </c>
      <c r="AA6">
        <v>3000</v>
      </c>
      <c r="AB6">
        <v>3800</v>
      </c>
      <c r="AC6">
        <v>900</v>
      </c>
      <c r="AD6">
        <f>SUM(AA6:AC6)</f>
        <v>7700</v>
      </c>
    </row>
    <row r="7" spans="1:30" s="86" customFormat="1" x14ac:dyDescent="0.25">
      <c r="A7" s="81">
        <v>43835</v>
      </c>
      <c r="B7" s="82">
        <v>4636.8</v>
      </c>
      <c r="C7" s="82">
        <v>4484.6442499999994</v>
      </c>
      <c r="D7" s="83">
        <v>2107.9299999999998</v>
      </c>
      <c r="E7" s="84">
        <f>SUM(B7:D7)</f>
        <v>11229.374250000001</v>
      </c>
      <c r="F7" s="85"/>
      <c r="H7" s="87">
        <v>0</v>
      </c>
      <c r="I7" s="87">
        <v>0</v>
      </c>
      <c r="J7" s="83">
        <v>0</v>
      </c>
      <c r="K7" s="88">
        <f>SUM(H7:J7)</f>
        <v>0</v>
      </c>
      <c r="M7" s="87">
        <v>0</v>
      </c>
      <c r="N7" s="87">
        <v>0</v>
      </c>
      <c r="O7" s="83">
        <v>0</v>
      </c>
      <c r="P7" s="89"/>
      <c r="Q7" s="87">
        <v>0</v>
      </c>
      <c r="R7" s="87">
        <v>0</v>
      </c>
      <c r="S7" s="83">
        <v>0</v>
      </c>
      <c r="U7" s="86">
        <v>6000</v>
      </c>
      <c r="V7" s="86">
        <v>6000</v>
      </c>
      <c r="W7" s="86">
        <v>2000</v>
      </c>
      <c r="X7" s="101">
        <f>SUM(U7:W7)</f>
        <v>14000</v>
      </c>
      <c r="Z7" s="86" t="s">
        <v>24</v>
      </c>
      <c r="AA7" s="86">
        <v>3000</v>
      </c>
      <c r="AB7" s="86">
        <v>3800</v>
      </c>
      <c r="AC7" s="86">
        <v>900</v>
      </c>
      <c r="AD7" s="86">
        <f>SUM(AA7:AC7)</f>
        <v>7700</v>
      </c>
    </row>
    <row r="8" spans="1:30" x14ac:dyDescent="0.25">
      <c r="A8" s="2">
        <v>43836</v>
      </c>
      <c r="B8" s="20">
        <v>4636.8</v>
      </c>
      <c r="C8" s="20">
        <v>4845.4042499999996</v>
      </c>
      <c r="D8" s="21">
        <v>2107.9299999999998</v>
      </c>
      <c r="E8" s="27">
        <f>SUM(B8:D8)</f>
        <v>11590.134249999999</v>
      </c>
      <c r="F8" s="47"/>
      <c r="H8" s="49">
        <v>0</v>
      </c>
      <c r="I8" s="49">
        <v>0</v>
      </c>
      <c r="J8" s="21">
        <v>0</v>
      </c>
      <c r="K8" s="28">
        <f>SUM(H8:J8)</f>
        <v>0</v>
      </c>
      <c r="M8" s="49">
        <v>0</v>
      </c>
      <c r="N8" s="49">
        <v>0</v>
      </c>
      <c r="O8" s="21">
        <v>0</v>
      </c>
      <c r="Q8" s="49">
        <v>0</v>
      </c>
      <c r="R8" s="49">
        <v>0</v>
      </c>
      <c r="S8" s="21">
        <v>0</v>
      </c>
      <c r="U8">
        <v>6000</v>
      </c>
      <c r="V8">
        <v>6000</v>
      </c>
      <c r="W8">
        <v>2000</v>
      </c>
      <c r="X8" s="101">
        <f>SUM(U8:W8)</f>
        <v>14000</v>
      </c>
      <c r="Z8" t="s">
        <v>25</v>
      </c>
      <c r="AA8">
        <v>3000</v>
      </c>
      <c r="AB8">
        <v>4300</v>
      </c>
      <c r="AC8">
        <v>900</v>
      </c>
      <c r="AD8">
        <f>SUM(AA8:AC8)</f>
        <v>8200</v>
      </c>
    </row>
    <row r="9" spans="1:30" x14ac:dyDescent="0.25">
      <c r="A9" s="2">
        <v>43837</v>
      </c>
      <c r="B9" s="20">
        <v>4636.8</v>
      </c>
      <c r="C9" s="20">
        <v>4845.4042499999996</v>
      </c>
      <c r="D9" s="21">
        <v>2107.9299999999998</v>
      </c>
      <c r="E9" s="27">
        <f>SUM(B9:D9)</f>
        <v>11590.134249999999</v>
      </c>
      <c r="F9" s="47"/>
      <c r="H9" s="49">
        <v>0</v>
      </c>
      <c r="I9" s="49">
        <v>0</v>
      </c>
      <c r="J9" s="21">
        <v>0</v>
      </c>
      <c r="K9" s="28">
        <f>SUM(H9:J9)</f>
        <v>0</v>
      </c>
      <c r="M9" s="49">
        <v>0</v>
      </c>
      <c r="N9" s="49">
        <v>0</v>
      </c>
      <c r="O9" s="21">
        <v>0</v>
      </c>
      <c r="Q9" s="49">
        <v>0</v>
      </c>
      <c r="R9" s="49">
        <v>0</v>
      </c>
      <c r="S9" s="21">
        <v>0</v>
      </c>
      <c r="U9">
        <v>6000</v>
      </c>
      <c r="V9">
        <v>6000</v>
      </c>
      <c r="W9">
        <v>2000</v>
      </c>
      <c r="X9" s="101">
        <f>SUM(U9:W9)</f>
        <v>14000</v>
      </c>
      <c r="Z9" t="s">
        <v>26</v>
      </c>
      <c r="AA9">
        <v>3000</v>
      </c>
      <c r="AB9">
        <v>4300</v>
      </c>
      <c r="AC9">
        <v>900</v>
      </c>
      <c r="AD9">
        <f>SUM(AA9:AC9)</f>
        <v>8200</v>
      </c>
    </row>
    <row r="10" spans="1:30" x14ac:dyDescent="0.25">
      <c r="A10" s="2">
        <v>43838</v>
      </c>
      <c r="B10" s="20">
        <v>4636.8</v>
      </c>
      <c r="C10" s="20">
        <v>4845.4042499999996</v>
      </c>
      <c r="D10" s="21">
        <v>2107.9299999999998</v>
      </c>
      <c r="E10" s="27">
        <f>SUM(B10:D10)</f>
        <v>11590.134249999999</v>
      </c>
      <c r="F10" s="47"/>
      <c r="H10" s="49">
        <v>0</v>
      </c>
      <c r="I10" s="49">
        <v>0</v>
      </c>
      <c r="J10" s="21">
        <v>0</v>
      </c>
      <c r="K10" s="28">
        <f>SUM(H10:J10)</f>
        <v>0</v>
      </c>
      <c r="M10" s="49">
        <v>0</v>
      </c>
      <c r="N10" s="49">
        <v>0</v>
      </c>
      <c r="O10" s="21">
        <v>0</v>
      </c>
      <c r="Q10" s="49">
        <v>0</v>
      </c>
      <c r="R10" s="49">
        <v>0</v>
      </c>
      <c r="S10" s="21">
        <v>0</v>
      </c>
      <c r="U10">
        <v>6000</v>
      </c>
      <c r="V10">
        <v>6000</v>
      </c>
      <c r="W10">
        <v>2000</v>
      </c>
      <c r="X10" s="101">
        <f>SUM(U10:W10)</f>
        <v>14000</v>
      </c>
      <c r="Z10" t="s">
        <v>27</v>
      </c>
      <c r="AA10">
        <v>3500</v>
      </c>
      <c r="AB10">
        <v>4300</v>
      </c>
      <c r="AC10">
        <v>900</v>
      </c>
      <c r="AD10">
        <f>SUM(AA10:AC10)</f>
        <v>8700</v>
      </c>
    </row>
    <row r="11" spans="1:30" x14ac:dyDescent="0.25">
      <c r="A11" s="2">
        <v>43839</v>
      </c>
      <c r="B11" s="20">
        <v>4676.8599999999997</v>
      </c>
      <c r="C11" s="20">
        <v>4845.4042499999996</v>
      </c>
      <c r="D11" s="21">
        <v>2107.9299999999998</v>
      </c>
      <c r="E11" s="27">
        <f>SUM(B11:D11)</f>
        <v>11630.19425</v>
      </c>
      <c r="F11" s="47"/>
      <c r="H11" s="49">
        <v>49.84</v>
      </c>
      <c r="I11" s="49">
        <v>0</v>
      </c>
      <c r="J11" s="21">
        <v>29.06</v>
      </c>
      <c r="K11" s="28">
        <f>SUM(H11:J11)</f>
        <v>78.900000000000006</v>
      </c>
      <c r="M11" s="49">
        <v>40.1</v>
      </c>
      <c r="N11" s="49">
        <v>0</v>
      </c>
      <c r="O11" s="21">
        <v>0</v>
      </c>
      <c r="Q11" s="49">
        <v>9.75</v>
      </c>
      <c r="R11" s="49">
        <v>0</v>
      </c>
      <c r="S11" s="21">
        <v>29.06</v>
      </c>
      <c r="U11">
        <v>6000</v>
      </c>
      <c r="V11">
        <v>6000</v>
      </c>
      <c r="W11">
        <v>2000</v>
      </c>
      <c r="X11" s="101">
        <f>SUM(U11:W11)</f>
        <v>14000</v>
      </c>
      <c r="Z11" t="s">
        <v>28</v>
      </c>
      <c r="AA11">
        <v>4500</v>
      </c>
      <c r="AB11">
        <v>4300</v>
      </c>
      <c r="AC11">
        <v>900</v>
      </c>
      <c r="AD11">
        <f>SUM(AA11:AC11)</f>
        <v>9700</v>
      </c>
    </row>
    <row r="12" spans="1:30" x14ac:dyDescent="0.25">
      <c r="A12" s="2">
        <v>43840</v>
      </c>
      <c r="B12" s="20">
        <v>4740.96</v>
      </c>
      <c r="C12" s="20">
        <v>4845.4042499999996</v>
      </c>
      <c r="D12" s="21">
        <v>2084.67</v>
      </c>
      <c r="E12" s="27">
        <f>SUM(B12:D12)</f>
        <v>11671.034249999999</v>
      </c>
      <c r="F12" s="47"/>
      <c r="H12" s="49">
        <v>86.4</v>
      </c>
      <c r="I12" s="49">
        <v>0</v>
      </c>
      <c r="J12" s="21">
        <v>17.07</v>
      </c>
      <c r="K12" s="28">
        <f>SUM(H12:J12)</f>
        <v>103.47</v>
      </c>
      <c r="M12" s="49">
        <v>73.81</v>
      </c>
      <c r="N12" s="49">
        <v>0</v>
      </c>
      <c r="O12" s="21">
        <v>5.81</v>
      </c>
      <c r="Q12" s="49">
        <v>12.58</v>
      </c>
      <c r="R12" s="49">
        <v>0</v>
      </c>
      <c r="S12" s="21">
        <v>11.26</v>
      </c>
      <c r="U12">
        <v>6000</v>
      </c>
      <c r="V12">
        <v>6000</v>
      </c>
      <c r="W12">
        <v>2000</v>
      </c>
      <c r="X12" s="101">
        <f>SUM(U12:W12)</f>
        <v>14000</v>
      </c>
      <c r="Z12" t="s">
        <v>29</v>
      </c>
      <c r="AA12">
        <v>5000</v>
      </c>
      <c r="AB12">
        <v>4300</v>
      </c>
      <c r="AC12">
        <v>900</v>
      </c>
      <c r="AD12">
        <f>SUM(AA12:AC12)</f>
        <v>10200</v>
      </c>
    </row>
    <row r="13" spans="1:30" x14ac:dyDescent="0.25">
      <c r="A13" s="2">
        <v>43841</v>
      </c>
      <c r="B13" s="20">
        <v>4728.38</v>
      </c>
      <c r="C13" s="20">
        <v>4845.4042499999996</v>
      </c>
      <c r="D13" s="21">
        <v>2073.41</v>
      </c>
      <c r="E13" s="27">
        <f>SUM(B13:D13)</f>
        <v>11647.19425</v>
      </c>
      <c r="F13" s="47"/>
      <c r="H13" s="49">
        <v>0</v>
      </c>
      <c r="I13" s="49">
        <v>0</v>
      </c>
      <c r="J13" s="21">
        <v>0</v>
      </c>
      <c r="K13" s="28">
        <f>SUM(H13:J13)</f>
        <v>0</v>
      </c>
      <c r="M13" s="49">
        <v>0</v>
      </c>
      <c r="N13" s="49">
        <v>0</v>
      </c>
      <c r="O13" s="21">
        <v>0</v>
      </c>
      <c r="Q13" s="49">
        <v>0</v>
      </c>
      <c r="R13" s="49">
        <v>0</v>
      </c>
      <c r="S13" s="21">
        <v>0</v>
      </c>
      <c r="U13">
        <v>6000</v>
      </c>
      <c r="V13">
        <v>6000</v>
      </c>
      <c r="W13">
        <v>2000</v>
      </c>
      <c r="X13" s="101">
        <f>SUM(U13:W13)</f>
        <v>14000</v>
      </c>
      <c r="Z13" t="s">
        <v>30</v>
      </c>
      <c r="AA13">
        <v>5500</v>
      </c>
      <c r="AB13">
        <v>4300</v>
      </c>
      <c r="AC13">
        <v>1100</v>
      </c>
      <c r="AD13">
        <f>SUM(AA13:AC13)</f>
        <v>10900</v>
      </c>
    </row>
    <row r="14" spans="1:30" s="86" customFormat="1" x14ac:dyDescent="0.25">
      <c r="A14" s="81">
        <v>43842</v>
      </c>
      <c r="B14" s="82">
        <v>4728.38</v>
      </c>
      <c r="C14" s="82">
        <v>4845.4042499999996</v>
      </c>
      <c r="D14" s="83">
        <v>2073.41</v>
      </c>
      <c r="E14" s="84">
        <f>SUM(B14:D14)</f>
        <v>11647.19425</v>
      </c>
      <c r="F14" s="85"/>
      <c r="H14" s="87">
        <v>0</v>
      </c>
      <c r="I14" s="87">
        <v>0</v>
      </c>
      <c r="J14" s="83">
        <v>0</v>
      </c>
      <c r="K14" s="88">
        <f>SUM(H14:J14)</f>
        <v>0</v>
      </c>
      <c r="M14" s="87">
        <v>0</v>
      </c>
      <c r="N14" s="87">
        <v>0</v>
      </c>
      <c r="O14" s="83">
        <v>0</v>
      </c>
      <c r="P14" s="89"/>
      <c r="Q14" s="87">
        <v>0</v>
      </c>
      <c r="R14" s="87">
        <v>0</v>
      </c>
      <c r="S14" s="83">
        <v>0</v>
      </c>
      <c r="U14" s="86">
        <v>6000</v>
      </c>
      <c r="V14" s="86">
        <v>6000</v>
      </c>
      <c r="W14" s="86">
        <v>2000</v>
      </c>
      <c r="X14" s="101">
        <f>SUM(U14:W14)</f>
        <v>14000</v>
      </c>
      <c r="Z14" s="86" t="s">
        <v>31</v>
      </c>
      <c r="AA14" s="86">
        <v>6800</v>
      </c>
      <c r="AB14" s="86">
        <v>3000</v>
      </c>
      <c r="AC14" s="86">
        <v>1100</v>
      </c>
      <c r="AD14" s="86">
        <f>SUM(AA14:AC14)</f>
        <v>10900</v>
      </c>
    </row>
    <row r="15" spans="1:30" x14ac:dyDescent="0.25">
      <c r="A15" s="2">
        <v>43843</v>
      </c>
      <c r="B15" s="20">
        <v>4848.1000000000004</v>
      </c>
      <c r="C15" s="20">
        <v>4845.4042499999996</v>
      </c>
      <c r="D15" s="21">
        <v>2099.4499999999998</v>
      </c>
      <c r="E15" s="27">
        <f>SUM(B15:D15)</f>
        <v>11792.954249999999</v>
      </c>
      <c r="F15" s="47"/>
      <c r="H15" s="49">
        <v>129.11000000000001</v>
      </c>
      <c r="I15" s="49">
        <v>0</v>
      </c>
      <c r="J15" s="21">
        <v>47.38</v>
      </c>
      <c r="K15" s="28">
        <f>SUM(H15:J15)</f>
        <v>176.49</v>
      </c>
      <c r="M15" s="49">
        <v>120.88</v>
      </c>
      <c r="N15" s="49">
        <v>0</v>
      </c>
      <c r="O15" s="21">
        <v>25.86</v>
      </c>
      <c r="Q15" s="49">
        <v>8.2200000000000006</v>
      </c>
      <c r="R15" s="49">
        <v>0</v>
      </c>
      <c r="S15" s="21">
        <v>21.52</v>
      </c>
      <c r="U15">
        <v>6000</v>
      </c>
      <c r="V15">
        <v>6000</v>
      </c>
      <c r="W15">
        <v>2000</v>
      </c>
      <c r="X15" s="101">
        <f>SUM(U15:W15)</f>
        <v>14000</v>
      </c>
    </row>
    <row r="16" spans="1:30" x14ac:dyDescent="0.25">
      <c r="A16" s="2">
        <v>43844</v>
      </c>
      <c r="B16" s="20">
        <v>4977.22</v>
      </c>
      <c r="C16" s="20">
        <v>4845.4042499999996</v>
      </c>
      <c r="D16" s="21">
        <v>2111.7399999999998</v>
      </c>
      <c r="E16" s="27">
        <f>SUM(B16:D16)</f>
        <v>11934.364250000001</v>
      </c>
      <c r="F16" s="47"/>
      <c r="H16" s="49">
        <v>206.45</v>
      </c>
      <c r="I16" s="49">
        <v>0</v>
      </c>
      <c r="J16" s="21">
        <v>43.81</v>
      </c>
      <c r="K16" s="28">
        <f>SUM(H16:J16)</f>
        <v>250.26</v>
      </c>
      <c r="M16" s="49">
        <v>136.18</v>
      </c>
      <c r="N16" s="49">
        <v>0</v>
      </c>
      <c r="O16" s="21">
        <v>33.81</v>
      </c>
      <c r="Q16" s="49">
        <v>70.28</v>
      </c>
      <c r="R16" s="49">
        <v>0</v>
      </c>
      <c r="S16" s="21">
        <v>10</v>
      </c>
      <c r="U16">
        <v>6000</v>
      </c>
      <c r="V16">
        <v>6000</v>
      </c>
      <c r="W16">
        <v>2000</v>
      </c>
      <c r="X16" s="101">
        <f>SUM(U16:W16)</f>
        <v>14000</v>
      </c>
    </row>
    <row r="17" spans="1:24" x14ac:dyDescent="0.25">
      <c r="A17" s="2">
        <v>43845</v>
      </c>
      <c r="B17" s="20">
        <v>5116.41</v>
      </c>
      <c r="C17" s="20">
        <v>4845.4042499999996</v>
      </c>
      <c r="D17" s="21">
        <v>2104.23</v>
      </c>
      <c r="E17" s="27">
        <f>SUM(B17:D17)</f>
        <v>12066.044249999999</v>
      </c>
      <c r="F17" s="47"/>
      <c r="H17" s="49">
        <v>262.99</v>
      </c>
      <c r="I17" s="49">
        <v>0</v>
      </c>
      <c r="J17" s="21">
        <v>11.78</v>
      </c>
      <c r="K17" s="28">
        <f>SUM(H17:J17)</f>
        <v>274.77</v>
      </c>
      <c r="M17" s="49">
        <v>209.47</v>
      </c>
      <c r="N17" s="49">
        <v>0</v>
      </c>
      <c r="O17" s="21">
        <v>2.4900000000000002</v>
      </c>
      <c r="Q17" s="49">
        <v>53.52</v>
      </c>
      <c r="R17" s="49">
        <v>0</v>
      </c>
      <c r="S17" s="21">
        <v>9.2899999999999991</v>
      </c>
      <c r="U17">
        <v>6000</v>
      </c>
      <c r="V17">
        <v>6000</v>
      </c>
      <c r="W17">
        <v>2000</v>
      </c>
      <c r="X17" s="101">
        <f>SUM(U17:W17)</f>
        <v>14000</v>
      </c>
    </row>
    <row r="18" spans="1:24" x14ac:dyDescent="0.25">
      <c r="A18" s="2">
        <v>43846</v>
      </c>
      <c r="B18" s="20">
        <v>5215.38</v>
      </c>
      <c r="C18" s="20">
        <v>4845.4042499999996</v>
      </c>
      <c r="D18" s="21">
        <v>2131.09</v>
      </c>
      <c r="E18" s="27">
        <f>SUM(B18:D18)</f>
        <v>12191.874250000001</v>
      </c>
      <c r="F18" s="47"/>
      <c r="H18" s="49">
        <v>234.46</v>
      </c>
      <c r="I18" s="49">
        <v>0</v>
      </c>
      <c r="J18" s="21">
        <v>73.03</v>
      </c>
      <c r="K18" s="28">
        <f>SUM(H18:J18)</f>
        <v>307.49</v>
      </c>
      <c r="M18" s="49">
        <v>152.49</v>
      </c>
      <c r="N18" s="49">
        <v>0</v>
      </c>
      <c r="O18" s="21">
        <v>36.15</v>
      </c>
      <c r="Q18" s="49">
        <v>81.97</v>
      </c>
      <c r="R18" s="49">
        <v>0</v>
      </c>
      <c r="S18" s="21">
        <v>36.880000000000003</v>
      </c>
      <c r="U18">
        <v>6000</v>
      </c>
      <c r="V18">
        <v>6000</v>
      </c>
      <c r="W18">
        <v>2000</v>
      </c>
      <c r="X18" s="101">
        <f>SUM(U18:W18)</f>
        <v>14000</v>
      </c>
    </row>
    <row r="19" spans="1:24" x14ac:dyDescent="0.25">
      <c r="A19" s="2">
        <v>43847</v>
      </c>
      <c r="B19" s="20">
        <v>5188.08</v>
      </c>
      <c r="C19" s="20">
        <v>4845.4042499999996</v>
      </c>
      <c r="D19" s="21">
        <v>2094.2199999999998</v>
      </c>
      <c r="E19" s="27">
        <f>SUM(B19:D19)</f>
        <v>12127.704249999999</v>
      </c>
      <c r="F19" s="47"/>
      <c r="H19" s="49">
        <v>98.69</v>
      </c>
      <c r="I19" s="49">
        <v>0</v>
      </c>
      <c r="J19" s="21">
        <v>14.54</v>
      </c>
      <c r="K19" s="28">
        <f>SUM(H19:J19)</f>
        <v>113.22999999999999</v>
      </c>
      <c r="M19" s="49">
        <v>54.72</v>
      </c>
      <c r="N19" s="49">
        <v>0</v>
      </c>
      <c r="O19" s="21">
        <v>0.01</v>
      </c>
      <c r="Q19" s="49">
        <v>43.97</v>
      </c>
      <c r="R19" s="49">
        <v>0</v>
      </c>
      <c r="S19" s="21">
        <v>14.53</v>
      </c>
      <c r="U19">
        <v>6000</v>
      </c>
      <c r="V19">
        <v>6000</v>
      </c>
      <c r="W19">
        <v>2000</v>
      </c>
      <c r="X19" s="101">
        <f>SUM(U19:W19)</f>
        <v>14000</v>
      </c>
    </row>
    <row r="20" spans="1:24" x14ac:dyDescent="0.25">
      <c r="A20" s="2">
        <v>43848</v>
      </c>
      <c r="B20" s="20">
        <v>5141.91</v>
      </c>
      <c r="C20" s="20">
        <v>4845.4042499999996</v>
      </c>
      <c r="D20" s="21">
        <v>2079.69</v>
      </c>
      <c r="E20" s="27">
        <f>SUM(B20:D20)</f>
        <v>12067.00425</v>
      </c>
      <c r="F20" s="47"/>
      <c r="H20" s="49">
        <v>0</v>
      </c>
      <c r="I20" s="49">
        <v>0</v>
      </c>
      <c r="J20" s="21">
        <v>0</v>
      </c>
      <c r="K20" s="28">
        <f>SUM(H20:J20)</f>
        <v>0</v>
      </c>
      <c r="M20" s="49">
        <v>0</v>
      </c>
      <c r="N20" s="49">
        <v>0</v>
      </c>
      <c r="O20" s="21">
        <v>0</v>
      </c>
      <c r="Q20" s="49">
        <v>0</v>
      </c>
      <c r="R20" s="49">
        <v>0</v>
      </c>
      <c r="S20" s="21">
        <v>0</v>
      </c>
      <c r="U20">
        <v>6000</v>
      </c>
      <c r="V20">
        <v>6000</v>
      </c>
      <c r="W20">
        <v>2000</v>
      </c>
      <c r="X20" s="101">
        <f>SUM(U20:W20)</f>
        <v>14000</v>
      </c>
    </row>
    <row r="21" spans="1:24" s="86" customFormat="1" x14ac:dyDescent="0.25">
      <c r="A21" s="81">
        <v>43849</v>
      </c>
      <c r="B21" s="82">
        <v>5141.91</v>
      </c>
      <c r="C21" s="82">
        <v>4845.4042499999996</v>
      </c>
      <c r="D21" s="83">
        <v>2079.69</v>
      </c>
      <c r="E21" s="84">
        <f>SUM(B21:D21)</f>
        <v>12067.00425</v>
      </c>
      <c r="F21" s="85"/>
      <c r="H21" s="87">
        <v>0</v>
      </c>
      <c r="I21" s="87">
        <v>0</v>
      </c>
      <c r="J21" s="83">
        <v>0</v>
      </c>
      <c r="K21" s="88">
        <f>SUM(H21:J21)</f>
        <v>0</v>
      </c>
      <c r="M21" s="87">
        <v>0</v>
      </c>
      <c r="N21" s="87">
        <v>0</v>
      </c>
      <c r="O21" s="83">
        <v>0</v>
      </c>
      <c r="P21" s="89"/>
      <c r="Q21" s="87">
        <v>0</v>
      </c>
      <c r="R21" s="87">
        <v>0</v>
      </c>
      <c r="S21" s="83">
        <v>0</v>
      </c>
      <c r="U21" s="86">
        <v>6000</v>
      </c>
      <c r="V21" s="86">
        <v>6000</v>
      </c>
      <c r="W21" s="86">
        <v>2000</v>
      </c>
      <c r="X21" s="101">
        <f>SUM(U21:W21)</f>
        <v>14000</v>
      </c>
    </row>
    <row r="22" spans="1:24" x14ac:dyDescent="0.25">
      <c r="A22" s="2">
        <v>43850</v>
      </c>
      <c r="B22" s="20">
        <v>5366.84</v>
      </c>
      <c r="C22" s="20">
        <v>5000.4842499999995</v>
      </c>
      <c r="D22" s="21">
        <v>2136.27</v>
      </c>
      <c r="E22" s="27">
        <f>SUM(B22:D22)</f>
        <v>12503.59425</v>
      </c>
      <c r="F22" s="47"/>
      <c r="H22" s="49">
        <v>275.64</v>
      </c>
      <c r="I22" s="49">
        <v>71.400000000000006</v>
      </c>
      <c r="J22" s="21">
        <v>87.98</v>
      </c>
      <c r="K22" s="28">
        <f>SUM(H22:J22)</f>
        <v>435.02</v>
      </c>
      <c r="M22" s="49">
        <v>224.93</v>
      </c>
      <c r="N22" s="49">
        <v>71.400000000000006</v>
      </c>
      <c r="O22" s="21">
        <v>56.01</v>
      </c>
      <c r="Q22" s="49">
        <v>50.72</v>
      </c>
      <c r="R22" s="49">
        <v>0</v>
      </c>
      <c r="S22" s="21">
        <v>31.97</v>
      </c>
      <c r="U22">
        <v>6000</v>
      </c>
      <c r="V22">
        <v>6000</v>
      </c>
      <c r="W22">
        <v>2000</v>
      </c>
      <c r="X22" s="101">
        <f>SUM(U22:W22)</f>
        <v>14000</v>
      </c>
    </row>
    <row r="23" spans="1:24" x14ac:dyDescent="0.25">
      <c r="A23" s="2">
        <v>43851</v>
      </c>
      <c r="B23" s="20">
        <v>5327.25</v>
      </c>
      <c r="C23" s="20">
        <v>5161.4642500000009</v>
      </c>
      <c r="D23" s="21">
        <v>2104.6799999999998</v>
      </c>
      <c r="E23" s="27">
        <f>SUM(B23:D23)</f>
        <v>12593.394250000001</v>
      </c>
      <c r="F23" s="47"/>
      <c r="H23" s="49">
        <v>99.18</v>
      </c>
      <c r="I23" s="49">
        <v>160.98999999999998</v>
      </c>
      <c r="J23" s="21">
        <v>29.8</v>
      </c>
      <c r="K23" s="28">
        <f>SUM(H23:J23)</f>
        <v>289.96999999999997</v>
      </c>
      <c r="M23" s="49">
        <v>11.12</v>
      </c>
      <c r="N23" s="49">
        <v>160.97999999999999</v>
      </c>
      <c r="O23" s="21">
        <v>0.37</v>
      </c>
      <c r="Q23" s="49">
        <v>88.06</v>
      </c>
      <c r="R23" s="49">
        <v>0.01</v>
      </c>
      <c r="S23" s="21">
        <v>29.43</v>
      </c>
      <c r="U23">
        <v>6000</v>
      </c>
      <c r="V23">
        <v>6000</v>
      </c>
      <c r="W23">
        <v>2000</v>
      </c>
      <c r="X23" s="101">
        <f>SUM(U23:W23)</f>
        <v>14000</v>
      </c>
    </row>
    <row r="24" spans="1:24" x14ac:dyDescent="0.25">
      <c r="A24" s="2">
        <v>43852</v>
      </c>
      <c r="B24" s="20">
        <v>5259.5</v>
      </c>
      <c r="C24" s="20">
        <v>5266.9742499999993</v>
      </c>
      <c r="D24" s="21">
        <v>2075.2399999999998</v>
      </c>
      <c r="E24" s="27">
        <f>SUM(B24:D24)</f>
        <v>12601.714249999999</v>
      </c>
      <c r="F24" s="47"/>
      <c r="H24" s="49">
        <v>53.47</v>
      </c>
      <c r="I24" s="49">
        <v>147.20999999999998</v>
      </c>
      <c r="J24" s="21">
        <v>26.11</v>
      </c>
      <c r="K24" s="28">
        <f>SUM(H24:J24)</f>
        <v>226.78999999999996</v>
      </c>
      <c r="M24" s="49">
        <v>20.309999999999999</v>
      </c>
      <c r="N24" s="49">
        <v>105.52</v>
      </c>
      <c r="O24" s="21">
        <v>0</v>
      </c>
      <c r="Q24" s="49">
        <v>33.159999999999997</v>
      </c>
      <c r="R24" s="49">
        <v>41.69</v>
      </c>
      <c r="S24" s="21">
        <v>26.11</v>
      </c>
      <c r="U24">
        <v>6000</v>
      </c>
      <c r="V24">
        <v>6000</v>
      </c>
      <c r="W24">
        <v>2000</v>
      </c>
      <c r="X24" s="101">
        <f>SUM(U24:W24)</f>
        <v>14000</v>
      </c>
    </row>
    <row r="25" spans="1:24" x14ac:dyDescent="0.25">
      <c r="A25" s="2">
        <v>43853</v>
      </c>
      <c r="B25" s="20">
        <v>5311.85</v>
      </c>
      <c r="C25" s="20">
        <v>5237.0342500000006</v>
      </c>
      <c r="D25" s="21">
        <v>2106.1999999999998</v>
      </c>
      <c r="E25" s="27">
        <f>SUM(B25:D25)</f>
        <v>12655.08425</v>
      </c>
      <c r="F25" s="47"/>
      <c r="H25" s="49">
        <v>370.12</v>
      </c>
      <c r="I25" s="49">
        <v>32.44</v>
      </c>
      <c r="J25" s="21">
        <v>87.38</v>
      </c>
      <c r="K25" s="28">
        <f>SUM(H25:J25)</f>
        <v>489.94</v>
      </c>
      <c r="M25" s="49">
        <v>86.2</v>
      </c>
      <c r="N25" s="49">
        <v>11.75</v>
      </c>
      <c r="O25" s="21">
        <v>57.07</v>
      </c>
      <c r="Q25" s="49">
        <v>283.92</v>
      </c>
      <c r="R25" s="49">
        <v>20.69</v>
      </c>
      <c r="S25" s="21">
        <v>30.31</v>
      </c>
      <c r="U25">
        <v>6000</v>
      </c>
      <c r="V25">
        <v>6000</v>
      </c>
      <c r="W25">
        <v>2000</v>
      </c>
      <c r="X25" s="101">
        <f>SUM(U25:W25)</f>
        <v>14000</v>
      </c>
    </row>
    <row r="26" spans="1:24" x14ac:dyDescent="0.25">
      <c r="A26" s="2">
        <v>43854</v>
      </c>
      <c r="B26" s="20">
        <v>5104.18</v>
      </c>
      <c r="C26" s="20">
        <v>5226.9542500000007</v>
      </c>
      <c r="D26" s="21">
        <v>2075.89</v>
      </c>
      <c r="E26" s="27">
        <f>SUM(B26:D26)</f>
        <v>12407.02425</v>
      </c>
      <c r="F26" s="47"/>
      <c r="H26" s="49">
        <v>118.36</v>
      </c>
      <c r="I26" s="49">
        <v>198.20999999999998</v>
      </c>
      <c r="J26" s="21">
        <v>4.18</v>
      </c>
      <c r="K26" s="28">
        <f>SUM(H26:J26)</f>
        <v>320.75</v>
      </c>
      <c r="M26" s="49">
        <v>76.25</v>
      </c>
      <c r="N26" s="49">
        <v>10.61</v>
      </c>
      <c r="O26" s="21">
        <v>0</v>
      </c>
      <c r="Q26" s="49">
        <v>42.11</v>
      </c>
      <c r="R26" s="49">
        <v>187.6</v>
      </c>
      <c r="S26" s="21">
        <v>4.18</v>
      </c>
      <c r="U26">
        <v>6000</v>
      </c>
      <c r="V26">
        <v>6000</v>
      </c>
      <c r="W26">
        <v>2000</v>
      </c>
      <c r="X26" s="101">
        <f>SUM(U26:W26)</f>
        <v>14000</v>
      </c>
    </row>
    <row r="27" spans="1:24" x14ac:dyDescent="0.25">
      <c r="A27" s="2">
        <v>43855</v>
      </c>
      <c r="B27" s="20">
        <v>5062.07</v>
      </c>
      <c r="C27" s="20">
        <v>5044.3642500000005</v>
      </c>
      <c r="D27" s="21">
        <v>2071.71</v>
      </c>
      <c r="E27" s="27">
        <f>SUM(B27:D27)</f>
        <v>12178.144250000001</v>
      </c>
      <c r="F27" s="47"/>
      <c r="H27" s="49">
        <v>17.03</v>
      </c>
      <c r="I27" s="49">
        <v>9.629999999999999</v>
      </c>
      <c r="J27" s="21">
        <v>0</v>
      </c>
      <c r="K27" s="28">
        <f>SUM(H27:J27)</f>
        <v>26.66</v>
      </c>
      <c r="M27" s="49">
        <v>0</v>
      </c>
      <c r="N27" s="49">
        <v>5.01</v>
      </c>
      <c r="O27" s="21">
        <v>0</v>
      </c>
      <c r="Q27" s="49">
        <v>17.03</v>
      </c>
      <c r="R27" s="49">
        <v>4.62</v>
      </c>
      <c r="S27" s="21">
        <v>0</v>
      </c>
      <c r="U27">
        <v>6000</v>
      </c>
      <c r="V27">
        <v>6000</v>
      </c>
      <c r="W27">
        <v>2000</v>
      </c>
      <c r="X27" s="101">
        <f>SUM(U27:W27)</f>
        <v>14000</v>
      </c>
    </row>
    <row r="28" spans="1:24" s="86" customFormat="1" x14ac:dyDescent="0.25">
      <c r="A28" s="81">
        <v>43856</v>
      </c>
      <c r="B28" s="82">
        <v>5045.04</v>
      </c>
      <c r="C28" s="82">
        <v>5039.7442499999997</v>
      </c>
      <c r="D28" s="83">
        <v>2071.71</v>
      </c>
      <c r="E28" s="84">
        <f>SUM(B28:D28)</f>
        <v>12156.49425</v>
      </c>
      <c r="F28" s="85"/>
      <c r="H28" s="87">
        <v>0</v>
      </c>
      <c r="I28" s="87">
        <v>0</v>
      </c>
      <c r="J28" s="83">
        <v>0</v>
      </c>
      <c r="K28" s="88">
        <f>SUM(H28:J28)</f>
        <v>0</v>
      </c>
      <c r="M28" s="87">
        <v>0</v>
      </c>
      <c r="N28" s="87">
        <v>0</v>
      </c>
      <c r="O28" s="83">
        <v>0</v>
      </c>
      <c r="P28" s="89"/>
      <c r="Q28" s="87">
        <v>0</v>
      </c>
      <c r="R28" s="87">
        <v>0</v>
      </c>
      <c r="S28" s="83">
        <v>0</v>
      </c>
      <c r="U28" s="86">
        <v>6000</v>
      </c>
      <c r="V28" s="86">
        <v>6000</v>
      </c>
      <c r="W28" s="86">
        <v>2000</v>
      </c>
      <c r="X28" s="101">
        <f>SUM(U28:W28)</f>
        <v>14000</v>
      </c>
    </row>
    <row r="29" spans="1:24" x14ac:dyDescent="0.25">
      <c r="A29" s="2">
        <v>43857</v>
      </c>
      <c r="B29" s="20">
        <v>5201.6099999999997</v>
      </c>
      <c r="C29" s="20">
        <v>5083.0842499999999</v>
      </c>
      <c r="D29" s="21">
        <v>2043.72</v>
      </c>
      <c r="E29" s="27">
        <f>SUM(B29:D29)</f>
        <v>12328.41425</v>
      </c>
      <c r="F29" s="47"/>
      <c r="H29" s="49">
        <v>220.26</v>
      </c>
      <c r="I29" s="49">
        <v>54.540000000000006</v>
      </c>
      <c r="J29" s="21">
        <v>84.62</v>
      </c>
      <c r="K29" s="28">
        <f>SUM(H29:J29)</f>
        <v>359.42</v>
      </c>
      <c r="M29" s="49">
        <v>156.81</v>
      </c>
      <c r="N29" s="49">
        <v>39.340000000000003</v>
      </c>
      <c r="O29" s="21">
        <v>60.09</v>
      </c>
      <c r="Q29" s="49">
        <v>63.45</v>
      </c>
      <c r="R29" s="49">
        <v>15.2</v>
      </c>
      <c r="S29" s="21">
        <v>24.53</v>
      </c>
      <c r="U29">
        <v>6000</v>
      </c>
      <c r="V29">
        <v>6000</v>
      </c>
      <c r="W29">
        <v>2000</v>
      </c>
      <c r="X29" s="101">
        <f>SUM(U29:W29)</f>
        <v>14000</v>
      </c>
    </row>
    <row r="30" spans="1:24" x14ac:dyDescent="0.25">
      <c r="A30" s="2">
        <v>43858</v>
      </c>
      <c r="B30" s="20">
        <v>5239.1099999999997</v>
      </c>
      <c r="C30" s="20">
        <v>5111.5142500000002</v>
      </c>
      <c r="D30" s="21">
        <v>2064.4299999999998</v>
      </c>
      <c r="E30" s="27">
        <f>SUM(B30:D30)</f>
        <v>12415.054250000001</v>
      </c>
      <c r="F30" s="47"/>
      <c r="H30" s="49">
        <v>160.83000000000001</v>
      </c>
      <c r="I30" s="49">
        <v>69.710000000000008</v>
      </c>
      <c r="J30" s="21">
        <v>77.989999999999995</v>
      </c>
      <c r="K30" s="28">
        <f>SUM(H30:J30)</f>
        <v>308.53000000000003</v>
      </c>
      <c r="M30" s="49">
        <v>101.74</v>
      </c>
      <c r="N30" s="49">
        <v>43.64</v>
      </c>
      <c r="O30" s="21">
        <v>45.24</v>
      </c>
      <c r="Q30" s="49">
        <v>59.08</v>
      </c>
      <c r="R30" s="49">
        <v>26.07</v>
      </c>
      <c r="S30" s="21">
        <v>32.75</v>
      </c>
      <c r="U30">
        <v>6000</v>
      </c>
      <c r="V30">
        <v>6000</v>
      </c>
      <c r="W30">
        <v>2000</v>
      </c>
      <c r="X30" s="101">
        <f>SUM(U30:W30)</f>
        <v>14000</v>
      </c>
    </row>
    <row r="31" spans="1:24" x14ac:dyDescent="0.25">
      <c r="A31" s="2">
        <v>43859</v>
      </c>
      <c r="B31" s="20">
        <v>5279.9</v>
      </c>
      <c r="C31" s="20">
        <v>5107.5842499999999</v>
      </c>
      <c r="D31" s="21">
        <v>2032.44</v>
      </c>
      <c r="E31" s="27">
        <f>SUM(B31:D31)</f>
        <v>12419.92425</v>
      </c>
      <c r="F31" s="47"/>
      <c r="H31" s="49">
        <v>232.9</v>
      </c>
      <c r="I31" s="49">
        <v>30.25</v>
      </c>
      <c r="J31" s="21">
        <v>36.99</v>
      </c>
      <c r="K31" s="28">
        <f>SUM(H31:J31)</f>
        <v>300.14</v>
      </c>
      <c r="M31" s="49">
        <v>98.94</v>
      </c>
      <c r="N31" s="49">
        <v>22.14</v>
      </c>
      <c r="O31" s="21">
        <v>0.76</v>
      </c>
      <c r="Q31" s="49">
        <v>133.97</v>
      </c>
      <c r="R31" s="49">
        <v>8.11</v>
      </c>
      <c r="S31" s="21">
        <v>36.229999999999997</v>
      </c>
      <c r="U31">
        <v>6000</v>
      </c>
      <c r="V31">
        <v>6000</v>
      </c>
      <c r="W31">
        <v>2000</v>
      </c>
      <c r="X31" s="101">
        <f>SUM(U31:W31)</f>
        <v>14000</v>
      </c>
    </row>
    <row r="32" spans="1:24" x14ac:dyDescent="0.25">
      <c r="A32" s="2">
        <v>43860</v>
      </c>
      <c r="B32" s="20">
        <v>5334.93</v>
      </c>
      <c r="C32" s="20">
        <v>5157.1542499999996</v>
      </c>
      <c r="D32" s="21">
        <v>1997.2</v>
      </c>
      <c r="E32" s="27">
        <f>SUM(B32:D32)</f>
        <v>12489.284250000001</v>
      </c>
      <c r="F32" s="47"/>
      <c r="H32" s="49">
        <v>228.86</v>
      </c>
      <c r="I32" s="49">
        <v>118.25999999999999</v>
      </c>
      <c r="J32" s="21">
        <v>9.23</v>
      </c>
      <c r="K32" s="28">
        <f>SUM(H32:J32)</f>
        <v>356.35</v>
      </c>
      <c r="M32" s="49">
        <v>188.9</v>
      </c>
      <c r="N32" s="49">
        <v>57.69</v>
      </c>
      <c r="O32" s="21">
        <v>0.99</v>
      </c>
      <c r="Q32" s="49">
        <v>39.96</v>
      </c>
      <c r="R32" s="49">
        <v>60.57</v>
      </c>
      <c r="S32" s="21">
        <v>8.24</v>
      </c>
      <c r="U32">
        <v>6000</v>
      </c>
      <c r="V32">
        <v>6000</v>
      </c>
      <c r="W32">
        <v>2000</v>
      </c>
      <c r="X32" s="101">
        <f>SUM(U32:W32)</f>
        <v>14000</v>
      </c>
    </row>
    <row r="33" spans="1:24" x14ac:dyDescent="0.25">
      <c r="A33" s="2">
        <v>43861</v>
      </c>
      <c r="B33" s="20">
        <v>5440.55</v>
      </c>
      <c r="C33" s="20">
        <v>5099.8542500000003</v>
      </c>
      <c r="D33" s="21">
        <v>1998.44</v>
      </c>
      <c r="E33" s="27">
        <f>SUM(B33:D33)</f>
        <v>12538.84425</v>
      </c>
      <c r="F33" s="47"/>
      <c r="H33" s="49">
        <v>212.1</v>
      </c>
      <c r="I33" s="49">
        <v>10.64</v>
      </c>
      <c r="J33" s="21">
        <v>14.58</v>
      </c>
      <c r="K33" s="28">
        <f>SUM(H33:J33)</f>
        <v>237.32000000000002</v>
      </c>
      <c r="M33" s="49">
        <v>145.57</v>
      </c>
      <c r="N33" s="49">
        <v>3.26</v>
      </c>
      <c r="O33" s="21">
        <v>9.48</v>
      </c>
      <c r="Q33" s="49">
        <v>66.53</v>
      </c>
      <c r="R33" s="49">
        <v>7.38</v>
      </c>
      <c r="S33" s="21">
        <v>5.09</v>
      </c>
      <c r="U33">
        <v>6000</v>
      </c>
      <c r="V33">
        <v>6000</v>
      </c>
      <c r="W33">
        <v>2000</v>
      </c>
      <c r="X33" s="101">
        <f>SUM(U33:W33)</f>
        <v>14000</v>
      </c>
    </row>
    <row r="34" spans="1:24" x14ac:dyDescent="0.25">
      <c r="A34" s="2">
        <v>43862</v>
      </c>
      <c r="B34" s="20">
        <v>5374.0181956706001</v>
      </c>
      <c r="C34" s="20">
        <v>5147.2242499999993</v>
      </c>
      <c r="D34" s="21">
        <v>2137.96</v>
      </c>
      <c r="E34" s="27">
        <f>SUM(B34:D34)</f>
        <v>12659.202445670599</v>
      </c>
      <c r="F34" s="47"/>
      <c r="H34" s="49">
        <v>0</v>
      </c>
      <c r="I34" s="49">
        <v>0</v>
      </c>
      <c r="J34" s="21">
        <v>0</v>
      </c>
      <c r="K34" s="28">
        <f>SUM(H34:J34)</f>
        <v>0</v>
      </c>
      <c r="M34" s="49">
        <v>0</v>
      </c>
      <c r="N34" s="49">
        <v>0</v>
      </c>
      <c r="O34" s="21">
        <v>0</v>
      </c>
      <c r="Q34" s="49">
        <v>0</v>
      </c>
      <c r="R34" s="49">
        <v>0</v>
      </c>
      <c r="S34" s="21">
        <v>0</v>
      </c>
      <c r="U34">
        <v>6000</v>
      </c>
      <c r="V34">
        <v>6000</v>
      </c>
      <c r="W34">
        <v>2000</v>
      </c>
      <c r="X34" s="101">
        <f>SUM(U34:W34)</f>
        <v>14000</v>
      </c>
    </row>
    <row r="35" spans="1:24" s="86" customFormat="1" x14ac:dyDescent="0.25">
      <c r="A35" s="81">
        <v>43863</v>
      </c>
      <c r="B35" s="82">
        <v>5374.0181956706001</v>
      </c>
      <c r="C35" s="82">
        <v>5147.2242499999993</v>
      </c>
      <c r="D35" s="83">
        <v>2137.96</v>
      </c>
      <c r="E35" s="84">
        <f>SUM(B35:D35)</f>
        <v>12659.202445670599</v>
      </c>
      <c r="F35" s="85"/>
      <c r="H35" s="87">
        <v>0</v>
      </c>
      <c r="I35" s="87">
        <v>0</v>
      </c>
      <c r="J35" s="83">
        <v>0</v>
      </c>
      <c r="K35" s="88">
        <f>SUM(H35:J35)</f>
        <v>0</v>
      </c>
      <c r="M35" s="87">
        <v>0</v>
      </c>
      <c r="N35" s="87">
        <v>0</v>
      </c>
      <c r="O35" s="83">
        <v>0</v>
      </c>
      <c r="P35" s="89"/>
      <c r="Q35" s="87">
        <v>0</v>
      </c>
      <c r="R35" s="87">
        <v>0</v>
      </c>
      <c r="S35" s="83">
        <v>0</v>
      </c>
      <c r="U35" s="86">
        <v>6000</v>
      </c>
      <c r="V35" s="86">
        <v>6000</v>
      </c>
      <c r="W35" s="86">
        <v>2000</v>
      </c>
      <c r="X35" s="101">
        <f>SUM(U35:W35)</f>
        <v>14000</v>
      </c>
    </row>
    <row r="36" spans="1:24" x14ac:dyDescent="0.25">
      <c r="A36" s="2">
        <v>43864</v>
      </c>
      <c r="B36" s="20">
        <v>5385.8265233721004</v>
      </c>
      <c r="C36" s="20">
        <v>5213.17425</v>
      </c>
      <c r="D36" s="21">
        <v>2258.25</v>
      </c>
      <c r="E36" s="27">
        <f>SUM(B36:D36)</f>
        <v>12857.2507733721</v>
      </c>
      <c r="F36" s="47"/>
      <c r="H36" s="49">
        <v>105.4183067518</v>
      </c>
      <c r="I36" s="49">
        <v>80.73</v>
      </c>
      <c r="J36" s="21">
        <v>194.35</v>
      </c>
      <c r="K36" s="28">
        <f>SUM(H36:J36)</f>
        <v>380.49830675179999</v>
      </c>
      <c r="M36" s="49">
        <v>11.8083277015</v>
      </c>
      <c r="N36" s="49">
        <v>65.95</v>
      </c>
      <c r="O36" s="21">
        <v>120.29</v>
      </c>
      <c r="Q36" s="49">
        <v>93.609979050299998</v>
      </c>
      <c r="R36" s="49">
        <v>14.78</v>
      </c>
      <c r="S36" s="21">
        <v>74.06</v>
      </c>
      <c r="U36">
        <v>6000</v>
      </c>
      <c r="V36">
        <v>6000</v>
      </c>
      <c r="W36">
        <v>2000</v>
      </c>
      <c r="X36" s="101">
        <f>SUM(U36:W36)</f>
        <v>14000</v>
      </c>
    </row>
    <row r="37" spans="1:24" x14ac:dyDescent="0.25">
      <c r="A37" s="2">
        <v>43865</v>
      </c>
      <c r="B37" s="20">
        <v>5318.0137745297998</v>
      </c>
      <c r="C37" s="20">
        <v>5229.3942499999994</v>
      </c>
      <c r="D37" s="21">
        <v>2185.48</v>
      </c>
      <c r="E37" s="27">
        <f>SUM(B37:D37)</f>
        <v>12732.888024529799</v>
      </c>
      <c r="F37" s="47"/>
      <c r="H37" s="49">
        <v>103.8857762653</v>
      </c>
      <c r="I37" s="49">
        <v>50.34</v>
      </c>
      <c r="J37" s="21">
        <v>23.13</v>
      </c>
      <c r="K37" s="28">
        <f>SUM(H37:J37)</f>
        <v>177.35577626529999</v>
      </c>
      <c r="M37" s="49">
        <v>25.797230207999998</v>
      </c>
      <c r="N37" s="49">
        <v>31</v>
      </c>
      <c r="O37" s="21">
        <v>1.29</v>
      </c>
      <c r="Q37" s="49">
        <v>78.088546057299993</v>
      </c>
      <c r="R37" s="49">
        <v>19.34</v>
      </c>
      <c r="S37" s="21">
        <v>21.83</v>
      </c>
      <c r="U37">
        <v>6000</v>
      </c>
      <c r="V37">
        <v>6000</v>
      </c>
      <c r="W37">
        <v>2000</v>
      </c>
      <c r="X37" s="101">
        <f>SUM(U37:W37)</f>
        <v>14000</v>
      </c>
    </row>
    <row r="38" spans="1:24" x14ac:dyDescent="0.25">
      <c r="A38" s="2">
        <v>43866</v>
      </c>
      <c r="B38" s="20">
        <v>5392.0705900989997</v>
      </c>
      <c r="C38" s="20">
        <v>5408.17425</v>
      </c>
      <c r="D38" s="21">
        <v>2185.4899999999998</v>
      </c>
      <c r="E38" s="27">
        <f>SUM(B38:D38)</f>
        <v>12985.734840098999</v>
      </c>
      <c r="F38" s="47"/>
      <c r="H38" s="49">
        <v>225.58557936630001</v>
      </c>
      <c r="I38" s="49">
        <v>275.98</v>
      </c>
      <c r="J38" s="21">
        <v>112.99</v>
      </c>
      <c r="K38" s="28">
        <f>SUM(H38:J38)</f>
        <v>614.55557936629998</v>
      </c>
      <c r="M38" s="49">
        <v>152.44266162650001</v>
      </c>
      <c r="N38" s="49">
        <v>198.12</v>
      </c>
      <c r="O38" s="21">
        <v>21.84</v>
      </c>
      <c r="Q38" s="49">
        <v>73.142917739799998</v>
      </c>
      <c r="R38" s="49">
        <v>77.86</v>
      </c>
      <c r="S38" s="21">
        <v>91.15</v>
      </c>
      <c r="U38">
        <v>6000</v>
      </c>
      <c r="V38">
        <v>6000</v>
      </c>
      <c r="W38">
        <v>2000</v>
      </c>
      <c r="X38" s="101">
        <f>SUM(U38:W38)</f>
        <v>14000</v>
      </c>
    </row>
    <row r="39" spans="1:24" x14ac:dyDescent="0.25">
      <c r="A39" s="2">
        <v>43867</v>
      </c>
      <c r="B39" s="20">
        <v>5357.8424293591997</v>
      </c>
      <c r="C39" s="20">
        <v>5475.5242500000004</v>
      </c>
      <c r="D39" s="21">
        <v>2116.1799999999998</v>
      </c>
      <c r="E39" s="27">
        <f>SUM(B39:D39)</f>
        <v>12949.5466793592</v>
      </c>
      <c r="F39" s="47"/>
      <c r="H39" s="49">
        <v>98.737529260000002</v>
      </c>
      <c r="I39" s="49">
        <v>170.15</v>
      </c>
      <c r="J39" s="21">
        <v>41.58</v>
      </c>
      <c r="K39" s="28">
        <f>SUM(H39:J39)</f>
        <v>310.46752925999999</v>
      </c>
      <c r="M39" s="49">
        <v>38.617457000000002</v>
      </c>
      <c r="N39" s="49">
        <v>145.21</v>
      </c>
      <c r="O39" s="21">
        <v>21.84</v>
      </c>
      <c r="Q39" s="49">
        <v>60.120072260000001</v>
      </c>
      <c r="R39" s="49">
        <v>24.94</v>
      </c>
      <c r="S39" s="21">
        <v>19.739999999999998</v>
      </c>
      <c r="U39">
        <v>6000</v>
      </c>
      <c r="V39">
        <v>6000</v>
      </c>
      <c r="W39">
        <v>2000</v>
      </c>
      <c r="X39" s="101">
        <f>SUM(U39:W39)</f>
        <v>14000</v>
      </c>
    </row>
    <row r="40" spans="1:24" x14ac:dyDescent="0.25">
      <c r="A40" s="2">
        <v>43868</v>
      </c>
      <c r="B40" s="20">
        <v>5454.0358692571999</v>
      </c>
      <c r="C40" s="20">
        <v>5511.4942499999997</v>
      </c>
      <c r="D40" s="21">
        <v>2164.96</v>
      </c>
      <c r="E40" s="27">
        <f>SUM(B40:D40)</f>
        <v>13130.4901192572</v>
      </c>
      <c r="F40" s="47"/>
      <c r="H40" s="49">
        <v>208.45151293929999</v>
      </c>
      <c r="I40" s="49">
        <v>98.58</v>
      </c>
      <c r="J40" s="21">
        <v>76.52</v>
      </c>
      <c r="K40" s="28">
        <f>SUM(H40:J40)</f>
        <v>383.55151293929998</v>
      </c>
      <c r="M40" s="49">
        <v>156.31351215800001</v>
      </c>
      <c r="N40" s="49">
        <v>60.91</v>
      </c>
      <c r="O40" s="21">
        <v>68.52</v>
      </c>
      <c r="Q40" s="49">
        <v>52.138000781300001</v>
      </c>
      <c r="R40" s="49">
        <v>37.67</v>
      </c>
      <c r="S40" s="21">
        <v>7.99</v>
      </c>
      <c r="U40">
        <v>6000</v>
      </c>
      <c r="V40">
        <v>6000</v>
      </c>
      <c r="W40">
        <v>2000</v>
      </c>
      <c r="X40" s="101">
        <f>SUM(U40:W40)</f>
        <v>14000</v>
      </c>
    </row>
    <row r="41" spans="1:24" x14ac:dyDescent="0.25">
      <c r="A41" s="2">
        <v>43869</v>
      </c>
      <c r="B41" s="20">
        <v>5401.8978684759004</v>
      </c>
      <c r="C41" s="20">
        <v>5473.8242499999997</v>
      </c>
      <c r="D41" s="21">
        <v>2156.9699999999998</v>
      </c>
      <c r="E41" s="27">
        <f>SUM(B41:D41)</f>
        <v>13032.692118475899</v>
      </c>
      <c r="F41" s="47"/>
      <c r="H41" s="49">
        <v>0</v>
      </c>
      <c r="I41" s="49">
        <v>15.06</v>
      </c>
      <c r="J41" s="21">
        <v>0</v>
      </c>
      <c r="K41" s="28">
        <f>SUM(H41:J41)</f>
        <v>15.06</v>
      </c>
      <c r="M41" s="49">
        <v>0</v>
      </c>
      <c r="N41" s="49">
        <v>0</v>
      </c>
      <c r="O41" s="21">
        <v>0</v>
      </c>
      <c r="Q41" s="49">
        <v>0</v>
      </c>
      <c r="R41" s="49">
        <v>15.06</v>
      </c>
      <c r="S41" s="21">
        <v>0</v>
      </c>
      <c r="U41">
        <v>6000</v>
      </c>
      <c r="V41">
        <v>6000</v>
      </c>
      <c r="W41">
        <v>2000</v>
      </c>
      <c r="X41" s="101">
        <f>SUM(U41:W41)</f>
        <v>14000</v>
      </c>
    </row>
    <row r="42" spans="1:24" s="86" customFormat="1" x14ac:dyDescent="0.25">
      <c r="A42" s="81">
        <v>43870</v>
      </c>
      <c r="B42" s="82">
        <v>5401.8978684759004</v>
      </c>
      <c r="C42" s="82">
        <v>5458.75425</v>
      </c>
      <c r="D42" s="83">
        <v>2156.9699999999998</v>
      </c>
      <c r="E42" s="84">
        <f>SUM(B42:D42)</f>
        <v>13017.6221184759</v>
      </c>
      <c r="F42" s="85"/>
      <c r="H42" s="87">
        <v>0</v>
      </c>
      <c r="I42" s="87">
        <v>0</v>
      </c>
      <c r="J42" s="83">
        <v>0</v>
      </c>
      <c r="K42" s="88">
        <f>SUM(H42:J42)</f>
        <v>0</v>
      </c>
      <c r="M42" s="87">
        <v>0</v>
      </c>
      <c r="N42" s="87">
        <v>0</v>
      </c>
      <c r="O42" s="83">
        <v>0</v>
      </c>
      <c r="P42" s="89"/>
      <c r="Q42" s="87">
        <v>0</v>
      </c>
      <c r="R42" s="87">
        <v>0</v>
      </c>
      <c r="S42" s="83">
        <v>0</v>
      </c>
      <c r="U42" s="86">
        <v>6000</v>
      </c>
      <c r="V42" s="86">
        <v>6000</v>
      </c>
      <c r="W42" s="86">
        <v>2000</v>
      </c>
      <c r="X42" s="101">
        <f>SUM(U42:W42)</f>
        <v>14000</v>
      </c>
    </row>
    <row r="43" spans="1:24" x14ac:dyDescent="0.25">
      <c r="A43" s="2">
        <v>43871</v>
      </c>
      <c r="B43" s="20">
        <v>5446.4474134759002</v>
      </c>
      <c r="C43" s="20">
        <v>5626.2242499999993</v>
      </c>
      <c r="D43" s="21">
        <v>2251.0500000000002</v>
      </c>
      <c r="E43" s="27">
        <f>SUM(B43:D43)</f>
        <v>13323.721663475899</v>
      </c>
      <c r="F43" s="47"/>
      <c r="H43" s="49">
        <v>86.285629243299994</v>
      </c>
      <c r="I43" s="49">
        <v>203.34</v>
      </c>
      <c r="J43" s="21">
        <v>126.91</v>
      </c>
      <c r="K43" s="28">
        <f>SUM(H43:J43)</f>
        <v>416.53562924330004</v>
      </c>
      <c r="M43" s="49">
        <v>44.570365000000002</v>
      </c>
      <c r="N43" s="49">
        <v>167.47</v>
      </c>
      <c r="O43" s="21">
        <v>93.1</v>
      </c>
      <c r="Q43" s="49">
        <v>41.715264243299998</v>
      </c>
      <c r="R43" s="49">
        <v>35.869999999999997</v>
      </c>
      <c r="S43" s="21">
        <v>33.81</v>
      </c>
      <c r="U43">
        <v>6000</v>
      </c>
      <c r="V43">
        <v>6000</v>
      </c>
      <c r="W43">
        <v>2000</v>
      </c>
      <c r="X43" s="101">
        <f>SUM(U43:W43)</f>
        <v>14000</v>
      </c>
    </row>
    <row r="44" spans="1:24" x14ac:dyDescent="0.25">
      <c r="A44" s="2">
        <v>43872</v>
      </c>
      <c r="B44" s="20">
        <v>5424.7196362326004</v>
      </c>
      <c r="C44" s="20">
        <v>5597.0942500000001</v>
      </c>
      <c r="D44" s="21">
        <v>2236.94</v>
      </c>
      <c r="E44" s="27">
        <f>SUM(B44:D44)</f>
        <v>13258.753886232602</v>
      </c>
      <c r="F44" s="47"/>
      <c r="H44" s="49">
        <v>90.257304832399996</v>
      </c>
      <c r="I44" s="49">
        <v>19.450000000000003</v>
      </c>
      <c r="J44" s="21">
        <v>55.01</v>
      </c>
      <c r="K44" s="28">
        <f>SUM(H44:J44)</f>
        <v>164.7173048324</v>
      </c>
      <c r="M44" s="49">
        <v>19.966667000000001</v>
      </c>
      <c r="N44" s="49">
        <v>6.74</v>
      </c>
      <c r="O44" s="21">
        <v>19.690000000000001</v>
      </c>
      <c r="Q44" s="49">
        <v>70.290637832399995</v>
      </c>
      <c r="R44" s="49">
        <v>12.71</v>
      </c>
      <c r="S44" s="21">
        <v>35.32</v>
      </c>
      <c r="U44">
        <v>6000</v>
      </c>
      <c r="V44">
        <v>6000</v>
      </c>
      <c r="W44">
        <v>2000</v>
      </c>
      <c r="X44" s="101">
        <f>SUM(U44:W44)</f>
        <v>14000</v>
      </c>
    </row>
    <row r="45" spans="1:24" x14ac:dyDescent="0.25">
      <c r="A45" s="2">
        <v>43873</v>
      </c>
      <c r="B45" s="20">
        <v>5417.8184393272004</v>
      </c>
      <c r="C45" s="20">
        <v>5730.0642499999994</v>
      </c>
      <c r="D45" s="21">
        <v>2215.42</v>
      </c>
      <c r="E45" s="27">
        <f>SUM(B45:D45)</f>
        <v>13363.3026893272</v>
      </c>
      <c r="F45" s="47"/>
      <c r="H45" s="49">
        <v>132.11616005810001</v>
      </c>
      <c r="I45" s="49">
        <v>214.16000000000003</v>
      </c>
      <c r="J45" s="21">
        <v>13.8</v>
      </c>
      <c r="K45" s="28">
        <f>SUM(H45:J45)</f>
        <v>360.07616005810002</v>
      </c>
      <c r="M45" s="49">
        <v>63.389440927000003</v>
      </c>
      <c r="N45" s="49">
        <v>145.68</v>
      </c>
      <c r="O45" s="21">
        <v>13.8</v>
      </c>
      <c r="Q45" s="49">
        <v>68.726719131099998</v>
      </c>
      <c r="R45" s="49">
        <v>68.48</v>
      </c>
      <c r="S45" s="21">
        <v>0</v>
      </c>
      <c r="U45">
        <v>6000</v>
      </c>
      <c r="V45">
        <v>6000</v>
      </c>
      <c r="W45">
        <v>2000</v>
      </c>
      <c r="X45" s="101">
        <f>SUM(U45:W45)</f>
        <v>14000</v>
      </c>
    </row>
    <row r="46" spans="1:24" x14ac:dyDescent="0.25">
      <c r="A46" s="2">
        <v>43874</v>
      </c>
      <c r="B46" s="20">
        <v>5433.1109515960998</v>
      </c>
      <c r="C46" s="20">
        <v>5664.6142500000005</v>
      </c>
      <c r="D46" s="21">
        <v>2292.9499999999998</v>
      </c>
      <c r="E46" s="27">
        <f>SUM(B46:D46)</f>
        <v>13390.675201596099</v>
      </c>
      <c r="F46" s="47"/>
      <c r="H46" s="49">
        <v>199.4666217653</v>
      </c>
      <c r="I46" s="49">
        <v>96.32</v>
      </c>
      <c r="J46" s="21">
        <v>127.81</v>
      </c>
      <c r="K46" s="28">
        <f>SUM(H46:J46)</f>
        <v>423.59662176529997</v>
      </c>
      <c r="M46" s="49">
        <v>84.019231399999995</v>
      </c>
      <c r="N46" s="49">
        <v>3.02</v>
      </c>
      <c r="O46" s="21">
        <v>77.53</v>
      </c>
      <c r="Q46" s="49">
        <v>115.4473903653</v>
      </c>
      <c r="R46" s="49">
        <v>93.3</v>
      </c>
      <c r="S46" s="21">
        <v>50.27</v>
      </c>
      <c r="U46">
        <v>6000</v>
      </c>
      <c r="V46">
        <v>6000</v>
      </c>
      <c r="W46">
        <v>2000</v>
      </c>
      <c r="X46" s="101">
        <f>SUM(U46:W46)</f>
        <v>14000</v>
      </c>
    </row>
    <row r="47" spans="1:24" x14ac:dyDescent="0.25">
      <c r="A47" s="2">
        <v>43875</v>
      </c>
      <c r="B47" s="20">
        <v>5388.8170649807998</v>
      </c>
      <c r="C47" s="20">
        <v>6201.1342499999992</v>
      </c>
      <c r="D47" s="21">
        <v>2248.21</v>
      </c>
      <c r="E47" s="27">
        <f>SUM(B47:D47)</f>
        <v>13838.1613149808</v>
      </c>
      <c r="F47" s="47"/>
      <c r="H47" s="49">
        <v>165.8591312993</v>
      </c>
      <c r="I47" s="49">
        <v>694.80000000000007</v>
      </c>
      <c r="J47" s="21">
        <v>43.9</v>
      </c>
      <c r="K47" s="28">
        <f>SUM(H47:J47)</f>
        <v>904.55913129930002</v>
      </c>
      <c r="M47" s="49">
        <v>71.153503749999999</v>
      </c>
      <c r="N47" s="49">
        <v>629.82000000000005</v>
      </c>
      <c r="O47" s="21">
        <v>5.53</v>
      </c>
      <c r="Q47" s="49">
        <v>94.705627549300004</v>
      </c>
      <c r="R47" s="49">
        <v>64.98</v>
      </c>
      <c r="S47" s="21">
        <v>38.36</v>
      </c>
      <c r="U47">
        <v>6000</v>
      </c>
      <c r="V47">
        <v>6000</v>
      </c>
      <c r="W47">
        <v>2000</v>
      </c>
      <c r="X47" s="101">
        <f>SUM(U47:W47)</f>
        <v>14000</v>
      </c>
    </row>
    <row r="48" spans="1:24" x14ac:dyDescent="0.25">
      <c r="A48" s="2">
        <v>43876</v>
      </c>
      <c r="B48" s="20">
        <v>5294.1114374315002</v>
      </c>
      <c r="C48" s="20">
        <v>6136.1542499999996</v>
      </c>
      <c r="D48" s="21">
        <v>2209.85</v>
      </c>
      <c r="E48" s="27">
        <f>SUM(B48:D48)</f>
        <v>13640.1156874315</v>
      </c>
      <c r="F48" s="47"/>
      <c r="H48" s="49">
        <v>0</v>
      </c>
      <c r="I48" s="49">
        <v>23.9</v>
      </c>
      <c r="J48" s="21">
        <v>0</v>
      </c>
      <c r="K48" s="28">
        <f>SUM(H48:J48)</f>
        <v>23.9</v>
      </c>
      <c r="M48" s="49">
        <v>0</v>
      </c>
      <c r="N48" s="49">
        <v>0</v>
      </c>
      <c r="O48" s="21">
        <v>0</v>
      </c>
      <c r="Q48" s="49">
        <v>0</v>
      </c>
      <c r="R48" s="49">
        <v>23.9</v>
      </c>
      <c r="S48" s="21">
        <v>0</v>
      </c>
      <c r="U48">
        <v>6000</v>
      </c>
      <c r="V48">
        <v>6000</v>
      </c>
      <c r="W48">
        <v>2000</v>
      </c>
      <c r="X48" s="101">
        <f>SUM(U48:W48)</f>
        <v>14000</v>
      </c>
    </row>
    <row r="49" spans="1:24" s="86" customFormat="1" x14ac:dyDescent="0.25">
      <c r="A49" s="81">
        <v>43877</v>
      </c>
      <c r="B49" s="82">
        <v>5294.1114374315002</v>
      </c>
      <c r="C49" s="82">
        <v>6112.25425</v>
      </c>
      <c r="D49" s="83">
        <v>2209.85</v>
      </c>
      <c r="E49" s="84">
        <f>SUM(B49:D49)</f>
        <v>13616.215687431501</v>
      </c>
      <c r="F49" s="85"/>
      <c r="H49" s="87">
        <v>0</v>
      </c>
      <c r="I49" s="87">
        <v>7.78</v>
      </c>
      <c r="J49" s="83">
        <v>0</v>
      </c>
      <c r="K49" s="88">
        <f>SUM(H49:J49)</f>
        <v>7.78</v>
      </c>
      <c r="M49" s="87">
        <v>0</v>
      </c>
      <c r="N49" s="87">
        <v>0</v>
      </c>
      <c r="O49" s="83">
        <v>0</v>
      </c>
      <c r="P49" s="89"/>
      <c r="Q49" s="87">
        <v>0</v>
      </c>
      <c r="R49" s="87">
        <v>7.78</v>
      </c>
      <c r="S49" s="83">
        <v>0</v>
      </c>
      <c r="U49" s="86">
        <v>6000</v>
      </c>
      <c r="V49" s="86">
        <v>6000</v>
      </c>
      <c r="W49" s="86">
        <v>2000</v>
      </c>
      <c r="X49" s="101">
        <f>SUM(U49:W49)</f>
        <v>14000</v>
      </c>
    </row>
    <row r="50" spans="1:24" x14ac:dyDescent="0.25">
      <c r="A50" s="2">
        <v>43878</v>
      </c>
      <c r="B50" s="20">
        <v>5313.2705574314996</v>
      </c>
      <c r="C50" s="20">
        <v>6141.2242499999993</v>
      </c>
      <c r="D50" s="21">
        <v>2265.6799999999998</v>
      </c>
      <c r="E50" s="27">
        <f>SUM(B50:D50)</f>
        <v>13720.1748074315</v>
      </c>
      <c r="F50" s="47"/>
      <c r="H50" s="49">
        <v>53.6752967416</v>
      </c>
      <c r="I50" s="49">
        <v>114.51</v>
      </c>
      <c r="J50" s="21">
        <v>75.77</v>
      </c>
      <c r="K50" s="28">
        <f>SUM(H50:J50)</f>
        <v>243.95529674160002</v>
      </c>
      <c r="M50" s="49">
        <v>19.159120000000001</v>
      </c>
      <c r="N50" s="49">
        <v>36.75</v>
      </c>
      <c r="O50" s="21">
        <v>52.3</v>
      </c>
      <c r="Q50" s="49">
        <v>34.516176741599999</v>
      </c>
      <c r="R50" s="49">
        <v>77.760000000000005</v>
      </c>
      <c r="S50" s="21">
        <v>23.48</v>
      </c>
      <c r="U50">
        <v>6000</v>
      </c>
      <c r="V50">
        <v>6000</v>
      </c>
      <c r="W50">
        <v>2000</v>
      </c>
      <c r="X50" s="101">
        <f>SUM(U50:W50)</f>
        <v>14000</v>
      </c>
    </row>
    <row r="51" spans="1:24" x14ac:dyDescent="0.25">
      <c r="A51" s="2">
        <v>43879</v>
      </c>
      <c r="B51" s="20">
        <v>5332.9046036898999</v>
      </c>
      <c r="C51" s="20">
        <v>6131.8842499999992</v>
      </c>
      <c r="D51" s="21">
        <v>2264.27</v>
      </c>
      <c r="E51" s="27">
        <f>SUM(B51:D51)</f>
        <v>13729.058853689899</v>
      </c>
      <c r="F51" s="47"/>
      <c r="H51" s="49">
        <v>122.7935931889</v>
      </c>
      <c r="I51" s="49">
        <v>145.35000000000002</v>
      </c>
      <c r="J51" s="21">
        <v>35.25</v>
      </c>
      <c r="K51" s="28">
        <f>SUM(H51:J51)</f>
        <v>303.39359318890001</v>
      </c>
      <c r="M51" s="49">
        <v>54.150222999999997</v>
      </c>
      <c r="N51" s="49">
        <v>68.42</v>
      </c>
      <c r="O51" s="21">
        <v>22.07</v>
      </c>
      <c r="Q51" s="49">
        <v>68.643370188899993</v>
      </c>
      <c r="R51" s="49">
        <v>76.930000000000007</v>
      </c>
      <c r="S51" s="21">
        <v>13.18</v>
      </c>
      <c r="U51">
        <v>6000</v>
      </c>
      <c r="V51">
        <v>6000</v>
      </c>
      <c r="W51">
        <v>2000</v>
      </c>
      <c r="X51" s="101">
        <f>SUM(U51:W51)</f>
        <v>14000</v>
      </c>
    </row>
    <row r="52" spans="1:24" x14ac:dyDescent="0.25">
      <c r="A52" s="2">
        <v>43880</v>
      </c>
      <c r="B52" s="20">
        <v>5407.5606559540001</v>
      </c>
      <c r="C52" s="20">
        <v>6143.5642499999994</v>
      </c>
      <c r="D52" s="21">
        <v>2313.04</v>
      </c>
      <c r="E52" s="27">
        <f>SUM(B52:D52)</f>
        <v>13864.164905954</v>
      </c>
      <c r="F52" s="47"/>
      <c r="H52" s="49">
        <v>303.05786809680001</v>
      </c>
      <c r="I52" s="49">
        <v>289.24</v>
      </c>
      <c r="J52" s="21">
        <v>115.17</v>
      </c>
      <c r="K52" s="28">
        <f>SUM(H52:J52)</f>
        <v>707.46786809679998</v>
      </c>
      <c r="M52" s="49">
        <v>143.29942245300001</v>
      </c>
      <c r="N52" s="49">
        <v>88.6</v>
      </c>
      <c r="O52" s="21">
        <v>61.95</v>
      </c>
      <c r="Q52" s="49">
        <v>159.7584456438</v>
      </c>
      <c r="R52" s="49">
        <v>200.64</v>
      </c>
      <c r="S52" s="21">
        <v>53.22</v>
      </c>
      <c r="U52">
        <v>6000</v>
      </c>
      <c r="V52">
        <v>6000</v>
      </c>
      <c r="W52">
        <v>2000</v>
      </c>
      <c r="X52" s="101">
        <f>SUM(U52:W52)</f>
        <v>14000</v>
      </c>
    </row>
    <row r="53" spans="1:24" x14ac:dyDescent="0.25">
      <c r="A53" s="2">
        <v>43881</v>
      </c>
      <c r="B53" s="20">
        <v>5347.4873173101996</v>
      </c>
      <c r="C53" s="20">
        <v>6032.7442499999997</v>
      </c>
      <c r="D53" s="21">
        <v>2264.0100000000002</v>
      </c>
      <c r="E53" s="27">
        <f>SUM(B53:D53)</f>
        <v>13644.241567310199</v>
      </c>
      <c r="F53" s="47"/>
      <c r="H53" s="49">
        <v>201.18909017249999</v>
      </c>
      <c r="I53" s="49">
        <v>140.53</v>
      </c>
      <c r="J53" s="21">
        <v>22.42</v>
      </c>
      <c r="K53" s="28">
        <f>SUM(H53:J53)</f>
        <v>364.1390901725</v>
      </c>
      <c r="M53" s="49">
        <v>99.807207000000005</v>
      </c>
      <c r="N53" s="49">
        <v>89.82</v>
      </c>
      <c r="O53" s="21">
        <v>4.2</v>
      </c>
      <c r="Q53" s="49">
        <v>101.3818831725</v>
      </c>
      <c r="R53" s="49">
        <v>50.71</v>
      </c>
      <c r="S53" s="21">
        <v>18.22</v>
      </c>
      <c r="U53">
        <v>6000</v>
      </c>
      <c r="V53">
        <v>6000</v>
      </c>
      <c r="W53">
        <v>2000</v>
      </c>
      <c r="X53" s="101">
        <f>SUM(U53:W53)</f>
        <v>14000</v>
      </c>
    </row>
    <row r="54" spans="1:24" x14ac:dyDescent="0.25">
      <c r="A54" s="2">
        <v>43882</v>
      </c>
      <c r="B54" s="20">
        <v>5319.8162144577</v>
      </c>
      <c r="C54" s="20">
        <v>6334.4442500000005</v>
      </c>
      <c r="D54" s="21">
        <v>2245.79</v>
      </c>
      <c r="E54" s="27">
        <f>SUM(B54:D54)</f>
        <v>13900.050464457701</v>
      </c>
      <c r="F54" s="47"/>
      <c r="H54" s="49">
        <v>128.8085395247</v>
      </c>
      <c r="I54" s="49">
        <v>394.16</v>
      </c>
      <c r="J54" s="21">
        <v>9.18</v>
      </c>
      <c r="K54" s="28">
        <f>SUM(H54:J54)</f>
        <v>532.14853952469991</v>
      </c>
      <c r="M54" s="49">
        <v>73.588680319999995</v>
      </c>
      <c r="N54" s="49">
        <v>352.41</v>
      </c>
      <c r="O54" s="21">
        <v>0</v>
      </c>
      <c r="Q54" s="49">
        <v>55.219859204700001</v>
      </c>
      <c r="R54" s="49">
        <v>41.75</v>
      </c>
      <c r="S54" s="21">
        <v>9.18</v>
      </c>
      <c r="U54">
        <v>6000</v>
      </c>
      <c r="V54">
        <v>6000</v>
      </c>
      <c r="W54">
        <v>2000</v>
      </c>
      <c r="X54" s="101">
        <f>SUM(U54:W54)</f>
        <v>14000</v>
      </c>
    </row>
    <row r="55" spans="1:24" x14ac:dyDescent="0.25">
      <c r="A55" s="2">
        <v>43883</v>
      </c>
      <c r="B55" s="20">
        <v>5264.5963552530002</v>
      </c>
      <c r="C55" s="20">
        <v>6292.6842500000002</v>
      </c>
      <c r="D55" s="21">
        <v>2236.61</v>
      </c>
      <c r="E55" s="27">
        <f>SUM(B55:D55)</f>
        <v>13793.890605253</v>
      </c>
      <c r="F55" s="47"/>
      <c r="H55" s="49">
        <v>0</v>
      </c>
      <c r="I55" s="49">
        <v>70.91</v>
      </c>
      <c r="J55" s="21">
        <v>0</v>
      </c>
      <c r="K55" s="28">
        <f>SUM(H55:J55)</f>
        <v>70.91</v>
      </c>
      <c r="M55" s="49">
        <v>0</v>
      </c>
      <c r="N55" s="49">
        <v>0</v>
      </c>
      <c r="O55" s="21">
        <v>0</v>
      </c>
      <c r="Q55" s="49">
        <v>0</v>
      </c>
      <c r="R55" s="49">
        <v>70.91</v>
      </c>
      <c r="S55" s="21">
        <v>0</v>
      </c>
      <c r="U55">
        <v>6000</v>
      </c>
      <c r="V55">
        <v>6000</v>
      </c>
      <c r="W55">
        <v>2000</v>
      </c>
      <c r="X55" s="101">
        <f>SUM(U55:W55)</f>
        <v>14000</v>
      </c>
    </row>
    <row r="56" spans="1:24" s="86" customFormat="1" x14ac:dyDescent="0.25">
      <c r="A56" s="81">
        <v>43884</v>
      </c>
      <c r="B56" s="82">
        <v>5264.5963552530002</v>
      </c>
      <c r="C56" s="82">
        <v>6221.7742500000004</v>
      </c>
      <c r="D56" s="83">
        <v>2236.61</v>
      </c>
      <c r="E56" s="84">
        <f>SUM(B56:D56)</f>
        <v>13722.980605253</v>
      </c>
      <c r="F56" s="85"/>
      <c r="H56" s="87">
        <v>0</v>
      </c>
      <c r="I56" s="87">
        <v>0</v>
      </c>
      <c r="J56" s="83">
        <v>0</v>
      </c>
      <c r="K56" s="88">
        <f>SUM(H56:J56)</f>
        <v>0</v>
      </c>
      <c r="M56" s="87">
        <v>0</v>
      </c>
      <c r="N56" s="87">
        <v>0</v>
      </c>
      <c r="O56" s="83">
        <v>0</v>
      </c>
      <c r="P56" s="89"/>
      <c r="Q56" s="87">
        <v>0</v>
      </c>
      <c r="R56" s="87">
        <v>0</v>
      </c>
      <c r="S56" s="83">
        <v>0</v>
      </c>
      <c r="U56" s="86">
        <v>6000</v>
      </c>
      <c r="V56" s="86">
        <v>6000</v>
      </c>
      <c r="W56" s="86">
        <v>2000</v>
      </c>
      <c r="X56" s="101">
        <f>SUM(U56:W56)</f>
        <v>14000</v>
      </c>
    </row>
    <row r="57" spans="1:24" x14ac:dyDescent="0.25">
      <c r="A57" s="2">
        <v>43885</v>
      </c>
      <c r="B57" s="20">
        <v>5264.5963552530002</v>
      </c>
      <c r="C57" s="20">
        <v>6298.0542499999992</v>
      </c>
      <c r="D57" s="21">
        <v>2236.61</v>
      </c>
      <c r="E57" s="27">
        <f>SUM(B57:D57)</f>
        <v>13799.260605252999</v>
      </c>
      <c r="F57" s="47"/>
      <c r="H57" s="49">
        <v>0</v>
      </c>
      <c r="I57" s="49">
        <v>76.28</v>
      </c>
      <c r="J57" s="21">
        <v>0</v>
      </c>
      <c r="K57" s="28">
        <f>SUM(H57:J57)</f>
        <v>76.28</v>
      </c>
      <c r="M57" s="49">
        <v>0</v>
      </c>
      <c r="N57" s="49">
        <v>76.28</v>
      </c>
      <c r="O57" s="21">
        <v>0</v>
      </c>
      <c r="Q57" s="49">
        <v>0</v>
      </c>
      <c r="R57" s="49">
        <v>0</v>
      </c>
      <c r="S57" s="21">
        <v>0</v>
      </c>
      <c r="U57">
        <v>6000</v>
      </c>
      <c r="V57">
        <v>6000</v>
      </c>
      <c r="W57">
        <v>2000</v>
      </c>
      <c r="X57" s="101">
        <f>SUM(U57:W57)</f>
        <v>14000</v>
      </c>
    </row>
    <row r="58" spans="1:24" x14ac:dyDescent="0.25">
      <c r="A58" s="2">
        <v>43886</v>
      </c>
      <c r="B58" s="20">
        <v>5393.8786402530004</v>
      </c>
      <c r="C58" s="20">
        <v>6419.9842499999995</v>
      </c>
      <c r="D58" s="21">
        <v>2313.16</v>
      </c>
      <c r="E58" s="27">
        <f>SUM(B58:D58)</f>
        <v>14127.022890253</v>
      </c>
      <c r="F58" s="47"/>
      <c r="H58" s="49">
        <v>231.61436588020001</v>
      </c>
      <c r="I58" s="49">
        <v>149.56</v>
      </c>
      <c r="J58" s="21">
        <v>155.5</v>
      </c>
      <c r="K58" s="28">
        <f>SUM(H58:J58)</f>
        <v>536.67436588019996</v>
      </c>
      <c r="M58" s="49">
        <v>129.282285</v>
      </c>
      <c r="N58" s="49">
        <v>121.93</v>
      </c>
      <c r="O58" s="21">
        <v>76.55</v>
      </c>
      <c r="Q58" s="49">
        <v>102.3320808802</v>
      </c>
      <c r="R58" s="49">
        <v>27.63</v>
      </c>
      <c r="S58" s="21">
        <v>78.95</v>
      </c>
      <c r="U58">
        <v>6000</v>
      </c>
      <c r="V58">
        <v>6000</v>
      </c>
      <c r="W58">
        <v>2000</v>
      </c>
      <c r="X58" s="101">
        <f>SUM(U58:W58)</f>
        <v>14000</v>
      </c>
    </row>
    <row r="59" spans="1:24" x14ac:dyDescent="0.25">
      <c r="A59" s="2">
        <v>43887</v>
      </c>
      <c r="B59" s="20">
        <v>5381.8627565378001</v>
      </c>
      <c r="C59" s="20">
        <v>6408.8842499999992</v>
      </c>
      <c r="D59" s="21">
        <v>2246.6999999999998</v>
      </c>
      <c r="E59" s="27">
        <f>SUM(B59:D59)</f>
        <v>14037.447006537801</v>
      </c>
      <c r="F59" s="47"/>
      <c r="H59" s="49">
        <v>157.56407108369999</v>
      </c>
      <c r="I59" s="49">
        <v>77.25</v>
      </c>
      <c r="J59" s="21">
        <v>32.99</v>
      </c>
      <c r="K59" s="28">
        <f>SUM(H59:J59)</f>
        <v>267.80407108369997</v>
      </c>
      <c r="M59" s="49">
        <v>90.316197165000005</v>
      </c>
      <c r="N59" s="49">
        <v>16.54</v>
      </c>
      <c r="O59" s="21">
        <v>12.49</v>
      </c>
      <c r="Q59" s="49">
        <v>67.247873918699995</v>
      </c>
      <c r="R59" s="49">
        <v>60.71</v>
      </c>
      <c r="S59" s="21">
        <v>20.51</v>
      </c>
      <c r="U59">
        <v>6000</v>
      </c>
      <c r="V59">
        <v>6000</v>
      </c>
      <c r="W59">
        <v>2000</v>
      </c>
      <c r="X59" s="101">
        <f>SUM(U59:W59)</f>
        <v>14000</v>
      </c>
    </row>
    <row r="60" spans="1:24" x14ac:dyDescent="0.25">
      <c r="A60" s="2">
        <v>43888</v>
      </c>
      <c r="B60" s="20">
        <v>5411.2391043390999</v>
      </c>
      <c r="C60" s="20">
        <v>6410.92425</v>
      </c>
      <c r="D60" s="21">
        <v>2258.7199999999998</v>
      </c>
      <c r="E60" s="27">
        <f>SUM(B60:D60)</f>
        <v>14080.883354339099</v>
      </c>
      <c r="F60" s="47"/>
      <c r="H60" s="49">
        <v>172.47354362839999</v>
      </c>
      <c r="I60" s="49">
        <v>119.88</v>
      </c>
      <c r="J60" s="21">
        <v>69.760000000000005</v>
      </c>
      <c r="K60" s="28">
        <f>SUM(H60:J60)</f>
        <v>362.11354362839995</v>
      </c>
      <c r="M60" s="49">
        <v>96.624221719999994</v>
      </c>
      <c r="N60" s="49">
        <v>62.74</v>
      </c>
      <c r="O60" s="21">
        <v>32.53</v>
      </c>
      <c r="Q60" s="49">
        <v>75.8493219084</v>
      </c>
      <c r="R60" s="49">
        <v>57.14</v>
      </c>
      <c r="S60" s="21">
        <v>37.24</v>
      </c>
      <c r="U60">
        <v>6000</v>
      </c>
      <c r="V60">
        <v>6000</v>
      </c>
      <c r="W60">
        <v>2000</v>
      </c>
      <c r="X60" s="101">
        <f>SUM(U60:W60)</f>
        <v>14000</v>
      </c>
    </row>
    <row r="61" spans="1:24" x14ac:dyDescent="0.25">
      <c r="A61" s="2">
        <v>43889</v>
      </c>
      <c r="B61" s="20">
        <v>5343.5214764307002</v>
      </c>
      <c r="C61" s="20">
        <v>6353.7842500000006</v>
      </c>
      <c r="D61" s="21">
        <v>2270.3200000000002</v>
      </c>
      <c r="E61" s="27">
        <f>SUM(B61:D61)</f>
        <v>13967.625726430701</v>
      </c>
      <c r="F61" s="47"/>
      <c r="H61" s="49">
        <v>72.334568123400004</v>
      </c>
      <c r="I61" s="49">
        <v>120.06</v>
      </c>
      <c r="J61" s="21">
        <v>85.23</v>
      </c>
      <c r="K61" s="28">
        <f>SUM(H61:J61)</f>
        <v>277.62456812340002</v>
      </c>
      <c r="M61" s="49">
        <v>9.3184000000000005</v>
      </c>
      <c r="N61" s="49">
        <v>0</v>
      </c>
      <c r="O61" s="21">
        <v>48.84</v>
      </c>
      <c r="Q61" s="49">
        <v>63.0161681234</v>
      </c>
      <c r="R61" s="49">
        <v>120.06</v>
      </c>
      <c r="S61" s="21">
        <v>36.39</v>
      </c>
      <c r="U61">
        <v>6000</v>
      </c>
      <c r="V61">
        <v>6000</v>
      </c>
      <c r="W61">
        <v>2000</v>
      </c>
      <c r="X61" s="101">
        <f>SUM(U61:W61)</f>
        <v>14000</v>
      </c>
    </row>
    <row r="62" spans="1:24" x14ac:dyDescent="0.25">
      <c r="A62" s="2">
        <v>43890</v>
      </c>
      <c r="B62" s="20">
        <v>5281.6895123073</v>
      </c>
      <c r="C62" s="20">
        <v>6233.7342499999995</v>
      </c>
      <c r="D62" s="21">
        <v>2233.92</v>
      </c>
      <c r="E62" s="27">
        <f>SUM(B62:D62)</f>
        <v>13749.343762307299</v>
      </c>
      <c r="F62" s="47"/>
      <c r="H62" s="49">
        <v>0</v>
      </c>
      <c r="I62" s="49">
        <v>0</v>
      </c>
      <c r="J62" s="21">
        <v>0</v>
      </c>
      <c r="K62" s="28">
        <f>SUM(H62:J62)</f>
        <v>0</v>
      </c>
      <c r="M62" s="49">
        <v>0</v>
      </c>
      <c r="N62" s="49">
        <v>0</v>
      </c>
      <c r="O62" s="21">
        <v>0</v>
      </c>
      <c r="Q62" s="49">
        <v>0</v>
      </c>
      <c r="R62" s="49">
        <v>0</v>
      </c>
      <c r="S62" s="21">
        <v>0</v>
      </c>
      <c r="U62">
        <v>6000</v>
      </c>
      <c r="V62">
        <v>6000</v>
      </c>
      <c r="W62">
        <v>2000</v>
      </c>
      <c r="X62" s="101">
        <f>SUM(U62:W62)</f>
        <v>14000</v>
      </c>
    </row>
    <row r="63" spans="1:24" s="86" customFormat="1" x14ac:dyDescent="0.25">
      <c r="A63" s="81">
        <v>43891</v>
      </c>
      <c r="B63" s="82">
        <v>5281.69</v>
      </c>
      <c r="C63" s="82">
        <v>6250.8642500000005</v>
      </c>
      <c r="D63" s="83">
        <v>2233.92</v>
      </c>
      <c r="E63" s="84">
        <f>SUM(B63:D63)</f>
        <v>13766.474250000001</v>
      </c>
      <c r="F63" s="85"/>
      <c r="H63" s="87">
        <v>0</v>
      </c>
      <c r="I63" s="87">
        <v>0</v>
      </c>
      <c r="J63" s="83">
        <v>0</v>
      </c>
      <c r="K63" s="88">
        <f>SUM(H63:J63)</f>
        <v>0</v>
      </c>
      <c r="M63" s="87">
        <v>0</v>
      </c>
      <c r="N63" s="87">
        <v>0</v>
      </c>
      <c r="O63" s="83">
        <v>0</v>
      </c>
      <c r="P63" s="89"/>
      <c r="Q63" s="87">
        <v>0</v>
      </c>
      <c r="R63" s="87">
        <v>0</v>
      </c>
      <c r="S63" s="83">
        <v>0</v>
      </c>
      <c r="U63" s="86">
        <v>6000</v>
      </c>
      <c r="V63" s="86">
        <v>6000</v>
      </c>
      <c r="W63" s="86">
        <v>2000</v>
      </c>
      <c r="X63" s="101">
        <f>SUM(U63:W63)</f>
        <v>14000</v>
      </c>
    </row>
    <row r="64" spans="1:24" x14ac:dyDescent="0.25">
      <c r="A64" s="2">
        <v>43892</v>
      </c>
      <c r="B64" s="20">
        <v>5376.6</v>
      </c>
      <c r="C64" s="20">
        <v>6196.6860420000003</v>
      </c>
      <c r="D64" s="21">
        <v>2272.02</v>
      </c>
      <c r="E64" s="27">
        <f>SUM(B64:D64)</f>
        <v>13845.306042</v>
      </c>
      <c r="F64" s="47"/>
      <c r="H64" s="49">
        <v>195.47</v>
      </c>
      <c r="I64" s="49">
        <v>176.58999999999997</v>
      </c>
      <c r="J64" s="21">
        <v>72.069999999999993</v>
      </c>
      <c r="K64" s="28">
        <f>SUM(H64:J64)</f>
        <v>444.12999999999994</v>
      </c>
      <c r="M64" s="49">
        <v>94.91</v>
      </c>
      <c r="N64" s="49">
        <v>132.69999999999999</v>
      </c>
      <c r="O64" s="21">
        <v>38.090000000000003</v>
      </c>
      <c r="Q64" s="49">
        <v>100.56</v>
      </c>
      <c r="R64" s="49">
        <v>43.89</v>
      </c>
      <c r="S64" s="21">
        <v>33.979999999999997</v>
      </c>
      <c r="U64">
        <v>6000</v>
      </c>
      <c r="V64">
        <v>6000</v>
      </c>
      <c r="W64">
        <v>2000</v>
      </c>
      <c r="X64" s="101">
        <f>SUM(U64:W64)</f>
        <v>14000</v>
      </c>
    </row>
    <row r="65" spans="1:24" x14ac:dyDescent="0.25">
      <c r="A65" s="2">
        <v>43893</v>
      </c>
      <c r="B65" s="20">
        <v>5350.74</v>
      </c>
      <c r="C65" s="20">
        <v>6162.756042</v>
      </c>
      <c r="D65" s="21">
        <v>2249.85</v>
      </c>
      <c r="E65" s="27">
        <f>SUM(B65:D65)</f>
        <v>13763.346041999999</v>
      </c>
      <c r="F65" s="47"/>
      <c r="H65" s="49">
        <v>130.81</v>
      </c>
      <c r="I65" s="49">
        <v>54.27</v>
      </c>
      <c r="J65" s="21">
        <v>15.33</v>
      </c>
      <c r="K65" s="28">
        <f>SUM(H65:J65)</f>
        <v>200.41000000000003</v>
      </c>
      <c r="M65" s="49">
        <v>76.69</v>
      </c>
      <c r="N65" s="49">
        <v>9.9600000000000009</v>
      </c>
      <c r="O65" s="21">
        <v>11.81</v>
      </c>
      <c r="Q65" s="49">
        <v>54.12</v>
      </c>
      <c r="R65" s="49">
        <v>44.31</v>
      </c>
      <c r="S65" s="21">
        <v>3.52</v>
      </c>
      <c r="U65">
        <v>6000</v>
      </c>
      <c r="V65">
        <v>6000</v>
      </c>
      <c r="W65">
        <v>2000</v>
      </c>
      <c r="X65" s="101">
        <f>SUM(U65:W65)</f>
        <v>14000</v>
      </c>
    </row>
    <row r="66" spans="1:24" x14ac:dyDescent="0.25">
      <c r="A66" s="2">
        <v>43894</v>
      </c>
      <c r="B66" s="20">
        <v>5380.37</v>
      </c>
      <c r="C66" s="20">
        <v>6137.0660420000004</v>
      </c>
      <c r="D66" s="21">
        <v>2261.5100000000002</v>
      </c>
      <c r="E66" s="27">
        <f>SUM(B66:D66)</f>
        <v>13778.946042000001</v>
      </c>
      <c r="F66" s="47"/>
      <c r="H66" s="49">
        <v>124.78</v>
      </c>
      <c r="I66" s="49">
        <v>54.84</v>
      </c>
      <c r="J66" s="21">
        <v>77.5</v>
      </c>
      <c r="K66" s="28">
        <f>SUM(H66:J66)</f>
        <v>257.12</v>
      </c>
      <c r="M66" s="49">
        <v>82.09</v>
      </c>
      <c r="N66" s="49">
        <v>18.62</v>
      </c>
      <c r="O66" s="21">
        <v>15.19</v>
      </c>
      <c r="Q66" s="49">
        <v>42.69</v>
      </c>
      <c r="R66" s="49">
        <v>36.22</v>
      </c>
      <c r="S66" s="21">
        <v>62.31</v>
      </c>
      <c r="U66">
        <v>6000</v>
      </c>
      <c r="V66">
        <v>6000</v>
      </c>
      <c r="W66">
        <v>2000</v>
      </c>
      <c r="X66" s="101">
        <f>SUM(U66:W66)</f>
        <v>14000</v>
      </c>
    </row>
    <row r="67" spans="1:24" x14ac:dyDescent="0.25">
      <c r="A67" s="2">
        <v>43895</v>
      </c>
      <c r="B67" s="20">
        <v>5339.5</v>
      </c>
      <c r="C67" s="20">
        <v>6201.3260420000006</v>
      </c>
      <c r="D67" s="21">
        <v>2227.83</v>
      </c>
      <c r="E67" s="27">
        <f>SUM(B67:D67)</f>
        <v>13768.656042000001</v>
      </c>
      <c r="F67" s="47"/>
      <c r="H67" s="49">
        <v>44.24</v>
      </c>
      <c r="I67" s="49">
        <v>143.56</v>
      </c>
      <c r="J67" s="21">
        <v>41.48</v>
      </c>
      <c r="K67" s="28">
        <f>SUM(H67:J67)</f>
        <v>229.28</v>
      </c>
      <c r="M67" s="49">
        <v>1.53</v>
      </c>
      <c r="N67" s="49">
        <v>100.48</v>
      </c>
      <c r="O67" s="21">
        <v>28.62</v>
      </c>
      <c r="Q67" s="49">
        <v>42.71</v>
      </c>
      <c r="R67" s="49">
        <v>43.08</v>
      </c>
      <c r="S67" s="21">
        <v>12.85</v>
      </c>
      <c r="U67">
        <v>6000</v>
      </c>
      <c r="V67">
        <v>6000</v>
      </c>
      <c r="W67">
        <v>2000</v>
      </c>
      <c r="X67" s="101">
        <f>SUM(U67:W67)</f>
        <v>14000</v>
      </c>
    </row>
    <row r="68" spans="1:24" x14ac:dyDescent="0.25">
      <c r="A68" s="2">
        <v>43896</v>
      </c>
      <c r="B68" s="20">
        <v>5300.26</v>
      </c>
      <c r="C68" s="20">
        <v>6229.3160420000004</v>
      </c>
      <c r="D68" s="21">
        <v>2215.12</v>
      </c>
      <c r="E68" s="27">
        <f>SUM(B68:D68)</f>
        <v>13744.696042</v>
      </c>
      <c r="F68" s="47"/>
      <c r="H68" s="49">
        <v>87.55</v>
      </c>
      <c r="I68" s="49">
        <v>129.85999999999999</v>
      </c>
      <c r="J68" s="21">
        <v>16.38</v>
      </c>
      <c r="K68" s="28">
        <f>SUM(H68:J68)</f>
        <v>233.78999999999996</v>
      </c>
      <c r="M68" s="49">
        <v>3.47</v>
      </c>
      <c r="N68" s="49">
        <v>71.069999999999993</v>
      </c>
      <c r="O68" s="21">
        <v>0.15</v>
      </c>
      <c r="Q68" s="49">
        <v>84.07</v>
      </c>
      <c r="R68" s="49">
        <v>58.79</v>
      </c>
      <c r="S68" s="21">
        <v>16.22</v>
      </c>
      <c r="U68">
        <v>6000</v>
      </c>
      <c r="V68">
        <v>6000</v>
      </c>
      <c r="W68">
        <v>2000</v>
      </c>
      <c r="X68" s="101">
        <f>SUM(U68:W68)</f>
        <v>14000</v>
      </c>
    </row>
    <row r="69" spans="1:24" x14ac:dyDescent="0.25">
      <c r="A69" s="2">
        <v>43897</v>
      </c>
      <c r="B69" s="20">
        <v>5216.16</v>
      </c>
      <c r="C69" s="20">
        <v>6170.5260420000004</v>
      </c>
      <c r="D69" s="21">
        <v>2198.9</v>
      </c>
      <c r="E69" s="27">
        <f>SUM(B69:D69)</f>
        <v>13585.586042000001</v>
      </c>
      <c r="F69" s="47"/>
      <c r="H69" s="49">
        <v>0</v>
      </c>
      <c r="I69" s="49">
        <v>0</v>
      </c>
      <c r="J69" s="21">
        <v>0</v>
      </c>
      <c r="K69" s="28">
        <f>SUM(H69:J69)</f>
        <v>0</v>
      </c>
      <c r="M69" s="49">
        <v>0</v>
      </c>
      <c r="N69" s="49">
        <v>0</v>
      </c>
      <c r="O69" s="21">
        <v>0</v>
      </c>
      <c r="Q69" s="49">
        <v>0</v>
      </c>
      <c r="R69" s="49">
        <v>0</v>
      </c>
      <c r="S69" s="21">
        <v>0</v>
      </c>
      <c r="U69">
        <v>6000</v>
      </c>
      <c r="V69">
        <v>6000</v>
      </c>
      <c r="W69">
        <v>2000</v>
      </c>
      <c r="X69" s="101">
        <f>SUM(U69:W69)</f>
        <v>14000</v>
      </c>
    </row>
    <row r="70" spans="1:24" s="86" customFormat="1" x14ac:dyDescent="0.25">
      <c r="A70" s="81">
        <v>43898</v>
      </c>
      <c r="B70" s="82">
        <v>5216.16</v>
      </c>
      <c r="C70" s="82">
        <v>6170.5260420000004</v>
      </c>
      <c r="D70" s="83">
        <v>2198.9</v>
      </c>
      <c r="E70" s="84">
        <f>SUM(B70:D70)</f>
        <v>13585.586042000001</v>
      </c>
      <c r="F70" s="85"/>
      <c r="H70" s="87">
        <v>0</v>
      </c>
      <c r="I70" s="87">
        <v>0</v>
      </c>
      <c r="J70" s="83">
        <v>0</v>
      </c>
      <c r="K70" s="88">
        <f>SUM(H70:J70)</f>
        <v>0</v>
      </c>
      <c r="M70" s="87">
        <v>0</v>
      </c>
      <c r="N70" s="87">
        <v>0</v>
      </c>
      <c r="O70" s="83">
        <v>0</v>
      </c>
      <c r="P70" s="89"/>
      <c r="Q70" s="87">
        <v>0</v>
      </c>
      <c r="R70" s="87">
        <v>0</v>
      </c>
      <c r="S70" s="83">
        <v>0</v>
      </c>
      <c r="U70" s="86">
        <v>6000</v>
      </c>
      <c r="V70" s="86">
        <v>6000</v>
      </c>
      <c r="W70" s="86">
        <v>2000</v>
      </c>
      <c r="X70" s="101">
        <f>SUM(U70:W70)</f>
        <v>14000</v>
      </c>
    </row>
    <row r="71" spans="1:24" x14ac:dyDescent="0.25">
      <c r="A71" s="2">
        <v>43899</v>
      </c>
      <c r="B71" s="20">
        <v>5216.16</v>
      </c>
      <c r="C71" s="20">
        <v>6170.5260420000004</v>
      </c>
      <c r="D71" s="21">
        <v>2204.4299999999998</v>
      </c>
      <c r="E71" s="27">
        <f>SUM(B71:D71)</f>
        <v>13591.116042000001</v>
      </c>
      <c r="F71" s="47"/>
      <c r="H71" s="49">
        <v>0</v>
      </c>
      <c r="I71" s="49">
        <v>0</v>
      </c>
      <c r="J71" s="21">
        <v>0</v>
      </c>
      <c r="K71" s="28">
        <f>SUM(H71:J71)</f>
        <v>0</v>
      </c>
      <c r="M71" s="49">
        <v>0</v>
      </c>
      <c r="N71" s="49">
        <v>0</v>
      </c>
      <c r="O71" s="21">
        <v>0</v>
      </c>
      <c r="Q71" s="49">
        <v>0</v>
      </c>
      <c r="R71" s="49">
        <v>0</v>
      </c>
      <c r="S71" s="21">
        <v>0</v>
      </c>
      <c r="U71">
        <v>6000</v>
      </c>
      <c r="V71">
        <v>6000</v>
      </c>
      <c r="W71">
        <v>2000</v>
      </c>
      <c r="X71" s="101">
        <f>SUM(U71:W71)</f>
        <v>14000</v>
      </c>
    </row>
    <row r="72" spans="1:24" x14ac:dyDescent="0.25">
      <c r="A72" s="2">
        <v>43900</v>
      </c>
      <c r="B72" s="20">
        <v>5264.66</v>
      </c>
      <c r="C72" s="20">
        <v>6216.5360420000006</v>
      </c>
      <c r="D72" s="21">
        <v>2256.04</v>
      </c>
      <c r="E72" s="27">
        <f>SUM(B72:D72)</f>
        <v>13737.236042</v>
      </c>
      <c r="F72" s="47"/>
      <c r="H72" s="49">
        <v>113.31</v>
      </c>
      <c r="I72" s="49">
        <v>90.43</v>
      </c>
      <c r="J72" s="21">
        <v>83.21</v>
      </c>
      <c r="K72" s="28">
        <f>SUM(H72:J72)</f>
        <v>286.95</v>
      </c>
      <c r="M72" s="49">
        <v>48.49</v>
      </c>
      <c r="N72" s="49">
        <v>46.02</v>
      </c>
      <c r="O72" s="21">
        <v>51.62</v>
      </c>
      <c r="Q72" s="49">
        <v>64.819999999999993</v>
      </c>
      <c r="R72" s="49">
        <v>44.41</v>
      </c>
      <c r="S72" s="21">
        <v>31.59</v>
      </c>
      <c r="U72">
        <v>6000</v>
      </c>
      <c r="V72">
        <v>6000</v>
      </c>
      <c r="W72">
        <v>2000</v>
      </c>
      <c r="X72" s="101">
        <f>SUM(U72:W72)</f>
        <v>14000</v>
      </c>
    </row>
    <row r="73" spans="1:24" x14ac:dyDescent="0.25">
      <c r="A73" s="2">
        <v>43901</v>
      </c>
      <c r="B73" s="20">
        <v>5226.1400000000003</v>
      </c>
      <c r="C73" s="20">
        <v>6237.0660420000004</v>
      </c>
      <c r="D73" s="21">
        <v>2227.87</v>
      </c>
      <c r="E73" s="27">
        <f>SUM(B73:D73)</f>
        <v>13691.076042000001</v>
      </c>
      <c r="F73" s="47"/>
      <c r="H73" s="49">
        <v>90.61</v>
      </c>
      <c r="I73" s="49">
        <v>131.51</v>
      </c>
      <c r="J73" s="21">
        <v>42.56</v>
      </c>
      <c r="K73" s="28">
        <f>SUM(H73:J73)</f>
        <v>264.68</v>
      </c>
      <c r="M73" s="49">
        <v>26.3</v>
      </c>
      <c r="N73" s="49">
        <v>64.94</v>
      </c>
      <c r="O73" s="21">
        <v>3.42</v>
      </c>
      <c r="Q73" s="49">
        <v>64.319999999999993</v>
      </c>
      <c r="R73" s="49">
        <v>66.569999999999993</v>
      </c>
      <c r="S73" s="21">
        <v>39.14</v>
      </c>
      <c r="U73">
        <v>6000</v>
      </c>
      <c r="V73">
        <v>6000</v>
      </c>
      <c r="W73">
        <v>2000</v>
      </c>
      <c r="X73" s="101">
        <f>SUM(U73:W73)</f>
        <v>14000</v>
      </c>
    </row>
    <row r="74" spans="1:24" x14ac:dyDescent="0.25">
      <c r="A74" s="2">
        <v>43902</v>
      </c>
      <c r="B74" s="20">
        <v>5241.6400000000003</v>
      </c>
      <c r="C74" s="20">
        <v>6183.6460420000003</v>
      </c>
      <c r="D74" s="21">
        <v>2192.0300000000002</v>
      </c>
      <c r="E74" s="27">
        <f>SUM(B74:D74)</f>
        <v>13617.316042</v>
      </c>
      <c r="F74" s="47"/>
      <c r="H74" s="49">
        <v>192.92</v>
      </c>
      <c r="I74" s="49">
        <v>93.02</v>
      </c>
      <c r="J74" s="21">
        <v>38.369999999999997</v>
      </c>
      <c r="K74" s="28">
        <f>SUM(H74:J74)</f>
        <v>324.31</v>
      </c>
      <c r="M74" s="49">
        <v>79.819999999999993</v>
      </c>
      <c r="N74" s="49">
        <v>13.14</v>
      </c>
      <c r="O74" s="21">
        <v>3.29</v>
      </c>
      <c r="Q74" s="49">
        <v>113.09</v>
      </c>
      <c r="R74" s="49">
        <v>79.88</v>
      </c>
      <c r="S74" s="21">
        <v>35.08</v>
      </c>
      <c r="U74">
        <v>6000</v>
      </c>
      <c r="V74">
        <v>6000</v>
      </c>
      <c r="W74">
        <v>2000</v>
      </c>
      <c r="X74" s="101">
        <f>SUM(U74:W74)</f>
        <v>14000</v>
      </c>
    </row>
    <row r="75" spans="1:24" x14ac:dyDescent="0.25">
      <c r="A75" s="2">
        <v>43903</v>
      </c>
      <c r="B75" s="20">
        <v>5159.01</v>
      </c>
      <c r="C75" s="20">
        <v>6111.7860420000006</v>
      </c>
      <c r="D75" s="21">
        <v>2156.9499999999998</v>
      </c>
      <c r="E75" s="27">
        <f>SUM(B75:D75)</f>
        <v>13427.746042000002</v>
      </c>
      <c r="F75" s="47"/>
      <c r="H75" s="49">
        <v>110.86</v>
      </c>
      <c r="I75" s="49">
        <v>42.86</v>
      </c>
      <c r="J75" s="21">
        <v>24.99</v>
      </c>
      <c r="K75" s="28">
        <f>SUM(H75:J75)</f>
        <v>178.71</v>
      </c>
      <c r="M75" s="49">
        <v>54.53</v>
      </c>
      <c r="N75" s="49">
        <v>8.02</v>
      </c>
      <c r="O75" s="21">
        <v>0</v>
      </c>
      <c r="Q75" s="49">
        <v>56.33</v>
      </c>
      <c r="R75" s="49">
        <v>34.840000000000003</v>
      </c>
      <c r="S75" s="21">
        <v>24.99</v>
      </c>
      <c r="U75">
        <v>6000</v>
      </c>
      <c r="V75">
        <v>6000</v>
      </c>
      <c r="W75">
        <v>2000</v>
      </c>
      <c r="X75" s="101">
        <f>SUM(U75:W75)</f>
        <v>14000</v>
      </c>
    </row>
    <row r="76" spans="1:24" x14ac:dyDescent="0.25">
      <c r="A76" s="2">
        <v>43904</v>
      </c>
      <c r="B76" s="20">
        <v>5102.68</v>
      </c>
      <c r="C76" s="20">
        <v>6076.9360420000003</v>
      </c>
      <c r="D76" s="21">
        <v>2131.96</v>
      </c>
      <c r="E76" s="27">
        <f>SUM(B76:D76)</f>
        <v>13311.576042000001</v>
      </c>
      <c r="F76" s="47"/>
      <c r="H76" s="49">
        <v>0</v>
      </c>
      <c r="I76" s="49">
        <v>65.12</v>
      </c>
      <c r="J76" s="21">
        <v>0</v>
      </c>
      <c r="K76" s="28">
        <f>SUM(H76:J76)</f>
        <v>65.12</v>
      </c>
      <c r="M76" s="49">
        <v>0</v>
      </c>
      <c r="N76" s="49">
        <v>0</v>
      </c>
      <c r="O76" s="21">
        <v>0</v>
      </c>
      <c r="Q76" s="49">
        <v>0</v>
      </c>
      <c r="R76" s="49">
        <v>65.12</v>
      </c>
      <c r="S76" s="21">
        <v>0</v>
      </c>
      <c r="U76">
        <v>6000</v>
      </c>
      <c r="V76">
        <v>6000</v>
      </c>
      <c r="W76">
        <v>2000</v>
      </c>
      <c r="X76" s="101">
        <f>SUM(U76:W76)</f>
        <v>14000</v>
      </c>
    </row>
    <row r="77" spans="1:24" s="86" customFormat="1" x14ac:dyDescent="0.25">
      <c r="A77" s="81">
        <v>43905</v>
      </c>
      <c r="B77" s="82">
        <v>5102.68</v>
      </c>
      <c r="C77" s="82">
        <v>6011.8260420000006</v>
      </c>
      <c r="D77" s="83">
        <v>2131.96</v>
      </c>
      <c r="E77" s="84">
        <f>SUM(B77:D77)</f>
        <v>13246.466042</v>
      </c>
      <c r="F77" s="85"/>
      <c r="H77" s="87">
        <v>0</v>
      </c>
      <c r="I77" s="87">
        <v>0</v>
      </c>
      <c r="J77" s="83">
        <v>0</v>
      </c>
      <c r="K77" s="88">
        <f>SUM(H77:J77)</f>
        <v>0</v>
      </c>
      <c r="M77" s="87">
        <v>0</v>
      </c>
      <c r="N77" s="87">
        <v>0</v>
      </c>
      <c r="O77" s="83">
        <v>0</v>
      </c>
      <c r="P77" s="89"/>
      <c r="Q77" s="87">
        <v>0</v>
      </c>
      <c r="R77" s="87">
        <v>0</v>
      </c>
      <c r="S77" s="83">
        <v>0</v>
      </c>
      <c r="U77" s="86">
        <v>6000</v>
      </c>
      <c r="V77" s="86">
        <v>6000</v>
      </c>
      <c r="W77" s="86">
        <v>2000</v>
      </c>
      <c r="X77" s="101">
        <f>SUM(U77:W77)</f>
        <v>14000</v>
      </c>
    </row>
    <row r="78" spans="1:24" x14ac:dyDescent="0.25">
      <c r="A78" s="2">
        <v>43906</v>
      </c>
      <c r="B78" s="20">
        <v>5118.3100000000004</v>
      </c>
      <c r="C78" s="20">
        <v>6106.4813199999999</v>
      </c>
      <c r="D78" s="21">
        <v>2193.1999999999998</v>
      </c>
      <c r="E78" s="27">
        <f>SUM(B78:D78)</f>
        <v>13417.991320000001</v>
      </c>
      <c r="F78" s="47"/>
      <c r="H78" s="49">
        <v>43.2</v>
      </c>
      <c r="I78" s="49">
        <v>28.07</v>
      </c>
      <c r="J78" s="21">
        <v>55.38</v>
      </c>
      <c r="K78" s="28">
        <f>SUM(H78:J78)</f>
        <v>126.65</v>
      </c>
      <c r="M78" s="49">
        <v>15.63</v>
      </c>
      <c r="N78" s="49">
        <v>7.98</v>
      </c>
      <c r="O78" s="21">
        <v>44.53</v>
      </c>
      <c r="Q78" s="49">
        <v>27.57</v>
      </c>
      <c r="R78" s="49">
        <v>20.09</v>
      </c>
      <c r="S78" s="21">
        <v>10.85</v>
      </c>
      <c r="U78">
        <v>6000</v>
      </c>
      <c r="V78">
        <v>6000</v>
      </c>
      <c r="W78">
        <v>2000</v>
      </c>
      <c r="X78" s="101">
        <f>SUM(U78:W78)</f>
        <v>14000</v>
      </c>
    </row>
    <row r="79" spans="1:24" x14ac:dyDescent="0.25">
      <c r="A79" s="2">
        <v>43907</v>
      </c>
      <c r="B79" s="20">
        <v>5111.21</v>
      </c>
      <c r="C79" s="20">
        <v>6136.61132</v>
      </c>
      <c r="D79" s="21">
        <v>2246.86</v>
      </c>
      <c r="E79" s="27">
        <f>SUM(B79:D79)</f>
        <v>13494.68132</v>
      </c>
      <c r="F79" s="47"/>
      <c r="H79" s="49">
        <v>80.739999999999995</v>
      </c>
      <c r="I79" s="49">
        <v>82.3</v>
      </c>
      <c r="J79" s="21">
        <v>79.39</v>
      </c>
      <c r="K79" s="28">
        <f>SUM(H79:J79)</f>
        <v>242.43</v>
      </c>
      <c r="M79" s="49">
        <v>20.46</v>
      </c>
      <c r="N79" s="49">
        <v>50.22</v>
      </c>
      <c r="O79" s="21">
        <v>64.510000000000005</v>
      </c>
      <c r="Q79" s="49">
        <v>60.28</v>
      </c>
      <c r="R79" s="49">
        <v>32.08</v>
      </c>
      <c r="S79" s="21">
        <v>14.88</v>
      </c>
      <c r="U79">
        <v>6000</v>
      </c>
      <c r="V79">
        <v>6000</v>
      </c>
      <c r="W79">
        <v>2000</v>
      </c>
      <c r="X79" s="101">
        <f>SUM(U79:W79)</f>
        <v>14000</v>
      </c>
    </row>
    <row r="80" spans="1:24" x14ac:dyDescent="0.25">
      <c r="A80" s="2">
        <v>43908</v>
      </c>
      <c r="B80" s="20">
        <v>5195.58</v>
      </c>
      <c r="C80" s="20">
        <v>6107.8013200000005</v>
      </c>
      <c r="D80" s="21">
        <v>2232.1799999999998</v>
      </c>
      <c r="E80" s="27">
        <f>SUM(B80:D80)</f>
        <v>13535.561320000001</v>
      </c>
      <c r="F80" s="47"/>
      <c r="H80" s="49">
        <v>197.47</v>
      </c>
      <c r="I80" s="49">
        <v>65.42</v>
      </c>
      <c r="J80" s="21">
        <v>29.16</v>
      </c>
      <c r="K80" s="28">
        <f>SUM(H80:J80)</f>
        <v>292.05</v>
      </c>
      <c r="M80" s="49">
        <v>144.65</v>
      </c>
      <c r="N80" s="49">
        <v>3.27</v>
      </c>
      <c r="O80" s="21">
        <v>0.2</v>
      </c>
      <c r="Q80" s="49">
        <v>52.82</v>
      </c>
      <c r="R80" s="49">
        <v>62.15</v>
      </c>
      <c r="S80" s="21">
        <v>28.96</v>
      </c>
      <c r="U80">
        <v>6000</v>
      </c>
      <c r="V80">
        <v>6000</v>
      </c>
      <c r="W80">
        <v>2000</v>
      </c>
      <c r="X80" s="101">
        <f>SUM(U80:W80)</f>
        <v>14000</v>
      </c>
    </row>
    <row r="81" spans="1:24" x14ac:dyDescent="0.25">
      <c r="A81" s="2">
        <v>43909</v>
      </c>
      <c r="B81" s="20">
        <v>5206.22</v>
      </c>
      <c r="C81" s="20">
        <v>6051.2513200000003</v>
      </c>
      <c r="D81" s="21">
        <v>2203.2199999999998</v>
      </c>
      <c r="E81" s="27">
        <f>SUM(B81:D81)</f>
        <v>13460.69132</v>
      </c>
      <c r="F81" s="47"/>
      <c r="H81" s="49">
        <v>107.24</v>
      </c>
      <c r="I81" s="49">
        <v>116.53999999999999</v>
      </c>
      <c r="J81" s="21">
        <v>11.75</v>
      </c>
      <c r="K81" s="28">
        <f>SUM(H81:J81)</f>
        <v>235.52999999999997</v>
      </c>
      <c r="M81" s="49">
        <v>63.46</v>
      </c>
      <c r="N81" s="49">
        <v>5.6</v>
      </c>
      <c r="O81" s="21">
        <v>0</v>
      </c>
      <c r="Q81" s="49">
        <v>43.78</v>
      </c>
      <c r="R81" s="49">
        <v>110.94</v>
      </c>
      <c r="S81" s="21">
        <v>11.75</v>
      </c>
      <c r="U81">
        <v>6000</v>
      </c>
      <c r="V81">
        <v>6000</v>
      </c>
      <c r="W81">
        <v>2000</v>
      </c>
      <c r="X81" s="101">
        <f>SUM(U81:W81)</f>
        <v>14000</v>
      </c>
    </row>
    <row r="82" spans="1:24" x14ac:dyDescent="0.25">
      <c r="A82" s="2">
        <v>43910</v>
      </c>
      <c r="B82" s="20">
        <v>5207.0600000000004</v>
      </c>
      <c r="C82" s="20">
        <v>6041.2373200000002</v>
      </c>
      <c r="D82" s="21">
        <v>2197.61</v>
      </c>
      <c r="E82" s="27">
        <f>SUM(B82:D82)</f>
        <v>13445.907320000002</v>
      </c>
      <c r="F82" s="47"/>
      <c r="H82" s="49">
        <v>86.78</v>
      </c>
      <c r="I82" s="49">
        <v>122.16</v>
      </c>
      <c r="J82" s="21">
        <v>45.48</v>
      </c>
      <c r="K82" s="28">
        <f>SUM(H82:J82)</f>
        <v>254.42</v>
      </c>
      <c r="M82" s="49">
        <v>44.62</v>
      </c>
      <c r="N82" s="49">
        <v>60.27</v>
      </c>
      <c r="O82" s="21">
        <v>6.14</v>
      </c>
      <c r="Q82" s="49">
        <v>42.15</v>
      </c>
      <c r="R82" s="49">
        <v>61.89</v>
      </c>
      <c r="S82" s="21">
        <v>39.35</v>
      </c>
      <c r="U82">
        <v>6000</v>
      </c>
      <c r="V82">
        <v>6000</v>
      </c>
      <c r="W82">
        <v>2000</v>
      </c>
      <c r="X82" s="101">
        <f>SUM(U82:W82)</f>
        <v>14000</v>
      </c>
    </row>
    <row r="83" spans="1:24" x14ac:dyDescent="0.25">
      <c r="A83" s="2">
        <v>43911</v>
      </c>
      <c r="B83" s="20">
        <v>5164.91</v>
      </c>
      <c r="C83" s="20">
        <v>5979.3373200000005</v>
      </c>
      <c r="D83" s="21">
        <v>2158.27</v>
      </c>
      <c r="E83" s="27">
        <f>SUM(B83:D83)</f>
        <v>13302.517320000001</v>
      </c>
      <c r="F83" s="47"/>
      <c r="H83" s="49">
        <v>0</v>
      </c>
      <c r="I83" s="49">
        <v>84.15</v>
      </c>
      <c r="J83" s="21">
        <v>0</v>
      </c>
      <c r="K83" s="28">
        <f>SUM(H83:J83)</f>
        <v>84.15</v>
      </c>
      <c r="M83" s="49">
        <v>0</v>
      </c>
      <c r="N83" s="49">
        <v>0</v>
      </c>
      <c r="O83" s="21">
        <v>0</v>
      </c>
      <c r="Q83" s="49">
        <v>0</v>
      </c>
      <c r="R83" s="49">
        <v>84.15</v>
      </c>
      <c r="S83" s="21">
        <v>0</v>
      </c>
      <c r="U83">
        <v>6000</v>
      </c>
      <c r="V83">
        <v>6000</v>
      </c>
      <c r="W83">
        <v>2000</v>
      </c>
      <c r="X83" s="101">
        <f>SUM(U83:W83)</f>
        <v>14000</v>
      </c>
    </row>
    <row r="84" spans="1:24" s="86" customFormat="1" x14ac:dyDescent="0.25">
      <c r="A84" s="81">
        <v>43912</v>
      </c>
      <c r="B84" s="82">
        <v>5164.91</v>
      </c>
      <c r="C84" s="82">
        <v>5895.18732</v>
      </c>
      <c r="D84" s="83">
        <v>2158.27</v>
      </c>
      <c r="E84" s="84">
        <f>SUM(B84:D84)</f>
        <v>13218.367320000001</v>
      </c>
      <c r="F84" s="85"/>
      <c r="H84" s="87">
        <v>0</v>
      </c>
      <c r="I84" s="87">
        <v>0</v>
      </c>
      <c r="J84" s="83">
        <v>0</v>
      </c>
      <c r="K84" s="88">
        <f>SUM(H84:J84)</f>
        <v>0</v>
      </c>
      <c r="M84" s="87">
        <v>0</v>
      </c>
      <c r="N84" s="87">
        <v>0</v>
      </c>
      <c r="O84" s="83">
        <v>0</v>
      </c>
      <c r="P84" s="89"/>
      <c r="Q84" s="87">
        <v>0</v>
      </c>
      <c r="R84" s="87">
        <v>0</v>
      </c>
      <c r="S84" s="83">
        <v>0</v>
      </c>
      <c r="U84" s="86">
        <v>6000</v>
      </c>
      <c r="V84" s="86">
        <v>6000</v>
      </c>
      <c r="W84" s="86">
        <v>2000</v>
      </c>
      <c r="X84" s="101">
        <f>SUM(U84:W84)</f>
        <v>14000</v>
      </c>
    </row>
    <row r="85" spans="1:24" x14ac:dyDescent="0.25">
      <c r="A85" s="2">
        <v>43913</v>
      </c>
      <c r="B85" s="20">
        <v>5197.29</v>
      </c>
      <c r="C85" s="20">
        <v>6385.5570128999998</v>
      </c>
      <c r="D85" s="21">
        <v>2173.73</v>
      </c>
      <c r="E85" s="27">
        <f>SUM(B85:D85)</f>
        <v>13756.577012899999</v>
      </c>
      <c r="F85" s="47"/>
      <c r="H85" s="49">
        <v>93.75</v>
      </c>
      <c r="I85" s="49">
        <v>49.650000000000006</v>
      </c>
      <c r="J85" s="21">
        <v>41.39</v>
      </c>
      <c r="K85" s="28">
        <f>SUM(H85:J85)</f>
        <v>184.79000000000002</v>
      </c>
      <c r="M85" s="49">
        <v>32.380000000000003</v>
      </c>
      <c r="N85" s="49">
        <v>35.17</v>
      </c>
      <c r="O85" s="21">
        <v>11.18</v>
      </c>
      <c r="Q85" s="49">
        <v>61.37</v>
      </c>
      <c r="R85" s="49">
        <v>14.48</v>
      </c>
      <c r="S85" s="21">
        <v>30.2</v>
      </c>
      <c r="U85">
        <v>6000</v>
      </c>
      <c r="V85">
        <v>6000</v>
      </c>
      <c r="W85">
        <v>2000</v>
      </c>
      <c r="X85" s="101">
        <f>SUM(U85:W85)</f>
        <v>14000</v>
      </c>
    </row>
    <row r="86" spans="1:24" x14ac:dyDescent="0.25">
      <c r="A86" s="2">
        <v>43914</v>
      </c>
      <c r="B86" s="20">
        <v>5132.82</v>
      </c>
      <c r="C86" s="20">
        <v>6378.5770129000002</v>
      </c>
      <c r="D86" s="21">
        <v>2152.4899999999998</v>
      </c>
      <c r="E86" s="27">
        <f>SUM(B86:D86)</f>
        <v>13663.887012900001</v>
      </c>
      <c r="F86" s="47"/>
      <c r="H86" s="49">
        <v>23.93</v>
      </c>
      <c r="I86" s="49">
        <v>73.61999999999999</v>
      </c>
      <c r="J86" s="21">
        <v>13.08</v>
      </c>
      <c r="K86" s="28">
        <f>SUM(H86:J86)</f>
        <v>110.62999999999998</v>
      </c>
      <c r="M86" s="49">
        <v>7.24</v>
      </c>
      <c r="N86" s="49">
        <v>7.49</v>
      </c>
      <c r="O86" s="21">
        <v>8.9700000000000006</v>
      </c>
      <c r="Q86" s="49">
        <v>16.690000000000001</v>
      </c>
      <c r="R86" s="49">
        <v>66.13</v>
      </c>
      <c r="S86" s="21">
        <v>4.1100000000000003</v>
      </c>
      <c r="U86">
        <v>6000</v>
      </c>
      <c r="V86">
        <v>6000</v>
      </c>
      <c r="W86">
        <v>2000</v>
      </c>
      <c r="X86" s="101">
        <f>SUM(U86:W86)</f>
        <v>14000</v>
      </c>
    </row>
    <row r="87" spans="1:24" x14ac:dyDescent="0.25">
      <c r="A87" s="2">
        <v>43915</v>
      </c>
      <c r="B87" s="20">
        <v>5125.67</v>
      </c>
      <c r="C87" s="20">
        <v>6342.0272110000005</v>
      </c>
      <c r="D87" s="21">
        <v>2271.6999999999998</v>
      </c>
      <c r="E87" s="27">
        <f>SUM(B87:D87)</f>
        <v>13739.397211</v>
      </c>
      <c r="F87" s="47"/>
      <c r="H87" s="49">
        <v>112.74</v>
      </c>
      <c r="I87" s="49">
        <v>156.44999999999999</v>
      </c>
      <c r="J87" s="21">
        <v>144.37</v>
      </c>
      <c r="K87" s="28">
        <f>SUM(H87:J87)</f>
        <v>413.56</v>
      </c>
      <c r="M87" s="49">
        <v>17.420000000000002</v>
      </c>
      <c r="N87" s="49">
        <v>9.73</v>
      </c>
      <c r="O87" s="21">
        <v>123.32</v>
      </c>
      <c r="Q87" s="49">
        <v>95.32</v>
      </c>
      <c r="R87" s="49">
        <v>146.72</v>
      </c>
      <c r="S87" s="21">
        <v>21.05</v>
      </c>
      <c r="U87">
        <v>6000</v>
      </c>
      <c r="V87">
        <v>6000</v>
      </c>
      <c r="W87">
        <v>2000</v>
      </c>
      <c r="X87" s="101">
        <f>SUM(U87:W87)</f>
        <v>14000</v>
      </c>
    </row>
    <row r="88" spans="1:24" x14ac:dyDescent="0.25">
      <c r="A88" s="2">
        <v>43916</v>
      </c>
      <c r="B88" s="20">
        <v>5053.28</v>
      </c>
      <c r="C88" s="20">
        <v>6275.3273305000002</v>
      </c>
      <c r="D88" s="21">
        <v>2272.15</v>
      </c>
      <c r="E88" s="27">
        <f>SUM(B88:D88)</f>
        <v>13600.757330499999</v>
      </c>
      <c r="F88" s="47"/>
      <c r="H88" s="49">
        <v>94.63</v>
      </c>
      <c r="I88" s="49">
        <v>96.75</v>
      </c>
      <c r="J88" s="21">
        <v>84.28</v>
      </c>
      <c r="K88" s="28">
        <f>SUM(H88:J88)</f>
        <v>275.65999999999997</v>
      </c>
      <c r="M88" s="49">
        <v>15.05</v>
      </c>
      <c r="N88" s="49">
        <v>33.06</v>
      </c>
      <c r="O88" s="21">
        <v>21.51</v>
      </c>
      <c r="Q88" s="49">
        <v>79.59</v>
      </c>
      <c r="R88" s="49">
        <v>63.69</v>
      </c>
      <c r="S88" s="21">
        <v>62.78</v>
      </c>
      <c r="U88">
        <v>6000</v>
      </c>
      <c r="V88">
        <v>6000</v>
      </c>
      <c r="W88">
        <v>2000</v>
      </c>
      <c r="X88" s="101">
        <f>SUM(U88:W88)</f>
        <v>14000</v>
      </c>
    </row>
    <row r="89" spans="1:24" x14ac:dyDescent="0.25">
      <c r="A89" s="2">
        <v>43917</v>
      </c>
      <c r="B89" s="20">
        <v>5091.6499999999996</v>
      </c>
      <c r="C89" s="20">
        <v>6245.0097709000001</v>
      </c>
      <c r="D89" s="21">
        <v>2217.89</v>
      </c>
      <c r="E89" s="27">
        <f>SUM(B89:D89)</f>
        <v>13554.549770899999</v>
      </c>
      <c r="F89" s="47"/>
      <c r="H89" s="49">
        <v>173.12</v>
      </c>
      <c r="I89" s="49">
        <v>139.32</v>
      </c>
      <c r="J89" s="21">
        <v>46.06</v>
      </c>
      <c r="K89" s="28">
        <f>SUM(H89:J89)</f>
        <v>358.5</v>
      </c>
      <c r="M89" s="49">
        <v>117.96</v>
      </c>
      <c r="N89" s="49">
        <v>27.83</v>
      </c>
      <c r="O89" s="21">
        <v>8.52</v>
      </c>
      <c r="Q89" s="49">
        <v>55.16</v>
      </c>
      <c r="R89" s="49">
        <v>111.49</v>
      </c>
      <c r="S89" s="21">
        <v>37.54</v>
      </c>
      <c r="U89">
        <v>6000</v>
      </c>
      <c r="V89">
        <v>6000</v>
      </c>
      <c r="W89">
        <v>2000</v>
      </c>
      <c r="X89" s="101">
        <f>SUM(U89:W89)</f>
        <v>14000</v>
      </c>
    </row>
    <row r="90" spans="1:24" x14ac:dyDescent="0.25">
      <c r="A90" s="2">
        <v>43918</v>
      </c>
      <c r="B90" s="20">
        <v>5036.4799999999996</v>
      </c>
      <c r="C90" s="20">
        <v>6170.8288239000003</v>
      </c>
      <c r="D90" s="21">
        <v>2180.35</v>
      </c>
      <c r="E90" s="27">
        <f>SUM(B90:D90)</f>
        <v>13387.658823899999</v>
      </c>
      <c r="F90" s="47"/>
      <c r="H90" s="49">
        <v>0</v>
      </c>
      <c r="I90" s="49">
        <v>0</v>
      </c>
      <c r="J90" s="21">
        <v>0</v>
      </c>
      <c r="K90" s="28">
        <f>SUM(H90:J90)</f>
        <v>0</v>
      </c>
      <c r="M90" s="49">
        <v>0</v>
      </c>
      <c r="N90" s="49">
        <v>0</v>
      </c>
      <c r="O90" s="21">
        <v>0</v>
      </c>
      <c r="Q90" s="49">
        <v>0</v>
      </c>
      <c r="R90" s="49">
        <v>0</v>
      </c>
      <c r="S90" s="21">
        <v>0</v>
      </c>
      <c r="U90">
        <v>6000</v>
      </c>
      <c r="V90">
        <v>6000</v>
      </c>
      <c r="W90">
        <v>2000</v>
      </c>
      <c r="X90" s="101">
        <f>SUM(U90:W90)</f>
        <v>14000</v>
      </c>
    </row>
    <row r="91" spans="1:24" s="86" customFormat="1" x14ac:dyDescent="0.25">
      <c r="A91" s="81">
        <v>43919</v>
      </c>
      <c r="B91" s="82">
        <v>5036.4799999999996</v>
      </c>
      <c r="C91" s="82">
        <v>6176.1091311</v>
      </c>
      <c r="D91" s="83">
        <v>2180.35</v>
      </c>
      <c r="E91" s="84">
        <f>SUM(B91:D91)</f>
        <v>13392.9391311</v>
      </c>
      <c r="F91" s="85"/>
      <c r="H91" s="87">
        <v>0</v>
      </c>
      <c r="I91" s="87">
        <v>0</v>
      </c>
      <c r="J91" s="83">
        <v>0</v>
      </c>
      <c r="K91" s="88">
        <f>SUM(H91:J91)</f>
        <v>0</v>
      </c>
      <c r="M91" s="87">
        <v>0</v>
      </c>
      <c r="N91" s="87">
        <v>0</v>
      </c>
      <c r="O91" s="83">
        <v>0</v>
      </c>
      <c r="P91" s="89"/>
      <c r="Q91" s="87">
        <v>0</v>
      </c>
      <c r="R91" s="87">
        <v>0</v>
      </c>
      <c r="S91" s="83">
        <v>0</v>
      </c>
      <c r="U91" s="86">
        <v>6000</v>
      </c>
      <c r="V91" s="86">
        <v>6000</v>
      </c>
      <c r="W91" s="86">
        <v>2000</v>
      </c>
      <c r="X91" s="101">
        <f>SUM(U91:W91)</f>
        <v>14000</v>
      </c>
    </row>
    <row r="92" spans="1:24" x14ac:dyDescent="0.25">
      <c r="A92" s="2">
        <v>43920</v>
      </c>
      <c r="B92" s="20">
        <v>5043.32</v>
      </c>
      <c r="C92" s="20">
        <v>6247.5071459999999</v>
      </c>
      <c r="D92" s="21">
        <v>2114.42</v>
      </c>
      <c r="E92" s="27">
        <f>SUM(B92:D92)</f>
        <v>13405.247146</v>
      </c>
      <c r="F92" s="47"/>
      <c r="H92" s="49">
        <v>6.84</v>
      </c>
      <c r="I92" s="49">
        <v>114.28</v>
      </c>
      <c r="J92" s="21">
        <v>56.88</v>
      </c>
      <c r="K92" s="28">
        <f>SUM(H92:J92)</f>
        <v>178</v>
      </c>
      <c r="M92" s="49">
        <v>6.84</v>
      </c>
      <c r="N92" s="49">
        <v>20.010000000000002</v>
      </c>
      <c r="O92" s="21">
        <v>42.9</v>
      </c>
      <c r="Q92" s="49">
        <v>0</v>
      </c>
      <c r="R92" s="49">
        <v>94.27</v>
      </c>
      <c r="S92" s="21">
        <v>13.98</v>
      </c>
      <c r="U92">
        <v>6000</v>
      </c>
      <c r="V92">
        <v>6000</v>
      </c>
      <c r="W92">
        <v>2000</v>
      </c>
      <c r="X92" s="101">
        <f>SUM(U92:W92)</f>
        <v>14000</v>
      </c>
    </row>
    <row r="93" spans="1:24" x14ac:dyDescent="0.25">
      <c r="A93" s="2">
        <v>43921</v>
      </c>
      <c r="B93" s="20">
        <v>5099.09</v>
      </c>
      <c r="C93" s="20">
        <v>6168.9471460000004</v>
      </c>
      <c r="D93" s="21">
        <v>2109.65</v>
      </c>
      <c r="E93" s="27">
        <f>SUM(B93:D93)</f>
        <v>13377.687146</v>
      </c>
      <c r="F93" s="47"/>
      <c r="H93" s="49">
        <v>150.71</v>
      </c>
      <c r="I93" s="49">
        <v>96.75</v>
      </c>
      <c r="J93" s="21">
        <v>36.43</v>
      </c>
      <c r="K93" s="28">
        <f>SUM(H93:J93)</f>
        <v>283.89</v>
      </c>
      <c r="M93" s="49">
        <v>55.77</v>
      </c>
      <c r="N93" s="49">
        <v>15.71</v>
      </c>
      <c r="O93" s="21">
        <v>9.1999999999999993</v>
      </c>
      <c r="Q93" s="49">
        <v>94.94</v>
      </c>
      <c r="R93" s="49">
        <v>81.040000000000006</v>
      </c>
      <c r="S93" s="21">
        <v>27.23</v>
      </c>
      <c r="U93">
        <v>6000</v>
      </c>
      <c r="V93">
        <v>6000</v>
      </c>
      <c r="W93">
        <v>2000</v>
      </c>
      <c r="X93" s="101">
        <f>SUM(U93:W93)</f>
        <v>14000</v>
      </c>
    </row>
    <row r="94" spans="1:24" x14ac:dyDescent="0.25">
      <c r="A94" s="2">
        <v>43922</v>
      </c>
      <c r="B94" s="20">
        <v>5185.3999999999996</v>
      </c>
      <c r="C94" s="20">
        <v>6131.7071459999997</v>
      </c>
      <c r="D94" s="21">
        <v>2193.91</v>
      </c>
      <c r="E94" s="27">
        <f>SUM(B94:D94)</f>
        <v>13511.017145999998</v>
      </c>
      <c r="F94" s="47"/>
      <c r="H94" s="49">
        <v>184.25</v>
      </c>
      <c r="I94" s="49">
        <v>101.88</v>
      </c>
      <c r="J94" s="21">
        <v>34.14</v>
      </c>
      <c r="K94" s="28">
        <f>SUM(H94:J94)</f>
        <v>320.27</v>
      </c>
      <c r="M94" s="49">
        <v>181.24</v>
      </c>
      <c r="N94" s="49">
        <v>43.59</v>
      </c>
      <c r="O94" s="21">
        <v>0.11</v>
      </c>
      <c r="Q94" s="49">
        <v>3.01</v>
      </c>
      <c r="R94" s="49">
        <v>58.29</v>
      </c>
      <c r="S94" s="21">
        <v>34.03</v>
      </c>
      <c r="U94">
        <v>6000</v>
      </c>
      <c r="V94">
        <v>7000</v>
      </c>
      <c r="W94">
        <v>2000</v>
      </c>
      <c r="X94" s="101">
        <f>SUM(U94:W94)</f>
        <v>15000</v>
      </c>
    </row>
    <row r="95" spans="1:24" x14ac:dyDescent="0.25">
      <c r="A95" s="2">
        <v>43923</v>
      </c>
      <c r="B95" s="20">
        <v>5235.47</v>
      </c>
      <c r="C95" s="20">
        <v>6093.4771460000002</v>
      </c>
      <c r="D95" s="21">
        <v>2160.4</v>
      </c>
      <c r="E95" s="27">
        <f>SUM(B95:D95)</f>
        <v>13489.347146</v>
      </c>
      <c r="F95" s="47"/>
      <c r="H95" s="49">
        <v>56.72</v>
      </c>
      <c r="I95" s="49">
        <v>77.67</v>
      </c>
      <c r="J95" s="21">
        <v>19.45</v>
      </c>
      <c r="K95" s="28">
        <f>SUM(H95:J95)</f>
        <v>153.83999999999997</v>
      </c>
      <c r="M95" s="49">
        <v>55.45</v>
      </c>
      <c r="N95" s="49">
        <v>20.060000000000002</v>
      </c>
      <c r="O95" s="21">
        <v>0.53</v>
      </c>
      <c r="Q95" s="49">
        <v>1.27</v>
      </c>
      <c r="R95" s="49">
        <v>57.61</v>
      </c>
      <c r="S95" s="21">
        <v>18.920000000000002</v>
      </c>
      <c r="U95">
        <v>6000</v>
      </c>
      <c r="V95">
        <v>7000</v>
      </c>
      <c r="W95">
        <v>2000</v>
      </c>
      <c r="X95" s="101">
        <f>SUM(U95:W95)</f>
        <v>15000</v>
      </c>
    </row>
    <row r="96" spans="1:24" x14ac:dyDescent="0.25">
      <c r="A96" s="2">
        <v>43924</v>
      </c>
      <c r="B96" s="20">
        <v>5361.98</v>
      </c>
      <c r="C96" s="20">
        <v>6283.5471459999999</v>
      </c>
      <c r="D96" s="21">
        <v>2144.67</v>
      </c>
      <c r="E96" s="27">
        <f>SUM(B96:D96)</f>
        <v>13790.197146</v>
      </c>
      <c r="F96" s="47"/>
      <c r="H96" s="49">
        <v>163.37</v>
      </c>
      <c r="I96" s="49">
        <v>288.90999999999997</v>
      </c>
      <c r="J96" s="21">
        <v>6.26</v>
      </c>
      <c r="K96" s="28">
        <f>SUM(H96:J96)</f>
        <v>458.53999999999996</v>
      </c>
      <c r="M96" s="49">
        <v>126.5</v>
      </c>
      <c r="N96" s="49">
        <v>247.69</v>
      </c>
      <c r="O96" s="21">
        <v>3.19</v>
      </c>
      <c r="Q96" s="49">
        <v>36.86</v>
      </c>
      <c r="R96" s="49">
        <v>41.22</v>
      </c>
      <c r="S96" s="21">
        <v>3.06</v>
      </c>
      <c r="U96">
        <v>6000</v>
      </c>
      <c r="V96">
        <v>7000</v>
      </c>
      <c r="W96">
        <v>2000</v>
      </c>
      <c r="X96" s="101">
        <f>SUM(U96:W96)</f>
        <v>15000</v>
      </c>
    </row>
    <row r="97" spans="1:24" x14ac:dyDescent="0.25">
      <c r="A97" s="2">
        <v>43925</v>
      </c>
      <c r="B97" s="20">
        <v>5325.11</v>
      </c>
      <c r="C97" s="20">
        <v>6242.3371459999998</v>
      </c>
      <c r="D97" s="21">
        <v>2141.61</v>
      </c>
      <c r="E97" s="27">
        <f>SUM(B97:D97)</f>
        <v>13709.057145999999</v>
      </c>
      <c r="F97" s="47"/>
      <c r="H97" s="49">
        <v>0</v>
      </c>
      <c r="I97" s="49">
        <v>0</v>
      </c>
      <c r="J97" s="21">
        <v>0</v>
      </c>
      <c r="K97" s="28">
        <f>SUM(H97:J97)</f>
        <v>0</v>
      </c>
      <c r="M97" s="49">
        <v>0</v>
      </c>
      <c r="N97" s="49">
        <v>0</v>
      </c>
      <c r="O97" s="21">
        <v>0</v>
      </c>
      <c r="Q97" s="49">
        <v>0</v>
      </c>
      <c r="R97" s="49">
        <v>0</v>
      </c>
      <c r="S97" s="21">
        <v>0</v>
      </c>
      <c r="U97">
        <v>6000</v>
      </c>
      <c r="V97">
        <v>7000</v>
      </c>
      <c r="W97">
        <v>2000</v>
      </c>
      <c r="X97" s="101">
        <f>SUM(U97:W97)</f>
        <v>15000</v>
      </c>
    </row>
    <row r="98" spans="1:24" s="86" customFormat="1" x14ac:dyDescent="0.25">
      <c r="A98" s="81">
        <v>43926</v>
      </c>
      <c r="B98" s="82">
        <v>5325.11</v>
      </c>
      <c r="C98" s="82">
        <v>6242.3371459999998</v>
      </c>
      <c r="D98" s="83">
        <v>2141.61</v>
      </c>
      <c r="E98" s="84">
        <f>SUM(B98:D98)</f>
        <v>13709.057145999999</v>
      </c>
      <c r="F98" s="85"/>
      <c r="H98" s="87">
        <v>0</v>
      </c>
      <c r="I98" s="87">
        <v>0</v>
      </c>
      <c r="J98" s="83">
        <v>0</v>
      </c>
      <c r="K98" s="88">
        <f>SUM(H98:J98)</f>
        <v>0</v>
      </c>
      <c r="M98" s="87">
        <v>0</v>
      </c>
      <c r="N98" s="87">
        <v>0</v>
      </c>
      <c r="O98" s="83">
        <v>0</v>
      </c>
      <c r="P98" s="89"/>
      <c r="Q98" s="87">
        <v>0</v>
      </c>
      <c r="R98" s="87">
        <v>0</v>
      </c>
      <c r="S98" s="83">
        <v>0</v>
      </c>
      <c r="U98" s="86">
        <v>6000</v>
      </c>
      <c r="V98">
        <v>7000</v>
      </c>
      <c r="W98" s="86">
        <v>2000</v>
      </c>
      <c r="X98" s="101">
        <f>SUM(U98:W98)</f>
        <v>15000</v>
      </c>
    </row>
    <row r="99" spans="1:24" x14ac:dyDescent="0.25">
      <c r="A99" s="2">
        <v>43927</v>
      </c>
      <c r="B99" s="20">
        <v>5399.03</v>
      </c>
      <c r="C99" s="20">
        <v>6157.1971460000004</v>
      </c>
      <c r="D99" s="21">
        <v>2181.46</v>
      </c>
      <c r="E99" s="27">
        <f>SUM(B99:D99)</f>
        <v>13737.687146</v>
      </c>
      <c r="F99" s="47"/>
      <c r="H99" s="49">
        <v>117.82</v>
      </c>
      <c r="I99" s="49">
        <v>65.09</v>
      </c>
      <c r="J99" s="21">
        <v>49.25</v>
      </c>
      <c r="K99" s="28">
        <f>SUM(H99:J99)</f>
        <v>232.16</v>
      </c>
      <c r="M99" s="49">
        <v>73.92</v>
      </c>
      <c r="N99" s="49">
        <v>60.9</v>
      </c>
      <c r="O99" s="21">
        <v>39.81</v>
      </c>
      <c r="Q99" s="49">
        <v>43.9</v>
      </c>
      <c r="R99" s="49">
        <v>4.1900000000000004</v>
      </c>
      <c r="S99" s="21">
        <v>9.44</v>
      </c>
      <c r="U99">
        <v>6000</v>
      </c>
      <c r="V99">
        <v>7000</v>
      </c>
      <c r="W99">
        <v>2000</v>
      </c>
      <c r="X99" s="101">
        <f>SUM(U99:W99)</f>
        <v>15000</v>
      </c>
    </row>
    <row r="100" spans="1:24" x14ac:dyDescent="0.25">
      <c r="A100" s="2">
        <v>43928</v>
      </c>
      <c r="B100" s="20">
        <v>5365.48</v>
      </c>
      <c r="C100" s="20">
        <v>6264.0171460000001</v>
      </c>
      <c r="D100" s="21">
        <v>2176.4</v>
      </c>
      <c r="E100" s="27">
        <f>SUM(B100:D100)</f>
        <v>13805.897145999999</v>
      </c>
      <c r="F100" s="47"/>
      <c r="H100" s="49">
        <v>81.31</v>
      </c>
      <c r="I100" s="49">
        <v>143.65</v>
      </c>
      <c r="J100" s="21">
        <v>15.17</v>
      </c>
      <c r="K100" s="28">
        <f>SUM(H100:J100)</f>
        <v>240.13</v>
      </c>
      <c r="M100" s="49">
        <v>15.25</v>
      </c>
      <c r="N100" s="49">
        <v>111.01</v>
      </c>
      <c r="O100" s="21">
        <v>4.38</v>
      </c>
      <c r="Q100" s="49">
        <v>66.06</v>
      </c>
      <c r="R100" s="49">
        <v>32.64</v>
      </c>
      <c r="S100" s="21">
        <v>10.78</v>
      </c>
      <c r="U100">
        <v>6000</v>
      </c>
      <c r="V100">
        <v>7000</v>
      </c>
      <c r="W100">
        <v>2000</v>
      </c>
      <c r="X100" s="101">
        <f>SUM(U100:W100)</f>
        <v>15000</v>
      </c>
    </row>
    <row r="101" spans="1:24" x14ac:dyDescent="0.25">
      <c r="A101" s="2">
        <v>43929</v>
      </c>
      <c r="B101" s="20">
        <v>5323.88</v>
      </c>
      <c r="C101" s="20">
        <v>6239.4771460000002</v>
      </c>
      <c r="D101" s="21">
        <v>2168.0100000000002</v>
      </c>
      <c r="E101" s="27">
        <f>SUM(B101:D101)</f>
        <v>13731.367146000001</v>
      </c>
      <c r="F101" s="47"/>
      <c r="H101" s="49">
        <v>97.8</v>
      </c>
      <c r="I101" s="49">
        <v>39.79</v>
      </c>
      <c r="J101" s="21">
        <v>18.55</v>
      </c>
      <c r="K101" s="28">
        <f>SUM(H101:J101)</f>
        <v>156.14000000000001</v>
      </c>
      <c r="M101" s="49">
        <v>19.559999999999999</v>
      </c>
      <c r="N101" s="49">
        <v>8.1</v>
      </c>
      <c r="O101" s="21">
        <v>2.4</v>
      </c>
      <c r="Q101" s="49">
        <v>78.239999999999995</v>
      </c>
      <c r="R101" s="49">
        <v>31.69</v>
      </c>
      <c r="S101" s="21">
        <v>16.149999999999999</v>
      </c>
      <c r="U101">
        <v>6000</v>
      </c>
      <c r="V101">
        <v>7000</v>
      </c>
      <c r="W101">
        <v>2000</v>
      </c>
      <c r="X101" s="101">
        <f>SUM(U101:W101)</f>
        <v>15000</v>
      </c>
    </row>
    <row r="102" spans="1:24" x14ac:dyDescent="0.25">
      <c r="A102" s="2">
        <v>43930</v>
      </c>
      <c r="B102" s="20">
        <v>5269.04</v>
      </c>
      <c r="C102" s="20">
        <v>6236.0471459999999</v>
      </c>
      <c r="D102" s="21">
        <v>2151.9</v>
      </c>
      <c r="E102" s="27">
        <f>SUM(B102:D102)</f>
        <v>13656.987145999999</v>
      </c>
      <c r="F102" s="47"/>
      <c r="H102" s="49">
        <v>62.26</v>
      </c>
      <c r="I102" s="49">
        <v>74.72</v>
      </c>
      <c r="J102" s="21">
        <v>18.579999999999998</v>
      </c>
      <c r="K102" s="28">
        <f>SUM(H102:J102)</f>
        <v>155.56</v>
      </c>
      <c r="M102" s="49">
        <v>23.4</v>
      </c>
      <c r="N102" s="49">
        <v>28.26</v>
      </c>
      <c r="O102" s="21">
        <v>0.05</v>
      </c>
      <c r="Q102" s="49">
        <v>38.86</v>
      </c>
      <c r="R102" s="49">
        <v>46.46</v>
      </c>
      <c r="S102" s="21">
        <v>18.53</v>
      </c>
      <c r="U102">
        <v>6000</v>
      </c>
      <c r="V102">
        <v>7000</v>
      </c>
      <c r="W102">
        <v>2000</v>
      </c>
      <c r="X102" s="101">
        <f>SUM(U102:W102)</f>
        <v>15000</v>
      </c>
    </row>
    <row r="103" spans="1:24" x14ac:dyDescent="0.25">
      <c r="A103" s="2">
        <v>43931</v>
      </c>
      <c r="B103" s="20">
        <v>5375.8</v>
      </c>
      <c r="C103" s="20">
        <v>6260.6071460000003</v>
      </c>
      <c r="D103" s="21">
        <v>2151.59</v>
      </c>
      <c r="E103" s="27">
        <f>SUM(B103:D103)</f>
        <v>13787.997146000002</v>
      </c>
      <c r="F103" s="47"/>
      <c r="H103" s="49">
        <v>217.64</v>
      </c>
      <c r="I103" s="49">
        <v>100.17999999999999</v>
      </c>
      <c r="J103" s="21">
        <v>46.11</v>
      </c>
      <c r="K103" s="28">
        <f>SUM(H103:J103)</f>
        <v>363.93</v>
      </c>
      <c r="M103" s="49">
        <v>152.78</v>
      </c>
      <c r="N103" s="49">
        <v>71.02</v>
      </c>
      <c r="O103" s="21">
        <v>18.22</v>
      </c>
      <c r="Q103" s="49">
        <v>64.86</v>
      </c>
      <c r="R103" s="49">
        <v>29.16</v>
      </c>
      <c r="S103" s="21">
        <v>27.9</v>
      </c>
      <c r="U103">
        <v>6000</v>
      </c>
      <c r="V103">
        <v>7000</v>
      </c>
      <c r="W103">
        <v>2000</v>
      </c>
      <c r="X103" s="101">
        <f>SUM(U103:W103)</f>
        <v>15000</v>
      </c>
    </row>
    <row r="104" spans="1:24" x14ac:dyDescent="0.25">
      <c r="A104" s="2">
        <v>43932</v>
      </c>
      <c r="B104" s="20">
        <v>5318.1</v>
      </c>
      <c r="C104" s="20">
        <v>6231.4471460000004</v>
      </c>
      <c r="D104" s="21">
        <v>2123.69</v>
      </c>
      <c r="E104" s="27">
        <f>SUM(B104:D104)</f>
        <v>13673.237146000001</v>
      </c>
      <c r="F104" s="47"/>
      <c r="H104" s="49">
        <v>0</v>
      </c>
      <c r="I104" s="49">
        <v>0</v>
      </c>
      <c r="J104" s="21">
        <v>0</v>
      </c>
      <c r="K104" s="28">
        <f>SUM(H104:J104)</f>
        <v>0</v>
      </c>
      <c r="M104" s="49">
        <v>0</v>
      </c>
      <c r="N104" s="49">
        <v>0</v>
      </c>
      <c r="O104" s="21">
        <v>0</v>
      </c>
      <c r="Q104" s="49">
        <v>0</v>
      </c>
      <c r="R104" s="49">
        <v>0</v>
      </c>
      <c r="S104" s="21">
        <v>0</v>
      </c>
      <c r="U104">
        <v>6000</v>
      </c>
      <c r="V104">
        <v>7000</v>
      </c>
      <c r="W104">
        <v>2000</v>
      </c>
      <c r="X104" s="101">
        <f>SUM(U104:W104)</f>
        <v>15000</v>
      </c>
    </row>
    <row r="105" spans="1:24" s="86" customFormat="1" x14ac:dyDescent="0.25">
      <c r="A105" s="81">
        <v>43933</v>
      </c>
      <c r="B105" s="82">
        <v>5318.1</v>
      </c>
      <c r="C105" s="82">
        <v>6231.4471460000004</v>
      </c>
      <c r="D105" s="83">
        <v>2123.69</v>
      </c>
      <c r="E105" s="84">
        <f>SUM(B105:D105)</f>
        <v>13673.237146000001</v>
      </c>
      <c r="F105" s="85"/>
      <c r="H105" s="87">
        <v>0</v>
      </c>
      <c r="I105" s="87">
        <v>0</v>
      </c>
      <c r="J105" s="83">
        <v>0</v>
      </c>
      <c r="K105" s="88">
        <f>SUM(H105:J105)</f>
        <v>0</v>
      </c>
      <c r="M105" s="87">
        <v>0</v>
      </c>
      <c r="N105" s="87">
        <v>0</v>
      </c>
      <c r="O105" s="83">
        <v>0</v>
      </c>
      <c r="P105" s="89"/>
      <c r="Q105" s="87">
        <v>0</v>
      </c>
      <c r="R105" s="87">
        <v>0</v>
      </c>
      <c r="S105" s="83">
        <v>0</v>
      </c>
      <c r="U105" s="86">
        <v>6000</v>
      </c>
      <c r="V105">
        <v>7000</v>
      </c>
      <c r="W105" s="86">
        <v>2000</v>
      </c>
      <c r="X105" s="101">
        <f>SUM(U105:W105)</f>
        <v>15000</v>
      </c>
    </row>
    <row r="106" spans="1:24" x14ac:dyDescent="0.25">
      <c r="A106" s="2">
        <v>43934</v>
      </c>
      <c r="B106" s="20">
        <v>5320.26</v>
      </c>
      <c r="C106" s="20">
        <v>6422.5571460000001</v>
      </c>
      <c r="D106" s="21">
        <v>2145.5500000000002</v>
      </c>
      <c r="E106" s="27">
        <f>SUM(B106:D106)</f>
        <v>13888.367146000001</v>
      </c>
      <c r="F106" s="47"/>
      <c r="H106" s="49">
        <v>43.29</v>
      </c>
      <c r="I106" s="49">
        <v>207.67000000000002</v>
      </c>
      <c r="J106" s="21">
        <v>65.180000000000007</v>
      </c>
      <c r="K106" s="28">
        <f>SUM(H106:J106)</f>
        <v>316.14</v>
      </c>
      <c r="M106" s="49">
        <v>2.15</v>
      </c>
      <c r="N106" s="49">
        <v>154.37</v>
      </c>
      <c r="O106" s="21">
        <v>12.4</v>
      </c>
      <c r="Q106" s="49">
        <v>41.13</v>
      </c>
      <c r="R106" s="49">
        <v>53.3</v>
      </c>
      <c r="S106" s="21">
        <v>52.78</v>
      </c>
      <c r="U106">
        <v>6000</v>
      </c>
      <c r="V106">
        <v>7000</v>
      </c>
      <c r="W106">
        <v>2000</v>
      </c>
      <c r="X106" s="101">
        <f>SUM(U106:W106)</f>
        <v>15000</v>
      </c>
    </row>
    <row r="107" spans="1:24" x14ac:dyDescent="0.25">
      <c r="A107" s="2">
        <v>43935</v>
      </c>
      <c r="B107" s="20">
        <v>5388.93</v>
      </c>
      <c r="C107" s="20">
        <v>6617.7471459999997</v>
      </c>
      <c r="D107" s="21">
        <v>2094.11</v>
      </c>
      <c r="E107" s="27">
        <f>SUM(B107:D107)</f>
        <v>14100.787146000001</v>
      </c>
      <c r="F107" s="47"/>
      <c r="H107" s="49">
        <v>151.69</v>
      </c>
      <c r="I107" s="49">
        <v>311.29999999999995</v>
      </c>
      <c r="J107" s="21">
        <v>42.49</v>
      </c>
      <c r="K107" s="28">
        <f>SUM(H107:J107)</f>
        <v>505.47999999999996</v>
      </c>
      <c r="M107" s="49">
        <v>109.8</v>
      </c>
      <c r="N107" s="49">
        <v>248.48999999999998</v>
      </c>
      <c r="O107" s="21">
        <v>1.34</v>
      </c>
      <c r="Q107" s="49">
        <v>41.88</v>
      </c>
      <c r="R107" s="49">
        <v>62.81</v>
      </c>
      <c r="S107" s="21">
        <v>41.15</v>
      </c>
      <c r="U107">
        <v>6000</v>
      </c>
      <c r="V107">
        <v>7000</v>
      </c>
      <c r="W107">
        <v>2000</v>
      </c>
      <c r="X107" s="101">
        <f>SUM(U107:W107)</f>
        <v>15000</v>
      </c>
    </row>
    <row r="108" spans="1:24" x14ac:dyDescent="0.25">
      <c r="A108" s="2">
        <v>43936</v>
      </c>
      <c r="B108" s="20">
        <v>5363.4</v>
      </c>
      <c r="C108" s="20">
        <v>6591.8971460000002</v>
      </c>
      <c r="D108" s="21">
        <v>2059.6</v>
      </c>
      <c r="E108" s="27">
        <f>SUM(B108:D108)</f>
        <v>14014.897146000001</v>
      </c>
      <c r="F108" s="47"/>
      <c r="H108" s="49">
        <v>46.89</v>
      </c>
      <c r="I108" s="49">
        <v>107.02000000000001</v>
      </c>
      <c r="J108" s="21">
        <v>24.95</v>
      </c>
      <c r="K108" s="28">
        <f>SUM(H108:J108)</f>
        <v>178.86</v>
      </c>
      <c r="M108" s="49">
        <v>16.350000000000001</v>
      </c>
      <c r="N108" s="49">
        <v>36.96</v>
      </c>
      <c r="O108" s="21">
        <v>6.65</v>
      </c>
      <c r="Q108" s="49">
        <v>30.55</v>
      </c>
      <c r="R108" s="49">
        <v>70.06</v>
      </c>
      <c r="S108" s="21">
        <v>18.3</v>
      </c>
      <c r="U108">
        <v>6000</v>
      </c>
      <c r="V108">
        <v>7000</v>
      </c>
      <c r="W108">
        <v>2000</v>
      </c>
      <c r="X108" s="101">
        <f>SUM(U108:W108)</f>
        <v>15000</v>
      </c>
    </row>
    <row r="109" spans="1:24" x14ac:dyDescent="0.25">
      <c r="A109" s="2">
        <v>43937</v>
      </c>
      <c r="B109" s="20">
        <v>5415.6</v>
      </c>
      <c r="C109" s="20">
        <v>6631.5571460000001</v>
      </c>
      <c r="D109" s="21">
        <v>2081.62</v>
      </c>
      <c r="E109" s="27">
        <f>SUM(B109:D109)</f>
        <v>14128.777146</v>
      </c>
      <c r="F109" s="47"/>
      <c r="H109" s="49">
        <v>141.62</v>
      </c>
      <c r="I109" s="49">
        <v>170.85</v>
      </c>
      <c r="J109" s="21">
        <v>47.71</v>
      </c>
      <c r="K109" s="28">
        <f>SUM(H109:J109)</f>
        <v>360.18</v>
      </c>
      <c r="M109" s="49">
        <v>82.75</v>
      </c>
      <c r="N109" s="49">
        <v>109.72</v>
      </c>
      <c r="O109" s="21">
        <v>40.32</v>
      </c>
      <c r="Q109" s="49">
        <v>58.87</v>
      </c>
      <c r="R109" s="49">
        <v>61.13</v>
      </c>
      <c r="S109" s="21">
        <v>7.39</v>
      </c>
      <c r="U109">
        <v>6000</v>
      </c>
      <c r="V109">
        <v>7000</v>
      </c>
      <c r="W109">
        <v>2000</v>
      </c>
      <c r="X109" s="101">
        <f>SUM(U109:W109)</f>
        <v>15000</v>
      </c>
    </row>
    <row r="110" spans="1:24" x14ac:dyDescent="0.25">
      <c r="A110" s="2">
        <v>43938</v>
      </c>
      <c r="B110" s="20">
        <v>5359.75</v>
      </c>
      <c r="C110" s="20">
        <v>6576.0971460000001</v>
      </c>
      <c r="D110" s="21">
        <v>2075.4699999999998</v>
      </c>
      <c r="E110" s="27">
        <f>SUM(B110:D110)</f>
        <v>14011.317145999999</v>
      </c>
      <c r="F110" s="47"/>
      <c r="H110" s="49">
        <v>50.35</v>
      </c>
      <c r="I110" s="49">
        <v>98.88</v>
      </c>
      <c r="J110" s="21">
        <v>15.81</v>
      </c>
      <c r="K110" s="28">
        <f>SUM(H110:J110)</f>
        <v>165.04</v>
      </c>
      <c r="M110" s="49">
        <v>3.02</v>
      </c>
      <c r="N110" s="49">
        <v>5.67</v>
      </c>
      <c r="O110" s="21">
        <v>1.24</v>
      </c>
      <c r="Q110" s="49">
        <v>47.33</v>
      </c>
      <c r="R110" s="49">
        <v>93.21</v>
      </c>
      <c r="S110" s="21">
        <v>14.58</v>
      </c>
      <c r="U110">
        <v>6000</v>
      </c>
      <c r="V110">
        <v>7000</v>
      </c>
      <c r="W110">
        <v>2000</v>
      </c>
      <c r="X110" s="101">
        <f>SUM(U110:W110)</f>
        <v>15000</v>
      </c>
    </row>
    <row r="111" spans="1:24" x14ac:dyDescent="0.25">
      <c r="A111" s="2">
        <v>43939</v>
      </c>
      <c r="B111" s="20">
        <v>5312.42</v>
      </c>
      <c r="C111" s="20">
        <v>6482.887146</v>
      </c>
      <c r="D111" s="21">
        <v>2060.89</v>
      </c>
      <c r="E111" s="27">
        <f>SUM(B111:D111)</f>
        <v>13856.197145999999</v>
      </c>
      <c r="F111" s="47"/>
      <c r="H111" s="49">
        <v>0</v>
      </c>
      <c r="I111" s="49">
        <v>65.86</v>
      </c>
      <c r="J111" s="21">
        <v>0</v>
      </c>
      <c r="K111" s="28">
        <f>SUM(H111:J111)</f>
        <v>65.86</v>
      </c>
      <c r="M111" s="49">
        <v>0</v>
      </c>
      <c r="N111" s="49">
        <v>0</v>
      </c>
      <c r="O111" s="21">
        <v>0</v>
      </c>
      <c r="Q111" s="49">
        <v>0</v>
      </c>
      <c r="R111" s="49">
        <v>65.86</v>
      </c>
      <c r="S111" s="21">
        <v>0</v>
      </c>
      <c r="U111">
        <v>6000</v>
      </c>
      <c r="V111">
        <v>7000</v>
      </c>
      <c r="W111">
        <v>2000</v>
      </c>
      <c r="X111" s="101">
        <f>SUM(U111:W111)</f>
        <v>15000</v>
      </c>
    </row>
    <row r="112" spans="1:24" s="86" customFormat="1" x14ac:dyDescent="0.25">
      <c r="A112" s="81">
        <v>43940</v>
      </c>
      <c r="B112" s="82">
        <v>5312.42</v>
      </c>
      <c r="C112" s="82">
        <v>6417.0271460000004</v>
      </c>
      <c r="D112" s="83">
        <v>2060.89</v>
      </c>
      <c r="E112" s="84">
        <f>SUM(B112:D112)</f>
        <v>13790.337146</v>
      </c>
      <c r="F112" s="85"/>
      <c r="H112" s="87">
        <v>0</v>
      </c>
      <c r="I112" s="87">
        <v>0</v>
      </c>
      <c r="J112" s="83">
        <v>0</v>
      </c>
      <c r="K112" s="88">
        <f>SUM(H112:J112)</f>
        <v>0</v>
      </c>
      <c r="M112" s="87">
        <v>0</v>
      </c>
      <c r="N112" s="87">
        <v>0</v>
      </c>
      <c r="O112" s="83">
        <v>0</v>
      </c>
      <c r="P112" s="89"/>
      <c r="Q112" s="87">
        <v>0</v>
      </c>
      <c r="R112" s="87">
        <v>0</v>
      </c>
      <c r="S112" s="83">
        <v>0</v>
      </c>
      <c r="U112" s="86">
        <v>6000</v>
      </c>
      <c r="V112">
        <v>7000</v>
      </c>
      <c r="W112" s="86">
        <v>2000</v>
      </c>
      <c r="X112" s="101">
        <f>SUM(U112:W112)</f>
        <v>15000</v>
      </c>
    </row>
    <row r="113" spans="1:24" x14ac:dyDescent="0.25">
      <c r="A113" s="2">
        <v>43941</v>
      </c>
      <c r="B113" s="20">
        <v>5325.28</v>
      </c>
      <c r="C113" s="20">
        <v>6674.9371460000002</v>
      </c>
      <c r="D113" s="21">
        <v>2129.67</v>
      </c>
      <c r="E113" s="27">
        <f>SUM(B113:D113)</f>
        <v>14129.887145999999</v>
      </c>
      <c r="F113" s="47"/>
      <c r="H113" s="49">
        <v>89.37</v>
      </c>
      <c r="I113" s="49">
        <v>86.88</v>
      </c>
      <c r="J113" s="21">
        <v>109.29</v>
      </c>
      <c r="K113" s="28">
        <f>SUM(H113:J113)</f>
        <v>285.54000000000002</v>
      </c>
      <c r="M113" s="49">
        <v>18.36</v>
      </c>
      <c r="N113" s="49">
        <v>52.59</v>
      </c>
      <c r="O113" s="21">
        <v>68.72</v>
      </c>
      <c r="Q113" s="49">
        <v>71.010000000000005</v>
      </c>
      <c r="R113" s="49">
        <v>34.29</v>
      </c>
      <c r="S113" s="21">
        <v>40.57</v>
      </c>
      <c r="U113">
        <v>6000</v>
      </c>
      <c r="V113">
        <v>7000</v>
      </c>
      <c r="W113">
        <v>2000</v>
      </c>
      <c r="X113" s="101">
        <f>SUM(U113:W113)</f>
        <v>15000</v>
      </c>
    </row>
    <row r="114" spans="1:24" x14ac:dyDescent="0.25">
      <c r="A114" s="2">
        <v>43942</v>
      </c>
      <c r="B114" s="20">
        <v>5260.86</v>
      </c>
      <c r="C114" s="20">
        <v>6728.9971459999997</v>
      </c>
      <c r="D114" s="21">
        <v>2100.38</v>
      </c>
      <c r="E114" s="27">
        <f>SUM(B114:D114)</f>
        <v>14090.237145999999</v>
      </c>
      <c r="F114" s="47"/>
      <c r="H114" s="49">
        <v>61.17</v>
      </c>
      <c r="I114" s="49">
        <v>105.06</v>
      </c>
      <c r="J114" s="21">
        <v>49.16</v>
      </c>
      <c r="K114" s="28">
        <f>SUM(H114:J114)</f>
        <v>215.39000000000001</v>
      </c>
      <c r="M114" s="49">
        <v>1.0900000000000001</v>
      </c>
      <c r="N114" s="49">
        <v>88.35</v>
      </c>
      <c r="O114" s="21">
        <v>11.28</v>
      </c>
      <c r="Q114" s="49">
        <v>60.08</v>
      </c>
      <c r="R114" s="49">
        <v>16.71</v>
      </c>
      <c r="S114" s="21">
        <v>37.880000000000003</v>
      </c>
      <c r="U114">
        <v>6000</v>
      </c>
      <c r="V114">
        <v>7000</v>
      </c>
      <c r="W114">
        <v>2000</v>
      </c>
      <c r="X114" s="101">
        <f>SUM(U114:W114)</f>
        <v>15000</v>
      </c>
    </row>
    <row r="115" spans="1:24" x14ac:dyDescent="0.25">
      <c r="A115" s="2">
        <v>43943</v>
      </c>
      <c r="B115" s="20">
        <v>5213.32</v>
      </c>
      <c r="C115" s="20">
        <v>6754.9371460000002</v>
      </c>
      <c r="D115" s="21">
        <v>2076.36</v>
      </c>
      <c r="E115" s="27">
        <f>SUM(B115:D115)</f>
        <v>14044.617146000001</v>
      </c>
      <c r="F115" s="47"/>
      <c r="H115" s="49">
        <v>48.47</v>
      </c>
      <c r="I115" s="49">
        <v>112.16999999999999</v>
      </c>
      <c r="J115" s="21">
        <v>60.15</v>
      </c>
      <c r="K115" s="28">
        <f>SUM(H115:J115)</f>
        <v>220.79</v>
      </c>
      <c r="M115" s="49">
        <v>12.55</v>
      </c>
      <c r="N115" s="49">
        <v>42.65</v>
      </c>
      <c r="O115" s="21">
        <v>13.85</v>
      </c>
      <c r="Q115" s="49">
        <v>35.92</v>
      </c>
      <c r="R115" s="49">
        <v>69.52</v>
      </c>
      <c r="S115" s="21">
        <v>46.29</v>
      </c>
      <c r="U115">
        <v>6000</v>
      </c>
      <c r="V115">
        <v>7000</v>
      </c>
      <c r="W115">
        <v>2000</v>
      </c>
      <c r="X115" s="101">
        <f>SUM(U115:W115)</f>
        <v>15000</v>
      </c>
    </row>
    <row r="116" spans="1:24" x14ac:dyDescent="0.25">
      <c r="A116" s="2">
        <v>43944</v>
      </c>
      <c r="B116" s="20">
        <v>5201.01</v>
      </c>
      <c r="C116" s="20">
        <v>6693.177146</v>
      </c>
      <c r="D116" s="21">
        <v>2030.07</v>
      </c>
      <c r="E116" s="27">
        <f>SUM(B116:D116)</f>
        <v>13924.257146</v>
      </c>
      <c r="F116" s="47"/>
      <c r="H116" s="49">
        <v>110.87</v>
      </c>
      <c r="I116" s="49">
        <v>39.700000000000003</v>
      </c>
      <c r="J116" s="21">
        <v>27.18</v>
      </c>
      <c r="K116" s="28">
        <f>SUM(H116:J116)</f>
        <v>177.75</v>
      </c>
      <c r="M116" s="49">
        <v>23.61</v>
      </c>
      <c r="N116" s="49">
        <v>7.76</v>
      </c>
      <c r="O116" s="21">
        <v>0</v>
      </c>
      <c r="Q116" s="49">
        <v>87.25</v>
      </c>
      <c r="R116" s="49">
        <v>31.94</v>
      </c>
      <c r="S116" s="21">
        <v>27.18</v>
      </c>
      <c r="U116">
        <v>6000</v>
      </c>
      <c r="V116">
        <v>7000</v>
      </c>
      <c r="W116">
        <v>2000</v>
      </c>
      <c r="X116" s="101">
        <f>SUM(U116:W116)</f>
        <v>15000</v>
      </c>
    </row>
    <row r="117" spans="1:24" x14ac:dyDescent="0.25">
      <c r="A117" s="2">
        <v>43945</v>
      </c>
      <c r="B117" s="20">
        <v>5171.82</v>
      </c>
      <c r="C117" s="20">
        <v>6662.3971460000002</v>
      </c>
      <c r="D117" s="21">
        <v>2066.25</v>
      </c>
      <c r="E117" s="27">
        <f>SUM(B117:D117)</f>
        <v>13900.467145999999</v>
      </c>
      <c r="F117" s="47"/>
      <c r="H117" s="49">
        <v>94.01</v>
      </c>
      <c r="I117" s="49">
        <v>69.75</v>
      </c>
      <c r="J117" s="21">
        <v>89.95</v>
      </c>
      <c r="K117" s="28">
        <f>SUM(H117:J117)</f>
        <v>253.70999999999998</v>
      </c>
      <c r="M117" s="49">
        <v>58.08</v>
      </c>
      <c r="N117" s="49">
        <v>1.1599999999999999</v>
      </c>
      <c r="O117" s="21">
        <v>63.36</v>
      </c>
      <c r="Q117" s="49">
        <v>35.92</v>
      </c>
      <c r="R117" s="49">
        <v>68.59</v>
      </c>
      <c r="S117" s="21">
        <v>26.59</v>
      </c>
      <c r="U117">
        <v>6000</v>
      </c>
      <c r="V117">
        <v>7000</v>
      </c>
      <c r="W117">
        <v>2000</v>
      </c>
      <c r="X117" s="101">
        <f>SUM(U117:W117)</f>
        <v>15000</v>
      </c>
    </row>
    <row r="118" spans="1:24" x14ac:dyDescent="0.25">
      <c r="A118" s="2">
        <v>43946</v>
      </c>
      <c r="B118" s="20">
        <v>5135.92</v>
      </c>
      <c r="C118" s="20">
        <v>6602.137146</v>
      </c>
      <c r="D118" s="21">
        <v>2039.66</v>
      </c>
      <c r="E118" s="27">
        <f>SUM(B118:D118)</f>
        <v>13777.717145999999</v>
      </c>
      <c r="F118" s="47"/>
      <c r="H118" s="49">
        <v>0</v>
      </c>
      <c r="I118" s="49">
        <v>98.22</v>
      </c>
      <c r="J118" s="21">
        <v>0</v>
      </c>
      <c r="K118" s="28">
        <f>SUM(H118:J118)</f>
        <v>98.22</v>
      </c>
      <c r="M118" s="49">
        <v>0</v>
      </c>
      <c r="N118" s="49">
        <v>8.32</v>
      </c>
      <c r="O118" s="21">
        <v>0</v>
      </c>
      <c r="Q118" s="49">
        <v>0</v>
      </c>
      <c r="R118" s="49">
        <v>89.9</v>
      </c>
      <c r="S118" s="21">
        <v>0</v>
      </c>
      <c r="U118">
        <v>6000</v>
      </c>
      <c r="V118">
        <v>7000</v>
      </c>
      <c r="W118">
        <v>2000</v>
      </c>
      <c r="X118" s="101">
        <f>SUM(U118:W118)</f>
        <v>15000</v>
      </c>
    </row>
    <row r="119" spans="1:24" s="86" customFormat="1" x14ac:dyDescent="0.25">
      <c r="A119" s="81">
        <v>43947</v>
      </c>
      <c r="B119" s="82">
        <v>5135.92</v>
      </c>
      <c r="C119" s="82">
        <v>6512.2371460000004</v>
      </c>
      <c r="D119" s="83">
        <v>2039.66</v>
      </c>
      <c r="E119" s="84">
        <f>SUM(B119:D119)</f>
        <v>13687.817146000001</v>
      </c>
      <c r="F119" s="85"/>
      <c r="H119" s="87">
        <v>0</v>
      </c>
      <c r="I119" s="87">
        <v>0</v>
      </c>
      <c r="J119" s="83">
        <v>0</v>
      </c>
      <c r="K119" s="88">
        <f>SUM(H119:J119)</f>
        <v>0</v>
      </c>
      <c r="M119" s="87">
        <v>0</v>
      </c>
      <c r="N119" s="87">
        <v>0</v>
      </c>
      <c r="O119" s="83">
        <v>0</v>
      </c>
      <c r="P119" s="89"/>
      <c r="Q119" s="87">
        <v>0</v>
      </c>
      <c r="R119" s="87">
        <v>0</v>
      </c>
      <c r="S119" s="83">
        <v>0</v>
      </c>
      <c r="U119" s="86">
        <v>6000</v>
      </c>
      <c r="V119">
        <v>7000</v>
      </c>
      <c r="W119" s="86">
        <v>2000</v>
      </c>
      <c r="X119" s="101">
        <f>SUM(U119:W119)</f>
        <v>15000</v>
      </c>
    </row>
    <row r="120" spans="1:24" x14ac:dyDescent="0.25">
      <c r="A120" s="2">
        <v>43948</v>
      </c>
      <c r="B120" s="20">
        <v>5321.54</v>
      </c>
      <c r="C120" s="20">
        <v>6622.5971460000001</v>
      </c>
      <c r="D120" s="21">
        <v>2130.17</v>
      </c>
      <c r="E120" s="27">
        <f>SUM(B120:D120)</f>
        <v>14074.307146000001</v>
      </c>
      <c r="F120" s="47"/>
      <c r="H120" s="49">
        <v>271.47000000000003</v>
      </c>
      <c r="I120" s="49">
        <v>144.19</v>
      </c>
      <c r="J120" s="21">
        <v>133.66</v>
      </c>
      <c r="K120" s="28">
        <f>SUM(H120:J120)</f>
        <v>549.32000000000005</v>
      </c>
      <c r="M120" s="49">
        <v>185.62</v>
      </c>
      <c r="N120" s="49">
        <v>68.81</v>
      </c>
      <c r="O120" s="21">
        <v>41.01</v>
      </c>
      <c r="Q120" s="49">
        <v>85.85</v>
      </c>
      <c r="R120" s="49">
        <v>75.38</v>
      </c>
      <c r="S120" s="21">
        <v>92.65</v>
      </c>
      <c r="U120">
        <v>6000</v>
      </c>
      <c r="V120">
        <v>7000</v>
      </c>
      <c r="W120">
        <v>2000</v>
      </c>
      <c r="X120" s="101">
        <f>SUM(U120:W120)</f>
        <v>15000</v>
      </c>
    </row>
    <row r="121" spans="1:24" x14ac:dyDescent="0.25">
      <c r="A121" s="2">
        <v>43949</v>
      </c>
      <c r="B121" s="20">
        <v>5282.15</v>
      </c>
      <c r="C121" s="20">
        <v>6549.4071460000005</v>
      </c>
      <c r="D121" s="21">
        <v>2049.94</v>
      </c>
      <c r="E121" s="27">
        <f>SUM(B121:D121)</f>
        <v>13881.497146</v>
      </c>
      <c r="F121" s="47"/>
      <c r="H121" s="49">
        <v>106.57</v>
      </c>
      <c r="I121" s="49">
        <v>72.58</v>
      </c>
      <c r="J121" s="21">
        <v>30.25</v>
      </c>
      <c r="K121" s="28">
        <f>SUM(H121:J121)</f>
        <v>209.39999999999998</v>
      </c>
      <c r="M121" s="49">
        <v>46.46</v>
      </c>
      <c r="N121" s="49">
        <v>2.19</v>
      </c>
      <c r="O121" s="21">
        <v>12.42</v>
      </c>
      <c r="Q121" s="49">
        <v>60.1</v>
      </c>
      <c r="R121" s="49">
        <v>70.39</v>
      </c>
      <c r="S121" s="21">
        <v>17.829999999999998</v>
      </c>
      <c r="U121">
        <v>6000</v>
      </c>
      <c r="V121">
        <v>7000</v>
      </c>
      <c r="W121">
        <v>2000</v>
      </c>
      <c r="X121" s="101">
        <f>SUM(U121:W121)</f>
        <v>15000</v>
      </c>
    </row>
    <row r="122" spans="1:24" x14ac:dyDescent="0.25">
      <c r="A122" s="2">
        <v>43950</v>
      </c>
      <c r="B122" s="20">
        <v>5283.25</v>
      </c>
      <c r="C122" s="20">
        <v>6545.1571460000005</v>
      </c>
      <c r="D122" s="21">
        <v>2049.4499999999998</v>
      </c>
      <c r="E122" s="27">
        <f>SUM(B122:D122)</f>
        <v>13877.857146000002</v>
      </c>
      <c r="F122" s="47"/>
      <c r="H122" s="49">
        <v>113.89</v>
      </c>
      <c r="I122" s="49">
        <v>200.62</v>
      </c>
      <c r="J122" s="21">
        <v>42.2</v>
      </c>
      <c r="K122" s="28">
        <f>SUM(H122:J122)</f>
        <v>356.71</v>
      </c>
      <c r="M122" s="49">
        <v>61.2</v>
      </c>
      <c r="N122" s="49">
        <v>66.14</v>
      </c>
      <c r="O122" s="21">
        <v>17.34</v>
      </c>
      <c r="Q122" s="49">
        <v>52.68</v>
      </c>
      <c r="R122" s="49">
        <v>134.48000000000002</v>
      </c>
      <c r="S122" s="21">
        <v>24.86</v>
      </c>
      <c r="U122">
        <v>6000</v>
      </c>
      <c r="V122">
        <v>7000</v>
      </c>
      <c r="W122">
        <v>2000</v>
      </c>
      <c r="X122" s="101">
        <f>SUM(U122:W122)</f>
        <v>15000</v>
      </c>
    </row>
    <row r="123" spans="1:24" x14ac:dyDescent="0.25">
      <c r="A123" s="2">
        <v>43951</v>
      </c>
      <c r="B123" s="20">
        <v>5312.47</v>
      </c>
      <c r="C123" s="20">
        <v>6453.3371459999998</v>
      </c>
      <c r="D123" s="21">
        <v>2095.08</v>
      </c>
      <c r="E123" s="27">
        <f>SUM(B123:D123)</f>
        <v>13860.887145999999</v>
      </c>
      <c r="F123" s="47"/>
      <c r="H123" s="49">
        <v>128.69999999999999</v>
      </c>
      <c r="I123" s="49">
        <v>213.08999999999997</v>
      </c>
      <c r="J123" s="21">
        <v>93.81</v>
      </c>
      <c r="K123" s="28">
        <f>SUM(H123:J123)</f>
        <v>435.59999999999997</v>
      </c>
      <c r="M123" s="49">
        <v>81.900000000000006</v>
      </c>
      <c r="N123" s="49">
        <v>42.67</v>
      </c>
      <c r="O123" s="21">
        <v>70.489999999999995</v>
      </c>
      <c r="Q123" s="49">
        <v>46.8</v>
      </c>
      <c r="R123" s="49">
        <v>170.42</v>
      </c>
      <c r="S123" s="21">
        <v>23.32</v>
      </c>
      <c r="U123">
        <v>6000</v>
      </c>
      <c r="V123">
        <v>7000</v>
      </c>
      <c r="W123">
        <v>2000</v>
      </c>
      <c r="X123" s="101">
        <f>SUM(U123:W123)</f>
        <v>15000</v>
      </c>
    </row>
    <row r="124" spans="1:24" x14ac:dyDescent="0.25">
      <c r="A124" s="2">
        <v>43952</v>
      </c>
      <c r="B124" s="20">
        <v>5356.45</v>
      </c>
      <c r="C124" s="20">
        <v>6282.9171459999998</v>
      </c>
      <c r="D124" s="21">
        <v>2071.7599999999998</v>
      </c>
      <c r="E124" s="27">
        <f>SUM(B124:D124)</f>
        <v>13711.127146000001</v>
      </c>
      <c r="F124" s="47"/>
      <c r="H124" s="49">
        <v>162.77000000000001</v>
      </c>
      <c r="I124" s="49">
        <v>45.36</v>
      </c>
      <c r="J124" s="21">
        <v>0</v>
      </c>
      <c r="K124" s="28">
        <f>SUM(H124:J124)</f>
        <v>208.13</v>
      </c>
      <c r="M124" s="49">
        <v>81.42</v>
      </c>
      <c r="N124" s="49">
        <v>0</v>
      </c>
      <c r="O124" s="21">
        <v>0</v>
      </c>
      <c r="Q124" s="49">
        <v>81.349999999999994</v>
      </c>
      <c r="R124" s="49">
        <v>45.36</v>
      </c>
      <c r="S124" s="21">
        <v>0</v>
      </c>
      <c r="U124">
        <v>6000</v>
      </c>
      <c r="V124">
        <v>7000</v>
      </c>
      <c r="W124">
        <v>2000</v>
      </c>
      <c r="X124" s="101">
        <f>SUM(U124:W124)</f>
        <v>15000</v>
      </c>
    </row>
    <row r="125" spans="1:24" x14ac:dyDescent="0.25">
      <c r="A125" s="2">
        <v>43953</v>
      </c>
      <c r="B125" s="20">
        <v>5275.1</v>
      </c>
      <c r="C125" s="20">
        <v>6237.5571460000001</v>
      </c>
      <c r="D125" s="21">
        <v>2071.7599999999998</v>
      </c>
      <c r="E125" s="27">
        <f>SUM(B125:D125)</f>
        <v>13584.417146000002</v>
      </c>
      <c r="F125" s="47"/>
      <c r="H125" s="49">
        <v>0</v>
      </c>
      <c r="I125" s="49">
        <v>108.74</v>
      </c>
      <c r="J125" s="21">
        <v>0</v>
      </c>
      <c r="K125" s="28">
        <f>SUM(H125:J125)</f>
        <v>108.74</v>
      </c>
      <c r="M125" s="49">
        <v>0</v>
      </c>
      <c r="N125" s="49">
        <v>0</v>
      </c>
      <c r="O125" s="21">
        <v>0</v>
      </c>
      <c r="Q125" s="49">
        <v>0</v>
      </c>
      <c r="R125" s="49">
        <v>108.74</v>
      </c>
      <c r="S125" s="21">
        <v>0</v>
      </c>
      <c r="U125">
        <v>6000</v>
      </c>
      <c r="V125">
        <v>7000</v>
      </c>
      <c r="W125">
        <v>2000</v>
      </c>
      <c r="X125" s="101">
        <f>SUM(U125:W125)</f>
        <v>15000</v>
      </c>
    </row>
    <row r="126" spans="1:24" s="86" customFormat="1" x14ac:dyDescent="0.25">
      <c r="A126" s="81">
        <v>43954</v>
      </c>
      <c r="B126" s="82">
        <v>5275.1</v>
      </c>
      <c r="C126" s="82">
        <v>6129.8771459999998</v>
      </c>
      <c r="D126" s="83">
        <v>2071.7599999999998</v>
      </c>
      <c r="E126" s="84">
        <f>SUM(B126:D126)</f>
        <v>13476.737146000001</v>
      </c>
      <c r="F126" s="85"/>
      <c r="H126" s="87">
        <v>0</v>
      </c>
      <c r="I126" s="87">
        <v>2.12</v>
      </c>
      <c r="J126" s="83">
        <v>0</v>
      </c>
      <c r="K126" s="88">
        <f>SUM(H126:J126)</f>
        <v>2.12</v>
      </c>
      <c r="M126" s="87">
        <v>0</v>
      </c>
      <c r="N126" s="87">
        <v>1.06</v>
      </c>
      <c r="O126" s="83">
        <v>0</v>
      </c>
      <c r="P126" s="89"/>
      <c r="Q126" s="87">
        <v>0</v>
      </c>
      <c r="R126" s="87">
        <v>1.06</v>
      </c>
      <c r="S126" s="83">
        <v>0</v>
      </c>
      <c r="U126" s="86">
        <v>6000</v>
      </c>
      <c r="V126">
        <v>7000</v>
      </c>
      <c r="W126" s="86">
        <v>2000</v>
      </c>
      <c r="X126" s="101">
        <f>SUM(U126:W126)</f>
        <v>15000</v>
      </c>
    </row>
    <row r="127" spans="1:24" x14ac:dyDescent="0.25">
      <c r="A127" s="2">
        <v>43955</v>
      </c>
      <c r="B127" s="20">
        <v>5275.1</v>
      </c>
      <c r="C127" s="20">
        <v>6205.887146</v>
      </c>
      <c r="D127" s="21">
        <v>2072.08</v>
      </c>
      <c r="E127" s="27">
        <f>SUM(B127:D127)</f>
        <v>13553.067145999999</v>
      </c>
      <c r="F127" s="47"/>
      <c r="H127" s="49">
        <v>0</v>
      </c>
      <c r="I127" s="49">
        <v>6.29</v>
      </c>
      <c r="J127" s="21">
        <v>0</v>
      </c>
      <c r="K127" s="28">
        <f>SUM(H127:J127)</f>
        <v>6.29</v>
      </c>
      <c r="M127" s="49">
        <v>0</v>
      </c>
      <c r="N127" s="49">
        <v>3.09</v>
      </c>
      <c r="O127" s="21">
        <v>0</v>
      </c>
      <c r="Q127" s="49">
        <v>0</v>
      </c>
      <c r="R127" s="49">
        <v>3.2</v>
      </c>
      <c r="S127" s="21">
        <v>0</v>
      </c>
      <c r="U127">
        <v>6000</v>
      </c>
      <c r="V127">
        <v>7000</v>
      </c>
      <c r="W127">
        <v>2000</v>
      </c>
      <c r="X127" s="101">
        <f>SUM(U127:W127)</f>
        <v>15000</v>
      </c>
    </row>
    <row r="128" spans="1:24" x14ac:dyDescent="0.25">
      <c r="A128" s="2">
        <v>43956</v>
      </c>
      <c r="B128" s="20">
        <v>5275.1</v>
      </c>
      <c r="C128" s="20">
        <v>6202.6871460000002</v>
      </c>
      <c r="D128" s="21">
        <v>2072.08</v>
      </c>
      <c r="E128" s="27">
        <f>SUM(B128:D128)</f>
        <v>13549.867146000001</v>
      </c>
      <c r="F128" s="47"/>
      <c r="H128" s="49">
        <v>0</v>
      </c>
      <c r="I128" s="49">
        <v>0</v>
      </c>
      <c r="J128" s="21">
        <v>0</v>
      </c>
      <c r="K128" s="28">
        <f>SUM(H128:J128)</f>
        <v>0</v>
      </c>
      <c r="M128" s="49">
        <v>0</v>
      </c>
      <c r="N128" s="49">
        <v>0</v>
      </c>
      <c r="O128" s="21">
        <v>0</v>
      </c>
      <c r="Q128" s="49">
        <v>0</v>
      </c>
      <c r="R128" s="49">
        <v>0</v>
      </c>
      <c r="S128" s="21">
        <v>0</v>
      </c>
      <c r="U128">
        <v>6000</v>
      </c>
      <c r="V128">
        <v>7000</v>
      </c>
      <c r="W128">
        <v>2000</v>
      </c>
      <c r="X128" s="101">
        <f>SUM(U128:W128)</f>
        <v>15000</v>
      </c>
    </row>
    <row r="129" spans="1:24" x14ac:dyDescent="0.25">
      <c r="A129" s="2">
        <v>43957</v>
      </c>
      <c r="B129" s="20">
        <v>5275.52</v>
      </c>
      <c r="C129" s="20">
        <v>6294.3471460000001</v>
      </c>
      <c r="D129" s="21">
        <v>2197.12</v>
      </c>
      <c r="E129" s="27">
        <f>SUM(B129:D129)</f>
        <v>13766.987145999999</v>
      </c>
      <c r="F129" s="47"/>
      <c r="H129" s="49">
        <v>19.34</v>
      </c>
      <c r="I129" s="49">
        <v>107.33000000000001</v>
      </c>
      <c r="J129" s="21">
        <v>156.93</v>
      </c>
      <c r="K129" s="28">
        <f>SUM(H129:J129)</f>
        <v>283.60000000000002</v>
      </c>
      <c r="M129" s="49">
        <v>3.11</v>
      </c>
      <c r="N129" s="49">
        <v>91.65</v>
      </c>
      <c r="O129" s="21">
        <v>125.04</v>
      </c>
      <c r="Q129" s="49">
        <v>16.239999999999998</v>
      </c>
      <c r="R129" s="49">
        <v>15.68</v>
      </c>
      <c r="S129" s="21">
        <v>31.89</v>
      </c>
      <c r="U129">
        <v>6000</v>
      </c>
      <c r="V129">
        <v>7000</v>
      </c>
      <c r="W129">
        <v>2000</v>
      </c>
      <c r="X129" s="101">
        <f>SUM(U129:W129)</f>
        <v>15000</v>
      </c>
    </row>
    <row r="130" spans="1:24" x14ac:dyDescent="0.25">
      <c r="A130" s="2">
        <v>43958</v>
      </c>
      <c r="B130" s="20">
        <v>5281.47</v>
      </c>
      <c r="C130" s="20">
        <v>6379.4071460000005</v>
      </c>
      <c r="D130" s="21">
        <v>2165.3000000000002</v>
      </c>
      <c r="E130" s="27">
        <f>SUM(B130:D130)</f>
        <v>13826.177146000002</v>
      </c>
      <c r="F130" s="47"/>
      <c r="H130" s="49">
        <v>87.21</v>
      </c>
      <c r="I130" s="49">
        <v>148.01999999999998</v>
      </c>
      <c r="J130" s="21">
        <v>13.95</v>
      </c>
      <c r="K130" s="28">
        <f>SUM(H130:J130)</f>
        <v>249.17999999999995</v>
      </c>
      <c r="M130" s="49">
        <v>21.81</v>
      </c>
      <c r="N130" s="49">
        <v>100.74</v>
      </c>
      <c r="O130" s="21">
        <v>0.06</v>
      </c>
      <c r="Q130" s="49">
        <v>65.400000000000006</v>
      </c>
      <c r="R130" s="49">
        <v>47.28</v>
      </c>
      <c r="S130" s="21">
        <v>13.89</v>
      </c>
      <c r="U130">
        <v>6000</v>
      </c>
      <c r="V130">
        <v>7000</v>
      </c>
      <c r="W130">
        <v>2000</v>
      </c>
      <c r="X130" s="101">
        <f>SUM(U130:W130)</f>
        <v>15000</v>
      </c>
    </row>
    <row r="131" spans="1:24" x14ac:dyDescent="0.25">
      <c r="A131" s="2">
        <v>43959</v>
      </c>
      <c r="B131" s="20">
        <v>5280.18</v>
      </c>
      <c r="C131" s="20">
        <v>6348.8471460000001</v>
      </c>
      <c r="D131" s="21">
        <v>2151.41</v>
      </c>
      <c r="E131" s="27">
        <f>SUM(B131:D131)</f>
        <v>13780.437146</v>
      </c>
      <c r="F131" s="47"/>
      <c r="H131" s="49">
        <v>142.71</v>
      </c>
      <c r="I131" s="49">
        <v>71.199999999999989</v>
      </c>
      <c r="J131" s="21">
        <v>2.8</v>
      </c>
      <c r="K131" s="28">
        <f>SUM(H131:J131)</f>
        <v>216.71</v>
      </c>
      <c r="M131" s="49">
        <v>61.81</v>
      </c>
      <c r="N131" s="49">
        <v>16.72</v>
      </c>
      <c r="O131" s="21">
        <v>0</v>
      </c>
      <c r="Q131" s="49">
        <v>80.900000000000006</v>
      </c>
      <c r="R131" s="49">
        <v>54.48</v>
      </c>
      <c r="S131" s="21">
        <v>2.8</v>
      </c>
      <c r="U131">
        <v>6000</v>
      </c>
      <c r="V131">
        <v>7000</v>
      </c>
      <c r="W131">
        <v>2000</v>
      </c>
      <c r="X131" s="101">
        <f>SUM(U131:W131)</f>
        <v>15000</v>
      </c>
    </row>
    <row r="132" spans="1:24" x14ac:dyDescent="0.25">
      <c r="A132" s="2">
        <v>43960</v>
      </c>
      <c r="B132" s="20">
        <v>5199.28</v>
      </c>
      <c r="C132" s="20">
        <v>6294.3671460000005</v>
      </c>
      <c r="D132" s="21">
        <v>2148.6</v>
      </c>
      <c r="E132" s="27">
        <f>SUM(B132:D132)</f>
        <v>13642.247146</v>
      </c>
      <c r="F132" s="47"/>
      <c r="H132" s="49">
        <v>0</v>
      </c>
      <c r="I132" s="49">
        <v>0</v>
      </c>
      <c r="J132" s="21">
        <v>0</v>
      </c>
      <c r="K132" s="28">
        <f>SUM(H132:J132)</f>
        <v>0</v>
      </c>
      <c r="M132" s="49">
        <v>0</v>
      </c>
      <c r="N132" s="49">
        <v>0</v>
      </c>
      <c r="O132" s="21">
        <v>0</v>
      </c>
      <c r="Q132" s="49">
        <v>0</v>
      </c>
      <c r="R132" s="49">
        <v>0</v>
      </c>
      <c r="S132" s="21">
        <v>0</v>
      </c>
      <c r="U132">
        <v>6000</v>
      </c>
      <c r="V132">
        <v>7000</v>
      </c>
      <c r="W132">
        <v>2000</v>
      </c>
      <c r="X132" s="101">
        <f>SUM(U132:W132)</f>
        <v>15000</v>
      </c>
    </row>
    <row r="133" spans="1:24" s="86" customFormat="1" x14ac:dyDescent="0.25">
      <c r="A133" s="81">
        <v>43961</v>
      </c>
      <c r="B133" s="82">
        <v>5199.28</v>
      </c>
      <c r="C133" s="82">
        <v>6294.3671460000005</v>
      </c>
      <c r="D133" s="83">
        <v>2148.6</v>
      </c>
      <c r="E133" s="84">
        <f>SUM(B133:D133)</f>
        <v>13642.247146</v>
      </c>
      <c r="F133" s="85"/>
      <c r="H133" s="87">
        <v>0</v>
      </c>
      <c r="I133" s="87">
        <v>40.520000000000003</v>
      </c>
      <c r="J133" s="83">
        <v>0</v>
      </c>
      <c r="K133" s="88">
        <f>SUM(H133:J133)</f>
        <v>40.520000000000003</v>
      </c>
      <c r="M133" s="87">
        <v>0</v>
      </c>
      <c r="N133" s="87">
        <v>0</v>
      </c>
      <c r="O133" s="83">
        <v>0</v>
      </c>
      <c r="P133" s="89"/>
      <c r="Q133" s="87">
        <v>0</v>
      </c>
      <c r="R133" s="87">
        <v>40.520000000000003</v>
      </c>
      <c r="S133" s="83">
        <v>0</v>
      </c>
      <c r="U133" s="86">
        <v>6000</v>
      </c>
      <c r="V133">
        <v>7000</v>
      </c>
      <c r="W133" s="86">
        <v>2000</v>
      </c>
      <c r="X133" s="101">
        <f>SUM(U133:W133)</f>
        <v>15000</v>
      </c>
    </row>
    <row r="134" spans="1:24" x14ac:dyDescent="0.25">
      <c r="A134" s="2">
        <v>43962</v>
      </c>
      <c r="B134" s="20">
        <v>5199.28</v>
      </c>
      <c r="C134" s="20">
        <v>6370.7315140000001</v>
      </c>
      <c r="D134" s="21">
        <v>2203.77</v>
      </c>
      <c r="E134" s="27">
        <f>SUM(B134:D134)</f>
        <v>13773.781514</v>
      </c>
      <c r="F134" s="47"/>
      <c r="H134" s="49">
        <v>0</v>
      </c>
      <c r="I134" s="49">
        <v>0</v>
      </c>
      <c r="J134" s="21">
        <v>0</v>
      </c>
      <c r="K134" s="28">
        <f>SUM(H134:J134)</f>
        <v>0</v>
      </c>
      <c r="M134" s="49">
        <v>0</v>
      </c>
      <c r="N134" s="49">
        <v>0</v>
      </c>
      <c r="O134" s="21">
        <v>0</v>
      </c>
      <c r="Q134" s="49">
        <v>0</v>
      </c>
      <c r="R134" s="49">
        <v>0</v>
      </c>
      <c r="S134" s="21">
        <v>0</v>
      </c>
      <c r="U134">
        <v>6000</v>
      </c>
      <c r="V134">
        <v>7000</v>
      </c>
      <c r="W134">
        <v>2000</v>
      </c>
      <c r="X134" s="101">
        <f>SUM(U134:W134)</f>
        <v>15000</v>
      </c>
    </row>
    <row r="135" spans="1:24" x14ac:dyDescent="0.25">
      <c r="A135" s="2">
        <v>43963</v>
      </c>
      <c r="B135" s="20">
        <v>5297.07</v>
      </c>
      <c r="C135" s="20">
        <v>6445.5115139999998</v>
      </c>
      <c r="D135" s="21">
        <v>2257.29</v>
      </c>
      <c r="E135" s="27">
        <f>SUM(B135:D135)</f>
        <v>13999.871513999999</v>
      </c>
      <c r="F135" s="47"/>
      <c r="H135" s="49">
        <v>131.76</v>
      </c>
      <c r="I135" s="49">
        <v>108.88</v>
      </c>
      <c r="J135" s="21">
        <v>64.22</v>
      </c>
      <c r="K135" s="28">
        <f>SUM(H135:J135)</f>
        <v>304.86</v>
      </c>
      <c r="M135" s="49">
        <v>97.78</v>
      </c>
      <c r="N135" s="49">
        <v>74.78</v>
      </c>
      <c r="O135" s="21">
        <v>53.52</v>
      </c>
      <c r="Q135" s="49">
        <v>33.979999999999997</v>
      </c>
      <c r="R135" s="49">
        <v>34.1</v>
      </c>
      <c r="S135" s="21">
        <v>10.7</v>
      </c>
      <c r="U135">
        <v>6000</v>
      </c>
      <c r="V135">
        <v>7000</v>
      </c>
      <c r="W135">
        <v>2000</v>
      </c>
      <c r="X135" s="101">
        <f>SUM(U135:W135)</f>
        <v>15000</v>
      </c>
    </row>
    <row r="136" spans="1:24" x14ac:dyDescent="0.25">
      <c r="A136" s="2">
        <v>43964</v>
      </c>
      <c r="B136" s="20">
        <v>5271.84</v>
      </c>
      <c r="C136" s="20">
        <v>6494.101514</v>
      </c>
      <c r="D136" s="21">
        <v>2247.63</v>
      </c>
      <c r="E136" s="27">
        <f>SUM(B136:D136)</f>
        <v>14013.571513999999</v>
      </c>
      <c r="F136" s="47"/>
      <c r="H136" s="49">
        <v>54.43</v>
      </c>
      <c r="I136" s="49">
        <v>182.62</v>
      </c>
      <c r="J136" s="21">
        <v>37.659999999999997</v>
      </c>
      <c r="K136" s="28">
        <f>SUM(H136:J136)</f>
        <v>274.71000000000004</v>
      </c>
      <c r="M136" s="49">
        <v>12.01</v>
      </c>
      <c r="N136" s="49">
        <v>82.679999999999993</v>
      </c>
      <c r="O136" s="21">
        <v>1.04</v>
      </c>
      <c r="Q136" s="49">
        <v>42.41</v>
      </c>
      <c r="R136" s="49">
        <v>99.94</v>
      </c>
      <c r="S136" s="21">
        <v>36.630000000000003</v>
      </c>
      <c r="U136">
        <v>6000</v>
      </c>
      <c r="V136">
        <v>7000</v>
      </c>
      <c r="W136">
        <v>2000</v>
      </c>
      <c r="X136" s="101">
        <f>SUM(U136:W136)</f>
        <v>15000</v>
      </c>
    </row>
    <row r="137" spans="1:24" x14ac:dyDescent="0.25">
      <c r="A137" s="2">
        <v>43965</v>
      </c>
      <c r="B137" s="20">
        <v>5344.83</v>
      </c>
      <c r="C137" s="20">
        <v>6404.3015139999998</v>
      </c>
      <c r="D137" s="21">
        <v>2222.6999999999998</v>
      </c>
      <c r="E137" s="27">
        <f>SUM(B137:D137)</f>
        <v>13971.831514000001</v>
      </c>
      <c r="F137" s="47"/>
      <c r="H137" s="49">
        <v>165.83</v>
      </c>
      <c r="I137" s="49">
        <v>94.03</v>
      </c>
      <c r="J137" s="21">
        <v>17.2</v>
      </c>
      <c r="K137" s="28">
        <f>SUM(H137:J137)</f>
        <v>277.06</v>
      </c>
      <c r="M137" s="49">
        <v>112.14</v>
      </c>
      <c r="N137" s="49">
        <v>10.14</v>
      </c>
      <c r="O137" s="21">
        <v>11.69</v>
      </c>
      <c r="Q137" s="49">
        <v>53.69</v>
      </c>
      <c r="R137" s="49">
        <v>83.89</v>
      </c>
      <c r="S137" s="21">
        <v>5.51</v>
      </c>
      <c r="U137">
        <v>6000</v>
      </c>
      <c r="V137">
        <v>7000</v>
      </c>
      <c r="W137">
        <v>2000</v>
      </c>
      <c r="X137" s="101">
        <f>SUM(U137:W137)</f>
        <v>15000</v>
      </c>
    </row>
    <row r="138" spans="1:24" x14ac:dyDescent="0.25">
      <c r="A138" s="2">
        <v>43966</v>
      </c>
      <c r="B138" s="20">
        <v>5349.71</v>
      </c>
      <c r="C138" s="20">
        <v>6334.061514</v>
      </c>
      <c r="D138" s="21">
        <v>2217.19</v>
      </c>
      <c r="E138" s="27">
        <f>SUM(B138:D138)</f>
        <v>13900.961514000001</v>
      </c>
      <c r="F138" s="47"/>
      <c r="H138" s="49">
        <v>135.85</v>
      </c>
      <c r="I138" s="49">
        <v>115.06</v>
      </c>
      <c r="J138" s="21">
        <v>4.4000000000000004</v>
      </c>
      <c r="K138" s="28">
        <f>SUM(H138:J138)</f>
        <v>255.31</v>
      </c>
      <c r="M138" s="49">
        <v>58.57</v>
      </c>
      <c r="N138" s="49">
        <v>13.65</v>
      </c>
      <c r="O138" s="21">
        <v>0</v>
      </c>
      <c r="Q138" s="49">
        <v>77.28</v>
      </c>
      <c r="R138" s="49">
        <v>101.41</v>
      </c>
      <c r="S138" s="21">
        <v>4.4000000000000004</v>
      </c>
      <c r="U138">
        <v>6000</v>
      </c>
      <c r="V138">
        <v>7000</v>
      </c>
      <c r="W138">
        <v>2000</v>
      </c>
      <c r="X138" s="101">
        <f>SUM(U138:W138)</f>
        <v>15000</v>
      </c>
    </row>
    <row r="139" spans="1:24" x14ac:dyDescent="0.25">
      <c r="A139" s="2">
        <v>43967</v>
      </c>
      <c r="B139" s="20">
        <v>5282.34</v>
      </c>
      <c r="C139" s="20">
        <v>6232.6615140000004</v>
      </c>
      <c r="D139" s="21">
        <v>2212.79</v>
      </c>
      <c r="E139" s="27">
        <f>SUM(B139:D139)</f>
        <v>13727.791514</v>
      </c>
      <c r="F139" s="47"/>
      <c r="H139" s="49">
        <v>9.91</v>
      </c>
      <c r="I139" s="49">
        <v>0</v>
      </c>
      <c r="J139" s="21">
        <v>0</v>
      </c>
      <c r="K139" s="28">
        <f>SUM(H139:J139)</f>
        <v>9.91</v>
      </c>
      <c r="M139" s="49">
        <v>9.91</v>
      </c>
      <c r="N139" s="49">
        <v>0</v>
      </c>
      <c r="O139" s="21">
        <v>0</v>
      </c>
      <c r="Q139" s="49">
        <v>0</v>
      </c>
      <c r="R139" s="49">
        <v>0</v>
      </c>
      <c r="S139" s="21">
        <v>0</v>
      </c>
      <c r="U139">
        <v>6000</v>
      </c>
      <c r="V139">
        <v>7000</v>
      </c>
      <c r="W139">
        <v>2000</v>
      </c>
      <c r="X139" s="101">
        <f>SUM(U139:W139)</f>
        <v>15000</v>
      </c>
    </row>
    <row r="140" spans="1:24" s="86" customFormat="1" x14ac:dyDescent="0.25">
      <c r="A140" s="81">
        <v>43968</v>
      </c>
      <c r="B140" s="82">
        <v>5282.34</v>
      </c>
      <c r="C140" s="82">
        <v>6241.2115139999996</v>
      </c>
      <c r="D140" s="83">
        <v>2212.79</v>
      </c>
      <c r="E140" s="84">
        <f>SUM(B140:D140)</f>
        <v>13736.341514</v>
      </c>
      <c r="F140" s="85"/>
      <c r="H140" s="87">
        <v>0</v>
      </c>
      <c r="I140" s="87">
        <v>16.97</v>
      </c>
      <c r="J140" s="83">
        <v>0</v>
      </c>
      <c r="K140" s="88">
        <f>SUM(H140:J140)</f>
        <v>16.97</v>
      </c>
      <c r="M140" s="87">
        <v>0</v>
      </c>
      <c r="N140" s="87">
        <v>8.5500000000000007</v>
      </c>
      <c r="O140" s="83">
        <v>0</v>
      </c>
      <c r="P140" s="89"/>
      <c r="Q140" s="87">
        <v>0</v>
      </c>
      <c r="R140" s="87">
        <v>8.42</v>
      </c>
      <c r="S140" s="83">
        <v>0</v>
      </c>
      <c r="U140" s="86">
        <v>6000</v>
      </c>
      <c r="V140">
        <v>7000</v>
      </c>
      <c r="W140" s="86">
        <v>2000</v>
      </c>
      <c r="X140" s="101">
        <f>SUM(U140:W140)</f>
        <v>15000</v>
      </c>
    </row>
    <row r="141" spans="1:24" x14ac:dyDescent="0.25">
      <c r="A141" s="2">
        <v>43969</v>
      </c>
      <c r="B141" s="20">
        <v>5425.44</v>
      </c>
      <c r="C141" s="20">
        <v>6542.061514</v>
      </c>
      <c r="D141" s="21">
        <v>2297.34</v>
      </c>
      <c r="E141" s="27">
        <f>SUM(B141:D141)</f>
        <v>14264.841514</v>
      </c>
      <c r="F141" s="47"/>
      <c r="H141" s="49">
        <v>275.44</v>
      </c>
      <c r="I141" s="49">
        <v>203.43</v>
      </c>
      <c r="J141" s="21">
        <v>59.96</v>
      </c>
      <c r="K141" s="28">
        <f>SUM(H141:J141)</f>
        <v>538.83000000000004</v>
      </c>
      <c r="M141" s="49">
        <v>143.1</v>
      </c>
      <c r="N141" s="49">
        <v>143.83000000000001</v>
      </c>
      <c r="O141" s="21">
        <v>55.26</v>
      </c>
      <c r="Q141" s="49">
        <v>132.33000000000001</v>
      </c>
      <c r="R141" s="49">
        <v>59.6</v>
      </c>
      <c r="S141" s="21">
        <v>4.7</v>
      </c>
      <c r="U141">
        <v>6000</v>
      </c>
      <c r="V141">
        <v>7000</v>
      </c>
      <c r="W141">
        <v>2000</v>
      </c>
      <c r="X141" s="101">
        <f>SUM(U141:W141)</f>
        <v>15000</v>
      </c>
    </row>
    <row r="142" spans="1:24" x14ac:dyDescent="0.25">
      <c r="A142" s="2">
        <v>43970</v>
      </c>
      <c r="B142" s="20">
        <v>5436.64</v>
      </c>
      <c r="C142" s="20">
        <v>6552.5915139999997</v>
      </c>
      <c r="D142" s="21">
        <v>2330.36</v>
      </c>
      <c r="E142" s="27">
        <f>SUM(B142:D142)</f>
        <v>14319.591514</v>
      </c>
      <c r="F142" s="47"/>
      <c r="H142" s="49">
        <v>224.83</v>
      </c>
      <c r="I142" s="49">
        <v>135.56</v>
      </c>
      <c r="J142" s="21">
        <v>66.05</v>
      </c>
      <c r="K142" s="28">
        <f>SUM(H142:J142)</f>
        <v>426.44</v>
      </c>
      <c r="M142" s="49">
        <v>143.83000000000001</v>
      </c>
      <c r="N142" s="49">
        <v>70.13</v>
      </c>
      <c r="O142" s="21">
        <v>37.729999999999997</v>
      </c>
      <c r="Q142" s="49">
        <v>80.989999999999995</v>
      </c>
      <c r="R142" s="49">
        <v>65.430000000000007</v>
      </c>
      <c r="S142" s="21">
        <v>28.32</v>
      </c>
      <c r="U142">
        <v>6000</v>
      </c>
      <c r="V142">
        <v>7000</v>
      </c>
      <c r="W142">
        <v>2000</v>
      </c>
      <c r="X142" s="101">
        <f>SUM(U142:W142)</f>
        <v>15000</v>
      </c>
    </row>
    <row r="143" spans="1:24" x14ac:dyDescent="0.25">
      <c r="A143" s="2">
        <v>43971</v>
      </c>
      <c r="B143" s="20">
        <v>5475.64</v>
      </c>
      <c r="C143" s="20">
        <v>6619.0815140000004</v>
      </c>
      <c r="D143" s="21">
        <v>2356.66</v>
      </c>
      <c r="E143" s="27">
        <f>SUM(B143:D143)</f>
        <v>14451.381514000001</v>
      </c>
      <c r="F143" s="47"/>
      <c r="H143" s="49">
        <v>178.36</v>
      </c>
      <c r="I143" s="49">
        <v>196.75</v>
      </c>
      <c r="J143" s="21">
        <v>91.01</v>
      </c>
      <c r="K143" s="28">
        <f>SUM(H143:J143)</f>
        <v>466.12</v>
      </c>
      <c r="M143" s="49">
        <v>129.51</v>
      </c>
      <c r="N143" s="49">
        <v>131.91</v>
      </c>
      <c r="O143" s="21">
        <v>54.63</v>
      </c>
      <c r="Q143" s="49">
        <v>48.85</v>
      </c>
      <c r="R143" s="49">
        <v>64.84</v>
      </c>
      <c r="S143" s="21">
        <v>36.380000000000003</v>
      </c>
      <c r="U143">
        <v>6000</v>
      </c>
      <c r="V143">
        <v>7000</v>
      </c>
      <c r="W143">
        <v>2000</v>
      </c>
      <c r="X143" s="101">
        <f>SUM(U143:W143)</f>
        <v>15000</v>
      </c>
    </row>
    <row r="144" spans="1:24" x14ac:dyDescent="0.25">
      <c r="A144" s="2">
        <v>43972</v>
      </c>
      <c r="B144" s="20">
        <v>5662.66</v>
      </c>
      <c r="C144" s="20">
        <v>6565.7615139999998</v>
      </c>
      <c r="D144" s="21">
        <v>2326.2800000000002</v>
      </c>
      <c r="E144" s="27">
        <f>SUM(B144:D144)</f>
        <v>14554.701514</v>
      </c>
      <c r="F144" s="47"/>
      <c r="H144" s="49">
        <v>277.92</v>
      </c>
      <c r="I144" s="49">
        <v>123.49</v>
      </c>
      <c r="J144" s="21">
        <v>45.84</v>
      </c>
      <c r="K144" s="28">
        <f>SUM(H144:J144)</f>
        <v>447.25</v>
      </c>
      <c r="M144" s="49">
        <v>235.12</v>
      </c>
      <c r="N144" s="49">
        <v>11.52</v>
      </c>
      <c r="O144" s="21">
        <v>6</v>
      </c>
      <c r="Q144" s="49">
        <v>42.8</v>
      </c>
      <c r="R144" s="49">
        <v>111.97</v>
      </c>
      <c r="S144" s="21">
        <v>39.840000000000003</v>
      </c>
      <c r="U144">
        <v>6000</v>
      </c>
      <c r="V144">
        <v>7000</v>
      </c>
      <c r="W144">
        <v>2000</v>
      </c>
      <c r="X144" s="101">
        <f>SUM(U144:W144)</f>
        <v>15000</v>
      </c>
    </row>
    <row r="145" spans="1:24" x14ac:dyDescent="0.25">
      <c r="A145" s="2">
        <v>43973</v>
      </c>
      <c r="B145" s="20">
        <v>5809.28</v>
      </c>
      <c r="C145" s="20">
        <v>6495.601514</v>
      </c>
      <c r="D145" s="21">
        <v>2295.81</v>
      </c>
      <c r="E145" s="27">
        <f>SUM(B145:D145)</f>
        <v>14600.691514</v>
      </c>
      <c r="F145" s="47"/>
      <c r="H145" s="49">
        <v>378.05</v>
      </c>
      <c r="I145" s="49">
        <v>127.87</v>
      </c>
      <c r="J145" s="21">
        <v>32.86</v>
      </c>
      <c r="K145" s="28">
        <f>SUM(H145:J145)</f>
        <v>538.78</v>
      </c>
      <c r="M145" s="49">
        <v>188.38</v>
      </c>
      <c r="N145" s="49">
        <v>41.81</v>
      </c>
      <c r="O145" s="21">
        <v>9.3699999999999992</v>
      </c>
      <c r="Q145" s="49">
        <v>189.67</v>
      </c>
      <c r="R145" s="49">
        <v>86.06</v>
      </c>
      <c r="S145" s="21">
        <v>23.49</v>
      </c>
      <c r="U145">
        <v>6000</v>
      </c>
      <c r="V145">
        <v>7000</v>
      </c>
      <c r="W145">
        <v>2000</v>
      </c>
      <c r="X145" s="101">
        <f>SUM(U145:W145)</f>
        <v>15000</v>
      </c>
    </row>
    <row r="146" spans="1:24" x14ac:dyDescent="0.25">
      <c r="A146" s="2">
        <v>43974</v>
      </c>
      <c r="B146" s="20">
        <v>5619.59</v>
      </c>
      <c r="C146" s="20">
        <v>6419.2815140000002</v>
      </c>
      <c r="D146" s="21">
        <v>2272.3200000000002</v>
      </c>
      <c r="E146" s="27">
        <f>SUM(B146:D146)</f>
        <v>14311.191514</v>
      </c>
      <c r="F146" s="47"/>
      <c r="H146" s="49">
        <v>0</v>
      </c>
      <c r="I146" s="49">
        <v>16.989999999999998</v>
      </c>
      <c r="J146" s="21">
        <v>0</v>
      </c>
      <c r="K146" s="28">
        <f>SUM(H146:J146)</f>
        <v>16.989999999999998</v>
      </c>
      <c r="M146" s="49">
        <v>0</v>
      </c>
      <c r="N146" s="49">
        <v>9.7299999999999986</v>
      </c>
      <c r="O146" s="21">
        <v>0</v>
      </c>
      <c r="Q146" s="49">
        <v>0</v>
      </c>
      <c r="R146" s="49">
        <v>7.26</v>
      </c>
      <c r="S146" s="21">
        <v>0</v>
      </c>
      <c r="U146">
        <v>6000</v>
      </c>
      <c r="V146">
        <v>7000</v>
      </c>
      <c r="W146">
        <v>2000</v>
      </c>
      <c r="X146" s="101">
        <f>SUM(U146:W146)</f>
        <v>15000</v>
      </c>
    </row>
    <row r="147" spans="1:24" s="86" customFormat="1" x14ac:dyDescent="0.25">
      <c r="A147" s="81">
        <v>43975</v>
      </c>
      <c r="B147" s="82">
        <v>5619.59</v>
      </c>
      <c r="C147" s="82">
        <v>6418.3215140000002</v>
      </c>
      <c r="D147" s="83">
        <v>2272.3200000000002</v>
      </c>
      <c r="E147" s="84">
        <f>SUM(B147:D147)</f>
        <v>14310.231513999999</v>
      </c>
      <c r="F147" s="85"/>
      <c r="H147" s="87">
        <v>0</v>
      </c>
      <c r="I147" s="87">
        <v>10.26</v>
      </c>
      <c r="J147" s="83">
        <v>0</v>
      </c>
      <c r="K147" s="88">
        <f>SUM(H147:J147)</f>
        <v>10.26</v>
      </c>
      <c r="M147" s="87">
        <v>0</v>
      </c>
      <c r="N147" s="87">
        <v>6.31</v>
      </c>
      <c r="O147" s="83">
        <v>0</v>
      </c>
      <c r="P147" s="89"/>
      <c r="Q147" s="87">
        <v>0</v>
      </c>
      <c r="R147" s="87">
        <v>3.95</v>
      </c>
      <c r="S147" s="83">
        <v>0</v>
      </c>
      <c r="U147" s="86">
        <v>6000</v>
      </c>
      <c r="V147">
        <v>7000</v>
      </c>
      <c r="W147" s="86">
        <v>2000</v>
      </c>
      <c r="X147" s="101">
        <f>SUM(U147:W147)</f>
        <v>15000</v>
      </c>
    </row>
    <row r="148" spans="1:24" x14ac:dyDescent="0.25">
      <c r="A148" s="2">
        <v>43976</v>
      </c>
      <c r="B148" s="20">
        <v>5892.96</v>
      </c>
      <c r="C148" s="20">
        <v>6585.1715139999997</v>
      </c>
      <c r="D148" s="21">
        <v>2372.16</v>
      </c>
      <c r="E148" s="27">
        <f>SUM(B148:D148)</f>
        <v>14850.291514</v>
      </c>
      <c r="F148" s="47"/>
      <c r="H148" s="49">
        <v>354.46</v>
      </c>
      <c r="I148" s="49">
        <v>135.01</v>
      </c>
      <c r="J148" s="21">
        <v>109.82</v>
      </c>
      <c r="K148" s="28">
        <f>SUM(H148:J148)</f>
        <v>599.29</v>
      </c>
      <c r="M148" s="49">
        <v>274.83999999999997</v>
      </c>
      <c r="N148" s="49">
        <v>78.100000000000009</v>
      </c>
      <c r="O148" s="21">
        <v>77.81</v>
      </c>
      <c r="Q148" s="49">
        <v>79.62</v>
      </c>
      <c r="R148" s="49">
        <v>56.91</v>
      </c>
      <c r="S148" s="21">
        <v>32.01</v>
      </c>
      <c r="U148">
        <v>6000</v>
      </c>
      <c r="V148">
        <v>7000</v>
      </c>
      <c r="W148">
        <v>2000</v>
      </c>
      <c r="X148" s="101">
        <f>SUM(U148:W148)</f>
        <v>15000</v>
      </c>
    </row>
    <row r="149" spans="1:24" x14ac:dyDescent="0.25">
      <c r="A149" s="2">
        <v>43977</v>
      </c>
      <c r="B149" s="20">
        <v>5910.94</v>
      </c>
      <c r="C149" s="20">
        <v>6593.0415139999996</v>
      </c>
      <c r="D149" s="21">
        <v>2380.02</v>
      </c>
      <c r="E149" s="27">
        <f>SUM(B149:D149)</f>
        <v>14884.001514</v>
      </c>
      <c r="F149" s="47"/>
      <c r="H149" s="49">
        <v>276.32</v>
      </c>
      <c r="I149" s="49">
        <v>82.61</v>
      </c>
      <c r="J149" s="21">
        <v>55.65</v>
      </c>
      <c r="K149" s="28">
        <f>SUM(H149:J149)</f>
        <v>414.58</v>
      </c>
      <c r="M149" s="49">
        <v>96.96</v>
      </c>
      <c r="N149" s="49">
        <v>64.78</v>
      </c>
      <c r="O149" s="21">
        <v>39.869999999999997</v>
      </c>
      <c r="Q149" s="49">
        <v>179.37</v>
      </c>
      <c r="R149" s="49">
        <v>17.829999999999998</v>
      </c>
      <c r="S149" s="21">
        <v>15.78</v>
      </c>
      <c r="U149">
        <v>6000</v>
      </c>
      <c r="V149">
        <v>7000</v>
      </c>
      <c r="W149">
        <v>2000</v>
      </c>
      <c r="X149" s="101">
        <f>SUM(U149:W149)</f>
        <v>15000</v>
      </c>
    </row>
    <row r="150" spans="1:24" x14ac:dyDescent="0.25">
      <c r="A150" s="2">
        <v>43978</v>
      </c>
      <c r="B150" s="20">
        <v>5755.08</v>
      </c>
      <c r="C150" s="20">
        <v>6598.5515139999998</v>
      </c>
      <c r="D150" s="21">
        <v>2439.9699999999998</v>
      </c>
      <c r="E150" s="27">
        <f>SUM(B150:D150)</f>
        <v>14793.601514</v>
      </c>
      <c r="F150" s="47"/>
      <c r="H150" s="49">
        <v>111.41</v>
      </c>
      <c r="I150" s="49">
        <v>81.99</v>
      </c>
      <c r="J150" s="21">
        <v>127.46</v>
      </c>
      <c r="K150" s="28">
        <f>SUM(H150:J150)</f>
        <v>320.85999999999996</v>
      </c>
      <c r="M150" s="49">
        <v>23.51</v>
      </c>
      <c r="N150" s="49">
        <v>23.34</v>
      </c>
      <c r="O150" s="21">
        <v>75.739999999999995</v>
      </c>
      <c r="Q150" s="49">
        <v>87.91</v>
      </c>
      <c r="R150" s="49">
        <v>58.65</v>
      </c>
      <c r="S150" s="21">
        <v>51.72</v>
      </c>
      <c r="U150">
        <v>6000</v>
      </c>
      <c r="V150">
        <v>7000</v>
      </c>
      <c r="W150">
        <v>2000</v>
      </c>
      <c r="X150" s="101">
        <f>SUM(U150:W150)</f>
        <v>15000</v>
      </c>
    </row>
    <row r="151" spans="1:24" x14ac:dyDescent="0.25">
      <c r="A151" s="2">
        <v>43979</v>
      </c>
      <c r="B151" s="20">
        <v>5745.76</v>
      </c>
      <c r="C151" s="20">
        <v>6677.7515139999996</v>
      </c>
      <c r="D151" s="21">
        <v>2451.96</v>
      </c>
      <c r="E151" s="27">
        <f>SUM(B151:D151)</f>
        <v>14875.471514000001</v>
      </c>
      <c r="F151" s="47"/>
      <c r="H151" s="49">
        <v>195.81</v>
      </c>
      <c r="I151" s="49">
        <v>187.98</v>
      </c>
      <c r="J151" s="21">
        <v>93.68</v>
      </c>
      <c r="K151" s="28">
        <f>SUM(H151:J151)</f>
        <v>477.46999999999997</v>
      </c>
      <c r="M151" s="49">
        <v>78.59</v>
      </c>
      <c r="N151" s="49">
        <v>137.85</v>
      </c>
      <c r="O151" s="21">
        <v>63.71</v>
      </c>
      <c r="Q151" s="49">
        <v>117.21</v>
      </c>
      <c r="R151" s="49">
        <v>50.13</v>
      </c>
      <c r="S151" s="21">
        <v>29.97</v>
      </c>
      <c r="U151">
        <v>6000</v>
      </c>
      <c r="V151">
        <v>7000</v>
      </c>
      <c r="W151">
        <v>2000</v>
      </c>
      <c r="X151" s="101">
        <f>SUM(U151:W151)</f>
        <v>15000</v>
      </c>
    </row>
    <row r="152" spans="1:24" x14ac:dyDescent="0.25">
      <c r="A152" s="2">
        <v>43980</v>
      </c>
      <c r="B152" s="20">
        <v>5781.5</v>
      </c>
      <c r="C152" s="20">
        <v>6759.9115140000004</v>
      </c>
      <c r="D152" s="21">
        <v>2433.8000000000002</v>
      </c>
      <c r="E152" s="27">
        <f>SUM(B152:D152)</f>
        <v>14975.211513999999</v>
      </c>
      <c r="F152" s="47"/>
      <c r="H152" s="49">
        <v>224.56</v>
      </c>
      <c r="I152" s="49">
        <v>280.78999999999996</v>
      </c>
      <c r="J152" s="21">
        <v>55.72</v>
      </c>
      <c r="K152" s="28">
        <f>SUM(H152:J152)</f>
        <v>561.06999999999994</v>
      </c>
      <c r="M152" s="49">
        <v>152.94</v>
      </c>
      <c r="N152" s="49">
        <v>132.29</v>
      </c>
      <c r="O152" s="21">
        <v>11.81</v>
      </c>
      <c r="Q152" s="49">
        <v>71.62</v>
      </c>
      <c r="R152" s="49">
        <v>148.5</v>
      </c>
      <c r="S152" s="21">
        <v>43.91</v>
      </c>
      <c r="U152">
        <v>6000</v>
      </c>
      <c r="V152">
        <v>7000</v>
      </c>
      <c r="W152">
        <v>2000</v>
      </c>
      <c r="X152" s="101">
        <f>SUM(U152:W152)</f>
        <v>15000</v>
      </c>
    </row>
    <row r="153" spans="1:24" x14ac:dyDescent="0.25">
      <c r="A153" s="2">
        <v>43981</v>
      </c>
      <c r="B153" s="20">
        <v>5709.88</v>
      </c>
      <c r="C153" s="20">
        <v>6611.4015140000001</v>
      </c>
      <c r="D153" s="21">
        <v>2389.88</v>
      </c>
      <c r="E153" s="27">
        <f>SUM(B153:D153)</f>
        <v>14711.161513999999</v>
      </c>
      <c r="F153" s="47"/>
      <c r="H153" s="49">
        <v>0</v>
      </c>
      <c r="I153" s="49">
        <v>121.74</v>
      </c>
      <c r="J153" s="21">
        <v>0</v>
      </c>
      <c r="K153" s="28">
        <f>SUM(H153:J153)</f>
        <v>121.74</v>
      </c>
      <c r="M153" s="49">
        <v>0</v>
      </c>
      <c r="N153" s="49">
        <v>0</v>
      </c>
      <c r="O153" s="21">
        <v>0</v>
      </c>
      <c r="Q153" s="49">
        <v>0</v>
      </c>
      <c r="R153" s="49">
        <v>121.74</v>
      </c>
      <c r="S153" s="21">
        <v>0</v>
      </c>
      <c r="U153">
        <v>6000</v>
      </c>
      <c r="V153">
        <v>7000</v>
      </c>
      <c r="W153">
        <v>2000</v>
      </c>
      <c r="X153" s="101">
        <f>SUM(U153:W153)</f>
        <v>15000</v>
      </c>
    </row>
    <row r="154" spans="1:24" s="86" customFormat="1" x14ac:dyDescent="0.25">
      <c r="A154" s="81">
        <v>43982</v>
      </c>
      <c r="B154" s="82">
        <v>5709.88</v>
      </c>
      <c r="C154" s="82">
        <v>6489.6615140000004</v>
      </c>
      <c r="D154" s="83">
        <v>2389.88</v>
      </c>
      <c r="E154" s="84">
        <f>SUM(B154:D154)</f>
        <v>14589.421514000001</v>
      </c>
      <c r="F154" s="85"/>
      <c r="H154" s="87">
        <v>0</v>
      </c>
      <c r="I154" s="87">
        <v>0</v>
      </c>
      <c r="J154" s="83">
        <v>0</v>
      </c>
      <c r="K154" s="88">
        <f>SUM(H154:J154)</f>
        <v>0</v>
      </c>
      <c r="M154" s="87">
        <v>0</v>
      </c>
      <c r="N154" s="87">
        <v>0</v>
      </c>
      <c r="O154" s="83">
        <v>0</v>
      </c>
      <c r="P154" s="89"/>
      <c r="Q154" s="87">
        <v>0</v>
      </c>
      <c r="R154" s="87">
        <v>0</v>
      </c>
      <c r="S154" s="83">
        <v>0</v>
      </c>
      <c r="U154" s="86">
        <v>6000</v>
      </c>
      <c r="V154">
        <v>7000</v>
      </c>
      <c r="W154" s="86">
        <v>2000</v>
      </c>
      <c r="X154" s="101">
        <f>SUM(U154:W154)</f>
        <v>15000</v>
      </c>
    </row>
    <row r="155" spans="1:24" x14ac:dyDescent="0.25">
      <c r="A155" s="2">
        <v>43983</v>
      </c>
      <c r="B155" s="20">
        <v>5816.1</v>
      </c>
      <c r="C155" s="20">
        <v>6712.7515139999996</v>
      </c>
      <c r="D155" s="21">
        <v>2481.48</v>
      </c>
      <c r="E155" s="27">
        <f>SUM(B155:D155)</f>
        <v>15010.331514</v>
      </c>
      <c r="F155" s="47"/>
      <c r="H155" s="49">
        <v>208.08</v>
      </c>
      <c r="I155" s="49">
        <v>309.7</v>
      </c>
      <c r="J155" s="21">
        <v>123.62</v>
      </c>
      <c r="K155" s="28">
        <f>SUM(H155:J155)</f>
        <v>641.4</v>
      </c>
      <c r="M155" s="49">
        <v>107.58</v>
      </c>
      <c r="N155" s="49">
        <v>301.05</v>
      </c>
      <c r="O155" s="21">
        <v>91.6</v>
      </c>
      <c r="Q155" s="49">
        <v>100.51</v>
      </c>
      <c r="R155" s="49">
        <v>8.65</v>
      </c>
      <c r="S155" s="21">
        <v>32.03</v>
      </c>
      <c r="U155">
        <v>6000</v>
      </c>
      <c r="V155">
        <v>7000</v>
      </c>
      <c r="W155">
        <v>2200</v>
      </c>
      <c r="X155" s="101">
        <f>SUM(U155:W155)</f>
        <v>15200</v>
      </c>
    </row>
    <row r="156" spans="1:24" x14ac:dyDescent="0.25">
      <c r="A156" s="2">
        <v>43984</v>
      </c>
      <c r="B156" s="20">
        <v>5874.18</v>
      </c>
      <c r="C156" s="20">
        <v>6791.4915140000003</v>
      </c>
      <c r="D156" s="21">
        <v>2524.11</v>
      </c>
      <c r="E156" s="27">
        <f>SUM(B156:D156)</f>
        <v>15189.781514000002</v>
      </c>
      <c r="F156" s="47"/>
      <c r="H156" s="49">
        <v>216.46</v>
      </c>
      <c r="I156" s="49">
        <v>251.85</v>
      </c>
      <c r="J156" s="21">
        <v>77.83</v>
      </c>
      <c r="K156" s="28">
        <f>SUM(H156:J156)</f>
        <v>546.14</v>
      </c>
      <c r="M156" s="49">
        <v>150.27000000000001</v>
      </c>
      <c r="N156" s="49">
        <v>87.37</v>
      </c>
      <c r="O156" s="21">
        <v>74.66</v>
      </c>
      <c r="Q156" s="49">
        <v>66.19</v>
      </c>
      <c r="R156" s="49">
        <v>164.48</v>
      </c>
      <c r="S156" s="21">
        <v>3.17</v>
      </c>
      <c r="U156">
        <v>6000</v>
      </c>
      <c r="V156">
        <v>7000</v>
      </c>
      <c r="W156">
        <v>2200</v>
      </c>
      <c r="X156" s="101">
        <f>SUM(U156:W156)</f>
        <v>15200</v>
      </c>
    </row>
    <row r="157" spans="1:24" x14ac:dyDescent="0.25">
      <c r="A157" s="2">
        <v>43985</v>
      </c>
      <c r="B157" s="20">
        <v>5956.7</v>
      </c>
      <c r="C157" s="20">
        <v>6702.0015139999996</v>
      </c>
      <c r="D157" s="21">
        <v>2578.5700000000002</v>
      </c>
      <c r="E157" s="27">
        <f>SUM(B157:D157)</f>
        <v>15237.271514</v>
      </c>
      <c r="F157" s="47"/>
      <c r="H157" s="49">
        <v>231.97</v>
      </c>
      <c r="I157" s="49">
        <v>306.95</v>
      </c>
      <c r="J157" s="21">
        <v>81.37</v>
      </c>
      <c r="K157" s="28">
        <f>SUM(H157:J157)</f>
        <v>620.29</v>
      </c>
      <c r="M157" s="49">
        <v>148.71</v>
      </c>
      <c r="N157" s="49">
        <v>74.990000000000009</v>
      </c>
      <c r="O157" s="21">
        <v>57.63</v>
      </c>
      <c r="Q157" s="49">
        <v>83.26</v>
      </c>
      <c r="R157" s="49">
        <v>231.95999999999998</v>
      </c>
      <c r="S157" s="21">
        <v>23.74</v>
      </c>
      <c r="U157">
        <v>6000</v>
      </c>
      <c r="V157">
        <v>7000</v>
      </c>
      <c r="W157">
        <v>2200</v>
      </c>
      <c r="X157" s="101">
        <f>SUM(U157:W157)</f>
        <v>15200</v>
      </c>
    </row>
    <row r="158" spans="1:24" x14ac:dyDescent="0.25">
      <c r="A158" s="2">
        <v>43986</v>
      </c>
      <c r="B158" s="20">
        <v>5910.14</v>
      </c>
      <c r="C158" s="20">
        <v>6555.9315139999999</v>
      </c>
      <c r="D158" s="21">
        <v>2554.83</v>
      </c>
      <c r="E158" s="27">
        <f>SUM(B158:D158)</f>
        <v>15020.901513999999</v>
      </c>
      <c r="F158" s="47"/>
      <c r="H158" s="49">
        <v>194</v>
      </c>
      <c r="I158" s="49">
        <v>149.28</v>
      </c>
      <c r="J158" s="21">
        <v>22.2</v>
      </c>
      <c r="K158" s="28">
        <f>SUM(H158:J158)</f>
        <v>365.47999999999996</v>
      </c>
      <c r="M158" s="49">
        <v>36.69</v>
      </c>
      <c r="N158" s="49">
        <v>85.88</v>
      </c>
      <c r="O158" s="21">
        <v>0</v>
      </c>
      <c r="Q158" s="49">
        <v>157.30000000000001</v>
      </c>
      <c r="R158" s="49">
        <v>63.4</v>
      </c>
      <c r="S158" s="21">
        <v>22.2</v>
      </c>
      <c r="U158">
        <v>6000</v>
      </c>
      <c r="V158">
        <v>7000</v>
      </c>
      <c r="W158">
        <v>2200</v>
      </c>
      <c r="X158" s="101">
        <f>SUM(U158:W158)</f>
        <v>15200</v>
      </c>
    </row>
    <row r="159" spans="1:24" x14ac:dyDescent="0.25">
      <c r="A159" s="2">
        <v>43987</v>
      </c>
      <c r="B159" s="20">
        <v>5925.23</v>
      </c>
      <c r="C159" s="20">
        <v>6654.6615140000004</v>
      </c>
      <c r="D159" s="21">
        <v>2532.96</v>
      </c>
      <c r="E159" s="27">
        <f>SUM(B159:D159)</f>
        <v>15112.851513999998</v>
      </c>
      <c r="F159" s="47"/>
      <c r="H159" s="49">
        <v>220.07</v>
      </c>
      <c r="I159" s="49">
        <v>236.68</v>
      </c>
      <c r="J159" s="21">
        <v>39.99</v>
      </c>
      <c r="K159" s="28">
        <f>SUM(H159:J159)</f>
        <v>496.74</v>
      </c>
      <c r="M159" s="49">
        <v>172.39</v>
      </c>
      <c r="N159" s="49">
        <v>162.13</v>
      </c>
      <c r="O159" s="21">
        <v>0.33</v>
      </c>
      <c r="Q159" s="49">
        <v>47.67</v>
      </c>
      <c r="R159" s="49">
        <v>74.55</v>
      </c>
      <c r="S159" s="21">
        <v>39.659999999999997</v>
      </c>
      <c r="U159">
        <v>6000</v>
      </c>
      <c r="V159">
        <v>7000</v>
      </c>
      <c r="W159">
        <v>2200</v>
      </c>
      <c r="X159" s="101">
        <f>SUM(U159:W159)</f>
        <v>15200</v>
      </c>
    </row>
    <row r="160" spans="1:24" x14ac:dyDescent="0.25">
      <c r="A160" s="2">
        <v>43988</v>
      </c>
      <c r="B160" s="20">
        <v>5877.55</v>
      </c>
      <c r="C160" s="20">
        <v>6580.4015140000001</v>
      </c>
      <c r="D160" s="21">
        <v>2493.3000000000002</v>
      </c>
      <c r="E160" s="27">
        <f>SUM(B160:D160)</f>
        <v>14951.251514</v>
      </c>
      <c r="F160" s="47"/>
      <c r="H160" s="49">
        <v>0</v>
      </c>
      <c r="I160" s="49">
        <v>18.810000000000002</v>
      </c>
      <c r="J160" s="21">
        <v>0</v>
      </c>
      <c r="K160" s="28">
        <f>SUM(H160:J160)</f>
        <v>18.810000000000002</v>
      </c>
      <c r="M160" s="49">
        <v>0</v>
      </c>
      <c r="N160" s="49">
        <v>0.3</v>
      </c>
      <c r="O160" s="21">
        <v>0</v>
      </c>
      <c r="Q160" s="49">
        <v>0</v>
      </c>
      <c r="R160" s="49">
        <v>18.510000000000002</v>
      </c>
      <c r="S160" s="21">
        <v>0</v>
      </c>
      <c r="U160">
        <v>6000</v>
      </c>
      <c r="V160">
        <v>7000</v>
      </c>
      <c r="W160">
        <v>2200</v>
      </c>
      <c r="X160" s="101">
        <f>SUM(U160:W160)</f>
        <v>15200</v>
      </c>
    </row>
    <row r="161" spans="1:24" s="86" customFormat="1" x14ac:dyDescent="0.25">
      <c r="A161" s="81">
        <v>43989</v>
      </c>
      <c r="B161" s="82">
        <v>5877.55</v>
      </c>
      <c r="C161" s="82">
        <v>6561.8915139999999</v>
      </c>
      <c r="D161" s="83">
        <v>2493.3000000000002</v>
      </c>
      <c r="E161" s="84">
        <f>SUM(B161:D161)</f>
        <v>14932.741514000001</v>
      </c>
      <c r="F161" s="85"/>
      <c r="H161" s="87">
        <v>0</v>
      </c>
      <c r="I161" s="87">
        <v>20.49</v>
      </c>
      <c r="J161" s="83">
        <v>0</v>
      </c>
      <c r="K161" s="88">
        <f>SUM(H161:J161)</f>
        <v>20.49</v>
      </c>
      <c r="M161" s="87">
        <v>0</v>
      </c>
      <c r="N161" s="87">
        <v>0</v>
      </c>
      <c r="O161" s="83">
        <v>0</v>
      </c>
      <c r="P161" s="89"/>
      <c r="Q161" s="87">
        <v>0</v>
      </c>
      <c r="R161" s="87">
        <v>20.49</v>
      </c>
      <c r="S161" s="83">
        <v>0</v>
      </c>
      <c r="U161" s="86">
        <v>6000</v>
      </c>
      <c r="V161">
        <v>7000</v>
      </c>
      <c r="W161">
        <v>2200</v>
      </c>
      <c r="X161" s="101">
        <f>SUM(U161:W161)</f>
        <v>15200</v>
      </c>
    </row>
    <row r="162" spans="1:24" x14ac:dyDescent="0.25">
      <c r="A162" s="2">
        <v>43990</v>
      </c>
      <c r="B162" s="20">
        <v>5969.59</v>
      </c>
      <c r="C162" s="20">
        <v>6397.2418870000001</v>
      </c>
      <c r="D162" s="21">
        <v>2650.31</v>
      </c>
      <c r="E162" s="27">
        <f>SUM(B162:D162)</f>
        <v>15017.141887</v>
      </c>
      <c r="F162" s="47"/>
      <c r="H162" s="49">
        <v>198.26</v>
      </c>
      <c r="I162" s="49">
        <v>299.77999999999997</v>
      </c>
      <c r="J162" s="21">
        <v>110.73</v>
      </c>
      <c r="K162" s="28">
        <f>SUM(H162:J162)</f>
        <v>608.77</v>
      </c>
      <c r="M162" s="49">
        <v>92.24</v>
      </c>
      <c r="N162" s="49">
        <v>294.33</v>
      </c>
      <c r="O162" s="21">
        <v>69.47</v>
      </c>
      <c r="Q162" s="49">
        <v>106.02</v>
      </c>
      <c r="R162" s="49">
        <v>5.45</v>
      </c>
      <c r="S162" s="21">
        <v>41.26</v>
      </c>
      <c r="U162">
        <v>6000</v>
      </c>
      <c r="V162">
        <v>7000</v>
      </c>
      <c r="W162">
        <v>2200</v>
      </c>
      <c r="X162" s="101">
        <f>SUM(U162:W162)</f>
        <v>15200</v>
      </c>
    </row>
    <row r="163" spans="1:24" x14ac:dyDescent="0.25">
      <c r="A163" s="2">
        <v>43991</v>
      </c>
      <c r="B163" s="20">
        <v>5987.26</v>
      </c>
      <c r="C163" s="20">
        <v>6591.1018869999998</v>
      </c>
      <c r="D163" s="21">
        <v>2626.95</v>
      </c>
      <c r="E163" s="27">
        <f>SUM(B163:D163)</f>
        <v>15205.311887</v>
      </c>
      <c r="F163" s="47"/>
      <c r="H163" s="49">
        <v>317.39</v>
      </c>
      <c r="I163" s="49">
        <v>306.01</v>
      </c>
      <c r="J163" s="21">
        <v>46.46</v>
      </c>
      <c r="K163" s="28">
        <f>SUM(H163:J163)</f>
        <v>669.86</v>
      </c>
      <c r="M163" s="49">
        <v>123.49</v>
      </c>
      <c r="N163" s="49">
        <v>199.3</v>
      </c>
      <c r="O163" s="21">
        <v>17.899999999999999</v>
      </c>
      <c r="Q163" s="49">
        <v>193.9</v>
      </c>
      <c r="R163" s="49">
        <v>106.71</v>
      </c>
      <c r="S163" s="21">
        <v>28.56</v>
      </c>
      <c r="U163">
        <v>6000</v>
      </c>
      <c r="V163">
        <v>7000</v>
      </c>
      <c r="W163">
        <v>2200</v>
      </c>
      <c r="X163" s="101">
        <f>SUM(U163:W163)</f>
        <v>15200</v>
      </c>
    </row>
    <row r="164" spans="1:24" x14ac:dyDescent="0.25">
      <c r="A164" s="2">
        <v>43992</v>
      </c>
      <c r="B164" s="20">
        <v>5957.12</v>
      </c>
      <c r="C164" s="20">
        <v>6584.4416949999995</v>
      </c>
      <c r="D164" s="21">
        <v>2633.94</v>
      </c>
      <c r="E164" s="27">
        <f>SUM(B164:D164)</f>
        <v>15175.501695000001</v>
      </c>
      <c r="F164" s="47"/>
      <c r="H164" s="49">
        <v>226.57</v>
      </c>
      <c r="I164" s="49">
        <v>158.15</v>
      </c>
      <c r="J164" s="21">
        <v>102.27</v>
      </c>
      <c r="K164" s="28">
        <f>SUM(H164:J164)</f>
        <v>486.99</v>
      </c>
      <c r="M164" s="49">
        <v>164.01</v>
      </c>
      <c r="N164" s="49">
        <v>67.03</v>
      </c>
      <c r="O164" s="21">
        <v>35.549999999999997</v>
      </c>
      <c r="Q164" s="49">
        <v>62.56</v>
      </c>
      <c r="R164" s="49">
        <v>91.12</v>
      </c>
      <c r="S164" s="21">
        <v>66.72</v>
      </c>
      <c r="U164">
        <v>6000</v>
      </c>
      <c r="V164">
        <v>7000</v>
      </c>
      <c r="W164">
        <v>2200</v>
      </c>
      <c r="X164" s="101">
        <f>SUM(U164:W164)</f>
        <v>15200</v>
      </c>
    </row>
    <row r="165" spans="1:24" x14ac:dyDescent="0.25">
      <c r="A165" s="2">
        <v>43993</v>
      </c>
      <c r="B165" s="20">
        <v>5926.65</v>
      </c>
      <c r="C165" s="20">
        <v>6629.2916949999999</v>
      </c>
      <c r="D165" s="21">
        <v>2567.33</v>
      </c>
      <c r="E165" s="27">
        <f>SUM(B165:D165)</f>
        <v>15123.271694999999</v>
      </c>
      <c r="F165" s="47"/>
      <c r="H165" s="49">
        <v>113.3</v>
      </c>
      <c r="I165" s="49">
        <v>265.94</v>
      </c>
      <c r="J165" s="21">
        <v>42.58</v>
      </c>
      <c r="K165" s="28">
        <f>SUM(H165:J165)</f>
        <v>421.82</v>
      </c>
      <c r="M165" s="49">
        <v>32.090000000000003</v>
      </c>
      <c r="N165" s="49">
        <v>187.73000000000002</v>
      </c>
      <c r="O165" s="21">
        <v>0.11</v>
      </c>
      <c r="Q165" s="49">
        <v>81.209999999999994</v>
      </c>
      <c r="R165" s="49">
        <v>78.209999999999994</v>
      </c>
      <c r="S165" s="21">
        <v>42.47</v>
      </c>
      <c r="U165">
        <v>6000</v>
      </c>
      <c r="V165">
        <v>7000</v>
      </c>
      <c r="W165">
        <v>2200</v>
      </c>
      <c r="X165" s="101">
        <f>SUM(U165:W165)</f>
        <v>15200</v>
      </c>
    </row>
    <row r="166" spans="1:24" x14ac:dyDescent="0.25">
      <c r="A166" s="2">
        <v>43994</v>
      </c>
      <c r="B166" s="20">
        <v>5845.44</v>
      </c>
      <c r="C166" s="20">
        <v>6551.0816949999999</v>
      </c>
      <c r="D166" s="21">
        <v>2524.86</v>
      </c>
      <c r="E166" s="27">
        <f>SUM(B166:D166)</f>
        <v>14921.381695</v>
      </c>
      <c r="F166" s="47"/>
      <c r="H166" s="49">
        <v>0.44</v>
      </c>
      <c r="I166" s="49">
        <v>30.34</v>
      </c>
      <c r="J166" s="21">
        <v>0</v>
      </c>
      <c r="K166" s="28">
        <f>SUM(H166:J166)</f>
        <v>30.78</v>
      </c>
      <c r="M166" s="49">
        <v>0.22</v>
      </c>
      <c r="N166" s="49">
        <v>0</v>
      </c>
      <c r="O166" s="21">
        <v>0</v>
      </c>
      <c r="Q166" s="49">
        <v>0.22</v>
      </c>
      <c r="R166" s="49">
        <v>30.34</v>
      </c>
      <c r="S166" s="21">
        <v>0</v>
      </c>
      <c r="U166">
        <v>6000</v>
      </c>
      <c r="V166">
        <v>7000</v>
      </c>
      <c r="W166">
        <v>2200</v>
      </c>
      <c r="X166" s="101">
        <f>SUM(U166:W166)</f>
        <v>15200</v>
      </c>
    </row>
    <row r="167" spans="1:24" x14ac:dyDescent="0.25">
      <c r="A167" s="2">
        <v>43995</v>
      </c>
      <c r="B167" s="20">
        <v>5845.44</v>
      </c>
      <c r="C167" s="20">
        <v>6520.7416949999997</v>
      </c>
      <c r="D167" s="21">
        <v>2524.86</v>
      </c>
      <c r="E167" s="27">
        <f>SUM(B167:D167)</f>
        <v>14891.041695</v>
      </c>
      <c r="F167" s="47"/>
      <c r="H167" s="49">
        <v>0</v>
      </c>
      <c r="I167" s="49">
        <v>24.73</v>
      </c>
      <c r="J167" s="21">
        <v>0</v>
      </c>
      <c r="K167" s="28">
        <f>SUM(H167:J167)</f>
        <v>24.73</v>
      </c>
      <c r="M167" s="49">
        <v>0</v>
      </c>
      <c r="N167" s="49">
        <v>0</v>
      </c>
      <c r="O167" s="21">
        <v>0</v>
      </c>
      <c r="Q167" s="49">
        <v>0</v>
      </c>
      <c r="R167" s="49">
        <v>24.73</v>
      </c>
      <c r="S167" s="21">
        <v>0</v>
      </c>
      <c r="U167">
        <v>6000</v>
      </c>
      <c r="V167">
        <v>7000</v>
      </c>
      <c r="W167">
        <v>2200</v>
      </c>
      <c r="X167" s="101">
        <f>SUM(U167:W167)</f>
        <v>15200</v>
      </c>
    </row>
    <row r="168" spans="1:24" s="86" customFormat="1" x14ac:dyDescent="0.25">
      <c r="A168" s="81">
        <v>43996</v>
      </c>
      <c r="B168" s="82">
        <v>5845.44</v>
      </c>
      <c r="C168" s="82">
        <v>6496.0116949999992</v>
      </c>
      <c r="D168" s="83">
        <v>2524.86</v>
      </c>
      <c r="E168" s="84">
        <f>SUM(B168:D168)</f>
        <v>14866.311695</v>
      </c>
      <c r="F168" s="85"/>
      <c r="H168" s="87">
        <v>0</v>
      </c>
      <c r="I168" s="87">
        <v>24.77</v>
      </c>
      <c r="J168" s="83">
        <v>0</v>
      </c>
      <c r="K168" s="88">
        <f>SUM(H168:J168)</f>
        <v>24.77</v>
      </c>
      <c r="M168" s="87">
        <v>0</v>
      </c>
      <c r="N168" s="87">
        <v>0</v>
      </c>
      <c r="O168" s="83">
        <v>0</v>
      </c>
      <c r="P168" s="89"/>
      <c r="Q168" s="87">
        <v>0</v>
      </c>
      <c r="R168" s="87">
        <v>24.77</v>
      </c>
      <c r="S168" s="83">
        <v>0</v>
      </c>
      <c r="U168" s="86">
        <v>6000</v>
      </c>
      <c r="V168">
        <v>7000</v>
      </c>
      <c r="W168">
        <v>2200</v>
      </c>
      <c r="X168" s="101">
        <f>SUM(U168:W168)</f>
        <v>15200</v>
      </c>
    </row>
    <row r="169" spans="1:24" x14ac:dyDescent="0.25">
      <c r="A169" s="2">
        <v>43997</v>
      </c>
      <c r="B169" s="20">
        <v>5868.1</v>
      </c>
      <c r="C169" s="20">
        <v>6591.2816949999997</v>
      </c>
      <c r="D169" s="21">
        <v>2563.9499999999998</v>
      </c>
      <c r="E169" s="27">
        <f>SUM(B169:D169)</f>
        <v>15023.331695000001</v>
      </c>
      <c r="F169" s="47"/>
      <c r="H169" s="49">
        <v>93.62</v>
      </c>
      <c r="I169" s="49">
        <v>75.31</v>
      </c>
      <c r="J169" s="21">
        <v>23.69</v>
      </c>
      <c r="K169" s="28">
        <f>SUM(H169:J169)</f>
        <v>192.62</v>
      </c>
      <c r="M169" s="49">
        <v>22.66</v>
      </c>
      <c r="N169" s="49">
        <v>49.169999999999995</v>
      </c>
      <c r="O169" s="21">
        <v>8.36</v>
      </c>
      <c r="Q169" s="49">
        <v>70.97</v>
      </c>
      <c r="R169" s="49">
        <v>26.14</v>
      </c>
      <c r="S169" s="21">
        <v>15.33</v>
      </c>
      <c r="U169">
        <v>6000</v>
      </c>
      <c r="V169">
        <v>7000</v>
      </c>
      <c r="W169">
        <v>2200</v>
      </c>
      <c r="X169" s="101">
        <f>SUM(U169:W169)</f>
        <v>15200</v>
      </c>
    </row>
    <row r="170" spans="1:24" x14ac:dyDescent="0.25">
      <c r="A170" s="2">
        <v>43998</v>
      </c>
      <c r="B170" s="20">
        <v>5910.52</v>
      </c>
      <c r="C170" s="20">
        <v>6720.1116949999996</v>
      </c>
      <c r="D170" s="21">
        <v>2557.63</v>
      </c>
      <c r="E170" s="27">
        <f>SUM(B170:D170)</f>
        <v>15188.261695000001</v>
      </c>
      <c r="F170" s="47"/>
      <c r="H170" s="49">
        <v>304.95999999999998</v>
      </c>
      <c r="I170" s="49">
        <v>223.57</v>
      </c>
      <c r="J170" s="21">
        <v>85.15</v>
      </c>
      <c r="K170" s="28">
        <f>SUM(H170:J170)</f>
        <v>613.67999999999995</v>
      </c>
      <c r="M170" s="49">
        <v>113.38</v>
      </c>
      <c r="N170" s="49">
        <v>154.98999999999998</v>
      </c>
      <c r="O170" s="21">
        <v>9.02</v>
      </c>
      <c r="Q170" s="49">
        <v>191.58</v>
      </c>
      <c r="R170" s="49">
        <v>68.58</v>
      </c>
      <c r="S170" s="21">
        <v>76.13</v>
      </c>
      <c r="U170">
        <v>6000</v>
      </c>
      <c r="V170">
        <v>7000</v>
      </c>
      <c r="W170">
        <v>2200</v>
      </c>
      <c r="X170" s="101">
        <f>SUM(U170:W170)</f>
        <v>15200</v>
      </c>
    </row>
    <row r="171" spans="1:24" x14ac:dyDescent="0.25">
      <c r="A171" s="2">
        <v>43999</v>
      </c>
      <c r="B171" s="20">
        <v>5736.21</v>
      </c>
      <c r="C171" s="20">
        <v>6755.6116949999996</v>
      </c>
      <c r="D171" s="21">
        <v>2485.37</v>
      </c>
      <c r="E171" s="27">
        <f>SUM(B171:D171)</f>
        <v>14977.191694999998</v>
      </c>
      <c r="F171" s="47"/>
      <c r="H171" s="49">
        <v>81.11</v>
      </c>
      <c r="I171" s="49">
        <v>193.95</v>
      </c>
      <c r="J171" s="21">
        <v>49.16</v>
      </c>
      <c r="K171" s="28">
        <f>SUM(H171:J171)</f>
        <v>324.22000000000003</v>
      </c>
      <c r="M171" s="49">
        <v>33.17</v>
      </c>
      <c r="N171" s="49">
        <v>104.08</v>
      </c>
      <c r="O171" s="21">
        <v>3.87</v>
      </c>
      <c r="Q171" s="49">
        <v>47.94</v>
      </c>
      <c r="R171" s="49">
        <v>89.87</v>
      </c>
      <c r="S171" s="21">
        <v>45.28</v>
      </c>
      <c r="U171">
        <v>6000</v>
      </c>
      <c r="V171">
        <v>7000</v>
      </c>
      <c r="W171">
        <v>2200</v>
      </c>
      <c r="X171" s="101">
        <f>SUM(U171:W171)</f>
        <v>15200</v>
      </c>
    </row>
    <row r="172" spans="1:24" x14ac:dyDescent="0.25">
      <c r="A172" s="2">
        <v>44000</v>
      </c>
      <c r="B172" s="20">
        <v>5746.26</v>
      </c>
      <c r="C172" s="20">
        <v>6714.0016949999999</v>
      </c>
      <c r="D172" s="21">
        <v>2440.69</v>
      </c>
      <c r="E172" s="27">
        <f>SUM(B172:D172)</f>
        <v>14900.951695000002</v>
      </c>
      <c r="F172" s="47"/>
      <c r="H172" s="49">
        <v>100.5</v>
      </c>
      <c r="I172" s="49">
        <v>106.85</v>
      </c>
      <c r="J172" s="21">
        <v>52.95</v>
      </c>
      <c r="K172" s="28">
        <f>SUM(H172:J172)</f>
        <v>260.3</v>
      </c>
      <c r="M172" s="49">
        <v>59.73</v>
      </c>
      <c r="N172" s="49">
        <v>56.96</v>
      </c>
      <c r="O172" s="21">
        <v>0.6</v>
      </c>
      <c r="Q172" s="49">
        <v>40.770000000000003</v>
      </c>
      <c r="R172" s="49">
        <v>49.89</v>
      </c>
      <c r="S172" s="21">
        <v>52.34</v>
      </c>
      <c r="U172">
        <v>6000</v>
      </c>
      <c r="V172">
        <v>7000</v>
      </c>
      <c r="W172">
        <v>2200</v>
      </c>
      <c r="X172" s="101">
        <f>SUM(U172:W172)</f>
        <v>15200</v>
      </c>
    </row>
    <row r="173" spans="1:24" x14ac:dyDescent="0.25">
      <c r="A173" s="2">
        <v>44001</v>
      </c>
      <c r="B173" s="20">
        <v>5747.47</v>
      </c>
      <c r="C173" s="20">
        <v>6717.3616949999996</v>
      </c>
      <c r="D173" s="21">
        <v>2441.17</v>
      </c>
      <c r="E173" s="27">
        <f>SUM(B173:D173)</f>
        <v>14906.001695000001</v>
      </c>
      <c r="F173" s="47"/>
      <c r="H173" s="49">
        <v>95.59</v>
      </c>
      <c r="I173" s="49">
        <v>132.86000000000001</v>
      </c>
      <c r="J173" s="21">
        <v>61.51</v>
      </c>
      <c r="K173" s="28">
        <f>SUM(H173:J173)</f>
        <v>289.96000000000004</v>
      </c>
      <c r="M173" s="49">
        <v>42.3</v>
      </c>
      <c r="N173" s="49">
        <v>92.31</v>
      </c>
      <c r="O173" s="21">
        <v>52.82</v>
      </c>
      <c r="Q173" s="49">
        <v>53.29</v>
      </c>
      <c r="R173" s="49">
        <v>40.549999999999997</v>
      </c>
      <c r="S173" s="21">
        <v>8.69</v>
      </c>
      <c r="U173">
        <v>6000</v>
      </c>
      <c r="V173">
        <v>7000</v>
      </c>
      <c r="W173">
        <v>2200</v>
      </c>
      <c r="X173" s="101">
        <f>SUM(U173:W173)</f>
        <v>15200</v>
      </c>
    </row>
    <row r="174" spans="1:24" x14ac:dyDescent="0.25">
      <c r="A174" s="2">
        <v>44002</v>
      </c>
      <c r="B174" s="20">
        <v>5696.23</v>
      </c>
      <c r="C174" s="20">
        <v>6683.4116949999998</v>
      </c>
      <c r="D174" s="21">
        <v>2432.48</v>
      </c>
      <c r="E174" s="27">
        <f>SUM(B174:D174)</f>
        <v>14812.121694999998</v>
      </c>
      <c r="F174" s="47"/>
      <c r="H174" s="49">
        <v>3.52</v>
      </c>
      <c r="I174" s="49">
        <v>62.72</v>
      </c>
      <c r="J174" s="21">
        <v>0</v>
      </c>
      <c r="K174" s="28">
        <f>SUM(H174:J174)</f>
        <v>66.239999999999995</v>
      </c>
      <c r="M174" s="49">
        <v>1.76</v>
      </c>
      <c r="N174" s="49">
        <v>9.4</v>
      </c>
      <c r="O174" s="21">
        <v>0</v>
      </c>
      <c r="Q174" s="49">
        <v>1.76</v>
      </c>
      <c r="R174" s="49">
        <v>53.32</v>
      </c>
      <c r="S174" s="21">
        <v>0</v>
      </c>
      <c r="U174">
        <v>6000</v>
      </c>
      <c r="V174">
        <v>7000</v>
      </c>
      <c r="W174">
        <v>2200</v>
      </c>
      <c r="X174" s="101">
        <f>SUM(U174:W174)</f>
        <v>15200</v>
      </c>
    </row>
    <row r="175" spans="1:24" s="86" customFormat="1" x14ac:dyDescent="0.25">
      <c r="A175" s="81">
        <v>44003</v>
      </c>
      <c r="B175" s="82">
        <v>5696.23</v>
      </c>
      <c r="C175" s="82">
        <v>6643.3516949999994</v>
      </c>
      <c r="D175" s="83">
        <v>2432.48</v>
      </c>
      <c r="E175" s="84">
        <f>SUM(B175:D175)</f>
        <v>14772.061694999999</v>
      </c>
      <c r="F175" s="85"/>
      <c r="H175" s="87">
        <v>0</v>
      </c>
      <c r="I175" s="87">
        <v>49.68</v>
      </c>
      <c r="J175" s="83">
        <v>0</v>
      </c>
      <c r="K175" s="88">
        <f>SUM(H175:J175)</f>
        <v>49.68</v>
      </c>
      <c r="M175" s="87">
        <v>0</v>
      </c>
      <c r="N175" s="87">
        <v>13.26</v>
      </c>
      <c r="O175" s="83">
        <v>0</v>
      </c>
      <c r="P175" s="89"/>
      <c r="Q175" s="87">
        <v>0</v>
      </c>
      <c r="R175" s="87">
        <v>36.42</v>
      </c>
      <c r="S175" s="83">
        <v>0</v>
      </c>
      <c r="U175" s="86">
        <v>6000</v>
      </c>
      <c r="V175">
        <v>7000</v>
      </c>
      <c r="W175">
        <v>2200</v>
      </c>
      <c r="X175" s="101">
        <f>SUM(U175:W175)</f>
        <v>15200</v>
      </c>
    </row>
    <row r="176" spans="1:24" x14ac:dyDescent="0.25">
      <c r="A176" s="2">
        <v>44004</v>
      </c>
      <c r="B176" s="20">
        <v>5723.79</v>
      </c>
      <c r="C176" s="20">
        <v>6837.711695</v>
      </c>
      <c r="D176" s="21">
        <v>2605.79</v>
      </c>
      <c r="E176" s="27">
        <f>SUM(B176:D176)</f>
        <v>15167.291695</v>
      </c>
      <c r="F176" s="47"/>
      <c r="H176" s="49">
        <v>103.39</v>
      </c>
      <c r="I176" s="49">
        <v>203.45</v>
      </c>
      <c r="J176" s="21">
        <v>104.5</v>
      </c>
      <c r="K176" s="28">
        <f>SUM(H176:J176)</f>
        <v>411.34</v>
      </c>
      <c r="M176" s="49">
        <v>27.56</v>
      </c>
      <c r="N176" s="49">
        <v>186.07</v>
      </c>
      <c r="O176" s="21">
        <v>92.52</v>
      </c>
      <c r="Q176" s="49">
        <v>75.819999999999993</v>
      </c>
      <c r="R176" s="49">
        <v>17.38</v>
      </c>
      <c r="S176" s="21">
        <v>11.99</v>
      </c>
      <c r="U176">
        <v>6000</v>
      </c>
      <c r="V176">
        <v>7000</v>
      </c>
      <c r="W176">
        <v>2200</v>
      </c>
      <c r="X176" s="101">
        <f>SUM(U176:W176)</f>
        <v>15200</v>
      </c>
    </row>
    <row r="177" spans="1:24" x14ac:dyDescent="0.25">
      <c r="A177" s="2">
        <v>44005</v>
      </c>
      <c r="B177" s="20">
        <v>5648.58</v>
      </c>
      <c r="C177" s="20">
        <v>6920.6916949999995</v>
      </c>
      <c r="D177" s="21">
        <v>2594.11</v>
      </c>
      <c r="E177" s="27">
        <f>SUM(B177:D177)</f>
        <v>15163.381695</v>
      </c>
      <c r="F177" s="47"/>
      <c r="H177" s="49">
        <v>95.27</v>
      </c>
      <c r="I177" s="49">
        <v>174.75</v>
      </c>
      <c r="J177" s="21">
        <v>18.73</v>
      </c>
      <c r="K177" s="28">
        <f>SUM(H177:J177)</f>
        <v>288.75</v>
      </c>
      <c r="M177" s="49">
        <v>0.61</v>
      </c>
      <c r="N177" s="49">
        <v>100.36</v>
      </c>
      <c r="O177" s="21">
        <v>0.3</v>
      </c>
      <c r="Q177" s="49">
        <v>94.66</v>
      </c>
      <c r="R177" s="49">
        <v>74.39</v>
      </c>
      <c r="S177" s="21">
        <v>18.43</v>
      </c>
      <c r="U177">
        <v>6000</v>
      </c>
      <c r="V177">
        <v>7000</v>
      </c>
      <c r="W177">
        <v>2200</v>
      </c>
      <c r="X177" s="101">
        <f>SUM(U177:W177)</f>
        <v>15200</v>
      </c>
    </row>
    <row r="178" spans="1:24" x14ac:dyDescent="0.25">
      <c r="A178" s="2">
        <v>44006</v>
      </c>
      <c r="B178" s="20">
        <v>5553.92</v>
      </c>
      <c r="C178" s="20">
        <v>6846.3016950000001</v>
      </c>
      <c r="D178" s="21">
        <v>2575.6799999999998</v>
      </c>
      <c r="E178" s="27">
        <f>SUM(B178:D178)</f>
        <v>14975.901695</v>
      </c>
      <c r="F178" s="47"/>
      <c r="H178" s="49">
        <v>0</v>
      </c>
      <c r="I178" s="49">
        <v>56.08</v>
      </c>
      <c r="J178" s="21">
        <v>0</v>
      </c>
      <c r="K178" s="28">
        <f>SUM(H178:J178)</f>
        <v>56.08</v>
      </c>
      <c r="M178" s="49">
        <v>0</v>
      </c>
      <c r="N178" s="49">
        <v>0</v>
      </c>
      <c r="O178" s="21">
        <v>0</v>
      </c>
      <c r="Q178" s="49">
        <v>0</v>
      </c>
      <c r="R178" s="49">
        <v>56.08</v>
      </c>
      <c r="S178" s="21">
        <v>0</v>
      </c>
      <c r="U178">
        <v>6000</v>
      </c>
      <c r="V178">
        <v>7000</v>
      </c>
      <c r="W178">
        <v>2200</v>
      </c>
      <c r="X178" s="101">
        <f>SUM(U178:W178)</f>
        <v>15200</v>
      </c>
    </row>
    <row r="179" spans="1:24" x14ac:dyDescent="0.25">
      <c r="A179" s="2">
        <v>44007</v>
      </c>
      <c r="B179" s="20">
        <v>5645.61</v>
      </c>
      <c r="C179" s="20">
        <v>6893.0016949999999</v>
      </c>
      <c r="D179" s="21">
        <v>2582.0300000000002</v>
      </c>
      <c r="E179" s="27">
        <f>SUM(B179:D179)</f>
        <v>15120.641695</v>
      </c>
      <c r="F179" s="47"/>
      <c r="H179" s="49">
        <v>196.57</v>
      </c>
      <c r="I179" s="49">
        <v>294.65999999999997</v>
      </c>
      <c r="J179" s="21">
        <v>67.11</v>
      </c>
      <c r="K179" s="28">
        <f>SUM(H179:J179)</f>
        <v>558.33999999999992</v>
      </c>
      <c r="M179" s="49">
        <v>91.69</v>
      </c>
      <c r="N179" s="49">
        <v>175.81</v>
      </c>
      <c r="O179" s="21">
        <v>6.35</v>
      </c>
      <c r="Q179" s="49">
        <v>104.88</v>
      </c>
      <c r="R179" s="49">
        <v>118.85</v>
      </c>
      <c r="S179" s="21">
        <v>60.75</v>
      </c>
      <c r="U179">
        <v>6000</v>
      </c>
      <c r="V179">
        <v>7000</v>
      </c>
      <c r="W179">
        <v>2200</v>
      </c>
      <c r="X179" s="101">
        <f>SUM(U179:W179)</f>
        <v>15200</v>
      </c>
    </row>
    <row r="180" spans="1:24" x14ac:dyDescent="0.25">
      <c r="A180" s="2">
        <v>44008</v>
      </c>
      <c r="B180" s="20">
        <v>5561.59</v>
      </c>
      <c r="C180" s="20">
        <v>6900.0075190000007</v>
      </c>
      <c r="D180" s="21">
        <v>2522.48</v>
      </c>
      <c r="E180" s="27">
        <f>SUM(B180:D180)</f>
        <v>14984.077519</v>
      </c>
      <c r="F180" s="47"/>
      <c r="H180" s="49">
        <v>50</v>
      </c>
      <c r="I180" s="49">
        <v>284.98</v>
      </c>
      <c r="J180" s="21">
        <v>12.08</v>
      </c>
      <c r="K180" s="28">
        <f>SUM(H180:J180)</f>
        <v>347.06</v>
      </c>
      <c r="M180" s="49">
        <v>20.85</v>
      </c>
      <c r="N180" s="49">
        <v>123.25999999999999</v>
      </c>
      <c r="O180" s="21">
        <v>1.2</v>
      </c>
      <c r="Q180" s="49">
        <v>29.15</v>
      </c>
      <c r="R180" s="49">
        <v>161.72</v>
      </c>
      <c r="S180" s="21">
        <v>10.88</v>
      </c>
      <c r="U180">
        <v>6000</v>
      </c>
      <c r="V180">
        <v>7000</v>
      </c>
      <c r="W180">
        <v>2200</v>
      </c>
      <c r="X180" s="101">
        <f>SUM(U180:W180)</f>
        <v>15200</v>
      </c>
    </row>
    <row r="181" spans="1:24" x14ac:dyDescent="0.25">
      <c r="A181" s="2">
        <v>44009</v>
      </c>
      <c r="B181" s="20">
        <v>5532.44</v>
      </c>
      <c r="C181" s="20">
        <v>6738.2875190000004</v>
      </c>
      <c r="D181" s="21">
        <v>2511.6</v>
      </c>
      <c r="E181" s="27">
        <f>SUM(B181:D181)</f>
        <v>14782.327519</v>
      </c>
      <c r="F181" s="47"/>
      <c r="H181" s="49">
        <v>0</v>
      </c>
      <c r="I181" s="49">
        <v>19.170000000000002</v>
      </c>
      <c r="J181" s="21">
        <v>0</v>
      </c>
      <c r="K181" s="28">
        <f>SUM(H181:J181)</f>
        <v>19.170000000000002</v>
      </c>
      <c r="M181" s="49">
        <v>0</v>
      </c>
      <c r="N181" s="49">
        <v>0</v>
      </c>
      <c r="O181" s="21">
        <v>0</v>
      </c>
      <c r="Q181" s="49">
        <v>0</v>
      </c>
      <c r="R181" s="49">
        <v>19.170000000000002</v>
      </c>
      <c r="S181" s="21">
        <v>0</v>
      </c>
      <c r="U181">
        <v>6000</v>
      </c>
      <c r="V181">
        <v>7000</v>
      </c>
      <c r="W181">
        <v>2200</v>
      </c>
      <c r="X181" s="101">
        <f>SUM(U181:W181)</f>
        <v>15200</v>
      </c>
    </row>
    <row r="182" spans="1:24" s="86" customFormat="1" x14ac:dyDescent="0.25">
      <c r="A182" s="81">
        <v>44010</v>
      </c>
      <c r="B182" s="82">
        <v>5532.44</v>
      </c>
      <c r="C182" s="82">
        <v>6719.1175190000004</v>
      </c>
      <c r="D182" s="83">
        <v>2511.6</v>
      </c>
      <c r="E182" s="84">
        <f>SUM(B182:D182)</f>
        <v>14763.157519</v>
      </c>
      <c r="F182" s="85"/>
      <c r="H182" s="87">
        <v>0</v>
      </c>
      <c r="I182" s="87">
        <v>18.63</v>
      </c>
      <c r="J182" s="83">
        <v>0</v>
      </c>
      <c r="K182" s="88">
        <f>SUM(H182:J182)</f>
        <v>18.63</v>
      </c>
      <c r="M182" s="87">
        <v>0</v>
      </c>
      <c r="N182" s="87">
        <v>0</v>
      </c>
      <c r="O182" s="83">
        <v>0</v>
      </c>
      <c r="P182" s="89"/>
      <c r="Q182" s="87">
        <v>0</v>
      </c>
      <c r="R182" s="87">
        <v>18.63</v>
      </c>
      <c r="S182" s="83">
        <v>0</v>
      </c>
      <c r="U182" s="86">
        <v>6000</v>
      </c>
      <c r="V182">
        <v>7000</v>
      </c>
      <c r="W182">
        <v>2200</v>
      </c>
      <c r="X182" s="101">
        <f>SUM(U182:W182)</f>
        <v>15200</v>
      </c>
    </row>
    <row r="183" spans="1:24" x14ac:dyDescent="0.25">
      <c r="A183" s="2">
        <v>44011</v>
      </c>
      <c r="B183" s="20">
        <v>5738.34</v>
      </c>
      <c r="C183" s="20">
        <v>6914.8575190000001</v>
      </c>
      <c r="D183" s="21">
        <v>2570.38</v>
      </c>
      <c r="E183" s="27">
        <f>SUM(B183:D183)</f>
        <v>15223.577519000002</v>
      </c>
      <c r="F183" s="47"/>
      <c r="H183" s="49">
        <v>274.69</v>
      </c>
      <c r="I183" s="49">
        <v>113.22</v>
      </c>
      <c r="J183" s="21">
        <v>82.53</v>
      </c>
      <c r="K183" s="28">
        <f>SUM(H183:J183)</f>
        <v>470.43999999999994</v>
      </c>
      <c r="M183" s="49">
        <v>205.9</v>
      </c>
      <c r="N183" s="49">
        <v>80.149999999999991</v>
      </c>
      <c r="O183" s="21">
        <v>29.2</v>
      </c>
      <c r="Q183" s="49">
        <v>68.78</v>
      </c>
      <c r="R183" s="49">
        <v>33.07</v>
      </c>
      <c r="S183" s="21">
        <v>53.33</v>
      </c>
      <c r="U183">
        <v>6000</v>
      </c>
      <c r="V183">
        <v>7000</v>
      </c>
      <c r="W183">
        <v>2200</v>
      </c>
      <c r="X183" s="101">
        <f>SUM(U183:W183)</f>
        <v>15200</v>
      </c>
    </row>
    <row r="184" spans="1:24" x14ac:dyDescent="0.25">
      <c r="A184" s="2">
        <v>44012</v>
      </c>
      <c r="B184" s="20">
        <v>5822.94</v>
      </c>
      <c r="C184" s="20">
        <v>6866.0468408999996</v>
      </c>
      <c r="D184" s="21">
        <v>2581.8100000000004</v>
      </c>
      <c r="E184" s="27">
        <f>SUM(B184:D184)</f>
        <v>15270.796840899999</v>
      </c>
      <c r="F184" s="47"/>
      <c r="H184" s="49">
        <v>198.05</v>
      </c>
      <c r="I184" s="49">
        <v>99.259999999999991</v>
      </c>
      <c r="J184" s="21">
        <v>90.59</v>
      </c>
      <c r="K184" s="28">
        <f>SUM(H184:J184)</f>
        <v>387.9</v>
      </c>
      <c r="M184" s="49">
        <v>153.38</v>
      </c>
      <c r="N184" s="49">
        <v>14.38</v>
      </c>
      <c r="O184" s="21">
        <v>64.760000000000005</v>
      </c>
      <c r="Q184" s="49">
        <v>44.67</v>
      </c>
      <c r="R184" s="49">
        <v>84.88</v>
      </c>
      <c r="S184" s="21">
        <v>25.83</v>
      </c>
      <c r="U184">
        <v>6000</v>
      </c>
      <c r="V184">
        <v>7000</v>
      </c>
      <c r="W184">
        <v>2200</v>
      </c>
      <c r="X184" s="101">
        <f>SUM(U184:W184)</f>
        <v>15200</v>
      </c>
    </row>
    <row r="185" spans="1:24" x14ac:dyDescent="0.25">
      <c r="A185" s="2">
        <v>44013</v>
      </c>
      <c r="B185" s="20">
        <v>5916.9355477320996</v>
      </c>
      <c r="C185" s="20">
        <v>7168.2741741999998</v>
      </c>
      <c r="D185" s="21">
        <v>2555.98</v>
      </c>
      <c r="E185" s="27">
        <f>SUM(B185:D185)</f>
        <v>15641.1897219321</v>
      </c>
      <c r="F185" s="47"/>
      <c r="H185" s="49">
        <v>140.203656</v>
      </c>
      <c r="I185" s="49">
        <v>52.559999999999995</v>
      </c>
      <c r="J185" s="21">
        <v>0</v>
      </c>
      <c r="K185" s="28">
        <f>SUM(H185:J185)</f>
        <v>192.763656</v>
      </c>
      <c r="M185" s="49">
        <v>139.96733599999999</v>
      </c>
      <c r="N185" s="49">
        <v>0.26</v>
      </c>
      <c r="O185" s="21">
        <v>0</v>
      </c>
      <c r="Q185" s="49">
        <v>0.23632</v>
      </c>
      <c r="R185" s="49">
        <v>52.3</v>
      </c>
      <c r="S185" s="21">
        <v>0</v>
      </c>
      <c r="U185">
        <v>6000</v>
      </c>
      <c r="V185">
        <v>7000</v>
      </c>
      <c r="W185">
        <v>2200</v>
      </c>
      <c r="X185" s="101">
        <f>SUM(U185:W185)</f>
        <v>15200</v>
      </c>
    </row>
    <row r="186" spans="1:24" x14ac:dyDescent="0.25">
      <c r="A186" s="2">
        <v>44014</v>
      </c>
      <c r="B186" s="20">
        <v>6062.9895869821003</v>
      </c>
      <c r="C186" s="20">
        <v>7128.8641742</v>
      </c>
      <c r="D186" s="21">
        <v>2555.98</v>
      </c>
      <c r="E186" s="27">
        <f>SUM(B186:D186)</f>
        <v>15747.833761182101</v>
      </c>
      <c r="F186" s="47"/>
      <c r="H186" s="49">
        <v>237.22281346119999</v>
      </c>
      <c r="I186" s="49">
        <v>24.19</v>
      </c>
      <c r="J186" s="21">
        <v>33.97</v>
      </c>
      <c r="K186" s="28">
        <f>SUM(H186:J186)</f>
        <v>295.38281346120004</v>
      </c>
      <c r="M186" s="49">
        <v>146.30977525</v>
      </c>
      <c r="N186" s="49">
        <v>12.89</v>
      </c>
      <c r="O186" s="21">
        <v>0</v>
      </c>
      <c r="Q186" s="49">
        <v>90.913038211200004</v>
      </c>
      <c r="R186" s="49">
        <v>11.3</v>
      </c>
      <c r="S186" s="21">
        <v>33.97</v>
      </c>
      <c r="U186">
        <v>6000</v>
      </c>
      <c r="V186">
        <v>7000</v>
      </c>
      <c r="W186">
        <v>2200</v>
      </c>
      <c r="X186" s="101">
        <f>SUM(U186:W186)</f>
        <v>15200</v>
      </c>
    </row>
    <row r="187" spans="1:24" x14ac:dyDescent="0.25">
      <c r="A187" s="2">
        <v>44015</v>
      </c>
      <c r="B187" s="20">
        <v>6142.6940112708999</v>
      </c>
      <c r="C187" s="20">
        <v>7262.3441741999995</v>
      </c>
      <c r="D187" s="21">
        <v>2523.2399999999998</v>
      </c>
      <c r="E187" s="27">
        <f>SUM(B187:D187)</f>
        <v>15928.278185470899</v>
      </c>
      <c r="F187" s="47"/>
      <c r="H187" s="49">
        <v>174.6877805</v>
      </c>
      <c r="I187" s="49">
        <v>293.98</v>
      </c>
      <c r="J187" s="21">
        <v>30.17</v>
      </c>
      <c r="K187" s="28">
        <f>SUM(H187:J187)</f>
        <v>498.83778050000006</v>
      </c>
      <c r="M187" s="49">
        <v>170.59804650000001</v>
      </c>
      <c r="N187" s="49">
        <v>144.68</v>
      </c>
      <c r="O187" s="21">
        <v>1.22</v>
      </c>
      <c r="Q187" s="49">
        <v>4.089734</v>
      </c>
      <c r="R187" s="49">
        <v>149.30000000000001</v>
      </c>
      <c r="S187" s="21">
        <v>28.95</v>
      </c>
      <c r="U187">
        <v>6000</v>
      </c>
      <c r="V187">
        <v>7000</v>
      </c>
      <c r="W187">
        <v>2200</v>
      </c>
      <c r="X187" s="101">
        <f>SUM(U187:W187)</f>
        <v>15200</v>
      </c>
    </row>
    <row r="188" spans="1:24" x14ac:dyDescent="0.25">
      <c r="A188" s="2">
        <v>44016</v>
      </c>
      <c r="B188" s="20">
        <v>6192.7487115709</v>
      </c>
      <c r="C188" s="20">
        <v>7113.0441741999994</v>
      </c>
      <c r="D188" s="21">
        <v>2494.29</v>
      </c>
      <c r="E188" s="27">
        <f>SUM(B188:D188)</f>
        <v>15800.082885770898</v>
      </c>
      <c r="F188" s="47"/>
      <c r="H188" s="49">
        <v>54.145207800000001</v>
      </c>
      <c r="I188" s="49">
        <v>29.96</v>
      </c>
      <c r="J188" s="21">
        <v>0</v>
      </c>
      <c r="K188" s="28">
        <f>SUM(H188:J188)</f>
        <v>84.105207800000002</v>
      </c>
      <c r="M188" s="49">
        <v>54.1444343</v>
      </c>
      <c r="N188" s="49">
        <v>0</v>
      </c>
      <c r="O188" s="21">
        <v>0</v>
      </c>
      <c r="Q188" s="49">
        <v>7.7349999999999999E-4</v>
      </c>
      <c r="R188" s="49">
        <v>29.96</v>
      </c>
      <c r="S188" s="21">
        <v>0</v>
      </c>
      <c r="U188">
        <v>6000</v>
      </c>
      <c r="V188">
        <v>7000</v>
      </c>
      <c r="W188">
        <v>2200</v>
      </c>
      <c r="X188" s="101">
        <f>SUM(U188:W188)</f>
        <v>15200</v>
      </c>
    </row>
    <row r="189" spans="1:24" s="86" customFormat="1" x14ac:dyDescent="0.25">
      <c r="A189" s="81">
        <v>44017</v>
      </c>
      <c r="B189" s="82">
        <v>6192.7479380709001</v>
      </c>
      <c r="C189" s="82">
        <v>7084.5741742</v>
      </c>
      <c r="D189" s="83">
        <v>2494.29</v>
      </c>
      <c r="E189" s="84">
        <f>SUM(B189:D189)</f>
        <v>15771.612112270901</v>
      </c>
      <c r="F189" s="85"/>
      <c r="H189" s="87">
        <v>0</v>
      </c>
      <c r="I189" s="87">
        <v>7.82</v>
      </c>
      <c r="J189" s="83">
        <v>0</v>
      </c>
      <c r="K189" s="88">
        <f>SUM(H189:J189)</f>
        <v>7.82</v>
      </c>
      <c r="M189" s="87">
        <v>0</v>
      </c>
      <c r="N189" s="87">
        <v>1.5</v>
      </c>
      <c r="O189" s="83">
        <v>0</v>
      </c>
      <c r="P189" s="89"/>
      <c r="Q189" s="87">
        <v>0</v>
      </c>
      <c r="R189" s="87">
        <v>6.32</v>
      </c>
      <c r="S189" s="83">
        <v>0</v>
      </c>
      <c r="U189" s="86">
        <v>6000</v>
      </c>
      <c r="V189">
        <v>7000</v>
      </c>
      <c r="W189">
        <v>2200</v>
      </c>
      <c r="X189" s="101">
        <f>SUM(U189:W189)</f>
        <v>15200</v>
      </c>
    </row>
    <row r="190" spans="1:24" x14ac:dyDescent="0.25">
      <c r="A190" s="2">
        <v>44018</v>
      </c>
      <c r="B190" s="20">
        <v>6379.4305970624</v>
      </c>
      <c r="C190" s="20">
        <v>7131.6441741999997</v>
      </c>
      <c r="D190" s="21">
        <v>2574.17</v>
      </c>
      <c r="E190" s="27">
        <f>SUM(B190:D190)</f>
        <v>16085.2447712624</v>
      </c>
      <c r="F190" s="47"/>
      <c r="H190" s="49">
        <v>257.83404593419999</v>
      </c>
      <c r="I190" s="49">
        <v>69.09</v>
      </c>
      <c r="J190" s="21">
        <v>97.29</v>
      </c>
      <c r="K190" s="28">
        <f>SUM(H190:J190)</f>
        <v>424.21404593419999</v>
      </c>
      <c r="M190" s="49">
        <v>210.4784899915</v>
      </c>
      <c r="N190" s="49">
        <v>53.39</v>
      </c>
      <c r="O190" s="21">
        <v>55.17</v>
      </c>
      <c r="Q190" s="49">
        <v>47.355555942700001</v>
      </c>
      <c r="R190" s="49">
        <v>15.7</v>
      </c>
      <c r="S190" s="21">
        <v>42.12</v>
      </c>
      <c r="U190">
        <v>6000</v>
      </c>
      <c r="V190">
        <v>7000</v>
      </c>
      <c r="W190">
        <v>2200</v>
      </c>
      <c r="X190" s="101">
        <f>SUM(U190:W190)</f>
        <v>15200</v>
      </c>
    </row>
    <row r="191" spans="1:24" x14ac:dyDescent="0.25">
      <c r="A191" s="2">
        <v>44019</v>
      </c>
      <c r="B191" s="20">
        <v>6531.5636618457002</v>
      </c>
      <c r="C191" s="20">
        <v>7396.8278517999997</v>
      </c>
      <c r="D191" s="21">
        <v>2542.64</v>
      </c>
      <c r="E191" s="27">
        <f>SUM(B191:D191)</f>
        <v>16471.031513645699</v>
      </c>
      <c r="F191" s="47"/>
      <c r="H191" s="49">
        <v>342.54779140779999</v>
      </c>
      <c r="I191" s="49">
        <v>332.25</v>
      </c>
      <c r="J191" s="21">
        <v>23.27</v>
      </c>
      <c r="K191" s="28">
        <f>SUM(H191:J191)</f>
        <v>698.06779140779997</v>
      </c>
      <c r="M191" s="49">
        <v>175.692789726</v>
      </c>
      <c r="N191" s="49">
        <v>233.20000000000002</v>
      </c>
      <c r="O191" s="21">
        <v>10.58</v>
      </c>
      <c r="Q191" s="49">
        <v>166.85500168179999</v>
      </c>
      <c r="R191" s="49">
        <v>99.05</v>
      </c>
      <c r="S191" s="21">
        <v>12.69</v>
      </c>
      <c r="U191">
        <v>6000</v>
      </c>
      <c r="V191">
        <v>7000</v>
      </c>
      <c r="W191">
        <v>2200</v>
      </c>
      <c r="X191" s="101">
        <f>SUM(U191:W191)</f>
        <v>15200</v>
      </c>
    </row>
    <row r="192" spans="1:24" x14ac:dyDescent="0.25">
      <c r="A192" s="2">
        <v>44020</v>
      </c>
      <c r="B192" s="20">
        <v>6559.7345044538997</v>
      </c>
      <c r="C192" s="20">
        <v>7369.5497427999999</v>
      </c>
      <c r="D192" s="21">
        <v>2543.09</v>
      </c>
      <c r="E192" s="27">
        <f>SUM(B192:D192)</f>
        <v>16472.374247253902</v>
      </c>
      <c r="F192" s="47"/>
      <c r="H192" s="49">
        <v>245.72653678739999</v>
      </c>
      <c r="I192" s="49">
        <v>172.65</v>
      </c>
      <c r="J192" s="21">
        <v>31.63</v>
      </c>
      <c r="K192" s="28">
        <f>SUM(H192:J192)</f>
        <v>450.00653678740002</v>
      </c>
      <c r="M192" s="49">
        <v>195.02584429000001</v>
      </c>
      <c r="N192" s="49">
        <v>90.210000000000008</v>
      </c>
      <c r="O192" s="21">
        <v>13.14</v>
      </c>
      <c r="Q192" s="49">
        <v>50.700692497399999</v>
      </c>
      <c r="R192" s="49">
        <v>82.44</v>
      </c>
      <c r="S192" s="21">
        <v>18.489999999999998</v>
      </c>
      <c r="U192">
        <v>6000</v>
      </c>
      <c r="V192">
        <v>7000</v>
      </c>
      <c r="W192">
        <v>2200</v>
      </c>
      <c r="X192" s="101">
        <f>SUM(U192:W192)</f>
        <v>15200</v>
      </c>
    </row>
    <row r="193" spans="1:24" x14ac:dyDescent="0.25">
      <c r="A193" s="2">
        <v>44021</v>
      </c>
      <c r="B193" s="20">
        <v>6635.5580450084999</v>
      </c>
      <c r="C193" s="20">
        <v>7339.1897427999993</v>
      </c>
      <c r="D193" s="21">
        <v>2549.62</v>
      </c>
      <c r="E193" s="27">
        <f>SUM(B193:D193)</f>
        <v>16524.3677878085</v>
      </c>
      <c r="F193" s="47"/>
      <c r="H193" s="49">
        <v>291.79918163069999</v>
      </c>
      <c r="I193" s="49">
        <v>134.05000000000001</v>
      </c>
      <c r="J193" s="21">
        <v>26.85</v>
      </c>
      <c r="K193" s="28">
        <f>SUM(H193:J193)</f>
        <v>452.69918163070002</v>
      </c>
      <c r="M193" s="49">
        <v>126.587601052</v>
      </c>
      <c r="N193" s="49">
        <v>52.080000000000005</v>
      </c>
      <c r="O193" s="21">
        <v>25.02</v>
      </c>
      <c r="Q193" s="49">
        <v>165.21158057869999</v>
      </c>
      <c r="R193" s="49">
        <v>81.97</v>
      </c>
      <c r="S193" s="21">
        <v>1.83</v>
      </c>
      <c r="U193">
        <v>6000</v>
      </c>
      <c r="V193">
        <v>7000</v>
      </c>
      <c r="W193">
        <v>2200</v>
      </c>
      <c r="X193" s="101">
        <f>SUM(U193:W193)</f>
        <v>15200</v>
      </c>
    </row>
    <row r="194" spans="1:24" x14ac:dyDescent="0.25">
      <c r="A194" s="2">
        <v>44022</v>
      </c>
      <c r="B194" s="20">
        <v>6713.3356990437997</v>
      </c>
      <c r="C194" s="20">
        <v>7281.9597428000006</v>
      </c>
      <c r="D194" s="21">
        <v>2555.3000000000002</v>
      </c>
      <c r="E194" s="27">
        <f>SUM(B194:D194)</f>
        <v>16550.595441843801</v>
      </c>
      <c r="F194" s="47"/>
      <c r="H194" s="49">
        <v>308.4438723184</v>
      </c>
      <c r="I194" s="49">
        <v>96.94</v>
      </c>
      <c r="J194" s="21">
        <v>17.54</v>
      </c>
      <c r="K194" s="28">
        <f>SUM(H194:J194)</f>
        <v>422.92387231840002</v>
      </c>
      <c r="M194" s="49">
        <v>242.925866614</v>
      </c>
      <c r="N194" s="49">
        <v>24.740000000000002</v>
      </c>
      <c r="O194" s="21">
        <v>7.5</v>
      </c>
      <c r="Q194" s="49">
        <v>65.518005704399997</v>
      </c>
      <c r="R194" s="49">
        <v>72.2</v>
      </c>
      <c r="S194" s="21">
        <v>10.029999999999999</v>
      </c>
      <c r="U194">
        <v>6000</v>
      </c>
      <c r="V194">
        <v>7000</v>
      </c>
      <c r="W194">
        <v>2200</v>
      </c>
      <c r="X194" s="101">
        <f>SUM(U194:W194)</f>
        <v>15200</v>
      </c>
    </row>
    <row r="195" spans="1:24" x14ac:dyDescent="0.25">
      <c r="A195" s="2">
        <v>44023</v>
      </c>
      <c r="B195" s="20">
        <v>6645.9456933394003</v>
      </c>
      <c r="C195" s="20">
        <v>7209.7697428000001</v>
      </c>
      <c r="D195" s="21">
        <v>2545.27</v>
      </c>
      <c r="E195" s="27">
        <f>SUM(B195:D195)</f>
        <v>16400.985436139399</v>
      </c>
      <c r="F195" s="47"/>
      <c r="H195" s="49">
        <v>0</v>
      </c>
      <c r="I195" s="49">
        <v>26.69</v>
      </c>
      <c r="J195" s="21">
        <v>0</v>
      </c>
      <c r="K195" s="28">
        <f>SUM(H195:J195)</f>
        <v>26.69</v>
      </c>
      <c r="M195" s="49">
        <v>0</v>
      </c>
      <c r="N195" s="49">
        <v>0</v>
      </c>
      <c r="O195" s="21">
        <v>0</v>
      </c>
      <c r="Q195" s="49">
        <v>0</v>
      </c>
      <c r="R195" s="49">
        <v>26.69</v>
      </c>
      <c r="S195" s="21">
        <v>0</v>
      </c>
      <c r="U195">
        <v>6000</v>
      </c>
      <c r="V195">
        <v>7000</v>
      </c>
      <c r="W195">
        <v>2200</v>
      </c>
      <c r="X195" s="101">
        <f>SUM(U195:W195)</f>
        <v>15200</v>
      </c>
    </row>
    <row r="196" spans="1:24" s="86" customFormat="1" x14ac:dyDescent="0.25">
      <c r="A196" s="81">
        <v>44024</v>
      </c>
      <c r="B196" s="82">
        <v>6645.9456933394003</v>
      </c>
      <c r="C196" s="82">
        <v>7183.0697427999994</v>
      </c>
      <c r="D196" s="83">
        <v>2545.27</v>
      </c>
      <c r="E196" s="84">
        <f>SUM(B196:D196)</f>
        <v>16374.2854361394</v>
      </c>
      <c r="F196" s="85"/>
      <c r="H196" s="87">
        <v>0</v>
      </c>
      <c r="I196" s="87">
        <v>56.16</v>
      </c>
      <c r="J196" s="83">
        <v>0</v>
      </c>
      <c r="K196" s="88">
        <f>SUM(H196:J196)</f>
        <v>56.16</v>
      </c>
      <c r="M196" s="87">
        <v>0</v>
      </c>
      <c r="N196" s="87">
        <v>0</v>
      </c>
      <c r="O196" s="83">
        <v>0</v>
      </c>
      <c r="P196" s="89"/>
      <c r="Q196" s="87">
        <v>0</v>
      </c>
      <c r="R196" s="87">
        <v>56.16</v>
      </c>
      <c r="S196" s="83">
        <v>0</v>
      </c>
      <c r="U196" s="86">
        <v>6000</v>
      </c>
      <c r="V196">
        <v>7000</v>
      </c>
      <c r="W196">
        <v>2200</v>
      </c>
      <c r="X196" s="101">
        <f>SUM(U196:W196)</f>
        <v>15200</v>
      </c>
    </row>
    <row r="197" spans="1:24" x14ac:dyDescent="0.25">
      <c r="A197" s="2">
        <v>44025</v>
      </c>
      <c r="B197" s="20">
        <v>6756.6956977394002</v>
      </c>
      <c r="C197" s="20">
        <v>7246.2097428000006</v>
      </c>
      <c r="D197" s="21">
        <v>2632.38</v>
      </c>
      <c r="E197" s="27">
        <f>SUM(B197:D197)</f>
        <v>16635.285440539403</v>
      </c>
      <c r="F197" s="47"/>
      <c r="H197" s="49">
        <v>238.7757810871</v>
      </c>
      <c r="I197" s="49">
        <v>208.72</v>
      </c>
      <c r="J197" s="21">
        <v>94.62</v>
      </c>
      <c r="K197" s="28">
        <f>SUM(H197:J197)</f>
        <v>542.1157810871</v>
      </c>
      <c r="M197" s="49">
        <v>110.75000439999999</v>
      </c>
      <c r="N197" s="49">
        <v>119.3</v>
      </c>
      <c r="O197" s="21">
        <v>65.8</v>
      </c>
      <c r="Q197" s="49">
        <v>128.02577668710001</v>
      </c>
      <c r="R197" s="49">
        <v>89.42</v>
      </c>
      <c r="S197" s="21">
        <v>28.82</v>
      </c>
      <c r="U197">
        <v>6000</v>
      </c>
      <c r="V197">
        <v>7000</v>
      </c>
      <c r="W197">
        <v>2200</v>
      </c>
      <c r="X197" s="101">
        <f>SUM(U197:W197)</f>
        <v>15200</v>
      </c>
    </row>
    <row r="198" spans="1:24" x14ac:dyDescent="0.25">
      <c r="A198" s="2">
        <v>44026</v>
      </c>
      <c r="B198" s="20">
        <v>6693.4593380523002</v>
      </c>
      <c r="C198" s="20">
        <v>7226.2962433000002</v>
      </c>
      <c r="D198" s="21">
        <v>2603.5700000000002</v>
      </c>
      <c r="E198" s="27">
        <f>SUM(B198:D198)</f>
        <v>16523.325581352299</v>
      </c>
      <c r="F198" s="47"/>
      <c r="H198" s="49">
        <v>144.3287283427</v>
      </c>
      <c r="I198" s="49">
        <v>294.48</v>
      </c>
      <c r="J198" s="21">
        <v>21.76</v>
      </c>
      <c r="K198" s="28">
        <f>SUM(H198:J198)</f>
        <v>460.56872834270001</v>
      </c>
      <c r="M198" s="49">
        <v>64.789417</v>
      </c>
      <c r="N198" s="49">
        <v>57.72</v>
      </c>
      <c r="O198" s="21">
        <v>0</v>
      </c>
      <c r="Q198" s="49">
        <v>79.539311342700003</v>
      </c>
      <c r="R198" s="49">
        <v>236.76</v>
      </c>
      <c r="S198" s="21">
        <v>21.76</v>
      </c>
      <c r="U198">
        <v>6000</v>
      </c>
      <c r="V198">
        <v>7000</v>
      </c>
      <c r="W198">
        <v>2200</v>
      </c>
      <c r="X198" s="101">
        <f>SUM(U198:W198)</f>
        <v>15200</v>
      </c>
    </row>
    <row r="199" spans="1:24" x14ac:dyDescent="0.25">
      <c r="A199" s="2">
        <v>44027</v>
      </c>
      <c r="B199" s="20">
        <v>6709.4052967096004</v>
      </c>
      <c r="C199" s="20">
        <v>7061.9362433000006</v>
      </c>
      <c r="D199" s="21">
        <v>2584.85</v>
      </c>
      <c r="E199" s="27">
        <f>SUM(B199:D199)</f>
        <v>16356.191540009602</v>
      </c>
      <c r="F199" s="47"/>
      <c r="H199" s="49">
        <v>158.9794703144</v>
      </c>
      <c r="I199" s="49">
        <v>219.13</v>
      </c>
      <c r="J199" s="21">
        <v>19.12</v>
      </c>
      <c r="K199" s="28">
        <f>SUM(H199:J199)</f>
        <v>397.22947031440003</v>
      </c>
      <c r="M199" s="49">
        <v>95.48527</v>
      </c>
      <c r="N199" s="49">
        <v>72.400000000000006</v>
      </c>
      <c r="O199" s="21">
        <v>3.05</v>
      </c>
      <c r="Q199" s="49">
        <v>63.494200314399997</v>
      </c>
      <c r="R199" s="49">
        <v>146.72999999999999</v>
      </c>
      <c r="S199" s="21">
        <v>16.07</v>
      </c>
      <c r="U199">
        <v>6000</v>
      </c>
      <c r="V199">
        <v>7000</v>
      </c>
      <c r="W199">
        <v>2200</v>
      </c>
      <c r="X199" s="101">
        <f>SUM(U199:W199)</f>
        <v>15200</v>
      </c>
    </row>
    <row r="200" spans="1:24" x14ac:dyDescent="0.25">
      <c r="A200" s="2">
        <v>44028</v>
      </c>
      <c r="B200" s="20">
        <v>6693.1811172752004</v>
      </c>
      <c r="C200" s="20">
        <v>7304.8821330999999</v>
      </c>
      <c r="D200" s="21">
        <v>2568.94</v>
      </c>
      <c r="E200" s="27">
        <f>SUM(B200:D200)</f>
        <v>16567.003250375201</v>
      </c>
      <c r="F200" s="47"/>
      <c r="H200" s="49">
        <v>119.8650675537</v>
      </c>
      <c r="I200" s="49">
        <v>460.33</v>
      </c>
      <c r="J200" s="21">
        <v>44.57</v>
      </c>
      <c r="K200" s="28">
        <f>SUM(H200:J200)</f>
        <v>624.76506755370008</v>
      </c>
      <c r="M200" s="49">
        <v>47.270020879999997</v>
      </c>
      <c r="N200" s="49">
        <v>348.52</v>
      </c>
      <c r="O200" s="21">
        <v>0.16</v>
      </c>
      <c r="Q200" s="49">
        <v>72.595046673699997</v>
      </c>
      <c r="R200" s="49">
        <v>111.81</v>
      </c>
      <c r="S200" s="21">
        <v>44.41</v>
      </c>
      <c r="U200">
        <v>6000</v>
      </c>
      <c r="V200">
        <v>7000</v>
      </c>
      <c r="W200">
        <v>2200</v>
      </c>
      <c r="X200" s="101">
        <f>SUM(U200:W200)</f>
        <v>15200</v>
      </c>
    </row>
    <row r="201" spans="1:24" x14ac:dyDescent="0.25">
      <c r="A201" s="2">
        <v>44029</v>
      </c>
      <c r="B201" s="20">
        <v>6667.3480106613997</v>
      </c>
      <c r="C201" s="20">
        <v>7244.8221330999995</v>
      </c>
      <c r="D201" s="21">
        <v>2524.54</v>
      </c>
      <c r="E201" s="27">
        <f>SUM(B201:D201)</f>
        <v>16436.7101437614</v>
      </c>
      <c r="F201" s="47"/>
      <c r="H201" s="49">
        <v>121.4606986964</v>
      </c>
      <c r="I201" s="49">
        <v>216.95</v>
      </c>
      <c r="J201" s="21">
        <v>34.29</v>
      </c>
      <c r="K201" s="28">
        <f>SUM(H201:J201)</f>
        <v>372.70069869640002</v>
      </c>
      <c r="M201" s="49">
        <v>46.761940059899999</v>
      </c>
      <c r="N201" s="49">
        <v>51.75</v>
      </c>
      <c r="O201" s="21">
        <v>0.01</v>
      </c>
      <c r="Q201" s="49">
        <v>74.698758636500003</v>
      </c>
      <c r="R201" s="49">
        <v>165.2</v>
      </c>
      <c r="S201" s="21">
        <v>34.28</v>
      </c>
      <c r="U201">
        <v>6000</v>
      </c>
      <c r="V201">
        <v>7000</v>
      </c>
      <c r="W201">
        <v>2200</v>
      </c>
      <c r="X201" s="101">
        <f>SUM(U201:W201)</f>
        <v>15200</v>
      </c>
    </row>
    <row r="202" spans="1:24" x14ac:dyDescent="0.25">
      <c r="A202" s="2">
        <v>44030</v>
      </c>
      <c r="B202" s="20">
        <v>6592.6492520249003</v>
      </c>
      <c r="C202" s="20">
        <v>7079.6321330999999</v>
      </c>
      <c r="D202" s="21">
        <v>2490.2600000000002</v>
      </c>
      <c r="E202" s="27">
        <f>SUM(B202:D202)</f>
        <v>16162.541385124901</v>
      </c>
      <c r="F202" s="47"/>
      <c r="H202" s="49">
        <v>0</v>
      </c>
      <c r="I202" s="49">
        <v>50.73</v>
      </c>
      <c r="J202" s="21">
        <v>0</v>
      </c>
      <c r="K202" s="28">
        <f>SUM(H202:J202)</f>
        <v>50.73</v>
      </c>
      <c r="M202" s="49">
        <v>0</v>
      </c>
      <c r="N202" s="49">
        <v>0</v>
      </c>
      <c r="O202" s="21">
        <v>0</v>
      </c>
      <c r="Q202" s="49">
        <v>0</v>
      </c>
      <c r="R202" s="49">
        <v>50.73</v>
      </c>
      <c r="S202" s="21">
        <v>0</v>
      </c>
      <c r="U202">
        <v>6000</v>
      </c>
      <c r="V202">
        <v>7000</v>
      </c>
      <c r="W202">
        <v>2200</v>
      </c>
      <c r="X202" s="101">
        <f>SUM(U202:W202)</f>
        <v>15200</v>
      </c>
    </row>
    <row r="203" spans="1:24" s="86" customFormat="1" x14ac:dyDescent="0.25">
      <c r="A203" s="81">
        <v>44031</v>
      </c>
      <c r="B203" s="82">
        <v>6592.6492520249003</v>
      </c>
      <c r="C203" s="82">
        <v>7028.8921331000001</v>
      </c>
      <c r="D203" s="83">
        <v>2490.2600000000002</v>
      </c>
      <c r="E203" s="84">
        <f>SUM(B203:D203)</f>
        <v>16111.8013851249</v>
      </c>
      <c r="F203" s="85"/>
      <c r="H203" s="87">
        <v>0</v>
      </c>
      <c r="I203" s="87">
        <v>48.01</v>
      </c>
      <c r="J203" s="83">
        <v>0</v>
      </c>
      <c r="K203" s="88">
        <f>SUM(H203:J203)</f>
        <v>48.01</v>
      </c>
      <c r="M203" s="87">
        <v>0</v>
      </c>
      <c r="N203" s="87">
        <v>0</v>
      </c>
      <c r="O203" s="83">
        <v>0</v>
      </c>
      <c r="P203" s="89"/>
      <c r="Q203" s="87">
        <v>0</v>
      </c>
      <c r="R203" s="87">
        <v>48.01</v>
      </c>
      <c r="S203" s="83">
        <v>0</v>
      </c>
      <c r="U203" s="86">
        <v>6000</v>
      </c>
      <c r="V203">
        <v>7000</v>
      </c>
      <c r="W203">
        <v>2200</v>
      </c>
      <c r="X203" s="101">
        <f>SUM(U203:W203)</f>
        <v>15200</v>
      </c>
    </row>
    <row r="204" spans="1:24" x14ac:dyDescent="0.25">
      <c r="A204" s="2">
        <v>44032</v>
      </c>
      <c r="B204" s="20">
        <v>6642.3762258649003</v>
      </c>
      <c r="C204" s="20">
        <v>7233.1621330999997</v>
      </c>
      <c r="D204" s="21">
        <v>2579.33</v>
      </c>
      <c r="E204" s="27">
        <f>SUM(B204:D204)</f>
        <v>16454.868358964901</v>
      </c>
      <c r="F204" s="47"/>
      <c r="H204" s="49">
        <v>90.213481935499999</v>
      </c>
      <c r="I204" s="49">
        <v>304.14999999999998</v>
      </c>
      <c r="J204" s="21">
        <v>14.66</v>
      </c>
      <c r="K204" s="28">
        <f>SUM(H204:J204)</f>
        <v>409.0234819355</v>
      </c>
      <c r="M204" s="49">
        <v>49.82384184</v>
      </c>
      <c r="N204" s="49">
        <v>252.26999999999998</v>
      </c>
      <c r="O204" s="21">
        <v>6.65</v>
      </c>
      <c r="Q204" s="49">
        <v>40.389640095499999</v>
      </c>
      <c r="R204" s="49">
        <v>51.88</v>
      </c>
      <c r="S204" s="21">
        <v>8.02</v>
      </c>
      <c r="U204">
        <v>6000</v>
      </c>
      <c r="V204">
        <v>7000</v>
      </c>
      <c r="W204">
        <v>2200</v>
      </c>
      <c r="X204" s="101">
        <f>SUM(U204:W204)</f>
        <v>15200</v>
      </c>
    </row>
    <row r="205" spans="1:24" x14ac:dyDescent="0.25">
      <c r="A205" s="2">
        <v>44033</v>
      </c>
      <c r="B205" s="20">
        <v>6730.0252355494003</v>
      </c>
      <c r="C205" s="20">
        <v>7213.8121331000002</v>
      </c>
      <c r="D205" s="21">
        <v>2610.0100000000002</v>
      </c>
      <c r="E205" s="27">
        <f>SUM(B205:D205)</f>
        <v>16553.847368649404</v>
      </c>
      <c r="F205" s="47"/>
      <c r="H205" s="49">
        <v>208.5546094913</v>
      </c>
      <c r="I205" s="49">
        <v>201.96</v>
      </c>
      <c r="J205" s="21">
        <v>55.47</v>
      </c>
      <c r="K205" s="28">
        <f>SUM(H205:J205)</f>
        <v>465.98460949130003</v>
      </c>
      <c r="M205" s="49">
        <v>127.94178178</v>
      </c>
      <c r="N205" s="49">
        <v>32.520000000000003</v>
      </c>
      <c r="O205" s="21">
        <v>38.700000000000003</v>
      </c>
      <c r="Q205" s="49">
        <v>80.6128277113</v>
      </c>
      <c r="R205" s="49">
        <v>169.44</v>
      </c>
      <c r="S205" s="21">
        <v>16.77</v>
      </c>
      <c r="U205">
        <v>6000</v>
      </c>
      <c r="V205">
        <v>7000</v>
      </c>
      <c r="W205">
        <v>2200</v>
      </c>
      <c r="X205" s="101">
        <f>SUM(U205:W205)</f>
        <v>15200</v>
      </c>
    </row>
    <row r="206" spans="1:24" x14ac:dyDescent="0.25">
      <c r="A206" s="2">
        <v>44034</v>
      </c>
      <c r="B206" s="20">
        <v>6745.4797920801002</v>
      </c>
      <c r="C206" s="20">
        <v>7171.5521331</v>
      </c>
      <c r="D206" s="21">
        <v>2594.65</v>
      </c>
      <c r="E206" s="27">
        <f>SUM(B206:D206)</f>
        <v>16511.681925180103</v>
      </c>
      <c r="F206" s="47"/>
      <c r="H206" s="49">
        <v>196.6227256377</v>
      </c>
      <c r="I206" s="49">
        <v>271.40999999999997</v>
      </c>
      <c r="J206" s="21">
        <v>38.67</v>
      </c>
      <c r="K206" s="28">
        <f>SUM(H206:J206)</f>
        <v>506.70272563769998</v>
      </c>
      <c r="M206" s="49">
        <v>96.067384242000003</v>
      </c>
      <c r="N206" s="49">
        <v>173.67</v>
      </c>
      <c r="O206" s="21">
        <v>1.41</v>
      </c>
      <c r="Q206" s="49">
        <v>100.5553413957</v>
      </c>
      <c r="R206" s="49">
        <v>97.740000000000009</v>
      </c>
      <c r="S206" s="21">
        <v>37.270000000000003</v>
      </c>
      <c r="U206">
        <v>6000</v>
      </c>
      <c r="V206">
        <v>7000</v>
      </c>
      <c r="W206">
        <v>2200</v>
      </c>
      <c r="X206" s="101">
        <f>SUM(U206:W206)</f>
        <v>15200</v>
      </c>
    </row>
    <row r="207" spans="1:24" x14ac:dyDescent="0.25">
      <c r="A207" s="2">
        <v>44035</v>
      </c>
      <c r="B207" s="20">
        <v>6649.5452846844</v>
      </c>
      <c r="C207" s="20">
        <v>7178.3421331</v>
      </c>
      <c r="D207" s="21">
        <v>2597.46</v>
      </c>
      <c r="E207" s="27">
        <f>SUM(B207:D207)</f>
        <v>16425.3474177844</v>
      </c>
      <c r="F207" s="47"/>
      <c r="H207" s="49">
        <v>91.2316262083</v>
      </c>
      <c r="I207" s="49">
        <v>266.26</v>
      </c>
      <c r="J207" s="21">
        <v>47.86</v>
      </c>
      <c r="K207" s="28">
        <f>SUM(H207:J207)</f>
        <v>405.35162620829999</v>
      </c>
      <c r="M207" s="49">
        <v>4.6208340000000003</v>
      </c>
      <c r="N207" s="49">
        <v>220.11</v>
      </c>
      <c r="O207" s="21">
        <v>40.08</v>
      </c>
      <c r="Q207" s="49">
        <v>86.610792208299998</v>
      </c>
      <c r="R207" s="49">
        <v>46.15</v>
      </c>
      <c r="S207" s="21">
        <v>7.78</v>
      </c>
      <c r="U207">
        <v>6000</v>
      </c>
      <c r="V207">
        <v>7000</v>
      </c>
      <c r="W207">
        <v>2200</v>
      </c>
      <c r="X207" s="101">
        <f>SUM(U207:W207)</f>
        <v>15200</v>
      </c>
    </row>
    <row r="208" spans="1:24" x14ac:dyDescent="0.25">
      <c r="A208" s="2">
        <v>44036</v>
      </c>
      <c r="B208" s="20">
        <v>6710.0031134220999</v>
      </c>
      <c r="C208" s="20">
        <v>7141.7021330999996</v>
      </c>
      <c r="D208" s="21">
        <v>2589.69</v>
      </c>
      <c r="E208" s="27">
        <f>SUM(B208:D208)</f>
        <v>16441.395246522097</v>
      </c>
      <c r="F208" s="47"/>
      <c r="H208" s="49">
        <v>267.99778658000002</v>
      </c>
      <c r="I208" s="49">
        <v>170.73000000000002</v>
      </c>
      <c r="J208" s="21">
        <v>5.88</v>
      </c>
      <c r="K208" s="28">
        <f>SUM(H208:J208)</f>
        <v>444.60778658000004</v>
      </c>
      <c r="M208" s="49">
        <v>147.06862094600001</v>
      </c>
      <c r="N208" s="49">
        <v>66.33</v>
      </c>
      <c r="O208" s="21">
        <v>0</v>
      </c>
      <c r="Q208" s="49">
        <v>120.929165634</v>
      </c>
      <c r="R208" s="49">
        <v>104.4</v>
      </c>
      <c r="S208" s="21">
        <v>5.88</v>
      </c>
      <c r="U208">
        <v>6000</v>
      </c>
      <c r="V208">
        <v>7000</v>
      </c>
      <c r="W208">
        <v>2200</v>
      </c>
      <c r="X208" s="101">
        <f>SUM(U208:W208)</f>
        <v>15200</v>
      </c>
    </row>
    <row r="209" spans="1:24" x14ac:dyDescent="0.25">
      <c r="A209" s="2">
        <v>44037</v>
      </c>
      <c r="B209" s="20">
        <v>6589.0739477880998</v>
      </c>
      <c r="C209" s="20">
        <v>7045.3443828999998</v>
      </c>
      <c r="D209" s="21">
        <v>2583.81</v>
      </c>
      <c r="E209" s="27">
        <f>SUM(B209:D209)</f>
        <v>16218.228330688098</v>
      </c>
      <c r="F209" s="47"/>
      <c r="H209" s="49">
        <v>0</v>
      </c>
      <c r="I209" s="49">
        <v>13.17</v>
      </c>
      <c r="J209" s="21">
        <v>0</v>
      </c>
      <c r="K209" s="28">
        <f>SUM(H209:J209)</f>
        <v>13.17</v>
      </c>
      <c r="M209" s="49">
        <v>0</v>
      </c>
      <c r="N209" s="49">
        <v>0</v>
      </c>
      <c r="O209" s="21">
        <v>0</v>
      </c>
      <c r="Q209" s="49">
        <v>0</v>
      </c>
      <c r="R209" s="49">
        <v>13.17</v>
      </c>
      <c r="S209" s="21">
        <v>0</v>
      </c>
      <c r="U209">
        <v>6000</v>
      </c>
      <c r="V209">
        <v>7000</v>
      </c>
      <c r="W209">
        <v>2200</v>
      </c>
      <c r="X209" s="101">
        <f>SUM(U209:W209)</f>
        <v>15200</v>
      </c>
    </row>
    <row r="210" spans="1:24" s="86" customFormat="1" x14ac:dyDescent="0.25">
      <c r="A210" s="81">
        <v>44038</v>
      </c>
      <c r="B210" s="82">
        <v>6589.0739477880998</v>
      </c>
      <c r="C210" s="82">
        <v>7032.1743828999997</v>
      </c>
      <c r="D210" s="83">
        <v>2583.81</v>
      </c>
      <c r="E210" s="84">
        <f>SUM(B210:D210)</f>
        <v>16205.0583306881</v>
      </c>
      <c r="F210" s="85"/>
      <c r="H210" s="87">
        <v>0</v>
      </c>
      <c r="I210" s="87">
        <v>17.22</v>
      </c>
      <c r="J210" s="83">
        <v>0</v>
      </c>
      <c r="K210" s="88">
        <f>SUM(H210:J210)</f>
        <v>17.22</v>
      </c>
      <c r="M210" s="87">
        <v>0</v>
      </c>
      <c r="N210" s="87">
        <v>0</v>
      </c>
      <c r="O210" s="83">
        <v>0</v>
      </c>
      <c r="P210" s="89"/>
      <c r="Q210" s="87">
        <v>0</v>
      </c>
      <c r="R210" s="87">
        <v>17.22</v>
      </c>
      <c r="S210" s="83">
        <v>0</v>
      </c>
      <c r="U210" s="86">
        <v>6000</v>
      </c>
      <c r="V210">
        <v>7000</v>
      </c>
      <c r="W210">
        <v>2200</v>
      </c>
      <c r="X210" s="101">
        <f>SUM(U210:W210)</f>
        <v>15200</v>
      </c>
    </row>
    <row r="211" spans="1:24" x14ac:dyDescent="0.25">
      <c r="A211" s="2">
        <v>44039</v>
      </c>
      <c r="B211" s="20">
        <v>6709.3852050880996</v>
      </c>
      <c r="C211" s="20">
        <v>7334.9443829000002</v>
      </c>
      <c r="D211" s="21">
        <v>2475.41</v>
      </c>
      <c r="E211" s="27">
        <f>SUM(B211:D211)</f>
        <v>16519.739587988101</v>
      </c>
      <c r="F211" s="47"/>
      <c r="H211" s="49">
        <v>159.84456705599999</v>
      </c>
      <c r="I211" s="49">
        <v>162.13999999999999</v>
      </c>
      <c r="J211" s="21">
        <v>53.58</v>
      </c>
      <c r="K211" s="28">
        <f>SUM(H211:J211)</f>
        <v>375.56456705599993</v>
      </c>
      <c r="M211" s="49">
        <v>120.31125729999999</v>
      </c>
      <c r="N211" s="49">
        <v>101.19</v>
      </c>
      <c r="O211" s="21">
        <v>46.82</v>
      </c>
      <c r="Q211" s="49">
        <v>39.533309756000001</v>
      </c>
      <c r="R211" s="49">
        <v>60.95</v>
      </c>
      <c r="S211" s="21">
        <v>6.76</v>
      </c>
      <c r="U211">
        <v>6000</v>
      </c>
      <c r="V211">
        <v>7000</v>
      </c>
      <c r="W211">
        <v>2200</v>
      </c>
      <c r="X211" s="101">
        <f>SUM(U211:W211)</f>
        <v>15200</v>
      </c>
    </row>
    <row r="212" spans="1:24" x14ac:dyDescent="0.25">
      <c r="A212" s="2">
        <v>44040</v>
      </c>
      <c r="B212" s="20">
        <v>6787.8851495000999</v>
      </c>
      <c r="C212" s="20">
        <v>7384.6443829</v>
      </c>
      <c r="D212" s="21">
        <v>2504.19</v>
      </c>
      <c r="E212" s="27">
        <f>SUM(B212:D212)</f>
        <v>16676.7195324001</v>
      </c>
      <c r="F212" s="47"/>
      <c r="H212" s="49">
        <v>148.3738184435</v>
      </c>
      <c r="I212" s="49">
        <v>145.22</v>
      </c>
      <c r="J212" s="21">
        <v>40.380000000000003</v>
      </c>
      <c r="K212" s="28">
        <f>SUM(H212:J212)</f>
        <v>333.97381844350002</v>
      </c>
      <c r="M212" s="49">
        <v>118.033254168</v>
      </c>
      <c r="N212" s="49">
        <v>110.65</v>
      </c>
      <c r="O212" s="21">
        <v>35.54</v>
      </c>
      <c r="Q212" s="49">
        <v>30.3405642755</v>
      </c>
      <c r="R212" s="49">
        <v>34.57</v>
      </c>
      <c r="S212" s="21">
        <v>4.84</v>
      </c>
      <c r="U212">
        <v>6000</v>
      </c>
      <c r="V212">
        <v>7000</v>
      </c>
      <c r="W212">
        <v>2200</v>
      </c>
      <c r="X212" s="101">
        <f>SUM(U212:W212)</f>
        <v>15200</v>
      </c>
    </row>
    <row r="213" spans="1:24" x14ac:dyDescent="0.25">
      <c r="A213" s="2">
        <v>44041</v>
      </c>
      <c r="B213" s="20">
        <v>6927.3149257346004</v>
      </c>
      <c r="C213" s="20">
        <v>7393.9543828999995</v>
      </c>
      <c r="D213" s="21">
        <v>2529.2800000000002</v>
      </c>
      <c r="E213" s="27">
        <f>SUM(B213:D213)</f>
        <v>16850.5493086346</v>
      </c>
      <c r="F213" s="47"/>
      <c r="H213" s="49">
        <v>245.53011213939999</v>
      </c>
      <c r="I213" s="49">
        <v>149.29000000000002</v>
      </c>
      <c r="J213" s="21">
        <v>42.39</v>
      </c>
      <c r="K213" s="28">
        <f>SUM(H213:J213)</f>
        <v>437.2101121394</v>
      </c>
      <c r="M213" s="49">
        <v>169.77034051000001</v>
      </c>
      <c r="N213" s="49">
        <v>43.83</v>
      </c>
      <c r="O213" s="21">
        <v>29.93</v>
      </c>
      <c r="Q213" s="49">
        <v>75.759771629400007</v>
      </c>
      <c r="R213" s="49">
        <v>105.46000000000001</v>
      </c>
      <c r="S213" s="21">
        <v>12.46</v>
      </c>
      <c r="U213">
        <v>6000</v>
      </c>
      <c r="V213">
        <v>7000</v>
      </c>
      <c r="W213">
        <v>2200</v>
      </c>
      <c r="X213" s="101">
        <f>SUM(U213:W213)</f>
        <v>15200</v>
      </c>
    </row>
    <row r="214" spans="1:24" x14ac:dyDescent="0.25">
      <c r="A214" s="2">
        <v>44042</v>
      </c>
      <c r="B214" s="20">
        <v>6920.0065484876004</v>
      </c>
      <c r="C214" s="20">
        <v>7517.5943828999998</v>
      </c>
      <c r="D214" s="21">
        <v>2525.29</v>
      </c>
      <c r="E214" s="27">
        <f>SUM(B214:D214)</f>
        <v>16962.890931387599</v>
      </c>
      <c r="F214" s="47"/>
      <c r="H214" s="49">
        <v>118.81453801639999</v>
      </c>
      <c r="I214" s="49">
        <v>359.66999999999996</v>
      </c>
      <c r="J214" s="21">
        <v>50.69</v>
      </c>
      <c r="K214" s="28">
        <f>SUM(H214:J214)</f>
        <v>529.17453801639999</v>
      </c>
      <c r="M214" s="49">
        <v>68.451394382399997</v>
      </c>
      <c r="N214" s="49">
        <v>199.53</v>
      </c>
      <c r="O214" s="21">
        <v>8.4700000000000006</v>
      </c>
      <c r="Q214" s="49">
        <v>50.363143633999996</v>
      </c>
      <c r="R214" s="49">
        <v>160.13999999999999</v>
      </c>
      <c r="S214" s="21">
        <v>42.22</v>
      </c>
      <c r="U214">
        <v>6000</v>
      </c>
      <c r="V214">
        <v>7000</v>
      </c>
      <c r="W214">
        <v>2200</v>
      </c>
      <c r="X214" s="101">
        <f>SUM(U214:W214)</f>
        <v>15200</v>
      </c>
    </row>
    <row r="215" spans="1:24" x14ac:dyDescent="0.25">
      <c r="A215" s="2">
        <v>44043</v>
      </c>
      <c r="B215" s="20">
        <v>6899.4761093571997</v>
      </c>
      <c r="C215" s="20">
        <v>7374.8943829</v>
      </c>
      <c r="D215" s="21">
        <v>2511.3200000000002</v>
      </c>
      <c r="E215" s="27">
        <f>SUM(B215:D215)</f>
        <v>16785.690492257199</v>
      </c>
      <c r="F215" s="47"/>
      <c r="H215" s="49">
        <v>66.853950736399995</v>
      </c>
      <c r="I215" s="49">
        <v>89.44</v>
      </c>
      <c r="J215" s="21">
        <v>67.64</v>
      </c>
      <c r="K215" s="28">
        <f>SUM(H215:J215)</f>
        <v>223.93395073639999</v>
      </c>
      <c r="M215" s="49">
        <v>31.475600503599999</v>
      </c>
      <c r="N215" s="49">
        <v>6.8</v>
      </c>
      <c r="O215" s="21">
        <v>28.25</v>
      </c>
      <c r="Q215" s="49">
        <v>35.378350232800003</v>
      </c>
      <c r="R215" s="49">
        <v>82.64</v>
      </c>
      <c r="S215" s="21">
        <v>39.4</v>
      </c>
      <c r="U215">
        <v>6000</v>
      </c>
      <c r="V215">
        <v>7000</v>
      </c>
      <c r="W215">
        <v>2200</v>
      </c>
      <c r="X215" s="101">
        <f>SUM(U215:W215)</f>
        <v>15200</v>
      </c>
    </row>
    <row r="216" spans="1:24" x14ac:dyDescent="0.25">
      <c r="A216" s="2">
        <v>44044</v>
      </c>
      <c r="B216" s="20">
        <v>6960.12</v>
      </c>
      <c r="C216" s="20">
        <v>7305.0061269999997</v>
      </c>
      <c r="D216" s="21">
        <v>2648.42</v>
      </c>
      <c r="E216" s="27">
        <f>SUM(B216:D216)</f>
        <v>16913.546127000001</v>
      </c>
      <c r="F216" s="47"/>
      <c r="H216" s="49">
        <v>110.55</v>
      </c>
      <c r="I216" s="49">
        <v>0</v>
      </c>
      <c r="J216" s="21">
        <v>0</v>
      </c>
      <c r="K216" s="28">
        <f>SUM(H216:J216)</f>
        <v>110.55</v>
      </c>
      <c r="M216" s="49">
        <v>110.55</v>
      </c>
      <c r="N216" s="49">
        <v>0</v>
      </c>
      <c r="O216" s="21">
        <v>0</v>
      </c>
      <c r="Q216" s="49">
        <v>0</v>
      </c>
      <c r="R216" s="49">
        <v>0</v>
      </c>
      <c r="S216" s="21">
        <v>0</v>
      </c>
      <c r="U216">
        <v>7000</v>
      </c>
      <c r="V216">
        <v>7300</v>
      </c>
      <c r="W216">
        <v>2500</v>
      </c>
      <c r="X216" s="101">
        <f>SUM(U216:W216)</f>
        <v>16800</v>
      </c>
    </row>
    <row r="217" spans="1:24" s="86" customFormat="1" x14ac:dyDescent="0.25">
      <c r="A217" s="81">
        <v>44045</v>
      </c>
      <c r="B217" s="82">
        <v>6960.12</v>
      </c>
      <c r="C217" s="82">
        <v>7255.3161270000001</v>
      </c>
      <c r="D217" s="83">
        <v>2648.42</v>
      </c>
      <c r="E217" s="84">
        <f>SUM(B217:D217)</f>
        <v>16863.856126999999</v>
      </c>
      <c r="F217" s="85"/>
      <c r="H217" s="87">
        <v>0</v>
      </c>
      <c r="I217" s="87">
        <v>10.93</v>
      </c>
      <c r="J217" s="83">
        <v>0</v>
      </c>
      <c r="K217" s="88">
        <f>SUM(H217:J217)</f>
        <v>10.93</v>
      </c>
      <c r="M217" s="87">
        <v>0</v>
      </c>
      <c r="N217" s="87">
        <v>0</v>
      </c>
      <c r="O217" s="83">
        <v>0</v>
      </c>
      <c r="P217" s="89"/>
      <c r="Q217" s="87">
        <v>0</v>
      </c>
      <c r="R217" s="87">
        <v>10.93</v>
      </c>
      <c r="S217" s="83">
        <v>0</v>
      </c>
      <c r="U217" s="86">
        <v>7000</v>
      </c>
      <c r="V217">
        <v>7300</v>
      </c>
      <c r="W217">
        <v>2500</v>
      </c>
      <c r="X217" s="101">
        <f>SUM(U217:W217)</f>
        <v>16800</v>
      </c>
    </row>
    <row r="218" spans="1:24" x14ac:dyDescent="0.25">
      <c r="A218" s="2">
        <v>44046</v>
      </c>
      <c r="B218" s="20">
        <v>7058.73</v>
      </c>
      <c r="C218" s="20">
        <v>7356.2361270000001</v>
      </c>
      <c r="D218" s="21">
        <v>2658.44</v>
      </c>
      <c r="E218" s="27">
        <f>SUM(B218:D218)</f>
        <v>17073.406126999998</v>
      </c>
      <c r="F218" s="47"/>
      <c r="H218" s="49">
        <v>206.23</v>
      </c>
      <c r="I218" s="49">
        <v>59.03</v>
      </c>
      <c r="J218" s="21">
        <v>48.18</v>
      </c>
      <c r="K218" s="28">
        <f>SUM(H218:J218)</f>
        <v>313.44</v>
      </c>
      <c r="M218" s="49">
        <v>98.61</v>
      </c>
      <c r="N218" s="49">
        <v>38.770000000000003</v>
      </c>
      <c r="O218" s="21">
        <v>10.02</v>
      </c>
      <c r="Q218" s="49">
        <v>107.62</v>
      </c>
      <c r="R218" s="49">
        <v>20.260000000000002</v>
      </c>
      <c r="S218" s="21">
        <v>38.159999999999997</v>
      </c>
      <c r="U218">
        <v>7000</v>
      </c>
      <c r="V218">
        <v>7300</v>
      </c>
      <c r="W218">
        <v>2500</v>
      </c>
      <c r="X218" s="101">
        <f>SUM(U218:W218)</f>
        <v>16800</v>
      </c>
    </row>
    <row r="219" spans="1:24" x14ac:dyDescent="0.25">
      <c r="A219" s="2">
        <v>44047</v>
      </c>
      <c r="B219" s="20">
        <v>6974.48</v>
      </c>
      <c r="C219" s="20">
        <v>7403.6861269999999</v>
      </c>
      <c r="D219" s="21">
        <v>2628.4</v>
      </c>
      <c r="E219" s="27">
        <f>SUM(B219:D219)</f>
        <v>17006.566127000002</v>
      </c>
      <c r="F219" s="47"/>
      <c r="H219" s="49">
        <v>88.29</v>
      </c>
      <c r="I219" s="49">
        <v>135.38999999999999</v>
      </c>
      <c r="J219" s="21">
        <v>69.33</v>
      </c>
      <c r="K219" s="28">
        <f>SUM(H219:J219)</f>
        <v>293.01</v>
      </c>
      <c r="M219" s="49">
        <v>23.37</v>
      </c>
      <c r="N219" s="49">
        <v>67.709999999999994</v>
      </c>
      <c r="O219" s="21">
        <v>8.1199999999999992</v>
      </c>
      <c r="Q219" s="49">
        <v>64.930000000000007</v>
      </c>
      <c r="R219" s="49">
        <v>67.680000000000007</v>
      </c>
      <c r="S219" s="21">
        <v>61.2</v>
      </c>
      <c r="U219">
        <v>7000</v>
      </c>
      <c r="V219">
        <v>7300</v>
      </c>
      <c r="W219">
        <v>2500</v>
      </c>
      <c r="X219" s="101">
        <f>SUM(U219:W219)</f>
        <v>16800</v>
      </c>
    </row>
    <row r="220" spans="1:24" x14ac:dyDescent="0.25">
      <c r="A220" s="2">
        <v>44048</v>
      </c>
      <c r="B220" s="20">
        <v>7038.24</v>
      </c>
      <c r="C220" s="20">
        <v>7383.2561269999997</v>
      </c>
      <c r="D220" s="21">
        <v>2591.36</v>
      </c>
      <c r="E220" s="27">
        <f>SUM(B220:D220)</f>
        <v>17012.856126999999</v>
      </c>
      <c r="F220" s="47"/>
      <c r="H220" s="49">
        <v>164.58</v>
      </c>
      <c r="I220" s="49">
        <v>126.63</v>
      </c>
      <c r="J220" s="21">
        <v>46.19</v>
      </c>
      <c r="K220" s="28">
        <f>SUM(H220:J220)</f>
        <v>337.40000000000003</v>
      </c>
      <c r="M220" s="49">
        <v>128.69</v>
      </c>
      <c r="N220" s="49">
        <v>47.25</v>
      </c>
      <c r="O220" s="21">
        <v>24.16</v>
      </c>
      <c r="Q220" s="49">
        <v>35.9</v>
      </c>
      <c r="R220" s="49">
        <v>79.38</v>
      </c>
      <c r="S220" s="21">
        <v>22.02</v>
      </c>
      <c r="U220">
        <v>7000</v>
      </c>
      <c r="V220">
        <v>7300</v>
      </c>
      <c r="W220">
        <v>2500</v>
      </c>
      <c r="X220" s="101">
        <f>SUM(U220:W220)</f>
        <v>16800</v>
      </c>
    </row>
    <row r="221" spans="1:24" x14ac:dyDescent="0.25">
      <c r="A221" s="2">
        <v>44049</v>
      </c>
      <c r="B221" s="20">
        <v>7111.53</v>
      </c>
      <c r="C221" s="20">
        <v>7413.6153569999997</v>
      </c>
      <c r="D221" s="21">
        <v>2604.15</v>
      </c>
      <c r="E221" s="27">
        <f>SUM(B221:D221)</f>
        <v>17129.295356999999</v>
      </c>
      <c r="F221" s="47"/>
      <c r="H221" s="49">
        <v>177.37</v>
      </c>
      <c r="I221" s="49">
        <v>158.68</v>
      </c>
      <c r="J221" s="21">
        <v>62.97</v>
      </c>
      <c r="K221" s="28">
        <f>SUM(H221:J221)</f>
        <v>399.02</v>
      </c>
      <c r="M221" s="49">
        <v>109.2</v>
      </c>
      <c r="N221" s="49">
        <v>46.41</v>
      </c>
      <c r="O221" s="21">
        <v>35.799999999999997</v>
      </c>
      <c r="Q221" s="49">
        <v>68.17</v>
      </c>
      <c r="R221" s="49">
        <v>112.27</v>
      </c>
      <c r="S221" s="21">
        <v>28.17</v>
      </c>
      <c r="U221">
        <v>7000</v>
      </c>
      <c r="V221">
        <v>7300</v>
      </c>
      <c r="W221">
        <v>2500</v>
      </c>
      <c r="X221" s="101">
        <f>SUM(U221:W221)</f>
        <v>16800</v>
      </c>
    </row>
    <row r="222" spans="1:24" x14ac:dyDescent="0.25">
      <c r="A222" s="2">
        <v>44050</v>
      </c>
      <c r="B222" s="20">
        <v>7164.86</v>
      </c>
      <c r="C222" s="20">
        <v>7443.4353569999994</v>
      </c>
      <c r="D222" s="21">
        <v>2649.04</v>
      </c>
      <c r="E222" s="27">
        <f>SUM(B222:D222)</f>
        <v>17257.335357</v>
      </c>
      <c r="F222" s="47"/>
      <c r="H222" s="49">
        <v>175.55</v>
      </c>
      <c r="I222" s="49">
        <v>213.91</v>
      </c>
      <c r="J222" s="21">
        <v>97.45</v>
      </c>
      <c r="K222" s="28">
        <f>SUM(H222:J222)</f>
        <v>486.91</v>
      </c>
      <c r="M222" s="49">
        <v>121.49</v>
      </c>
      <c r="N222" s="49">
        <v>142.09</v>
      </c>
      <c r="O222" s="21">
        <v>73.069999999999993</v>
      </c>
      <c r="Q222" s="49">
        <v>54.06</v>
      </c>
      <c r="R222" s="49">
        <v>71.819999999999993</v>
      </c>
      <c r="S222" s="21">
        <v>24.38</v>
      </c>
      <c r="U222">
        <v>7000</v>
      </c>
      <c r="V222">
        <v>7300</v>
      </c>
      <c r="W222">
        <v>2500</v>
      </c>
      <c r="X222" s="101">
        <f>SUM(U222:W222)</f>
        <v>16800</v>
      </c>
    </row>
    <row r="223" spans="1:24" x14ac:dyDescent="0.25">
      <c r="A223" s="2">
        <v>44051</v>
      </c>
      <c r="B223" s="20">
        <v>7306.72</v>
      </c>
      <c r="C223" s="20">
        <v>7372.0910210000002</v>
      </c>
      <c r="D223" s="21">
        <v>2624.66</v>
      </c>
      <c r="E223" s="27">
        <f>SUM(B223:D223)</f>
        <v>17303.471021000001</v>
      </c>
      <c r="F223" s="47"/>
      <c r="H223" s="49">
        <v>195.92</v>
      </c>
      <c r="I223" s="49">
        <v>66.5</v>
      </c>
      <c r="J223" s="21">
        <v>0</v>
      </c>
      <c r="K223" s="28">
        <f>SUM(H223:J223)</f>
        <v>262.41999999999996</v>
      </c>
      <c r="M223" s="49">
        <v>195.92</v>
      </c>
      <c r="N223" s="49">
        <v>0</v>
      </c>
      <c r="O223" s="21">
        <v>0</v>
      </c>
      <c r="Q223" s="49">
        <v>0</v>
      </c>
      <c r="R223" s="49">
        <v>66.5</v>
      </c>
      <c r="S223" s="21">
        <v>0</v>
      </c>
      <c r="U223">
        <v>7000</v>
      </c>
      <c r="V223">
        <v>7300</v>
      </c>
      <c r="W223">
        <v>2500</v>
      </c>
      <c r="X223" s="101">
        <f>SUM(U223:W223)</f>
        <v>16800</v>
      </c>
    </row>
    <row r="224" spans="1:24" s="86" customFormat="1" x14ac:dyDescent="0.25">
      <c r="A224" s="81">
        <v>44052</v>
      </c>
      <c r="B224" s="82">
        <v>7306.72</v>
      </c>
      <c r="C224" s="82">
        <v>7305.5910210000002</v>
      </c>
      <c r="D224" s="83">
        <v>2624.66</v>
      </c>
      <c r="E224" s="84">
        <f>SUM(B224:D224)</f>
        <v>17236.971021000001</v>
      </c>
      <c r="F224" s="85"/>
      <c r="H224" s="87">
        <v>0</v>
      </c>
      <c r="I224" s="87">
        <v>2.48</v>
      </c>
      <c r="J224" s="83">
        <v>0</v>
      </c>
      <c r="K224" s="88">
        <f>SUM(H224:J224)</f>
        <v>2.48</v>
      </c>
      <c r="M224" s="87">
        <v>0</v>
      </c>
      <c r="N224" s="87">
        <v>0</v>
      </c>
      <c r="O224" s="83">
        <v>0</v>
      </c>
      <c r="P224" s="89"/>
      <c r="Q224" s="87">
        <v>0</v>
      </c>
      <c r="R224" s="87">
        <v>2.48</v>
      </c>
      <c r="S224" s="83">
        <v>0</v>
      </c>
      <c r="U224" s="86">
        <v>7000</v>
      </c>
      <c r="V224">
        <v>7300</v>
      </c>
      <c r="W224">
        <v>2500</v>
      </c>
      <c r="X224" s="101">
        <f>SUM(U224:W224)</f>
        <v>16800</v>
      </c>
    </row>
    <row r="225" spans="1:24" x14ac:dyDescent="0.25">
      <c r="A225" s="2">
        <v>44053</v>
      </c>
      <c r="B225" s="20">
        <v>7527.08</v>
      </c>
      <c r="C225" s="20">
        <v>7476.1410210000004</v>
      </c>
      <c r="D225" s="21">
        <v>2631.71</v>
      </c>
      <c r="E225" s="27">
        <f>SUM(B225:D225)</f>
        <v>17634.931021</v>
      </c>
      <c r="F225" s="47"/>
      <c r="H225" s="49">
        <v>272.89999999999998</v>
      </c>
      <c r="I225" s="49">
        <v>159.6</v>
      </c>
      <c r="J225" s="21">
        <v>32.47</v>
      </c>
      <c r="K225" s="28">
        <f>SUM(H225:J225)</f>
        <v>464.97</v>
      </c>
      <c r="M225" s="49">
        <v>220.36</v>
      </c>
      <c r="N225" s="49">
        <v>88.81</v>
      </c>
      <c r="O225" s="21">
        <v>7.02</v>
      </c>
      <c r="Q225" s="49">
        <v>52.54</v>
      </c>
      <c r="R225" s="49">
        <v>70.789999999999992</v>
      </c>
      <c r="S225" s="21">
        <v>25.45</v>
      </c>
      <c r="U225">
        <v>7000</v>
      </c>
      <c r="V225">
        <v>7300</v>
      </c>
      <c r="W225">
        <v>2500</v>
      </c>
      <c r="X225" s="101">
        <f>SUM(U225:W225)</f>
        <v>16800</v>
      </c>
    </row>
    <row r="226" spans="1:24" x14ac:dyDescent="0.25">
      <c r="A226" s="2">
        <v>44054</v>
      </c>
      <c r="B226" s="20">
        <v>7613.06</v>
      </c>
      <c r="C226" s="20">
        <v>7463.6810210000003</v>
      </c>
      <c r="D226" s="21">
        <v>2607.02</v>
      </c>
      <c r="E226" s="27">
        <f>SUM(B226:D226)</f>
        <v>17683.761021000002</v>
      </c>
      <c r="F226" s="47"/>
      <c r="H226" s="49">
        <v>165.69</v>
      </c>
      <c r="I226" s="49">
        <v>151.59</v>
      </c>
      <c r="J226" s="21">
        <v>22.55</v>
      </c>
      <c r="K226" s="28">
        <f>SUM(H226:J226)</f>
        <v>339.83</v>
      </c>
      <c r="M226" s="49">
        <v>138.52000000000001</v>
      </c>
      <c r="N226" s="49">
        <v>58.33</v>
      </c>
      <c r="O226" s="21">
        <v>0.76</v>
      </c>
      <c r="Q226" s="49">
        <v>27.17</v>
      </c>
      <c r="R226" s="49">
        <v>93.26</v>
      </c>
      <c r="S226" s="21">
        <v>21.79</v>
      </c>
      <c r="U226">
        <v>7000</v>
      </c>
      <c r="V226">
        <v>7300</v>
      </c>
      <c r="W226">
        <v>2500</v>
      </c>
      <c r="X226" s="101">
        <f>SUM(U226:W226)</f>
        <v>16800</v>
      </c>
    </row>
    <row r="227" spans="1:24" x14ac:dyDescent="0.25">
      <c r="A227" s="2">
        <v>44055</v>
      </c>
      <c r="B227" s="20">
        <v>7648.77</v>
      </c>
      <c r="C227" s="20">
        <v>7424.2710210000005</v>
      </c>
      <c r="D227" s="21">
        <v>2666.5</v>
      </c>
      <c r="E227" s="27">
        <f>SUM(B227:D227)</f>
        <v>17739.541021000001</v>
      </c>
      <c r="F227" s="47"/>
      <c r="H227" s="49">
        <v>127.71</v>
      </c>
      <c r="I227" s="49">
        <v>168.2</v>
      </c>
      <c r="J227" s="21">
        <v>93.97</v>
      </c>
      <c r="K227" s="28">
        <f>SUM(H227:J227)</f>
        <v>389.88</v>
      </c>
      <c r="M227" s="49">
        <v>67.010000000000005</v>
      </c>
      <c r="N227" s="49">
        <v>53.86</v>
      </c>
      <c r="O227" s="21">
        <v>81.27</v>
      </c>
      <c r="Q227" s="49">
        <v>60.7</v>
      </c>
      <c r="R227" s="49">
        <v>114.34</v>
      </c>
      <c r="S227" s="21">
        <v>12.7</v>
      </c>
      <c r="U227">
        <v>7000</v>
      </c>
      <c r="V227">
        <v>7300</v>
      </c>
      <c r="W227">
        <v>2500</v>
      </c>
      <c r="X227" s="101">
        <f>SUM(U227:W227)</f>
        <v>16800</v>
      </c>
    </row>
    <row r="228" spans="1:24" x14ac:dyDescent="0.25">
      <c r="A228" s="2">
        <v>44056</v>
      </c>
      <c r="B228" s="20">
        <v>7769.55</v>
      </c>
      <c r="C228" s="20">
        <v>7488.3618849999993</v>
      </c>
      <c r="D228" s="21">
        <v>2671.24</v>
      </c>
      <c r="E228" s="27">
        <f>SUM(B228:D228)</f>
        <v>17929.151884999999</v>
      </c>
      <c r="F228" s="47"/>
      <c r="H228" s="49">
        <v>252.71</v>
      </c>
      <c r="I228" s="49">
        <v>261.02</v>
      </c>
      <c r="J228" s="21">
        <v>35.94</v>
      </c>
      <c r="K228" s="28">
        <f>SUM(H228:J228)</f>
        <v>549.67000000000007</v>
      </c>
      <c r="M228" s="49">
        <v>181.64</v>
      </c>
      <c r="N228" s="49">
        <v>83.42</v>
      </c>
      <c r="O228" s="21">
        <v>17.440000000000001</v>
      </c>
      <c r="Q228" s="49">
        <v>71.069999999999993</v>
      </c>
      <c r="R228" s="49">
        <v>177.6</v>
      </c>
      <c r="S228" s="21">
        <v>18.489999999999998</v>
      </c>
      <c r="U228">
        <v>7000</v>
      </c>
      <c r="V228">
        <v>7300</v>
      </c>
      <c r="W228">
        <v>2500</v>
      </c>
      <c r="X228" s="101">
        <f>SUM(U228:W228)</f>
        <v>16800</v>
      </c>
    </row>
    <row r="229" spans="1:24" x14ac:dyDescent="0.25">
      <c r="A229" s="2">
        <v>44057</v>
      </c>
      <c r="B229" s="20">
        <v>7807.19</v>
      </c>
      <c r="C229" s="20">
        <v>7330.0218850000001</v>
      </c>
      <c r="D229" s="21">
        <v>2653.32</v>
      </c>
      <c r="E229" s="27">
        <f>SUM(B229:D229)</f>
        <v>17790.531885</v>
      </c>
      <c r="F229" s="47"/>
      <c r="H229" s="49">
        <v>146.16</v>
      </c>
      <c r="I229" s="49">
        <v>121.28</v>
      </c>
      <c r="J229" s="21">
        <v>18.75</v>
      </c>
      <c r="K229" s="28">
        <f>SUM(H229:J229)</f>
        <v>286.19</v>
      </c>
      <c r="M229" s="49">
        <v>108.72</v>
      </c>
      <c r="N229" s="49">
        <v>19.260000000000002</v>
      </c>
      <c r="O229" s="21">
        <v>0.56999999999999995</v>
      </c>
      <c r="Q229" s="49">
        <v>37.44</v>
      </c>
      <c r="R229" s="49">
        <v>102.02</v>
      </c>
      <c r="S229" s="21">
        <v>18.18</v>
      </c>
      <c r="U229">
        <v>7000</v>
      </c>
      <c r="V229">
        <v>7300</v>
      </c>
      <c r="W229">
        <v>2500</v>
      </c>
      <c r="X229" s="101">
        <f>SUM(U229:W229)</f>
        <v>16800</v>
      </c>
    </row>
    <row r="230" spans="1:24" x14ac:dyDescent="0.25">
      <c r="A230" s="2">
        <v>44058</v>
      </c>
      <c r="B230" s="20">
        <v>7815.05</v>
      </c>
      <c r="C230" s="20">
        <v>7227.9918849999995</v>
      </c>
      <c r="D230" s="21">
        <v>2635.14</v>
      </c>
      <c r="E230" s="27">
        <f>SUM(B230:D230)</f>
        <v>17678.181884999998</v>
      </c>
      <c r="F230" s="47"/>
      <c r="H230" s="49">
        <v>45.3</v>
      </c>
      <c r="I230" s="49">
        <v>34.51</v>
      </c>
      <c r="J230" s="21">
        <v>0</v>
      </c>
      <c r="K230" s="28">
        <f>SUM(H230:J230)</f>
        <v>79.81</v>
      </c>
      <c r="M230" s="49">
        <v>45.3</v>
      </c>
      <c r="N230" s="49">
        <v>0</v>
      </c>
      <c r="O230" s="21">
        <v>0</v>
      </c>
      <c r="Q230" s="49">
        <v>0</v>
      </c>
      <c r="R230" s="49">
        <v>34.51</v>
      </c>
      <c r="S230" s="21">
        <v>0</v>
      </c>
      <c r="U230">
        <v>7000</v>
      </c>
      <c r="V230">
        <v>7300</v>
      </c>
      <c r="W230">
        <v>2500</v>
      </c>
      <c r="X230" s="101">
        <f>SUM(U230:W230)</f>
        <v>16800</v>
      </c>
    </row>
    <row r="231" spans="1:24" s="86" customFormat="1" x14ac:dyDescent="0.25">
      <c r="A231" s="81">
        <v>44059</v>
      </c>
      <c r="B231" s="82">
        <v>7815.05</v>
      </c>
      <c r="C231" s="82">
        <v>7193.4918849999995</v>
      </c>
      <c r="D231" s="83">
        <v>2635.14</v>
      </c>
      <c r="E231" s="84">
        <f>SUM(B231:D231)</f>
        <v>17643.681884999998</v>
      </c>
      <c r="F231" s="85"/>
      <c r="H231" s="87">
        <v>0</v>
      </c>
      <c r="I231" s="87">
        <v>0</v>
      </c>
      <c r="J231" s="83">
        <v>0</v>
      </c>
      <c r="K231" s="88">
        <f>SUM(H231:J231)</f>
        <v>0</v>
      </c>
      <c r="M231" s="87">
        <v>0</v>
      </c>
      <c r="N231" s="87">
        <v>0</v>
      </c>
      <c r="O231" s="83">
        <v>0</v>
      </c>
      <c r="P231" s="89"/>
      <c r="Q231" s="87">
        <v>0</v>
      </c>
      <c r="R231" s="87">
        <v>0</v>
      </c>
      <c r="S231" s="83">
        <v>0</v>
      </c>
      <c r="U231" s="86">
        <v>7000</v>
      </c>
      <c r="V231">
        <v>7300</v>
      </c>
      <c r="W231">
        <v>2500</v>
      </c>
      <c r="X231" s="101">
        <f>SUM(U231:W231)</f>
        <v>16800</v>
      </c>
    </row>
    <row r="232" spans="1:24" x14ac:dyDescent="0.25">
      <c r="A232" s="2">
        <v>44060</v>
      </c>
      <c r="B232" s="20">
        <v>7924.87</v>
      </c>
      <c r="C232" s="20">
        <v>7269.4018849999993</v>
      </c>
      <c r="D232" s="21">
        <v>2657.48</v>
      </c>
      <c r="E232" s="27">
        <f>SUM(B232:D232)</f>
        <v>17851.751884999998</v>
      </c>
      <c r="F232" s="47"/>
      <c r="H232" s="49">
        <v>297.20999999999998</v>
      </c>
      <c r="I232" s="49">
        <v>61.529999999999994</v>
      </c>
      <c r="J232" s="21">
        <v>33.020000000000003</v>
      </c>
      <c r="K232" s="28">
        <f>SUM(H232:J232)</f>
        <v>391.75999999999993</v>
      </c>
      <c r="M232" s="49">
        <v>109.83</v>
      </c>
      <c r="N232" s="49">
        <v>41.699999999999996</v>
      </c>
      <c r="O232" s="21">
        <v>20.52</v>
      </c>
      <c r="Q232" s="49">
        <v>187.38</v>
      </c>
      <c r="R232" s="49">
        <v>19.829999999999998</v>
      </c>
      <c r="S232" s="21">
        <v>12.5</v>
      </c>
      <c r="U232">
        <v>7000</v>
      </c>
      <c r="V232">
        <v>7300</v>
      </c>
      <c r="W232">
        <v>2500</v>
      </c>
      <c r="X232" s="101">
        <f>SUM(U232:W232)</f>
        <v>16800</v>
      </c>
    </row>
    <row r="233" spans="1:24" x14ac:dyDescent="0.25">
      <c r="A233" s="2">
        <v>44061</v>
      </c>
      <c r="B233" s="20">
        <v>7832.41</v>
      </c>
      <c r="C233" s="20">
        <v>7320.2718850000001</v>
      </c>
      <c r="D233" s="21">
        <v>2648.36</v>
      </c>
      <c r="E233" s="27">
        <f>SUM(B233:D233)</f>
        <v>17801.041884999999</v>
      </c>
      <c r="F233" s="47"/>
      <c r="H233" s="49">
        <v>220.41</v>
      </c>
      <c r="I233" s="49">
        <v>272.17</v>
      </c>
      <c r="J233" s="21">
        <v>35.24</v>
      </c>
      <c r="K233" s="28">
        <f>SUM(H233:J233)</f>
        <v>527.82000000000005</v>
      </c>
      <c r="M233" s="49">
        <v>94.92</v>
      </c>
      <c r="N233" s="49">
        <v>70.7</v>
      </c>
      <c r="O233" s="21">
        <v>3.37</v>
      </c>
      <c r="Q233" s="49">
        <v>125.5</v>
      </c>
      <c r="R233" s="49">
        <v>201.47</v>
      </c>
      <c r="S233" s="21">
        <v>31.87</v>
      </c>
      <c r="U233">
        <v>7000</v>
      </c>
      <c r="V233">
        <v>7300</v>
      </c>
      <c r="W233">
        <v>2500</v>
      </c>
      <c r="X233" s="101">
        <f>SUM(U233:W233)</f>
        <v>16800</v>
      </c>
    </row>
    <row r="234" spans="1:24" x14ac:dyDescent="0.25">
      <c r="A234" s="2">
        <v>44062</v>
      </c>
      <c r="B234" s="20">
        <v>7766.9</v>
      </c>
      <c r="C234" s="20">
        <v>7205.2598850000004</v>
      </c>
      <c r="D234" s="21">
        <v>2635.18</v>
      </c>
      <c r="E234" s="27">
        <f>SUM(B234:D234)</f>
        <v>17607.339885000001</v>
      </c>
      <c r="F234" s="47"/>
      <c r="H234" s="49">
        <v>189.83</v>
      </c>
      <c r="I234" s="49">
        <v>116.44999999999999</v>
      </c>
      <c r="J234" s="21">
        <v>37.74</v>
      </c>
      <c r="K234" s="28">
        <f>SUM(H234:J234)</f>
        <v>344.02</v>
      </c>
      <c r="M234" s="49">
        <v>59.99</v>
      </c>
      <c r="N234" s="49">
        <v>39.71</v>
      </c>
      <c r="O234" s="21">
        <v>18.690000000000001</v>
      </c>
      <c r="Q234" s="49">
        <v>129.84</v>
      </c>
      <c r="R234" s="49">
        <v>76.739999999999995</v>
      </c>
      <c r="S234" s="21">
        <v>19.05</v>
      </c>
      <c r="U234">
        <v>7000</v>
      </c>
      <c r="V234">
        <v>7300</v>
      </c>
      <c r="W234">
        <v>2500</v>
      </c>
      <c r="X234" s="101">
        <f>SUM(U234:W234)</f>
        <v>16800</v>
      </c>
    </row>
    <row r="235" spans="1:24" x14ac:dyDescent="0.25">
      <c r="A235" s="2">
        <v>44063</v>
      </c>
      <c r="B235" s="20">
        <v>7766.36</v>
      </c>
      <c r="C235" s="20">
        <v>7187.2098850000002</v>
      </c>
      <c r="D235" s="21">
        <v>2624.46</v>
      </c>
      <c r="E235" s="27">
        <f>SUM(B235:D235)</f>
        <v>17578.029885</v>
      </c>
      <c r="F235" s="47"/>
      <c r="H235" s="49">
        <v>292.24</v>
      </c>
      <c r="I235" s="49">
        <v>126.52</v>
      </c>
      <c r="J235" s="21">
        <v>32.89</v>
      </c>
      <c r="K235" s="28">
        <f>SUM(H235:J235)</f>
        <v>451.65</v>
      </c>
      <c r="M235" s="49">
        <v>129.29</v>
      </c>
      <c r="N235" s="49">
        <v>58.69</v>
      </c>
      <c r="O235" s="21">
        <v>8.32</v>
      </c>
      <c r="Q235" s="49">
        <v>162.94</v>
      </c>
      <c r="R235" s="49">
        <v>67.83</v>
      </c>
      <c r="S235" s="21">
        <v>24.57</v>
      </c>
      <c r="U235">
        <v>7000</v>
      </c>
      <c r="V235">
        <v>7300</v>
      </c>
      <c r="W235">
        <v>2500</v>
      </c>
      <c r="X235" s="101">
        <f>SUM(U235:W235)</f>
        <v>16800</v>
      </c>
    </row>
    <row r="236" spans="1:24" x14ac:dyDescent="0.25">
      <c r="A236" s="2">
        <v>44064</v>
      </c>
      <c r="B236" s="20">
        <v>7686.29</v>
      </c>
      <c r="C236" s="20">
        <v>7131.6298850000003</v>
      </c>
      <c r="D236" s="21">
        <v>2599.9</v>
      </c>
      <c r="E236" s="27">
        <f>SUM(B236:D236)</f>
        <v>17417.819885000001</v>
      </c>
      <c r="F236" s="47"/>
      <c r="H236" s="49">
        <v>214.87</v>
      </c>
      <c r="I236" s="49">
        <v>60.35</v>
      </c>
      <c r="J236" s="21">
        <v>4.09</v>
      </c>
      <c r="K236" s="28">
        <f>SUM(H236:J236)</f>
        <v>279.31</v>
      </c>
      <c r="M236" s="49">
        <v>82.87</v>
      </c>
      <c r="N236" s="49">
        <v>12.25</v>
      </c>
      <c r="O236" s="21">
        <v>0</v>
      </c>
      <c r="Q236" s="49">
        <v>132</v>
      </c>
      <c r="R236" s="49">
        <v>48.1</v>
      </c>
      <c r="S236" s="21">
        <v>4.09</v>
      </c>
      <c r="U236">
        <v>7000</v>
      </c>
      <c r="V236">
        <v>7300</v>
      </c>
      <c r="W236">
        <v>2500</v>
      </c>
      <c r="X236" s="101">
        <f>SUM(U236:W236)</f>
        <v>16800</v>
      </c>
    </row>
    <row r="237" spans="1:24" x14ac:dyDescent="0.25">
      <c r="A237" s="2">
        <v>44065</v>
      </c>
      <c r="B237" s="20">
        <v>7554.29</v>
      </c>
      <c r="C237" s="20">
        <v>7083.5298849999999</v>
      </c>
      <c r="D237" s="21">
        <v>2595.81</v>
      </c>
      <c r="E237" s="27">
        <f>SUM(B237:D237)</f>
        <v>17233.629885000002</v>
      </c>
      <c r="F237" s="47"/>
      <c r="H237" s="49">
        <v>0</v>
      </c>
      <c r="I237" s="49">
        <v>11.03</v>
      </c>
      <c r="J237" s="21">
        <v>0</v>
      </c>
      <c r="K237" s="28">
        <f>SUM(H237:J237)</f>
        <v>11.03</v>
      </c>
      <c r="M237" s="49">
        <v>0</v>
      </c>
      <c r="N237" s="49">
        <v>0</v>
      </c>
      <c r="O237" s="21">
        <v>0</v>
      </c>
      <c r="Q237" s="49">
        <v>0</v>
      </c>
      <c r="R237" s="49">
        <v>11.03</v>
      </c>
      <c r="S237" s="21">
        <v>0</v>
      </c>
      <c r="U237">
        <v>7000</v>
      </c>
      <c r="V237">
        <v>7300</v>
      </c>
      <c r="W237">
        <v>2500</v>
      </c>
      <c r="X237" s="101">
        <f>SUM(U237:W237)</f>
        <v>16800</v>
      </c>
    </row>
    <row r="238" spans="1:24" x14ac:dyDescent="0.25">
      <c r="A238" s="2">
        <v>44066</v>
      </c>
      <c r="B238" s="20">
        <v>7554.29</v>
      </c>
      <c r="C238" s="20">
        <v>7072.4998850000002</v>
      </c>
      <c r="D238" s="21">
        <v>2595.81</v>
      </c>
      <c r="E238" s="27">
        <f>SUM(B238:D238)</f>
        <v>17222.599885</v>
      </c>
      <c r="F238" s="47"/>
      <c r="H238" s="49">
        <v>0</v>
      </c>
      <c r="I238" s="49">
        <v>1.4</v>
      </c>
      <c r="J238" s="21">
        <v>0</v>
      </c>
      <c r="K238" s="28">
        <f>SUM(H238:J238)</f>
        <v>1.4</v>
      </c>
      <c r="M238" s="49">
        <v>0</v>
      </c>
      <c r="N238" s="49">
        <v>0</v>
      </c>
      <c r="O238" s="21">
        <v>0</v>
      </c>
      <c r="Q238" s="49">
        <v>0</v>
      </c>
      <c r="R238" s="49">
        <v>1.4</v>
      </c>
      <c r="S238" s="21">
        <v>0</v>
      </c>
      <c r="U238">
        <v>7000</v>
      </c>
      <c r="V238">
        <v>7300</v>
      </c>
      <c r="W238">
        <v>2500</v>
      </c>
      <c r="X238" s="101">
        <f>SUM(U238:W238)</f>
        <v>16800</v>
      </c>
    </row>
    <row r="239" spans="1:24" x14ac:dyDescent="0.25">
      <c r="A239" s="2">
        <v>44067</v>
      </c>
      <c r="B239" s="20">
        <v>7614.06</v>
      </c>
      <c r="C239" s="20">
        <v>7269.2198850000004</v>
      </c>
      <c r="D239" s="21">
        <v>2678.24</v>
      </c>
      <c r="E239" s="27">
        <f>SUM(B239:D239)</f>
        <v>17561.519885000002</v>
      </c>
      <c r="F239" s="47"/>
      <c r="H239" s="49">
        <v>155.5</v>
      </c>
      <c r="I239" s="49">
        <v>93.809999999999988</v>
      </c>
      <c r="J239" s="21">
        <v>81.62</v>
      </c>
      <c r="K239" s="28">
        <f>SUM(H239:J239)</f>
        <v>330.93</v>
      </c>
      <c r="M239" s="49">
        <v>59.77</v>
      </c>
      <c r="N239" s="49">
        <v>86.179999999999993</v>
      </c>
      <c r="O239" s="21">
        <v>43.14</v>
      </c>
      <c r="Q239" s="49">
        <v>95.72</v>
      </c>
      <c r="R239" s="49">
        <v>7.63</v>
      </c>
      <c r="S239" s="21">
        <v>38.479999999999997</v>
      </c>
      <c r="U239">
        <v>7000</v>
      </c>
      <c r="V239">
        <v>7300</v>
      </c>
      <c r="W239">
        <v>2500</v>
      </c>
      <c r="X239" s="101">
        <f>SUM(U239:W239)</f>
        <v>16800</v>
      </c>
    </row>
    <row r="240" spans="1:24" x14ac:dyDescent="0.25">
      <c r="A240" s="2">
        <v>44068</v>
      </c>
      <c r="B240" s="20">
        <v>7602.88</v>
      </c>
      <c r="C240" s="20">
        <v>7389.3198849999999</v>
      </c>
      <c r="D240" s="21">
        <v>2674.1</v>
      </c>
      <c r="E240" s="27">
        <f>SUM(B240:D240)</f>
        <v>17666.299885</v>
      </c>
      <c r="F240" s="47"/>
      <c r="H240" s="49">
        <v>242.72</v>
      </c>
      <c r="I240" s="49">
        <v>221.35000000000002</v>
      </c>
      <c r="J240" s="21">
        <v>67.12</v>
      </c>
      <c r="K240" s="28">
        <f>SUM(H240:J240)</f>
        <v>531.19000000000005</v>
      </c>
      <c r="M240" s="49">
        <v>85.57</v>
      </c>
      <c r="N240" s="49">
        <v>127.73</v>
      </c>
      <c r="O240" s="21">
        <v>34.340000000000003</v>
      </c>
      <c r="Q240" s="49">
        <v>157.15</v>
      </c>
      <c r="R240" s="49">
        <v>93.62</v>
      </c>
      <c r="S240" s="21">
        <v>32.78</v>
      </c>
      <c r="U240">
        <v>7000</v>
      </c>
      <c r="V240">
        <v>7300</v>
      </c>
      <c r="W240">
        <v>2500</v>
      </c>
      <c r="X240" s="101">
        <f>SUM(U240:W240)</f>
        <v>16800</v>
      </c>
    </row>
    <row r="241" spans="1:24" x14ac:dyDescent="0.25">
      <c r="A241" s="2">
        <v>44069</v>
      </c>
      <c r="B241" s="20">
        <v>7508.21</v>
      </c>
      <c r="C241" s="20">
        <v>7418.0958849999997</v>
      </c>
      <c r="D241" s="21">
        <v>2673.41</v>
      </c>
      <c r="E241" s="27">
        <f>SUM(B241:D241)</f>
        <v>17599.715884999998</v>
      </c>
      <c r="F241" s="47"/>
      <c r="H241" s="49">
        <v>284.27999999999997</v>
      </c>
      <c r="I241" s="49">
        <v>189.19</v>
      </c>
      <c r="J241" s="21">
        <v>74.2</v>
      </c>
      <c r="K241" s="28">
        <f>SUM(H241:J241)</f>
        <v>547.66999999999996</v>
      </c>
      <c r="M241" s="49">
        <v>69.459999999999994</v>
      </c>
      <c r="N241" s="49">
        <v>89</v>
      </c>
      <c r="O241" s="21">
        <v>32.090000000000003</v>
      </c>
      <c r="Q241" s="49">
        <v>214.82</v>
      </c>
      <c r="R241" s="49">
        <v>100.19</v>
      </c>
      <c r="S241" s="21">
        <v>42.11</v>
      </c>
      <c r="U241">
        <v>7000</v>
      </c>
      <c r="V241">
        <v>7300</v>
      </c>
      <c r="W241">
        <v>2500</v>
      </c>
      <c r="X241" s="101">
        <f>SUM(U241:W241)</f>
        <v>16800</v>
      </c>
    </row>
    <row r="242" spans="1:24" x14ac:dyDescent="0.25">
      <c r="A242" s="2">
        <v>44070</v>
      </c>
      <c r="B242" s="20">
        <v>7318.67</v>
      </c>
      <c r="C242" s="20">
        <v>7347.8258850000002</v>
      </c>
      <c r="D242" s="21">
        <v>2651.91</v>
      </c>
      <c r="E242" s="27">
        <f>SUM(B242:D242)</f>
        <v>17318.405885</v>
      </c>
      <c r="F242" s="47"/>
      <c r="H242" s="49">
        <v>55.99</v>
      </c>
      <c r="I242" s="49">
        <v>131.87</v>
      </c>
      <c r="J242" s="21">
        <v>54.96</v>
      </c>
      <c r="K242" s="28">
        <f>SUM(H242:J242)</f>
        <v>242.82000000000002</v>
      </c>
      <c r="M242" s="49">
        <v>18.3</v>
      </c>
      <c r="N242" s="49">
        <v>29.93</v>
      </c>
      <c r="O242" s="21">
        <v>20.61</v>
      </c>
      <c r="Q242" s="49">
        <v>37.700000000000003</v>
      </c>
      <c r="R242" s="49">
        <v>101.94</v>
      </c>
      <c r="S242" s="21">
        <v>34.36</v>
      </c>
      <c r="U242">
        <v>7000</v>
      </c>
      <c r="V242">
        <v>7300</v>
      </c>
      <c r="W242">
        <v>2500</v>
      </c>
      <c r="X242" s="101">
        <f>SUM(U242:W242)</f>
        <v>16800</v>
      </c>
    </row>
    <row r="243" spans="1:24" x14ac:dyDescent="0.25">
      <c r="A243" s="2">
        <v>44071</v>
      </c>
      <c r="B243" s="20">
        <v>7299.96</v>
      </c>
      <c r="C243" s="20">
        <v>7259.4758849999998</v>
      </c>
      <c r="D243" s="21">
        <v>2618.8000000000002</v>
      </c>
      <c r="E243" s="27">
        <f>SUM(B243:D243)</f>
        <v>17178.235884999998</v>
      </c>
      <c r="F243" s="47"/>
      <c r="H243" s="49">
        <v>200.19</v>
      </c>
      <c r="I243" s="49">
        <v>115.98</v>
      </c>
      <c r="J243" s="21">
        <v>16</v>
      </c>
      <c r="K243" s="28">
        <f>SUM(H243:J243)</f>
        <v>332.17</v>
      </c>
      <c r="M243" s="49">
        <v>18.98</v>
      </c>
      <c r="N243" s="49">
        <v>13.59</v>
      </c>
      <c r="O243" s="21">
        <v>1.25</v>
      </c>
      <c r="Q243" s="49">
        <v>181.2</v>
      </c>
      <c r="R243" s="49">
        <v>102.39</v>
      </c>
      <c r="S243" s="21">
        <v>14.76</v>
      </c>
      <c r="U243">
        <v>7000</v>
      </c>
      <c r="V243">
        <v>7300</v>
      </c>
      <c r="W243">
        <v>2500</v>
      </c>
      <c r="X243" s="101">
        <f>SUM(U243:W243)</f>
        <v>16800</v>
      </c>
    </row>
    <row r="244" spans="1:24" x14ac:dyDescent="0.25">
      <c r="A244" s="2">
        <v>44072</v>
      </c>
      <c r="B244" s="20">
        <v>7118.47</v>
      </c>
      <c r="C244" s="20">
        <v>7157.0858850000004</v>
      </c>
      <c r="D244" s="21">
        <v>2604.04</v>
      </c>
      <c r="E244" s="27">
        <f>SUM(B244:D244)</f>
        <v>16879.595885000002</v>
      </c>
      <c r="F244" s="47"/>
      <c r="H244" s="49">
        <v>0</v>
      </c>
      <c r="I244" s="49">
        <v>13.52</v>
      </c>
      <c r="J244" s="21">
        <v>0</v>
      </c>
      <c r="K244" s="28">
        <f>SUM(H244:J244)</f>
        <v>13.52</v>
      </c>
      <c r="M244" s="49">
        <v>0</v>
      </c>
      <c r="N244" s="49">
        <v>0</v>
      </c>
      <c r="O244" s="21">
        <v>0</v>
      </c>
      <c r="Q244" s="49">
        <v>0</v>
      </c>
      <c r="R244" s="49">
        <v>13.52</v>
      </c>
      <c r="S244" s="21">
        <v>0</v>
      </c>
      <c r="U244">
        <v>7000</v>
      </c>
      <c r="V244">
        <v>7300</v>
      </c>
      <c r="W244">
        <v>2500</v>
      </c>
      <c r="X244" s="101">
        <f>SUM(U244:W244)</f>
        <v>16800</v>
      </c>
    </row>
    <row r="245" spans="1:24" s="86" customFormat="1" x14ac:dyDescent="0.25">
      <c r="A245" s="81">
        <v>44073</v>
      </c>
      <c r="B245" s="82">
        <v>7118.47</v>
      </c>
      <c r="C245" s="82">
        <v>7143.565885</v>
      </c>
      <c r="D245" s="83">
        <v>2604.04</v>
      </c>
      <c r="E245" s="84">
        <f>SUM(B245:D245)</f>
        <v>16866.075885000002</v>
      </c>
      <c r="F245" s="85"/>
      <c r="H245" s="87">
        <v>0</v>
      </c>
      <c r="I245" s="87">
        <v>0</v>
      </c>
      <c r="J245" s="83">
        <v>0</v>
      </c>
      <c r="K245" s="88">
        <f>SUM(H245:J245)</f>
        <v>0</v>
      </c>
      <c r="M245" s="87">
        <v>0</v>
      </c>
      <c r="N245" s="87">
        <v>0</v>
      </c>
      <c r="O245" s="83">
        <v>0</v>
      </c>
      <c r="P245" s="89"/>
      <c r="Q245" s="87">
        <v>0</v>
      </c>
      <c r="R245" s="87">
        <v>0</v>
      </c>
      <c r="S245" s="83">
        <v>0</v>
      </c>
      <c r="U245" s="86">
        <v>7000</v>
      </c>
      <c r="V245">
        <v>7300</v>
      </c>
      <c r="W245">
        <v>2500</v>
      </c>
      <c r="X245" s="101">
        <f>SUM(U245:W245)</f>
        <v>16800</v>
      </c>
    </row>
    <row r="246" spans="1:24" x14ac:dyDescent="0.25">
      <c r="A246" s="2">
        <v>44074</v>
      </c>
      <c r="B246" s="20">
        <v>7144.64</v>
      </c>
      <c r="C246" s="20">
        <v>7244.7858850000002</v>
      </c>
      <c r="D246" s="21">
        <v>2661.89</v>
      </c>
      <c r="E246" s="27">
        <f>SUM(B246:D246)</f>
        <v>17051.315885</v>
      </c>
      <c r="F246" s="47"/>
      <c r="H246" s="49">
        <v>71.12</v>
      </c>
      <c r="I246" s="49">
        <v>24.27</v>
      </c>
      <c r="J246" s="21">
        <v>93.82</v>
      </c>
      <c r="K246" s="28">
        <f>SUM(H246:J246)</f>
        <v>189.20999999999998</v>
      </c>
      <c r="M246" s="49">
        <v>24.01</v>
      </c>
      <c r="N246" s="49">
        <v>0</v>
      </c>
      <c r="O246" s="21">
        <v>49.36</v>
      </c>
      <c r="Q246" s="49">
        <v>47.11</v>
      </c>
      <c r="R246" s="49">
        <v>24.27</v>
      </c>
      <c r="S246" s="21">
        <v>44.46</v>
      </c>
      <c r="U246">
        <v>7000</v>
      </c>
      <c r="V246">
        <v>7300</v>
      </c>
      <c r="W246">
        <v>2500</v>
      </c>
      <c r="X246" s="101">
        <f>SUM(U246:W246)</f>
        <v>16800</v>
      </c>
    </row>
    <row r="247" spans="1:24" x14ac:dyDescent="0.25">
      <c r="A247" s="2">
        <v>44075</v>
      </c>
      <c r="B247" s="20">
        <v>7149.51</v>
      </c>
      <c r="C247" s="20">
        <v>7410.1358849999997</v>
      </c>
      <c r="D247" s="21">
        <v>2786.32</v>
      </c>
      <c r="E247" s="27">
        <f>SUM(B247:D247)</f>
        <v>17345.965885000001</v>
      </c>
      <c r="F247" s="47"/>
      <c r="H247" s="49">
        <v>149.91999999999999</v>
      </c>
      <c r="I247" s="49">
        <v>384.24</v>
      </c>
      <c r="J247" s="21">
        <v>185.51</v>
      </c>
      <c r="K247" s="28">
        <f>SUM(H247:J247)</f>
        <v>719.67</v>
      </c>
      <c r="M247" s="49">
        <v>51.98</v>
      </c>
      <c r="N247" s="49">
        <v>190.85</v>
      </c>
      <c r="O247" s="21">
        <v>168.89</v>
      </c>
      <c r="Q247" s="49">
        <v>97.94</v>
      </c>
      <c r="R247" s="49">
        <v>193.39</v>
      </c>
      <c r="S247" s="21">
        <v>16.62</v>
      </c>
      <c r="U247">
        <v>8000</v>
      </c>
      <c r="V247">
        <v>7300</v>
      </c>
      <c r="W247">
        <v>2500</v>
      </c>
      <c r="X247" s="101">
        <f>SUM(U247:W247)</f>
        <v>17800</v>
      </c>
    </row>
    <row r="248" spans="1:24" x14ac:dyDescent="0.25">
      <c r="A248" s="2">
        <v>44076</v>
      </c>
      <c r="B248" s="20">
        <v>7136.26</v>
      </c>
      <c r="C248" s="20">
        <v>7291.775885</v>
      </c>
      <c r="D248" s="21">
        <v>2806.14</v>
      </c>
      <c r="E248" s="27">
        <f>SUM(B248:D248)</f>
        <v>17234.175885000001</v>
      </c>
      <c r="F248" s="47"/>
      <c r="H248" s="49">
        <v>178.01</v>
      </c>
      <c r="I248" s="49">
        <v>194.4</v>
      </c>
      <c r="J248" s="21">
        <v>67.33</v>
      </c>
      <c r="K248" s="28">
        <f>SUM(H248:J248)</f>
        <v>439.73999999999995</v>
      </c>
      <c r="M248" s="49">
        <v>84.69</v>
      </c>
      <c r="N248" s="49">
        <v>82.34</v>
      </c>
      <c r="O248" s="21">
        <v>36.450000000000003</v>
      </c>
      <c r="Q248" s="49">
        <v>93.31</v>
      </c>
      <c r="R248" s="49">
        <v>112.06</v>
      </c>
      <c r="S248" s="21">
        <v>30.88</v>
      </c>
      <c r="U248">
        <v>8000</v>
      </c>
      <c r="V248">
        <v>7300</v>
      </c>
      <c r="W248">
        <v>2500</v>
      </c>
      <c r="X248" s="101">
        <f>SUM(U248:W248)</f>
        <v>17800</v>
      </c>
    </row>
    <row r="249" spans="1:24" x14ac:dyDescent="0.25">
      <c r="A249" s="2">
        <v>44077</v>
      </c>
      <c r="B249" s="20">
        <v>7115.56</v>
      </c>
      <c r="C249" s="20">
        <v>7302.5538049999996</v>
      </c>
      <c r="D249" s="21">
        <v>2799.4</v>
      </c>
      <c r="E249" s="27">
        <f>SUM(B249:D249)</f>
        <v>17217.513805000002</v>
      </c>
      <c r="F249" s="47"/>
      <c r="H249" s="49">
        <v>134.47</v>
      </c>
      <c r="I249" s="49">
        <v>220.74</v>
      </c>
      <c r="J249" s="21">
        <v>56.92</v>
      </c>
      <c r="K249" s="28">
        <f>SUM(H249:J249)</f>
        <v>412.13000000000005</v>
      </c>
      <c r="M249" s="49">
        <v>72.760000000000005</v>
      </c>
      <c r="N249" s="49">
        <v>107.39</v>
      </c>
      <c r="O249" s="21">
        <v>24.14</v>
      </c>
      <c r="Q249" s="49">
        <v>61.7</v>
      </c>
      <c r="R249" s="49">
        <v>113.35000000000001</v>
      </c>
      <c r="S249" s="21">
        <v>32.79</v>
      </c>
      <c r="U249">
        <v>8000</v>
      </c>
      <c r="V249">
        <v>7300</v>
      </c>
      <c r="W249">
        <v>2500</v>
      </c>
      <c r="X249" s="101">
        <f>SUM(U249:W249)</f>
        <v>17800</v>
      </c>
    </row>
    <row r="250" spans="1:24" x14ac:dyDescent="0.25">
      <c r="A250" s="2">
        <v>44078</v>
      </c>
      <c r="B250" s="20">
        <v>7076.29</v>
      </c>
      <c r="C250" s="20">
        <v>7227.6538049999999</v>
      </c>
      <c r="D250" s="21">
        <v>2770.11</v>
      </c>
      <c r="E250" s="27">
        <f>SUM(B250:D250)</f>
        <v>17074.053805</v>
      </c>
      <c r="F250" s="47"/>
      <c r="H250" s="49">
        <v>72.87</v>
      </c>
      <c r="I250" s="49">
        <v>131.63999999999999</v>
      </c>
      <c r="J250" s="21">
        <v>14.15</v>
      </c>
      <c r="K250" s="28">
        <f>SUM(H250:J250)</f>
        <v>218.66</v>
      </c>
      <c r="M250" s="49">
        <v>26.28</v>
      </c>
      <c r="N250" s="49">
        <v>81.39</v>
      </c>
      <c r="O250" s="21">
        <v>3.49</v>
      </c>
      <c r="Q250" s="49">
        <v>46.59</v>
      </c>
      <c r="R250" s="49">
        <v>50.25</v>
      </c>
      <c r="S250" s="21">
        <v>10.66</v>
      </c>
      <c r="U250">
        <v>8000</v>
      </c>
      <c r="V250">
        <v>7300</v>
      </c>
      <c r="W250">
        <v>2500</v>
      </c>
      <c r="X250" s="101">
        <f>SUM(U250:W250)</f>
        <v>17800</v>
      </c>
    </row>
    <row r="251" spans="1:24" x14ac:dyDescent="0.25">
      <c r="A251" s="2">
        <v>44079</v>
      </c>
      <c r="B251" s="20">
        <v>7029.66</v>
      </c>
      <c r="C251" s="20">
        <v>7177.4038049999999</v>
      </c>
      <c r="D251" s="21">
        <v>2759.46</v>
      </c>
      <c r="E251" s="27">
        <f>SUM(B251:D251)</f>
        <v>16966.523805000001</v>
      </c>
      <c r="F251" s="47"/>
      <c r="H251" s="49">
        <v>0</v>
      </c>
      <c r="I251" s="49">
        <v>11.46</v>
      </c>
      <c r="J251" s="21">
        <v>0</v>
      </c>
      <c r="K251" s="28">
        <f>SUM(H251:J251)</f>
        <v>11.46</v>
      </c>
      <c r="M251" s="49">
        <v>0</v>
      </c>
      <c r="N251" s="49">
        <v>0</v>
      </c>
      <c r="O251" s="21">
        <v>0</v>
      </c>
      <c r="Q251" s="49">
        <v>0</v>
      </c>
      <c r="R251" s="49">
        <v>11.46</v>
      </c>
      <c r="S251" s="21">
        <v>0</v>
      </c>
      <c r="U251">
        <v>8000</v>
      </c>
      <c r="V251">
        <v>7300</v>
      </c>
      <c r="W251">
        <v>2500</v>
      </c>
      <c r="X251" s="101">
        <f>SUM(U251:W251)</f>
        <v>17800</v>
      </c>
    </row>
    <row r="252" spans="1:24" s="86" customFormat="1" x14ac:dyDescent="0.25">
      <c r="A252" s="81">
        <v>44080</v>
      </c>
      <c r="B252" s="82">
        <v>7029.66</v>
      </c>
      <c r="C252" s="82">
        <v>7165.9438049999999</v>
      </c>
      <c r="D252" s="83">
        <v>2759.46</v>
      </c>
      <c r="E252" s="84">
        <f>SUM(B252:D252)</f>
        <v>16955.063804999998</v>
      </c>
      <c r="F252" s="85"/>
      <c r="H252" s="87">
        <v>0</v>
      </c>
      <c r="I252" s="87">
        <v>0</v>
      </c>
      <c r="J252" s="83">
        <v>0</v>
      </c>
      <c r="K252" s="88">
        <f>SUM(H252:J252)</f>
        <v>0</v>
      </c>
      <c r="M252" s="87">
        <v>0</v>
      </c>
      <c r="N252" s="87">
        <v>0</v>
      </c>
      <c r="O252" s="83">
        <v>0</v>
      </c>
      <c r="P252" s="89"/>
      <c r="Q252" s="87">
        <v>0</v>
      </c>
      <c r="R252" s="87">
        <v>0</v>
      </c>
      <c r="S252" s="83">
        <v>0</v>
      </c>
      <c r="U252" s="86">
        <v>8000</v>
      </c>
      <c r="V252">
        <v>7300</v>
      </c>
      <c r="W252">
        <v>2500</v>
      </c>
      <c r="X252" s="101">
        <f>SUM(U252:W252)</f>
        <v>17800</v>
      </c>
    </row>
    <row r="253" spans="1:24" x14ac:dyDescent="0.25">
      <c r="A253" s="2">
        <v>44081</v>
      </c>
      <c r="B253" s="20">
        <v>7087.93</v>
      </c>
      <c r="C253" s="20">
        <v>7350.8538049999997</v>
      </c>
      <c r="D253" s="21">
        <v>2764.46</v>
      </c>
      <c r="E253" s="27">
        <f>SUM(B253:D253)</f>
        <v>17203.243804999998</v>
      </c>
      <c r="F253" s="47"/>
      <c r="H253" s="49">
        <v>216.48</v>
      </c>
      <c r="I253" s="49">
        <v>270.24</v>
      </c>
      <c r="J253" s="21">
        <v>8.6300000000000008</v>
      </c>
      <c r="K253" s="28">
        <f>SUM(H253:J253)</f>
        <v>495.35</v>
      </c>
      <c r="M253" s="49">
        <v>58.27</v>
      </c>
      <c r="N253" s="49">
        <v>115.56</v>
      </c>
      <c r="O253" s="21">
        <v>1.1399999999999999</v>
      </c>
      <c r="Q253" s="49">
        <v>158.22</v>
      </c>
      <c r="R253" s="49">
        <v>154.68</v>
      </c>
      <c r="S253" s="21">
        <v>7.48</v>
      </c>
      <c r="U253">
        <v>8000</v>
      </c>
      <c r="V253">
        <v>7300</v>
      </c>
      <c r="W253">
        <v>2500</v>
      </c>
      <c r="X253" s="101">
        <f>SUM(U253:W253)</f>
        <v>17800</v>
      </c>
    </row>
    <row r="254" spans="1:24" x14ac:dyDescent="0.25">
      <c r="A254" s="2">
        <v>44082</v>
      </c>
      <c r="B254" s="20">
        <v>7099.35</v>
      </c>
      <c r="C254" s="20">
        <v>7238.1938049999999</v>
      </c>
      <c r="D254" s="21">
        <v>2793.46</v>
      </c>
      <c r="E254" s="27">
        <f>SUM(B254:D254)</f>
        <v>17131.003805</v>
      </c>
      <c r="F254" s="47"/>
      <c r="H254" s="49">
        <v>264.75</v>
      </c>
      <c r="I254" s="49">
        <v>138.58999999999997</v>
      </c>
      <c r="J254" s="21">
        <v>69.66</v>
      </c>
      <c r="K254" s="28">
        <f>SUM(H254:J254)</f>
        <v>473</v>
      </c>
      <c r="M254" s="49">
        <v>169.63</v>
      </c>
      <c r="N254" s="49">
        <v>42.019999999999996</v>
      </c>
      <c r="O254" s="21">
        <v>36.49</v>
      </c>
      <c r="Q254" s="49">
        <v>95.12</v>
      </c>
      <c r="R254" s="49">
        <v>96.57</v>
      </c>
      <c r="S254" s="21">
        <v>33.17</v>
      </c>
      <c r="U254">
        <v>8000</v>
      </c>
      <c r="V254">
        <v>7300</v>
      </c>
      <c r="W254">
        <v>2500</v>
      </c>
      <c r="X254" s="101">
        <f>SUM(U254:W254)</f>
        <v>17800</v>
      </c>
    </row>
    <row r="255" spans="1:24" x14ac:dyDescent="0.25">
      <c r="A255" s="2">
        <v>44083</v>
      </c>
      <c r="B255" s="20">
        <v>7113.35</v>
      </c>
      <c r="C255" s="20">
        <v>7210.323805</v>
      </c>
      <c r="D255" s="21">
        <v>2767.96</v>
      </c>
      <c r="E255" s="27">
        <f>SUM(B255:D255)</f>
        <v>17091.633805000001</v>
      </c>
      <c r="F255" s="47"/>
      <c r="H255" s="49">
        <v>212.85</v>
      </c>
      <c r="I255" s="49">
        <v>92.210000000000008</v>
      </c>
      <c r="J255" s="21">
        <v>78.349999999999994</v>
      </c>
      <c r="K255" s="28">
        <f>SUM(H255:J255)</f>
        <v>383.40999999999997</v>
      </c>
      <c r="M255" s="49">
        <v>109.12</v>
      </c>
      <c r="N255" s="49">
        <v>71.650000000000006</v>
      </c>
      <c r="O255" s="21">
        <v>7.66</v>
      </c>
      <c r="Q255" s="49">
        <v>103.73</v>
      </c>
      <c r="R255" s="49">
        <v>20.56</v>
      </c>
      <c r="S255" s="21">
        <v>70.69</v>
      </c>
      <c r="U255">
        <v>8000</v>
      </c>
      <c r="V255">
        <v>7300</v>
      </c>
      <c r="W255">
        <v>2500</v>
      </c>
      <c r="X255" s="101">
        <f>SUM(U255:W255)</f>
        <v>17800</v>
      </c>
    </row>
    <row r="256" spans="1:24" x14ac:dyDescent="0.25">
      <c r="A256" s="2">
        <v>44084</v>
      </c>
      <c r="B256" s="20">
        <v>7074.6</v>
      </c>
      <c r="C256" s="20">
        <v>7269.498525</v>
      </c>
      <c r="D256" s="21">
        <v>2703.02</v>
      </c>
      <c r="E256" s="27">
        <f>SUM(B256:D256)</f>
        <v>17047.118525000002</v>
      </c>
      <c r="F256" s="47"/>
      <c r="H256" s="49">
        <v>96.09</v>
      </c>
      <c r="I256" s="49">
        <v>159.57</v>
      </c>
      <c r="J256" s="21">
        <v>19.61</v>
      </c>
      <c r="K256" s="28">
        <f>SUM(H256:J256)</f>
        <v>275.27</v>
      </c>
      <c r="M256" s="49">
        <v>64.98</v>
      </c>
      <c r="N256" s="49">
        <v>59.370000000000005</v>
      </c>
      <c r="O256" s="21">
        <v>5.75</v>
      </c>
      <c r="Q256" s="49">
        <v>31.11</v>
      </c>
      <c r="R256" s="49">
        <v>100.2</v>
      </c>
      <c r="S256" s="21">
        <v>13.87</v>
      </c>
      <c r="U256">
        <v>8000</v>
      </c>
      <c r="V256">
        <v>7300</v>
      </c>
      <c r="W256">
        <v>2500</v>
      </c>
      <c r="X256" s="101">
        <f>SUM(U256:W256)</f>
        <v>17800</v>
      </c>
    </row>
    <row r="257" spans="1:24" x14ac:dyDescent="0.25">
      <c r="A257" s="2">
        <v>44085</v>
      </c>
      <c r="B257" s="20">
        <v>7338.28</v>
      </c>
      <c r="C257" s="20">
        <v>7286.6585249999998</v>
      </c>
      <c r="D257" s="21">
        <v>2692.37</v>
      </c>
      <c r="E257" s="27">
        <f>SUM(B257:D257)</f>
        <v>17317.308525</v>
      </c>
      <c r="F257" s="47"/>
      <c r="H257" s="49">
        <v>338.22</v>
      </c>
      <c r="I257" s="49">
        <v>200.34</v>
      </c>
      <c r="J257" s="21">
        <v>18.98</v>
      </c>
      <c r="K257" s="28">
        <f>SUM(H257:J257)</f>
        <v>557.54000000000008</v>
      </c>
      <c r="M257" s="49">
        <v>294.79000000000002</v>
      </c>
      <c r="N257" s="49">
        <v>153.21</v>
      </c>
      <c r="O257" s="21">
        <v>3.21</v>
      </c>
      <c r="Q257" s="49">
        <v>43.43</v>
      </c>
      <c r="R257" s="49">
        <v>47.13</v>
      </c>
      <c r="S257" s="21">
        <v>15.77</v>
      </c>
      <c r="U257">
        <v>8000</v>
      </c>
      <c r="V257">
        <v>7300</v>
      </c>
      <c r="W257">
        <v>2500</v>
      </c>
      <c r="X257" s="101">
        <f>SUM(U257:W257)</f>
        <v>17800</v>
      </c>
    </row>
    <row r="258" spans="1:24" x14ac:dyDescent="0.25">
      <c r="A258" s="2">
        <v>44086</v>
      </c>
      <c r="B258" s="20">
        <v>7294.76</v>
      </c>
      <c r="C258" s="20">
        <v>7239.5285249999997</v>
      </c>
      <c r="D258" s="21">
        <v>2676.6</v>
      </c>
      <c r="E258" s="27">
        <f>SUM(B258:D258)</f>
        <v>17210.888524999998</v>
      </c>
      <c r="F258" s="47"/>
      <c r="H258" s="49">
        <v>0</v>
      </c>
      <c r="I258" s="49">
        <v>27.78</v>
      </c>
      <c r="J258" s="21">
        <v>0</v>
      </c>
      <c r="K258" s="28">
        <f>SUM(H258:J258)</f>
        <v>27.78</v>
      </c>
      <c r="M258" s="49">
        <v>0</v>
      </c>
      <c r="N258" s="49">
        <v>0</v>
      </c>
      <c r="O258" s="21">
        <v>0</v>
      </c>
      <c r="Q258" s="49">
        <v>0</v>
      </c>
      <c r="R258" s="49">
        <v>27.78</v>
      </c>
      <c r="S258" s="21">
        <v>0</v>
      </c>
      <c r="U258">
        <v>8000</v>
      </c>
      <c r="V258">
        <v>7300</v>
      </c>
      <c r="W258">
        <v>2500</v>
      </c>
      <c r="X258" s="101">
        <f>SUM(U258:W258)</f>
        <v>17800</v>
      </c>
    </row>
    <row r="259" spans="1:24" s="86" customFormat="1" x14ac:dyDescent="0.25">
      <c r="A259" s="81">
        <v>44087</v>
      </c>
      <c r="B259" s="82">
        <v>7317.44</v>
      </c>
      <c r="C259" s="82">
        <v>7211.748525</v>
      </c>
      <c r="D259" s="83">
        <v>2676.6</v>
      </c>
      <c r="E259" s="84">
        <f>SUM(B259:D259)</f>
        <v>17205.788525</v>
      </c>
      <c r="F259" s="85"/>
      <c r="H259" s="87">
        <v>22.68</v>
      </c>
      <c r="I259" s="87">
        <v>35.31</v>
      </c>
      <c r="J259" s="83">
        <v>0</v>
      </c>
      <c r="K259" s="88">
        <f>SUM(H259:J259)</f>
        <v>57.99</v>
      </c>
      <c r="M259" s="87">
        <v>22.68</v>
      </c>
      <c r="N259" s="87">
        <v>0</v>
      </c>
      <c r="O259" s="83">
        <v>0</v>
      </c>
      <c r="P259" s="89"/>
      <c r="Q259" s="87">
        <v>0</v>
      </c>
      <c r="R259" s="87">
        <v>35.31</v>
      </c>
      <c r="S259" s="83">
        <v>0</v>
      </c>
      <c r="U259" s="86">
        <v>8000</v>
      </c>
      <c r="V259">
        <v>7300</v>
      </c>
      <c r="W259">
        <v>2500</v>
      </c>
      <c r="X259" s="101">
        <f>SUM(U259:W259)</f>
        <v>17800</v>
      </c>
    </row>
    <row r="260" spans="1:24" x14ac:dyDescent="0.25">
      <c r="A260" s="2">
        <v>44088</v>
      </c>
      <c r="B260" s="20">
        <v>7456.4</v>
      </c>
      <c r="C260" s="20">
        <v>7347.7185430000009</v>
      </c>
      <c r="D260" s="21">
        <v>2754.31</v>
      </c>
      <c r="E260" s="27">
        <f>SUM(B260:D260)</f>
        <v>17558.428543000002</v>
      </c>
      <c r="F260" s="47"/>
      <c r="H260" s="49">
        <v>210.1</v>
      </c>
      <c r="I260" s="49">
        <v>180.36</v>
      </c>
      <c r="J260" s="21">
        <v>87.42</v>
      </c>
      <c r="K260" s="28">
        <f>SUM(H260:J260)</f>
        <v>477.88000000000005</v>
      </c>
      <c r="M260" s="49">
        <v>139.65</v>
      </c>
      <c r="N260" s="49">
        <v>129.18</v>
      </c>
      <c r="O260" s="21">
        <v>56.91</v>
      </c>
      <c r="Q260" s="49">
        <v>70.45</v>
      </c>
      <c r="R260" s="49">
        <v>51.18</v>
      </c>
      <c r="S260" s="21">
        <v>30.51</v>
      </c>
      <c r="U260">
        <v>8000</v>
      </c>
      <c r="V260">
        <v>7300</v>
      </c>
      <c r="W260">
        <v>2500</v>
      </c>
      <c r="X260" s="101">
        <f>SUM(U260:W260)</f>
        <v>17800</v>
      </c>
    </row>
    <row r="261" spans="1:24" x14ac:dyDescent="0.25">
      <c r="A261" s="2">
        <v>44089</v>
      </c>
      <c r="B261" s="20">
        <v>7429.81</v>
      </c>
      <c r="C261" s="20">
        <v>7348.6385429999991</v>
      </c>
      <c r="D261" s="21">
        <v>2730.12</v>
      </c>
      <c r="E261" s="27">
        <f>SUM(B261:D261)</f>
        <v>17508.568542999998</v>
      </c>
      <c r="F261" s="47"/>
      <c r="H261" s="49">
        <v>90.39</v>
      </c>
      <c r="I261" s="49">
        <v>154.47</v>
      </c>
      <c r="J261" s="21">
        <v>40.85</v>
      </c>
      <c r="K261" s="28">
        <f>SUM(H261:J261)</f>
        <v>285.71000000000004</v>
      </c>
      <c r="M261" s="49">
        <v>43.17</v>
      </c>
      <c r="N261" s="49">
        <v>52.089999999999996</v>
      </c>
      <c r="O261" s="21">
        <v>6.32</v>
      </c>
      <c r="Q261" s="49">
        <v>47.21</v>
      </c>
      <c r="R261" s="49">
        <v>102.38</v>
      </c>
      <c r="S261" s="21">
        <v>34.53</v>
      </c>
      <c r="U261">
        <v>8000</v>
      </c>
      <c r="V261">
        <v>7300</v>
      </c>
      <c r="W261">
        <v>2500</v>
      </c>
      <c r="X261" s="101">
        <f>SUM(U261:W261)</f>
        <v>17800</v>
      </c>
    </row>
    <row r="262" spans="1:24" x14ac:dyDescent="0.25">
      <c r="A262" s="2">
        <v>44090</v>
      </c>
      <c r="B262" s="20">
        <v>7488.74</v>
      </c>
      <c r="C262" s="20">
        <v>7338.9785429999993</v>
      </c>
      <c r="D262" s="21">
        <v>2696.56</v>
      </c>
      <c r="E262" s="27">
        <f>SUM(B262:D262)</f>
        <v>17524.278543</v>
      </c>
      <c r="F262" s="47"/>
      <c r="H262" s="49">
        <v>161.71</v>
      </c>
      <c r="I262" s="49">
        <v>163.4</v>
      </c>
      <c r="J262" s="21">
        <v>66.650000000000006</v>
      </c>
      <c r="K262" s="28">
        <f>SUM(H262:J262)</f>
        <v>391.76</v>
      </c>
      <c r="M262" s="49">
        <v>106.18</v>
      </c>
      <c r="N262" s="49">
        <v>92.710000000000008</v>
      </c>
      <c r="O262" s="21">
        <v>0.97</v>
      </c>
      <c r="Q262" s="49">
        <v>55.53</v>
      </c>
      <c r="R262" s="49">
        <v>70.69</v>
      </c>
      <c r="S262" s="21">
        <v>65.680000000000007</v>
      </c>
      <c r="U262">
        <v>8000</v>
      </c>
      <c r="V262">
        <v>7300</v>
      </c>
      <c r="W262">
        <v>2500</v>
      </c>
      <c r="X262" s="101">
        <f>SUM(U262:W262)</f>
        <v>17800</v>
      </c>
    </row>
    <row r="263" spans="1:24" x14ac:dyDescent="0.25">
      <c r="A263" s="2">
        <v>44091</v>
      </c>
      <c r="B263" s="20">
        <v>7456.73</v>
      </c>
      <c r="C263" s="20">
        <v>7421.8741250000003</v>
      </c>
      <c r="D263" s="21">
        <v>2630.87</v>
      </c>
      <c r="E263" s="27">
        <f>SUM(B263:D263)</f>
        <v>17509.474125000001</v>
      </c>
      <c r="F263" s="47"/>
      <c r="H263" s="49">
        <v>147.57</v>
      </c>
      <c r="I263" s="49">
        <v>239.13</v>
      </c>
      <c r="J263" s="21">
        <v>29.64</v>
      </c>
      <c r="K263" s="28">
        <f>SUM(H263:J263)</f>
        <v>416.34</v>
      </c>
      <c r="M263" s="49">
        <v>31.2</v>
      </c>
      <c r="N263" s="49">
        <v>110.28999999999999</v>
      </c>
      <c r="O263" s="21">
        <v>0</v>
      </c>
      <c r="Q263" s="49">
        <v>116.37</v>
      </c>
      <c r="R263" s="49">
        <v>128.84</v>
      </c>
      <c r="S263" s="21">
        <v>29.64</v>
      </c>
      <c r="U263">
        <v>8000</v>
      </c>
      <c r="V263">
        <v>7300</v>
      </c>
      <c r="W263">
        <v>2500</v>
      </c>
      <c r="X263" s="101">
        <f>SUM(U263:W263)</f>
        <v>17800</v>
      </c>
    </row>
    <row r="264" spans="1:24" x14ac:dyDescent="0.25">
      <c r="A264" s="2">
        <v>44092</v>
      </c>
      <c r="B264" s="20">
        <v>7390.55</v>
      </c>
      <c r="C264" s="20">
        <v>7333.5241249999999</v>
      </c>
      <c r="D264" s="21">
        <v>2602.12</v>
      </c>
      <c r="E264" s="27">
        <f>SUM(B264:D264)</f>
        <v>17326.194124999998</v>
      </c>
      <c r="F264" s="47"/>
      <c r="H264" s="49">
        <v>156.11000000000001</v>
      </c>
      <c r="I264" s="49">
        <v>130.9</v>
      </c>
      <c r="J264" s="21">
        <v>28.89</v>
      </c>
      <c r="K264" s="28">
        <f>SUM(H264:J264)</f>
        <v>315.89999999999998</v>
      </c>
      <c r="M264" s="49">
        <v>50.19</v>
      </c>
      <c r="N264" s="49">
        <v>75.210000000000008</v>
      </c>
      <c r="O264" s="21">
        <v>0.89</v>
      </c>
      <c r="Q264" s="49">
        <v>105.92</v>
      </c>
      <c r="R264" s="49">
        <v>55.69</v>
      </c>
      <c r="S264" s="21">
        <v>28</v>
      </c>
      <c r="U264">
        <v>8000</v>
      </c>
      <c r="V264">
        <v>7300</v>
      </c>
      <c r="W264">
        <v>2500</v>
      </c>
      <c r="X264" s="101">
        <f>SUM(U264:W264)</f>
        <v>17800</v>
      </c>
    </row>
    <row r="265" spans="1:24" x14ac:dyDescent="0.25">
      <c r="A265" s="2">
        <v>44093</v>
      </c>
      <c r="B265" s="20">
        <v>7303.55</v>
      </c>
      <c r="C265" s="20">
        <v>7277.8341250000003</v>
      </c>
      <c r="D265" s="21">
        <v>2574.13</v>
      </c>
      <c r="E265" s="27">
        <f>SUM(B265:D265)</f>
        <v>17155.514125000002</v>
      </c>
      <c r="F265" s="47"/>
      <c r="H265" s="49">
        <v>18.920000000000002</v>
      </c>
      <c r="I265" s="49">
        <v>22.02</v>
      </c>
      <c r="J265" s="21">
        <v>0</v>
      </c>
      <c r="K265" s="28">
        <f>SUM(H265:J265)</f>
        <v>40.94</v>
      </c>
      <c r="M265" s="49">
        <v>18.920000000000002</v>
      </c>
      <c r="N265" s="49">
        <v>0</v>
      </c>
      <c r="O265" s="21">
        <v>0</v>
      </c>
      <c r="Q265" s="49">
        <v>0</v>
      </c>
      <c r="R265" s="49">
        <v>22.02</v>
      </c>
      <c r="S265" s="21">
        <v>0</v>
      </c>
      <c r="U265">
        <v>8000</v>
      </c>
      <c r="V265">
        <v>7300</v>
      </c>
      <c r="W265">
        <v>2500</v>
      </c>
      <c r="X265" s="101">
        <f>SUM(U265:W265)</f>
        <v>17800</v>
      </c>
    </row>
    <row r="266" spans="1:24" s="86" customFormat="1" x14ac:dyDescent="0.25">
      <c r="A266" s="81">
        <v>44094</v>
      </c>
      <c r="B266" s="82">
        <v>7303.55</v>
      </c>
      <c r="C266" s="82">
        <v>7255.8141249999999</v>
      </c>
      <c r="D266" s="83">
        <v>2574.13</v>
      </c>
      <c r="E266" s="84">
        <f>SUM(B266:D266)</f>
        <v>17133.494125000001</v>
      </c>
      <c r="F266" s="85"/>
      <c r="H266" s="87">
        <v>0</v>
      </c>
      <c r="I266" s="87">
        <v>13.3</v>
      </c>
      <c r="J266" s="83">
        <v>0</v>
      </c>
      <c r="K266" s="88">
        <f>SUM(H266:J266)</f>
        <v>13.3</v>
      </c>
      <c r="M266" s="87">
        <v>0</v>
      </c>
      <c r="N266" s="87">
        <v>0</v>
      </c>
      <c r="O266" s="83">
        <v>0</v>
      </c>
      <c r="P266" s="89"/>
      <c r="Q266" s="87">
        <v>0</v>
      </c>
      <c r="R266" s="87">
        <v>13.3</v>
      </c>
      <c r="S266" s="83">
        <v>0</v>
      </c>
      <c r="U266" s="86">
        <v>8000</v>
      </c>
      <c r="V266">
        <v>7300</v>
      </c>
      <c r="W266">
        <v>2500</v>
      </c>
      <c r="X266" s="101">
        <f>SUM(U266:W266)</f>
        <v>17800</v>
      </c>
    </row>
    <row r="267" spans="1:24" x14ac:dyDescent="0.25">
      <c r="A267" s="2">
        <v>44095</v>
      </c>
      <c r="B267" s="20">
        <v>7351.05</v>
      </c>
      <c r="C267" s="20">
        <v>7480.2241249999997</v>
      </c>
      <c r="D267" s="21">
        <v>2654.94</v>
      </c>
      <c r="E267" s="27">
        <f>SUM(B267:D267)</f>
        <v>17486.214124999999</v>
      </c>
      <c r="F267" s="47"/>
      <c r="H267" s="49">
        <v>112.02</v>
      </c>
      <c r="I267" s="49">
        <v>315.81</v>
      </c>
      <c r="J267" s="21">
        <v>34.69</v>
      </c>
      <c r="K267" s="28">
        <f>SUM(H267:J267)</f>
        <v>462.52</v>
      </c>
      <c r="M267" s="49">
        <v>47.5</v>
      </c>
      <c r="N267" s="49">
        <v>198.67000000000002</v>
      </c>
      <c r="O267" s="21">
        <v>4.08</v>
      </c>
      <c r="Q267" s="49">
        <v>64.52</v>
      </c>
      <c r="R267" s="49">
        <v>117.14</v>
      </c>
      <c r="S267" s="21">
        <v>30.62</v>
      </c>
      <c r="U267">
        <v>8000</v>
      </c>
      <c r="V267">
        <v>7300</v>
      </c>
      <c r="W267">
        <v>2500</v>
      </c>
      <c r="X267" s="101">
        <f>SUM(U267:W267)</f>
        <v>17800</v>
      </c>
    </row>
    <row r="268" spans="1:24" x14ac:dyDescent="0.25">
      <c r="A268" s="2">
        <v>44096</v>
      </c>
      <c r="B268" s="20">
        <v>7491.76</v>
      </c>
      <c r="C268" s="20">
        <v>7428.800045</v>
      </c>
      <c r="D268" s="21">
        <v>2657.9</v>
      </c>
      <c r="E268" s="27">
        <f>SUM(B268:D268)</f>
        <v>17578.460045</v>
      </c>
      <c r="F268" s="47"/>
      <c r="H268" s="49">
        <v>269.62</v>
      </c>
      <c r="I268" s="49">
        <v>244.87</v>
      </c>
      <c r="J268" s="21">
        <v>69.430000000000007</v>
      </c>
      <c r="K268" s="28">
        <f>SUM(H268:J268)</f>
        <v>583.92000000000007</v>
      </c>
      <c r="M268" s="49">
        <v>205.23</v>
      </c>
      <c r="N268" s="49">
        <v>41.08</v>
      </c>
      <c r="O268" s="21">
        <v>33.58</v>
      </c>
      <c r="Q268" s="49">
        <v>64.39</v>
      </c>
      <c r="R268" s="49">
        <v>203.79000000000002</v>
      </c>
      <c r="S268" s="21">
        <v>35.85</v>
      </c>
      <c r="U268">
        <v>8000</v>
      </c>
      <c r="V268">
        <v>7300</v>
      </c>
      <c r="W268">
        <v>2500</v>
      </c>
      <c r="X268" s="101">
        <f>SUM(U268:W268)</f>
        <v>17800</v>
      </c>
    </row>
    <row r="269" spans="1:24" x14ac:dyDescent="0.25">
      <c r="A269" s="2">
        <v>44097</v>
      </c>
      <c r="B269" s="20">
        <v>7487.91</v>
      </c>
      <c r="C269" s="20">
        <v>7337.3900449999992</v>
      </c>
      <c r="D269" s="21">
        <v>2628.56</v>
      </c>
      <c r="E269" s="27">
        <f>SUM(B269:D269)</f>
        <v>17453.860045000001</v>
      </c>
      <c r="F269" s="47"/>
      <c r="H269" s="49">
        <v>115.51</v>
      </c>
      <c r="I269" s="49">
        <v>146.44999999999999</v>
      </c>
      <c r="J269" s="21">
        <v>73.819999999999993</v>
      </c>
      <c r="K269" s="28">
        <f>SUM(H269:J269)</f>
        <v>335.78</v>
      </c>
      <c r="M269" s="49">
        <v>61.75</v>
      </c>
      <c r="N269" s="49">
        <v>112.37</v>
      </c>
      <c r="O269" s="21">
        <v>6.51</v>
      </c>
      <c r="Q269" s="49">
        <v>53.77</v>
      </c>
      <c r="R269" s="49">
        <v>34.08</v>
      </c>
      <c r="S269" s="21">
        <v>67.31</v>
      </c>
      <c r="U269">
        <v>8000</v>
      </c>
      <c r="V269">
        <v>7300</v>
      </c>
      <c r="W269">
        <v>2500</v>
      </c>
      <c r="X269" s="101">
        <f>SUM(U269:W269)</f>
        <v>17800</v>
      </c>
    </row>
    <row r="270" spans="1:24" x14ac:dyDescent="0.25">
      <c r="A270" s="2">
        <v>44098</v>
      </c>
      <c r="B270" s="20">
        <v>7503.8</v>
      </c>
      <c r="C270" s="20">
        <v>7349.6800450000001</v>
      </c>
      <c r="D270" s="21">
        <v>2573.88</v>
      </c>
      <c r="E270" s="27">
        <f>SUM(B270:D270)</f>
        <v>17427.360045000001</v>
      </c>
      <c r="F270" s="47"/>
      <c r="H270" s="49">
        <v>177.37</v>
      </c>
      <c r="I270" s="49">
        <v>130.69</v>
      </c>
      <c r="J270" s="21">
        <v>41.94</v>
      </c>
      <c r="K270" s="28">
        <f>SUM(H270:J270)</f>
        <v>350</v>
      </c>
      <c r="M270" s="49">
        <v>68.45</v>
      </c>
      <c r="N270" s="49">
        <v>46.38</v>
      </c>
      <c r="O270" s="21">
        <v>12.63</v>
      </c>
      <c r="Q270" s="49">
        <v>108.92</v>
      </c>
      <c r="R270" s="49">
        <v>84.31</v>
      </c>
      <c r="S270" s="21">
        <v>29.31</v>
      </c>
      <c r="U270">
        <v>8000</v>
      </c>
      <c r="V270">
        <v>7300</v>
      </c>
      <c r="W270">
        <v>2500</v>
      </c>
      <c r="X270" s="101">
        <f>SUM(U270:W270)</f>
        <v>17800</v>
      </c>
    </row>
    <row r="271" spans="1:24" x14ac:dyDescent="0.25">
      <c r="A271" s="2">
        <v>44099</v>
      </c>
      <c r="B271" s="20">
        <v>7411.3</v>
      </c>
      <c r="C271" s="20">
        <v>7322.220045</v>
      </c>
      <c r="D271" s="21">
        <v>2546.52</v>
      </c>
      <c r="E271" s="27">
        <f>SUM(B271:D271)</f>
        <v>17280.040045000002</v>
      </c>
      <c r="F271" s="47"/>
      <c r="H271" s="49">
        <v>122.08</v>
      </c>
      <c r="I271" s="49">
        <v>151.82</v>
      </c>
      <c r="J271" s="21">
        <v>24.15</v>
      </c>
      <c r="K271" s="28">
        <f>SUM(H271:J271)</f>
        <v>298.04999999999995</v>
      </c>
      <c r="M271" s="49">
        <v>16.420000000000002</v>
      </c>
      <c r="N271" s="49">
        <v>56.84</v>
      </c>
      <c r="O271" s="21">
        <v>1.95</v>
      </c>
      <c r="Q271" s="49">
        <v>105.65</v>
      </c>
      <c r="R271" s="49">
        <v>94.98</v>
      </c>
      <c r="S271" s="21">
        <v>22.2</v>
      </c>
      <c r="U271">
        <v>8000</v>
      </c>
      <c r="V271">
        <v>7300</v>
      </c>
      <c r="W271">
        <v>2500</v>
      </c>
      <c r="X271" s="101">
        <f>SUM(U271:W271)</f>
        <v>17800</v>
      </c>
    </row>
    <row r="272" spans="1:24" x14ac:dyDescent="0.25">
      <c r="A272" s="2">
        <v>44100</v>
      </c>
      <c r="B272" s="20">
        <v>7305.65</v>
      </c>
      <c r="C272" s="20">
        <v>7228.3021200000003</v>
      </c>
      <c r="D272" s="21">
        <v>2524.3200000000002</v>
      </c>
      <c r="E272" s="27">
        <f>SUM(B272:D272)</f>
        <v>17058.272120000001</v>
      </c>
      <c r="F272" s="47"/>
      <c r="H272" s="49">
        <v>0</v>
      </c>
      <c r="I272" s="49">
        <v>37.03</v>
      </c>
      <c r="J272" s="21">
        <v>0</v>
      </c>
      <c r="K272" s="28">
        <f>SUM(H272:J272)</f>
        <v>37.03</v>
      </c>
      <c r="M272" s="49">
        <v>0</v>
      </c>
      <c r="N272" s="49">
        <v>0</v>
      </c>
      <c r="O272" s="21">
        <v>0</v>
      </c>
      <c r="Q272" s="49">
        <v>0</v>
      </c>
      <c r="R272" s="49">
        <v>37.03</v>
      </c>
      <c r="S272" s="21">
        <v>0</v>
      </c>
      <c r="U272">
        <v>8000</v>
      </c>
      <c r="V272">
        <v>7300</v>
      </c>
      <c r="W272">
        <v>2500</v>
      </c>
      <c r="X272" s="101">
        <f>SUM(U272:W272)</f>
        <v>17800</v>
      </c>
    </row>
    <row r="273" spans="1:24" s="86" customFormat="1" x14ac:dyDescent="0.25">
      <c r="A273" s="81">
        <v>44101</v>
      </c>
      <c r="B273" s="82">
        <v>7305.65</v>
      </c>
      <c r="C273" s="82">
        <v>7191.2721200000005</v>
      </c>
      <c r="D273" s="83">
        <v>2524.3200000000002</v>
      </c>
      <c r="E273" s="84">
        <f>SUM(B273:D273)</f>
        <v>17021.242119999999</v>
      </c>
      <c r="F273" s="85"/>
      <c r="H273" s="87">
        <v>0</v>
      </c>
      <c r="I273" s="87">
        <v>9.6999999999999993</v>
      </c>
      <c r="J273" s="83">
        <v>0</v>
      </c>
      <c r="K273" s="88">
        <f>SUM(H273:J273)</f>
        <v>9.6999999999999993</v>
      </c>
      <c r="M273" s="87">
        <v>0</v>
      </c>
      <c r="N273" s="87">
        <v>0</v>
      </c>
      <c r="O273" s="83">
        <v>0</v>
      </c>
      <c r="P273" s="89"/>
      <c r="Q273" s="87">
        <v>0</v>
      </c>
      <c r="R273" s="87">
        <v>9.6999999999999993</v>
      </c>
      <c r="S273" s="83">
        <v>0</v>
      </c>
      <c r="U273" s="86">
        <v>8000</v>
      </c>
      <c r="V273">
        <v>7300</v>
      </c>
      <c r="W273">
        <v>2500</v>
      </c>
      <c r="X273" s="101">
        <f>SUM(U273:W273)</f>
        <v>17800</v>
      </c>
    </row>
    <row r="274" spans="1:24" x14ac:dyDescent="0.25">
      <c r="A274" s="2">
        <v>44102</v>
      </c>
      <c r="B274" s="20">
        <v>7458.73</v>
      </c>
      <c r="C274" s="20">
        <v>7303.9221200000002</v>
      </c>
      <c r="D274" s="21">
        <v>2574.2600000000002</v>
      </c>
      <c r="E274" s="27">
        <f>SUM(B274:D274)</f>
        <v>17336.912120000001</v>
      </c>
      <c r="F274" s="47"/>
      <c r="H274" s="49">
        <v>286</v>
      </c>
      <c r="I274" s="49">
        <v>97.74</v>
      </c>
      <c r="J274" s="21">
        <v>50.99</v>
      </c>
      <c r="K274" s="28">
        <f>SUM(H274:J274)</f>
        <v>434.73</v>
      </c>
      <c r="M274" s="49">
        <v>153.08000000000001</v>
      </c>
      <c r="N274" s="49">
        <v>73.41</v>
      </c>
      <c r="O274" s="21">
        <v>0</v>
      </c>
      <c r="Q274" s="49">
        <v>132.91999999999999</v>
      </c>
      <c r="R274" s="49">
        <v>24.33</v>
      </c>
      <c r="S274" s="21">
        <v>50.99</v>
      </c>
      <c r="U274">
        <v>8000</v>
      </c>
      <c r="V274">
        <v>7300</v>
      </c>
      <c r="W274">
        <v>2500</v>
      </c>
      <c r="X274" s="101">
        <f>SUM(U274:W274)</f>
        <v>17800</v>
      </c>
    </row>
    <row r="275" spans="1:24" x14ac:dyDescent="0.25">
      <c r="A275" s="2">
        <v>44103</v>
      </c>
      <c r="B275" s="20">
        <v>7443.22</v>
      </c>
      <c r="C275" s="20">
        <v>7317.9321200000004</v>
      </c>
      <c r="D275" s="21">
        <v>2570.62</v>
      </c>
      <c r="E275" s="27">
        <f>SUM(B275:D275)</f>
        <v>17331.772120000001</v>
      </c>
      <c r="F275" s="47"/>
      <c r="H275" s="49">
        <v>261.91000000000003</v>
      </c>
      <c r="I275" s="49">
        <v>109.53999999999999</v>
      </c>
      <c r="J275" s="21">
        <v>128.29</v>
      </c>
      <c r="K275" s="28">
        <f>SUM(H275:J275)</f>
        <v>499.74</v>
      </c>
      <c r="M275" s="49">
        <v>117.42</v>
      </c>
      <c r="N275" s="49">
        <v>38.33</v>
      </c>
      <c r="O275" s="21">
        <v>47.35</v>
      </c>
      <c r="Q275" s="49">
        <v>144.49</v>
      </c>
      <c r="R275" s="49">
        <v>71.209999999999994</v>
      </c>
      <c r="S275" s="21">
        <v>80.94</v>
      </c>
      <c r="U275">
        <v>8000</v>
      </c>
      <c r="V275">
        <v>7300</v>
      </c>
      <c r="W275">
        <v>2500</v>
      </c>
      <c r="X275" s="101">
        <f>SUM(U275:W275)</f>
        <v>17800</v>
      </c>
    </row>
    <row r="276" spans="1:24" x14ac:dyDescent="0.25">
      <c r="A276" s="2">
        <v>44104</v>
      </c>
      <c r="B276" s="20">
        <v>7487.99</v>
      </c>
      <c r="C276" s="20">
        <v>7246.7221200000004</v>
      </c>
      <c r="D276" s="21">
        <v>2496.7600000000002</v>
      </c>
      <c r="E276" s="27">
        <f>SUM(B276:D276)</f>
        <v>17231.472119999999</v>
      </c>
      <c r="F276" s="47"/>
      <c r="H276" s="49">
        <v>230.68</v>
      </c>
      <c r="I276" s="49">
        <v>0</v>
      </c>
      <c r="J276" s="21">
        <v>132.24</v>
      </c>
      <c r="K276" s="28">
        <f>SUM(H276:J276)</f>
        <v>362.92</v>
      </c>
      <c r="M276" s="49">
        <v>189.26</v>
      </c>
      <c r="N276" s="49">
        <v>0</v>
      </c>
      <c r="O276" s="21">
        <v>7.09</v>
      </c>
      <c r="Q276" s="49">
        <v>41.42</v>
      </c>
      <c r="R276" s="49">
        <v>0</v>
      </c>
      <c r="S276" s="21">
        <v>125.15</v>
      </c>
      <c r="U276">
        <v>8000</v>
      </c>
      <c r="V276">
        <v>7300</v>
      </c>
      <c r="W276">
        <v>2500</v>
      </c>
      <c r="X276" s="101">
        <f>SUM(U276:W276)</f>
        <v>17800</v>
      </c>
    </row>
    <row r="277" spans="1:24" x14ac:dyDescent="0.25">
      <c r="A277" s="2">
        <v>44105</v>
      </c>
      <c r="B277" s="20">
        <v>7530.44</v>
      </c>
      <c r="C277" s="20">
        <v>7353.3421200000003</v>
      </c>
      <c r="D277" s="21">
        <v>2371.89</v>
      </c>
      <c r="E277" s="27">
        <f>SUM(B277:D277)</f>
        <v>17255.672119999999</v>
      </c>
      <c r="F277" s="47"/>
      <c r="H277" s="49">
        <v>123.48</v>
      </c>
      <c r="I277" s="49">
        <v>181.20999999999998</v>
      </c>
      <c r="J277" s="21">
        <v>10.36</v>
      </c>
      <c r="K277" s="28">
        <f>SUM(H277:J277)</f>
        <v>315.05</v>
      </c>
      <c r="M277" s="49">
        <v>86.7</v>
      </c>
      <c r="N277" s="49">
        <v>122.19999999999999</v>
      </c>
      <c r="O277" s="21">
        <v>0.28000000000000003</v>
      </c>
      <c r="Q277" s="49">
        <v>36.78</v>
      </c>
      <c r="R277" s="49">
        <v>59.01</v>
      </c>
      <c r="S277" s="21">
        <v>10.08</v>
      </c>
      <c r="U277">
        <v>8000</v>
      </c>
      <c r="V277">
        <v>7300</v>
      </c>
      <c r="W277">
        <v>2500</v>
      </c>
      <c r="X277" s="101">
        <f>SUM(U277:W277)</f>
        <v>17800</v>
      </c>
    </row>
    <row r="278" spans="1:24" x14ac:dyDescent="0.25">
      <c r="A278" s="2">
        <v>44106</v>
      </c>
      <c r="B278" s="20">
        <v>7548.45</v>
      </c>
      <c r="C278" s="20">
        <v>7407.3671599999998</v>
      </c>
      <c r="D278" s="21">
        <v>2361.81</v>
      </c>
      <c r="E278" s="27">
        <f>SUM(B278:D278)</f>
        <v>17317.62716</v>
      </c>
      <c r="F278" s="47"/>
      <c r="H278" s="49">
        <v>59.6</v>
      </c>
      <c r="I278" s="49">
        <v>204.72000000000003</v>
      </c>
      <c r="J278" s="21">
        <v>0</v>
      </c>
      <c r="K278" s="28">
        <f>SUM(H278:J278)</f>
        <v>264.32000000000005</v>
      </c>
      <c r="M278" s="49">
        <v>51.97</v>
      </c>
      <c r="N278" s="49">
        <v>136.73000000000002</v>
      </c>
      <c r="O278" s="21">
        <v>0</v>
      </c>
      <c r="Q278" s="49">
        <v>7.63</v>
      </c>
      <c r="R278" s="49">
        <v>67.989999999999995</v>
      </c>
      <c r="S278" s="21">
        <v>0</v>
      </c>
      <c r="U278">
        <v>8000</v>
      </c>
      <c r="V278">
        <v>7300</v>
      </c>
      <c r="W278">
        <v>2500</v>
      </c>
      <c r="X278" s="101">
        <f>SUM(U278:W278)</f>
        <v>17800</v>
      </c>
    </row>
    <row r="279" spans="1:24" x14ac:dyDescent="0.25">
      <c r="A279" s="2">
        <v>44107</v>
      </c>
      <c r="B279" s="20">
        <v>7540.82</v>
      </c>
      <c r="C279" s="20">
        <v>7339.3871600000002</v>
      </c>
      <c r="D279" s="21">
        <v>2361.81</v>
      </c>
      <c r="E279" s="27">
        <f>SUM(B279:D279)</f>
        <v>17242.017159999999</v>
      </c>
      <c r="F279" s="47"/>
      <c r="H279" s="49">
        <v>0</v>
      </c>
      <c r="I279" s="49">
        <v>43.55</v>
      </c>
      <c r="J279" s="21">
        <v>0</v>
      </c>
      <c r="K279" s="28">
        <f>SUM(H279:J279)</f>
        <v>43.55</v>
      </c>
      <c r="M279" s="49">
        <v>0</v>
      </c>
      <c r="N279" s="49">
        <v>0</v>
      </c>
      <c r="O279" s="21">
        <v>0</v>
      </c>
      <c r="Q279" s="49">
        <v>0</v>
      </c>
      <c r="R279" s="49">
        <v>43.55</v>
      </c>
      <c r="S279" s="21">
        <v>0</v>
      </c>
      <c r="U279">
        <v>8000</v>
      </c>
      <c r="V279">
        <v>7300</v>
      </c>
      <c r="W279">
        <v>2500</v>
      </c>
      <c r="X279" s="101">
        <f>SUM(U279:W279)</f>
        <v>17800</v>
      </c>
    </row>
    <row r="280" spans="1:24" s="86" customFormat="1" x14ac:dyDescent="0.25">
      <c r="A280" s="81">
        <v>44108</v>
      </c>
      <c r="B280" s="82">
        <v>7540.82</v>
      </c>
      <c r="C280" s="82">
        <v>7295.83716</v>
      </c>
      <c r="D280" s="83">
        <v>2361.81</v>
      </c>
      <c r="E280" s="84">
        <f>SUM(B280:D280)</f>
        <v>17198.46716</v>
      </c>
      <c r="F280" s="85"/>
      <c r="H280" s="87">
        <v>0</v>
      </c>
      <c r="I280" s="87">
        <v>0</v>
      </c>
      <c r="J280" s="83">
        <v>0</v>
      </c>
      <c r="K280" s="88">
        <f>SUM(H280:J280)</f>
        <v>0</v>
      </c>
      <c r="M280" s="87">
        <v>0</v>
      </c>
      <c r="N280" s="87">
        <v>0</v>
      </c>
      <c r="O280" s="83">
        <v>0</v>
      </c>
      <c r="P280" s="89"/>
      <c r="Q280" s="87">
        <v>0</v>
      </c>
      <c r="R280" s="87">
        <v>0</v>
      </c>
      <c r="S280" s="83">
        <v>0</v>
      </c>
      <c r="U280" s="86">
        <v>8000</v>
      </c>
      <c r="V280">
        <v>7300</v>
      </c>
      <c r="W280">
        <v>2500</v>
      </c>
      <c r="X280" s="101">
        <f>SUM(U280:W280)</f>
        <v>17800</v>
      </c>
    </row>
    <row r="281" spans="1:24" x14ac:dyDescent="0.25">
      <c r="A281" s="2">
        <v>44109</v>
      </c>
      <c r="B281" s="20">
        <v>7566.67</v>
      </c>
      <c r="C281" s="20">
        <v>7414.5171600000003</v>
      </c>
      <c r="D281" s="21">
        <v>2361.81</v>
      </c>
      <c r="E281" s="27">
        <f>SUM(B281:D281)</f>
        <v>17342.997160000003</v>
      </c>
      <c r="F281" s="47"/>
      <c r="H281" s="49">
        <v>107.25</v>
      </c>
      <c r="I281" s="49">
        <v>142.29</v>
      </c>
      <c r="J281" s="21">
        <v>0</v>
      </c>
      <c r="K281" s="28">
        <f>SUM(H281:J281)</f>
        <v>249.54</v>
      </c>
      <c r="M281" s="49">
        <v>26.15</v>
      </c>
      <c r="N281" s="49">
        <v>70.97</v>
      </c>
      <c r="O281" s="21">
        <v>0</v>
      </c>
      <c r="Q281" s="49">
        <v>81.11</v>
      </c>
      <c r="R281" s="49">
        <v>71.319999999999993</v>
      </c>
      <c r="S281" s="21">
        <v>0</v>
      </c>
      <c r="U281">
        <v>8000</v>
      </c>
      <c r="V281">
        <v>7300</v>
      </c>
      <c r="W281">
        <v>2500</v>
      </c>
      <c r="X281" s="101">
        <f>SUM(U281:W281)</f>
        <v>17800</v>
      </c>
    </row>
    <row r="282" spans="1:24" x14ac:dyDescent="0.25">
      <c r="A282" s="2">
        <v>44110</v>
      </c>
      <c r="B282" s="20">
        <v>7557.52</v>
      </c>
      <c r="C282" s="20">
        <v>7413.12716</v>
      </c>
      <c r="D282" s="21">
        <v>2361.81</v>
      </c>
      <c r="E282" s="27">
        <f>SUM(B282:D282)</f>
        <v>17332.457160000002</v>
      </c>
      <c r="F282" s="47"/>
      <c r="H282" s="49">
        <v>115.79</v>
      </c>
      <c r="I282" s="49">
        <v>130.41999999999999</v>
      </c>
      <c r="J282" s="21">
        <v>0</v>
      </c>
      <c r="K282" s="28">
        <f>SUM(H282:J282)</f>
        <v>246.20999999999998</v>
      </c>
      <c r="M282" s="49">
        <v>71.66</v>
      </c>
      <c r="N282" s="49">
        <v>75.03</v>
      </c>
      <c r="O282" s="21">
        <v>0</v>
      </c>
      <c r="Q282" s="49">
        <v>44.13</v>
      </c>
      <c r="R282" s="49">
        <v>55.389999999999993</v>
      </c>
      <c r="S282" s="21">
        <v>0</v>
      </c>
      <c r="U282">
        <v>8000</v>
      </c>
      <c r="V282">
        <v>7300</v>
      </c>
      <c r="W282">
        <v>2500</v>
      </c>
      <c r="X282" s="101">
        <f>SUM(U282:W282)</f>
        <v>17800</v>
      </c>
    </row>
    <row r="283" spans="1:24" x14ac:dyDescent="0.25">
      <c r="A283" s="2">
        <v>44111</v>
      </c>
      <c r="B283" s="20">
        <v>7578.3</v>
      </c>
      <c r="C283" s="20">
        <v>7390.7471599999999</v>
      </c>
      <c r="D283" s="21">
        <v>2361.81</v>
      </c>
      <c r="E283" s="27">
        <f>SUM(B283:D283)</f>
        <v>17330.85716</v>
      </c>
      <c r="F283" s="47"/>
      <c r="H283" s="49">
        <v>105.42</v>
      </c>
      <c r="I283" s="49">
        <v>96.58</v>
      </c>
      <c r="J283" s="21">
        <v>0</v>
      </c>
      <c r="K283" s="28">
        <f>SUM(H283:J283)</f>
        <v>202</v>
      </c>
      <c r="M283" s="49">
        <v>64.900000000000006</v>
      </c>
      <c r="N283" s="49">
        <v>33.04</v>
      </c>
      <c r="O283" s="21">
        <v>0</v>
      </c>
      <c r="Q283" s="49">
        <v>40.520000000000003</v>
      </c>
      <c r="R283" s="49">
        <v>63.54</v>
      </c>
      <c r="S283" s="21">
        <v>0</v>
      </c>
      <c r="U283">
        <v>8000</v>
      </c>
      <c r="V283">
        <v>7300</v>
      </c>
      <c r="W283">
        <v>2500</v>
      </c>
      <c r="X283" s="101">
        <f>SUM(U283:W283)</f>
        <v>17800</v>
      </c>
    </row>
    <row r="284" spans="1:24" x14ac:dyDescent="0.25">
      <c r="A284" s="2">
        <v>44112</v>
      </c>
      <c r="B284" s="20">
        <v>7617.43</v>
      </c>
      <c r="C284" s="20">
        <v>7351.4971599999999</v>
      </c>
      <c r="D284" s="21">
        <v>2361.81</v>
      </c>
      <c r="E284" s="27">
        <f>SUM(B284:D284)</f>
        <v>17330.737160000001</v>
      </c>
      <c r="F284" s="47"/>
      <c r="H284" s="49">
        <v>111.68</v>
      </c>
      <c r="I284" s="49">
        <v>131.53</v>
      </c>
      <c r="J284" s="21">
        <v>0</v>
      </c>
      <c r="K284" s="28">
        <f>SUM(H284:J284)</f>
        <v>243.21</v>
      </c>
      <c r="M284" s="49">
        <v>79.650000000000006</v>
      </c>
      <c r="N284" s="49">
        <v>24.29</v>
      </c>
      <c r="O284" s="21">
        <v>0</v>
      </c>
      <c r="Q284" s="49">
        <v>32.03</v>
      </c>
      <c r="R284" s="49">
        <v>107.24000000000001</v>
      </c>
      <c r="S284" s="21">
        <v>0</v>
      </c>
      <c r="U284">
        <v>8000</v>
      </c>
      <c r="V284">
        <v>7300</v>
      </c>
      <c r="W284">
        <v>2500</v>
      </c>
      <c r="X284" s="101">
        <f>SUM(U284:W284)</f>
        <v>17800</v>
      </c>
    </row>
    <row r="285" spans="1:24" x14ac:dyDescent="0.25">
      <c r="A285" s="2">
        <v>44113</v>
      </c>
      <c r="B285" s="20">
        <v>7645.18</v>
      </c>
      <c r="C285" s="20">
        <v>7290.0671600000005</v>
      </c>
      <c r="D285" s="21">
        <v>2361.81</v>
      </c>
      <c r="E285" s="27">
        <f>SUM(B285:D285)</f>
        <v>17297.05716</v>
      </c>
      <c r="F285" s="47"/>
      <c r="H285" s="49">
        <v>90.96</v>
      </c>
      <c r="I285" s="49">
        <v>78.88</v>
      </c>
      <c r="J285" s="21">
        <v>4.46</v>
      </c>
      <c r="K285" s="28">
        <f>SUM(H285:J285)</f>
        <v>174.29999999999998</v>
      </c>
      <c r="M285" s="49">
        <v>59.78</v>
      </c>
      <c r="N285" s="49">
        <v>54.019999999999996</v>
      </c>
      <c r="O285" s="21">
        <v>0</v>
      </c>
      <c r="Q285" s="49">
        <v>31.18</v>
      </c>
      <c r="R285" s="49">
        <v>24.86</v>
      </c>
      <c r="S285" s="21">
        <v>4.46</v>
      </c>
      <c r="U285">
        <v>8000</v>
      </c>
      <c r="V285">
        <v>7300</v>
      </c>
      <c r="W285">
        <v>2500</v>
      </c>
      <c r="X285" s="101">
        <f>SUM(U285:W285)</f>
        <v>17800</v>
      </c>
    </row>
    <row r="286" spans="1:24" x14ac:dyDescent="0.25">
      <c r="A286" s="2">
        <v>44114</v>
      </c>
      <c r="B286" s="20">
        <v>7614</v>
      </c>
      <c r="C286" s="20">
        <v>7265.2071599999999</v>
      </c>
      <c r="D286" s="21">
        <v>2357.35</v>
      </c>
      <c r="E286" s="27">
        <f>SUM(B286:D286)</f>
        <v>17236.55716</v>
      </c>
      <c r="F286" s="47"/>
      <c r="H286" s="49">
        <v>0</v>
      </c>
      <c r="I286" s="49">
        <v>74.81</v>
      </c>
      <c r="J286" s="21">
        <v>0</v>
      </c>
      <c r="K286" s="28">
        <f>SUM(H286:J286)</f>
        <v>74.81</v>
      </c>
      <c r="M286" s="49">
        <v>0</v>
      </c>
      <c r="N286" s="49">
        <v>30.580000000000002</v>
      </c>
      <c r="O286" s="21">
        <v>0</v>
      </c>
      <c r="Q286" s="49">
        <v>0</v>
      </c>
      <c r="R286" s="49">
        <v>44.23</v>
      </c>
      <c r="S286" s="21">
        <v>0</v>
      </c>
      <c r="U286">
        <v>8000</v>
      </c>
      <c r="V286">
        <v>7300</v>
      </c>
      <c r="W286">
        <v>2500</v>
      </c>
      <c r="X286" s="101">
        <f>SUM(U286:W286)</f>
        <v>17800</v>
      </c>
    </row>
    <row r="287" spans="1:24" s="86" customFormat="1" x14ac:dyDescent="0.25">
      <c r="A287" s="81">
        <v>44115</v>
      </c>
      <c r="B287" s="82">
        <v>7614</v>
      </c>
      <c r="C287" s="82">
        <v>7220.9771600000004</v>
      </c>
      <c r="D287" s="83">
        <v>2357.35</v>
      </c>
      <c r="E287" s="84">
        <f>SUM(B287:D287)</f>
        <v>17192.327160000001</v>
      </c>
      <c r="F287" s="85"/>
      <c r="H287" s="87">
        <v>0</v>
      </c>
      <c r="I287" s="87">
        <v>0</v>
      </c>
      <c r="J287" s="83">
        <v>0</v>
      </c>
      <c r="K287" s="88">
        <f>SUM(H287:J287)</f>
        <v>0</v>
      </c>
      <c r="M287" s="87">
        <v>0</v>
      </c>
      <c r="N287" s="87">
        <v>0</v>
      </c>
      <c r="O287" s="83">
        <v>0</v>
      </c>
      <c r="P287" s="89"/>
      <c r="Q287" s="87">
        <v>0</v>
      </c>
      <c r="R287" s="87">
        <v>0</v>
      </c>
      <c r="S287" s="83">
        <v>0</v>
      </c>
      <c r="U287" s="86">
        <v>8000</v>
      </c>
      <c r="V287">
        <v>7300</v>
      </c>
      <c r="W287">
        <v>2500</v>
      </c>
      <c r="X287" s="101">
        <f>SUM(U287:W287)</f>
        <v>17800</v>
      </c>
    </row>
    <row r="288" spans="1:24" x14ac:dyDescent="0.25">
      <c r="A288" s="2">
        <v>44116</v>
      </c>
      <c r="B288" s="20">
        <v>7666.49</v>
      </c>
      <c r="C288" s="20">
        <v>7430.7271600000004</v>
      </c>
      <c r="D288" s="21">
        <v>2825.97</v>
      </c>
      <c r="E288" s="27">
        <f>SUM(B288:D288)</f>
        <v>17923.187160000001</v>
      </c>
      <c r="F288" s="47"/>
      <c r="H288" s="49">
        <v>101.11</v>
      </c>
      <c r="I288" s="49">
        <v>194.52</v>
      </c>
      <c r="J288" s="21">
        <v>497.77</v>
      </c>
      <c r="K288" s="28">
        <f>SUM(H288:J288)</f>
        <v>793.4</v>
      </c>
      <c r="M288" s="49">
        <v>54.96</v>
      </c>
      <c r="N288" s="49">
        <v>165.98000000000002</v>
      </c>
      <c r="O288" s="21">
        <v>468.03</v>
      </c>
      <c r="Q288" s="49">
        <v>46.15</v>
      </c>
      <c r="R288" s="49">
        <v>28.54</v>
      </c>
      <c r="S288" s="21">
        <v>29.74</v>
      </c>
      <c r="U288">
        <v>8000</v>
      </c>
      <c r="V288">
        <v>7300</v>
      </c>
      <c r="W288">
        <v>2500</v>
      </c>
      <c r="X288" s="101">
        <f>SUM(U288:W288)</f>
        <v>17800</v>
      </c>
    </row>
    <row r="289" spans="1:24" x14ac:dyDescent="0.25">
      <c r="A289" s="2">
        <v>44117</v>
      </c>
      <c r="B289" s="20">
        <v>7657.63</v>
      </c>
      <c r="C289" s="20">
        <v>7477.6571599999997</v>
      </c>
      <c r="D289" s="21">
        <v>2820.79</v>
      </c>
      <c r="E289" s="27">
        <f>SUM(B289:D289)</f>
        <v>17956.077160000001</v>
      </c>
      <c r="F289" s="47"/>
      <c r="H289" s="49">
        <v>74.599999999999994</v>
      </c>
      <c r="I289" s="49">
        <v>126.03</v>
      </c>
      <c r="J289" s="21">
        <v>58.91</v>
      </c>
      <c r="K289" s="28">
        <f>SUM(H289:J289)</f>
        <v>259.53999999999996</v>
      </c>
      <c r="M289" s="49">
        <v>34.82</v>
      </c>
      <c r="N289" s="49">
        <v>75.47</v>
      </c>
      <c r="O289" s="21">
        <v>24.56</v>
      </c>
      <c r="Q289" s="49">
        <v>39.79</v>
      </c>
      <c r="R289" s="49">
        <v>50.56</v>
      </c>
      <c r="S289" s="21">
        <v>34.36</v>
      </c>
      <c r="U289">
        <v>8000</v>
      </c>
      <c r="V289">
        <v>7300</v>
      </c>
      <c r="W289">
        <v>2500</v>
      </c>
      <c r="X289" s="101">
        <f>SUM(U289:W289)</f>
        <v>17800</v>
      </c>
    </row>
    <row r="290" spans="1:24" x14ac:dyDescent="0.25">
      <c r="A290" s="2">
        <v>44118</v>
      </c>
      <c r="B290" s="20">
        <v>7646.02</v>
      </c>
      <c r="C290" s="20">
        <v>7468.6471600000004</v>
      </c>
      <c r="D290" s="21">
        <v>2817.56</v>
      </c>
      <c r="E290" s="27">
        <f>SUM(B290:D290)</f>
        <v>17932.227160000002</v>
      </c>
      <c r="F290" s="47"/>
      <c r="H290" s="49">
        <v>106.13</v>
      </c>
      <c r="I290" s="49">
        <v>127.97</v>
      </c>
      <c r="J290" s="21">
        <v>68.36</v>
      </c>
      <c r="K290" s="28">
        <f>SUM(H290:J290)</f>
        <v>302.45999999999998</v>
      </c>
      <c r="M290" s="49">
        <v>28.18</v>
      </c>
      <c r="N290" s="49">
        <v>41.56</v>
      </c>
      <c r="O290" s="21">
        <v>31.12</v>
      </c>
      <c r="Q290" s="49">
        <v>77.95</v>
      </c>
      <c r="R290" s="49">
        <v>86.41</v>
      </c>
      <c r="S290" s="21">
        <v>37.24</v>
      </c>
      <c r="U290">
        <v>8000</v>
      </c>
      <c r="V290">
        <v>7300</v>
      </c>
      <c r="W290">
        <v>2500</v>
      </c>
      <c r="X290" s="101">
        <f>SUM(U290:W290)</f>
        <v>17800</v>
      </c>
    </row>
    <row r="291" spans="1:24" x14ac:dyDescent="0.25">
      <c r="A291" s="2">
        <v>44119</v>
      </c>
      <c r="B291" s="20">
        <v>7648.03</v>
      </c>
      <c r="C291" s="20">
        <v>7413.3971600000004</v>
      </c>
      <c r="D291" s="21">
        <v>2782</v>
      </c>
      <c r="E291" s="27">
        <f>SUM(B291:D291)</f>
        <v>17843.427159999999</v>
      </c>
      <c r="F291" s="47"/>
      <c r="H291" s="49">
        <v>153.19999999999999</v>
      </c>
      <c r="I291" s="49">
        <v>70.349999999999994</v>
      </c>
      <c r="J291" s="21">
        <v>22.54</v>
      </c>
      <c r="K291" s="28">
        <f>SUM(H291:J291)</f>
        <v>246.08999999999997</v>
      </c>
      <c r="M291" s="49">
        <v>79.959999999999994</v>
      </c>
      <c r="N291" s="49">
        <v>31.130000000000003</v>
      </c>
      <c r="O291" s="21">
        <v>1.68</v>
      </c>
      <c r="Q291" s="49">
        <v>73.239999999999995</v>
      </c>
      <c r="R291" s="49">
        <v>39.22</v>
      </c>
      <c r="S291" s="21">
        <v>20.87</v>
      </c>
      <c r="U291">
        <v>8000</v>
      </c>
      <c r="V291">
        <v>7300</v>
      </c>
      <c r="W291">
        <v>2500</v>
      </c>
      <c r="X291" s="101">
        <f>SUM(U291:W291)</f>
        <v>17800</v>
      </c>
    </row>
    <row r="292" spans="1:24" x14ac:dyDescent="0.25">
      <c r="A292" s="2">
        <v>44120</v>
      </c>
      <c r="B292" s="20">
        <v>7606.33</v>
      </c>
      <c r="C292" s="20">
        <v>7413.4271600000002</v>
      </c>
      <c r="D292" s="21">
        <v>2785.2</v>
      </c>
      <c r="E292" s="27">
        <f>SUM(B292:D292)</f>
        <v>17804.957160000002</v>
      </c>
      <c r="F292" s="47"/>
      <c r="H292" s="49">
        <v>47.89</v>
      </c>
      <c r="I292" s="49">
        <v>76.45</v>
      </c>
      <c r="J292" s="21">
        <v>48.95</v>
      </c>
      <c r="K292" s="28">
        <f>SUM(H292:J292)</f>
        <v>173.29000000000002</v>
      </c>
      <c r="M292" s="49">
        <v>31.53</v>
      </c>
      <c r="N292" s="49">
        <v>39.25</v>
      </c>
      <c r="O292" s="21">
        <v>24.07</v>
      </c>
      <c r="Q292" s="49">
        <v>16.350000000000001</v>
      </c>
      <c r="R292" s="49">
        <v>37.200000000000003</v>
      </c>
      <c r="S292" s="21">
        <v>24.88</v>
      </c>
      <c r="U292">
        <v>8000</v>
      </c>
      <c r="V292">
        <v>7300</v>
      </c>
      <c r="W292">
        <v>2500</v>
      </c>
      <c r="X292" s="101">
        <f>SUM(U292:W292)</f>
        <v>17800</v>
      </c>
    </row>
    <row r="293" spans="1:24" x14ac:dyDescent="0.25">
      <c r="A293" s="2">
        <v>44121</v>
      </c>
      <c r="B293" s="20">
        <v>7589.97</v>
      </c>
      <c r="C293" s="20">
        <v>7376.2271600000004</v>
      </c>
      <c r="D293" s="21">
        <v>2760.32</v>
      </c>
      <c r="E293" s="27">
        <f>SUM(B293:D293)</f>
        <v>17726.517159999999</v>
      </c>
      <c r="F293" s="47"/>
      <c r="H293" s="49">
        <v>0</v>
      </c>
      <c r="I293" s="49">
        <v>33.549999999999997</v>
      </c>
      <c r="J293" s="21">
        <v>0</v>
      </c>
      <c r="K293" s="28">
        <f>SUM(H293:J293)</f>
        <v>33.549999999999997</v>
      </c>
      <c r="M293" s="49">
        <v>0</v>
      </c>
      <c r="N293" s="49">
        <v>0</v>
      </c>
      <c r="O293" s="21">
        <v>0</v>
      </c>
      <c r="Q293" s="49">
        <v>0</v>
      </c>
      <c r="R293" s="49">
        <v>33.549999999999997</v>
      </c>
      <c r="S293" s="21">
        <v>0</v>
      </c>
      <c r="U293">
        <v>8000</v>
      </c>
      <c r="V293">
        <v>7300</v>
      </c>
      <c r="W293">
        <v>2500</v>
      </c>
      <c r="X293" s="101">
        <f>SUM(U293:W293)</f>
        <v>17800</v>
      </c>
    </row>
    <row r="294" spans="1:24" s="86" customFormat="1" x14ac:dyDescent="0.25">
      <c r="A294" s="81">
        <v>44122</v>
      </c>
      <c r="B294" s="82">
        <v>7589.97</v>
      </c>
      <c r="C294" s="82">
        <v>7342.66716</v>
      </c>
      <c r="D294" s="83">
        <v>2760.32</v>
      </c>
      <c r="E294" s="84">
        <f>SUM(B294:D294)</f>
        <v>17692.957160000002</v>
      </c>
      <c r="F294" s="85"/>
      <c r="H294" s="87">
        <v>0</v>
      </c>
      <c r="I294" s="87">
        <v>0</v>
      </c>
      <c r="J294" s="83">
        <v>0</v>
      </c>
      <c r="K294" s="88">
        <f>SUM(H294:J294)</f>
        <v>0</v>
      </c>
      <c r="M294" s="87">
        <v>0</v>
      </c>
      <c r="N294" s="87">
        <v>0</v>
      </c>
      <c r="O294" s="83">
        <v>0</v>
      </c>
      <c r="P294" s="89"/>
      <c r="Q294" s="87">
        <v>0</v>
      </c>
      <c r="R294" s="87">
        <v>0</v>
      </c>
      <c r="S294" s="83">
        <v>0</v>
      </c>
      <c r="U294" s="86">
        <v>8000</v>
      </c>
      <c r="V294">
        <v>7300</v>
      </c>
      <c r="W294">
        <v>2500</v>
      </c>
      <c r="X294" s="101">
        <f>SUM(U294:W294)</f>
        <v>17800</v>
      </c>
    </row>
    <row r="295" spans="1:24" x14ac:dyDescent="0.25">
      <c r="A295" s="2">
        <v>44123</v>
      </c>
      <c r="B295" s="20">
        <v>7609.55</v>
      </c>
      <c r="C295" s="20">
        <v>7392.1871600000004</v>
      </c>
      <c r="D295" s="21">
        <v>2919.52</v>
      </c>
      <c r="E295" s="27">
        <f>SUM(B295:D295)</f>
        <v>17921.257160000001</v>
      </c>
      <c r="F295" s="47"/>
      <c r="H295" s="49">
        <v>68.150000000000006</v>
      </c>
      <c r="I295" s="49">
        <v>91.82</v>
      </c>
      <c r="J295" s="21">
        <v>191.99</v>
      </c>
      <c r="K295" s="28">
        <f>SUM(H295:J295)</f>
        <v>351.96000000000004</v>
      </c>
      <c r="M295" s="49">
        <v>19.579999999999998</v>
      </c>
      <c r="N295" s="49">
        <v>49.36</v>
      </c>
      <c r="O295" s="21">
        <v>159.04</v>
      </c>
      <c r="Q295" s="49">
        <v>48.57</v>
      </c>
      <c r="R295" s="49">
        <v>42.46</v>
      </c>
      <c r="S295" s="21">
        <v>32.950000000000003</v>
      </c>
      <c r="U295">
        <v>8000</v>
      </c>
      <c r="V295">
        <v>7300</v>
      </c>
      <c r="W295">
        <v>2500</v>
      </c>
      <c r="X295" s="101">
        <f>SUM(U295:W295)</f>
        <v>17800</v>
      </c>
    </row>
    <row r="296" spans="1:24" x14ac:dyDescent="0.25">
      <c r="A296" s="2">
        <v>44124</v>
      </c>
      <c r="B296" s="20">
        <v>7595.62</v>
      </c>
      <c r="C296" s="20">
        <v>7421.3612880000001</v>
      </c>
      <c r="D296" s="21">
        <v>2917.83</v>
      </c>
      <c r="E296" s="27">
        <f>SUM(B296:D296)</f>
        <v>17934.811287999997</v>
      </c>
      <c r="F296" s="47"/>
      <c r="H296" s="49">
        <v>88.15</v>
      </c>
      <c r="I296" s="49">
        <v>459.17</v>
      </c>
      <c r="J296" s="21">
        <v>63.13</v>
      </c>
      <c r="K296" s="28">
        <f>SUM(H296:J296)</f>
        <v>610.45000000000005</v>
      </c>
      <c r="M296" s="49">
        <v>34.64</v>
      </c>
      <c r="N296" s="49">
        <v>166.38</v>
      </c>
      <c r="O296" s="21">
        <v>31.26</v>
      </c>
      <c r="Q296" s="49">
        <v>53.51</v>
      </c>
      <c r="R296" s="49">
        <v>292.79000000000002</v>
      </c>
      <c r="S296" s="21">
        <v>31.87</v>
      </c>
      <c r="U296">
        <v>8000</v>
      </c>
      <c r="V296">
        <v>7300</v>
      </c>
      <c r="W296">
        <v>2500</v>
      </c>
      <c r="X296" s="101">
        <f>SUM(U296:W296)</f>
        <v>17800</v>
      </c>
    </row>
    <row r="297" spans="1:24" x14ac:dyDescent="0.25">
      <c r="A297" s="2">
        <v>44125</v>
      </c>
      <c r="B297" s="20">
        <v>7617.92</v>
      </c>
      <c r="C297" s="20">
        <v>7172.9712879999997</v>
      </c>
      <c r="D297" s="21">
        <v>2889.5</v>
      </c>
      <c r="E297" s="27">
        <f>SUM(B297:D297)</f>
        <v>17680.391287999999</v>
      </c>
      <c r="F297" s="47"/>
      <c r="H297" s="49">
        <v>146.29</v>
      </c>
      <c r="I297" s="49">
        <v>124.72</v>
      </c>
      <c r="J297" s="21">
        <v>42.49</v>
      </c>
      <c r="K297" s="28">
        <f>SUM(H297:J297)</f>
        <v>313.5</v>
      </c>
      <c r="M297" s="49">
        <v>83.98</v>
      </c>
      <c r="N297" s="49">
        <v>44.39</v>
      </c>
      <c r="O297" s="21">
        <v>3.55</v>
      </c>
      <c r="Q297" s="49">
        <v>62.31</v>
      </c>
      <c r="R297" s="49">
        <v>80.33</v>
      </c>
      <c r="S297" s="21">
        <v>38.94</v>
      </c>
      <c r="U297">
        <v>8000</v>
      </c>
      <c r="V297">
        <v>7300</v>
      </c>
      <c r="W297">
        <v>2500</v>
      </c>
      <c r="X297" s="101">
        <f>SUM(U297:W297)</f>
        <v>17800</v>
      </c>
    </row>
    <row r="298" spans="1:24" x14ac:dyDescent="0.25">
      <c r="A298" s="2">
        <v>44126</v>
      </c>
      <c r="B298" s="20">
        <v>7675.86</v>
      </c>
      <c r="C298" s="20">
        <v>7228.2671600000003</v>
      </c>
      <c r="D298" s="21">
        <v>2931.39</v>
      </c>
      <c r="E298" s="27">
        <f>SUM(B298:D298)</f>
        <v>17835.517159999999</v>
      </c>
      <c r="F298" s="47"/>
      <c r="H298" s="49">
        <v>236.27</v>
      </c>
      <c r="I298" s="49">
        <v>302.18</v>
      </c>
      <c r="J298" s="21">
        <v>113.85</v>
      </c>
      <c r="K298" s="28">
        <f>SUM(H298:J298)</f>
        <v>652.30000000000007</v>
      </c>
      <c r="M298" s="49">
        <v>112.08</v>
      </c>
      <c r="N298" s="49">
        <v>239.47</v>
      </c>
      <c r="O298" s="21">
        <v>80.819999999999993</v>
      </c>
      <c r="Q298" s="49">
        <v>124.19</v>
      </c>
      <c r="R298" s="49">
        <v>62.71</v>
      </c>
      <c r="S298" s="21">
        <v>33.020000000000003</v>
      </c>
      <c r="U298">
        <v>8000</v>
      </c>
      <c r="V298">
        <v>7300</v>
      </c>
      <c r="W298">
        <v>2500</v>
      </c>
      <c r="X298" s="101">
        <f>SUM(U298:W298)</f>
        <v>17800</v>
      </c>
    </row>
    <row r="299" spans="1:24" x14ac:dyDescent="0.25">
      <c r="A299" s="2">
        <v>44127</v>
      </c>
      <c r="B299" s="20">
        <v>7689.12</v>
      </c>
      <c r="C299" s="20">
        <v>7205.4671600000001</v>
      </c>
      <c r="D299" s="21">
        <v>2899.94</v>
      </c>
      <c r="E299" s="27">
        <f>SUM(B299:D299)</f>
        <v>17794.527159999998</v>
      </c>
      <c r="F299" s="47"/>
      <c r="H299" s="49">
        <v>151.33000000000001</v>
      </c>
      <c r="I299" s="49">
        <v>79.349999999999994</v>
      </c>
      <c r="J299" s="21">
        <v>78.09</v>
      </c>
      <c r="K299" s="28">
        <f>SUM(H299:J299)</f>
        <v>308.77</v>
      </c>
      <c r="M299" s="49">
        <v>137.44999999999999</v>
      </c>
      <c r="N299" s="49">
        <v>44.58</v>
      </c>
      <c r="O299" s="21">
        <v>1.57</v>
      </c>
      <c r="Q299" s="49">
        <v>13.88</v>
      </c>
      <c r="R299" s="49">
        <v>34.770000000000003</v>
      </c>
      <c r="S299" s="21">
        <v>76.510000000000005</v>
      </c>
      <c r="U299">
        <v>8000</v>
      </c>
      <c r="V299">
        <v>7300</v>
      </c>
      <c r="W299">
        <v>2500</v>
      </c>
      <c r="X299" s="101">
        <f>SUM(U299:W299)</f>
        <v>17800</v>
      </c>
    </row>
    <row r="300" spans="1:24" x14ac:dyDescent="0.25">
      <c r="A300" s="2">
        <v>44128</v>
      </c>
      <c r="B300" s="20">
        <v>7684.14</v>
      </c>
      <c r="C300" s="20">
        <v>7170.6971599999997</v>
      </c>
      <c r="D300" s="21">
        <v>2823.43</v>
      </c>
      <c r="E300" s="27">
        <f>SUM(B300:D300)</f>
        <v>17678.267159999999</v>
      </c>
      <c r="F300" s="47"/>
      <c r="H300" s="49">
        <v>11.27</v>
      </c>
      <c r="I300" s="49">
        <v>42.7</v>
      </c>
      <c r="J300" s="21">
        <v>0</v>
      </c>
      <c r="K300" s="28">
        <f>SUM(H300:J300)</f>
        <v>53.97</v>
      </c>
      <c r="M300" s="49">
        <v>8.9</v>
      </c>
      <c r="N300" s="49">
        <v>0</v>
      </c>
      <c r="O300" s="21">
        <v>0</v>
      </c>
      <c r="Q300" s="49">
        <v>2.38</v>
      </c>
      <c r="R300" s="49">
        <v>42.7</v>
      </c>
      <c r="S300" s="21">
        <v>0</v>
      </c>
      <c r="U300">
        <v>8000</v>
      </c>
      <c r="V300">
        <v>7300</v>
      </c>
      <c r="W300">
        <v>2500</v>
      </c>
      <c r="X300" s="101">
        <f>SUM(U300:W300)</f>
        <v>17800</v>
      </c>
    </row>
    <row r="301" spans="1:24" s="86" customFormat="1" x14ac:dyDescent="0.25">
      <c r="A301" s="81">
        <v>44129</v>
      </c>
      <c r="B301" s="82">
        <v>7681.76</v>
      </c>
      <c r="C301" s="82">
        <v>7189.74</v>
      </c>
      <c r="D301" s="83">
        <v>2823.43</v>
      </c>
      <c r="E301" s="84">
        <f>SUM(B301:D301)</f>
        <v>17694.93</v>
      </c>
      <c r="F301" s="85"/>
      <c r="H301" s="87">
        <v>0</v>
      </c>
      <c r="I301" s="87">
        <v>11.3</v>
      </c>
      <c r="J301" s="83">
        <v>0</v>
      </c>
      <c r="K301" s="88">
        <f>SUM(H301:J301)</f>
        <v>11.3</v>
      </c>
      <c r="M301" s="87">
        <v>0</v>
      </c>
      <c r="N301" s="87">
        <v>0</v>
      </c>
      <c r="O301" s="83">
        <v>0</v>
      </c>
      <c r="P301" s="89"/>
      <c r="Q301" s="87">
        <v>0</v>
      </c>
      <c r="R301" s="87">
        <v>11.3</v>
      </c>
      <c r="S301" s="83">
        <v>0</v>
      </c>
      <c r="U301" s="86">
        <v>8000</v>
      </c>
      <c r="V301">
        <v>7300</v>
      </c>
      <c r="W301">
        <v>2500</v>
      </c>
      <c r="X301" s="101">
        <f>SUM(U301:W301)</f>
        <v>17800</v>
      </c>
    </row>
    <row r="302" spans="1:24" x14ac:dyDescent="0.25">
      <c r="A302" s="2">
        <v>44130</v>
      </c>
      <c r="B302" s="20">
        <v>7800.19</v>
      </c>
      <c r="C302" s="20">
        <v>7459.4471599999997</v>
      </c>
      <c r="D302" s="21">
        <v>2775.8</v>
      </c>
      <c r="E302" s="27">
        <f>SUM(B302:D302)</f>
        <v>18035.437159999998</v>
      </c>
      <c r="F302" s="47"/>
      <c r="H302" s="49">
        <v>152.68</v>
      </c>
      <c r="I302" s="49">
        <v>163.82000000000002</v>
      </c>
      <c r="J302" s="21">
        <v>44.44</v>
      </c>
      <c r="K302" s="28">
        <f>SUM(H302:J302)</f>
        <v>360.94</v>
      </c>
      <c r="M302" s="49">
        <v>118.43</v>
      </c>
      <c r="N302" s="49">
        <v>139.52000000000001</v>
      </c>
      <c r="O302" s="21">
        <v>26.35</v>
      </c>
      <c r="Q302" s="49">
        <v>34.24</v>
      </c>
      <c r="R302" s="49">
        <v>24.3</v>
      </c>
      <c r="S302" s="21">
        <v>18.100000000000001</v>
      </c>
      <c r="U302">
        <v>8000</v>
      </c>
      <c r="V302">
        <v>7300</v>
      </c>
      <c r="W302">
        <v>2500</v>
      </c>
      <c r="X302" s="101">
        <f>SUM(U302:W302)</f>
        <v>17800</v>
      </c>
    </row>
    <row r="303" spans="1:24" x14ac:dyDescent="0.25">
      <c r="A303" s="2">
        <v>44131</v>
      </c>
      <c r="B303" s="20">
        <v>7884.94</v>
      </c>
      <c r="C303" s="20">
        <v>7481.6371600000002</v>
      </c>
      <c r="D303" s="21">
        <v>2759.53</v>
      </c>
      <c r="E303" s="27">
        <f>SUM(B303:D303)</f>
        <v>18126.10716</v>
      </c>
      <c r="F303" s="47"/>
      <c r="H303" s="49">
        <v>214.45</v>
      </c>
      <c r="I303" s="49">
        <v>164.44</v>
      </c>
      <c r="J303" s="21">
        <v>30.71</v>
      </c>
      <c r="K303" s="28">
        <f>SUM(H303:J303)</f>
        <v>409.59999999999997</v>
      </c>
      <c r="M303" s="49">
        <v>118.98</v>
      </c>
      <c r="N303" s="49">
        <v>46.49</v>
      </c>
      <c r="O303" s="21">
        <v>1.83</v>
      </c>
      <c r="Q303" s="49">
        <v>95.47</v>
      </c>
      <c r="R303" s="49">
        <v>117.94999999999999</v>
      </c>
      <c r="S303" s="21">
        <v>28.88</v>
      </c>
      <c r="U303">
        <v>8000</v>
      </c>
      <c r="V303">
        <v>7300</v>
      </c>
      <c r="W303">
        <v>2500</v>
      </c>
      <c r="X303" s="101">
        <f>SUM(U303:W303)</f>
        <v>17800</v>
      </c>
    </row>
    <row r="304" spans="1:24" x14ac:dyDescent="0.25">
      <c r="A304" s="2">
        <v>44132</v>
      </c>
      <c r="B304" s="20">
        <v>7832.35</v>
      </c>
      <c r="C304" s="20">
        <v>7455.87716</v>
      </c>
      <c r="D304" s="21">
        <v>2743.93</v>
      </c>
      <c r="E304" s="27">
        <f>SUM(B304:D304)</f>
        <v>18032.157159999999</v>
      </c>
      <c r="F304" s="47"/>
      <c r="H304" s="49">
        <v>98.18</v>
      </c>
      <c r="I304" s="49">
        <v>165.98000000000002</v>
      </c>
      <c r="J304" s="21">
        <v>32.549999999999997</v>
      </c>
      <c r="K304" s="28">
        <f>SUM(H304:J304)</f>
        <v>296.71000000000004</v>
      </c>
      <c r="M304" s="49">
        <v>42.88</v>
      </c>
      <c r="N304" s="49">
        <v>92.19</v>
      </c>
      <c r="O304" s="21">
        <v>13.28</v>
      </c>
      <c r="Q304" s="49">
        <v>55.29</v>
      </c>
      <c r="R304" s="49">
        <v>73.790000000000006</v>
      </c>
      <c r="S304" s="21">
        <v>19.260000000000002</v>
      </c>
      <c r="U304">
        <v>8000</v>
      </c>
      <c r="V304">
        <v>7300</v>
      </c>
      <c r="W304">
        <v>2500</v>
      </c>
      <c r="X304" s="101">
        <f>SUM(U304:W304)</f>
        <v>17800</v>
      </c>
    </row>
    <row r="305" spans="1:24" x14ac:dyDescent="0.25">
      <c r="A305" s="2">
        <v>44133</v>
      </c>
      <c r="B305" s="20">
        <v>7838.54</v>
      </c>
      <c r="C305" s="20">
        <v>7467.6471600000004</v>
      </c>
      <c r="D305" s="21">
        <v>2728.12</v>
      </c>
      <c r="E305" s="27">
        <f>SUM(B305:D305)</f>
        <v>18034.30716</v>
      </c>
      <c r="F305" s="47"/>
      <c r="H305" s="49">
        <v>95.78</v>
      </c>
      <c r="I305" s="49">
        <v>225.22</v>
      </c>
      <c r="J305" s="21">
        <v>20.37</v>
      </c>
      <c r="K305" s="28">
        <f>SUM(H305:J305)</f>
        <v>341.37</v>
      </c>
      <c r="M305" s="49">
        <v>67.25</v>
      </c>
      <c r="N305" s="49">
        <v>85.56</v>
      </c>
      <c r="O305" s="21">
        <v>3.45</v>
      </c>
      <c r="Q305" s="49">
        <v>28.52</v>
      </c>
      <c r="R305" s="49">
        <v>139.66</v>
      </c>
      <c r="S305" s="21">
        <v>16.93</v>
      </c>
      <c r="U305">
        <v>8000</v>
      </c>
      <c r="V305">
        <v>7300</v>
      </c>
      <c r="W305">
        <v>2500</v>
      </c>
      <c r="X305" s="101">
        <f>SUM(U305:W305)</f>
        <v>17800</v>
      </c>
    </row>
    <row r="306" spans="1:24" x14ac:dyDescent="0.25">
      <c r="A306" s="2">
        <v>44134</v>
      </c>
      <c r="B306" s="20">
        <v>7873.6</v>
      </c>
      <c r="C306" s="20">
        <v>7353.3571600000005</v>
      </c>
      <c r="D306" s="21">
        <v>2711.19</v>
      </c>
      <c r="E306" s="27">
        <f>SUM(B306:D306)</f>
        <v>17938.14716</v>
      </c>
      <c r="F306" s="47"/>
      <c r="H306" s="49">
        <v>126.54</v>
      </c>
      <c r="I306" s="49">
        <v>80.419999999999987</v>
      </c>
      <c r="J306" s="21">
        <v>48.87</v>
      </c>
      <c r="K306" s="28">
        <f>SUM(H306:J306)</f>
        <v>255.82999999999998</v>
      </c>
      <c r="M306" s="49">
        <v>57.82</v>
      </c>
      <c r="N306" s="49">
        <v>25.369999999999997</v>
      </c>
      <c r="O306" s="21">
        <v>0</v>
      </c>
      <c r="Q306" s="49">
        <v>68.72</v>
      </c>
      <c r="R306" s="49">
        <v>55.05</v>
      </c>
      <c r="S306" s="21">
        <v>48.87</v>
      </c>
      <c r="U306">
        <v>8000</v>
      </c>
      <c r="V306">
        <v>7300</v>
      </c>
      <c r="W306">
        <v>2500</v>
      </c>
      <c r="X306" s="101">
        <f>SUM(U306:W306)</f>
        <v>17800</v>
      </c>
    </row>
    <row r="307" spans="1:24" s="97" customFormat="1" x14ac:dyDescent="0.25">
      <c r="A307" s="92">
        <v>44135</v>
      </c>
      <c r="B307" s="93">
        <v>7806.25</v>
      </c>
      <c r="C307" s="93">
        <v>7298.3071600000003</v>
      </c>
      <c r="D307" s="94">
        <v>2662.31</v>
      </c>
      <c r="E307" s="95">
        <f>SUM(B307:D307)</f>
        <v>17766.867160000002</v>
      </c>
      <c r="F307" s="96"/>
      <c r="H307" s="98">
        <v>3.13</v>
      </c>
      <c r="I307" s="98">
        <v>41.68</v>
      </c>
      <c r="J307" s="94">
        <v>0</v>
      </c>
      <c r="K307" s="99">
        <f>SUM(H307:J307)</f>
        <v>44.81</v>
      </c>
      <c r="M307" s="98">
        <v>3.13</v>
      </c>
      <c r="N307" s="98">
        <v>0</v>
      </c>
      <c r="O307" s="94">
        <v>0</v>
      </c>
      <c r="P307" s="100"/>
      <c r="Q307" s="98">
        <v>0</v>
      </c>
      <c r="R307" s="98">
        <v>41.68</v>
      </c>
      <c r="S307" s="94">
        <v>0</v>
      </c>
      <c r="U307" s="97">
        <v>8000</v>
      </c>
      <c r="V307" s="97">
        <v>7300</v>
      </c>
      <c r="W307" s="97">
        <v>2500</v>
      </c>
      <c r="X307" s="101">
        <f>SUM(U307:W307)</f>
        <v>17800</v>
      </c>
    </row>
    <row r="308" spans="1:24" s="86" customFormat="1" x14ac:dyDescent="0.25">
      <c r="A308" s="81">
        <v>44136</v>
      </c>
      <c r="B308" s="82">
        <v>7856.15</v>
      </c>
      <c r="C308" s="82">
        <v>7257.4071599999997</v>
      </c>
      <c r="D308" s="83">
        <v>2662.31</v>
      </c>
      <c r="E308" s="84">
        <f>SUM(B308:D308)</f>
        <v>17775.867160000002</v>
      </c>
      <c r="F308" s="85"/>
      <c r="H308" s="87">
        <v>49.89</v>
      </c>
      <c r="I308" s="87">
        <v>0</v>
      </c>
      <c r="J308" s="83">
        <v>0</v>
      </c>
      <c r="K308" s="88">
        <f>SUM(H308:J308)</f>
        <v>49.89</v>
      </c>
      <c r="M308" s="87">
        <v>49.89</v>
      </c>
      <c r="N308" s="87">
        <v>0</v>
      </c>
      <c r="O308" s="83">
        <v>0</v>
      </c>
      <c r="P308" s="89"/>
      <c r="Q308" s="87">
        <v>0</v>
      </c>
      <c r="R308" s="87">
        <v>0</v>
      </c>
      <c r="S308" s="83">
        <v>0</v>
      </c>
      <c r="U308" s="86">
        <v>8000</v>
      </c>
      <c r="V308">
        <v>7300</v>
      </c>
      <c r="W308">
        <v>2500</v>
      </c>
      <c r="X308" s="101">
        <f>SUM(U308:W308)</f>
        <v>17800</v>
      </c>
    </row>
    <row r="309" spans="1:24" x14ac:dyDescent="0.25">
      <c r="A309" s="2">
        <v>44137</v>
      </c>
      <c r="B309" s="20">
        <v>7938.02</v>
      </c>
      <c r="C309" s="20">
        <v>7302.8171600000005</v>
      </c>
      <c r="D309" s="21">
        <v>2776.3</v>
      </c>
      <c r="E309" s="27">
        <f>SUM(B309:D309)</f>
        <v>18017.137160000002</v>
      </c>
      <c r="F309" s="47"/>
      <c r="H309" s="49">
        <v>110.24</v>
      </c>
      <c r="I309" s="49">
        <v>158.26</v>
      </c>
      <c r="J309" s="21">
        <v>126.94</v>
      </c>
      <c r="K309" s="28">
        <f>SUM(H309:J309)</f>
        <v>395.44</v>
      </c>
      <c r="M309" s="49">
        <v>81.88</v>
      </c>
      <c r="N309" s="49">
        <v>45.41</v>
      </c>
      <c r="O309" s="21">
        <v>110.7</v>
      </c>
      <c r="Q309" s="49">
        <v>28.36</v>
      </c>
      <c r="R309" s="49">
        <v>112.85</v>
      </c>
      <c r="S309" s="21">
        <v>16.239999999999998</v>
      </c>
      <c r="U309">
        <v>8000</v>
      </c>
      <c r="V309">
        <v>7300</v>
      </c>
      <c r="W309">
        <v>2500</v>
      </c>
      <c r="X309" s="101">
        <f>SUM(U309:W309)</f>
        <v>17800</v>
      </c>
    </row>
    <row r="310" spans="1:24" x14ac:dyDescent="0.25">
      <c r="A310" s="2">
        <v>44138</v>
      </c>
      <c r="B310" s="20">
        <v>7985.71</v>
      </c>
      <c r="C310" s="20">
        <v>7305.9671600000001</v>
      </c>
      <c r="D310" s="21">
        <v>2783.6</v>
      </c>
      <c r="E310" s="27">
        <f>SUM(B310:D310)</f>
        <v>18075.277159999998</v>
      </c>
      <c r="F310" s="47"/>
      <c r="H310" s="49">
        <v>130.38</v>
      </c>
      <c r="I310" s="49">
        <v>213.78</v>
      </c>
      <c r="J310" s="21">
        <v>48.82</v>
      </c>
      <c r="K310" s="28">
        <f>SUM(H310:J310)</f>
        <v>392.97999999999996</v>
      </c>
      <c r="M310" s="49">
        <v>76.09</v>
      </c>
      <c r="N310" s="49">
        <v>116</v>
      </c>
      <c r="O310" s="21">
        <v>23.55</v>
      </c>
      <c r="Q310" s="49">
        <v>54.28</v>
      </c>
      <c r="R310" s="49">
        <v>97.78</v>
      </c>
      <c r="S310" s="21">
        <v>25.27</v>
      </c>
      <c r="U310">
        <v>8000</v>
      </c>
      <c r="V310">
        <v>7300</v>
      </c>
      <c r="W310">
        <v>2500</v>
      </c>
      <c r="X310" s="101">
        <f>SUM(U310:W310)</f>
        <v>17800</v>
      </c>
    </row>
    <row r="311" spans="1:24" x14ac:dyDescent="0.25">
      <c r="A311" s="2">
        <v>44139</v>
      </c>
      <c r="B311" s="20">
        <v>7952.27</v>
      </c>
      <c r="C311" s="20">
        <v>7208.1871600000004</v>
      </c>
      <c r="D311" s="21">
        <v>2758.33</v>
      </c>
      <c r="E311" s="27">
        <f>SUM(B311:D311)</f>
        <v>17918.78716</v>
      </c>
      <c r="F311" s="47"/>
      <c r="H311" s="49">
        <v>21.76</v>
      </c>
      <c r="I311" s="49">
        <v>3.75</v>
      </c>
      <c r="J311" s="21">
        <v>0</v>
      </c>
      <c r="K311" s="28">
        <f>SUM(H311:J311)</f>
        <v>25.51</v>
      </c>
      <c r="M311" s="49">
        <v>20.8</v>
      </c>
      <c r="N311" s="49">
        <v>0</v>
      </c>
      <c r="O311" s="21">
        <v>0</v>
      </c>
      <c r="Q311" s="49">
        <v>0.96</v>
      </c>
      <c r="R311" s="49">
        <v>3.75</v>
      </c>
      <c r="S311" s="21">
        <v>0</v>
      </c>
      <c r="U311">
        <v>8000</v>
      </c>
      <c r="V311">
        <v>7300</v>
      </c>
      <c r="W311">
        <v>2500</v>
      </c>
      <c r="X311" s="101">
        <f>SUM(U311:W311)</f>
        <v>17800</v>
      </c>
    </row>
    <row r="312" spans="1:24" x14ac:dyDescent="0.25">
      <c r="A312" s="2">
        <v>44140</v>
      </c>
      <c r="B312" s="20">
        <v>8125.71</v>
      </c>
      <c r="C312" s="20">
        <v>7242.7671600000003</v>
      </c>
      <c r="D312" s="21">
        <v>2762.12</v>
      </c>
      <c r="E312" s="27">
        <f>SUM(B312:D312)</f>
        <v>18130.597160000001</v>
      </c>
      <c r="F312" s="47"/>
      <c r="H312" s="49">
        <v>337.22</v>
      </c>
      <c r="I312" s="49">
        <v>242.54</v>
      </c>
      <c r="J312" s="21">
        <v>27.24</v>
      </c>
      <c r="K312" s="28">
        <f>SUM(H312:J312)</f>
        <v>607</v>
      </c>
      <c r="M312" s="49">
        <v>174.41</v>
      </c>
      <c r="N312" s="49">
        <v>38.340000000000003</v>
      </c>
      <c r="O312" s="21">
        <v>3.79</v>
      </c>
      <c r="Q312" s="49">
        <v>162.82</v>
      </c>
      <c r="R312" s="49">
        <v>204.2</v>
      </c>
      <c r="S312" s="21">
        <v>23.45</v>
      </c>
      <c r="U312">
        <v>8000</v>
      </c>
      <c r="V312">
        <v>7300</v>
      </c>
      <c r="W312">
        <v>2500</v>
      </c>
      <c r="X312" s="101">
        <f>SUM(U312:W312)</f>
        <v>17800</v>
      </c>
    </row>
    <row r="313" spans="1:24" x14ac:dyDescent="0.25">
      <c r="A313" s="2">
        <v>44141</v>
      </c>
      <c r="B313" s="20">
        <v>8015.46</v>
      </c>
      <c r="C313" s="20">
        <v>7108.5271600000005</v>
      </c>
      <c r="D313" s="21">
        <v>2739.05</v>
      </c>
      <c r="E313" s="27">
        <f>SUM(B313:D313)</f>
        <v>17863.03716</v>
      </c>
      <c r="F313" s="47"/>
      <c r="H313" s="49">
        <v>89.41</v>
      </c>
      <c r="I313" s="49">
        <v>87.970000000000013</v>
      </c>
      <c r="J313" s="21">
        <v>22.16</v>
      </c>
      <c r="K313" s="28">
        <f>SUM(H313:J313)</f>
        <v>199.54</v>
      </c>
      <c r="M313" s="49">
        <v>52.56</v>
      </c>
      <c r="N313" s="49">
        <v>69.960000000000008</v>
      </c>
      <c r="O313" s="21">
        <v>0.38</v>
      </c>
      <c r="Q313" s="49">
        <v>36.840000000000003</v>
      </c>
      <c r="R313" s="49">
        <v>18.010000000000002</v>
      </c>
      <c r="S313" s="21">
        <v>21.77</v>
      </c>
      <c r="U313">
        <v>8000</v>
      </c>
      <c r="V313">
        <v>7300</v>
      </c>
      <c r="W313">
        <v>2500</v>
      </c>
      <c r="X313" s="101">
        <f>SUM(U313:W313)</f>
        <v>17800</v>
      </c>
    </row>
    <row r="314" spans="1:24" x14ac:dyDescent="0.25">
      <c r="A314" s="2">
        <v>44142</v>
      </c>
      <c r="B314" s="20">
        <v>7992.09</v>
      </c>
      <c r="C314" s="20">
        <v>7090.5271600000005</v>
      </c>
      <c r="D314" s="21">
        <v>2717.28</v>
      </c>
      <c r="E314" s="27">
        <f>SUM(B314:D314)</f>
        <v>17799.89716</v>
      </c>
      <c r="F314" s="47"/>
      <c r="H314" s="49">
        <v>42.63</v>
      </c>
      <c r="I314" s="49">
        <v>2.25</v>
      </c>
      <c r="J314" s="21">
        <v>0</v>
      </c>
      <c r="K314" s="28">
        <f>SUM(H314:J314)</f>
        <v>44.88</v>
      </c>
      <c r="M314" s="49">
        <v>13.48</v>
      </c>
      <c r="N314" s="49">
        <v>0</v>
      </c>
      <c r="O314" s="21">
        <v>0</v>
      </c>
      <c r="Q314" s="49">
        <v>29.16</v>
      </c>
      <c r="R314" s="49">
        <v>2.25</v>
      </c>
      <c r="S314" s="21">
        <v>0</v>
      </c>
      <c r="U314">
        <v>8000</v>
      </c>
      <c r="V314">
        <v>7300</v>
      </c>
      <c r="W314">
        <v>2500</v>
      </c>
      <c r="X314" s="101">
        <f>SUM(U314:W314)</f>
        <v>17800</v>
      </c>
    </row>
    <row r="315" spans="1:24" s="86" customFormat="1" x14ac:dyDescent="0.25">
      <c r="A315" s="81">
        <v>44143</v>
      </c>
      <c r="B315" s="82">
        <v>7962.94</v>
      </c>
      <c r="C315" s="82">
        <v>7088.2671600000003</v>
      </c>
      <c r="D315" s="83">
        <v>2717.28</v>
      </c>
      <c r="E315" s="84">
        <f>SUM(B315:D315)</f>
        <v>17768.487160000001</v>
      </c>
      <c r="F315" s="85"/>
      <c r="H315" s="87">
        <v>0</v>
      </c>
      <c r="I315" s="87">
        <v>0</v>
      </c>
      <c r="J315" s="83">
        <v>0</v>
      </c>
      <c r="K315" s="88">
        <f>SUM(H315:J315)</f>
        <v>0</v>
      </c>
      <c r="M315" s="87">
        <v>0</v>
      </c>
      <c r="N315" s="87">
        <v>0</v>
      </c>
      <c r="O315" s="83">
        <v>0</v>
      </c>
      <c r="P315" s="89"/>
      <c r="Q315" s="87">
        <v>0</v>
      </c>
      <c r="R315" s="87">
        <v>0</v>
      </c>
      <c r="S315" s="83">
        <v>0</v>
      </c>
      <c r="U315" s="86">
        <v>8000</v>
      </c>
      <c r="V315">
        <v>7300</v>
      </c>
      <c r="W315">
        <v>2500</v>
      </c>
      <c r="X315" s="101">
        <f>SUM(U315:W315)</f>
        <v>17800</v>
      </c>
    </row>
    <row r="316" spans="1:24" x14ac:dyDescent="0.25">
      <c r="A316" s="2">
        <v>44144</v>
      </c>
      <c r="B316" s="20">
        <v>8070.7</v>
      </c>
      <c r="C316" s="20">
        <v>7128.0571600000003</v>
      </c>
      <c r="D316" s="21">
        <v>2745.82</v>
      </c>
      <c r="E316" s="27">
        <f>SUM(B316:D316)</f>
        <v>17944.577160000001</v>
      </c>
      <c r="F316" s="47"/>
      <c r="H316" s="49">
        <v>280.39</v>
      </c>
      <c r="I316" s="49">
        <v>58.260000000000005</v>
      </c>
      <c r="J316" s="21">
        <v>87.42</v>
      </c>
      <c r="K316" s="28">
        <f>SUM(H316:J316)</f>
        <v>426.07</v>
      </c>
      <c r="M316" s="49">
        <v>107.76</v>
      </c>
      <c r="N316" s="49">
        <v>39.78</v>
      </c>
      <c r="O316" s="21">
        <v>28.55</v>
      </c>
      <c r="Q316" s="49">
        <v>172.63</v>
      </c>
      <c r="R316" s="49">
        <v>18.48</v>
      </c>
      <c r="S316" s="21">
        <v>58.87</v>
      </c>
      <c r="U316">
        <v>8000</v>
      </c>
      <c r="V316">
        <v>7300</v>
      </c>
      <c r="W316">
        <v>2500</v>
      </c>
      <c r="X316" s="101">
        <f>SUM(U316:W316)</f>
        <v>17800</v>
      </c>
    </row>
    <row r="317" spans="1:24" x14ac:dyDescent="0.25">
      <c r="A317" s="2">
        <v>44145</v>
      </c>
      <c r="B317" s="20">
        <v>7965.34</v>
      </c>
      <c r="C317" s="20">
        <v>7133.3571600000005</v>
      </c>
      <c r="D317" s="21">
        <v>2730.73</v>
      </c>
      <c r="E317" s="27">
        <f>SUM(B317:D317)</f>
        <v>17829.427159999999</v>
      </c>
      <c r="F317" s="47"/>
      <c r="H317" s="49">
        <v>69.95</v>
      </c>
      <c r="I317" s="49">
        <v>78.67</v>
      </c>
      <c r="J317" s="21">
        <v>57</v>
      </c>
      <c r="K317" s="28">
        <f>SUM(H317:J317)</f>
        <v>205.62</v>
      </c>
      <c r="M317" s="49">
        <v>67.27</v>
      </c>
      <c r="N317" s="49">
        <v>23.78</v>
      </c>
      <c r="O317" s="21">
        <v>43.78</v>
      </c>
      <c r="Q317" s="49">
        <v>2.68</v>
      </c>
      <c r="R317" s="49">
        <v>54.89</v>
      </c>
      <c r="S317" s="21">
        <v>13.22</v>
      </c>
      <c r="U317">
        <v>8000</v>
      </c>
      <c r="V317">
        <v>7300</v>
      </c>
      <c r="W317">
        <v>2500</v>
      </c>
      <c r="X317" s="101">
        <f>SUM(U317:W317)</f>
        <v>17800</v>
      </c>
    </row>
    <row r="318" spans="1:24" x14ac:dyDescent="0.25">
      <c r="A318" s="2">
        <v>44146</v>
      </c>
      <c r="B318" s="20">
        <v>8008.78</v>
      </c>
      <c r="C318" s="20">
        <v>7225.0471600000001</v>
      </c>
      <c r="D318" s="21">
        <v>2730.35</v>
      </c>
      <c r="E318" s="27">
        <f>SUM(B318:D318)</f>
        <v>17964.177159999999</v>
      </c>
      <c r="F318" s="47"/>
      <c r="H318" s="49">
        <v>126.35</v>
      </c>
      <c r="I318" s="49">
        <v>432.13</v>
      </c>
      <c r="J318" s="21">
        <v>65.48</v>
      </c>
      <c r="K318" s="28">
        <f>SUM(H318:J318)</f>
        <v>623.96</v>
      </c>
      <c r="M318" s="49">
        <v>46.12</v>
      </c>
      <c r="N318" s="49">
        <v>146.57</v>
      </c>
      <c r="O318" s="21">
        <v>12.83</v>
      </c>
      <c r="Q318" s="49">
        <v>80.23</v>
      </c>
      <c r="R318" s="49">
        <v>285.56</v>
      </c>
      <c r="S318" s="21">
        <v>52.64</v>
      </c>
      <c r="U318">
        <v>8000</v>
      </c>
      <c r="V318">
        <v>7300</v>
      </c>
      <c r="W318">
        <v>2500</v>
      </c>
      <c r="X318" s="101">
        <f>SUM(U318:W318)</f>
        <v>17800</v>
      </c>
    </row>
    <row r="319" spans="1:24" x14ac:dyDescent="0.25">
      <c r="A319" s="2">
        <v>44147</v>
      </c>
      <c r="B319" s="20">
        <v>7956.64</v>
      </c>
      <c r="C319" s="20">
        <v>7233.9071599999997</v>
      </c>
      <c r="D319" s="21">
        <v>2708.19</v>
      </c>
      <c r="E319" s="27">
        <f>SUM(B319:D319)</f>
        <v>17898.737160000001</v>
      </c>
      <c r="F319" s="47"/>
      <c r="H319" s="49">
        <v>118.75</v>
      </c>
      <c r="I319" s="49">
        <v>357.53999999999996</v>
      </c>
      <c r="J319" s="21">
        <v>50.24</v>
      </c>
      <c r="K319" s="28">
        <f>SUM(H319:J319)</f>
        <v>526.53</v>
      </c>
      <c r="M319" s="49">
        <v>28.09</v>
      </c>
      <c r="N319" s="49">
        <v>294.40999999999997</v>
      </c>
      <c r="O319" s="21">
        <v>30.49</v>
      </c>
      <c r="Q319" s="49">
        <v>90.66</v>
      </c>
      <c r="R319" s="49">
        <v>63.13</v>
      </c>
      <c r="S319" s="21">
        <v>19.75</v>
      </c>
      <c r="U319">
        <v>8000</v>
      </c>
      <c r="V319">
        <v>7300</v>
      </c>
      <c r="W319">
        <v>2500</v>
      </c>
      <c r="X319" s="101">
        <f>SUM(U319:W319)</f>
        <v>17800</v>
      </c>
    </row>
    <row r="320" spans="1:24" x14ac:dyDescent="0.25">
      <c r="A320" s="2">
        <v>44148</v>
      </c>
      <c r="B320" s="20">
        <v>8078.19</v>
      </c>
      <c r="C320" s="20">
        <v>7501.4371600000004</v>
      </c>
      <c r="D320" s="21">
        <v>2708.39</v>
      </c>
      <c r="E320" s="27">
        <f>SUM(B320:D320)</f>
        <v>18288.017159999999</v>
      </c>
      <c r="F320" s="47"/>
      <c r="H320" s="49">
        <v>267.5</v>
      </c>
      <c r="I320" s="49">
        <v>363.90999999999997</v>
      </c>
      <c r="J320" s="21">
        <v>42.6</v>
      </c>
      <c r="K320" s="28">
        <f>SUM(H320:J320)</f>
        <v>674.01</v>
      </c>
      <c r="M320" s="49">
        <v>212.2</v>
      </c>
      <c r="N320" s="49">
        <v>330.66999999999996</v>
      </c>
      <c r="O320" s="21">
        <v>19.95</v>
      </c>
      <c r="Q320" s="49">
        <v>55.3</v>
      </c>
      <c r="R320" s="49">
        <v>33.24</v>
      </c>
      <c r="S320" s="21">
        <v>22.65</v>
      </c>
      <c r="U320">
        <v>8000</v>
      </c>
      <c r="V320">
        <v>7300</v>
      </c>
      <c r="W320">
        <v>2500</v>
      </c>
      <c r="X320" s="101">
        <f>SUM(U320:W320)</f>
        <v>17800</v>
      </c>
    </row>
    <row r="321" spans="1:24" x14ac:dyDescent="0.25">
      <c r="A321" s="2">
        <v>44149</v>
      </c>
      <c r="B321" s="20">
        <v>8022.89</v>
      </c>
      <c r="C321" s="20">
        <v>7468.2071599999999</v>
      </c>
      <c r="D321" s="21">
        <v>2685.74</v>
      </c>
      <c r="E321" s="27">
        <f>SUM(B321:D321)</f>
        <v>18176.837160000003</v>
      </c>
      <c r="F321" s="47"/>
      <c r="H321" s="49">
        <v>0</v>
      </c>
      <c r="I321" s="49">
        <v>16.559999999999999</v>
      </c>
      <c r="J321" s="21">
        <v>0</v>
      </c>
      <c r="K321" s="28">
        <f>SUM(H321:J321)</f>
        <v>16.559999999999999</v>
      </c>
      <c r="M321" s="49">
        <v>0</v>
      </c>
      <c r="N321" s="49">
        <v>0</v>
      </c>
      <c r="O321" s="21">
        <v>0</v>
      </c>
      <c r="Q321" s="49">
        <v>0</v>
      </c>
      <c r="R321" s="49">
        <v>16.559999999999999</v>
      </c>
      <c r="S321" s="21">
        <v>0</v>
      </c>
      <c r="U321">
        <v>8000</v>
      </c>
      <c r="V321">
        <v>7300</v>
      </c>
      <c r="W321">
        <v>2500</v>
      </c>
      <c r="X321" s="101">
        <f>SUM(U321:W321)</f>
        <v>17800</v>
      </c>
    </row>
    <row r="322" spans="1:24" s="86" customFormat="1" x14ac:dyDescent="0.25">
      <c r="A322" s="81">
        <v>44150</v>
      </c>
      <c r="B322" s="82">
        <v>8022.89</v>
      </c>
      <c r="C322" s="82">
        <v>7451.6471600000004</v>
      </c>
      <c r="D322" s="83">
        <v>2685.74</v>
      </c>
      <c r="E322" s="84">
        <f>SUM(B322:D322)</f>
        <v>18160.277159999998</v>
      </c>
      <c r="F322" s="85"/>
      <c r="H322" s="87">
        <v>0</v>
      </c>
      <c r="I322" s="87">
        <v>0</v>
      </c>
      <c r="J322" s="83">
        <v>0</v>
      </c>
      <c r="K322" s="88">
        <f>SUM(H322:J322)</f>
        <v>0</v>
      </c>
      <c r="M322" s="87">
        <v>0</v>
      </c>
      <c r="N322" s="87">
        <v>0</v>
      </c>
      <c r="O322" s="83">
        <v>0</v>
      </c>
      <c r="P322" s="89"/>
      <c r="Q322" s="87">
        <v>0</v>
      </c>
      <c r="R322" s="87">
        <v>0</v>
      </c>
      <c r="S322" s="83">
        <v>0</v>
      </c>
      <c r="U322" s="86">
        <v>8000</v>
      </c>
      <c r="V322">
        <v>7300</v>
      </c>
      <c r="W322">
        <v>2500</v>
      </c>
      <c r="X322" s="101">
        <f>SUM(U322:W322)</f>
        <v>17800</v>
      </c>
    </row>
    <row r="323" spans="1:24" x14ac:dyDescent="0.25">
      <c r="A323" s="2">
        <v>44151</v>
      </c>
      <c r="B323" s="20">
        <v>8058.94</v>
      </c>
      <c r="C323" s="20">
        <v>7590.87716</v>
      </c>
      <c r="D323" s="21">
        <v>2690.15</v>
      </c>
      <c r="E323" s="27">
        <f>SUM(B323:D323)</f>
        <v>18339.96716</v>
      </c>
      <c r="F323" s="47"/>
      <c r="H323" s="49">
        <v>71.17</v>
      </c>
      <c r="I323" s="49">
        <v>192.70999999999998</v>
      </c>
      <c r="J323" s="21">
        <v>22.2</v>
      </c>
      <c r="K323" s="28">
        <f>SUM(H323:J323)</f>
        <v>286.08</v>
      </c>
      <c r="M323" s="49">
        <v>36.049999999999997</v>
      </c>
      <c r="N323" s="49">
        <v>139.22999999999999</v>
      </c>
      <c r="O323" s="21">
        <v>4.4000000000000004</v>
      </c>
      <c r="Q323" s="49">
        <v>35.11</v>
      </c>
      <c r="R323" s="49">
        <v>53.48</v>
      </c>
      <c r="S323" s="21">
        <v>17.8</v>
      </c>
      <c r="U323">
        <v>8000</v>
      </c>
      <c r="V323">
        <v>7300</v>
      </c>
      <c r="W323">
        <v>2500</v>
      </c>
      <c r="X323" s="101">
        <f>SUM(U323:W323)</f>
        <v>17800</v>
      </c>
    </row>
    <row r="324" spans="1:24" x14ac:dyDescent="0.25">
      <c r="A324" s="2">
        <v>44152</v>
      </c>
      <c r="B324" s="20">
        <v>8124.57</v>
      </c>
      <c r="C324" s="20">
        <v>7582.6371600000002</v>
      </c>
      <c r="D324" s="21">
        <v>2685.57</v>
      </c>
      <c r="E324" s="27">
        <f>SUM(B324:D324)</f>
        <v>18392.777160000001</v>
      </c>
      <c r="F324" s="47"/>
      <c r="H324" s="49">
        <v>154.83000000000001</v>
      </c>
      <c r="I324" s="49">
        <v>127.38</v>
      </c>
      <c r="J324" s="21">
        <v>28.65</v>
      </c>
      <c r="K324" s="28">
        <f>SUM(H324:J324)</f>
        <v>310.86</v>
      </c>
      <c r="M324" s="49">
        <v>100.74</v>
      </c>
      <c r="N324" s="49">
        <v>45.25</v>
      </c>
      <c r="O324" s="21">
        <v>13.23</v>
      </c>
      <c r="Q324" s="49">
        <v>54.09</v>
      </c>
      <c r="R324" s="49">
        <v>82.13</v>
      </c>
      <c r="S324" s="21">
        <v>15.43</v>
      </c>
      <c r="U324">
        <v>8000</v>
      </c>
      <c r="V324">
        <v>7300</v>
      </c>
      <c r="W324">
        <v>2500</v>
      </c>
      <c r="X324" s="101">
        <f>SUM(U324:W324)</f>
        <v>17800</v>
      </c>
    </row>
    <row r="325" spans="1:24" x14ac:dyDescent="0.25">
      <c r="A325" s="2">
        <v>44153</v>
      </c>
      <c r="B325" s="20">
        <v>8125.23</v>
      </c>
      <c r="C325" s="20">
        <v>7535.6871600000004</v>
      </c>
      <c r="D325" s="21">
        <v>2678.9</v>
      </c>
      <c r="E325" s="27">
        <f>SUM(B325:D325)</f>
        <v>18339.817160000002</v>
      </c>
      <c r="F325" s="47"/>
      <c r="H325" s="49">
        <v>147.30000000000001</v>
      </c>
      <c r="I325" s="49">
        <v>91.11</v>
      </c>
      <c r="J325" s="21">
        <v>45.38</v>
      </c>
      <c r="K325" s="28">
        <f>SUM(H325:J325)</f>
        <v>283.79000000000002</v>
      </c>
      <c r="M325" s="49">
        <v>54.76</v>
      </c>
      <c r="N325" s="49">
        <v>35.19</v>
      </c>
      <c r="O325" s="21">
        <v>8.76</v>
      </c>
      <c r="Q325" s="49">
        <v>92.54</v>
      </c>
      <c r="R325" s="49">
        <v>55.92</v>
      </c>
      <c r="S325" s="21">
        <v>36.619999999999997</v>
      </c>
      <c r="U325">
        <v>8000</v>
      </c>
      <c r="V325">
        <v>7300</v>
      </c>
      <c r="W325">
        <v>2500</v>
      </c>
      <c r="X325" s="101">
        <f>SUM(U325:W325)</f>
        <v>17800</v>
      </c>
    </row>
    <row r="326" spans="1:24" x14ac:dyDescent="0.25">
      <c r="A326" s="2">
        <v>44154</v>
      </c>
      <c r="B326" s="20">
        <v>8073.6</v>
      </c>
      <c r="C326" s="20">
        <v>7536.0571600000003</v>
      </c>
      <c r="D326" s="21">
        <v>2664.72</v>
      </c>
      <c r="E326" s="27">
        <f>SUM(B326:D326)</f>
        <v>18274.37716</v>
      </c>
      <c r="F326" s="47"/>
      <c r="H326" s="49">
        <v>151.18</v>
      </c>
      <c r="I326" s="49">
        <v>143.03</v>
      </c>
      <c r="J326" s="21">
        <v>69.09</v>
      </c>
      <c r="K326" s="28">
        <f>SUM(H326:J326)</f>
        <v>363.30000000000007</v>
      </c>
      <c r="M326" s="49">
        <v>40.909999999999997</v>
      </c>
      <c r="N326" s="49">
        <v>56.28</v>
      </c>
      <c r="O326" s="21">
        <v>22.44</v>
      </c>
      <c r="Q326" s="49">
        <v>110.28</v>
      </c>
      <c r="R326" s="49">
        <v>86.75</v>
      </c>
      <c r="S326" s="21">
        <v>46.65</v>
      </c>
      <c r="U326">
        <v>8000</v>
      </c>
      <c r="V326">
        <v>7300</v>
      </c>
      <c r="W326">
        <v>2500</v>
      </c>
      <c r="X326" s="101">
        <f>SUM(U326:W326)</f>
        <v>17800</v>
      </c>
    </row>
    <row r="327" spans="1:24" x14ac:dyDescent="0.25">
      <c r="A327" s="2">
        <v>44155</v>
      </c>
      <c r="B327" s="20">
        <v>8021.94</v>
      </c>
      <c r="C327" s="20">
        <v>7675.8971600000004</v>
      </c>
      <c r="D327" s="21">
        <v>2634.2</v>
      </c>
      <c r="E327" s="27">
        <f>SUM(B327:D327)</f>
        <v>18332.03716</v>
      </c>
      <c r="F327" s="47"/>
      <c r="H327" s="49">
        <v>96.2</v>
      </c>
      <c r="I327" s="49">
        <v>341.14</v>
      </c>
      <c r="J327" s="21">
        <v>47.06</v>
      </c>
      <c r="K327" s="28">
        <f>SUM(H327:J327)</f>
        <v>484.4</v>
      </c>
      <c r="M327" s="49">
        <v>58.62</v>
      </c>
      <c r="N327" s="49">
        <v>226.59</v>
      </c>
      <c r="O327" s="21">
        <v>16.13</v>
      </c>
      <c r="Q327" s="49">
        <v>37.58</v>
      </c>
      <c r="R327" s="49">
        <v>114.55000000000001</v>
      </c>
      <c r="S327" s="21">
        <v>30.93</v>
      </c>
      <c r="U327">
        <v>8000</v>
      </c>
      <c r="V327">
        <v>7300</v>
      </c>
      <c r="W327">
        <v>2500</v>
      </c>
      <c r="X327" s="101">
        <f>SUM(U327:W327)</f>
        <v>17800</v>
      </c>
    </row>
    <row r="328" spans="1:24" x14ac:dyDescent="0.25">
      <c r="A328" s="2">
        <v>44156</v>
      </c>
      <c r="B328" s="20">
        <v>7992</v>
      </c>
      <c r="C328" s="20">
        <v>7561.3271599999998</v>
      </c>
      <c r="D328" s="21">
        <v>2603.27</v>
      </c>
      <c r="E328" s="27">
        <f>SUM(B328:D328)</f>
        <v>18156.597160000001</v>
      </c>
      <c r="F328" s="47"/>
      <c r="H328" s="49">
        <v>7.64</v>
      </c>
      <c r="I328" s="49">
        <v>17.66</v>
      </c>
      <c r="J328" s="21">
        <v>0</v>
      </c>
      <c r="K328" s="28">
        <f>SUM(H328:J328)</f>
        <v>25.3</v>
      </c>
      <c r="M328" s="49">
        <v>7.64</v>
      </c>
      <c r="N328" s="49">
        <v>0</v>
      </c>
      <c r="O328" s="21">
        <v>0</v>
      </c>
      <c r="Q328" s="49">
        <v>0</v>
      </c>
      <c r="R328" s="49">
        <v>17.66</v>
      </c>
      <c r="S328" s="21">
        <v>0</v>
      </c>
      <c r="U328">
        <v>8000</v>
      </c>
      <c r="V328">
        <v>7300</v>
      </c>
      <c r="W328">
        <v>2500</v>
      </c>
      <c r="X328" s="101">
        <f>SUM(U328:W328)</f>
        <v>17800</v>
      </c>
    </row>
    <row r="329" spans="1:24" s="86" customFormat="1" x14ac:dyDescent="0.25">
      <c r="A329" s="81">
        <v>44157</v>
      </c>
      <c r="B329" s="82">
        <v>7992</v>
      </c>
      <c r="C329" s="82">
        <v>7543.66716</v>
      </c>
      <c r="D329" s="83">
        <v>2603.27</v>
      </c>
      <c r="E329" s="84">
        <f>SUM(B329:D329)</f>
        <v>18138.937160000001</v>
      </c>
      <c r="F329" s="85"/>
      <c r="H329" s="87">
        <v>0</v>
      </c>
      <c r="I329" s="87">
        <v>0</v>
      </c>
      <c r="J329" s="83">
        <v>0</v>
      </c>
      <c r="K329" s="88">
        <f>SUM(H329:J329)</f>
        <v>0</v>
      </c>
      <c r="M329" s="87">
        <v>0</v>
      </c>
      <c r="N329" s="87">
        <v>0</v>
      </c>
      <c r="O329" s="83">
        <v>0</v>
      </c>
      <c r="P329" s="89"/>
      <c r="Q329" s="87">
        <v>0</v>
      </c>
      <c r="R329" s="87">
        <v>0</v>
      </c>
      <c r="S329" s="83">
        <v>0</v>
      </c>
      <c r="U329" s="86">
        <v>8000</v>
      </c>
      <c r="V329">
        <v>7300</v>
      </c>
      <c r="W329">
        <v>2500</v>
      </c>
      <c r="X329" s="101">
        <f>SUM(U329:W329)</f>
        <v>17800</v>
      </c>
    </row>
    <row r="330" spans="1:24" x14ac:dyDescent="0.25">
      <c r="A330" s="2">
        <v>44158</v>
      </c>
      <c r="B330" s="20">
        <v>8183.74</v>
      </c>
      <c r="C330" s="20">
        <v>7614.3671599999998</v>
      </c>
      <c r="D330" s="21">
        <v>2609.8000000000002</v>
      </c>
      <c r="E330" s="27">
        <f>SUM(B330:D330)</f>
        <v>18407.907159999999</v>
      </c>
      <c r="F330" s="47"/>
      <c r="H330" s="49">
        <v>272.92</v>
      </c>
      <c r="I330" s="49">
        <v>322.5</v>
      </c>
      <c r="J330" s="21">
        <v>14.57</v>
      </c>
      <c r="K330" s="28">
        <f>SUM(H330:J330)</f>
        <v>609.99000000000012</v>
      </c>
      <c r="M330" s="49">
        <v>191.75</v>
      </c>
      <c r="N330" s="49">
        <v>70.7</v>
      </c>
      <c r="O330" s="21">
        <v>6.53</v>
      </c>
      <c r="Q330" s="49">
        <v>81.180000000000007</v>
      </c>
      <c r="R330" s="49">
        <v>251.79999999999998</v>
      </c>
      <c r="S330" s="21">
        <v>8.0399999999999991</v>
      </c>
      <c r="U330">
        <v>8000</v>
      </c>
      <c r="V330">
        <v>7300</v>
      </c>
      <c r="W330">
        <v>2500</v>
      </c>
      <c r="X330" s="101">
        <f>SUM(U330:W330)</f>
        <v>17800</v>
      </c>
    </row>
    <row r="331" spans="1:24" x14ac:dyDescent="0.25">
      <c r="A331" s="2">
        <v>44159</v>
      </c>
      <c r="B331" s="20">
        <v>8263.06</v>
      </c>
      <c r="C331" s="20">
        <v>7406.37716</v>
      </c>
      <c r="D331" s="21">
        <v>2604.61</v>
      </c>
      <c r="E331" s="27">
        <f>SUM(B331:D331)</f>
        <v>18274.047159999998</v>
      </c>
      <c r="F331" s="47"/>
      <c r="H331" s="49">
        <v>230.99</v>
      </c>
      <c r="I331" s="49">
        <v>69.8</v>
      </c>
      <c r="J331" s="21">
        <v>46.02</v>
      </c>
      <c r="K331" s="28">
        <f>SUM(H331:J331)</f>
        <v>346.81</v>
      </c>
      <c r="M331" s="49">
        <v>160.49</v>
      </c>
      <c r="N331" s="49">
        <v>43.8</v>
      </c>
      <c r="O331" s="21">
        <v>2.85</v>
      </c>
      <c r="Q331" s="49">
        <v>70.5</v>
      </c>
      <c r="R331" s="49">
        <v>26</v>
      </c>
      <c r="S331" s="21">
        <v>43.17</v>
      </c>
      <c r="U331">
        <v>8000</v>
      </c>
      <c r="V331">
        <v>7300</v>
      </c>
      <c r="W331">
        <v>2500</v>
      </c>
      <c r="X331" s="101">
        <f>SUM(U331:W331)</f>
        <v>17800</v>
      </c>
    </row>
    <row r="332" spans="1:24" x14ac:dyDescent="0.25">
      <c r="A332" s="2">
        <v>44160</v>
      </c>
      <c r="B332" s="20">
        <v>8441.7000000000007</v>
      </c>
      <c r="C332" s="20">
        <v>7425.0471600000001</v>
      </c>
      <c r="D332" s="21">
        <v>2569.85</v>
      </c>
      <c r="E332" s="27">
        <f>SUM(B332:D332)</f>
        <v>18436.597160000001</v>
      </c>
      <c r="F332" s="47"/>
      <c r="H332" s="49">
        <v>298.27</v>
      </c>
      <c r="I332" s="49">
        <v>79.81</v>
      </c>
      <c r="J332" s="21">
        <v>46.45</v>
      </c>
      <c r="K332" s="28">
        <f>SUM(H332:J332)</f>
        <v>424.53</v>
      </c>
      <c r="M332" s="49">
        <v>249.13</v>
      </c>
      <c r="N332" s="49">
        <v>44.67</v>
      </c>
      <c r="O332" s="21">
        <v>8.41</v>
      </c>
      <c r="Q332" s="49">
        <v>49.14</v>
      </c>
      <c r="R332" s="49">
        <v>35.14</v>
      </c>
      <c r="S332" s="21">
        <v>38.04</v>
      </c>
      <c r="U332">
        <v>8000</v>
      </c>
      <c r="V332">
        <v>7300</v>
      </c>
      <c r="W332">
        <v>2500</v>
      </c>
      <c r="X332" s="101">
        <f>SUM(U332:W332)</f>
        <v>17800</v>
      </c>
    </row>
    <row r="333" spans="1:24" x14ac:dyDescent="0.25">
      <c r="A333" s="2">
        <v>44161</v>
      </c>
      <c r="B333" s="20">
        <v>8431.81</v>
      </c>
      <c r="C333" s="20">
        <v>7461.3271599999998</v>
      </c>
      <c r="D333" s="21">
        <v>2563.9299999999998</v>
      </c>
      <c r="E333" s="27">
        <f>SUM(B333:D333)</f>
        <v>18457.067159999999</v>
      </c>
      <c r="F333" s="47"/>
      <c r="H333" s="49">
        <v>134.66999999999999</v>
      </c>
      <c r="I333" s="49">
        <v>112.23000000000002</v>
      </c>
      <c r="J333" s="21">
        <v>83.38</v>
      </c>
      <c r="K333" s="28">
        <f>SUM(H333:J333)</f>
        <v>330.28</v>
      </c>
      <c r="M333" s="49">
        <v>39.25</v>
      </c>
      <c r="N333" s="49">
        <v>71.410000000000011</v>
      </c>
      <c r="O333" s="21">
        <v>32.11</v>
      </c>
      <c r="Q333" s="49">
        <v>95.42</v>
      </c>
      <c r="R333" s="49">
        <v>40.82</v>
      </c>
      <c r="S333" s="21">
        <v>51.27</v>
      </c>
      <c r="U333">
        <v>8000</v>
      </c>
      <c r="V333">
        <v>7300</v>
      </c>
      <c r="W333">
        <v>2500</v>
      </c>
      <c r="X333" s="101">
        <f>SUM(U333:W333)</f>
        <v>17800</v>
      </c>
    </row>
    <row r="334" spans="1:24" x14ac:dyDescent="0.25">
      <c r="A334" s="2">
        <v>44162</v>
      </c>
      <c r="B334" s="20">
        <v>8536.2999999999993</v>
      </c>
      <c r="C334" s="20">
        <v>7474.1071600000005</v>
      </c>
      <c r="D334" s="21">
        <v>2521.2800000000002</v>
      </c>
      <c r="E334" s="27">
        <f>SUM(B334:D334)</f>
        <v>18531.687159999998</v>
      </c>
      <c r="F334" s="47"/>
      <c r="H334" s="49">
        <v>241.59</v>
      </c>
      <c r="I334" s="49">
        <v>126.14000000000001</v>
      </c>
      <c r="J334" s="21">
        <v>27.01</v>
      </c>
      <c r="K334" s="28">
        <f>SUM(H334:J334)</f>
        <v>394.74</v>
      </c>
      <c r="M334" s="49">
        <v>199.91</v>
      </c>
      <c r="N334" s="49">
        <v>53.6</v>
      </c>
      <c r="O334" s="21">
        <v>8.6300000000000008</v>
      </c>
      <c r="Q334" s="49">
        <v>41.69</v>
      </c>
      <c r="R334" s="49">
        <v>72.540000000000006</v>
      </c>
      <c r="S334" s="21">
        <v>18.38</v>
      </c>
      <c r="U334">
        <v>8000</v>
      </c>
      <c r="V334">
        <v>7300</v>
      </c>
      <c r="W334">
        <v>2500</v>
      </c>
      <c r="X334" s="101">
        <f>SUM(U334:W334)</f>
        <v>17800</v>
      </c>
    </row>
    <row r="335" spans="1:24" x14ac:dyDescent="0.25">
      <c r="A335" s="2">
        <v>44163</v>
      </c>
      <c r="B335" s="20">
        <v>8578.74</v>
      </c>
      <c r="C335" s="20">
        <v>7401.5671600000005</v>
      </c>
      <c r="D335" s="21">
        <v>2502.9</v>
      </c>
      <c r="E335" s="27">
        <f>SUM(B335:D335)</f>
        <v>18483.207160000002</v>
      </c>
      <c r="F335" s="47"/>
      <c r="H335" s="49">
        <v>84.13</v>
      </c>
      <c r="I335" s="49">
        <v>4.59</v>
      </c>
      <c r="J335" s="21">
        <v>0</v>
      </c>
      <c r="K335" s="28">
        <f>SUM(H335:J335)</f>
        <v>88.72</v>
      </c>
      <c r="M335" s="49">
        <v>84.13</v>
      </c>
      <c r="N335" s="49">
        <v>0</v>
      </c>
      <c r="O335" s="21">
        <v>0</v>
      </c>
      <c r="Q335" s="49">
        <v>0</v>
      </c>
      <c r="R335" s="49">
        <v>4.59</v>
      </c>
      <c r="S335" s="21">
        <v>0</v>
      </c>
      <c r="U335">
        <v>8000</v>
      </c>
      <c r="V335">
        <v>7300</v>
      </c>
      <c r="W335">
        <v>2500</v>
      </c>
      <c r="X335" s="101">
        <f>SUM(U335:W335)</f>
        <v>17800</v>
      </c>
    </row>
    <row r="336" spans="1:24" s="86" customFormat="1" x14ac:dyDescent="0.25">
      <c r="A336" s="81">
        <v>44164</v>
      </c>
      <c r="B336" s="82">
        <v>8578.74</v>
      </c>
      <c r="C336" s="82">
        <v>7396.9871599999997</v>
      </c>
      <c r="D336" s="83">
        <v>2502.9</v>
      </c>
      <c r="E336" s="84">
        <f>SUM(B336:D336)</f>
        <v>18478.62716</v>
      </c>
      <c r="F336" s="85"/>
      <c r="H336" s="87">
        <v>0</v>
      </c>
      <c r="I336" s="87">
        <v>12.91</v>
      </c>
      <c r="J336" s="83">
        <v>0</v>
      </c>
      <c r="K336" s="88">
        <f>SUM(H336:J336)</f>
        <v>12.91</v>
      </c>
      <c r="M336" s="87">
        <v>0</v>
      </c>
      <c r="N336" s="87">
        <v>0</v>
      </c>
      <c r="O336" s="83">
        <v>0</v>
      </c>
      <c r="P336" s="89"/>
      <c r="Q336" s="87">
        <v>0</v>
      </c>
      <c r="R336" s="87">
        <v>12.91</v>
      </c>
      <c r="S336" s="83">
        <v>0</v>
      </c>
      <c r="U336" s="86">
        <v>8000</v>
      </c>
      <c r="V336">
        <v>7300</v>
      </c>
      <c r="W336">
        <v>2500</v>
      </c>
      <c r="X336" s="101">
        <f>SUM(U336:W336)</f>
        <v>17800</v>
      </c>
    </row>
    <row r="337" spans="1:24" x14ac:dyDescent="0.25">
      <c r="A337" s="2">
        <v>44165</v>
      </c>
      <c r="B337" s="20">
        <v>8767.5300000000007</v>
      </c>
      <c r="C337" s="20">
        <v>7541.9271600000002</v>
      </c>
      <c r="D337" s="21">
        <v>2525.67</v>
      </c>
      <c r="E337" s="27">
        <f>SUM(B337:D337)</f>
        <v>18835.127160000004</v>
      </c>
      <c r="F337" s="47"/>
      <c r="H337" s="49">
        <v>319.3</v>
      </c>
      <c r="I337" s="49">
        <v>177.03000000000003</v>
      </c>
      <c r="J337" s="21">
        <v>50.45</v>
      </c>
      <c r="K337" s="28">
        <f>SUM(H337:J337)</f>
        <v>546.78000000000009</v>
      </c>
      <c r="M337" s="49">
        <v>188.79</v>
      </c>
      <c r="N337" s="49">
        <v>157.86000000000001</v>
      </c>
      <c r="O337" s="21">
        <v>22.77</v>
      </c>
      <c r="Q337" s="49">
        <v>130.51</v>
      </c>
      <c r="R337" s="49">
        <v>19.170000000000002</v>
      </c>
      <c r="S337" s="21">
        <v>27.68</v>
      </c>
      <c r="U337">
        <v>8000</v>
      </c>
      <c r="V337">
        <v>7300</v>
      </c>
      <c r="W337">
        <v>2500</v>
      </c>
      <c r="X337" s="101">
        <f>SUM(U337:W337)</f>
        <v>17800</v>
      </c>
    </row>
    <row r="338" spans="1:24" x14ac:dyDescent="0.25">
      <c r="A338" s="2">
        <v>44166</v>
      </c>
      <c r="B338" s="20">
        <v>8942.06</v>
      </c>
      <c r="C338" s="20">
        <v>7578.6071600000005</v>
      </c>
      <c r="D338" s="21">
        <v>2540.41</v>
      </c>
      <c r="E338" s="27">
        <f>SUM(B338:D338)</f>
        <v>19061.077160000001</v>
      </c>
      <c r="F338" s="47"/>
      <c r="H338" s="49">
        <v>419.69</v>
      </c>
      <c r="I338" s="49">
        <v>165.05</v>
      </c>
      <c r="J338" s="21">
        <v>98.74</v>
      </c>
      <c r="K338" s="28">
        <f>SUM(H338:J338)</f>
        <v>683.48</v>
      </c>
      <c r="M338" s="49">
        <v>305.3</v>
      </c>
      <c r="N338" s="49">
        <v>44.72</v>
      </c>
      <c r="O338" s="21">
        <v>42.41</v>
      </c>
      <c r="Q338" s="49">
        <v>114.39</v>
      </c>
      <c r="R338" s="49">
        <v>120.33</v>
      </c>
      <c r="S338" s="21">
        <v>56.33</v>
      </c>
      <c r="U338">
        <v>10800</v>
      </c>
      <c r="V338">
        <v>8000</v>
      </c>
      <c r="W338">
        <v>3400</v>
      </c>
      <c r="X338" s="101">
        <f>SUM(U338:W338)</f>
        <v>22200</v>
      </c>
    </row>
    <row r="339" spans="1:24" x14ac:dyDescent="0.25">
      <c r="A339" s="2">
        <v>44167</v>
      </c>
      <c r="B339" s="20">
        <v>8934.5499999999993</v>
      </c>
      <c r="C339" s="20">
        <v>7545.2171600000001</v>
      </c>
      <c r="D339" s="21">
        <v>2484.17</v>
      </c>
      <c r="E339" s="27">
        <f>SUM(B339:D339)</f>
        <v>18963.937160000001</v>
      </c>
      <c r="F339" s="47"/>
      <c r="H339" s="49">
        <v>166.67</v>
      </c>
      <c r="I339" s="49">
        <v>168.05</v>
      </c>
      <c r="J339" s="21">
        <v>15.32</v>
      </c>
      <c r="K339" s="28">
        <f>SUM(H339:J339)</f>
        <v>350.04</v>
      </c>
      <c r="M339" s="49">
        <v>106.88</v>
      </c>
      <c r="N339" s="49">
        <v>86.94</v>
      </c>
      <c r="O339" s="21">
        <v>0.08</v>
      </c>
      <c r="Q339" s="49">
        <v>59.79</v>
      </c>
      <c r="R339" s="49">
        <v>81.11</v>
      </c>
      <c r="S339" s="21">
        <v>15.23</v>
      </c>
      <c r="U339">
        <v>10800</v>
      </c>
      <c r="V339">
        <v>8000</v>
      </c>
      <c r="W339">
        <v>3400</v>
      </c>
      <c r="X339" s="101">
        <f>SUM(U339:W339)</f>
        <v>22200</v>
      </c>
    </row>
    <row r="340" spans="1:24" x14ac:dyDescent="0.25">
      <c r="A340" s="2">
        <v>44168</v>
      </c>
      <c r="B340" s="20">
        <v>9055.66</v>
      </c>
      <c r="C340" s="20">
        <v>7501.6871600000004</v>
      </c>
      <c r="D340" s="21">
        <v>2490.8000000000002</v>
      </c>
      <c r="E340" s="27">
        <f>SUM(B340:D340)</f>
        <v>19048.14716</v>
      </c>
      <c r="F340" s="47"/>
      <c r="H340" s="49">
        <v>279.2</v>
      </c>
      <c r="I340" s="49">
        <v>238.99</v>
      </c>
      <c r="J340" s="21">
        <v>46.7</v>
      </c>
      <c r="K340" s="28">
        <f>SUM(H340:J340)</f>
        <v>564.8900000000001</v>
      </c>
      <c r="M340" s="49">
        <v>180.91</v>
      </c>
      <c r="N340" s="49">
        <v>37.58</v>
      </c>
      <c r="O340" s="21">
        <v>21.86</v>
      </c>
      <c r="Q340" s="49">
        <v>98.3</v>
      </c>
      <c r="R340" s="49">
        <v>201.41</v>
      </c>
      <c r="S340" s="21">
        <v>24.84</v>
      </c>
      <c r="U340">
        <v>10800</v>
      </c>
      <c r="V340">
        <v>8000</v>
      </c>
      <c r="W340">
        <v>3400</v>
      </c>
      <c r="X340" s="101">
        <f>SUM(U340:W340)</f>
        <v>22200</v>
      </c>
    </row>
    <row r="341" spans="1:24" x14ac:dyDescent="0.25">
      <c r="A341" s="2">
        <v>44169</v>
      </c>
      <c r="B341" s="20">
        <v>9010.39</v>
      </c>
      <c r="C341" s="20">
        <v>7370.5371599999999</v>
      </c>
      <c r="D341" s="21">
        <v>2504.16</v>
      </c>
      <c r="E341" s="27">
        <f>SUM(B341:D341)</f>
        <v>18885.087159999999</v>
      </c>
      <c r="F341" s="47"/>
      <c r="H341" s="49">
        <v>119.35</v>
      </c>
      <c r="I341" s="49">
        <v>95.34</v>
      </c>
      <c r="J341" s="21">
        <v>65.06</v>
      </c>
      <c r="K341" s="28">
        <f>SUM(H341:J341)</f>
        <v>279.75</v>
      </c>
      <c r="M341" s="49">
        <v>56.06</v>
      </c>
      <c r="N341" s="49">
        <v>70.25</v>
      </c>
      <c r="O341" s="21">
        <v>38.200000000000003</v>
      </c>
      <c r="Q341" s="49">
        <v>63.29</v>
      </c>
      <c r="R341" s="49">
        <v>25.09</v>
      </c>
      <c r="S341" s="21">
        <v>26.85</v>
      </c>
      <c r="U341">
        <v>10800</v>
      </c>
      <c r="V341">
        <v>8000</v>
      </c>
      <c r="W341">
        <v>3400</v>
      </c>
      <c r="X341" s="101">
        <f>SUM(U341:W341)</f>
        <v>22200</v>
      </c>
    </row>
    <row r="342" spans="1:24" x14ac:dyDescent="0.25">
      <c r="A342" s="2">
        <v>44170</v>
      </c>
      <c r="B342" s="20">
        <v>9095.74</v>
      </c>
      <c r="C342" s="20">
        <v>7347.4371600000004</v>
      </c>
      <c r="D342" s="21">
        <v>2477.3000000000002</v>
      </c>
      <c r="E342" s="27">
        <f>SUM(B342:D342)</f>
        <v>18920.477159999999</v>
      </c>
      <c r="F342" s="47"/>
      <c r="H342" s="49">
        <v>150.69999999999999</v>
      </c>
      <c r="I342" s="49">
        <v>14.32</v>
      </c>
      <c r="J342" s="21">
        <v>0</v>
      </c>
      <c r="K342" s="28">
        <f>SUM(H342:J342)</f>
        <v>165.01999999999998</v>
      </c>
      <c r="M342" s="49">
        <v>145.61000000000001</v>
      </c>
      <c r="N342" s="49">
        <v>2</v>
      </c>
      <c r="O342" s="21">
        <v>0</v>
      </c>
      <c r="Q342" s="49">
        <v>5.0999999999999996</v>
      </c>
      <c r="R342" s="49">
        <v>12.32</v>
      </c>
      <c r="S342" s="21">
        <v>0</v>
      </c>
      <c r="U342">
        <v>10800</v>
      </c>
      <c r="V342">
        <v>8000</v>
      </c>
      <c r="W342">
        <v>3400</v>
      </c>
      <c r="X342" s="101">
        <f>SUM(U342:W342)</f>
        <v>22200</v>
      </c>
    </row>
    <row r="343" spans="1:24" s="86" customFormat="1" x14ac:dyDescent="0.25">
      <c r="A343" s="81">
        <v>44171</v>
      </c>
      <c r="B343" s="82">
        <v>9090.65</v>
      </c>
      <c r="C343" s="82">
        <v>7335.1171599999998</v>
      </c>
      <c r="D343" s="83">
        <v>2477.3000000000002</v>
      </c>
      <c r="E343" s="84">
        <f>SUM(B343:D343)</f>
        <v>18903.067159999999</v>
      </c>
      <c r="F343" s="85"/>
      <c r="H343" s="87">
        <v>0</v>
      </c>
      <c r="I343" s="87">
        <v>1.89</v>
      </c>
      <c r="J343" s="83">
        <v>0</v>
      </c>
      <c r="K343" s="88">
        <f>SUM(H343:J343)</f>
        <v>1.89</v>
      </c>
      <c r="M343" s="87">
        <v>0</v>
      </c>
      <c r="N343" s="87">
        <v>0</v>
      </c>
      <c r="O343" s="83">
        <v>0</v>
      </c>
      <c r="P343" s="89"/>
      <c r="Q343" s="87">
        <v>0</v>
      </c>
      <c r="R343" s="87">
        <v>1.89</v>
      </c>
      <c r="S343" s="83">
        <v>0</v>
      </c>
      <c r="U343" s="86">
        <v>10800</v>
      </c>
      <c r="V343">
        <v>8000</v>
      </c>
      <c r="W343">
        <v>3400</v>
      </c>
      <c r="X343" s="101">
        <f>SUM(U343:W343)</f>
        <v>22200</v>
      </c>
    </row>
    <row r="344" spans="1:24" x14ac:dyDescent="0.25">
      <c r="A344" s="2">
        <v>44172</v>
      </c>
      <c r="B344" s="20">
        <v>9177.7199999999993</v>
      </c>
      <c r="C344" s="20">
        <v>7375.0971600000003</v>
      </c>
      <c r="D344" s="21">
        <v>2598.58</v>
      </c>
      <c r="E344" s="27">
        <f>SUM(B344:D344)</f>
        <v>19151.39716</v>
      </c>
      <c r="F344" s="47"/>
      <c r="H344" s="49">
        <v>250.35</v>
      </c>
      <c r="I344" s="49">
        <v>60.540000000000006</v>
      </c>
      <c r="J344" s="21">
        <v>156.55000000000001</v>
      </c>
      <c r="K344" s="28">
        <f>SUM(H344:J344)</f>
        <v>467.44</v>
      </c>
      <c r="M344" s="49">
        <v>87.08</v>
      </c>
      <c r="N344" s="49">
        <v>41.870000000000005</v>
      </c>
      <c r="O344" s="21">
        <v>121.28</v>
      </c>
      <c r="Q344" s="49">
        <v>163.27000000000001</v>
      </c>
      <c r="R344" s="49">
        <v>18.669999999999998</v>
      </c>
      <c r="S344" s="21">
        <v>35.28</v>
      </c>
      <c r="U344">
        <v>10800</v>
      </c>
      <c r="V344">
        <v>8000</v>
      </c>
      <c r="W344">
        <v>3400</v>
      </c>
      <c r="X344" s="101">
        <f>SUM(U344:W344)</f>
        <v>22200</v>
      </c>
    </row>
    <row r="345" spans="1:24" x14ac:dyDescent="0.25">
      <c r="A345" s="2">
        <v>44173</v>
      </c>
      <c r="B345" s="20">
        <v>9161.0499999999993</v>
      </c>
      <c r="C345" s="20">
        <v>7628.2871599999999</v>
      </c>
      <c r="D345" s="21">
        <v>2584.19</v>
      </c>
      <c r="E345" s="27">
        <f>SUM(B345:D345)</f>
        <v>19373.527159999998</v>
      </c>
      <c r="F345" s="47"/>
      <c r="H345" s="49">
        <v>214.22</v>
      </c>
      <c r="I345" s="49">
        <v>339.94999999999993</v>
      </c>
      <c r="J345" s="21">
        <v>63.5</v>
      </c>
      <c r="K345" s="28">
        <f>SUM(H345:J345)</f>
        <v>617.66999999999996</v>
      </c>
      <c r="M345" s="49">
        <v>146.6</v>
      </c>
      <c r="N345" s="49">
        <v>271.85999999999996</v>
      </c>
      <c r="O345" s="21">
        <v>20.89</v>
      </c>
      <c r="Q345" s="49">
        <v>67.62</v>
      </c>
      <c r="R345" s="49">
        <v>68.09</v>
      </c>
      <c r="S345" s="21">
        <v>42.61</v>
      </c>
      <c r="U345">
        <v>10800</v>
      </c>
      <c r="V345">
        <v>8000</v>
      </c>
      <c r="W345">
        <v>3400</v>
      </c>
      <c r="X345" s="101">
        <f>SUM(U345:W345)</f>
        <v>22200</v>
      </c>
    </row>
    <row r="346" spans="1:24" x14ac:dyDescent="0.25">
      <c r="A346" s="2">
        <v>44174</v>
      </c>
      <c r="B346" s="20">
        <v>9288.18</v>
      </c>
      <c r="C346" s="20">
        <v>7721.9671600000001</v>
      </c>
      <c r="D346" s="21">
        <v>2547.04</v>
      </c>
      <c r="E346" s="27">
        <f>SUM(B346:D346)</f>
        <v>19557.187160000001</v>
      </c>
      <c r="F346" s="47"/>
      <c r="H346" s="49">
        <v>390.16</v>
      </c>
      <c r="I346" s="49">
        <v>295.65999999999997</v>
      </c>
      <c r="J346" s="21">
        <v>49.42</v>
      </c>
      <c r="K346" s="28">
        <f>SUM(H346:J346)</f>
        <v>735.2399999999999</v>
      </c>
      <c r="M346" s="49">
        <v>194.75</v>
      </c>
      <c r="N346" s="49">
        <v>161.76</v>
      </c>
      <c r="O346" s="21">
        <v>5.46</v>
      </c>
      <c r="Q346" s="49">
        <v>195.41</v>
      </c>
      <c r="R346" s="49">
        <v>133.89999999999998</v>
      </c>
      <c r="S346" s="21">
        <v>43.97</v>
      </c>
      <c r="U346">
        <v>10800</v>
      </c>
      <c r="V346">
        <v>8000</v>
      </c>
      <c r="W346">
        <v>3400</v>
      </c>
      <c r="X346" s="101">
        <f>SUM(U346:W346)</f>
        <v>22200</v>
      </c>
    </row>
    <row r="347" spans="1:24" x14ac:dyDescent="0.25">
      <c r="A347" s="2">
        <v>44175</v>
      </c>
      <c r="B347" s="20">
        <v>9326.99</v>
      </c>
      <c r="C347" s="20">
        <v>7654.7571600000001</v>
      </c>
      <c r="D347" s="21">
        <v>2530.35</v>
      </c>
      <c r="E347" s="27">
        <f>SUM(B347:D347)</f>
        <v>19512.097159999998</v>
      </c>
      <c r="F347" s="47"/>
      <c r="H347" s="49">
        <v>356.74</v>
      </c>
      <c r="I347" s="49">
        <v>129.65</v>
      </c>
      <c r="J347" s="21">
        <v>43.7</v>
      </c>
      <c r="K347" s="28">
        <f>SUM(H347:J347)</f>
        <v>530.09</v>
      </c>
      <c r="M347" s="49">
        <v>234.22</v>
      </c>
      <c r="N347" s="49">
        <v>66.69</v>
      </c>
      <c r="O347" s="21">
        <v>27.28</v>
      </c>
      <c r="Q347" s="49">
        <v>122.52</v>
      </c>
      <c r="R347" s="49">
        <v>62.96</v>
      </c>
      <c r="S347" s="21">
        <v>16.420000000000002</v>
      </c>
      <c r="U347">
        <v>10800</v>
      </c>
      <c r="V347">
        <v>8000</v>
      </c>
      <c r="W347">
        <v>3400</v>
      </c>
      <c r="X347" s="101">
        <f>SUM(U347:W347)</f>
        <v>22200</v>
      </c>
    </row>
    <row r="348" spans="1:24" x14ac:dyDescent="0.25">
      <c r="A348" s="2">
        <v>44176</v>
      </c>
      <c r="B348" s="20">
        <v>9342.23</v>
      </c>
      <c r="C348" s="20">
        <v>7679.83716</v>
      </c>
      <c r="D348" s="21">
        <v>2525.06</v>
      </c>
      <c r="E348" s="27">
        <f>SUM(B348:D348)</f>
        <v>19547.12716</v>
      </c>
      <c r="F348" s="47"/>
      <c r="H348" s="49">
        <v>258.5</v>
      </c>
      <c r="I348" s="49">
        <v>131.82999999999998</v>
      </c>
      <c r="J348" s="21">
        <v>25.99</v>
      </c>
      <c r="K348" s="28">
        <f>SUM(H348:J348)</f>
        <v>416.32</v>
      </c>
      <c r="M348" s="49">
        <v>137.76</v>
      </c>
      <c r="N348" s="49">
        <v>88.03</v>
      </c>
      <c r="O348" s="21">
        <v>11.13</v>
      </c>
      <c r="Q348" s="49">
        <v>120.73</v>
      </c>
      <c r="R348" s="49">
        <v>43.8</v>
      </c>
      <c r="S348" s="21">
        <v>14.86</v>
      </c>
      <c r="U348">
        <v>10800</v>
      </c>
      <c r="V348">
        <v>8000</v>
      </c>
      <c r="W348">
        <v>3400</v>
      </c>
      <c r="X348" s="101">
        <f>SUM(U348:W348)</f>
        <v>22200</v>
      </c>
    </row>
    <row r="349" spans="1:24" x14ac:dyDescent="0.25">
      <c r="A349" s="2">
        <v>44177</v>
      </c>
      <c r="B349" s="20">
        <v>9221.5</v>
      </c>
      <c r="C349" s="20">
        <v>7636.0271600000005</v>
      </c>
      <c r="D349" s="21">
        <v>2510.19</v>
      </c>
      <c r="E349" s="27">
        <f>SUM(B349:D349)</f>
        <v>19367.71716</v>
      </c>
      <c r="F349" s="47"/>
      <c r="H349" s="49">
        <v>0</v>
      </c>
      <c r="I349" s="49">
        <v>21.86</v>
      </c>
      <c r="J349" s="21">
        <v>0</v>
      </c>
      <c r="K349" s="28">
        <f>SUM(H349:J349)</f>
        <v>21.86</v>
      </c>
      <c r="M349" s="49">
        <v>0</v>
      </c>
      <c r="N349" s="49">
        <v>0</v>
      </c>
      <c r="O349" s="21">
        <v>0</v>
      </c>
      <c r="Q349" s="49">
        <v>0</v>
      </c>
      <c r="R349" s="49">
        <v>21.86</v>
      </c>
      <c r="S349" s="21">
        <v>0</v>
      </c>
      <c r="U349">
        <v>10800</v>
      </c>
      <c r="V349">
        <v>8000</v>
      </c>
      <c r="W349">
        <v>3400</v>
      </c>
      <c r="X349" s="101">
        <f>SUM(U349:W349)</f>
        <v>22200</v>
      </c>
    </row>
    <row r="350" spans="1:24" s="86" customFormat="1" x14ac:dyDescent="0.25">
      <c r="A350" s="81">
        <v>44178</v>
      </c>
      <c r="B350" s="82">
        <v>9222.25</v>
      </c>
      <c r="C350" s="82">
        <v>7614.16716</v>
      </c>
      <c r="D350" s="83">
        <v>2510.19</v>
      </c>
      <c r="E350" s="84">
        <f>SUM(B350:D350)</f>
        <v>19346.60716</v>
      </c>
      <c r="F350" s="85"/>
      <c r="H350" s="87">
        <v>73.59</v>
      </c>
      <c r="I350" s="87">
        <v>0</v>
      </c>
      <c r="J350" s="83">
        <v>0</v>
      </c>
      <c r="K350" s="88">
        <f>SUM(H350:J350)</f>
        <v>73.59</v>
      </c>
      <c r="M350" s="87">
        <v>0.75</v>
      </c>
      <c r="N350" s="87">
        <v>0</v>
      </c>
      <c r="O350" s="83">
        <v>0</v>
      </c>
      <c r="P350" s="89"/>
      <c r="Q350" s="87">
        <v>72.83</v>
      </c>
      <c r="R350" s="87">
        <v>0</v>
      </c>
      <c r="S350" s="83">
        <v>0</v>
      </c>
      <c r="U350" s="86">
        <v>10800</v>
      </c>
      <c r="V350">
        <v>8000</v>
      </c>
      <c r="W350">
        <v>3400</v>
      </c>
      <c r="X350" s="101">
        <f>SUM(U350:W350)</f>
        <v>22200</v>
      </c>
    </row>
    <row r="351" spans="1:24" x14ac:dyDescent="0.25">
      <c r="A351" s="2">
        <v>44179</v>
      </c>
      <c r="B351" s="20">
        <v>9171.2900000000009</v>
      </c>
      <c r="C351" s="20">
        <v>7636.1471600000004</v>
      </c>
      <c r="D351" s="21">
        <v>2559.54</v>
      </c>
      <c r="E351" s="27">
        <f>SUM(B351:D351)</f>
        <v>19366.977160000002</v>
      </c>
      <c r="F351" s="47"/>
      <c r="H351" s="49">
        <v>110.05</v>
      </c>
      <c r="I351" s="49">
        <v>55.709999999999994</v>
      </c>
      <c r="J351" s="21">
        <v>78.319999999999993</v>
      </c>
      <c r="K351" s="28">
        <f>SUM(H351:J351)</f>
        <v>244.07999999999998</v>
      </c>
      <c r="M351" s="49">
        <v>21.88</v>
      </c>
      <c r="N351" s="49">
        <v>21.98</v>
      </c>
      <c r="O351" s="21">
        <v>49.35</v>
      </c>
      <c r="Q351" s="49">
        <v>88.17</v>
      </c>
      <c r="R351" s="49">
        <v>33.729999999999997</v>
      </c>
      <c r="S351" s="21">
        <v>28.98</v>
      </c>
      <c r="U351">
        <v>10800</v>
      </c>
      <c r="V351">
        <v>8000</v>
      </c>
      <c r="W351">
        <v>3400</v>
      </c>
      <c r="X351" s="101">
        <f>SUM(U351:W351)</f>
        <v>22200</v>
      </c>
    </row>
    <row r="352" spans="1:24" x14ac:dyDescent="0.25">
      <c r="A352" s="2">
        <v>44180</v>
      </c>
      <c r="B352" s="20">
        <v>9227.3700000000008</v>
      </c>
      <c r="C352" s="20">
        <v>7661.2671600000003</v>
      </c>
      <c r="D352" s="21">
        <v>2532.58</v>
      </c>
      <c r="E352" s="27">
        <f>SUM(B352:D352)</f>
        <v>19421.21716</v>
      </c>
      <c r="F352" s="47"/>
      <c r="H352" s="49">
        <v>293.97000000000003</v>
      </c>
      <c r="I352" s="49">
        <v>122.82000000000001</v>
      </c>
      <c r="J352" s="21">
        <v>25.2</v>
      </c>
      <c r="K352" s="28">
        <f>SUM(H352:J352)</f>
        <v>441.99</v>
      </c>
      <c r="M352" s="49">
        <v>144.25</v>
      </c>
      <c r="N352" s="49">
        <v>58.870000000000005</v>
      </c>
      <c r="O352" s="21">
        <v>2.02</v>
      </c>
      <c r="Q352" s="49">
        <v>149.71</v>
      </c>
      <c r="R352" s="49">
        <v>63.95</v>
      </c>
      <c r="S352" s="21">
        <v>23.18</v>
      </c>
      <c r="U352">
        <v>10800</v>
      </c>
      <c r="V352">
        <v>8000</v>
      </c>
      <c r="W352">
        <v>3400</v>
      </c>
      <c r="X352" s="101">
        <f>SUM(U352:W352)</f>
        <v>22200</v>
      </c>
    </row>
    <row r="353" spans="1:24" x14ac:dyDescent="0.25">
      <c r="A353" s="2">
        <v>44181</v>
      </c>
      <c r="B353" s="20">
        <v>9097.09</v>
      </c>
      <c r="C353" s="20">
        <v>7902.6471600000004</v>
      </c>
      <c r="D353" s="21">
        <v>2568.91</v>
      </c>
      <c r="E353" s="27">
        <f>SUM(B353:D353)</f>
        <v>19568.64716</v>
      </c>
      <c r="F353" s="47"/>
      <c r="H353" s="49">
        <v>128.91</v>
      </c>
      <c r="I353" s="49">
        <v>433.33000000000004</v>
      </c>
      <c r="J353" s="21">
        <v>109.53</v>
      </c>
      <c r="K353" s="28">
        <f>SUM(H353:J353)</f>
        <v>671.77</v>
      </c>
      <c r="M353" s="49">
        <v>19.43</v>
      </c>
      <c r="N353" s="49">
        <v>305.31</v>
      </c>
      <c r="O353" s="21">
        <v>59.51</v>
      </c>
      <c r="Q353" s="49">
        <v>109.48</v>
      </c>
      <c r="R353" s="49">
        <v>128.02000000000001</v>
      </c>
      <c r="S353" s="21">
        <v>50.02</v>
      </c>
      <c r="U353">
        <v>10800</v>
      </c>
      <c r="V353">
        <v>8000</v>
      </c>
      <c r="W353">
        <v>3400</v>
      </c>
      <c r="X353" s="101">
        <f>SUM(U353:W353)</f>
        <v>22200</v>
      </c>
    </row>
    <row r="354" spans="1:24" x14ac:dyDescent="0.25">
      <c r="A354" s="2">
        <v>44182</v>
      </c>
      <c r="B354" s="20">
        <v>9056.9699999999993</v>
      </c>
      <c r="C354" s="20">
        <v>7912.2971600000001</v>
      </c>
      <c r="D354" s="21">
        <v>2525.7399999999998</v>
      </c>
      <c r="E354" s="27">
        <f>SUM(B354:D354)</f>
        <v>19495.007160000001</v>
      </c>
      <c r="F354" s="47"/>
      <c r="H354" s="49">
        <v>211.48</v>
      </c>
      <c r="I354" s="49">
        <v>501.95</v>
      </c>
      <c r="J354" s="21">
        <v>33.01</v>
      </c>
      <c r="K354" s="28">
        <f>SUM(H354:J354)</f>
        <v>746.43999999999994</v>
      </c>
      <c r="M354" s="49">
        <v>69.36</v>
      </c>
      <c r="N354" s="49">
        <v>137.68</v>
      </c>
      <c r="O354" s="21">
        <v>6.85</v>
      </c>
      <c r="Q354" s="49">
        <v>142.12</v>
      </c>
      <c r="R354" s="49">
        <v>364.27</v>
      </c>
      <c r="S354" s="21">
        <v>26.16</v>
      </c>
      <c r="U354">
        <v>10800</v>
      </c>
      <c r="V354">
        <v>8000</v>
      </c>
      <c r="W354">
        <v>3400</v>
      </c>
      <c r="X354" s="101">
        <f>SUM(U354:W354)</f>
        <v>22200</v>
      </c>
    </row>
    <row r="355" spans="1:24" x14ac:dyDescent="0.25">
      <c r="A355" s="2">
        <v>44183</v>
      </c>
      <c r="B355" s="20">
        <v>9108.2999999999993</v>
      </c>
      <c r="C355" s="20">
        <v>7636.6311599999999</v>
      </c>
      <c r="D355" s="21">
        <v>2533.75</v>
      </c>
      <c r="E355" s="27">
        <f>SUM(B355:D355)</f>
        <v>19278.68116</v>
      </c>
      <c r="F355" s="47"/>
      <c r="H355" s="49">
        <v>255.73</v>
      </c>
      <c r="I355" s="49">
        <v>229.6</v>
      </c>
      <c r="J355" s="21">
        <v>50.27</v>
      </c>
      <c r="K355" s="28">
        <f>SUM(H355:J355)</f>
        <v>535.6</v>
      </c>
      <c r="M355" s="49">
        <v>193.5</v>
      </c>
      <c r="N355" s="49">
        <v>95.59</v>
      </c>
      <c r="O355" s="21">
        <v>34.17</v>
      </c>
      <c r="Q355" s="49">
        <v>62.23</v>
      </c>
      <c r="R355" s="49">
        <v>134.01</v>
      </c>
      <c r="S355" s="21">
        <v>16.100000000000001</v>
      </c>
      <c r="U355">
        <v>10800</v>
      </c>
      <c r="V355">
        <v>8000</v>
      </c>
      <c r="W355">
        <v>3400</v>
      </c>
      <c r="X355" s="101">
        <f>SUM(U355:W355)</f>
        <v>22200</v>
      </c>
    </row>
    <row r="356" spans="1:24" x14ac:dyDescent="0.25">
      <c r="A356" s="2">
        <v>44184</v>
      </c>
      <c r="B356" s="20">
        <v>9134.35</v>
      </c>
      <c r="C356" s="20">
        <v>7502.6211599999997</v>
      </c>
      <c r="D356" s="21">
        <v>2517.65</v>
      </c>
      <c r="E356" s="27">
        <f>SUM(B356:D356)</f>
        <v>19154.621160000002</v>
      </c>
      <c r="F356" s="47"/>
      <c r="H356" s="49">
        <v>106.6</v>
      </c>
      <c r="I356" s="49">
        <v>15.99</v>
      </c>
      <c r="J356" s="21">
        <v>0</v>
      </c>
      <c r="K356" s="28">
        <f>SUM(H356:J356)</f>
        <v>122.58999999999999</v>
      </c>
      <c r="M356" s="49">
        <v>88.22</v>
      </c>
      <c r="N356" s="49">
        <v>0</v>
      </c>
      <c r="O356" s="21">
        <v>0</v>
      </c>
      <c r="Q356" s="49">
        <v>18.37</v>
      </c>
      <c r="R356" s="49">
        <v>15.99</v>
      </c>
      <c r="S356" s="21">
        <v>0</v>
      </c>
      <c r="U356">
        <v>10800</v>
      </c>
      <c r="V356">
        <v>8000</v>
      </c>
      <c r="W356">
        <v>3400</v>
      </c>
      <c r="X356" s="101">
        <f>SUM(U356:W356)</f>
        <v>22200</v>
      </c>
    </row>
    <row r="357" spans="1:24" s="86" customFormat="1" x14ac:dyDescent="0.25">
      <c r="A357" s="81">
        <v>44185</v>
      </c>
      <c r="B357" s="82">
        <v>9184.09</v>
      </c>
      <c r="C357" s="82">
        <v>7486.6311599999999</v>
      </c>
      <c r="D357" s="83">
        <v>2517.65</v>
      </c>
      <c r="E357" s="84">
        <f>SUM(B357:D357)</f>
        <v>19188.371160000002</v>
      </c>
      <c r="F357" s="85"/>
      <c r="H357" s="87">
        <v>77.510000000000005</v>
      </c>
      <c r="I357" s="87">
        <v>0</v>
      </c>
      <c r="J357" s="83">
        <v>0</v>
      </c>
      <c r="K357" s="88">
        <f>SUM(H357:J357)</f>
        <v>77.510000000000005</v>
      </c>
      <c r="M357" s="87">
        <v>68.11</v>
      </c>
      <c r="N357" s="87">
        <v>0</v>
      </c>
      <c r="O357" s="83">
        <v>0</v>
      </c>
      <c r="P357" s="89"/>
      <c r="Q357" s="87">
        <v>9.4</v>
      </c>
      <c r="R357" s="87">
        <v>0</v>
      </c>
      <c r="S357" s="83">
        <v>0</v>
      </c>
      <c r="U357" s="86">
        <v>10800</v>
      </c>
      <c r="V357">
        <v>8000</v>
      </c>
      <c r="W357">
        <v>3400</v>
      </c>
      <c r="X357" s="101">
        <f>SUM(U357:W357)</f>
        <v>22200</v>
      </c>
    </row>
    <row r="358" spans="1:24" x14ac:dyDescent="0.25">
      <c r="A358" s="2">
        <v>44186</v>
      </c>
      <c r="B358" s="20">
        <v>9262.31</v>
      </c>
      <c r="C358" s="20">
        <v>7672.5411599999998</v>
      </c>
      <c r="D358" s="21">
        <v>2591.23</v>
      </c>
      <c r="E358" s="27">
        <f>SUM(B358:D358)</f>
        <v>19526.081159999998</v>
      </c>
      <c r="F358" s="47"/>
      <c r="H358" s="49">
        <v>302.52999999999997</v>
      </c>
      <c r="I358" s="49">
        <v>303.52</v>
      </c>
      <c r="J358" s="21">
        <v>113.88</v>
      </c>
      <c r="K358" s="28">
        <f>SUM(H358:J358)</f>
        <v>719.93</v>
      </c>
      <c r="M358" s="49">
        <v>87.61</v>
      </c>
      <c r="N358" s="49">
        <v>185.91</v>
      </c>
      <c r="O358" s="21">
        <v>73.58</v>
      </c>
      <c r="Q358" s="49">
        <v>214.92</v>
      </c>
      <c r="R358" s="49">
        <v>117.61</v>
      </c>
      <c r="S358" s="21">
        <v>40.31</v>
      </c>
      <c r="U358">
        <v>10800</v>
      </c>
      <c r="V358">
        <v>8000</v>
      </c>
      <c r="W358">
        <v>3400</v>
      </c>
      <c r="X358" s="101">
        <f>SUM(U358:W358)</f>
        <v>22200</v>
      </c>
    </row>
    <row r="359" spans="1:24" x14ac:dyDescent="0.25">
      <c r="A359" s="2">
        <v>44187</v>
      </c>
      <c r="B359" s="20">
        <v>9113.59</v>
      </c>
      <c r="C359" s="20">
        <v>7711.3711599999997</v>
      </c>
      <c r="D359" s="21">
        <v>2591.4299999999998</v>
      </c>
      <c r="E359" s="27">
        <f>SUM(B359:D359)</f>
        <v>19416.391159999999</v>
      </c>
      <c r="F359" s="47"/>
      <c r="H359" s="49">
        <v>105.91</v>
      </c>
      <c r="I359" s="49">
        <v>280.73</v>
      </c>
      <c r="J359" s="21">
        <v>76.95</v>
      </c>
      <c r="K359" s="28">
        <f>SUM(H359:J359)</f>
        <v>463.59</v>
      </c>
      <c r="M359" s="49">
        <v>66.2</v>
      </c>
      <c r="N359" s="49">
        <v>156.44</v>
      </c>
      <c r="O359" s="21">
        <v>40.5</v>
      </c>
      <c r="Q359" s="49">
        <v>39.71</v>
      </c>
      <c r="R359" s="49">
        <v>124.29</v>
      </c>
      <c r="S359" s="21">
        <v>36.44</v>
      </c>
      <c r="U359">
        <v>10800</v>
      </c>
      <c r="V359">
        <v>8000</v>
      </c>
      <c r="W359">
        <v>3400</v>
      </c>
      <c r="X359" s="101">
        <f>SUM(U359:W359)</f>
        <v>22200</v>
      </c>
    </row>
    <row r="360" spans="1:24" x14ac:dyDescent="0.25">
      <c r="A360" s="2">
        <v>44188</v>
      </c>
      <c r="B360" s="20">
        <v>9623.14</v>
      </c>
      <c r="C360" s="20">
        <v>7746.4511599999996</v>
      </c>
      <c r="D360" s="21">
        <v>2557.75</v>
      </c>
      <c r="E360" s="27">
        <f>SUM(B360:D360)</f>
        <v>19927.34116</v>
      </c>
      <c r="F360" s="47"/>
      <c r="H360" s="49">
        <v>714.41</v>
      </c>
      <c r="I360" s="49">
        <v>254.69</v>
      </c>
      <c r="J360" s="21">
        <v>37.57</v>
      </c>
      <c r="K360" s="28">
        <f>SUM(H360:J360)</f>
        <v>1006.67</v>
      </c>
      <c r="M360" s="49">
        <v>549.26</v>
      </c>
      <c r="N360" s="49">
        <v>159.38</v>
      </c>
      <c r="O360" s="21">
        <v>2.77</v>
      </c>
      <c r="Q360" s="49">
        <v>165.15</v>
      </c>
      <c r="R360" s="49">
        <v>95.31</v>
      </c>
      <c r="S360" s="21">
        <v>34.799999999999997</v>
      </c>
      <c r="U360">
        <v>10800</v>
      </c>
      <c r="V360">
        <v>8000</v>
      </c>
      <c r="W360">
        <v>3400</v>
      </c>
      <c r="X360" s="101">
        <f>SUM(U360:W360)</f>
        <v>22200</v>
      </c>
    </row>
    <row r="361" spans="1:24" x14ac:dyDescent="0.25">
      <c r="A361" s="2">
        <v>44189</v>
      </c>
      <c r="B361" s="20">
        <v>9859.06</v>
      </c>
      <c r="C361" s="20">
        <v>7793.80116</v>
      </c>
      <c r="D361" s="21">
        <v>2725.47</v>
      </c>
      <c r="E361" s="27">
        <f>SUM(B361:D361)</f>
        <v>20378.331160000002</v>
      </c>
      <c r="F361" s="47"/>
      <c r="H361" s="49">
        <v>501.21</v>
      </c>
      <c r="I361" s="49">
        <v>190.26</v>
      </c>
      <c r="J361" s="21">
        <v>227.08</v>
      </c>
      <c r="K361" s="28">
        <f>SUM(H361:J361)</f>
        <v>918.55000000000007</v>
      </c>
      <c r="M361" s="49">
        <v>401.08</v>
      </c>
      <c r="N361" s="49">
        <v>142.65</v>
      </c>
      <c r="O361" s="21">
        <v>202.52</v>
      </c>
      <c r="Q361" s="49">
        <v>100.13</v>
      </c>
      <c r="R361" s="49">
        <v>47.61</v>
      </c>
      <c r="S361" s="21">
        <v>24.56</v>
      </c>
      <c r="U361">
        <v>10800</v>
      </c>
      <c r="V361">
        <v>8000</v>
      </c>
      <c r="W361">
        <v>3400</v>
      </c>
      <c r="X361" s="101">
        <f>SUM(U361:W361)</f>
        <v>22200</v>
      </c>
    </row>
    <row r="362" spans="1:24" x14ac:dyDescent="0.25">
      <c r="A362" s="2">
        <v>44190</v>
      </c>
      <c r="B362" s="20">
        <v>10056.280000000001</v>
      </c>
      <c r="C362" s="20">
        <v>7771.7311600000003</v>
      </c>
      <c r="D362" s="21">
        <v>2725.68</v>
      </c>
      <c r="E362" s="27">
        <f>SUM(B362:D362)</f>
        <v>20553.691160000002</v>
      </c>
      <c r="F362" s="47"/>
      <c r="H362" s="49">
        <v>365.75</v>
      </c>
      <c r="I362" s="49">
        <v>230.34</v>
      </c>
      <c r="J362" s="21">
        <v>39.380000000000003</v>
      </c>
      <c r="K362" s="28">
        <f>SUM(H362:J362)</f>
        <v>635.47</v>
      </c>
      <c r="M362" s="49">
        <v>297.35000000000002</v>
      </c>
      <c r="N362" s="49">
        <v>25.54</v>
      </c>
      <c r="O362" s="21">
        <v>24.78</v>
      </c>
      <c r="Q362" s="49">
        <v>68.400000000000006</v>
      </c>
      <c r="R362" s="49">
        <v>204.8</v>
      </c>
      <c r="S362" s="21">
        <v>14.6</v>
      </c>
      <c r="U362">
        <v>10800</v>
      </c>
      <c r="V362">
        <v>8000</v>
      </c>
      <c r="W362">
        <v>3400</v>
      </c>
      <c r="X362" s="101">
        <f>SUM(U362:W362)</f>
        <v>22200</v>
      </c>
    </row>
    <row r="363" spans="1:24" x14ac:dyDescent="0.25">
      <c r="A363" s="2">
        <v>44191</v>
      </c>
      <c r="B363" s="20">
        <v>10213.44</v>
      </c>
      <c r="C363" s="20">
        <v>7566.9311600000001</v>
      </c>
      <c r="D363" s="21">
        <v>2711.08</v>
      </c>
      <c r="E363" s="27">
        <f>SUM(B363:D363)</f>
        <v>20491.451160000004</v>
      </c>
      <c r="F363" s="47"/>
      <c r="H363" s="49">
        <v>262.72000000000003</v>
      </c>
      <c r="I363" s="49">
        <v>8.36</v>
      </c>
      <c r="J363" s="21">
        <v>0</v>
      </c>
      <c r="K363" s="28">
        <f>SUM(H363:J363)</f>
        <v>271.08000000000004</v>
      </c>
      <c r="M363" s="49">
        <v>225.57</v>
      </c>
      <c r="N363" s="49">
        <v>0</v>
      </c>
      <c r="O363" s="21">
        <v>0</v>
      </c>
      <c r="Q363" s="49">
        <v>37.15</v>
      </c>
      <c r="R363" s="49">
        <v>8.36</v>
      </c>
      <c r="S363" s="21">
        <v>0</v>
      </c>
      <c r="U363">
        <v>10800</v>
      </c>
      <c r="V363">
        <v>8000</v>
      </c>
      <c r="W363">
        <v>3400</v>
      </c>
      <c r="X363" s="101">
        <f>SUM(U363:W363)</f>
        <v>22200</v>
      </c>
    </row>
    <row r="364" spans="1:24" s="86" customFormat="1" x14ac:dyDescent="0.25">
      <c r="A364" s="81">
        <v>44192</v>
      </c>
      <c r="B364" s="82">
        <v>10366.74</v>
      </c>
      <c r="C364" s="82">
        <v>7558.5711600000004</v>
      </c>
      <c r="D364" s="83">
        <v>2711.08</v>
      </c>
      <c r="E364" s="84">
        <f>SUM(B364:D364)</f>
        <v>20636.391159999999</v>
      </c>
      <c r="F364" s="85"/>
      <c r="H364" s="87">
        <v>216.05</v>
      </c>
      <c r="I364" s="87">
        <v>22.95</v>
      </c>
      <c r="J364" s="83">
        <v>0</v>
      </c>
      <c r="K364" s="88">
        <f>SUM(H364:J364)</f>
        <v>239</v>
      </c>
      <c r="M364" s="87">
        <v>190.45</v>
      </c>
      <c r="N364" s="87">
        <v>0</v>
      </c>
      <c r="O364" s="83">
        <v>0</v>
      </c>
      <c r="P364" s="89"/>
      <c r="Q364" s="87">
        <v>25.6</v>
      </c>
      <c r="R364" s="87">
        <v>22.95</v>
      </c>
      <c r="S364" s="83">
        <v>0</v>
      </c>
      <c r="U364" s="86">
        <v>10800</v>
      </c>
      <c r="V364">
        <v>8000</v>
      </c>
      <c r="W364">
        <v>3400</v>
      </c>
      <c r="X364" s="101">
        <f>SUM(U364:W364)</f>
        <v>22200</v>
      </c>
    </row>
    <row r="365" spans="1:24" x14ac:dyDescent="0.25">
      <c r="A365" s="2">
        <v>44193</v>
      </c>
      <c r="B365" s="20">
        <v>10503.06</v>
      </c>
      <c r="C365" s="20">
        <v>7584.1411600000001</v>
      </c>
      <c r="D365" s="21">
        <v>2714.56</v>
      </c>
      <c r="E365" s="27">
        <f>SUM(B365:D365)</f>
        <v>20801.761160000002</v>
      </c>
      <c r="F365" s="47"/>
      <c r="H365" s="49">
        <v>276.93</v>
      </c>
      <c r="I365" s="49">
        <v>257.36</v>
      </c>
      <c r="J365" s="21">
        <v>38.299999999999997</v>
      </c>
      <c r="K365" s="28">
        <f>SUM(H365:J365)</f>
        <v>572.58999999999992</v>
      </c>
      <c r="M365" s="49">
        <v>161.91999999999999</v>
      </c>
      <c r="N365" s="49">
        <v>48.53</v>
      </c>
      <c r="O365" s="21">
        <v>3.47</v>
      </c>
      <c r="Q365" s="49">
        <v>115</v>
      </c>
      <c r="R365" s="49">
        <v>208.82999999999998</v>
      </c>
      <c r="S365" s="21">
        <v>34.82</v>
      </c>
      <c r="U365">
        <v>10800</v>
      </c>
      <c r="V365">
        <v>8000</v>
      </c>
      <c r="W365">
        <v>3400</v>
      </c>
      <c r="X365" s="101">
        <f>SUM(U365:W365)</f>
        <v>22200</v>
      </c>
    </row>
    <row r="366" spans="1:24" x14ac:dyDescent="0.25">
      <c r="A366" s="2">
        <v>44194</v>
      </c>
      <c r="B366" s="20">
        <v>10543.22</v>
      </c>
      <c r="C366" s="20">
        <v>7384.8611600000004</v>
      </c>
      <c r="D366" s="21">
        <v>2869.04</v>
      </c>
      <c r="E366" s="27">
        <f>SUM(B366:D366)</f>
        <v>20797.121160000002</v>
      </c>
      <c r="F366" s="47"/>
      <c r="H366" s="49">
        <v>423.23</v>
      </c>
      <c r="I366" s="49">
        <v>36.549999999999997</v>
      </c>
      <c r="J366" s="21">
        <v>217.1</v>
      </c>
      <c r="K366" s="28">
        <f>SUM(H366:J366)</f>
        <v>676.88</v>
      </c>
      <c r="M366" s="49">
        <v>155.16</v>
      </c>
      <c r="N366" s="49">
        <v>9.5299999999999994</v>
      </c>
      <c r="O366" s="21">
        <v>189.3</v>
      </c>
      <c r="Q366" s="49">
        <v>268.07</v>
      </c>
      <c r="R366" s="49">
        <v>27.02</v>
      </c>
      <c r="S366" s="21">
        <v>27.8</v>
      </c>
      <c r="U366">
        <v>10800</v>
      </c>
      <c r="V366">
        <v>8000</v>
      </c>
      <c r="W366">
        <v>3400</v>
      </c>
      <c r="X366" s="101">
        <f>SUM(U366:W366)</f>
        <v>22200</v>
      </c>
    </row>
    <row r="367" spans="1:24" x14ac:dyDescent="0.25">
      <c r="A367" s="2">
        <v>44195</v>
      </c>
      <c r="B367" s="20">
        <v>10448.219999999999</v>
      </c>
      <c r="C367" s="20">
        <v>7358.8511600000002</v>
      </c>
      <c r="D367" s="21">
        <v>2885.87</v>
      </c>
      <c r="E367" s="27">
        <f>SUM(B367:D367)</f>
        <v>20692.941159999998</v>
      </c>
      <c r="F367" s="47"/>
      <c r="H367" s="49">
        <v>276.7</v>
      </c>
      <c r="I367" s="49">
        <v>80.45</v>
      </c>
      <c r="J367" s="21">
        <v>111.46</v>
      </c>
      <c r="K367" s="28">
        <f>SUM(H367:J367)</f>
        <v>468.60999999999996</v>
      </c>
      <c r="M367" s="49">
        <v>173.08</v>
      </c>
      <c r="N367" s="49">
        <v>1.01</v>
      </c>
      <c r="O367" s="21">
        <v>44.63</v>
      </c>
      <c r="Q367" s="49">
        <v>103.62</v>
      </c>
      <c r="R367" s="49">
        <v>79.44</v>
      </c>
      <c r="S367" s="21">
        <v>66.819999999999993</v>
      </c>
      <c r="U367">
        <v>10800</v>
      </c>
      <c r="V367">
        <v>8000</v>
      </c>
      <c r="W367">
        <v>3400</v>
      </c>
      <c r="X367" s="101">
        <f>SUM(U367:W367)</f>
        <v>22200</v>
      </c>
    </row>
    <row r="368" spans="1:24" x14ac:dyDescent="0.25">
      <c r="A368" s="2">
        <v>44196</v>
      </c>
      <c r="B368" s="20">
        <v>10421.969999999999</v>
      </c>
      <c r="C368" s="20">
        <v>7279.4111599999997</v>
      </c>
      <c r="D368" s="21">
        <v>2867.91</v>
      </c>
      <c r="E368" s="27">
        <f>SUM(B368:D368)</f>
        <v>20569.291159999997</v>
      </c>
      <c r="F368" s="47"/>
      <c r="H368" s="49">
        <v>386.44</v>
      </c>
      <c r="I368" s="49">
        <v>2.0099999999999998</v>
      </c>
      <c r="J368" s="21">
        <v>49.59</v>
      </c>
      <c r="K368" s="28">
        <f>SUM(H368:J368)</f>
        <v>438.03999999999996</v>
      </c>
      <c r="M368" s="49">
        <v>80.209999999999994</v>
      </c>
      <c r="N368" s="49">
        <v>0</v>
      </c>
      <c r="O368" s="21">
        <v>48.86</v>
      </c>
      <c r="Q368" s="49">
        <v>306.24</v>
      </c>
      <c r="R368" s="49">
        <v>2.0099999999999998</v>
      </c>
      <c r="S368" s="21">
        <v>0.72</v>
      </c>
      <c r="U368">
        <v>10800</v>
      </c>
      <c r="V368">
        <v>8000</v>
      </c>
      <c r="W368">
        <v>3400</v>
      </c>
      <c r="X368" s="101">
        <f>SUM(U368:W368)</f>
        <v>22200</v>
      </c>
    </row>
    <row r="370" spans="2:4" x14ac:dyDescent="0.25">
      <c r="C370" s="54" t="s">
        <v>36</v>
      </c>
      <c r="D370" s="54" t="s">
        <v>37</v>
      </c>
    </row>
    <row r="371" spans="2:4" x14ac:dyDescent="0.25">
      <c r="B371" s="90" t="s">
        <v>44</v>
      </c>
      <c r="C371" s="45">
        <v>4637.8500000000004</v>
      </c>
      <c r="D371" s="45">
        <v>5185.3999999999996</v>
      </c>
    </row>
    <row r="372" spans="2:4" x14ac:dyDescent="0.25">
      <c r="B372" s="90" t="s">
        <v>45</v>
      </c>
      <c r="C372" s="45">
        <v>5440.55</v>
      </c>
      <c r="D372" s="45">
        <v>5312.47</v>
      </c>
    </row>
    <row r="374" spans="2:4" x14ac:dyDescent="0.25">
      <c r="B374" s="45"/>
      <c r="D374" s="45"/>
    </row>
    <row r="375" spans="2:4" x14ac:dyDescent="0.25">
      <c r="B375" s="45"/>
      <c r="C375" s="45">
        <f>SUBTOTAL(9,C376:C377)</f>
        <v>3057</v>
      </c>
      <c r="D375" s="45">
        <f>SUBTOTAL(9,D376:D377)</f>
        <v>2439</v>
      </c>
    </row>
    <row r="376" spans="2:4" x14ac:dyDescent="0.25">
      <c r="B376" s="45" t="s">
        <v>43</v>
      </c>
      <c r="C376" s="45">
        <v>1898</v>
      </c>
      <c r="D376" s="45">
        <v>1351</v>
      </c>
    </row>
    <row r="377" spans="2:4" x14ac:dyDescent="0.25">
      <c r="B377" s="45"/>
      <c r="C377" s="45">
        <v>1159</v>
      </c>
      <c r="D377" s="45">
        <v>1088</v>
      </c>
    </row>
    <row r="380" spans="2:4" x14ac:dyDescent="0.25">
      <c r="C380" s="91">
        <f>C377/C372</f>
        <v>0.21302993263548722</v>
      </c>
      <c r="D380" s="91">
        <f>D377/D372</f>
        <v>0.20480115652417802</v>
      </c>
    </row>
    <row r="382" spans="2:4" x14ac:dyDescent="0.25">
      <c r="C382" s="91">
        <f>C377/C375</f>
        <v>0.37912986588158326</v>
      </c>
      <c r="D382" s="91">
        <f>D377/D375</f>
        <v>0.44608446084460845</v>
      </c>
    </row>
  </sheetData>
  <autoFilter ref="A2:AD368"/>
  <pageMargins left="0.7" right="0.7" top="0.75" bottom="0.75" header="0.3" footer="0.3"/>
  <pageSetup paperSize="9" orientation="portrait" horizontalDpi="90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XCZ3899"/>
  <sheetViews>
    <sheetView zoomScale="80" zoomScaleNormal="80" workbookViewId="0">
      <pane ySplit="3" topLeftCell="A4" activePane="bottomLeft" state="frozen"/>
      <selection pane="bottomLeft" activeCell="E36" sqref="E36"/>
    </sheetView>
  </sheetViews>
  <sheetFormatPr defaultRowHeight="14.3" outlineLevelCol="1" x14ac:dyDescent="0.25"/>
  <cols>
    <col min="2" max="2" width="10.75" customWidth="1"/>
    <col min="3" max="3" width="14.625" style="1" customWidth="1" outlineLevel="1"/>
    <col min="4" max="4" width="14" style="1" customWidth="1" outlineLevel="1"/>
    <col min="5" max="5" width="13.75" customWidth="1" outlineLevel="1"/>
    <col min="6" max="6" width="12.875" style="1" customWidth="1" outlineLevel="1"/>
    <col min="7" max="7" width="13" customWidth="1" outlineLevel="1"/>
    <col min="8" max="8" width="14.25" customWidth="1"/>
    <col min="9" max="9" width="5.375" customWidth="1"/>
    <col min="10" max="14" width="12.875" style="45" customWidth="1" outlineLevel="1"/>
    <col min="15" max="15" width="13.875" customWidth="1" outlineLevel="1"/>
    <col min="16" max="16" width="7" customWidth="1"/>
    <col min="17" max="18" width="11.75" style="45" customWidth="1"/>
    <col min="19" max="19" width="11.375" style="45" customWidth="1"/>
    <col min="20" max="21" width="11.75" style="45" customWidth="1"/>
    <col min="22" max="22" width="11.125" style="45" customWidth="1"/>
    <col min="23" max="27" width="11.75" style="45" customWidth="1"/>
    <col min="28" max="28" width="9" style="101"/>
    <col min="29" max="31" width="12.75" customWidth="1"/>
    <col min="32" max="32" width="12.75" style="101" customWidth="1"/>
    <col min="33" max="33" width="8.25" customWidth="1"/>
    <col min="34" max="34" width="11.875" customWidth="1"/>
    <col min="35" max="35" width="10.375" customWidth="1"/>
    <col min="38" max="38" width="15.125" style="270" customWidth="1"/>
    <col min="40" max="40" width="15.125" customWidth="1"/>
    <col min="41" max="41" width="14" bestFit="1" customWidth="1"/>
  </cols>
  <sheetData>
    <row r="1" spans="1:16328" s="51" customFormat="1" x14ac:dyDescent="0.25">
      <c r="C1" s="61" t="s">
        <v>35</v>
      </c>
      <c r="D1" s="61"/>
      <c r="F1" s="41">
        <v>402</v>
      </c>
      <c r="J1" s="60" t="s">
        <v>34</v>
      </c>
      <c r="K1" s="60"/>
      <c r="L1" s="62"/>
      <c r="M1" s="41"/>
      <c r="N1" s="62"/>
      <c r="Q1" s="71" t="s">
        <v>41</v>
      </c>
      <c r="R1" s="71"/>
      <c r="S1" s="71"/>
      <c r="T1" s="117">
        <v>402</v>
      </c>
      <c r="U1" s="71"/>
      <c r="V1" s="62"/>
      <c r="W1" s="72" t="s">
        <v>42</v>
      </c>
      <c r="X1" s="72"/>
      <c r="Y1" s="72"/>
      <c r="Z1" s="118">
        <v>402</v>
      </c>
      <c r="AA1" s="72"/>
      <c r="AB1" s="265"/>
      <c r="AC1" s="76" t="s">
        <v>32</v>
      </c>
      <c r="AD1" s="76"/>
      <c r="AE1" s="76"/>
      <c r="AF1" s="265"/>
      <c r="AI1" s="76" t="s">
        <v>20</v>
      </c>
      <c r="AJ1" s="76"/>
      <c r="AK1" s="76"/>
      <c r="AL1" s="269"/>
    </row>
    <row r="2" spans="1:16328" s="58" customFormat="1" x14ac:dyDescent="0.25">
      <c r="A2" s="58" t="s">
        <v>67</v>
      </c>
      <c r="B2" s="25" t="s">
        <v>68</v>
      </c>
      <c r="C2" s="266" t="s">
        <v>49</v>
      </c>
      <c r="D2" s="266" t="s">
        <v>48</v>
      </c>
      <c r="E2" s="267" t="s">
        <v>1</v>
      </c>
      <c r="F2" s="266" t="s">
        <v>72</v>
      </c>
      <c r="G2" s="267" t="s">
        <v>3</v>
      </c>
      <c r="H2" s="152" t="s">
        <v>65</v>
      </c>
      <c r="J2" s="266" t="s">
        <v>49</v>
      </c>
      <c r="K2" s="266" t="s">
        <v>48</v>
      </c>
      <c r="L2" s="268" t="s">
        <v>1</v>
      </c>
      <c r="M2" s="24" t="s">
        <v>72</v>
      </c>
      <c r="N2" s="48" t="s">
        <v>3</v>
      </c>
      <c r="O2" s="152" t="s">
        <v>66</v>
      </c>
      <c r="Q2" s="266" t="s">
        <v>49</v>
      </c>
      <c r="R2" s="266" t="s">
        <v>48</v>
      </c>
      <c r="S2" s="268" t="s">
        <v>1</v>
      </c>
      <c r="T2" s="24" t="s">
        <v>72</v>
      </c>
      <c r="U2" s="48" t="s">
        <v>3</v>
      </c>
      <c r="V2" s="74"/>
      <c r="W2" s="266" t="s">
        <v>49</v>
      </c>
      <c r="X2" s="266" t="s">
        <v>48</v>
      </c>
      <c r="Y2" s="268" t="s">
        <v>1</v>
      </c>
      <c r="Z2" s="24" t="s">
        <v>72</v>
      </c>
      <c r="AA2" s="48" t="s">
        <v>3</v>
      </c>
      <c r="AB2" s="264"/>
      <c r="AC2" s="77" t="s">
        <v>0</v>
      </c>
      <c r="AD2" s="78" t="s">
        <v>1</v>
      </c>
      <c r="AE2" s="78" t="s">
        <v>3</v>
      </c>
      <c r="AF2" s="78" t="s">
        <v>69</v>
      </c>
      <c r="AI2" s="77" t="s">
        <v>0</v>
      </c>
      <c r="AJ2" s="78" t="s">
        <v>1</v>
      </c>
      <c r="AK2" s="78" t="s">
        <v>3</v>
      </c>
      <c r="AL2" s="78" t="s">
        <v>64</v>
      </c>
    </row>
    <row r="3" spans="1:16328" x14ac:dyDescent="0.25">
      <c r="A3">
        <f>WEEKNUM(B3)</f>
        <v>1</v>
      </c>
      <c r="B3" s="2">
        <v>44197</v>
      </c>
      <c r="C3" s="20">
        <v>10118.75</v>
      </c>
      <c r="D3" s="20">
        <v>0</v>
      </c>
      <c r="E3" s="20">
        <v>7110.0411599999998</v>
      </c>
      <c r="F3" s="20">
        <v>0</v>
      </c>
      <c r="G3" s="21">
        <v>2869.1</v>
      </c>
      <c r="H3" s="27">
        <f>SUM(C3:G3)</f>
        <v>20097.891159999999</v>
      </c>
      <c r="I3" s="47"/>
      <c r="J3" s="49">
        <v>0.18</v>
      </c>
      <c r="K3" s="49">
        <v>0</v>
      </c>
      <c r="L3" s="49">
        <v>0</v>
      </c>
      <c r="M3" s="20">
        <v>0</v>
      </c>
      <c r="N3" s="21">
        <v>0</v>
      </c>
      <c r="O3" s="28">
        <f>SUM(J3:N3)</f>
        <v>0.18</v>
      </c>
      <c r="Q3" s="49">
        <v>0.18</v>
      </c>
      <c r="R3" s="49">
        <v>0</v>
      </c>
      <c r="S3" s="49">
        <v>0</v>
      </c>
      <c r="T3" s="20">
        <v>0</v>
      </c>
      <c r="U3" s="21">
        <v>0</v>
      </c>
      <c r="W3" s="20">
        <v>0</v>
      </c>
      <c r="X3" s="20">
        <v>0</v>
      </c>
      <c r="Y3" s="20">
        <v>0</v>
      </c>
      <c r="Z3" s="20">
        <v>0</v>
      </c>
      <c r="AA3" s="21">
        <v>0</v>
      </c>
      <c r="AC3">
        <v>10800</v>
      </c>
      <c r="AD3">
        <v>8000</v>
      </c>
      <c r="AE3">
        <v>3000</v>
      </c>
      <c r="AF3" s="101">
        <f>SUM(AC3:AE3)</f>
        <v>21800</v>
      </c>
      <c r="AH3" t="s">
        <v>21</v>
      </c>
      <c r="AI3">
        <v>5000</v>
      </c>
      <c r="AJ3">
        <v>2700</v>
      </c>
      <c r="AK3">
        <v>900</v>
      </c>
      <c r="AL3" s="270">
        <f>SUM(AI3:AK3)</f>
        <v>8600</v>
      </c>
    </row>
    <row r="4" spans="1:16328" x14ac:dyDescent="0.25">
      <c r="A4">
        <f t="shared" ref="A4:A67" si="0">WEEKNUM(B4)</f>
        <v>1</v>
      </c>
      <c r="B4" s="2">
        <v>44198</v>
      </c>
      <c r="C4" s="20">
        <v>10118.75</v>
      </c>
      <c r="D4" s="20">
        <v>0</v>
      </c>
      <c r="E4" s="20">
        <v>7110.0411599999998</v>
      </c>
      <c r="F4" s="20">
        <v>0</v>
      </c>
      <c r="G4" s="21">
        <v>2869.1</v>
      </c>
      <c r="H4" s="27">
        <f>SUM(C4:G4)</f>
        <v>20097.891159999999</v>
      </c>
      <c r="I4" s="47"/>
      <c r="J4" s="49">
        <v>0</v>
      </c>
      <c r="K4" s="49">
        <v>0</v>
      </c>
      <c r="L4" s="49">
        <v>0</v>
      </c>
      <c r="M4" s="20">
        <v>0</v>
      </c>
      <c r="N4" s="21">
        <v>0</v>
      </c>
      <c r="O4" s="28">
        <f>SUM(J4:N4)</f>
        <v>0</v>
      </c>
      <c r="Q4" s="49">
        <v>0</v>
      </c>
      <c r="R4" s="49">
        <v>0</v>
      </c>
      <c r="S4" s="49">
        <v>0</v>
      </c>
      <c r="T4" s="20">
        <v>0</v>
      </c>
      <c r="U4" s="21">
        <v>0</v>
      </c>
      <c r="W4" s="20">
        <v>0</v>
      </c>
      <c r="X4" s="20">
        <v>0</v>
      </c>
      <c r="Y4" s="20">
        <v>0</v>
      </c>
      <c r="Z4" s="20">
        <v>0</v>
      </c>
      <c r="AA4" s="21">
        <v>0</v>
      </c>
      <c r="AC4">
        <v>10800</v>
      </c>
      <c r="AD4">
        <v>8000</v>
      </c>
      <c r="AE4">
        <v>3000</v>
      </c>
      <c r="AF4" s="101">
        <f>SUM(AC4:AE4)</f>
        <v>21800</v>
      </c>
      <c r="AH4" t="s">
        <v>8</v>
      </c>
      <c r="AI4">
        <v>5000</v>
      </c>
      <c r="AJ4">
        <v>2700</v>
      </c>
      <c r="AK4">
        <v>900</v>
      </c>
      <c r="AL4" s="270">
        <f>SUM(AI4:AK4)</f>
        <v>8600</v>
      </c>
    </row>
    <row r="5" spans="1:16328" x14ac:dyDescent="0.25">
      <c r="A5">
        <f t="shared" si="0"/>
        <v>2</v>
      </c>
      <c r="B5" s="81">
        <v>44199</v>
      </c>
      <c r="C5" s="82">
        <v>10118.75</v>
      </c>
      <c r="D5" s="82">
        <v>0</v>
      </c>
      <c r="E5" s="82">
        <v>7110.0411599999998</v>
      </c>
      <c r="F5" s="20">
        <v>0</v>
      </c>
      <c r="G5" s="83">
        <v>2869.1</v>
      </c>
      <c r="H5" s="84">
        <f>SUM(C5:G5)</f>
        <v>20097.891159999999</v>
      </c>
      <c r="I5" s="85"/>
      <c r="J5" s="86">
        <v>0</v>
      </c>
      <c r="K5" s="49">
        <v>0</v>
      </c>
      <c r="L5" s="87">
        <v>0</v>
      </c>
      <c r="M5" s="87">
        <v>0</v>
      </c>
      <c r="N5" s="83">
        <v>0</v>
      </c>
      <c r="O5" s="83">
        <f>SUM(J5:N5)</f>
        <v>0</v>
      </c>
      <c r="P5" s="89"/>
      <c r="Q5" s="87">
        <v>0</v>
      </c>
      <c r="R5" s="87">
        <v>0</v>
      </c>
      <c r="S5" s="87">
        <v>0</v>
      </c>
      <c r="T5" s="82">
        <v>0</v>
      </c>
      <c r="U5" s="83">
        <v>0</v>
      </c>
      <c r="V5" s="86"/>
      <c r="W5" s="84">
        <v>0</v>
      </c>
      <c r="X5" s="84">
        <v>0</v>
      </c>
      <c r="Y5" s="84">
        <v>0</v>
      </c>
      <c r="Z5" s="84">
        <v>0</v>
      </c>
      <c r="AA5" s="84">
        <v>0</v>
      </c>
      <c r="AC5" s="86">
        <v>10800</v>
      </c>
      <c r="AD5" s="86">
        <v>8000</v>
      </c>
      <c r="AE5" s="86">
        <v>3000</v>
      </c>
      <c r="AF5" s="101">
        <f>SUM(AC5:AE5)</f>
        <v>21800</v>
      </c>
      <c r="AG5" s="86"/>
      <c r="AH5" s="86" t="s">
        <v>22</v>
      </c>
      <c r="AI5" s="86">
        <v>6250</v>
      </c>
      <c r="AJ5" s="86">
        <v>2500</v>
      </c>
      <c r="AK5">
        <v>900</v>
      </c>
      <c r="AL5" s="271">
        <f>SUM(AI5:AK5)</f>
        <v>9650</v>
      </c>
      <c r="AM5" s="86"/>
      <c r="AN5" s="86"/>
      <c r="AO5" s="86"/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  <c r="BA5" s="86"/>
      <c r="BB5" s="86"/>
      <c r="BC5" s="86"/>
      <c r="BD5" s="86"/>
      <c r="BE5" s="86"/>
      <c r="BF5" s="86"/>
      <c r="BG5" s="86"/>
      <c r="BH5" s="86"/>
      <c r="BI5" s="86"/>
      <c r="BJ5" s="86"/>
      <c r="BK5" s="86"/>
      <c r="BL5" s="86"/>
      <c r="BM5" s="86"/>
      <c r="BN5" s="86"/>
      <c r="BO5" s="86"/>
      <c r="BP5" s="86"/>
      <c r="BQ5" s="86"/>
      <c r="BR5" s="86"/>
      <c r="BS5" s="86"/>
      <c r="BT5" s="86"/>
      <c r="BU5" s="86"/>
      <c r="BV5" s="86"/>
      <c r="BW5" s="86"/>
      <c r="BX5" s="86"/>
      <c r="BY5" s="86"/>
      <c r="BZ5" s="86"/>
      <c r="CA5" s="86"/>
      <c r="CB5" s="86"/>
      <c r="CC5" s="86"/>
      <c r="CD5" s="86"/>
      <c r="CE5" s="86"/>
      <c r="CF5" s="86"/>
      <c r="CG5" s="86"/>
      <c r="CH5" s="86"/>
      <c r="CI5" s="86"/>
      <c r="CJ5" s="86"/>
      <c r="CK5" s="86"/>
      <c r="CL5" s="86"/>
      <c r="CM5" s="86"/>
      <c r="CN5" s="86"/>
      <c r="CO5" s="86"/>
      <c r="CP5" s="86"/>
      <c r="CQ5" s="86"/>
      <c r="CR5" s="86"/>
      <c r="CS5" s="86"/>
      <c r="CT5" s="86"/>
      <c r="CU5" s="86"/>
      <c r="CV5" s="86"/>
      <c r="CW5" s="86"/>
      <c r="CX5" s="86"/>
      <c r="CY5" s="86"/>
      <c r="CZ5" s="86"/>
      <c r="DA5" s="86"/>
      <c r="DB5" s="86"/>
      <c r="DC5" s="86"/>
      <c r="DD5" s="86"/>
      <c r="DE5" s="86"/>
      <c r="DF5" s="86"/>
      <c r="DG5" s="86"/>
      <c r="DH5" s="86"/>
      <c r="DI5" s="86"/>
      <c r="DJ5" s="86"/>
      <c r="DK5" s="86"/>
      <c r="DL5" s="86"/>
      <c r="DM5" s="86"/>
      <c r="DN5" s="86"/>
      <c r="DO5" s="86"/>
      <c r="DP5" s="86"/>
      <c r="DQ5" s="86"/>
      <c r="DR5" s="86"/>
      <c r="DS5" s="86"/>
      <c r="DT5" s="86"/>
      <c r="DU5" s="86"/>
      <c r="DV5" s="86"/>
      <c r="DW5" s="86"/>
      <c r="DX5" s="86"/>
      <c r="DY5" s="86"/>
      <c r="DZ5" s="86"/>
      <c r="EA5" s="86"/>
      <c r="EB5" s="86"/>
      <c r="EC5" s="86"/>
      <c r="ED5" s="86"/>
      <c r="EE5" s="86"/>
      <c r="EF5" s="86"/>
      <c r="EG5" s="86"/>
      <c r="EH5" s="86"/>
      <c r="EI5" s="86"/>
      <c r="EJ5" s="86"/>
      <c r="EK5" s="86"/>
      <c r="EL5" s="86"/>
      <c r="EM5" s="86"/>
      <c r="EN5" s="86"/>
      <c r="EO5" s="86"/>
      <c r="EP5" s="86"/>
      <c r="EQ5" s="86"/>
      <c r="ER5" s="86"/>
      <c r="ES5" s="86"/>
      <c r="ET5" s="86"/>
      <c r="EU5" s="86"/>
      <c r="EV5" s="86"/>
      <c r="EW5" s="86"/>
      <c r="EX5" s="86"/>
      <c r="EY5" s="86"/>
      <c r="EZ5" s="86"/>
      <c r="FA5" s="86"/>
      <c r="FB5" s="86"/>
      <c r="FC5" s="86"/>
      <c r="FD5" s="86"/>
      <c r="FE5" s="86"/>
      <c r="FF5" s="86"/>
      <c r="FG5" s="86"/>
      <c r="FH5" s="86"/>
      <c r="FI5" s="86"/>
      <c r="FJ5" s="86"/>
      <c r="FK5" s="86"/>
      <c r="FL5" s="86"/>
      <c r="FM5" s="86"/>
      <c r="FN5" s="86"/>
      <c r="FO5" s="86"/>
      <c r="FP5" s="86"/>
      <c r="FQ5" s="86"/>
      <c r="FR5" s="86"/>
      <c r="FS5" s="86"/>
      <c r="FT5" s="86"/>
      <c r="FU5" s="86"/>
      <c r="FV5" s="86"/>
      <c r="FW5" s="86"/>
      <c r="FX5" s="86"/>
      <c r="FY5" s="86"/>
      <c r="FZ5" s="86"/>
      <c r="GA5" s="86"/>
      <c r="GB5" s="86"/>
      <c r="GC5" s="86"/>
      <c r="GD5" s="86"/>
      <c r="GE5" s="86"/>
      <c r="GF5" s="86"/>
      <c r="GG5" s="86"/>
      <c r="GH5" s="86"/>
      <c r="GI5" s="86"/>
      <c r="GJ5" s="86"/>
      <c r="GK5" s="86"/>
      <c r="GL5" s="86"/>
      <c r="GM5" s="86"/>
      <c r="GN5" s="86"/>
      <c r="GO5" s="86"/>
      <c r="GP5" s="86"/>
      <c r="GQ5" s="86"/>
      <c r="GR5" s="86"/>
      <c r="GS5" s="86"/>
      <c r="GT5" s="86"/>
      <c r="GU5" s="86"/>
      <c r="GV5" s="86"/>
      <c r="GW5" s="86"/>
      <c r="GX5" s="86"/>
      <c r="GY5" s="86"/>
      <c r="GZ5" s="86"/>
      <c r="HA5" s="86"/>
      <c r="HB5" s="86"/>
      <c r="HC5" s="86"/>
      <c r="HD5" s="86"/>
      <c r="HE5" s="86"/>
      <c r="HF5" s="86"/>
      <c r="HG5" s="86"/>
      <c r="HH5" s="86"/>
      <c r="HI5" s="86"/>
      <c r="HJ5" s="86"/>
      <c r="HK5" s="86"/>
      <c r="HL5" s="86"/>
      <c r="HM5" s="86"/>
      <c r="HN5" s="86"/>
      <c r="HO5" s="86"/>
      <c r="HP5" s="86"/>
      <c r="HQ5" s="86"/>
      <c r="HR5" s="86"/>
      <c r="HS5" s="86"/>
      <c r="HT5" s="86"/>
      <c r="HU5" s="86"/>
      <c r="HV5" s="86"/>
      <c r="HW5" s="86"/>
      <c r="HX5" s="86"/>
      <c r="HY5" s="86"/>
      <c r="HZ5" s="86"/>
      <c r="IA5" s="86"/>
      <c r="IB5" s="86"/>
      <c r="IC5" s="86"/>
      <c r="ID5" s="86"/>
      <c r="IE5" s="86"/>
      <c r="IF5" s="86"/>
      <c r="IG5" s="86"/>
      <c r="IH5" s="86"/>
      <c r="II5" s="86"/>
      <c r="IJ5" s="86"/>
      <c r="IK5" s="86"/>
      <c r="IL5" s="86"/>
      <c r="IM5" s="86"/>
      <c r="IN5" s="86"/>
      <c r="IO5" s="86"/>
      <c r="IP5" s="86"/>
      <c r="IQ5" s="86"/>
      <c r="IR5" s="86"/>
      <c r="IS5" s="86"/>
      <c r="IT5" s="86"/>
      <c r="IU5" s="86"/>
      <c r="IV5" s="86"/>
      <c r="IW5" s="86"/>
      <c r="IX5" s="86"/>
      <c r="IY5" s="86"/>
      <c r="IZ5" s="86"/>
      <c r="JA5" s="86"/>
      <c r="JB5" s="86"/>
      <c r="JC5" s="86"/>
      <c r="JD5" s="86"/>
      <c r="JE5" s="86"/>
      <c r="JF5" s="86"/>
      <c r="JG5" s="86"/>
      <c r="JH5" s="86"/>
      <c r="JI5" s="86"/>
      <c r="JJ5" s="86"/>
      <c r="JK5" s="86"/>
      <c r="JL5" s="86"/>
      <c r="JM5" s="86"/>
      <c r="JN5" s="86"/>
      <c r="JO5" s="86"/>
      <c r="JP5" s="86"/>
      <c r="JQ5" s="86"/>
      <c r="JR5" s="86"/>
      <c r="JS5" s="86"/>
      <c r="JT5" s="86"/>
      <c r="JU5" s="86"/>
      <c r="JV5" s="86"/>
      <c r="JW5" s="86"/>
      <c r="JX5" s="86"/>
      <c r="JY5" s="86"/>
      <c r="JZ5" s="86"/>
      <c r="KA5" s="86"/>
      <c r="KB5" s="86"/>
      <c r="KC5" s="86"/>
      <c r="KD5" s="86"/>
      <c r="KE5" s="86"/>
      <c r="KF5" s="86"/>
      <c r="KG5" s="86"/>
      <c r="KH5" s="86"/>
      <c r="KI5" s="86"/>
      <c r="KJ5" s="86"/>
      <c r="KK5" s="86"/>
      <c r="KL5" s="86"/>
      <c r="KM5" s="86"/>
      <c r="KN5" s="86"/>
      <c r="KO5" s="86"/>
      <c r="KP5" s="86"/>
      <c r="KQ5" s="86"/>
      <c r="KR5" s="86"/>
      <c r="KS5" s="86"/>
      <c r="KT5" s="86"/>
      <c r="KU5" s="86"/>
      <c r="KV5" s="86"/>
      <c r="KW5" s="86"/>
      <c r="KX5" s="86"/>
      <c r="KY5" s="86"/>
      <c r="KZ5" s="86"/>
      <c r="LA5" s="86"/>
      <c r="LB5" s="86"/>
      <c r="LC5" s="86"/>
      <c r="LD5" s="86"/>
      <c r="LE5" s="86"/>
      <c r="LF5" s="86"/>
      <c r="LG5" s="86"/>
      <c r="LH5" s="86"/>
      <c r="LI5" s="86"/>
      <c r="LJ5" s="86"/>
      <c r="LK5" s="86"/>
      <c r="LL5" s="86"/>
      <c r="LM5" s="86"/>
      <c r="LN5" s="86"/>
      <c r="LO5" s="86"/>
      <c r="LP5" s="86"/>
      <c r="LQ5" s="86"/>
      <c r="LR5" s="86"/>
      <c r="LS5" s="86"/>
      <c r="LT5" s="86"/>
      <c r="LU5" s="86"/>
      <c r="LV5" s="86"/>
      <c r="LW5" s="86"/>
      <c r="LX5" s="86"/>
      <c r="LY5" s="86"/>
      <c r="LZ5" s="86"/>
      <c r="MA5" s="86"/>
      <c r="MB5" s="86"/>
      <c r="MC5" s="86"/>
      <c r="MD5" s="86"/>
      <c r="ME5" s="86"/>
      <c r="MF5" s="86"/>
      <c r="MG5" s="86"/>
      <c r="MH5" s="86"/>
      <c r="MI5" s="86"/>
      <c r="MJ5" s="86"/>
      <c r="MK5" s="86"/>
      <c r="ML5" s="86"/>
      <c r="MM5" s="86"/>
      <c r="MN5" s="86"/>
      <c r="MO5" s="86"/>
      <c r="MP5" s="86"/>
      <c r="MQ5" s="86"/>
      <c r="MR5" s="86"/>
      <c r="MS5" s="86"/>
      <c r="MT5" s="86"/>
      <c r="MU5" s="86"/>
      <c r="MV5" s="86"/>
      <c r="MW5" s="86"/>
      <c r="MX5" s="86"/>
      <c r="MY5" s="86"/>
      <c r="MZ5" s="86"/>
      <c r="NA5" s="86"/>
      <c r="NB5" s="86"/>
      <c r="NC5" s="86"/>
      <c r="ND5" s="86"/>
      <c r="NE5" s="86"/>
      <c r="NF5" s="86"/>
      <c r="NG5" s="86"/>
      <c r="NH5" s="86"/>
      <c r="NI5" s="86"/>
      <c r="NJ5" s="86"/>
      <c r="NK5" s="86"/>
      <c r="NL5" s="86"/>
      <c r="NM5" s="86"/>
      <c r="NN5" s="86"/>
      <c r="NO5" s="86"/>
      <c r="NP5" s="86"/>
      <c r="NQ5" s="86"/>
      <c r="NR5" s="86"/>
      <c r="NS5" s="86"/>
      <c r="NT5" s="86"/>
      <c r="NU5" s="86"/>
      <c r="NV5" s="86"/>
      <c r="NW5" s="86"/>
      <c r="NX5" s="86"/>
      <c r="NY5" s="86"/>
      <c r="NZ5" s="86"/>
      <c r="OA5" s="86"/>
      <c r="OB5" s="86"/>
      <c r="OC5" s="86"/>
      <c r="OD5" s="86"/>
      <c r="OE5" s="86"/>
      <c r="OF5" s="86"/>
      <c r="OG5" s="86"/>
      <c r="OH5" s="86"/>
      <c r="OI5" s="86"/>
      <c r="OJ5" s="86"/>
      <c r="OK5" s="86"/>
      <c r="OL5" s="86"/>
      <c r="OM5" s="86"/>
      <c r="ON5" s="86"/>
      <c r="OO5" s="86"/>
      <c r="OP5" s="86"/>
      <c r="OQ5" s="86"/>
      <c r="OR5" s="86"/>
      <c r="OS5" s="86"/>
      <c r="OT5" s="86"/>
      <c r="OU5" s="86"/>
      <c r="OV5" s="86"/>
      <c r="OW5" s="86"/>
      <c r="OX5" s="86"/>
      <c r="OY5" s="86"/>
      <c r="OZ5" s="86"/>
      <c r="PA5" s="86"/>
      <c r="PB5" s="86"/>
      <c r="PC5" s="86"/>
      <c r="PD5" s="86"/>
      <c r="PE5" s="86"/>
      <c r="PF5" s="86"/>
      <c r="PG5" s="86"/>
      <c r="PH5" s="86"/>
      <c r="PI5" s="86"/>
      <c r="PJ5" s="86"/>
      <c r="PK5" s="86"/>
      <c r="PL5" s="86"/>
      <c r="PM5" s="86"/>
      <c r="PN5" s="86"/>
      <c r="PO5" s="86"/>
      <c r="PP5" s="86"/>
      <c r="PQ5" s="86"/>
      <c r="PR5" s="86"/>
      <c r="PS5" s="86"/>
      <c r="PT5" s="86"/>
      <c r="PU5" s="86"/>
      <c r="PV5" s="86"/>
      <c r="PW5" s="86"/>
      <c r="PX5" s="86"/>
      <c r="PY5" s="86"/>
      <c r="PZ5" s="86"/>
      <c r="QA5" s="86"/>
      <c r="QB5" s="86"/>
      <c r="QC5" s="86"/>
      <c r="QD5" s="86"/>
      <c r="QE5" s="86"/>
      <c r="QF5" s="86"/>
      <c r="QG5" s="86"/>
      <c r="QH5" s="86"/>
      <c r="QI5" s="86"/>
      <c r="QJ5" s="86"/>
      <c r="QK5" s="86"/>
      <c r="QL5" s="86"/>
      <c r="QM5" s="86"/>
      <c r="QN5" s="86"/>
      <c r="QO5" s="86"/>
      <c r="QP5" s="86"/>
      <c r="QQ5" s="86"/>
      <c r="QR5" s="86"/>
      <c r="QS5" s="86"/>
      <c r="QT5" s="86"/>
      <c r="QU5" s="86"/>
      <c r="QV5" s="86"/>
      <c r="QW5" s="86"/>
      <c r="QX5" s="86"/>
      <c r="QY5" s="86"/>
      <c r="QZ5" s="86"/>
      <c r="RA5" s="86"/>
      <c r="RB5" s="86"/>
      <c r="RC5" s="86"/>
      <c r="RD5" s="86"/>
      <c r="RE5" s="86"/>
      <c r="RF5" s="86"/>
      <c r="RG5" s="86"/>
      <c r="RH5" s="86"/>
      <c r="RI5" s="86"/>
      <c r="RJ5" s="86"/>
      <c r="RK5" s="86"/>
      <c r="RL5" s="86"/>
      <c r="RM5" s="86"/>
      <c r="RN5" s="86"/>
      <c r="RO5" s="86"/>
      <c r="RP5" s="86"/>
      <c r="RQ5" s="86"/>
      <c r="RR5" s="86"/>
      <c r="RS5" s="86"/>
      <c r="RT5" s="86"/>
      <c r="RU5" s="86"/>
      <c r="RV5" s="86"/>
      <c r="RW5" s="86"/>
      <c r="RX5" s="86"/>
      <c r="RY5" s="86"/>
      <c r="RZ5" s="86"/>
      <c r="SA5" s="86"/>
      <c r="SB5" s="86"/>
      <c r="SC5" s="86"/>
      <c r="SD5" s="86"/>
      <c r="SE5" s="86"/>
      <c r="SF5" s="86"/>
      <c r="SG5" s="86"/>
      <c r="SH5" s="86"/>
      <c r="SI5" s="86"/>
      <c r="SJ5" s="86"/>
      <c r="SK5" s="86"/>
      <c r="SL5" s="86"/>
      <c r="SM5" s="86"/>
      <c r="SN5" s="86"/>
      <c r="SO5" s="86"/>
      <c r="SP5" s="86"/>
      <c r="SQ5" s="86"/>
      <c r="SR5" s="86"/>
      <c r="SS5" s="86"/>
      <c r="ST5" s="86"/>
      <c r="SU5" s="86"/>
      <c r="SV5" s="86"/>
      <c r="SW5" s="86"/>
      <c r="SX5" s="86"/>
      <c r="SY5" s="86"/>
      <c r="SZ5" s="86"/>
      <c r="TA5" s="86"/>
      <c r="TB5" s="86"/>
      <c r="TC5" s="86"/>
      <c r="TD5" s="86"/>
      <c r="TE5" s="86"/>
      <c r="TF5" s="86"/>
      <c r="TG5" s="86"/>
      <c r="TH5" s="86"/>
      <c r="TI5" s="86"/>
      <c r="TJ5" s="86"/>
      <c r="TK5" s="86"/>
      <c r="TL5" s="86"/>
      <c r="TM5" s="86"/>
      <c r="TN5" s="86"/>
      <c r="TO5" s="86"/>
      <c r="TP5" s="86"/>
      <c r="TQ5" s="86"/>
      <c r="TR5" s="86"/>
      <c r="TS5" s="86"/>
      <c r="TT5" s="86"/>
      <c r="TU5" s="86"/>
      <c r="TV5" s="86"/>
      <c r="TW5" s="86"/>
      <c r="TX5" s="86"/>
      <c r="TY5" s="86"/>
      <c r="TZ5" s="86"/>
      <c r="UA5" s="86"/>
      <c r="UB5" s="86"/>
      <c r="UC5" s="86"/>
      <c r="UD5" s="86"/>
      <c r="UE5" s="86"/>
      <c r="UF5" s="86"/>
      <c r="UG5" s="86"/>
      <c r="UH5" s="86"/>
      <c r="UI5" s="86"/>
      <c r="UJ5" s="86"/>
      <c r="UK5" s="86"/>
      <c r="UL5" s="86"/>
      <c r="UM5" s="86"/>
      <c r="UN5" s="86"/>
      <c r="UO5" s="86"/>
      <c r="UP5" s="86"/>
      <c r="UQ5" s="86"/>
      <c r="UR5" s="86"/>
      <c r="US5" s="86"/>
      <c r="UT5" s="86"/>
      <c r="UU5" s="86"/>
      <c r="UV5" s="86"/>
      <c r="UW5" s="86"/>
      <c r="UX5" s="86"/>
      <c r="UY5" s="86"/>
      <c r="UZ5" s="86"/>
      <c r="VA5" s="86"/>
      <c r="VB5" s="86"/>
      <c r="VC5" s="86"/>
      <c r="VD5" s="86"/>
      <c r="VE5" s="86"/>
      <c r="VF5" s="86"/>
      <c r="VG5" s="86"/>
      <c r="VH5" s="86"/>
      <c r="VI5" s="86"/>
      <c r="VJ5" s="86"/>
      <c r="VK5" s="86"/>
      <c r="VL5" s="86"/>
      <c r="VM5" s="86"/>
      <c r="VN5" s="86"/>
      <c r="VO5" s="86"/>
      <c r="VP5" s="86"/>
      <c r="VQ5" s="86"/>
      <c r="VR5" s="86"/>
      <c r="VS5" s="86"/>
      <c r="VT5" s="86"/>
      <c r="VU5" s="86"/>
      <c r="VV5" s="86"/>
      <c r="VW5" s="86"/>
      <c r="VX5" s="86"/>
      <c r="VY5" s="86"/>
      <c r="VZ5" s="86"/>
      <c r="WA5" s="86"/>
      <c r="WB5" s="86"/>
      <c r="WC5" s="86"/>
      <c r="WD5" s="86"/>
      <c r="WE5" s="86"/>
      <c r="WF5" s="86"/>
      <c r="WG5" s="86"/>
      <c r="WH5" s="86"/>
      <c r="WI5" s="86"/>
      <c r="WJ5" s="86"/>
      <c r="WK5" s="86"/>
      <c r="WL5" s="86"/>
      <c r="WM5" s="86"/>
      <c r="WN5" s="86"/>
      <c r="WO5" s="86"/>
      <c r="WP5" s="86"/>
      <c r="WQ5" s="86"/>
      <c r="WR5" s="86"/>
      <c r="WS5" s="86"/>
      <c r="WT5" s="86"/>
      <c r="WU5" s="86"/>
      <c r="WV5" s="86"/>
      <c r="WW5" s="86"/>
      <c r="WX5" s="86"/>
      <c r="WY5" s="86"/>
      <c r="WZ5" s="86"/>
      <c r="XA5" s="86"/>
      <c r="XB5" s="86"/>
      <c r="XC5" s="86"/>
      <c r="XD5" s="86"/>
      <c r="XE5" s="86"/>
      <c r="XF5" s="86"/>
      <c r="XG5" s="86"/>
      <c r="XH5" s="86"/>
      <c r="XI5" s="86"/>
      <c r="XJ5" s="86"/>
      <c r="XK5" s="86"/>
      <c r="XL5" s="86"/>
      <c r="XM5" s="86"/>
      <c r="XN5" s="86"/>
      <c r="XO5" s="86"/>
      <c r="XP5" s="86"/>
      <c r="XQ5" s="86"/>
      <c r="XR5" s="86"/>
      <c r="XS5" s="86"/>
      <c r="XT5" s="86"/>
      <c r="XU5" s="86"/>
      <c r="XV5" s="86"/>
      <c r="XW5" s="86"/>
      <c r="XX5" s="86"/>
      <c r="XY5" s="86"/>
      <c r="XZ5" s="86"/>
      <c r="YA5" s="86"/>
      <c r="YB5" s="86"/>
      <c r="YC5" s="86"/>
      <c r="YD5" s="86"/>
      <c r="YE5" s="86"/>
      <c r="YF5" s="86"/>
      <c r="YG5" s="86"/>
      <c r="YH5" s="86"/>
      <c r="YI5" s="86"/>
      <c r="YJ5" s="86"/>
      <c r="YK5" s="86"/>
      <c r="YL5" s="86"/>
      <c r="YM5" s="86"/>
      <c r="YN5" s="86"/>
      <c r="YO5" s="86"/>
      <c r="YP5" s="86"/>
      <c r="YQ5" s="86"/>
      <c r="YR5" s="86"/>
      <c r="YS5" s="86"/>
      <c r="YT5" s="86"/>
      <c r="YU5" s="86"/>
      <c r="YV5" s="86"/>
      <c r="YW5" s="86"/>
      <c r="YX5" s="86"/>
      <c r="YY5" s="86"/>
      <c r="YZ5" s="86"/>
      <c r="ZA5" s="86"/>
      <c r="ZB5" s="86"/>
      <c r="ZC5" s="86"/>
      <c r="ZD5" s="86"/>
      <c r="ZE5" s="86"/>
      <c r="ZF5" s="86"/>
      <c r="ZG5" s="86"/>
      <c r="ZH5" s="86"/>
      <c r="ZI5" s="86"/>
      <c r="ZJ5" s="86"/>
      <c r="ZK5" s="86"/>
      <c r="ZL5" s="86"/>
      <c r="ZM5" s="86"/>
      <c r="ZN5" s="86"/>
      <c r="ZO5" s="86"/>
      <c r="ZP5" s="86"/>
      <c r="ZQ5" s="86"/>
      <c r="ZR5" s="86"/>
      <c r="ZS5" s="86"/>
      <c r="ZT5" s="86"/>
      <c r="ZU5" s="86"/>
      <c r="ZV5" s="86"/>
      <c r="ZW5" s="86"/>
      <c r="ZX5" s="86"/>
      <c r="ZY5" s="86"/>
      <c r="ZZ5" s="86"/>
      <c r="AAA5" s="86"/>
      <c r="AAB5" s="86"/>
      <c r="AAC5" s="86"/>
      <c r="AAD5" s="86"/>
      <c r="AAE5" s="86"/>
      <c r="AAF5" s="86"/>
      <c r="AAG5" s="86"/>
      <c r="AAH5" s="86"/>
      <c r="AAI5" s="86"/>
      <c r="AAJ5" s="86"/>
      <c r="AAK5" s="86"/>
      <c r="AAL5" s="86"/>
      <c r="AAM5" s="86"/>
      <c r="AAN5" s="86"/>
      <c r="AAO5" s="86"/>
      <c r="AAP5" s="86"/>
      <c r="AAQ5" s="86"/>
      <c r="AAR5" s="86"/>
      <c r="AAS5" s="86"/>
      <c r="AAT5" s="86"/>
      <c r="AAU5" s="86"/>
      <c r="AAV5" s="86"/>
      <c r="AAW5" s="86"/>
      <c r="AAX5" s="86"/>
      <c r="AAY5" s="86"/>
      <c r="AAZ5" s="86"/>
      <c r="ABA5" s="86"/>
      <c r="ABB5" s="86"/>
      <c r="ABC5" s="86"/>
      <c r="ABD5" s="86"/>
      <c r="ABE5" s="86"/>
      <c r="ABF5" s="86"/>
      <c r="ABG5" s="86"/>
      <c r="ABH5" s="86"/>
      <c r="ABI5" s="86"/>
      <c r="ABJ5" s="86"/>
      <c r="ABK5" s="86"/>
      <c r="ABL5" s="86"/>
      <c r="ABM5" s="86"/>
      <c r="ABN5" s="86"/>
      <c r="ABO5" s="86"/>
      <c r="ABP5" s="86"/>
      <c r="ABQ5" s="86"/>
      <c r="ABR5" s="86"/>
      <c r="ABS5" s="86"/>
      <c r="ABT5" s="86"/>
      <c r="ABU5" s="86"/>
      <c r="ABV5" s="86"/>
      <c r="ABW5" s="86"/>
      <c r="ABX5" s="86"/>
      <c r="ABY5" s="86"/>
      <c r="ABZ5" s="86"/>
      <c r="ACA5" s="86"/>
      <c r="ACB5" s="86"/>
      <c r="ACC5" s="86"/>
      <c r="ACD5" s="86"/>
      <c r="ACE5" s="86"/>
      <c r="ACF5" s="86"/>
      <c r="ACG5" s="86"/>
      <c r="ACH5" s="86"/>
      <c r="ACI5" s="86"/>
      <c r="ACJ5" s="86"/>
      <c r="ACK5" s="86"/>
      <c r="ACL5" s="86"/>
      <c r="ACM5" s="86"/>
      <c r="ACN5" s="86"/>
      <c r="ACO5" s="86"/>
      <c r="ACP5" s="86"/>
      <c r="ACQ5" s="86"/>
      <c r="ACR5" s="86"/>
      <c r="ACS5" s="86"/>
      <c r="ACT5" s="86"/>
      <c r="ACU5" s="86"/>
      <c r="ACV5" s="86"/>
      <c r="ACW5" s="86"/>
      <c r="ACX5" s="86"/>
      <c r="ACY5" s="86"/>
      <c r="ACZ5" s="86"/>
      <c r="ADA5" s="86"/>
      <c r="ADB5" s="86"/>
      <c r="ADC5" s="86"/>
      <c r="ADD5" s="86"/>
      <c r="ADE5" s="86"/>
      <c r="ADF5" s="86"/>
      <c r="ADG5" s="86"/>
      <c r="ADH5" s="86"/>
      <c r="ADI5" s="86"/>
      <c r="ADJ5" s="86"/>
      <c r="ADK5" s="86"/>
      <c r="ADL5" s="86"/>
      <c r="ADM5" s="86"/>
      <c r="ADN5" s="86"/>
      <c r="ADO5" s="86"/>
      <c r="ADP5" s="86"/>
      <c r="ADQ5" s="86"/>
      <c r="ADR5" s="86"/>
      <c r="ADS5" s="86"/>
      <c r="ADT5" s="86"/>
      <c r="ADU5" s="86"/>
      <c r="ADV5" s="86"/>
      <c r="ADW5" s="86"/>
      <c r="ADX5" s="86"/>
      <c r="ADY5" s="86"/>
      <c r="ADZ5" s="86"/>
      <c r="AEA5" s="86"/>
      <c r="AEB5" s="86"/>
      <c r="AEC5" s="86"/>
      <c r="AED5" s="86"/>
      <c r="AEE5" s="86"/>
      <c r="AEF5" s="86"/>
      <c r="AEG5" s="86"/>
      <c r="AEH5" s="86"/>
      <c r="AEI5" s="86"/>
      <c r="AEJ5" s="86"/>
      <c r="AEK5" s="86"/>
      <c r="AEL5" s="86"/>
      <c r="AEM5" s="86"/>
      <c r="AEN5" s="86"/>
      <c r="AEO5" s="86"/>
      <c r="AEP5" s="86"/>
      <c r="AEQ5" s="86"/>
      <c r="AER5" s="86"/>
      <c r="AES5" s="86"/>
      <c r="AET5" s="86"/>
      <c r="AEU5" s="86"/>
      <c r="AEV5" s="86"/>
      <c r="AEW5" s="86"/>
      <c r="AEX5" s="86"/>
      <c r="AEY5" s="86"/>
      <c r="AEZ5" s="86"/>
      <c r="AFA5" s="86"/>
      <c r="AFB5" s="86"/>
      <c r="AFC5" s="86"/>
      <c r="AFD5" s="86"/>
      <c r="AFE5" s="86"/>
      <c r="AFF5" s="86"/>
      <c r="AFG5" s="86"/>
      <c r="AFH5" s="86"/>
      <c r="AFI5" s="86"/>
      <c r="AFJ5" s="86"/>
      <c r="AFK5" s="86"/>
      <c r="AFL5" s="86"/>
      <c r="AFM5" s="86"/>
      <c r="AFN5" s="86"/>
      <c r="AFO5" s="86"/>
      <c r="AFP5" s="86"/>
      <c r="AFQ5" s="86"/>
      <c r="AFR5" s="86"/>
      <c r="AFS5" s="86"/>
      <c r="AFT5" s="86"/>
      <c r="AFU5" s="86"/>
      <c r="AFV5" s="86"/>
      <c r="AFW5" s="86"/>
      <c r="AFX5" s="86"/>
      <c r="AFY5" s="86"/>
      <c r="AFZ5" s="86"/>
      <c r="AGA5" s="86"/>
      <c r="AGB5" s="86"/>
      <c r="AGC5" s="86"/>
      <c r="AGD5" s="86"/>
      <c r="AGE5" s="86"/>
      <c r="AGF5" s="86"/>
      <c r="AGG5" s="86"/>
      <c r="AGH5" s="86"/>
      <c r="AGI5" s="86"/>
      <c r="AGJ5" s="86"/>
      <c r="AGK5" s="86"/>
      <c r="AGL5" s="86"/>
      <c r="AGM5" s="86"/>
      <c r="AGN5" s="86"/>
      <c r="AGO5" s="86"/>
      <c r="AGP5" s="86"/>
      <c r="AGQ5" s="86"/>
      <c r="AGR5" s="86"/>
      <c r="AGS5" s="86"/>
      <c r="AGT5" s="86"/>
      <c r="AGU5" s="86"/>
      <c r="AGV5" s="86"/>
      <c r="AGW5" s="86"/>
      <c r="AGX5" s="86"/>
      <c r="AGY5" s="86"/>
      <c r="AGZ5" s="86"/>
      <c r="AHA5" s="86"/>
      <c r="AHB5" s="86"/>
      <c r="AHC5" s="86"/>
      <c r="AHD5" s="86"/>
      <c r="AHE5" s="86"/>
      <c r="AHF5" s="86"/>
      <c r="AHG5" s="86"/>
      <c r="AHH5" s="86"/>
      <c r="AHI5" s="86"/>
      <c r="AHJ5" s="86"/>
      <c r="AHK5" s="86"/>
      <c r="AHL5" s="86"/>
      <c r="AHM5" s="86"/>
      <c r="AHN5" s="86"/>
      <c r="AHO5" s="86"/>
      <c r="AHP5" s="86"/>
      <c r="AHQ5" s="86"/>
      <c r="AHR5" s="86"/>
      <c r="AHS5" s="86"/>
      <c r="AHT5" s="86"/>
      <c r="AHU5" s="86"/>
      <c r="AHV5" s="86"/>
      <c r="AHW5" s="86"/>
      <c r="AHX5" s="86"/>
      <c r="AHY5" s="86"/>
      <c r="AHZ5" s="86"/>
      <c r="AIA5" s="86"/>
      <c r="AIB5" s="86"/>
      <c r="AIC5" s="86"/>
      <c r="AID5" s="86"/>
      <c r="AIE5" s="86"/>
      <c r="AIF5" s="86"/>
      <c r="AIG5" s="86"/>
      <c r="AIH5" s="86"/>
      <c r="AII5" s="86"/>
      <c r="AIJ5" s="86"/>
      <c r="AIK5" s="86"/>
      <c r="AIL5" s="86"/>
      <c r="AIM5" s="86"/>
      <c r="AIN5" s="86"/>
      <c r="AIO5" s="86"/>
      <c r="AIP5" s="86"/>
      <c r="AIQ5" s="86"/>
      <c r="AIR5" s="86"/>
      <c r="AIS5" s="86"/>
      <c r="AIT5" s="86"/>
      <c r="AIU5" s="86"/>
      <c r="AIV5" s="86"/>
      <c r="AIW5" s="86"/>
      <c r="AIX5" s="86"/>
      <c r="AIY5" s="86"/>
      <c r="AIZ5" s="86"/>
      <c r="AJA5" s="86"/>
      <c r="AJB5" s="86"/>
      <c r="AJC5" s="86"/>
      <c r="AJD5" s="86"/>
      <c r="AJE5" s="86"/>
      <c r="AJF5" s="86"/>
      <c r="AJG5" s="86"/>
      <c r="AJH5" s="86"/>
      <c r="AJI5" s="86"/>
      <c r="AJJ5" s="86"/>
      <c r="AJK5" s="86"/>
      <c r="AJL5" s="86"/>
      <c r="AJM5" s="86"/>
      <c r="AJN5" s="86"/>
      <c r="AJO5" s="86"/>
      <c r="AJP5" s="86"/>
      <c r="AJQ5" s="86"/>
      <c r="AJR5" s="86"/>
      <c r="AJS5" s="86"/>
      <c r="AJT5" s="86"/>
      <c r="AJU5" s="86"/>
      <c r="AJV5" s="86"/>
      <c r="AJW5" s="86"/>
      <c r="AJX5" s="86"/>
      <c r="AJY5" s="86"/>
      <c r="AJZ5" s="86"/>
      <c r="AKA5" s="86"/>
      <c r="AKB5" s="86"/>
      <c r="AKC5" s="86"/>
      <c r="AKD5" s="86"/>
      <c r="AKE5" s="86"/>
      <c r="AKF5" s="86"/>
      <c r="AKG5" s="86"/>
      <c r="AKH5" s="86"/>
      <c r="AKI5" s="86"/>
      <c r="AKJ5" s="86"/>
      <c r="AKK5" s="86"/>
      <c r="AKL5" s="86"/>
      <c r="AKM5" s="86"/>
      <c r="AKN5" s="86"/>
      <c r="AKO5" s="86"/>
      <c r="AKP5" s="86"/>
      <c r="AKQ5" s="86"/>
      <c r="AKR5" s="86"/>
      <c r="AKS5" s="86"/>
      <c r="AKT5" s="86"/>
      <c r="AKU5" s="86"/>
      <c r="AKV5" s="86"/>
      <c r="AKW5" s="86"/>
      <c r="AKX5" s="86"/>
      <c r="AKY5" s="86"/>
      <c r="AKZ5" s="86"/>
      <c r="ALA5" s="86"/>
      <c r="ALB5" s="86"/>
      <c r="ALC5" s="86"/>
      <c r="ALD5" s="86"/>
      <c r="ALE5" s="86"/>
      <c r="ALF5" s="86"/>
      <c r="ALG5" s="86"/>
      <c r="ALH5" s="86"/>
      <c r="ALI5" s="86"/>
      <c r="ALJ5" s="86"/>
      <c r="ALK5" s="86"/>
      <c r="ALL5" s="86"/>
      <c r="ALM5" s="86"/>
      <c r="ALN5" s="86"/>
      <c r="ALO5" s="86"/>
      <c r="ALP5" s="86"/>
      <c r="ALQ5" s="86"/>
      <c r="ALR5" s="86"/>
      <c r="ALS5" s="86"/>
      <c r="ALT5" s="86"/>
      <c r="ALU5" s="86"/>
      <c r="ALV5" s="86"/>
      <c r="ALW5" s="86"/>
      <c r="ALX5" s="86"/>
      <c r="ALY5" s="86"/>
      <c r="ALZ5" s="86"/>
      <c r="AMA5" s="86"/>
      <c r="AMB5" s="86"/>
      <c r="AMC5" s="86"/>
      <c r="AMD5" s="86"/>
      <c r="AME5" s="86"/>
      <c r="AMF5" s="86"/>
      <c r="AMG5" s="86"/>
      <c r="AMH5" s="86"/>
      <c r="AMI5" s="86"/>
      <c r="AMJ5" s="86"/>
      <c r="AMK5" s="86"/>
      <c r="AML5" s="86"/>
      <c r="AMM5" s="86"/>
      <c r="AMN5" s="86"/>
      <c r="AMO5" s="86"/>
      <c r="AMP5" s="86"/>
      <c r="AMQ5" s="86"/>
      <c r="AMR5" s="86"/>
      <c r="AMS5" s="86"/>
      <c r="AMT5" s="86"/>
      <c r="AMU5" s="86"/>
      <c r="AMV5" s="86"/>
      <c r="AMW5" s="86"/>
      <c r="AMX5" s="86"/>
      <c r="AMY5" s="86"/>
      <c r="AMZ5" s="86"/>
      <c r="ANA5" s="86"/>
      <c r="ANB5" s="86"/>
      <c r="ANC5" s="86"/>
      <c r="AND5" s="86"/>
      <c r="ANE5" s="86"/>
      <c r="ANF5" s="86"/>
      <c r="ANG5" s="86"/>
      <c r="ANH5" s="86"/>
      <c r="ANI5" s="86"/>
      <c r="ANJ5" s="86"/>
      <c r="ANK5" s="86"/>
      <c r="ANL5" s="86"/>
      <c r="ANM5" s="86"/>
      <c r="ANN5" s="86"/>
      <c r="ANO5" s="86"/>
      <c r="ANP5" s="86"/>
      <c r="ANQ5" s="86"/>
      <c r="ANR5" s="86"/>
      <c r="ANS5" s="86"/>
      <c r="ANT5" s="86"/>
      <c r="ANU5" s="86"/>
      <c r="ANV5" s="86"/>
      <c r="ANW5" s="86"/>
      <c r="ANX5" s="86"/>
      <c r="ANY5" s="86"/>
      <c r="ANZ5" s="86"/>
      <c r="AOA5" s="86"/>
      <c r="AOB5" s="86"/>
      <c r="AOC5" s="86"/>
      <c r="AOD5" s="86"/>
      <c r="AOE5" s="86"/>
      <c r="AOF5" s="86"/>
      <c r="AOG5" s="86"/>
      <c r="AOH5" s="86"/>
      <c r="AOI5" s="86"/>
      <c r="AOJ5" s="86"/>
      <c r="AOK5" s="86"/>
      <c r="AOL5" s="86"/>
      <c r="AOM5" s="86"/>
      <c r="AON5" s="86"/>
      <c r="AOO5" s="86"/>
      <c r="AOP5" s="86"/>
      <c r="AOQ5" s="86"/>
      <c r="AOR5" s="86"/>
      <c r="AOS5" s="86"/>
      <c r="AOT5" s="86"/>
      <c r="AOU5" s="86"/>
      <c r="AOV5" s="86"/>
      <c r="AOW5" s="86"/>
      <c r="AOX5" s="86"/>
      <c r="AOY5" s="86"/>
      <c r="AOZ5" s="86"/>
      <c r="APA5" s="86"/>
      <c r="APB5" s="86"/>
      <c r="APC5" s="86"/>
      <c r="APD5" s="86"/>
      <c r="APE5" s="86"/>
      <c r="APF5" s="86"/>
      <c r="APG5" s="86"/>
      <c r="APH5" s="86"/>
      <c r="API5" s="86"/>
      <c r="APJ5" s="86"/>
      <c r="APK5" s="86"/>
      <c r="APL5" s="86"/>
      <c r="APM5" s="86"/>
      <c r="APN5" s="86"/>
      <c r="APO5" s="86"/>
      <c r="APP5" s="86"/>
      <c r="APQ5" s="86"/>
      <c r="APR5" s="86"/>
      <c r="APS5" s="86"/>
      <c r="APT5" s="86"/>
      <c r="APU5" s="86"/>
      <c r="APV5" s="86"/>
      <c r="APW5" s="86"/>
      <c r="APX5" s="86"/>
      <c r="APY5" s="86"/>
      <c r="APZ5" s="86"/>
      <c r="AQA5" s="86"/>
      <c r="AQB5" s="86"/>
      <c r="AQC5" s="86"/>
      <c r="AQD5" s="86"/>
      <c r="AQE5" s="86"/>
      <c r="AQF5" s="86"/>
      <c r="AQG5" s="86"/>
      <c r="AQH5" s="86"/>
      <c r="AQI5" s="86"/>
      <c r="AQJ5" s="86"/>
      <c r="AQK5" s="86"/>
      <c r="AQL5" s="86"/>
      <c r="AQM5" s="86"/>
      <c r="AQN5" s="86"/>
      <c r="AQO5" s="86"/>
      <c r="AQP5" s="86"/>
      <c r="AQQ5" s="86"/>
      <c r="AQR5" s="86"/>
      <c r="AQS5" s="86"/>
      <c r="AQT5" s="86"/>
      <c r="AQU5" s="86"/>
      <c r="AQV5" s="86"/>
      <c r="AQW5" s="86"/>
      <c r="AQX5" s="86"/>
      <c r="AQY5" s="86"/>
      <c r="AQZ5" s="86"/>
      <c r="ARA5" s="86"/>
      <c r="ARB5" s="86"/>
      <c r="ARC5" s="86"/>
      <c r="ARD5" s="86"/>
      <c r="ARE5" s="86"/>
      <c r="ARF5" s="86"/>
      <c r="ARG5" s="86"/>
      <c r="ARH5" s="86"/>
      <c r="ARI5" s="86"/>
      <c r="ARJ5" s="86"/>
      <c r="ARK5" s="86"/>
      <c r="ARL5" s="86"/>
      <c r="ARM5" s="86"/>
      <c r="ARN5" s="86"/>
      <c r="ARO5" s="86"/>
      <c r="ARP5" s="86"/>
      <c r="ARQ5" s="86"/>
      <c r="ARR5" s="86"/>
      <c r="ARS5" s="86"/>
      <c r="ART5" s="86"/>
      <c r="ARU5" s="86"/>
      <c r="ARV5" s="86"/>
      <c r="ARW5" s="86"/>
      <c r="ARX5" s="86"/>
      <c r="ARY5" s="86"/>
      <c r="ARZ5" s="86"/>
      <c r="ASA5" s="86"/>
      <c r="ASB5" s="86"/>
      <c r="ASC5" s="86"/>
      <c r="ASD5" s="86"/>
      <c r="ASE5" s="86"/>
      <c r="ASF5" s="86"/>
      <c r="ASG5" s="86"/>
      <c r="ASH5" s="86"/>
      <c r="ASI5" s="86"/>
      <c r="ASJ5" s="86"/>
      <c r="ASK5" s="86"/>
      <c r="ASL5" s="86"/>
      <c r="ASM5" s="86"/>
      <c r="ASN5" s="86"/>
      <c r="ASO5" s="86"/>
      <c r="ASP5" s="86"/>
      <c r="ASQ5" s="86"/>
      <c r="ASR5" s="86"/>
      <c r="ASS5" s="86"/>
      <c r="AST5" s="86"/>
      <c r="ASU5" s="86"/>
      <c r="ASV5" s="86"/>
      <c r="ASW5" s="86"/>
      <c r="ASX5" s="86"/>
      <c r="ASY5" s="86"/>
      <c r="ASZ5" s="86"/>
      <c r="ATA5" s="86"/>
      <c r="ATB5" s="86"/>
      <c r="ATC5" s="86"/>
      <c r="ATD5" s="86"/>
      <c r="ATE5" s="86"/>
      <c r="ATF5" s="86"/>
      <c r="ATG5" s="86"/>
      <c r="ATH5" s="86"/>
      <c r="ATI5" s="86"/>
      <c r="ATJ5" s="86"/>
      <c r="ATK5" s="86"/>
      <c r="ATL5" s="86"/>
      <c r="ATM5" s="86"/>
      <c r="ATN5" s="86"/>
      <c r="ATO5" s="86"/>
      <c r="ATP5" s="86"/>
      <c r="ATQ5" s="86"/>
      <c r="ATR5" s="86"/>
      <c r="ATS5" s="86"/>
      <c r="ATT5" s="86"/>
      <c r="ATU5" s="86"/>
      <c r="ATV5" s="86"/>
      <c r="ATW5" s="86"/>
      <c r="ATX5" s="86"/>
      <c r="ATY5" s="86"/>
      <c r="ATZ5" s="86"/>
      <c r="AUA5" s="86"/>
      <c r="AUB5" s="86"/>
      <c r="AUC5" s="86"/>
      <c r="AUD5" s="86"/>
      <c r="AUE5" s="86"/>
      <c r="AUF5" s="86"/>
      <c r="AUG5" s="86"/>
      <c r="AUH5" s="86"/>
      <c r="AUI5" s="86"/>
      <c r="AUJ5" s="86"/>
      <c r="AUK5" s="86"/>
      <c r="AUL5" s="86"/>
      <c r="AUM5" s="86"/>
      <c r="AUN5" s="86"/>
      <c r="AUO5" s="86"/>
      <c r="AUP5" s="86"/>
      <c r="AUQ5" s="86"/>
      <c r="AUR5" s="86"/>
      <c r="AUS5" s="86"/>
      <c r="AUT5" s="86"/>
      <c r="AUU5" s="86"/>
      <c r="AUV5" s="86"/>
      <c r="AUW5" s="86"/>
      <c r="AUX5" s="86"/>
      <c r="AUY5" s="86"/>
      <c r="AUZ5" s="86"/>
      <c r="AVA5" s="86"/>
      <c r="AVB5" s="86"/>
      <c r="AVC5" s="86"/>
      <c r="AVD5" s="86"/>
      <c r="AVE5" s="86"/>
      <c r="AVF5" s="86"/>
      <c r="AVG5" s="86"/>
      <c r="AVH5" s="86"/>
      <c r="AVI5" s="86"/>
      <c r="AVJ5" s="86"/>
      <c r="AVK5" s="86"/>
      <c r="AVL5" s="86"/>
      <c r="AVM5" s="86"/>
      <c r="AVN5" s="86"/>
      <c r="AVO5" s="86"/>
      <c r="AVP5" s="86"/>
      <c r="AVQ5" s="86"/>
      <c r="AVR5" s="86"/>
      <c r="AVS5" s="86"/>
      <c r="AVT5" s="86"/>
      <c r="AVU5" s="86"/>
      <c r="AVV5" s="86"/>
      <c r="AVW5" s="86"/>
      <c r="AVX5" s="86"/>
      <c r="AVY5" s="86"/>
      <c r="AVZ5" s="86"/>
      <c r="AWA5" s="86"/>
      <c r="AWB5" s="86"/>
      <c r="AWC5" s="86"/>
      <c r="AWD5" s="86"/>
      <c r="AWE5" s="86"/>
      <c r="AWF5" s="86"/>
      <c r="AWG5" s="86"/>
      <c r="AWH5" s="86"/>
      <c r="AWI5" s="86"/>
      <c r="AWJ5" s="86"/>
      <c r="AWK5" s="86"/>
      <c r="AWL5" s="86"/>
      <c r="AWM5" s="86"/>
      <c r="AWN5" s="86"/>
      <c r="AWO5" s="86"/>
      <c r="AWP5" s="86"/>
      <c r="AWQ5" s="86"/>
      <c r="AWR5" s="86"/>
      <c r="AWS5" s="86"/>
      <c r="AWT5" s="86"/>
      <c r="AWU5" s="86"/>
      <c r="AWV5" s="86"/>
      <c r="AWW5" s="86"/>
      <c r="AWX5" s="86"/>
      <c r="AWY5" s="86"/>
      <c r="AWZ5" s="86"/>
      <c r="AXA5" s="86"/>
      <c r="AXB5" s="86"/>
      <c r="AXC5" s="86"/>
      <c r="AXD5" s="86"/>
      <c r="AXE5" s="86"/>
      <c r="AXF5" s="86"/>
      <c r="AXG5" s="86"/>
      <c r="AXH5" s="86"/>
      <c r="AXI5" s="86"/>
      <c r="AXJ5" s="86"/>
      <c r="AXK5" s="86"/>
      <c r="AXL5" s="86"/>
      <c r="AXM5" s="86"/>
      <c r="AXN5" s="86"/>
      <c r="AXO5" s="86"/>
      <c r="AXP5" s="86"/>
      <c r="AXQ5" s="86"/>
      <c r="AXR5" s="86"/>
      <c r="AXS5" s="86"/>
      <c r="AXT5" s="86"/>
      <c r="AXU5" s="86"/>
      <c r="AXV5" s="86"/>
      <c r="AXW5" s="86"/>
      <c r="AXX5" s="86"/>
      <c r="AXY5" s="86"/>
      <c r="AXZ5" s="86"/>
      <c r="AYA5" s="86"/>
      <c r="AYB5" s="86"/>
      <c r="AYC5" s="86"/>
      <c r="AYD5" s="86"/>
      <c r="AYE5" s="86"/>
      <c r="AYF5" s="86"/>
      <c r="AYG5" s="86"/>
      <c r="AYH5" s="86"/>
      <c r="AYI5" s="86"/>
      <c r="AYJ5" s="86"/>
      <c r="AYK5" s="86"/>
      <c r="AYL5" s="86"/>
      <c r="AYM5" s="86"/>
      <c r="AYN5" s="86"/>
      <c r="AYO5" s="86"/>
      <c r="AYP5" s="86"/>
      <c r="AYQ5" s="86"/>
      <c r="AYR5" s="86"/>
      <c r="AYS5" s="86"/>
      <c r="AYT5" s="86"/>
      <c r="AYU5" s="86"/>
      <c r="AYV5" s="86"/>
      <c r="AYW5" s="86"/>
      <c r="AYX5" s="86"/>
      <c r="AYY5" s="86"/>
      <c r="AYZ5" s="86"/>
      <c r="AZA5" s="86"/>
      <c r="AZB5" s="86"/>
      <c r="AZC5" s="86"/>
      <c r="AZD5" s="86"/>
      <c r="AZE5" s="86"/>
      <c r="AZF5" s="86"/>
      <c r="AZG5" s="86"/>
      <c r="AZH5" s="86"/>
      <c r="AZI5" s="86"/>
      <c r="AZJ5" s="86"/>
      <c r="AZK5" s="86"/>
      <c r="AZL5" s="86"/>
      <c r="AZM5" s="86"/>
      <c r="AZN5" s="86"/>
      <c r="AZO5" s="86"/>
      <c r="AZP5" s="86"/>
      <c r="AZQ5" s="86"/>
      <c r="AZR5" s="86"/>
      <c r="AZS5" s="86"/>
      <c r="AZT5" s="86"/>
      <c r="AZU5" s="86"/>
      <c r="AZV5" s="86"/>
      <c r="AZW5" s="86"/>
      <c r="AZX5" s="86"/>
      <c r="AZY5" s="86"/>
      <c r="AZZ5" s="86"/>
      <c r="BAA5" s="86"/>
      <c r="BAB5" s="86"/>
      <c r="BAC5" s="86"/>
      <c r="BAD5" s="86"/>
      <c r="BAE5" s="86"/>
      <c r="BAF5" s="86"/>
      <c r="BAG5" s="86"/>
      <c r="BAH5" s="86"/>
      <c r="BAI5" s="86"/>
      <c r="BAJ5" s="86"/>
      <c r="BAK5" s="86"/>
      <c r="BAL5" s="86"/>
      <c r="BAM5" s="86"/>
      <c r="BAN5" s="86"/>
      <c r="BAO5" s="86"/>
      <c r="BAP5" s="86"/>
      <c r="BAQ5" s="86"/>
      <c r="BAR5" s="86"/>
      <c r="BAS5" s="86"/>
      <c r="BAT5" s="86"/>
      <c r="BAU5" s="86"/>
      <c r="BAV5" s="86"/>
      <c r="BAW5" s="86"/>
      <c r="BAX5" s="86"/>
      <c r="BAY5" s="86"/>
      <c r="BAZ5" s="86"/>
      <c r="BBA5" s="86"/>
      <c r="BBB5" s="86"/>
      <c r="BBC5" s="86"/>
      <c r="BBD5" s="86"/>
      <c r="BBE5" s="86"/>
      <c r="BBF5" s="86"/>
      <c r="BBG5" s="86"/>
      <c r="BBH5" s="86"/>
      <c r="BBI5" s="86"/>
      <c r="BBJ5" s="86"/>
      <c r="BBK5" s="86"/>
      <c r="BBL5" s="86"/>
      <c r="BBM5" s="86"/>
      <c r="BBN5" s="86"/>
      <c r="BBO5" s="86"/>
      <c r="BBP5" s="86"/>
      <c r="BBQ5" s="86"/>
      <c r="BBR5" s="86"/>
      <c r="BBS5" s="86"/>
      <c r="BBT5" s="86"/>
      <c r="BBU5" s="86"/>
      <c r="BBV5" s="86"/>
      <c r="BBW5" s="86"/>
      <c r="BBX5" s="86"/>
      <c r="BBY5" s="86"/>
      <c r="BBZ5" s="86"/>
      <c r="BCA5" s="86"/>
      <c r="BCB5" s="86"/>
      <c r="BCC5" s="86"/>
      <c r="BCD5" s="86"/>
      <c r="BCE5" s="86"/>
      <c r="BCF5" s="86"/>
      <c r="BCG5" s="86"/>
      <c r="BCH5" s="86"/>
      <c r="BCI5" s="86"/>
      <c r="BCJ5" s="86"/>
      <c r="BCK5" s="86"/>
      <c r="BCL5" s="86"/>
      <c r="BCM5" s="86"/>
      <c r="BCN5" s="86"/>
      <c r="BCO5" s="86"/>
      <c r="BCP5" s="86"/>
      <c r="BCQ5" s="86"/>
      <c r="BCR5" s="86"/>
      <c r="BCS5" s="86"/>
      <c r="BCT5" s="86"/>
      <c r="BCU5" s="86"/>
      <c r="BCV5" s="86"/>
      <c r="BCW5" s="86"/>
      <c r="BCX5" s="86"/>
      <c r="BCY5" s="86"/>
      <c r="BCZ5" s="86"/>
      <c r="BDA5" s="86"/>
      <c r="BDB5" s="86"/>
      <c r="BDC5" s="86"/>
      <c r="BDD5" s="86"/>
      <c r="BDE5" s="86"/>
      <c r="BDF5" s="86"/>
      <c r="BDG5" s="86"/>
      <c r="BDH5" s="86"/>
      <c r="BDI5" s="86"/>
      <c r="BDJ5" s="86"/>
      <c r="BDK5" s="86"/>
      <c r="BDL5" s="86"/>
      <c r="BDM5" s="86"/>
      <c r="BDN5" s="86"/>
      <c r="BDO5" s="86"/>
      <c r="BDP5" s="86"/>
      <c r="BDQ5" s="86"/>
      <c r="BDR5" s="86"/>
      <c r="BDS5" s="86"/>
      <c r="BDT5" s="86"/>
      <c r="BDU5" s="86"/>
      <c r="BDV5" s="86"/>
      <c r="BDW5" s="86"/>
      <c r="BDX5" s="86"/>
      <c r="BDY5" s="86"/>
      <c r="BDZ5" s="86"/>
      <c r="BEA5" s="86"/>
      <c r="BEB5" s="86"/>
      <c r="BEC5" s="86"/>
      <c r="BED5" s="86"/>
      <c r="BEE5" s="86"/>
      <c r="BEF5" s="86"/>
      <c r="BEG5" s="86"/>
      <c r="BEH5" s="86"/>
      <c r="BEI5" s="86"/>
      <c r="BEJ5" s="86"/>
      <c r="BEK5" s="86"/>
      <c r="BEL5" s="86"/>
      <c r="BEM5" s="86"/>
      <c r="BEN5" s="86"/>
      <c r="BEO5" s="86"/>
      <c r="BEP5" s="86"/>
      <c r="BEQ5" s="86"/>
      <c r="BER5" s="86"/>
      <c r="BES5" s="86"/>
      <c r="BET5" s="86"/>
      <c r="BEU5" s="86"/>
      <c r="BEV5" s="86"/>
      <c r="BEW5" s="86"/>
      <c r="BEX5" s="86"/>
      <c r="BEY5" s="86"/>
      <c r="BEZ5" s="86"/>
      <c r="BFA5" s="86"/>
      <c r="BFB5" s="86"/>
      <c r="BFC5" s="86"/>
      <c r="BFD5" s="86"/>
      <c r="BFE5" s="86"/>
      <c r="BFF5" s="86"/>
      <c r="BFG5" s="86"/>
      <c r="BFH5" s="86"/>
      <c r="BFI5" s="86"/>
      <c r="BFJ5" s="86"/>
      <c r="BFK5" s="86"/>
      <c r="BFL5" s="86"/>
      <c r="BFM5" s="86"/>
      <c r="BFN5" s="86"/>
      <c r="BFO5" s="86"/>
      <c r="BFP5" s="86"/>
      <c r="BFQ5" s="86"/>
      <c r="BFR5" s="86"/>
      <c r="BFS5" s="86"/>
      <c r="BFT5" s="86"/>
      <c r="BFU5" s="86"/>
      <c r="BFV5" s="86"/>
      <c r="BFW5" s="86"/>
      <c r="BFX5" s="86"/>
      <c r="BFY5" s="86"/>
      <c r="BFZ5" s="86"/>
      <c r="BGA5" s="86"/>
      <c r="BGB5" s="86"/>
      <c r="BGC5" s="86"/>
      <c r="BGD5" s="86"/>
      <c r="BGE5" s="86"/>
      <c r="BGF5" s="86"/>
      <c r="BGG5" s="86"/>
      <c r="BGH5" s="86"/>
      <c r="BGI5" s="86"/>
      <c r="BGJ5" s="86"/>
      <c r="BGK5" s="86"/>
      <c r="BGL5" s="86"/>
      <c r="BGM5" s="86"/>
      <c r="BGN5" s="86"/>
      <c r="BGO5" s="86"/>
      <c r="BGP5" s="86"/>
      <c r="BGQ5" s="86"/>
      <c r="BGR5" s="86"/>
      <c r="BGS5" s="86"/>
      <c r="BGT5" s="86"/>
      <c r="BGU5" s="86"/>
      <c r="BGV5" s="86"/>
      <c r="BGW5" s="86"/>
      <c r="BGX5" s="86"/>
      <c r="BGY5" s="86"/>
      <c r="BGZ5" s="86"/>
      <c r="BHA5" s="86"/>
      <c r="BHB5" s="86"/>
      <c r="BHC5" s="86"/>
      <c r="BHD5" s="86"/>
      <c r="BHE5" s="86"/>
      <c r="BHF5" s="86"/>
      <c r="BHG5" s="86"/>
      <c r="BHH5" s="86"/>
      <c r="BHI5" s="86"/>
      <c r="BHJ5" s="86"/>
      <c r="BHK5" s="86"/>
      <c r="BHL5" s="86"/>
      <c r="BHM5" s="86"/>
      <c r="BHN5" s="86"/>
      <c r="BHO5" s="86"/>
      <c r="BHP5" s="86"/>
      <c r="BHQ5" s="86"/>
      <c r="BHR5" s="86"/>
      <c r="BHS5" s="86"/>
      <c r="BHT5" s="86"/>
      <c r="BHU5" s="86"/>
      <c r="BHV5" s="86"/>
      <c r="BHW5" s="86"/>
      <c r="BHX5" s="86"/>
      <c r="BHY5" s="86"/>
      <c r="BHZ5" s="86"/>
      <c r="BIA5" s="86"/>
      <c r="BIB5" s="86"/>
      <c r="BIC5" s="86"/>
      <c r="BID5" s="86"/>
      <c r="BIE5" s="86"/>
      <c r="BIF5" s="86"/>
      <c r="BIG5" s="86"/>
      <c r="BIH5" s="86"/>
      <c r="BII5" s="86"/>
      <c r="BIJ5" s="86"/>
      <c r="BIK5" s="86"/>
      <c r="BIL5" s="86"/>
      <c r="BIM5" s="86"/>
      <c r="BIN5" s="86"/>
      <c r="BIO5" s="86"/>
      <c r="BIP5" s="86"/>
      <c r="BIQ5" s="86"/>
      <c r="BIR5" s="86"/>
      <c r="BIS5" s="86"/>
      <c r="BIT5" s="86"/>
      <c r="BIU5" s="86"/>
      <c r="BIV5" s="86"/>
      <c r="BIW5" s="86"/>
      <c r="BIX5" s="86"/>
      <c r="BIY5" s="86"/>
      <c r="BIZ5" s="86"/>
      <c r="BJA5" s="86"/>
      <c r="BJB5" s="86"/>
      <c r="BJC5" s="86"/>
      <c r="BJD5" s="86"/>
      <c r="BJE5" s="86"/>
      <c r="BJF5" s="86"/>
      <c r="BJG5" s="86"/>
      <c r="BJH5" s="86"/>
      <c r="BJI5" s="86"/>
      <c r="BJJ5" s="86"/>
      <c r="BJK5" s="86"/>
      <c r="BJL5" s="86"/>
      <c r="BJM5" s="86"/>
      <c r="BJN5" s="86"/>
      <c r="BJO5" s="86"/>
      <c r="BJP5" s="86"/>
      <c r="BJQ5" s="86"/>
      <c r="BJR5" s="86"/>
      <c r="BJS5" s="86"/>
      <c r="BJT5" s="86"/>
      <c r="BJU5" s="86"/>
      <c r="BJV5" s="86"/>
      <c r="BJW5" s="86"/>
      <c r="BJX5" s="86"/>
      <c r="BJY5" s="86"/>
      <c r="BJZ5" s="86"/>
      <c r="BKA5" s="86"/>
      <c r="BKB5" s="86"/>
      <c r="BKC5" s="86"/>
      <c r="BKD5" s="86"/>
      <c r="BKE5" s="86"/>
      <c r="BKF5" s="86"/>
      <c r="BKG5" s="86"/>
      <c r="BKH5" s="86"/>
      <c r="BKI5" s="86"/>
      <c r="BKJ5" s="86"/>
      <c r="BKK5" s="86"/>
      <c r="BKL5" s="86"/>
      <c r="BKM5" s="86"/>
      <c r="BKN5" s="86"/>
      <c r="BKO5" s="86"/>
      <c r="BKP5" s="86"/>
      <c r="BKQ5" s="86"/>
      <c r="BKR5" s="86"/>
      <c r="BKS5" s="86"/>
      <c r="BKT5" s="86"/>
      <c r="BKU5" s="86"/>
      <c r="BKV5" s="86"/>
      <c r="BKW5" s="86"/>
      <c r="BKX5" s="86"/>
      <c r="BKY5" s="86"/>
      <c r="BKZ5" s="86"/>
      <c r="BLA5" s="86"/>
      <c r="BLB5" s="86"/>
      <c r="BLC5" s="86"/>
      <c r="BLD5" s="86"/>
      <c r="BLE5" s="86"/>
      <c r="BLF5" s="86"/>
      <c r="BLG5" s="86"/>
      <c r="BLH5" s="86"/>
      <c r="BLI5" s="86"/>
      <c r="BLJ5" s="86"/>
      <c r="BLK5" s="86"/>
      <c r="BLL5" s="86"/>
      <c r="BLM5" s="86"/>
      <c r="BLN5" s="86"/>
      <c r="BLO5" s="86"/>
      <c r="BLP5" s="86"/>
      <c r="BLQ5" s="86"/>
      <c r="BLR5" s="86"/>
      <c r="BLS5" s="86"/>
      <c r="BLT5" s="86"/>
      <c r="BLU5" s="86"/>
      <c r="BLV5" s="86"/>
      <c r="BLW5" s="86"/>
      <c r="BLX5" s="86"/>
      <c r="BLY5" s="86"/>
      <c r="BLZ5" s="86"/>
      <c r="BMA5" s="86"/>
      <c r="BMB5" s="86"/>
      <c r="BMC5" s="86"/>
      <c r="BMD5" s="86"/>
      <c r="BME5" s="86"/>
      <c r="BMF5" s="86"/>
      <c r="BMG5" s="86"/>
      <c r="BMH5" s="86"/>
      <c r="BMI5" s="86"/>
      <c r="BMJ5" s="86"/>
      <c r="BMK5" s="86"/>
      <c r="BML5" s="86"/>
      <c r="BMM5" s="86"/>
      <c r="BMN5" s="86"/>
      <c r="BMO5" s="86"/>
      <c r="BMP5" s="86"/>
      <c r="BMQ5" s="86"/>
      <c r="BMR5" s="86"/>
      <c r="BMS5" s="86"/>
      <c r="BMT5" s="86"/>
      <c r="BMU5" s="86"/>
      <c r="BMV5" s="86"/>
      <c r="BMW5" s="86"/>
      <c r="BMX5" s="86"/>
      <c r="BMY5" s="86"/>
      <c r="BMZ5" s="86"/>
      <c r="BNA5" s="86"/>
      <c r="BNB5" s="86"/>
      <c r="BNC5" s="86"/>
      <c r="BND5" s="86"/>
      <c r="BNE5" s="86"/>
      <c r="BNF5" s="86"/>
      <c r="BNG5" s="86"/>
      <c r="BNH5" s="86"/>
      <c r="BNI5" s="86"/>
      <c r="BNJ5" s="86"/>
      <c r="BNK5" s="86"/>
      <c r="BNL5" s="86"/>
      <c r="BNM5" s="86"/>
      <c r="BNN5" s="86"/>
      <c r="BNO5" s="86"/>
      <c r="BNP5" s="86"/>
      <c r="BNQ5" s="86"/>
      <c r="BNR5" s="86"/>
      <c r="BNS5" s="86"/>
      <c r="BNT5" s="86"/>
      <c r="BNU5" s="86"/>
      <c r="BNV5" s="86"/>
      <c r="BNW5" s="86"/>
      <c r="BNX5" s="86"/>
      <c r="BNY5" s="86"/>
      <c r="BNZ5" s="86"/>
      <c r="BOA5" s="86"/>
      <c r="BOB5" s="86"/>
      <c r="BOC5" s="86"/>
      <c r="BOD5" s="86"/>
      <c r="BOE5" s="86"/>
      <c r="BOF5" s="86"/>
      <c r="BOG5" s="86"/>
      <c r="BOH5" s="86"/>
      <c r="BOI5" s="86"/>
      <c r="BOJ5" s="86"/>
      <c r="BOK5" s="86"/>
      <c r="BOL5" s="86"/>
      <c r="BOM5" s="86"/>
      <c r="BON5" s="86"/>
      <c r="BOO5" s="86"/>
      <c r="BOP5" s="86"/>
      <c r="BOQ5" s="86"/>
      <c r="BOR5" s="86"/>
      <c r="BOS5" s="86"/>
      <c r="BOT5" s="86"/>
      <c r="BOU5" s="86"/>
      <c r="BOV5" s="86"/>
      <c r="BOW5" s="86"/>
      <c r="BOX5" s="86"/>
      <c r="BOY5" s="86"/>
      <c r="BOZ5" s="86"/>
      <c r="BPA5" s="86"/>
      <c r="BPB5" s="86"/>
      <c r="BPC5" s="86"/>
      <c r="BPD5" s="86"/>
      <c r="BPE5" s="86"/>
      <c r="BPF5" s="86"/>
      <c r="BPG5" s="86"/>
      <c r="BPH5" s="86"/>
      <c r="BPI5" s="86"/>
      <c r="BPJ5" s="86"/>
      <c r="BPK5" s="86"/>
      <c r="BPL5" s="86"/>
      <c r="BPM5" s="86"/>
      <c r="BPN5" s="86"/>
      <c r="BPO5" s="86"/>
      <c r="BPP5" s="86"/>
      <c r="BPQ5" s="86"/>
      <c r="BPR5" s="86"/>
      <c r="BPS5" s="86"/>
      <c r="BPT5" s="86"/>
      <c r="BPU5" s="86"/>
      <c r="BPV5" s="86"/>
      <c r="BPW5" s="86"/>
      <c r="BPX5" s="86"/>
      <c r="BPY5" s="86"/>
      <c r="BPZ5" s="86"/>
      <c r="BQA5" s="86"/>
      <c r="BQB5" s="86"/>
      <c r="BQC5" s="86"/>
      <c r="BQD5" s="86"/>
      <c r="BQE5" s="86"/>
      <c r="BQF5" s="86"/>
      <c r="BQG5" s="86"/>
      <c r="BQH5" s="86"/>
      <c r="BQI5" s="86"/>
      <c r="BQJ5" s="86"/>
      <c r="BQK5" s="86"/>
      <c r="BQL5" s="86"/>
      <c r="BQM5" s="86"/>
      <c r="BQN5" s="86"/>
      <c r="BQO5" s="86"/>
      <c r="BQP5" s="86"/>
      <c r="BQQ5" s="86"/>
      <c r="BQR5" s="86"/>
      <c r="BQS5" s="86"/>
      <c r="BQT5" s="86"/>
      <c r="BQU5" s="86"/>
      <c r="BQV5" s="86"/>
      <c r="BQW5" s="86"/>
      <c r="BQX5" s="86"/>
      <c r="BQY5" s="86"/>
      <c r="BQZ5" s="86"/>
      <c r="BRA5" s="86"/>
      <c r="BRB5" s="86"/>
      <c r="BRC5" s="86"/>
      <c r="BRD5" s="86"/>
      <c r="BRE5" s="86"/>
      <c r="BRF5" s="86"/>
      <c r="BRG5" s="86"/>
      <c r="BRH5" s="86"/>
      <c r="BRI5" s="86"/>
      <c r="BRJ5" s="86"/>
      <c r="BRK5" s="86"/>
      <c r="BRL5" s="86"/>
      <c r="BRM5" s="86"/>
      <c r="BRN5" s="86"/>
      <c r="BRO5" s="86"/>
      <c r="BRP5" s="86"/>
      <c r="BRQ5" s="86"/>
      <c r="BRR5" s="86"/>
      <c r="BRS5" s="86"/>
      <c r="BRT5" s="86"/>
      <c r="BRU5" s="86"/>
      <c r="BRV5" s="86"/>
      <c r="BRW5" s="86"/>
      <c r="BRX5" s="86"/>
      <c r="BRY5" s="86"/>
      <c r="BRZ5" s="86"/>
      <c r="BSA5" s="86"/>
      <c r="BSB5" s="86"/>
      <c r="BSC5" s="86"/>
      <c r="BSD5" s="86"/>
      <c r="BSE5" s="86"/>
      <c r="BSF5" s="86"/>
      <c r="BSG5" s="86"/>
      <c r="BSH5" s="86"/>
      <c r="BSI5" s="86"/>
      <c r="BSJ5" s="86"/>
      <c r="BSK5" s="86"/>
      <c r="BSL5" s="86"/>
      <c r="BSM5" s="86"/>
      <c r="BSN5" s="86"/>
      <c r="BSO5" s="86"/>
      <c r="BSP5" s="86"/>
      <c r="BSQ5" s="86"/>
      <c r="BSR5" s="86"/>
      <c r="BSS5" s="86"/>
      <c r="BST5" s="86"/>
      <c r="BSU5" s="86"/>
      <c r="BSV5" s="86"/>
      <c r="BSW5" s="86"/>
      <c r="BSX5" s="86"/>
      <c r="BSY5" s="86"/>
      <c r="BSZ5" s="86"/>
      <c r="BTA5" s="86"/>
      <c r="BTB5" s="86"/>
      <c r="BTC5" s="86"/>
      <c r="BTD5" s="86"/>
      <c r="BTE5" s="86"/>
      <c r="BTF5" s="86"/>
      <c r="BTG5" s="86"/>
      <c r="BTH5" s="86"/>
      <c r="BTI5" s="86"/>
      <c r="BTJ5" s="86"/>
      <c r="BTK5" s="86"/>
      <c r="BTL5" s="86"/>
      <c r="BTM5" s="86"/>
      <c r="BTN5" s="86"/>
      <c r="BTO5" s="86"/>
      <c r="BTP5" s="86"/>
      <c r="BTQ5" s="86"/>
      <c r="BTR5" s="86"/>
      <c r="BTS5" s="86"/>
      <c r="BTT5" s="86"/>
      <c r="BTU5" s="86"/>
      <c r="BTV5" s="86"/>
      <c r="BTW5" s="86"/>
      <c r="BTX5" s="86"/>
      <c r="BTY5" s="86"/>
      <c r="BTZ5" s="86"/>
      <c r="BUA5" s="86"/>
      <c r="BUB5" s="86"/>
      <c r="BUC5" s="86"/>
      <c r="BUD5" s="86"/>
      <c r="BUE5" s="86"/>
      <c r="BUF5" s="86"/>
      <c r="BUG5" s="86"/>
      <c r="BUH5" s="86"/>
      <c r="BUI5" s="86"/>
      <c r="BUJ5" s="86"/>
      <c r="BUK5" s="86"/>
      <c r="BUL5" s="86"/>
      <c r="BUM5" s="86"/>
      <c r="BUN5" s="86"/>
      <c r="BUO5" s="86"/>
      <c r="BUP5" s="86"/>
      <c r="BUQ5" s="86"/>
      <c r="BUR5" s="86"/>
      <c r="BUS5" s="86"/>
      <c r="BUT5" s="86"/>
      <c r="BUU5" s="86"/>
      <c r="BUV5" s="86"/>
      <c r="BUW5" s="86"/>
      <c r="BUX5" s="86"/>
      <c r="BUY5" s="86"/>
      <c r="BUZ5" s="86"/>
      <c r="BVA5" s="86"/>
      <c r="BVB5" s="86"/>
      <c r="BVC5" s="86"/>
      <c r="BVD5" s="86"/>
      <c r="BVE5" s="86"/>
      <c r="BVF5" s="86"/>
      <c r="BVG5" s="86"/>
      <c r="BVH5" s="86"/>
      <c r="BVI5" s="86"/>
      <c r="BVJ5" s="86"/>
      <c r="BVK5" s="86"/>
      <c r="BVL5" s="86"/>
      <c r="BVM5" s="86"/>
      <c r="BVN5" s="86"/>
      <c r="BVO5" s="86"/>
      <c r="BVP5" s="86"/>
      <c r="BVQ5" s="86"/>
      <c r="BVR5" s="86"/>
      <c r="BVS5" s="86"/>
      <c r="BVT5" s="86"/>
      <c r="BVU5" s="86"/>
      <c r="BVV5" s="86"/>
      <c r="BVW5" s="86"/>
      <c r="BVX5" s="86"/>
      <c r="BVY5" s="86"/>
      <c r="BVZ5" s="86"/>
      <c r="BWA5" s="86"/>
      <c r="BWB5" s="86"/>
      <c r="BWC5" s="86"/>
      <c r="BWD5" s="86"/>
      <c r="BWE5" s="86"/>
      <c r="BWF5" s="86"/>
      <c r="BWG5" s="86"/>
      <c r="BWH5" s="86"/>
      <c r="BWI5" s="86"/>
      <c r="BWJ5" s="86"/>
      <c r="BWK5" s="86"/>
      <c r="BWL5" s="86"/>
      <c r="BWM5" s="86"/>
      <c r="BWN5" s="86"/>
      <c r="BWO5" s="86"/>
      <c r="BWP5" s="86"/>
      <c r="BWQ5" s="86"/>
      <c r="BWR5" s="86"/>
      <c r="BWS5" s="86"/>
      <c r="BWT5" s="86"/>
      <c r="BWU5" s="86"/>
      <c r="BWV5" s="86"/>
      <c r="BWW5" s="86"/>
      <c r="BWX5" s="86"/>
      <c r="BWY5" s="86"/>
      <c r="BWZ5" s="86"/>
      <c r="BXA5" s="86"/>
      <c r="BXB5" s="86"/>
      <c r="BXC5" s="86"/>
      <c r="BXD5" s="86"/>
      <c r="BXE5" s="86"/>
      <c r="BXF5" s="86"/>
      <c r="BXG5" s="86"/>
      <c r="BXH5" s="86"/>
      <c r="BXI5" s="86"/>
      <c r="BXJ5" s="86"/>
      <c r="BXK5" s="86"/>
      <c r="BXL5" s="86"/>
      <c r="BXM5" s="86"/>
      <c r="BXN5" s="86"/>
      <c r="BXO5" s="86"/>
      <c r="BXP5" s="86"/>
      <c r="BXQ5" s="86"/>
      <c r="BXR5" s="86"/>
      <c r="BXS5" s="86"/>
      <c r="BXT5" s="86"/>
      <c r="BXU5" s="86"/>
      <c r="BXV5" s="86"/>
      <c r="BXW5" s="86"/>
      <c r="BXX5" s="86"/>
      <c r="BXY5" s="86"/>
      <c r="BXZ5" s="86"/>
      <c r="BYA5" s="86"/>
      <c r="BYB5" s="86"/>
      <c r="BYC5" s="86"/>
      <c r="BYD5" s="86"/>
      <c r="BYE5" s="86"/>
      <c r="BYF5" s="86"/>
      <c r="BYG5" s="86"/>
      <c r="BYH5" s="86"/>
      <c r="BYI5" s="86"/>
      <c r="BYJ5" s="86"/>
      <c r="BYK5" s="86"/>
      <c r="BYL5" s="86"/>
      <c r="BYM5" s="86"/>
      <c r="BYN5" s="86"/>
      <c r="BYO5" s="86"/>
      <c r="BYP5" s="86"/>
      <c r="BYQ5" s="86"/>
      <c r="BYR5" s="86"/>
      <c r="BYS5" s="86"/>
      <c r="BYT5" s="86"/>
      <c r="BYU5" s="86"/>
      <c r="BYV5" s="86"/>
      <c r="BYW5" s="86"/>
      <c r="BYX5" s="86"/>
      <c r="BYY5" s="86"/>
      <c r="BYZ5" s="86"/>
      <c r="BZA5" s="86"/>
      <c r="BZB5" s="86"/>
      <c r="BZC5" s="86"/>
      <c r="BZD5" s="86"/>
      <c r="BZE5" s="86"/>
      <c r="BZF5" s="86"/>
      <c r="BZG5" s="86"/>
      <c r="BZH5" s="86"/>
      <c r="BZI5" s="86"/>
      <c r="BZJ5" s="86"/>
      <c r="BZK5" s="86"/>
      <c r="BZL5" s="86"/>
      <c r="BZM5" s="86"/>
      <c r="BZN5" s="86"/>
      <c r="BZO5" s="86"/>
      <c r="BZP5" s="86"/>
      <c r="BZQ5" s="86"/>
      <c r="BZR5" s="86"/>
      <c r="BZS5" s="86"/>
      <c r="BZT5" s="86"/>
      <c r="BZU5" s="86"/>
      <c r="BZV5" s="86"/>
      <c r="BZW5" s="86"/>
      <c r="BZX5" s="86"/>
      <c r="BZY5" s="86"/>
      <c r="BZZ5" s="86"/>
      <c r="CAA5" s="86"/>
      <c r="CAB5" s="86"/>
      <c r="CAC5" s="86"/>
      <c r="CAD5" s="86"/>
      <c r="CAE5" s="86"/>
      <c r="CAF5" s="86"/>
      <c r="CAG5" s="86"/>
      <c r="CAH5" s="86"/>
      <c r="CAI5" s="86"/>
      <c r="CAJ5" s="86"/>
      <c r="CAK5" s="86"/>
      <c r="CAL5" s="86"/>
      <c r="CAM5" s="86"/>
      <c r="CAN5" s="86"/>
      <c r="CAO5" s="86"/>
      <c r="CAP5" s="86"/>
      <c r="CAQ5" s="86"/>
      <c r="CAR5" s="86"/>
      <c r="CAS5" s="86"/>
      <c r="CAT5" s="86"/>
      <c r="CAU5" s="86"/>
      <c r="CAV5" s="86"/>
      <c r="CAW5" s="86"/>
      <c r="CAX5" s="86"/>
      <c r="CAY5" s="86"/>
      <c r="CAZ5" s="86"/>
      <c r="CBA5" s="86"/>
      <c r="CBB5" s="86"/>
      <c r="CBC5" s="86"/>
      <c r="CBD5" s="86"/>
      <c r="CBE5" s="86"/>
      <c r="CBF5" s="86"/>
      <c r="CBG5" s="86"/>
      <c r="CBH5" s="86"/>
      <c r="CBI5" s="86"/>
      <c r="CBJ5" s="86"/>
      <c r="CBK5" s="86"/>
      <c r="CBL5" s="86"/>
      <c r="CBM5" s="86"/>
      <c r="CBN5" s="86"/>
      <c r="CBO5" s="86"/>
      <c r="CBP5" s="86"/>
      <c r="CBQ5" s="86"/>
      <c r="CBR5" s="86"/>
      <c r="CBS5" s="86"/>
      <c r="CBT5" s="86"/>
      <c r="CBU5" s="86"/>
      <c r="CBV5" s="86"/>
      <c r="CBW5" s="86"/>
      <c r="CBX5" s="86"/>
      <c r="CBY5" s="86"/>
      <c r="CBZ5" s="86"/>
      <c r="CCA5" s="86"/>
      <c r="CCB5" s="86"/>
      <c r="CCC5" s="86"/>
      <c r="CCD5" s="86"/>
      <c r="CCE5" s="86"/>
      <c r="CCF5" s="86"/>
      <c r="CCG5" s="86"/>
      <c r="CCH5" s="86"/>
      <c r="CCI5" s="86"/>
      <c r="CCJ5" s="86"/>
      <c r="CCK5" s="86"/>
      <c r="CCL5" s="86"/>
      <c r="CCM5" s="86"/>
      <c r="CCN5" s="86"/>
      <c r="CCO5" s="86"/>
      <c r="CCP5" s="86"/>
      <c r="CCQ5" s="86"/>
      <c r="CCR5" s="86"/>
      <c r="CCS5" s="86"/>
      <c r="CCT5" s="86"/>
      <c r="CCU5" s="86"/>
      <c r="CCV5" s="86"/>
      <c r="CCW5" s="86"/>
      <c r="CCX5" s="86"/>
      <c r="CCY5" s="86"/>
      <c r="CCZ5" s="86"/>
      <c r="CDA5" s="86"/>
      <c r="CDB5" s="86"/>
      <c r="CDC5" s="86"/>
      <c r="CDD5" s="86"/>
      <c r="CDE5" s="86"/>
      <c r="CDF5" s="86"/>
      <c r="CDG5" s="86"/>
      <c r="CDH5" s="86"/>
      <c r="CDI5" s="86"/>
      <c r="CDJ5" s="86"/>
      <c r="CDK5" s="86"/>
      <c r="CDL5" s="86"/>
      <c r="CDM5" s="86"/>
      <c r="CDN5" s="86"/>
      <c r="CDO5" s="86"/>
      <c r="CDP5" s="86"/>
      <c r="CDQ5" s="86"/>
      <c r="CDR5" s="86"/>
      <c r="CDS5" s="86"/>
      <c r="CDT5" s="86"/>
      <c r="CDU5" s="86"/>
      <c r="CDV5" s="86"/>
      <c r="CDW5" s="86"/>
      <c r="CDX5" s="86"/>
      <c r="CDY5" s="86"/>
      <c r="CDZ5" s="86"/>
      <c r="CEA5" s="86"/>
      <c r="CEB5" s="86"/>
      <c r="CEC5" s="86"/>
      <c r="CED5" s="86"/>
      <c r="CEE5" s="86"/>
      <c r="CEF5" s="86"/>
      <c r="CEG5" s="86"/>
      <c r="CEH5" s="86"/>
      <c r="CEI5" s="86"/>
      <c r="CEJ5" s="86"/>
      <c r="CEK5" s="86"/>
      <c r="CEL5" s="86"/>
      <c r="CEM5" s="86"/>
      <c r="CEN5" s="86"/>
      <c r="CEO5" s="86"/>
      <c r="CEP5" s="86"/>
      <c r="CEQ5" s="86"/>
      <c r="CER5" s="86"/>
      <c r="CES5" s="86"/>
      <c r="CET5" s="86"/>
      <c r="CEU5" s="86"/>
      <c r="CEV5" s="86"/>
      <c r="CEW5" s="86"/>
      <c r="CEX5" s="86"/>
      <c r="CEY5" s="86"/>
      <c r="CEZ5" s="86"/>
      <c r="CFA5" s="86"/>
      <c r="CFB5" s="86"/>
      <c r="CFC5" s="86"/>
      <c r="CFD5" s="86"/>
      <c r="CFE5" s="86"/>
      <c r="CFF5" s="86"/>
      <c r="CFG5" s="86"/>
      <c r="CFH5" s="86"/>
      <c r="CFI5" s="86"/>
      <c r="CFJ5" s="86"/>
      <c r="CFK5" s="86"/>
      <c r="CFL5" s="86"/>
      <c r="CFM5" s="86"/>
      <c r="CFN5" s="86"/>
      <c r="CFO5" s="86"/>
      <c r="CFP5" s="86"/>
      <c r="CFQ5" s="86"/>
      <c r="CFR5" s="86"/>
      <c r="CFS5" s="86"/>
      <c r="CFT5" s="86"/>
      <c r="CFU5" s="86"/>
      <c r="CFV5" s="86"/>
      <c r="CFW5" s="86"/>
      <c r="CFX5" s="86"/>
      <c r="CFY5" s="86"/>
      <c r="CFZ5" s="86"/>
      <c r="CGA5" s="86"/>
      <c r="CGB5" s="86"/>
      <c r="CGC5" s="86"/>
      <c r="CGD5" s="86"/>
      <c r="CGE5" s="86"/>
      <c r="CGF5" s="86"/>
      <c r="CGG5" s="86"/>
      <c r="CGH5" s="86"/>
      <c r="CGI5" s="86"/>
      <c r="CGJ5" s="86"/>
      <c r="CGK5" s="86"/>
      <c r="CGL5" s="86"/>
      <c r="CGM5" s="86"/>
      <c r="CGN5" s="86"/>
      <c r="CGO5" s="86"/>
      <c r="CGP5" s="86"/>
      <c r="CGQ5" s="86"/>
      <c r="CGR5" s="86"/>
      <c r="CGS5" s="86"/>
      <c r="CGT5" s="86"/>
      <c r="CGU5" s="86"/>
      <c r="CGV5" s="86"/>
      <c r="CGW5" s="86"/>
      <c r="CGX5" s="86"/>
      <c r="CGY5" s="86"/>
      <c r="CGZ5" s="86"/>
      <c r="CHA5" s="86"/>
      <c r="CHB5" s="86"/>
      <c r="CHC5" s="86"/>
      <c r="CHD5" s="86"/>
      <c r="CHE5" s="86"/>
      <c r="CHF5" s="86"/>
      <c r="CHG5" s="86"/>
      <c r="CHH5" s="86"/>
      <c r="CHI5" s="86"/>
      <c r="CHJ5" s="86"/>
      <c r="CHK5" s="86"/>
      <c r="CHL5" s="86"/>
      <c r="CHM5" s="86"/>
      <c r="CHN5" s="86"/>
      <c r="CHO5" s="86"/>
      <c r="CHP5" s="86"/>
      <c r="CHQ5" s="86"/>
      <c r="CHR5" s="86"/>
      <c r="CHS5" s="86"/>
      <c r="CHT5" s="86"/>
      <c r="CHU5" s="86"/>
      <c r="CHV5" s="86"/>
      <c r="CHW5" s="86"/>
      <c r="CHX5" s="86"/>
      <c r="CHY5" s="86"/>
      <c r="CHZ5" s="86"/>
      <c r="CIA5" s="86"/>
      <c r="CIB5" s="86"/>
      <c r="CIC5" s="86"/>
      <c r="CID5" s="86"/>
      <c r="CIE5" s="86"/>
      <c r="CIF5" s="86"/>
      <c r="CIG5" s="86"/>
      <c r="CIH5" s="86"/>
      <c r="CII5" s="86"/>
      <c r="CIJ5" s="86"/>
      <c r="CIK5" s="86"/>
      <c r="CIL5" s="86"/>
      <c r="CIM5" s="86"/>
      <c r="CIN5" s="86"/>
      <c r="CIO5" s="86"/>
      <c r="CIP5" s="86"/>
      <c r="CIQ5" s="86"/>
      <c r="CIR5" s="86"/>
      <c r="CIS5" s="86"/>
      <c r="CIT5" s="86"/>
      <c r="CIU5" s="86"/>
      <c r="CIV5" s="86"/>
      <c r="CIW5" s="86"/>
      <c r="CIX5" s="86"/>
      <c r="CIY5" s="86"/>
      <c r="CIZ5" s="86"/>
      <c r="CJA5" s="86"/>
      <c r="CJB5" s="86"/>
      <c r="CJC5" s="86"/>
      <c r="CJD5" s="86"/>
      <c r="CJE5" s="86"/>
      <c r="CJF5" s="86"/>
      <c r="CJG5" s="86"/>
      <c r="CJH5" s="86"/>
      <c r="CJI5" s="86"/>
      <c r="CJJ5" s="86"/>
      <c r="CJK5" s="86"/>
      <c r="CJL5" s="86"/>
      <c r="CJM5" s="86"/>
      <c r="CJN5" s="86"/>
      <c r="CJO5" s="86"/>
      <c r="CJP5" s="86"/>
      <c r="CJQ5" s="86"/>
      <c r="CJR5" s="86"/>
      <c r="CJS5" s="86"/>
      <c r="CJT5" s="86"/>
      <c r="CJU5" s="86"/>
      <c r="CJV5" s="86"/>
      <c r="CJW5" s="86"/>
      <c r="CJX5" s="86"/>
      <c r="CJY5" s="86"/>
      <c r="CJZ5" s="86"/>
      <c r="CKA5" s="86"/>
      <c r="CKB5" s="86"/>
      <c r="CKC5" s="86"/>
      <c r="CKD5" s="86"/>
      <c r="CKE5" s="86"/>
      <c r="CKF5" s="86"/>
      <c r="CKG5" s="86"/>
      <c r="CKH5" s="86"/>
      <c r="CKI5" s="86"/>
      <c r="CKJ5" s="86"/>
      <c r="CKK5" s="86"/>
      <c r="CKL5" s="86"/>
      <c r="CKM5" s="86"/>
      <c r="CKN5" s="86"/>
      <c r="CKO5" s="86"/>
      <c r="CKP5" s="86"/>
      <c r="CKQ5" s="86"/>
      <c r="CKR5" s="86"/>
      <c r="CKS5" s="86"/>
      <c r="CKT5" s="86"/>
      <c r="CKU5" s="86"/>
      <c r="CKV5" s="86"/>
      <c r="CKW5" s="86"/>
      <c r="CKX5" s="86"/>
      <c r="CKY5" s="86"/>
      <c r="CKZ5" s="86"/>
      <c r="CLA5" s="86"/>
      <c r="CLB5" s="86"/>
      <c r="CLC5" s="86"/>
      <c r="CLD5" s="86"/>
      <c r="CLE5" s="86"/>
      <c r="CLF5" s="86"/>
      <c r="CLG5" s="86"/>
      <c r="CLH5" s="86"/>
      <c r="CLI5" s="86"/>
      <c r="CLJ5" s="86"/>
      <c r="CLK5" s="86"/>
      <c r="CLL5" s="86"/>
      <c r="CLM5" s="86"/>
      <c r="CLN5" s="86"/>
      <c r="CLO5" s="86"/>
      <c r="CLP5" s="86"/>
      <c r="CLQ5" s="86"/>
      <c r="CLR5" s="86"/>
      <c r="CLS5" s="86"/>
      <c r="CLT5" s="86"/>
      <c r="CLU5" s="86"/>
      <c r="CLV5" s="86"/>
      <c r="CLW5" s="86"/>
      <c r="CLX5" s="86"/>
      <c r="CLY5" s="86"/>
      <c r="CLZ5" s="86"/>
      <c r="CMA5" s="86"/>
      <c r="CMB5" s="86"/>
      <c r="CMC5" s="86"/>
      <c r="CMD5" s="86"/>
      <c r="CME5" s="86"/>
      <c r="CMF5" s="86"/>
      <c r="CMG5" s="86"/>
      <c r="CMH5" s="86"/>
      <c r="CMI5" s="86"/>
      <c r="CMJ5" s="86"/>
      <c r="CMK5" s="86"/>
      <c r="CML5" s="86"/>
      <c r="CMM5" s="86"/>
      <c r="CMN5" s="86"/>
      <c r="CMO5" s="86"/>
      <c r="CMP5" s="86"/>
      <c r="CMQ5" s="86"/>
      <c r="CMR5" s="86"/>
      <c r="CMS5" s="86"/>
      <c r="CMT5" s="86"/>
      <c r="CMU5" s="86"/>
      <c r="CMV5" s="86"/>
      <c r="CMW5" s="86"/>
      <c r="CMX5" s="86"/>
      <c r="CMY5" s="86"/>
      <c r="CMZ5" s="86"/>
      <c r="CNA5" s="86"/>
      <c r="CNB5" s="86"/>
      <c r="CNC5" s="86"/>
      <c r="CND5" s="86"/>
      <c r="CNE5" s="86"/>
      <c r="CNF5" s="86"/>
      <c r="CNG5" s="86"/>
      <c r="CNH5" s="86"/>
      <c r="CNI5" s="86"/>
      <c r="CNJ5" s="86"/>
      <c r="CNK5" s="86"/>
      <c r="CNL5" s="86"/>
      <c r="CNM5" s="86"/>
      <c r="CNN5" s="86"/>
      <c r="CNO5" s="86"/>
      <c r="CNP5" s="86"/>
      <c r="CNQ5" s="86"/>
      <c r="CNR5" s="86"/>
      <c r="CNS5" s="86"/>
      <c r="CNT5" s="86"/>
      <c r="CNU5" s="86"/>
      <c r="CNV5" s="86"/>
      <c r="CNW5" s="86"/>
      <c r="CNX5" s="86"/>
      <c r="CNY5" s="86"/>
      <c r="CNZ5" s="86"/>
      <c r="COA5" s="86"/>
      <c r="COB5" s="86"/>
      <c r="COC5" s="86"/>
      <c r="COD5" s="86"/>
      <c r="COE5" s="86"/>
      <c r="COF5" s="86"/>
      <c r="COG5" s="86"/>
      <c r="COH5" s="86"/>
      <c r="COI5" s="86"/>
      <c r="COJ5" s="86"/>
      <c r="COK5" s="86"/>
      <c r="COL5" s="86"/>
      <c r="COM5" s="86"/>
      <c r="CON5" s="86"/>
      <c r="COO5" s="86"/>
      <c r="COP5" s="86"/>
      <c r="COQ5" s="86"/>
      <c r="COR5" s="86"/>
      <c r="COS5" s="86"/>
      <c r="COT5" s="86"/>
      <c r="COU5" s="86"/>
      <c r="COV5" s="86"/>
      <c r="COW5" s="86"/>
      <c r="COX5" s="86"/>
      <c r="COY5" s="86"/>
      <c r="COZ5" s="86"/>
      <c r="CPA5" s="86"/>
      <c r="CPB5" s="86"/>
      <c r="CPC5" s="86"/>
      <c r="CPD5" s="86"/>
      <c r="CPE5" s="86"/>
      <c r="CPF5" s="86"/>
      <c r="CPG5" s="86"/>
      <c r="CPH5" s="86"/>
      <c r="CPI5" s="86"/>
      <c r="CPJ5" s="86"/>
      <c r="CPK5" s="86"/>
      <c r="CPL5" s="86"/>
      <c r="CPM5" s="86"/>
      <c r="CPN5" s="86"/>
      <c r="CPO5" s="86"/>
      <c r="CPP5" s="86"/>
      <c r="CPQ5" s="86"/>
      <c r="CPR5" s="86"/>
      <c r="CPS5" s="86"/>
      <c r="CPT5" s="86"/>
      <c r="CPU5" s="86"/>
      <c r="CPV5" s="86"/>
      <c r="CPW5" s="86"/>
      <c r="CPX5" s="86"/>
      <c r="CPY5" s="86"/>
      <c r="CPZ5" s="86"/>
      <c r="CQA5" s="86"/>
      <c r="CQB5" s="86"/>
      <c r="CQC5" s="86"/>
      <c r="CQD5" s="86"/>
      <c r="CQE5" s="86"/>
      <c r="CQF5" s="86"/>
      <c r="CQG5" s="86"/>
      <c r="CQH5" s="86"/>
      <c r="CQI5" s="86"/>
      <c r="CQJ5" s="86"/>
      <c r="CQK5" s="86"/>
      <c r="CQL5" s="86"/>
      <c r="CQM5" s="86"/>
      <c r="CQN5" s="86"/>
      <c r="CQO5" s="86"/>
      <c r="CQP5" s="86"/>
      <c r="CQQ5" s="86"/>
      <c r="CQR5" s="86"/>
      <c r="CQS5" s="86"/>
      <c r="CQT5" s="86"/>
      <c r="CQU5" s="86"/>
      <c r="CQV5" s="86"/>
      <c r="CQW5" s="86"/>
      <c r="CQX5" s="86"/>
      <c r="CQY5" s="86"/>
      <c r="CQZ5" s="86"/>
      <c r="CRA5" s="86"/>
      <c r="CRB5" s="86"/>
      <c r="CRC5" s="86"/>
      <c r="CRD5" s="86"/>
      <c r="CRE5" s="86"/>
      <c r="CRF5" s="86"/>
      <c r="CRG5" s="86"/>
      <c r="CRH5" s="86"/>
      <c r="CRI5" s="86"/>
      <c r="CRJ5" s="86"/>
      <c r="CRK5" s="86"/>
      <c r="CRL5" s="86"/>
      <c r="CRM5" s="86"/>
      <c r="CRN5" s="86"/>
      <c r="CRO5" s="86"/>
      <c r="CRP5" s="86"/>
      <c r="CRQ5" s="86"/>
      <c r="CRR5" s="86"/>
      <c r="CRS5" s="86"/>
      <c r="CRT5" s="86"/>
      <c r="CRU5" s="86"/>
      <c r="CRV5" s="86"/>
      <c r="CRW5" s="86"/>
      <c r="CRX5" s="86"/>
      <c r="CRY5" s="86"/>
      <c r="CRZ5" s="86"/>
      <c r="CSA5" s="86"/>
      <c r="CSB5" s="86"/>
      <c r="CSC5" s="86"/>
      <c r="CSD5" s="86"/>
      <c r="CSE5" s="86"/>
      <c r="CSF5" s="86"/>
      <c r="CSG5" s="86"/>
      <c r="CSH5" s="86"/>
      <c r="CSI5" s="86"/>
      <c r="CSJ5" s="86"/>
      <c r="CSK5" s="86"/>
      <c r="CSL5" s="86"/>
      <c r="CSM5" s="86"/>
      <c r="CSN5" s="86"/>
      <c r="CSO5" s="86"/>
      <c r="CSP5" s="86"/>
      <c r="CSQ5" s="86"/>
      <c r="CSR5" s="86"/>
      <c r="CSS5" s="86"/>
      <c r="CST5" s="86"/>
      <c r="CSU5" s="86"/>
      <c r="CSV5" s="86"/>
      <c r="CSW5" s="86"/>
      <c r="CSX5" s="86"/>
      <c r="CSY5" s="86"/>
      <c r="CSZ5" s="86"/>
      <c r="CTA5" s="86"/>
      <c r="CTB5" s="86"/>
      <c r="CTC5" s="86"/>
      <c r="CTD5" s="86"/>
      <c r="CTE5" s="86"/>
      <c r="CTF5" s="86"/>
      <c r="CTG5" s="86"/>
      <c r="CTH5" s="86"/>
      <c r="CTI5" s="86"/>
      <c r="CTJ5" s="86"/>
      <c r="CTK5" s="86"/>
      <c r="CTL5" s="86"/>
      <c r="CTM5" s="86"/>
      <c r="CTN5" s="86"/>
      <c r="CTO5" s="86"/>
      <c r="CTP5" s="86"/>
      <c r="CTQ5" s="86"/>
      <c r="CTR5" s="86"/>
      <c r="CTS5" s="86"/>
      <c r="CTT5" s="86"/>
      <c r="CTU5" s="86"/>
      <c r="CTV5" s="86"/>
      <c r="CTW5" s="86"/>
      <c r="CTX5" s="86"/>
      <c r="CTY5" s="86"/>
      <c r="CTZ5" s="86"/>
      <c r="CUA5" s="86"/>
      <c r="CUB5" s="86"/>
      <c r="CUC5" s="86"/>
      <c r="CUD5" s="86"/>
      <c r="CUE5" s="86"/>
      <c r="CUF5" s="86"/>
      <c r="CUG5" s="86"/>
      <c r="CUH5" s="86"/>
      <c r="CUI5" s="86"/>
      <c r="CUJ5" s="86"/>
      <c r="CUK5" s="86"/>
      <c r="CUL5" s="86"/>
      <c r="CUM5" s="86"/>
      <c r="CUN5" s="86"/>
      <c r="CUO5" s="86"/>
      <c r="CUP5" s="86"/>
      <c r="CUQ5" s="86"/>
      <c r="CUR5" s="86"/>
      <c r="CUS5" s="86"/>
      <c r="CUT5" s="86"/>
      <c r="CUU5" s="86"/>
      <c r="CUV5" s="86"/>
      <c r="CUW5" s="86"/>
      <c r="CUX5" s="86"/>
      <c r="CUY5" s="86"/>
      <c r="CUZ5" s="86"/>
      <c r="CVA5" s="86"/>
      <c r="CVB5" s="86"/>
      <c r="CVC5" s="86"/>
      <c r="CVD5" s="86"/>
      <c r="CVE5" s="86"/>
      <c r="CVF5" s="86"/>
      <c r="CVG5" s="86"/>
      <c r="CVH5" s="86"/>
      <c r="CVI5" s="86"/>
      <c r="CVJ5" s="86"/>
      <c r="CVK5" s="86"/>
      <c r="CVL5" s="86"/>
      <c r="CVM5" s="86"/>
      <c r="CVN5" s="86"/>
      <c r="CVO5" s="86"/>
      <c r="CVP5" s="86"/>
      <c r="CVQ5" s="86"/>
      <c r="CVR5" s="86"/>
      <c r="CVS5" s="86"/>
      <c r="CVT5" s="86"/>
      <c r="CVU5" s="86"/>
      <c r="CVV5" s="86"/>
      <c r="CVW5" s="86"/>
      <c r="CVX5" s="86"/>
      <c r="CVY5" s="86"/>
      <c r="CVZ5" s="86"/>
      <c r="CWA5" s="86"/>
      <c r="CWB5" s="86"/>
      <c r="CWC5" s="86"/>
      <c r="CWD5" s="86"/>
      <c r="CWE5" s="86"/>
      <c r="CWF5" s="86"/>
      <c r="CWG5" s="86"/>
      <c r="CWH5" s="86"/>
      <c r="CWI5" s="86"/>
      <c r="CWJ5" s="86"/>
      <c r="CWK5" s="86"/>
      <c r="CWL5" s="86"/>
      <c r="CWM5" s="86"/>
      <c r="CWN5" s="86"/>
      <c r="CWO5" s="86"/>
      <c r="CWP5" s="86"/>
      <c r="CWQ5" s="86"/>
      <c r="CWR5" s="86"/>
      <c r="CWS5" s="86"/>
      <c r="CWT5" s="86"/>
      <c r="CWU5" s="86"/>
      <c r="CWV5" s="86"/>
      <c r="CWW5" s="86"/>
      <c r="CWX5" s="86"/>
      <c r="CWY5" s="86"/>
      <c r="CWZ5" s="86"/>
      <c r="CXA5" s="86"/>
      <c r="CXB5" s="86"/>
      <c r="CXC5" s="86"/>
      <c r="CXD5" s="86"/>
      <c r="CXE5" s="86"/>
      <c r="CXF5" s="86"/>
      <c r="CXG5" s="86"/>
      <c r="CXH5" s="86"/>
      <c r="CXI5" s="86"/>
      <c r="CXJ5" s="86"/>
      <c r="CXK5" s="86"/>
      <c r="CXL5" s="86"/>
      <c r="CXM5" s="86"/>
      <c r="CXN5" s="86"/>
      <c r="CXO5" s="86"/>
      <c r="CXP5" s="86"/>
      <c r="CXQ5" s="86"/>
      <c r="CXR5" s="86"/>
      <c r="CXS5" s="86"/>
      <c r="CXT5" s="86"/>
      <c r="CXU5" s="86"/>
      <c r="CXV5" s="86"/>
      <c r="CXW5" s="86"/>
      <c r="CXX5" s="86"/>
      <c r="CXY5" s="86"/>
      <c r="CXZ5" s="86"/>
      <c r="CYA5" s="86"/>
      <c r="CYB5" s="86"/>
      <c r="CYC5" s="86"/>
      <c r="CYD5" s="86"/>
      <c r="CYE5" s="86"/>
      <c r="CYF5" s="86"/>
      <c r="CYG5" s="86"/>
      <c r="CYH5" s="86"/>
      <c r="CYI5" s="86"/>
      <c r="CYJ5" s="86"/>
      <c r="CYK5" s="86"/>
      <c r="CYL5" s="86"/>
      <c r="CYM5" s="86"/>
      <c r="CYN5" s="86"/>
      <c r="CYO5" s="86"/>
      <c r="CYP5" s="86"/>
      <c r="CYQ5" s="86"/>
      <c r="CYR5" s="86"/>
      <c r="CYS5" s="86"/>
      <c r="CYT5" s="86"/>
      <c r="CYU5" s="86"/>
      <c r="CYV5" s="86"/>
      <c r="CYW5" s="86"/>
      <c r="CYX5" s="86"/>
      <c r="CYY5" s="86"/>
      <c r="CYZ5" s="86"/>
      <c r="CZA5" s="86"/>
      <c r="CZB5" s="86"/>
      <c r="CZC5" s="86"/>
      <c r="CZD5" s="86"/>
      <c r="CZE5" s="86"/>
      <c r="CZF5" s="86"/>
      <c r="CZG5" s="86"/>
      <c r="CZH5" s="86"/>
      <c r="CZI5" s="86"/>
      <c r="CZJ5" s="86"/>
      <c r="CZK5" s="86"/>
      <c r="CZL5" s="86"/>
      <c r="CZM5" s="86"/>
      <c r="CZN5" s="86"/>
      <c r="CZO5" s="86"/>
      <c r="CZP5" s="86"/>
      <c r="CZQ5" s="86"/>
      <c r="CZR5" s="86"/>
      <c r="CZS5" s="86"/>
      <c r="CZT5" s="86"/>
      <c r="CZU5" s="86"/>
      <c r="CZV5" s="86"/>
      <c r="CZW5" s="86"/>
      <c r="CZX5" s="86"/>
      <c r="CZY5" s="86"/>
      <c r="CZZ5" s="86"/>
      <c r="DAA5" s="86"/>
      <c r="DAB5" s="86"/>
      <c r="DAC5" s="86"/>
      <c r="DAD5" s="86"/>
      <c r="DAE5" s="86"/>
      <c r="DAF5" s="86"/>
      <c r="DAG5" s="86"/>
      <c r="DAH5" s="86"/>
      <c r="DAI5" s="86"/>
      <c r="DAJ5" s="86"/>
      <c r="DAK5" s="86"/>
      <c r="DAL5" s="86"/>
      <c r="DAM5" s="86"/>
      <c r="DAN5" s="86"/>
      <c r="DAO5" s="86"/>
      <c r="DAP5" s="86"/>
      <c r="DAQ5" s="86"/>
      <c r="DAR5" s="86"/>
      <c r="DAS5" s="86"/>
      <c r="DAT5" s="86"/>
      <c r="DAU5" s="86"/>
      <c r="DAV5" s="86"/>
      <c r="DAW5" s="86"/>
      <c r="DAX5" s="86"/>
      <c r="DAY5" s="86"/>
      <c r="DAZ5" s="86"/>
      <c r="DBA5" s="86"/>
      <c r="DBB5" s="86"/>
      <c r="DBC5" s="86"/>
      <c r="DBD5" s="86"/>
      <c r="DBE5" s="86"/>
      <c r="DBF5" s="86"/>
      <c r="DBG5" s="86"/>
      <c r="DBH5" s="86"/>
      <c r="DBI5" s="86"/>
      <c r="DBJ5" s="86"/>
      <c r="DBK5" s="86"/>
      <c r="DBL5" s="86"/>
      <c r="DBM5" s="86"/>
      <c r="DBN5" s="86"/>
      <c r="DBO5" s="86"/>
      <c r="DBP5" s="86"/>
      <c r="DBQ5" s="86"/>
      <c r="DBR5" s="86"/>
      <c r="DBS5" s="86"/>
      <c r="DBT5" s="86"/>
      <c r="DBU5" s="86"/>
      <c r="DBV5" s="86"/>
      <c r="DBW5" s="86"/>
      <c r="DBX5" s="86"/>
      <c r="DBY5" s="86"/>
      <c r="DBZ5" s="86"/>
      <c r="DCA5" s="86"/>
      <c r="DCB5" s="86"/>
      <c r="DCC5" s="86"/>
      <c r="DCD5" s="86"/>
      <c r="DCE5" s="86"/>
      <c r="DCF5" s="86"/>
      <c r="DCG5" s="86"/>
      <c r="DCH5" s="86"/>
      <c r="DCI5" s="86"/>
      <c r="DCJ5" s="86"/>
      <c r="DCK5" s="86"/>
      <c r="DCL5" s="86"/>
      <c r="DCM5" s="86"/>
      <c r="DCN5" s="86"/>
      <c r="DCO5" s="86"/>
      <c r="DCP5" s="86"/>
      <c r="DCQ5" s="86"/>
      <c r="DCR5" s="86"/>
      <c r="DCS5" s="86"/>
      <c r="DCT5" s="86"/>
      <c r="DCU5" s="86"/>
      <c r="DCV5" s="86"/>
      <c r="DCW5" s="86"/>
      <c r="DCX5" s="86"/>
      <c r="DCY5" s="86"/>
      <c r="DCZ5" s="86"/>
      <c r="DDA5" s="86"/>
      <c r="DDB5" s="86"/>
      <c r="DDC5" s="86"/>
      <c r="DDD5" s="86"/>
      <c r="DDE5" s="86"/>
      <c r="DDF5" s="86"/>
      <c r="DDG5" s="86"/>
      <c r="DDH5" s="86"/>
      <c r="DDI5" s="86"/>
      <c r="DDJ5" s="86"/>
      <c r="DDK5" s="86"/>
      <c r="DDL5" s="86"/>
      <c r="DDM5" s="86"/>
      <c r="DDN5" s="86"/>
      <c r="DDO5" s="86"/>
      <c r="DDP5" s="86"/>
      <c r="DDQ5" s="86"/>
      <c r="DDR5" s="86"/>
      <c r="DDS5" s="86"/>
      <c r="DDT5" s="86"/>
      <c r="DDU5" s="86"/>
      <c r="DDV5" s="86"/>
      <c r="DDW5" s="86"/>
      <c r="DDX5" s="86"/>
      <c r="DDY5" s="86"/>
      <c r="DDZ5" s="86"/>
      <c r="DEA5" s="86"/>
      <c r="DEB5" s="86"/>
      <c r="DEC5" s="86"/>
      <c r="DED5" s="86"/>
      <c r="DEE5" s="86"/>
      <c r="DEF5" s="86"/>
      <c r="DEG5" s="86"/>
      <c r="DEH5" s="86"/>
      <c r="DEI5" s="86"/>
      <c r="DEJ5" s="86"/>
      <c r="DEK5" s="86"/>
      <c r="DEL5" s="86"/>
      <c r="DEM5" s="86"/>
      <c r="DEN5" s="86"/>
      <c r="DEO5" s="86"/>
      <c r="DEP5" s="86"/>
      <c r="DEQ5" s="86"/>
      <c r="DER5" s="86"/>
      <c r="DES5" s="86"/>
      <c r="DET5" s="86"/>
      <c r="DEU5" s="86"/>
      <c r="DEV5" s="86"/>
      <c r="DEW5" s="86"/>
      <c r="DEX5" s="86"/>
      <c r="DEY5" s="86"/>
      <c r="DEZ5" s="86"/>
      <c r="DFA5" s="86"/>
      <c r="DFB5" s="86"/>
      <c r="DFC5" s="86"/>
      <c r="DFD5" s="86"/>
      <c r="DFE5" s="86"/>
      <c r="DFF5" s="86"/>
      <c r="DFG5" s="86"/>
      <c r="DFH5" s="86"/>
      <c r="DFI5" s="86"/>
      <c r="DFJ5" s="86"/>
      <c r="DFK5" s="86"/>
      <c r="DFL5" s="86"/>
      <c r="DFM5" s="86"/>
      <c r="DFN5" s="86"/>
      <c r="DFO5" s="86"/>
      <c r="DFP5" s="86"/>
      <c r="DFQ5" s="86"/>
      <c r="DFR5" s="86"/>
      <c r="DFS5" s="86"/>
      <c r="DFT5" s="86"/>
      <c r="DFU5" s="86"/>
      <c r="DFV5" s="86"/>
      <c r="DFW5" s="86"/>
      <c r="DFX5" s="86"/>
      <c r="DFY5" s="86"/>
      <c r="DFZ5" s="86"/>
      <c r="DGA5" s="86"/>
      <c r="DGB5" s="86"/>
      <c r="DGC5" s="86"/>
      <c r="DGD5" s="86"/>
      <c r="DGE5" s="86"/>
      <c r="DGF5" s="86"/>
      <c r="DGG5" s="86"/>
      <c r="DGH5" s="86"/>
      <c r="DGI5" s="86"/>
      <c r="DGJ5" s="86"/>
      <c r="DGK5" s="86"/>
      <c r="DGL5" s="86"/>
      <c r="DGM5" s="86"/>
      <c r="DGN5" s="86"/>
      <c r="DGO5" s="86"/>
      <c r="DGP5" s="86"/>
      <c r="DGQ5" s="86"/>
      <c r="DGR5" s="86"/>
      <c r="DGS5" s="86"/>
      <c r="DGT5" s="86"/>
      <c r="DGU5" s="86"/>
      <c r="DGV5" s="86"/>
      <c r="DGW5" s="86"/>
      <c r="DGX5" s="86"/>
      <c r="DGY5" s="86"/>
      <c r="DGZ5" s="86"/>
      <c r="DHA5" s="86"/>
      <c r="DHB5" s="86"/>
      <c r="DHC5" s="86"/>
      <c r="DHD5" s="86"/>
      <c r="DHE5" s="86"/>
      <c r="DHF5" s="86"/>
      <c r="DHG5" s="86"/>
      <c r="DHH5" s="86"/>
      <c r="DHI5" s="86"/>
      <c r="DHJ5" s="86"/>
      <c r="DHK5" s="86"/>
      <c r="DHL5" s="86"/>
      <c r="DHM5" s="86"/>
      <c r="DHN5" s="86"/>
      <c r="DHO5" s="86"/>
      <c r="DHP5" s="86"/>
      <c r="DHQ5" s="86"/>
      <c r="DHR5" s="86"/>
      <c r="DHS5" s="86"/>
      <c r="DHT5" s="86"/>
      <c r="DHU5" s="86"/>
      <c r="DHV5" s="86"/>
      <c r="DHW5" s="86"/>
      <c r="DHX5" s="86"/>
      <c r="DHY5" s="86"/>
      <c r="DHZ5" s="86"/>
      <c r="DIA5" s="86"/>
      <c r="DIB5" s="86"/>
      <c r="DIC5" s="86"/>
      <c r="DID5" s="86"/>
      <c r="DIE5" s="86"/>
      <c r="DIF5" s="86"/>
      <c r="DIG5" s="86"/>
      <c r="DIH5" s="86"/>
      <c r="DII5" s="86"/>
      <c r="DIJ5" s="86"/>
      <c r="DIK5" s="86"/>
      <c r="DIL5" s="86"/>
      <c r="DIM5" s="86"/>
      <c r="DIN5" s="86"/>
      <c r="DIO5" s="86"/>
      <c r="DIP5" s="86"/>
      <c r="DIQ5" s="86"/>
      <c r="DIR5" s="86"/>
      <c r="DIS5" s="86"/>
      <c r="DIT5" s="86"/>
      <c r="DIU5" s="86"/>
      <c r="DIV5" s="86"/>
      <c r="DIW5" s="86"/>
      <c r="DIX5" s="86"/>
      <c r="DIY5" s="86"/>
      <c r="DIZ5" s="86"/>
      <c r="DJA5" s="86"/>
      <c r="DJB5" s="86"/>
      <c r="DJC5" s="86"/>
      <c r="DJD5" s="86"/>
      <c r="DJE5" s="86"/>
      <c r="DJF5" s="86"/>
      <c r="DJG5" s="86"/>
      <c r="DJH5" s="86"/>
      <c r="DJI5" s="86"/>
      <c r="DJJ5" s="86"/>
      <c r="DJK5" s="86"/>
      <c r="DJL5" s="86"/>
      <c r="DJM5" s="86"/>
      <c r="DJN5" s="86"/>
      <c r="DJO5" s="86"/>
      <c r="DJP5" s="86"/>
      <c r="DJQ5" s="86"/>
      <c r="DJR5" s="86"/>
      <c r="DJS5" s="86"/>
      <c r="DJT5" s="86"/>
      <c r="DJU5" s="86"/>
      <c r="DJV5" s="86"/>
      <c r="DJW5" s="86"/>
      <c r="DJX5" s="86"/>
      <c r="DJY5" s="86"/>
      <c r="DJZ5" s="86"/>
      <c r="DKA5" s="86"/>
      <c r="DKB5" s="86"/>
      <c r="DKC5" s="86"/>
      <c r="DKD5" s="86"/>
      <c r="DKE5" s="86"/>
      <c r="DKF5" s="86"/>
      <c r="DKG5" s="86"/>
      <c r="DKH5" s="86"/>
      <c r="DKI5" s="86"/>
      <c r="DKJ5" s="86"/>
      <c r="DKK5" s="86"/>
      <c r="DKL5" s="86"/>
      <c r="DKM5" s="86"/>
      <c r="DKN5" s="86"/>
      <c r="DKO5" s="86"/>
      <c r="DKP5" s="86"/>
      <c r="DKQ5" s="86"/>
      <c r="DKR5" s="86"/>
      <c r="DKS5" s="86"/>
      <c r="DKT5" s="86"/>
      <c r="DKU5" s="86"/>
      <c r="DKV5" s="86"/>
      <c r="DKW5" s="86"/>
      <c r="DKX5" s="86"/>
      <c r="DKY5" s="86"/>
      <c r="DKZ5" s="86"/>
      <c r="DLA5" s="86"/>
      <c r="DLB5" s="86"/>
      <c r="DLC5" s="86"/>
      <c r="DLD5" s="86"/>
      <c r="DLE5" s="86"/>
      <c r="DLF5" s="86"/>
      <c r="DLG5" s="86"/>
      <c r="DLH5" s="86"/>
      <c r="DLI5" s="86"/>
      <c r="DLJ5" s="86"/>
      <c r="DLK5" s="86"/>
      <c r="DLL5" s="86"/>
      <c r="DLM5" s="86"/>
      <c r="DLN5" s="86"/>
      <c r="DLO5" s="86"/>
      <c r="DLP5" s="86"/>
      <c r="DLQ5" s="86"/>
      <c r="DLR5" s="86"/>
      <c r="DLS5" s="86"/>
      <c r="DLT5" s="86"/>
      <c r="DLU5" s="86"/>
      <c r="DLV5" s="86"/>
      <c r="DLW5" s="86"/>
      <c r="DLX5" s="86"/>
      <c r="DLY5" s="86"/>
      <c r="DLZ5" s="86"/>
      <c r="DMA5" s="86"/>
      <c r="DMB5" s="86"/>
      <c r="DMC5" s="86"/>
      <c r="DMD5" s="86"/>
      <c r="DME5" s="86"/>
      <c r="DMF5" s="86"/>
      <c r="DMG5" s="86"/>
      <c r="DMH5" s="86"/>
      <c r="DMI5" s="86"/>
      <c r="DMJ5" s="86"/>
      <c r="DMK5" s="86"/>
      <c r="DML5" s="86"/>
      <c r="DMM5" s="86"/>
      <c r="DMN5" s="86"/>
      <c r="DMO5" s="86"/>
      <c r="DMP5" s="86"/>
      <c r="DMQ5" s="86"/>
      <c r="DMR5" s="86"/>
      <c r="DMS5" s="86"/>
      <c r="DMT5" s="86"/>
      <c r="DMU5" s="86"/>
      <c r="DMV5" s="86"/>
      <c r="DMW5" s="86"/>
      <c r="DMX5" s="86"/>
      <c r="DMY5" s="86"/>
      <c r="DMZ5" s="86"/>
      <c r="DNA5" s="86"/>
      <c r="DNB5" s="86"/>
      <c r="DNC5" s="86"/>
      <c r="DND5" s="86"/>
      <c r="DNE5" s="86"/>
      <c r="DNF5" s="86"/>
      <c r="DNG5" s="86"/>
      <c r="DNH5" s="86"/>
      <c r="DNI5" s="86"/>
      <c r="DNJ5" s="86"/>
      <c r="DNK5" s="86"/>
      <c r="DNL5" s="86"/>
      <c r="DNM5" s="86"/>
      <c r="DNN5" s="86"/>
      <c r="DNO5" s="86"/>
      <c r="DNP5" s="86"/>
      <c r="DNQ5" s="86"/>
      <c r="DNR5" s="86"/>
      <c r="DNS5" s="86"/>
      <c r="DNT5" s="86"/>
      <c r="DNU5" s="86"/>
      <c r="DNV5" s="86"/>
      <c r="DNW5" s="86"/>
      <c r="DNX5" s="86"/>
      <c r="DNY5" s="86"/>
      <c r="DNZ5" s="86"/>
      <c r="DOA5" s="86"/>
      <c r="DOB5" s="86"/>
      <c r="DOC5" s="86"/>
      <c r="DOD5" s="86"/>
      <c r="DOE5" s="86"/>
      <c r="DOF5" s="86"/>
      <c r="DOG5" s="86"/>
      <c r="DOH5" s="86"/>
      <c r="DOI5" s="86"/>
      <c r="DOJ5" s="86"/>
      <c r="DOK5" s="86"/>
      <c r="DOL5" s="86"/>
      <c r="DOM5" s="86"/>
      <c r="DON5" s="86"/>
      <c r="DOO5" s="86"/>
      <c r="DOP5" s="86"/>
      <c r="DOQ5" s="86"/>
      <c r="DOR5" s="86"/>
      <c r="DOS5" s="86"/>
      <c r="DOT5" s="86"/>
      <c r="DOU5" s="86"/>
      <c r="DOV5" s="86"/>
      <c r="DOW5" s="86"/>
      <c r="DOX5" s="86"/>
      <c r="DOY5" s="86"/>
      <c r="DOZ5" s="86"/>
      <c r="DPA5" s="86"/>
      <c r="DPB5" s="86"/>
      <c r="DPC5" s="86"/>
      <c r="DPD5" s="86"/>
      <c r="DPE5" s="86"/>
      <c r="DPF5" s="86"/>
      <c r="DPG5" s="86"/>
      <c r="DPH5" s="86"/>
      <c r="DPI5" s="86"/>
      <c r="DPJ5" s="86"/>
      <c r="DPK5" s="86"/>
      <c r="DPL5" s="86"/>
      <c r="DPM5" s="86"/>
      <c r="DPN5" s="86"/>
      <c r="DPO5" s="86"/>
      <c r="DPP5" s="86"/>
      <c r="DPQ5" s="86"/>
      <c r="DPR5" s="86"/>
      <c r="DPS5" s="86"/>
      <c r="DPT5" s="86"/>
      <c r="DPU5" s="86"/>
      <c r="DPV5" s="86"/>
      <c r="DPW5" s="86"/>
      <c r="DPX5" s="86"/>
      <c r="DPY5" s="86"/>
      <c r="DPZ5" s="86"/>
      <c r="DQA5" s="86"/>
      <c r="DQB5" s="86"/>
      <c r="DQC5" s="86"/>
      <c r="DQD5" s="86"/>
      <c r="DQE5" s="86"/>
      <c r="DQF5" s="86"/>
      <c r="DQG5" s="86"/>
      <c r="DQH5" s="86"/>
      <c r="DQI5" s="86"/>
      <c r="DQJ5" s="86"/>
      <c r="DQK5" s="86"/>
      <c r="DQL5" s="86"/>
      <c r="DQM5" s="86"/>
      <c r="DQN5" s="86"/>
      <c r="DQO5" s="86"/>
      <c r="DQP5" s="86"/>
      <c r="DQQ5" s="86"/>
      <c r="DQR5" s="86"/>
      <c r="DQS5" s="86"/>
      <c r="DQT5" s="86"/>
      <c r="DQU5" s="86"/>
      <c r="DQV5" s="86"/>
      <c r="DQW5" s="86"/>
      <c r="DQX5" s="86"/>
      <c r="DQY5" s="86"/>
      <c r="DQZ5" s="86"/>
      <c r="DRA5" s="86"/>
      <c r="DRB5" s="86"/>
      <c r="DRC5" s="86"/>
      <c r="DRD5" s="86"/>
      <c r="DRE5" s="86"/>
      <c r="DRF5" s="86"/>
      <c r="DRG5" s="86"/>
      <c r="DRH5" s="86"/>
      <c r="DRI5" s="86"/>
      <c r="DRJ5" s="86"/>
      <c r="DRK5" s="86"/>
      <c r="DRL5" s="86"/>
      <c r="DRM5" s="86"/>
      <c r="DRN5" s="86"/>
      <c r="DRO5" s="86"/>
      <c r="DRP5" s="86"/>
      <c r="DRQ5" s="86"/>
      <c r="DRR5" s="86"/>
      <c r="DRS5" s="86"/>
      <c r="DRT5" s="86"/>
      <c r="DRU5" s="86"/>
      <c r="DRV5" s="86"/>
      <c r="DRW5" s="86"/>
      <c r="DRX5" s="86"/>
      <c r="DRY5" s="86"/>
      <c r="DRZ5" s="86"/>
      <c r="DSA5" s="86"/>
      <c r="DSB5" s="86"/>
      <c r="DSC5" s="86"/>
      <c r="DSD5" s="86"/>
      <c r="DSE5" s="86"/>
      <c r="DSF5" s="86"/>
      <c r="DSG5" s="86"/>
      <c r="DSH5" s="86"/>
      <c r="DSI5" s="86"/>
      <c r="DSJ5" s="86"/>
      <c r="DSK5" s="86"/>
      <c r="DSL5" s="86"/>
      <c r="DSM5" s="86"/>
      <c r="DSN5" s="86"/>
      <c r="DSO5" s="86"/>
      <c r="DSP5" s="86"/>
      <c r="DSQ5" s="86"/>
      <c r="DSR5" s="86"/>
      <c r="DSS5" s="86"/>
      <c r="DST5" s="86"/>
      <c r="DSU5" s="86"/>
      <c r="DSV5" s="86"/>
      <c r="DSW5" s="86"/>
      <c r="DSX5" s="86"/>
      <c r="DSY5" s="86"/>
      <c r="DSZ5" s="86"/>
      <c r="DTA5" s="86"/>
      <c r="DTB5" s="86"/>
      <c r="DTC5" s="86"/>
      <c r="DTD5" s="86"/>
      <c r="DTE5" s="86"/>
      <c r="DTF5" s="86"/>
      <c r="DTG5" s="86"/>
      <c r="DTH5" s="86"/>
      <c r="DTI5" s="86"/>
      <c r="DTJ5" s="86"/>
      <c r="DTK5" s="86"/>
      <c r="DTL5" s="86"/>
      <c r="DTM5" s="86"/>
      <c r="DTN5" s="86"/>
      <c r="DTO5" s="86"/>
      <c r="DTP5" s="86"/>
      <c r="DTQ5" s="86"/>
      <c r="DTR5" s="86"/>
      <c r="DTS5" s="86"/>
      <c r="DTT5" s="86"/>
      <c r="DTU5" s="86"/>
      <c r="DTV5" s="86"/>
      <c r="DTW5" s="86"/>
      <c r="DTX5" s="86"/>
      <c r="DTY5" s="86"/>
      <c r="DTZ5" s="86"/>
      <c r="DUA5" s="86"/>
      <c r="DUB5" s="86"/>
      <c r="DUC5" s="86"/>
      <c r="DUD5" s="86"/>
      <c r="DUE5" s="86"/>
      <c r="DUF5" s="86"/>
      <c r="DUG5" s="86"/>
      <c r="DUH5" s="86"/>
      <c r="DUI5" s="86"/>
      <c r="DUJ5" s="86"/>
      <c r="DUK5" s="86"/>
      <c r="DUL5" s="86"/>
      <c r="DUM5" s="86"/>
      <c r="DUN5" s="86"/>
      <c r="DUO5" s="86"/>
      <c r="DUP5" s="86"/>
      <c r="DUQ5" s="86"/>
      <c r="DUR5" s="86"/>
      <c r="DUS5" s="86"/>
      <c r="DUT5" s="86"/>
      <c r="DUU5" s="86"/>
      <c r="DUV5" s="86"/>
      <c r="DUW5" s="86"/>
      <c r="DUX5" s="86"/>
      <c r="DUY5" s="86"/>
      <c r="DUZ5" s="86"/>
      <c r="DVA5" s="86"/>
      <c r="DVB5" s="86"/>
      <c r="DVC5" s="86"/>
      <c r="DVD5" s="86"/>
      <c r="DVE5" s="86"/>
      <c r="DVF5" s="86"/>
      <c r="DVG5" s="86"/>
      <c r="DVH5" s="86"/>
      <c r="DVI5" s="86"/>
      <c r="DVJ5" s="86"/>
      <c r="DVK5" s="86"/>
      <c r="DVL5" s="86"/>
      <c r="DVM5" s="86"/>
      <c r="DVN5" s="86"/>
      <c r="DVO5" s="86"/>
      <c r="DVP5" s="86"/>
      <c r="DVQ5" s="86"/>
      <c r="DVR5" s="86"/>
      <c r="DVS5" s="86"/>
      <c r="DVT5" s="86"/>
      <c r="DVU5" s="86"/>
      <c r="DVV5" s="86"/>
      <c r="DVW5" s="86"/>
      <c r="DVX5" s="86"/>
      <c r="DVY5" s="86"/>
      <c r="DVZ5" s="86"/>
      <c r="DWA5" s="86"/>
      <c r="DWB5" s="86"/>
      <c r="DWC5" s="86"/>
      <c r="DWD5" s="86"/>
      <c r="DWE5" s="86"/>
      <c r="DWF5" s="86"/>
      <c r="DWG5" s="86"/>
      <c r="DWH5" s="86"/>
      <c r="DWI5" s="86"/>
      <c r="DWJ5" s="86"/>
      <c r="DWK5" s="86"/>
      <c r="DWL5" s="86"/>
      <c r="DWM5" s="86"/>
      <c r="DWN5" s="86"/>
      <c r="DWO5" s="86"/>
      <c r="DWP5" s="86"/>
      <c r="DWQ5" s="86"/>
      <c r="DWR5" s="86"/>
      <c r="DWS5" s="86"/>
      <c r="DWT5" s="86"/>
      <c r="DWU5" s="86"/>
      <c r="DWV5" s="86"/>
      <c r="DWW5" s="86"/>
      <c r="DWX5" s="86"/>
      <c r="DWY5" s="86"/>
      <c r="DWZ5" s="86"/>
      <c r="DXA5" s="86"/>
      <c r="DXB5" s="86"/>
      <c r="DXC5" s="86"/>
      <c r="DXD5" s="86"/>
      <c r="DXE5" s="86"/>
      <c r="DXF5" s="86"/>
      <c r="DXG5" s="86"/>
      <c r="DXH5" s="86"/>
      <c r="DXI5" s="86"/>
      <c r="DXJ5" s="86"/>
      <c r="DXK5" s="86"/>
      <c r="DXL5" s="86"/>
      <c r="DXM5" s="86"/>
      <c r="DXN5" s="86"/>
      <c r="DXO5" s="86"/>
      <c r="DXP5" s="86"/>
      <c r="DXQ5" s="86"/>
      <c r="DXR5" s="86"/>
      <c r="DXS5" s="86"/>
      <c r="DXT5" s="86"/>
      <c r="DXU5" s="86"/>
      <c r="DXV5" s="86"/>
      <c r="DXW5" s="86"/>
      <c r="DXX5" s="86"/>
      <c r="DXY5" s="86"/>
      <c r="DXZ5" s="86"/>
      <c r="DYA5" s="86"/>
      <c r="DYB5" s="86"/>
      <c r="DYC5" s="86"/>
      <c r="DYD5" s="86"/>
      <c r="DYE5" s="86"/>
      <c r="DYF5" s="86"/>
      <c r="DYG5" s="86"/>
      <c r="DYH5" s="86"/>
      <c r="DYI5" s="86"/>
      <c r="DYJ5" s="86"/>
      <c r="DYK5" s="86"/>
      <c r="DYL5" s="86"/>
      <c r="DYM5" s="86"/>
      <c r="DYN5" s="86"/>
      <c r="DYO5" s="86"/>
      <c r="DYP5" s="86"/>
      <c r="DYQ5" s="86"/>
      <c r="DYR5" s="86"/>
      <c r="DYS5" s="86"/>
      <c r="DYT5" s="86"/>
      <c r="DYU5" s="86"/>
      <c r="DYV5" s="86"/>
      <c r="DYW5" s="86"/>
      <c r="DYX5" s="86"/>
      <c r="DYY5" s="86"/>
      <c r="DYZ5" s="86"/>
      <c r="DZA5" s="86"/>
      <c r="DZB5" s="86"/>
      <c r="DZC5" s="86"/>
      <c r="DZD5" s="86"/>
      <c r="DZE5" s="86"/>
      <c r="DZF5" s="86"/>
      <c r="DZG5" s="86"/>
      <c r="DZH5" s="86"/>
      <c r="DZI5" s="86"/>
      <c r="DZJ5" s="86"/>
      <c r="DZK5" s="86"/>
      <c r="DZL5" s="86"/>
      <c r="DZM5" s="86"/>
      <c r="DZN5" s="86"/>
      <c r="DZO5" s="86"/>
      <c r="DZP5" s="86"/>
      <c r="DZQ5" s="86"/>
      <c r="DZR5" s="86"/>
      <c r="DZS5" s="86"/>
      <c r="DZT5" s="86"/>
      <c r="DZU5" s="86"/>
      <c r="DZV5" s="86"/>
      <c r="DZW5" s="86"/>
      <c r="DZX5" s="86"/>
      <c r="DZY5" s="86"/>
      <c r="DZZ5" s="86"/>
      <c r="EAA5" s="86"/>
      <c r="EAB5" s="86"/>
      <c r="EAC5" s="86"/>
      <c r="EAD5" s="86"/>
      <c r="EAE5" s="86"/>
      <c r="EAF5" s="86"/>
      <c r="EAG5" s="86"/>
      <c r="EAH5" s="86"/>
      <c r="EAI5" s="86"/>
      <c r="EAJ5" s="86"/>
      <c r="EAK5" s="86"/>
      <c r="EAL5" s="86"/>
      <c r="EAM5" s="86"/>
      <c r="EAN5" s="86"/>
      <c r="EAO5" s="86"/>
      <c r="EAP5" s="86"/>
      <c r="EAQ5" s="86"/>
      <c r="EAR5" s="86"/>
      <c r="EAS5" s="86"/>
      <c r="EAT5" s="86"/>
      <c r="EAU5" s="86"/>
      <c r="EAV5" s="86"/>
      <c r="EAW5" s="86"/>
      <c r="EAX5" s="86"/>
      <c r="EAY5" s="86"/>
      <c r="EAZ5" s="86"/>
      <c r="EBA5" s="86"/>
      <c r="EBB5" s="86"/>
      <c r="EBC5" s="86"/>
      <c r="EBD5" s="86"/>
      <c r="EBE5" s="86"/>
      <c r="EBF5" s="86"/>
      <c r="EBG5" s="86"/>
      <c r="EBH5" s="86"/>
      <c r="EBI5" s="86"/>
      <c r="EBJ5" s="86"/>
      <c r="EBK5" s="86"/>
      <c r="EBL5" s="86"/>
      <c r="EBM5" s="86"/>
      <c r="EBN5" s="86"/>
      <c r="EBO5" s="86"/>
      <c r="EBP5" s="86"/>
      <c r="EBQ5" s="86"/>
      <c r="EBR5" s="86"/>
      <c r="EBS5" s="86"/>
      <c r="EBT5" s="86"/>
      <c r="EBU5" s="86"/>
      <c r="EBV5" s="86"/>
      <c r="EBW5" s="86"/>
      <c r="EBX5" s="86"/>
      <c r="EBY5" s="86"/>
      <c r="EBZ5" s="86"/>
      <c r="ECA5" s="86"/>
      <c r="ECB5" s="86"/>
      <c r="ECC5" s="86"/>
      <c r="ECD5" s="86"/>
      <c r="ECE5" s="86"/>
      <c r="ECF5" s="86"/>
      <c r="ECG5" s="86"/>
      <c r="ECH5" s="86"/>
      <c r="ECI5" s="86"/>
      <c r="ECJ5" s="86"/>
      <c r="ECK5" s="86"/>
      <c r="ECL5" s="86"/>
      <c r="ECM5" s="86"/>
      <c r="ECN5" s="86"/>
      <c r="ECO5" s="86"/>
      <c r="ECP5" s="86"/>
      <c r="ECQ5" s="86"/>
      <c r="ECR5" s="86"/>
      <c r="ECS5" s="86"/>
      <c r="ECT5" s="86"/>
      <c r="ECU5" s="86"/>
      <c r="ECV5" s="86"/>
      <c r="ECW5" s="86"/>
      <c r="ECX5" s="86"/>
      <c r="ECY5" s="86"/>
      <c r="ECZ5" s="86"/>
      <c r="EDA5" s="86"/>
      <c r="EDB5" s="86"/>
      <c r="EDC5" s="86"/>
      <c r="EDD5" s="86"/>
      <c r="EDE5" s="86"/>
      <c r="EDF5" s="86"/>
      <c r="EDG5" s="86"/>
      <c r="EDH5" s="86"/>
      <c r="EDI5" s="86"/>
      <c r="EDJ5" s="86"/>
      <c r="EDK5" s="86"/>
      <c r="EDL5" s="86"/>
      <c r="EDM5" s="86"/>
      <c r="EDN5" s="86"/>
      <c r="EDO5" s="86"/>
      <c r="EDP5" s="86"/>
      <c r="EDQ5" s="86"/>
      <c r="EDR5" s="86"/>
      <c r="EDS5" s="86"/>
      <c r="EDT5" s="86"/>
      <c r="EDU5" s="86"/>
      <c r="EDV5" s="86"/>
      <c r="EDW5" s="86"/>
      <c r="EDX5" s="86"/>
      <c r="EDY5" s="86"/>
      <c r="EDZ5" s="86"/>
      <c r="EEA5" s="86"/>
      <c r="EEB5" s="86"/>
      <c r="EEC5" s="86"/>
      <c r="EED5" s="86"/>
      <c r="EEE5" s="86"/>
      <c r="EEF5" s="86"/>
      <c r="EEG5" s="86"/>
      <c r="EEH5" s="86"/>
      <c r="EEI5" s="86"/>
      <c r="EEJ5" s="86"/>
      <c r="EEK5" s="86"/>
      <c r="EEL5" s="86"/>
      <c r="EEM5" s="86"/>
      <c r="EEN5" s="86"/>
      <c r="EEO5" s="86"/>
      <c r="EEP5" s="86"/>
      <c r="EEQ5" s="86"/>
      <c r="EER5" s="86"/>
      <c r="EES5" s="86"/>
      <c r="EET5" s="86"/>
      <c r="EEU5" s="86"/>
      <c r="EEV5" s="86"/>
      <c r="EEW5" s="86"/>
      <c r="EEX5" s="86"/>
      <c r="EEY5" s="86"/>
      <c r="EEZ5" s="86"/>
      <c r="EFA5" s="86"/>
      <c r="EFB5" s="86"/>
      <c r="EFC5" s="86"/>
      <c r="EFD5" s="86"/>
      <c r="EFE5" s="86"/>
      <c r="EFF5" s="86"/>
      <c r="EFG5" s="86"/>
      <c r="EFH5" s="86"/>
      <c r="EFI5" s="86"/>
      <c r="EFJ5" s="86"/>
      <c r="EFK5" s="86"/>
      <c r="EFL5" s="86"/>
      <c r="EFM5" s="86"/>
      <c r="EFN5" s="86"/>
      <c r="EFO5" s="86"/>
      <c r="EFP5" s="86"/>
      <c r="EFQ5" s="86"/>
      <c r="EFR5" s="86"/>
      <c r="EFS5" s="86"/>
      <c r="EFT5" s="86"/>
      <c r="EFU5" s="86"/>
      <c r="EFV5" s="86"/>
      <c r="EFW5" s="86"/>
      <c r="EFX5" s="86"/>
      <c r="EFY5" s="86"/>
      <c r="EFZ5" s="86"/>
      <c r="EGA5" s="86"/>
      <c r="EGB5" s="86"/>
      <c r="EGC5" s="86"/>
      <c r="EGD5" s="86"/>
      <c r="EGE5" s="86"/>
      <c r="EGF5" s="86"/>
      <c r="EGG5" s="86"/>
      <c r="EGH5" s="86"/>
      <c r="EGI5" s="86"/>
      <c r="EGJ5" s="86"/>
      <c r="EGK5" s="86"/>
      <c r="EGL5" s="86"/>
      <c r="EGM5" s="86"/>
      <c r="EGN5" s="86"/>
      <c r="EGO5" s="86"/>
      <c r="EGP5" s="86"/>
      <c r="EGQ5" s="86"/>
      <c r="EGR5" s="86"/>
      <c r="EGS5" s="86"/>
      <c r="EGT5" s="86"/>
      <c r="EGU5" s="86"/>
      <c r="EGV5" s="86"/>
      <c r="EGW5" s="86"/>
      <c r="EGX5" s="86"/>
      <c r="EGY5" s="86"/>
      <c r="EGZ5" s="86"/>
      <c r="EHA5" s="86"/>
      <c r="EHB5" s="86"/>
      <c r="EHC5" s="86"/>
      <c r="EHD5" s="86"/>
      <c r="EHE5" s="86"/>
      <c r="EHF5" s="86"/>
      <c r="EHG5" s="86"/>
      <c r="EHH5" s="86"/>
      <c r="EHI5" s="86"/>
      <c r="EHJ5" s="86"/>
      <c r="EHK5" s="86"/>
      <c r="EHL5" s="86"/>
      <c r="EHM5" s="86"/>
      <c r="EHN5" s="86"/>
      <c r="EHO5" s="86"/>
      <c r="EHP5" s="86"/>
      <c r="EHQ5" s="86"/>
      <c r="EHR5" s="86"/>
      <c r="EHS5" s="86"/>
      <c r="EHT5" s="86"/>
      <c r="EHU5" s="86"/>
      <c r="EHV5" s="86"/>
      <c r="EHW5" s="86"/>
      <c r="EHX5" s="86"/>
      <c r="EHY5" s="86"/>
      <c r="EHZ5" s="86"/>
      <c r="EIA5" s="86"/>
      <c r="EIB5" s="86"/>
      <c r="EIC5" s="86"/>
      <c r="EID5" s="86"/>
      <c r="EIE5" s="86"/>
      <c r="EIF5" s="86"/>
      <c r="EIG5" s="86"/>
      <c r="EIH5" s="86"/>
      <c r="EII5" s="86"/>
      <c r="EIJ5" s="86"/>
      <c r="EIK5" s="86"/>
      <c r="EIL5" s="86"/>
      <c r="EIM5" s="86"/>
      <c r="EIN5" s="86"/>
      <c r="EIO5" s="86"/>
      <c r="EIP5" s="86"/>
      <c r="EIQ5" s="86"/>
      <c r="EIR5" s="86"/>
      <c r="EIS5" s="86"/>
      <c r="EIT5" s="86"/>
      <c r="EIU5" s="86"/>
      <c r="EIV5" s="86"/>
      <c r="EIW5" s="86"/>
      <c r="EIX5" s="86"/>
      <c r="EIY5" s="86"/>
      <c r="EIZ5" s="86"/>
      <c r="EJA5" s="86"/>
      <c r="EJB5" s="86"/>
      <c r="EJC5" s="86"/>
      <c r="EJD5" s="86"/>
      <c r="EJE5" s="86"/>
      <c r="EJF5" s="86"/>
      <c r="EJG5" s="86"/>
      <c r="EJH5" s="86"/>
      <c r="EJI5" s="86"/>
      <c r="EJJ5" s="86"/>
      <c r="EJK5" s="86"/>
      <c r="EJL5" s="86"/>
      <c r="EJM5" s="86"/>
      <c r="EJN5" s="86"/>
      <c r="EJO5" s="86"/>
      <c r="EJP5" s="86"/>
      <c r="EJQ5" s="86"/>
      <c r="EJR5" s="86"/>
      <c r="EJS5" s="86"/>
      <c r="EJT5" s="86"/>
      <c r="EJU5" s="86"/>
      <c r="EJV5" s="86"/>
      <c r="EJW5" s="86"/>
      <c r="EJX5" s="86"/>
      <c r="EJY5" s="86"/>
      <c r="EJZ5" s="86"/>
      <c r="EKA5" s="86"/>
      <c r="EKB5" s="86"/>
      <c r="EKC5" s="86"/>
      <c r="EKD5" s="86"/>
      <c r="EKE5" s="86"/>
      <c r="EKF5" s="86"/>
      <c r="EKG5" s="86"/>
      <c r="EKH5" s="86"/>
      <c r="EKI5" s="86"/>
      <c r="EKJ5" s="86"/>
      <c r="EKK5" s="86"/>
      <c r="EKL5" s="86"/>
      <c r="EKM5" s="86"/>
      <c r="EKN5" s="86"/>
      <c r="EKO5" s="86"/>
      <c r="EKP5" s="86"/>
      <c r="EKQ5" s="86"/>
      <c r="EKR5" s="86"/>
      <c r="EKS5" s="86"/>
      <c r="EKT5" s="86"/>
      <c r="EKU5" s="86"/>
      <c r="EKV5" s="86"/>
      <c r="EKW5" s="86"/>
      <c r="EKX5" s="86"/>
      <c r="EKY5" s="86"/>
      <c r="EKZ5" s="86"/>
      <c r="ELA5" s="86"/>
      <c r="ELB5" s="86"/>
      <c r="ELC5" s="86"/>
      <c r="ELD5" s="86"/>
      <c r="ELE5" s="86"/>
      <c r="ELF5" s="86"/>
      <c r="ELG5" s="86"/>
      <c r="ELH5" s="86"/>
      <c r="ELI5" s="86"/>
      <c r="ELJ5" s="86"/>
      <c r="ELK5" s="86"/>
      <c r="ELL5" s="86"/>
      <c r="ELM5" s="86"/>
      <c r="ELN5" s="86"/>
      <c r="ELO5" s="86"/>
      <c r="ELP5" s="86"/>
      <c r="ELQ5" s="86"/>
      <c r="ELR5" s="86"/>
      <c r="ELS5" s="86"/>
      <c r="ELT5" s="86"/>
      <c r="ELU5" s="86"/>
      <c r="ELV5" s="86"/>
      <c r="ELW5" s="86"/>
      <c r="ELX5" s="86"/>
      <c r="ELY5" s="86"/>
      <c r="ELZ5" s="86"/>
      <c r="EMA5" s="86"/>
      <c r="EMB5" s="86"/>
      <c r="EMC5" s="86"/>
      <c r="EMD5" s="86"/>
      <c r="EME5" s="86"/>
      <c r="EMF5" s="86"/>
      <c r="EMG5" s="86"/>
      <c r="EMH5" s="86"/>
      <c r="EMI5" s="86"/>
      <c r="EMJ5" s="86"/>
      <c r="EMK5" s="86"/>
      <c r="EML5" s="86"/>
      <c r="EMM5" s="86"/>
      <c r="EMN5" s="86"/>
      <c r="EMO5" s="86"/>
      <c r="EMP5" s="86"/>
      <c r="EMQ5" s="86"/>
      <c r="EMR5" s="86"/>
      <c r="EMS5" s="86"/>
      <c r="EMT5" s="86"/>
      <c r="EMU5" s="86"/>
      <c r="EMV5" s="86"/>
      <c r="EMW5" s="86"/>
      <c r="EMX5" s="86"/>
      <c r="EMY5" s="86"/>
      <c r="EMZ5" s="86"/>
      <c r="ENA5" s="86"/>
      <c r="ENB5" s="86"/>
      <c r="ENC5" s="86"/>
      <c r="END5" s="86"/>
      <c r="ENE5" s="86"/>
      <c r="ENF5" s="86"/>
      <c r="ENG5" s="86"/>
      <c r="ENH5" s="86"/>
      <c r="ENI5" s="86"/>
      <c r="ENJ5" s="86"/>
      <c r="ENK5" s="86"/>
      <c r="ENL5" s="86"/>
      <c r="ENM5" s="86"/>
      <c r="ENN5" s="86"/>
      <c r="ENO5" s="86"/>
      <c r="ENP5" s="86"/>
      <c r="ENQ5" s="86"/>
      <c r="ENR5" s="86"/>
      <c r="ENS5" s="86"/>
      <c r="ENT5" s="86"/>
      <c r="ENU5" s="86"/>
      <c r="ENV5" s="86"/>
      <c r="ENW5" s="86"/>
      <c r="ENX5" s="86"/>
      <c r="ENY5" s="86"/>
      <c r="ENZ5" s="86"/>
      <c r="EOA5" s="86"/>
      <c r="EOB5" s="86"/>
      <c r="EOC5" s="86"/>
      <c r="EOD5" s="86"/>
      <c r="EOE5" s="86"/>
      <c r="EOF5" s="86"/>
      <c r="EOG5" s="86"/>
      <c r="EOH5" s="86"/>
      <c r="EOI5" s="86"/>
      <c r="EOJ5" s="86"/>
      <c r="EOK5" s="86"/>
      <c r="EOL5" s="86"/>
      <c r="EOM5" s="86"/>
      <c r="EON5" s="86"/>
      <c r="EOO5" s="86"/>
      <c r="EOP5" s="86"/>
      <c r="EOQ5" s="86"/>
      <c r="EOR5" s="86"/>
      <c r="EOS5" s="86"/>
      <c r="EOT5" s="86"/>
      <c r="EOU5" s="86"/>
      <c r="EOV5" s="86"/>
      <c r="EOW5" s="86"/>
      <c r="EOX5" s="86"/>
      <c r="EOY5" s="86"/>
      <c r="EOZ5" s="86"/>
      <c r="EPA5" s="86"/>
      <c r="EPB5" s="86"/>
      <c r="EPC5" s="86"/>
      <c r="EPD5" s="86"/>
      <c r="EPE5" s="86"/>
      <c r="EPF5" s="86"/>
      <c r="EPG5" s="86"/>
      <c r="EPH5" s="86"/>
      <c r="EPI5" s="86"/>
      <c r="EPJ5" s="86"/>
      <c r="EPK5" s="86"/>
      <c r="EPL5" s="86"/>
      <c r="EPM5" s="86"/>
      <c r="EPN5" s="86"/>
      <c r="EPO5" s="86"/>
      <c r="EPP5" s="86"/>
      <c r="EPQ5" s="86"/>
      <c r="EPR5" s="86"/>
      <c r="EPS5" s="86"/>
      <c r="EPT5" s="86"/>
      <c r="EPU5" s="86"/>
      <c r="EPV5" s="86"/>
      <c r="EPW5" s="86"/>
      <c r="EPX5" s="86"/>
      <c r="EPY5" s="86"/>
      <c r="EPZ5" s="86"/>
      <c r="EQA5" s="86"/>
      <c r="EQB5" s="86"/>
      <c r="EQC5" s="86"/>
      <c r="EQD5" s="86"/>
      <c r="EQE5" s="86"/>
      <c r="EQF5" s="86"/>
      <c r="EQG5" s="86"/>
      <c r="EQH5" s="86"/>
      <c r="EQI5" s="86"/>
      <c r="EQJ5" s="86"/>
      <c r="EQK5" s="86"/>
      <c r="EQL5" s="86"/>
      <c r="EQM5" s="86"/>
      <c r="EQN5" s="86"/>
      <c r="EQO5" s="86"/>
      <c r="EQP5" s="86"/>
      <c r="EQQ5" s="86"/>
      <c r="EQR5" s="86"/>
      <c r="EQS5" s="86"/>
      <c r="EQT5" s="86"/>
      <c r="EQU5" s="86"/>
      <c r="EQV5" s="86"/>
      <c r="EQW5" s="86"/>
      <c r="EQX5" s="86"/>
      <c r="EQY5" s="86"/>
      <c r="EQZ5" s="86"/>
      <c r="ERA5" s="86"/>
      <c r="ERB5" s="86"/>
      <c r="ERC5" s="86"/>
      <c r="ERD5" s="86"/>
      <c r="ERE5" s="86"/>
      <c r="ERF5" s="86"/>
      <c r="ERG5" s="86"/>
      <c r="ERH5" s="86"/>
      <c r="ERI5" s="86"/>
      <c r="ERJ5" s="86"/>
      <c r="ERK5" s="86"/>
      <c r="ERL5" s="86"/>
      <c r="ERM5" s="86"/>
      <c r="ERN5" s="86"/>
      <c r="ERO5" s="86"/>
      <c r="ERP5" s="86"/>
      <c r="ERQ5" s="86"/>
      <c r="ERR5" s="86"/>
      <c r="ERS5" s="86"/>
      <c r="ERT5" s="86"/>
      <c r="ERU5" s="86"/>
      <c r="ERV5" s="86"/>
      <c r="ERW5" s="86"/>
      <c r="ERX5" s="86"/>
      <c r="ERY5" s="86"/>
      <c r="ERZ5" s="86"/>
      <c r="ESA5" s="86"/>
      <c r="ESB5" s="86"/>
      <c r="ESC5" s="86"/>
      <c r="ESD5" s="86"/>
      <c r="ESE5" s="86"/>
      <c r="ESF5" s="86"/>
      <c r="ESG5" s="86"/>
      <c r="ESH5" s="86"/>
      <c r="ESI5" s="86"/>
      <c r="ESJ5" s="86"/>
      <c r="ESK5" s="86"/>
      <c r="ESL5" s="86"/>
      <c r="ESM5" s="86"/>
      <c r="ESN5" s="86"/>
      <c r="ESO5" s="86"/>
      <c r="ESP5" s="86"/>
      <c r="ESQ5" s="86"/>
      <c r="ESR5" s="86"/>
      <c r="ESS5" s="86"/>
      <c r="EST5" s="86"/>
      <c r="ESU5" s="86"/>
      <c r="ESV5" s="86"/>
      <c r="ESW5" s="86"/>
      <c r="ESX5" s="86"/>
      <c r="ESY5" s="86"/>
      <c r="ESZ5" s="86"/>
      <c r="ETA5" s="86"/>
      <c r="ETB5" s="86"/>
      <c r="ETC5" s="86"/>
      <c r="ETD5" s="86"/>
      <c r="ETE5" s="86"/>
      <c r="ETF5" s="86"/>
      <c r="ETG5" s="86"/>
      <c r="ETH5" s="86"/>
      <c r="ETI5" s="86"/>
      <c r="ETJ5" s="86"/>
      <c r="ETK5" s="86"/>
      <c r="ETL5" s="86"/>
      <c r="ETM5" s="86"/>
      <c r="ETN5" s="86"/>
      <c r="ETO5" s="86"/>
      <c r="ETP5" s="86"/>
      <c r="ETQ5" s="86"/>
      <c r="ETR5" s="86"/>
      <c r="ETS5" s="86"/>
      <c r="ETT5" s="86"/>
      <c r="ETU5" s="86"/>
      <c r="ETV5" s="86"/>
      <c r="ETW5" s="86"/>
      <c r="ETX5" s="86"/>
      <c r="ETY5" s="86"/>
      <c r="ETZ5" s="86"/>
      <c r="EUA5" s="86"/>
      <c r="EUB5" s="86"/>
      <c r="EUC5" s="86"/>
      <c r="EUD5" s="86"/>
      <c r="EUE5" s="86"/>
      <c r="EUF5" s="86"/>
      <c r="EUG5" s="86"/>
      <c r="EUH5" s="86"/>
      <c r="EUI5" s="86"/>
      <c r="EUJ5" s="86"/>
      <c r="EUK5" s="86"/>
      <c r="EUL5" s="86"/>
      <c r="EUM5" s="86"/>
      <c r="EUN5" s="86"/>
      <c r="EUO5" s="86"/>
      <c r="EUP5" s="86"/>
      <c r="EUQ5" s="86"/>
      <c r="EUR5" s="86"/>
      <c r="EUS5" s="86"/>
      <c r="EUT5" s="86"/>
      <c r="EUU5" s="86"/>
      <c r="EUV5" s="86"/>
      <c r="EUW5" s="86"/>
      <c r="EUX5" s="86"/>
      <c r="EUY5" s="86"/>
      <c r="EUZ5" s="86"/>
      <c r="EVA5" s="86"/>
      <c r="EVB5" s="86"/>
      <c r="EVC5" s="86"/>
      <c r="EVD5" s="86"/>
      <c r="EVE5" s="86"/>
      <c r="EVF5" s="86"/>
      <c r="EVG5" s="86"/>
      <c r="EVH5" s="86"/>
      <c r="EVI5" s="86"/>
      <c r="EVJ5" s="86"/>
      <c r="EVK5" s="86"/>
      <c r="EVL5" s="86"/>
      <c r="EVM5" s="86"/>
      <c r="EVN5" s="86"/>
      <c r="EVO5" s="86"/>
      <c r="EVP5" s="86"/>
      <c r="EVQ5" s="86"/>
      <c r="EVR5" s="86"/>
      <c r="EVS5" s="86"/>
      <c r="EVT5" s="86"/>
      <c r="EVU5" s="86"/>
      <c r="EVV5" s="86"/>
      <c r="EVW5" s="86"/>
      <c r="EVX5" s="86"/>
      <c r="EVY5" s="86"/>
      <c r="EVZ5" s="86"/>
      <c r="EWA5" s="86"/>
      <c r="EWB5" s="86"/>
      <c r="EWC5" s="86"/>
      <c r="EWD5" s="86"/>
      <c r="EWE5" s="86"/>
      <c r="EWF5" s="86"/>
      <c r="EWG5" s="86"/>
      <c r="EWH5" s="86"/>
      <c r="EWI5" s="86"/>
      <c r="EWJ5" s="86"/>
      <c r="EWK5" s="86"/>
      <c r="EWL5" s="86"/>
      <c r="EWM5" s="86"/>
      <c r="EWN5" s="86"/>
      <c r="EWO5" s="86"/>
      <c r="EWP5" s="86"/>
      <c r="EWQ5" s="86"/>
      <c r="EWR5" s="86"/>
      <c r="EWS5" s="86"/>
      <c r="EWT5" s="86"/>
      <c r="EWU5" s="86"/>
      <c r="EWV5" s="86"/>
      <c r="EWW5" s="86"/>
      <c r="EWX5" s="86"/>
      <c r="EWY5" s="86"/>
      <c r="EWZ5" s="86"/>
      <c r="EXA5" s="86"/>
      <c r="EXB5" s="86"/>
      <c r="EXC5" s="86"/>
      <c r="EXD5" s="86"/>
      <c r="EXE5" s="86"/>
      <c r="EXF5" s="86"/>
      <c r="EXG5" s="86"/>
      <c r="EXH5" s="86"/>
      <c r="EXI5" s="86"/>
      <c r="EXJ5" s="86"/>
      <c r="EXK5" s="86"/>
      <c r="EXL5" s="86"/>
      <c r="EXM5" s="86"/>
      <c r="EXN5" s="86"/>
      <c r="EXO5" s="86"/>
      <c r="EXP5" s="86"/>
      <c r="EXQ5" s="86"/>
      <c r="EXR5" s="86"/>
      <c r="EXS5" s="86"/>
      <c r="EXT5" s="86"/>
      <c r="EXU5" s="86"/>
      <c r="EXV5" s="86"/>
      <c r="EXW5" s="86"/>
      <c r="EXX5" s="86"/>
      <c r="EXY5" s="86"/>
      <c r="EXZ5" s="86"/>
      <c r="EYA5" s="86"/>
      <c r="EYB5" s="86"/>
      <c r="EYC5" s="86"/>
      <c r="EYD5" s="86"/>
      <c r="EYE5" s="86"/>
      <c r="EYF5" s="86"/>
      <c r="EYG5" s="86"/>
      <c r="EYH5" s="86"/>
      <c r="EYI5" s="86"/>
      <c r="EYJ5" s="86"/>
      <c r="EYK5" s="86"/>
      <c r="EYL5" s="86"/>
      <c r="EYM5" s="86"/>
      <c r="EYN5" s="86"/>
      <c r="EYO5" s="86"/>
      <c r="EYP5" s="86"/>
      <c r="EYQ5" s="86"/>
      <c r="EYR5" s="86"/>
      <c r="EYS5" s="86"/>
      <c r="EYT5" s="86"/>
      <c r="EYU5" s="86"/>
      <c r="EYV5" s="86"/>
      <c r="EYW5" s="86"/>
      <c r="EYX5" s="86"/>
      <c r="EYY5" s="86"/>
      <c r="EYZ5" s="86"/>
      <c r="EZA5" s="86"/>
      <c r="EZB5" s="86"/>
      <c r="EZC5" s="86"/>
      <c r="EZD5" s="86"/>
      <c r="EZE5" s="86"/>
      <c r="EZF5" s="86"/>
      <c r="EZG5" s="86"/>
      <c r="EZH5" s="86"/>
      <c r="EZI5" s="86"/>
      <c r="EZJ5" s="86"/>
      <c r="EZK5" s="86"/>
      <c r="EZL5" s="86"/>
      <c r="EZM5" s="86"/>
      <c r="EZN5" s="86"/>
      <c r="EZO5" s="86"/>
      <c r="EZP5" s="86"/>
      <c r="EZQ5" s="86"/>
      <c r="EZR5" s="86"/>
      <c r="EZS5" s="86"/>
      <c r="EZT5" s="86"/>
      <c r="EZU5" s="86"/>
      <c r="EZV5" s="86"/>
      <c r="EZW5" s="86"/>
      <c r="EZX5" s="86"/>
      <c r="EZY5" s="86"/>
      <c r="EZZ5" s="86"/>
      <c r="FAA5" s="86"/>
      <c r="FAB5" s="86"/>
      <c r="FAC5" s="86"/>
      <c r="FAD5" s="86"/>
      <c r="FAE5" s="86"/>
      <c r="FAF5" s="86"/>
      <c r="FAG5" s="86"/>
      <c r="FAH5" s="86"/>
      <c r="FAI5" s="86"/>
      <c r="FAJ5" s="86"/>
      <c r="FAK5" s="86"/>
      <c r="FAL5" s="86"/>
      <c r="FAM5" s="86"/>
      <c r="FAN5" s="86"/>
      <c r="FAO5" s="86"/>
      <c r="FAP5" s="86"/>
      <c r="FAQ5" s="86"/>
      <c r="FAR5" s="86"/>
      <c r="FAS5" s="86"/>
      <c r="FAT5" s="86"/>
      <c r="FAU5" s="86"/>
      <c r="FAV5" s="86"/>
      <c r="FAW5" s="86"/>
      <c r="FAX5" s="86"/>
      <c r="FAY5" s="86"/>
      <c r="FAZ5" s="86"/>
      <c r="FBA5" s="86"/>
      <c r="FBB5" s="86"/>
      <c r="FBC5" s="86"/>
      <c r="FBD5" s="86"/>
      <c r="FBE5" s="86"/>
      <c r="FBF5" s="86"/>
      <c r="FBG5" s="86"/>
      <c r="FBH5" s="86"/>
      <c r="FBI5" s="86"/>
      <c r="FBJ5" s="86"/>
      <c r="FBK5" s="86"/>
      <c r="FBL5" s="86"/>
      <c r="FBM5" s="86"/>
      <c r="FBN5" s="86"/>
      <c r="FBO5" s="86"/>
      <c r="FBP5" s="86"/>
      <c r="FBQ5" s="86"/>
      <c r="FBR5" s="86"/>
      <c r="FBS5" s="86"/>
      <c r="FBT5" s="86"/>
      <c r="FBU5" s="86"/>
      <c r="FBV5" s="86"/>
      <c r="FBW5" s="86"/>
      <c r="FBX5" s="86"/>
      <c r="FBY5" s="86"/>
      <c r="FBZ5" s="86"/>
      <c r="FCA5" s="86"/>
      <c r="FCB5" s="86"/>
      <c r="FCC5" s="86"/>
      <c r="FCD5" s="86"/>
      <c r="FCE5" s="86"/>
      <c r="FCF5" s="86"/>
      <c r="FCG5" s="86"/>
      <c r="FCH5" s="86"/>
      <c r="FCI5" s="86"/>
      <c r="FCJ5" s="86"/>
      <c r="FCK5" s="86"/>
      <c r="FCL5" s="86"/>
      <c r="FCM5" s="86"/>
      <c r="FCN5" s="86"/>
      <c r="FCO5" s="86"/>
      <c r="FCP5" s="86"/>
      <c r="FCQ5" s="86"/>
      <c r="FCR5" s="86"/>
      <c r="FCS5" s="86"/>
      <c r="FCT5" s="86"/>
      <c r="FCU5" s="86"/>
      <c r="FCV5" s="86"/>
      <c r="FCW5" s="86"/>
      <c r="FCX5" s="86"/>
      <c r="FCY5" s="86"/>
      <c r="FCZ5" s="86"/>
      <c r="FDA5" s="86"/>
      <c r="FDB5" s="86"/>
      <c r="FDC5" s="86"/>
      <c r="FDD5" s="86"/>
      <c r="FDE5" s="86"/>
      <c r="FDF5" s="86"/>
      <c r="FDG5" s="86"/>
      <c r="FDH5" s="86"/>
      <c r="FDI5" s="86"/>
      <c r="FDJ5" s="86"/>
      <c r="FDK5" s="86"/>
      <c r="FDL5" s="86"/>
      <c r="FDM5" s="86"/>
      <c r="FDN5" s="86"/>
      <c r="FDO5" s="86"/>
      <c r="FDP5" s="86"/>
      <c r="FDQ5" s="86"/>
      <c r="FDR5" s="86"/>
      <c r="FDS5" s="86"/>
      <c r="FDT5" s="86"/>
      <c r="FDU5" s="86"/>
      <c r="FDV5" s="86"/>
      <c r="FDW5" s="86"/>
      <c r="FDX5" s="86"/>
      <c r="FDY5" s="86"/>
      <c r="FDZ5" s="86"/>
      <c r="FEA5" s="86"/>
      <c r="FEB5" s="86"/>
      <c r="FEC5" s="86"/>
      <c r="FED5" s="86"/>
      <c r="FEE5" s="86"/>
      <c r="FEF5" s="86"/>
      <c r="FEG5" s="86"/>
      <c r="FEH5" s="86"/>
      <c r="FEI5" s="86"/>
      <c r="FEJ5" s="86"/>
      <c r="FEK5" s="86"/>
      <c r="FEL5" s="86"/>
      <c r="FEM5" s="86"/>
      <c r="FEN5" s="86"/>
      <c r="FEO5" s="86"/>
      <c r="FEP5" s="86"/>
      <c r="FEQ5" s="86"/>
      <c r="FER5" s="86"/>
      <c r="FES5" s="86"/>
      <c r="FET5" s="86"/>
      <c r="FEU5" s="86"/>
      <c r="FEV5" s="86"/>
      <c r="FEW5" s="86"/>
      <c r="FEX5" s="86"/>
      <c r="FEY5" s="86"/>
      <c r="FEZ5" s="86"/>
      <c r="FFA5" s="86"/>
      <c r="FFB5" s="86"/>
      <c r="FFC5" s="86"/>
      <c r="FFD5" s="86"/>
      <c r="FFE5" s="86"/>
      <c r="FFF5" s="86"/>
      <c r="FFG5" s="86"/>
      <c r="FFH5" s="86"/>
      <c r="FFI5" s="86"/>
      <c r="FFJ5" s="86"/>
      <c r="FFK5" s="86"/>
      <c r="FFL5" s="86"/>
      <c r="FFM5" s="86"/>
      <c r="FFN5" s="86"/>
      <c r="FFO5" s="86"/>
      <c r="FFP5" s="86"/>
      <c r="FFQ5" s="86"/>
      <c r="FFR5" s="86"/>
      <c r="FFS5" s="86"/>
      <c r="FFT5" s="86"/>
      <c r="FFU5" s="86"/>
      <c r="FFV5" s="86"/>
      <c r="FFW5" s="86"/>
      <c r="FFX5" s="86"/>
      <c r="FFY5" s="86"/>
      <c r="FFZ5" s="86"/>
      <c r="FGA5" s="86"/>
      <c r="FGB5" s="86"/>
      <c r="FGC5" s="86"/>
      <c r="FGD5" s="86"/>
      <c r="FGE5" s="86"/>
      <c r="FGF5" s="86"/>
      <c r="FGG5" s="86"/>
      <c r="FGH5" s="86"/>
      <c r="FGI5" s="86"/>
      <c r="FGJ5" s="86"/>
      <c r="FGK5" s="86"/>
      <c r="FGL5" s="86"/>
      <c r="FGM5" s="86"/>
      <c r="FGN5" s="86"/>
      <c r="FGO5" s="86"/>
      <c r="FGP5" s="86"/>
      <c r="FGQ5" s="86"/>
      <c r="FGR5" s="86"/>
      <c r="FGS5" s="86"/>
      <c r="FGT5" s="86"/>
      <c r="FGU5" s="86"/>
      <c r="FGV5" s="86"/>
      <c r="FGW5" s="86"/>
      <c r="FGX5" s="86"/>
      <c r="FGY5" s="86"/>
      <c r="FGZ5" s="86"/>
      <c r="FHA5" s="86"/>
      <c r="FHB5" s="86"/>
      <c r="FHC5" s="86"/>
      <c r="FHD5" s="86"/>
      <c r="FHE5" s="86"/>
      <c r="FHF5" s="86"/>
      <c r="FHG5" s="86"/>
      <c r="FHH5" s="86"/>
      <c r="FHI5" s="86"/>
      <c r="FHJ5" s="86"/>
      <c r="FHK5" s="86"/>
      <c r="FHL5" s="86"/>
      <c r="FHM5" s="86"/>
      <c r="FHN5" s="86"/>
      <c r="FHO5" s="86"/>
      <c r="FHP5" s="86"/>
      <c r="FHQ5" s="86"/>
      <c r="FHR5" s="86"/>
      <c r="FHS5" s="86"/>
      <c r="FHT5" s="86"/>
      <c r="FHU5" s="86"/>
      <c r="FHV5" s="86"/>
      <c r="FHW5" s="86"/>
      <c r="FHX5" s="86"/>
      <c r="FHY5" s="86"/>
      <c r="FHZ5" s="86"/>
      <c r="FIA5" s="86"/>
      <c r="FIB5" s="86"/>
      <c r="FIC5" s="86"/>
      <c r="FID5" s="86"/>
      <c r="FIE5" s="86"/>
      <c r="FIF5" s="86"/>
      <c r="FIG5" s="86"/>
      <c r="FIH5" s="86"/>
      <c r="FII5" s="86"/>
      <c r="FIJ5" s="86"/>
      <c r="FIK5" s="86"/>
      <c r="FIL5" s="86"/>
      <c r="FIM5" s="86"/>
      <c r="FIN5" s="86"/>
      <c r="FIO5" s="86"/>
      <c r="FIP5" s="86"/>
      <c r="FIQ5" s="86"/>
      <c r="FIR5" s="86"/>
      <c r="FIS5" s="86"/>
      <c r="FIT5" s="86"/>
      <c r="FIU5" s="86"/>
      <c r="FIV5" s="86"/>
      <c r="FIW5" s="86"/>
      <c r="FIX5" s="86"/>
      <c r="FIY5" s="86"/>
      <c r="FIZ5" s="86"/>
      <c r="FJA5" s="86"/>
      <c r="FJB5" s="86"/>
      <c r="FJC5" s="86"/>
      <c r="FJD5" s="86"/>
      <c r="FJE5" s="86"/>
      <c r="FJF5" s="86"/>
      <c r="FJG5" s="86"/>
      <c r="FJH5" s="86"/>
      <c r="FJI5" s="86"/>
      <c r="FJJ5" s="86"/>
      <c r="FJK5" s="86"/>
      <c r="FJL5" s="86"/>
      <c r="FJM5" s="86"/>
      <c r="FJN5" s="86"/>
      <c r="FJO5" s="86"/>
      <c r="FJP5" s="86"/>
      <c r="FJQ5" s="86"/>
      <c r="FJR5" s="86"/>
      <c r="FJS5" s="86"/>
      <c r="FJT5" s="86"/>
      <c r="FJU5" s="86"/>
      <c r="FJV5" s="86"/>
      <c r="FJW5" s="86"/>
      <c r="FJX5" s="86"/>
      <c r="FJY5" s="86"/>
      <c r="FJZ5" s="86"/>
      <c r="FKA5" s="86"/>
      <c r="FKB5" s="86"/>
      <c r="FKC5" s="86"/>
      <c r="FKD5" s="86"/>
      <c r="FKE5" s="86"/>
      <c r="FKF5" s="86"/>
      <c r="FKG5" s="86"/>
      <c r="FKH5" s="86"/>
      <c r="FKI5" s="86"/>
      <c r="FKJ5" s="86"/>
      <c r="FKK5" s="86"/>
      <c r="FKL5" s="86"/>
      <c r="FKM5" s="86"/>
      <c r="FKN5" s="86"/>
      <c r="FKO5" s="86"/>
      <c r="FKP5" s="86"/>
      <c r="FKQ5" s="86"/>
      <c r="FKR5" s="86"/>
      <c r="FKS5" s="86"/>
      <c r="FKT5" s="86"/>
      <c r="FKU5" s="86"/>
      <c r="FKV5" s="86"/>
      <c r="FKW5" s="86"/>
      <c r="FKX5" s="86"/>
      <c r="FKY5" s="86"/>
      <c r="FKZ5" s="86"/>
      <c r="FLA5" s="86"/>
      <c r="FLB5" s="86"/>
      <c r="FLC5" s="86"/>
      <c r="FLD5" s="86"/>
      <c r="FLE5" s="86"/>
      <c r="FLF5" s="86"/>
      <c r="FLG5" s="86"/>
      <c r="FLH5" s="86"/>
      <c r="FLI5" s="86"/>
      <c r="FLJ5" s="86"/>
      <c r="FLK5" s="86"/>
      <c r="FLL5" s="86"/>
      <c r="FLM5" s="86"/>
      <c r="FLN5" s="86"/>
      <c r="FLO5" s="86"/>
      <c r="FLP5" s="86"/>
      <c r="FLQ5" s="86"/>
      <c r="FLR5" s="86"/>
      <c r="FLS5" s="86"/>
      <c r="FLT5" s="86"/>
      <c r="FLU5" s="86"/>
      <c r="FLV5" s="86"/>
      <c r="FLW5" s="86"/>
      <c r="FLX5" s="86"/>
      <c r="FLY5" s="86"/>
      <c r="FLZ5" s="86"/>
      <c r="FMA5" s="86"/>
      <c r="FMB5" s="86"/>
      <c r="FMC5" s="86"/>
      <c r="FMD5" s="86"/>
      <c r="FME5" s="86"/>
      <c r="FMF5" s="86"/>
      <c r="FMG5" s="86"/>
      <c r="FMH5" s="86"/>
      <c r="FMI5" s="86"/>
      <c r="FMJ5" s="86"/>
      <c r="FMK5" s="86"/>
      <c r="FML5" s="86"/>
      <c r="FMM5" s="86"/>
      <c r="FMN5" s="86"/>
      <c r="FMO5" s="86"/>
      <c r="FMP5" s="86"/>
      <c r="FMQ5" s="86"/>
      <c r="FMR5" s="86"/>
      <c r="FMS5" s="86"/>
      <c r="FMT5" s="86"/>
      <c r="FMU5" s="86"/>
      <c r="FMV5" s="86"/>
      <c r="FMW5" s="86"/>
      <c r="FMX5" s="86"/>
      <c r="FMY5" s="86"/>
      <c r="FMZ5" s="86"/>
      <c r="FNA5" s="86"/>
      <c r="FNB5" s="86"/>
      <c r="FNC5" s="86"/>
      <c r="FND5" s="86"/>
      <c r="FNE5" s="86"/>
      <c r="FNF5" s="86"/>
      <c r="FNG5" s="86"/>
      <c r="FNH5" s="86"/>
      <c r="FNI5" s="86"/>
      <c r="FNJ5" s="86"/>
      <c r="FNK5" s="86"/>
      <c r="FNL5" s="86"/>
      <c r="FNM5" s="86"/>
      <c r="FNN5" s="86"/>
      <c r="FNO5" s="86"/>
      <c r="FNP5" s="86"/>
      <c r="FNQ5" s="86"/>
      <c r="FNR5" s="86"/>
      <c r="FNS5" s="86"/>
      <c r="FNT5" s="86"/>
      <c r="FNU5" s="86"/>
      <c r="FNV5" s="86"/>
      <c r="FNW5" s="86"/>
      <c r="FNX5" s="86"/>
      <c r="FNY5" s="86"/>
      <c r="FNZ5" s="86"/>
      <c r="FOA5" s="86"/>
      <c r="FOB5" s="86"/>
      <c r="FOC5" s="86"/>
      <c r="FOD5" s="86"/>
      <c r="FOE5" s="86"/>
      <c r="FOF5" s="86"/>
      <c r="FOG5" s="86"/>
      <c r="FOH5" s="86"/>
      <c r="FOI5" s="86"/>
      <c r="FOJ5" s="86"/>
      <c r="FOK5" s="86"/>
      <c r="FOL5" s="86"/>
      <c r="FOM5" s="86"/>
      <c r="FON5" s="86"/>
      <c r="FOO5" s="86"/>
      <c r="FOP5" s="86"/>
      <c r="FOQ5" s="86"/>
      <c r="FOR5" s="86"/>
      <c r="FOS5" s="86"/>
      <c r="FOT5" s="86"/>
      <c r="FOU5" s="86"/>
      <c r="FOV5" s="86"/>
      <c r="FOW5" s="86"/>
      <c r="FOX5" s="86"/>
      <c r="FOY5" s="86"/>
      <c r="FOZ5" s="86"/>
      <c r="FPA5" s="86"/>
      <c r="FPB5" s="86"/>
      <c r="FPC5" s="86"/>
      <c r="FPD5" s="86"/>
      <c r="FPE5" s="86"/>
      <c r="FPF5" s="86"/>
      <c r="FPG5" s="86"/>
      <c r="FPH5" s="86"/>
      <c r="FPI5" s="86"/>
      <c r="FPJ5" s="86"/>
      <c r="FPK5" s="86"/>
      <c r="FPL5" s="86"/>
      <c r="FPM5" s="86"/>
      <c r="FPN5" s="86"/>
      <c r="FPO5" s="86"/>
      <c r="FPP5" s="86"/>
      <c r="FPQ5" s="86"/>
      <c r="FPR5" s="86"/>
      <c r="FPS5" s="86"/>
      <c r="FPT5" s="86"/>
      <c r="FPU5" s="86"/>
      <c r="FPV5" s="86"/>
      <c r="FPW5" s="86"/>
      <c r="FPX5" s="86"/>
      <c r="FPY5" s="86"/>
      <c r="FPZ5" s="86"/>
      <c r="FQA5" s="86"/>
      <c r="FQB5" s="86"/>
      <c r="FQC5" s="86"/>
      <c r="FQD5" s="86"/>
      <c r="FQE5" s="86"/>
      <c r="FQF5" s="86"/>
      <c r="FQG5" s="86"/>
      <c r="FQH5" s="86"/>
      <c r="FQI5" s="86"/>
      <c r="FQJ5" s="86"/>
      <c r="FQK5" s="86"/>
      <c r="FQL5" s="86"/>
      <c r="FQM5" s="86"/>
      <c r="FQN5" s="86"/>
      <c r="FQO5" s="86"/>
      <c r="FQP5" s="86"/>
      <c r="FQQ5" s="86"/>
      <c r="FQR5" s="86"/>
      <c r="FQS5" s="86"/>
      <c r="FQT5" s="86"/>
      <c r="FQU5" s="86"/>
      <c r="FQV5" s="86"/>
      <c r="FQW5" s="86"/>
      <c r="FQX5" s="86"/>
      <c r="FQY5" s="86"/>
      <c r="FQZ5" s="86"/>
      <c r="FRA5" s="86"/>
      <c r="FRB5" s="86"/>
      <c r="FRC5" s="86"/>
      <c r="FRD5" s="86"/>
      <c r="FRE5" s="86"/>
      <c r="FRF5" s="86"/>
      <c r="FRG5" s="86"/>
      <c r="FRH5" s="86"/>
      <c r="FRI5" s="86"/>
      <c r="FRJ5" s="86"/>
      <c r="FRK5" s="86"/>
      <c r="FRL5" s="86"/>
      <c r="FRM5" s="86"/>
      <c r="FRN5" s="86"/>
      <c r="FRO5" s="86"/>
      <c r="FRP5" s="86"/>
      <c r="FRQ5" s="86"/>
      <c r="FRR5" s="86"/>
      <c r="FRS5" s="86"/>
      <c r="FRT5" s="86"/>
      <c r="FRU5" s="86"/>
      <c r="FRV5" s="86"/>
      <c r="FRW5" s="86"/>
      <c r="FRX5" s="86"/>
      <c r="FRY5" s="86"/>
      <c r="FRZ5" s="86"/>
      <c r="FSA5" s="86"/>
      <c r="FSB5" s="86"/>
      <c r="FSC5" s="86"/>
      <c r="FSD5" s="86"/>
      <c r="FSE5" s="86"/>
      <c r="FSF5" s="86"/>
      <c r="FSG5" s="86"/>
      <c r="FSH5" s="86"/>
      <c r="FSI5" s="86"/>
      <c r="FSJ5" s="86"/>
      <c r="FSK5" s="86"/>
      <c r="FSL5" s="86"/>
      <c r="FSM5" s="86"/>
      <c r="FSN5" s="86"/>
      <c r="FSO5" s="86"/>
      <c r="FSP5" s="86"/>
      <c r="FSQ5" s="86"/>
      <c r="FSR5" s="86"/>
      <c r="FSS5" s="86"/>
      <c r="FST5" s="86"/>
      <c r="FSU5" s="86"/>
      <c r="FSV5" s="86"/>
      <c r="FSW5" s="86"/>
      <c r="FSX5" s="86"/>
      <c r="FSY5" s="86"/>
      <c r="FSZ5" s="86"/>
      <c r="FTA5" s="86"/>
      <c r="FTB5" s="86"/>
      <c r="FTC5" s="86"/>
      <c r="FTD5" s="86"/>
      <c r="FTE5" s="86"/>
      <c r="FTF5" s="86"/>
      <c r="FTG5" s="86"/>
      <c r="FTH5" s="86"/>
      <c r="FTI5" s="86"/>
      <c r="FTJ5" s="86"/>
      <c r="FTK5" s="86"/>
      <c r="FTL5" s="86"/>
      <c r="FTM5" s="86"/>
      <c r="FTN5" s="86"/>
      <c r="FTO5" s="86"/>
      <c r="FTP5" s="86"/>
      <c r="FTQ5" s="86"/>
      <c r="FTR5" s="86"/>
      <c r="FTS5" s="86"/>
      <c r="FTT5" s="86"/>
      <c r="FTU5" s="86"/>
      <c r="FTV5" s="86"/>
      <c r="FTW5" s="86"/>
      <c r="FTX5" s="86"/>
      <c r="FTY5" s="86"/>
      <c r="FTZ5" s="86"/>
      <c r="FUA5" s="86"/>
      <c r="FUB5" s="86"/>
      <c r="FUC5" s="86"/>
      <c r="FUD5" s="86"/>
      <c r="FUE5" s="86"/>
      <c r="FUF5" s="86"/>
      <c r="FUG5" s="86"/>
      <c r="FUH5" s="86"/>
      <c r="FUI5" s="86"/>
      <c r="FUJ5" s="86"/>
      <c r="FUK5" s="86"/>
      <c r="FUL5" s="86"/>
      <c r="FUM5" s="86"/>
      <c r="FUN5" s="86"/>
      <c r="FUO5" s="86"/>
      <c r="FUP5" s="86"/>
      <c r="FUQ5" s="86"/>
      <c r="FUR5" s="86"/>
      <c r="FUS5" s="86"/>
      <c r="FUT5" s="86"/>
      <c r="FUU5" s="86"/>
      <c r="FUV5" s="86"/>
      <c r="FUW5" s="86"/>
      <c r="FUX5" s="86"/>
      <c r="FUY5" s="86"/>
      <c r="FUZ5" s="86"/>
      <c r="FVA5" s="86"/>
      <c r="FVB5" s="86"/>
      <c r="FVC5" s="86"/>
      <c r="FVD5" s="86"/>
      <c r="FVE5" s="86"/>
      <c r="FVF5" s="86"/>
      <c r="FVG5" s="86"/>
      <c r="FVH5" s="86"/>
      <c r="FVI5" s="86"/>
      <c r="FVJ5" s="86"/>
      <c r="FVK5" s="86"/>
      <c r="FVL5" s="86"/>
      <c r="FVM5" s="86"/>
      <c r="FVN5" s="86"/>
      <c r="FVO5" s="86"/>
      <c r="FVP5" s="86"/>
      <c r="FVQ5" s="86"/>
      <c r="FVR5" s="86"/>
      <c r="FVS5" s="86"/>
      <c r="FVT5" s="86"/>
      <c r="FVU5" s="86"/>
      <c r="FVV5" s="86"/>
      <c r="FVW5" s="86"/>
      <c r="FVX5" s="86"/>
      <c r="FVY5" s="86"/>
      <c r="FVZ5" s="86"/>
      <c r="FWA5" s="86"/>
      <c r="FWB5" s="86"/>
      <c r="FWC5" s="86"/>
      <c r="FWD5" s="86"/>
      <c r="FWE5" s="86"/>
      <c r="FWF5" s="86"/>
      <c r="FWG5" s="86"/>
      <c r="FWH5" s="86"/>
      <c r="FWI5" s="86"/>
      <c r="FWJ5" s="86"/>
      <c r="FWK5" s="86"/>
      <c r="FWL5" s="86"/>
      <c r="FWM5" s="86"/>
      <c r="FWN5" s="86"/>
      <c r="FWO5" s="86"/>
      <c r="FWP5" s="86"/>
      <c r="FWQ5" s="86"/>
      <c r="FWR5" s="86"/>
      <c r="FWS5" s="86"/>
      <c r="FWT5" s="86"/>
      <c r="FWU5" s="86"/>
      <c r="FWV5" s="86"/>
      <c r="FWW5" s="86"/>
      <c r="FWX5" s="86"/>
      <c r="FWY5" s="86"/>
      <c r="FWZ5" s="86"/>
      <c r="FXA5" s="86"/>
      <c r="FXB5" s="86"/>
      <c r="FXC5" s="86"/>
      <c r="FXD5" s="86"/>
      <c r="FXE5" s="86"/>
      <c r="FXF5" s="86"/>
      <c r="FXG5" s="86"/>
      <c r="FXH5" s="86"/>
      <c r="FXI5" s="86"/>
      <c r="FXJ5" s="86"/>
      <c r="FXK5" s="86"/>
      <c r="FXL5" s="86"/>
      <c r="FXM5" s="86"/>
      <c r="FXN5" s="86"/>
      <c r="FXO5" s="86"/>
      <c r="FXP5" s="86"/>
      <c r="FXQ5" s="86"/>
      <c r="FXR5" s="86"/>
      <c r="FXS5" s="86"/>
      <c r="FXT5" s="86"/>
      <c r="FXU5" s="86"/>
      <c r="FXV5" s="86"/>
      <c r="FXW5" s="86"/>
      <c r="FXX5" s="86"/>
      <c r="FXY5" s="86"/>
      <c r="FXZ5" s="86"/>
      <c r="FYA5" s="86"/>
      <c r="FYB5" s="86"/>
      <c r="FYC5" s="86"/>
      <c r="FYD5" s="86"/>
      <c r="FYE5" s="86"/>
      <c r="FYF5" s="86"/>
      <c r="FYG5" s="86"/>
      <c r="FYH5" s="86"/>
      <c r="FYI5" s="86"/>
      <c r="FYJ5" s="86"/>
      <c r="FYK5" s="86"/>
      <c r="FYL5" s="86"/>
      <c r="FYM5" s="86"/>
      <c r="FYN5" s="86"/>
      <c r="FYO5" s="86"/>
      <c r="FYP5" s="86"/>
      <c r="FYQ5" s="86"/>
      <c r="FYR5" s="86"/>
      <c r="FYS5" s="86"/>
      <c r="FYT5" s="86"/>
      <c r="FYU5" s="86"/>
      <c r="FYV5" s="86"/>
      <c r="FYW5" s="86"/>
      <c r="FYX5" s="86"/>
      <c r="FYY5" s="86"/>
      <c r="FYZ5" s="86"/>
      <c r="FZA5" s="86"/>
      <c r="FZB5" s="86"/>
      <c r="FZC5" s="86"/>
      <c r="FZD5" s="86"/>
      <c r="FZE5" s="86"/>
      <c r="FZF5" s="86"/>
      <c r="FZG5" s="86"/>
      <c r="FZH5" s="86"/>
      <c r="FZI5" s="86"/>
      <c r="FZJ5" s="86"/>
      <c r="FZK5" s="86"/>
      <c r="FZL5" s="86"/>
      <c r="FZM5" s="86"/>
      <c r="FZN5" s="86"/>
      <c r="FZO5" s="86"/>
      <c r="FZP5" s="86"/>
      <c r="FZQ5" s="86"/>
      <c r="FZR5" s="86"/>
      <c r="FZS5" s="86"/>
      <c r="FZT5" s="86"/>
      <c r="FZU5" s="86"/>
      <c r="FZV5" s="86"/>
      <c r="FZW5" s="86"/>
      <c r="FZX5" s="86"/>
      <c r="FZY5" s="86"/>
      <c r="FZZ5" s="86"/>
      <c r="GAA5" s="86"/>
      <c r="GAB5" s="86"/>
      <c r="GAC5" s="86"/>
      <c r="GAD5" s="86"/>
      <c r="GAE5" s="86"/>
      <c r="GAF5" s="86"/>
      <c r="GAG5" s="86"/>
      <c r="GAH5" s="86"/>
      <c r="GAI5" s="86"/>
      <c r="GAJ5" s="86"/>
      <c r="GAK5" s="86"/>
      <c r="GAL5" s="86"/>
      <c r="GAM5" s="86"/>
      <c r="GAN5" s="86"/>
      <c r="GAO5" s="86"/>
      <c r="GAP5" s="86"/>
      <c r="GAQ5" s="86"/>
      <c r="GAR5" s="86"/>
      <c r="GAS5" s="86"/>
      <c r="GAT5" s="86"/>
      <c r="GAU5" s="86"/>
      <c r="GAV5" s="86"/>
      <c r="GAW5" s="86"/>
      <c r="GAX5" s="86"/>
      <c r="GAY5" s="86"/>
      <c r="GAZ5" s="86"/>
      <c r="GBA5" s="86"/>
      <c r="GBB5" s="86"/>
      <c r="GBC5" s="86"/>
      <c r="GBD5" s="86"/>
      <c r="GBE5" s="86"/>
      <c r="GBF5" s="86"/>
      <c r="GBG5" s="86"/>
      <c r="GBH5" s="86"/>
      <c r="GBI5" s="86"/>
      <c r="GBJ5" s="86"/>
      <c r="GBK5" s="86"/>
      <c r="GBL5" s="86"/>
      <c r="GBM5" s="86"/>
      <c r="GBN5" s="86"/>
      <c r="GBO5" s="86"/>
      <c r="GBP5" s="86"/>
      <c r="GBQ5" s="86"/>
      <c r="GBR5" s="86"/>
      <c r="GBS5" s="86"/>
      <c r="GBT5" s="86"/>
      <c r="GBU5" s="86"/>
      <c r="GBV5" s="86"/>
      <c r="GBW5" s="86"/>
      <c r="GBX5" s="86"/>
      <c r="GBY5" s="86"/>
      <c r="GBZ5" s="86"/>
      <c r="GCA5" s="86"/>
      <c r="GCB5" s="86"/>
      <c r="GCC5" s="86"/>
      <c r="GCD5" s="86"/>
      <c r="GCE5" s="86"/>
      <c r="GCF5" s="86"/>
      <c r="GCG5" s="86"/>
      <c r="GCH5" s="86"/>
      <c r="GCI5" s="86"/>
      <c r="GCJ5" s="86"/>
      <c r="GCK5" s="86"/>
      <c r="GCL5" s="86"/>
      <c r="GCM5" s="86"/>
      <c r="GCN5" s="86"/>
      <c r="GCO5" s="86"/>
      <c r="GCP5" s="86"/>
      <c r="GCQ5" s="86"/>
      <c r="GCR5" s="86"/>
      <c r="GCS5" s="86"/>
      <c r="GCT5" s="86"/>
      <c r="GCU5" s="86"/>
      <c r="GCV5" s="86"/>
      <c r="GCW5" s="86"/>
      <c r="GCX5" s="86"/>
      <c r="GCY5" s="86"/>
      <c r="GCZ5" s="86"/>
      <c r="GDA5" s="86"/>
      <c r="GDB5" s="86"/>
      <c r="GDC5" s="86"/>
      <c r="GDD5" s="86"/>
      <c r="GDE5" s="86"/>
      <c r="GDF5" s="86"/>
      <c r="GDG5" s="86"/>
      <c r="GDH5" s="86"/>
      <c r="GDI5" s="86"/>
      <c r="GDJ5" s="86"/>
      <c r="GDK5" s="86"/>
      <c r="GDL5" s="86"/>
      <c r="GDM5" s="86"/>
      <c r="GDN5" s="86"/>
      <c r="GDO5" s="86"/>
      <c r="GDP5" s="86"/>
      <c r="GDQ5" s="86"/>
      <c r="GDR5" s="86"/>
      <c r="GDS5" s="86"/>
      <c r="GDT5" s="86"/>
      <c r="GDU5" s="86"/>
      <c r="GDV5" s="86"/>
      <c r="GDW5" s="86"/>
      <c r="GDX5" s="86"/>
      <c r="GDY5" s="86"/>
      <c r="GDZ5" s="86"/>
      <c r="GEA5" s="86"/>
      <c r="GEB5" s="86"/>
      <c r="GEC5" s="86"/>
      <c r="GED5" s="86"/>
      <c r="GEE5" s="86"/>
      <c r="GEF5" s="86"/>
      <c r="GEG5" s="86"/>
      <c r="GEH5" s="86"/>
      <c r="GEI5" s="86"/>
      <c r="GEJ5" s="86"/>
      <c r="GEK5" s="86"/>
      <c r="GEL5" s="86"/>
      <c r="GEM5" s="86"/>
      <c r="GEN5" s="86"/>
      <c r="GEO5" s="86"/>
      <c r="GEP5" s="86"/>
      <c r="GEQ5" s="86"/>
      <c r="GER5" s="86"/>
      <c r="GES5" s="86"/>
      <c r="GET5" s="86"/>
      <c r="GEU5" s="86"/>
      <c r="GEV5" s="86"/>
      <c r="GEW5" s="86"/>
      <c r="GEX5" s="86"/>
      <c r="GEY5" s="86"/>
      <c r="GEZ5" s="86"/>
      <c r="GFA5" s="86"/>
      <c r="GFB5" s="86"/>
      <c r="GFC5" s="86"/>
      <c r="GFD5" s="86"/>
      <c r="GFE5" s="86"/>
      <c r="GFF5" s="86"/>
      <c r="GFG5" s="86"/>
      <c r="GFH5" s="86"/>
      <c r="GFI5" s="86"/>
      <c r="GFJ5" s="86"/>
      <c r="GFK5" s="86"/>
      <c r="GFL5" s="86"/>
      <c r="GFM5" s="86"/>
      <c r="GFN5" s="86"/>
      <c r="GFO5" s="86"/>
      <c r="GFP5" s="86"/>
      <c r="GFQ5" s="86"/>
      <c r="GFR5" s="86"/>
      <c r="GFS5" s="86"/>
      <c r="GFT5" s="86"/>
      <c r="GFU5" s="86"/>
      <c r="GFV5" s="86"/>
      <c r="GFW5" s="86"/>
      <c r="GFX5" s="86"/>
      <c r="GFY5" s="86"/>
      <c r="GFZ5" s="86"/>
      <c r="GGA5" s="86"/>
      <c r="GGB5" s="86"/>
      <c r="GGC5" s="86"/>
      <c r="GGD5" s="86"/>
      <c r="GGE5" s="86"/>
      <c r="GGF5" s="86"/>
      <c r="GGG5" s="86"/>
      <c r="GGH5" s="86"/>
      <c r="GGI5" s="86"/>
      <c r="GGJ5" s="86"/>
      <c r="GGK5" s="86"/>
      <c r="GGL5" s="86"/>
      <c r="GGM5" s="86"/>
      <c r="GGN5" s="86"/>
      <c r="GGO5" s="86"/>
      <c r="GGP5" s="86"/>
      <c r="GGQ5" s="86"/>
      <c r="GGR5" s="86"/>
      <c r="GGS5" s="86"/>
      <c r="GGT5" s="86"/>
      <c r="GGU5" s="86"/>
      <c r="GGV5" s="86"/>
      <c r="GGW5" s="86"/>
      <c r="GGX5" s="86"/>
      <c r="GGY5" s="86"/>
      <c r="GGZ5" s="86"/>
      <c r="GHA5" s="86"/>
      <c r="GHB5" s="86"/>
      <c r="GHC5" s="86"/>
      <c r="GHD5" s="86"/>
      <c r="GHE5" s="86"/>
      <c r="GHF5" s="86"/>
      <c r="GHG5" s="86"/>
      <c r="GHH5" s="86"/>
      <c r="GHI5" s="86"/>
      <c r="GHJ5" s="86"/>
      <c r="GHK5" s="86"/>
      <c r="GHL5" s="86"/>
      <c r="GHM5" s="86"/>
      <c r="GHN5" s="86"/>
      <c r="GHO5" s="86"/>
      <c r="GHP5" s="86"/>
      <c r="GHQ5" s="86"/>
      <c r="GHR5" s="86"/>
      <c r="GHS5" s="86"/>
      <c r="GHT5" s="86"/>
      <c r="GHU5" s="86"/>
      <c r="GHV5" s="86"/>
      <c r="GHW5" s="86"/>
      <c r="GHX5" s="86"/>
      <c r="GHY5" s="86"/>
      <c r="GHZ5" s="86"/>
      <c r="GIA5" s="86"/>
      <c r="GIB5" s="86"/>
      <c r="GIC5" s="86"/>
      <c r="GID5" s="86"/>
      <c r="GIE5" s="86"/>
      <c r="GIF5" s="86"/>
      <c r="GIG5" s="86"/>
      <c r="GIH5" s="86"/>
      <c r="GII5" s="86"/>
      <c r="GIJ5" s="86"/>
      <c r="GIK5" s="86"/>
      <c r="GIL5" s="86"/>
      <c r="GIM5" s="86"/>
      <c r="GIN5" s="86"/>
      <c r="GIO5" s="86"/>
      <c r="GIP5" s="86"/>
      <c r="GIQ5" s="86"/>
      <c r="GIR5" s="86"/>
      <c r="GIS5" s="86"/>
      <c r="GIT5" s="86"/>
      <c r="GIU5" s="86"/>
      <c r="GIV5" s="86"/>
      <c r="GIW5" s="86"/>
      <c r="GIX5" s="86"/>
      <c r="GIY5" s="86"/>
      <c r="GIZ5" s="86"/>
      <c r="GJA5" s="86"/>
      <c r="GJB5" s="86"/>
      <c r="GJC5" s="86"/>
      <c r="GJD5" s="86"/>
      <c r="GJE5" s="86"/>
      <c r="GJF5" s="86"/>
      <c r="GJG5" s="86"/>
      <c r="GJH5" s="86"/>
      <c r="GJI5" s="86"/>
      <c r="GJJ5" s="86"/>
      <c r="GJK5" s="86"/>
      <c r="GJL5" s="86"/>
      <c r="GJM5" s="86"/>
      <c r="GJN5" s="86"/>
      <c r="GJO5" s="86"/>
      <c r="GJP5" s="86"/>
      <c r="GJQ5" s="86"/>
      <c r="GJR5" s="86"/>
      <c r="GJS5" s="86"/>
      <c r="GJT5" s="86"/>
      <c r="GJU5" s="86"/>
      <c r="GJV5" s="86"/>
      <c r="GJW5" s="86"/>
      <c r="GJX5" s="86"/>
      <c r="GJY5" s="86"/>
      <c r="GJZ5" s="86"/>
      <c r="GKA5" s="86"/>
      <c r="GKB5" s="86"/>
      <c r="GKC5" s="86"/>
      <c r="GKD5" s="86"/>
      <c r="GKE5" s="86"/>
      <c r="GKF5" s="86"/>
      <c r="GKG5" s="86"/>
      <c r="GKH5" s="86"/>
      <c r="GKI5" s="86"/>
      <c r="GKJ5" s="86"/>
      <c r="GKK5" s="86"/>
      <c r="GKL5" s="86"/>
      <c r="GKM5" s="86"/>
      <c r="GKN5" s="86"/>
      <c r="GKO5" s="86"/>
      <c r="GKP5" s="86"/>
      <c r="GKQ5" s="86"/>
      <c r="GKR5" s="86"/>
      <c r="GKS5" s="86"/>
      <c r="GKT5" s="86"/>
      <c r="GKU5" s="86"/>
      <c r="GKV5" s="86"/>
      <c r="GKW5" s="86"/>
      <c r="GKX5" s="86"/>
      <c r="GKY5" s="86"/>
      <c r="GKZ5" s="86"/>
      <c r="GLA5" s="86"/>
      <c r="GLB5" s="86"/>
      <c r="GLC5" s="86"/>
      <c r="GLD5" s="86"/>
      <c r="GLE5" s="86"/>
      <c r="GLF5" s="86"/>
      <c r="GLG5" s="86"/>
      <c r="GLH5" s="86"/>
      <c r="GLI5" s="86"/>
      <c r="GLJ5" s="86"/>
      <c r="GLK5" s="86"/>
      <c r="GLL5" s="86"/>
      <c r="GLM5" s="86"/>
      <c r="GLN5" s="86"/>
      <c r="GLO5" s="86"/>
      <c r="GLP5" s="86"/>
      <c r="GLQ5" s="86"/>
      <c r="GLR5" s="86"/>
      <c r="GLS5" s="86"/>
      <c r="GLT5" s="86"/>
      <c r="GLU5" s="86"/>
      <c r="GLV5" s="86"/>
      <c r="GLW5" s="86"/>
      <c r="GLX5" s="86"/>
      <c r="GLY5" s="86"/>
      <c r="GLZ5" s="86"/>
      <c r="GMA5" s="86"/>
      <c r="GMB5" s="86"/>
      <c r="GMC5" s="86"/>
      <c r="GMD5" s="86"/>
      <c r="GME5" s="86"/>
      <c r="GMF5" s="86"/>
      <c r="GMG5" s="86"/>
      <c r="GMH5" s="86"/>
      <c r="GMI5" s="86"/>
      <c r="GMJ5" s="86"/>
      <c r="GMK5" s="86"/>
      <c r="GML5" s="86"/>
      <c r="GMM5" s="86"/>
      <c r="GMN5" s="86"/>
      <c r="GMO5" s="86"/>
      <c r="GMP5" s="86"/>
      <c r="GMQ5" s="86"/>
      <c r="GMR5" s="86"/>
      <c r="GMS5" s="86"/>
      <c r="GMT5" s="86"/>
      <c r="GMU5" s="86"/>
      <c r="GMV5" s="86"/>
      <c r="GMW5" s="86"/>
      <c r="GMX5" s="86"/>
      <c r="GMY5" s="86"/>
      <c r="GMZ5" s="86"/>
      <c r="GNA5" s="86"/>
      <c r="GNB5" s="86"/>
      <c r="GNC5" s="86"/>
      <c r="GND5" s="86"/>
      <c r="GNE5" s="86"/>
      <c r="GNF5" s="86"/>
      <c r="GNG5" s="86"/>
      <c r="GNH5" s="86"/>
      <c r="GNI5" s="86"/>
      <c r="GNJ5" s="86"/>
      <c r="GNK5" s="86"/>
      <c r="GNL5" s="86"/>
      <c r="GNM5" s="86"/>
      <c r="GNN5" s="86"/>
      <c r="GNO5" s="86"/>
      <c r="GNP5" s="86"/>
      <c r="GNQ5" s="86"/>
      <c r="GNR5" s="86"/>
      <c r="GNS5" s="86"/>
      <c r="GNT5" s="86"/>
      <c r="GNU5" s="86"/>
      <c r="GNV5" s="86"/>
      <c r="GNW5" s="86"/>
      <c r="GNX5" s="86"/>
      <c r="GNY5" s="86"/>
      <c r="GNZ5" s="86"/>
      <c r="GOA5" s="86"/>
      <c r="GOB5" s="86"/>
      <c r="GOC5" s="86"/>
      <c r="GOD5" s="86"/>
      <c r="GOE5" s="86"/>
      <c r="GOF5" s="86"/>
      <c r="GOG5" s="86"/>
      <c r="GOH5" s="86"/>
      <c r="GOI5" s="86"/>
      <c r="GOJ5" s="86"/>
      <c r="GOK5" s="86"/>
      <c r="GOL5" s="86"/>
      <c r="GOM5" s="86"/>
      <c r="GON5" s="86"/>
      <c r="GOO5" s="86"/>
      <c r="GOP5" s="86"/>
      <c r="GOQ5" s="86"/>
      <c r="GOR5" s="86"/>
      <c r="GOS5" s="86"/>
      <c r="GOT5" s="86"/>
      <c r="GOU5" s="86"/>
      <c r="GOV5" s="86"/>
      <c r="GOW5" s="86"/>
      <c r="GOX5" s="86"/>
      <c r="GOY5" s="86"/>
      <c r="GOZ5" s="86"/>
      <c r="GPA5" s="86"/>
      <c r="GPB5" s="86"/>
      <c r="GPC5" s="86"/>
      <c r="GPD5" s="86"/>
      <c r="GPE5" s="86"/>
      <c r="GPF5" s="86"/>
      <c r="GPG5" s="86"/>
      <c r="GPH5" s="86"/>
      <c r="GPI5" s="86"/>
      <c r="GPJ5" s="86"/>
      <c r="GPK5" s="86"/>
      <c r="GPL5" s="86"/>
      <c r="GPM5" s="86"/>
      <c r="GPN5" s="86"/>
      <c r="GPO5" s="86"/>
      <c r="GPP5" s="86"/>
      <c r="GPQ5" s="86"/>
      <c r="GPR5" s="86"/>
      <c r="GPS5" s="86"/>
      <c r="GPT5" s="86"/>
      <c r="GPU5" s="86"/>
      <c r="GPV5" s="86"/>
      <c r="GPW5" s="86"/>
      <c r="GPX5" s="86"/>
      <c r="GPY5" s="86"/>
      <c r="GPZ5" s="86"/>
      <c r="GQA5" s="86"/>
      <c r="GQB5" s="86"/>
      <c r="GQC5" s="86"/>
      <c r="GQD5" s="86"/>
      <c r="GQE5" s="86"/>
      <c r="GQF5" s="86"/>
      <c r="GQG5" s="86"/>
      <c r="GQH5" s="86"/>
      <c r="GQI5" s="86"/>
      <c r="GQJ5" s="86"/>
      <c r="GQK5" s="86"/>
      <c r="GQL5" s="86"/>
      <c r="GQM5" s="86"/>
      <c r="GQN5" s="86"/>
      <c r="GQO5" s="86"/>
      <c r="GQP5" s="86"/>
      <c r="GQQ5" s="86"/>
      <c r="GQR5" s="86"/>
      <c r="GQS5" s="86"/>
      <c r="GQT5" s="86"/>
      <c r="GQU5" s="86"/>
      <c r="GQV5" s="86"/>
      <c r="GQW5" s="86"/>
      <c r="GQX5" s="86"/>
      <c r="GQY5" s="86"/>
      <c r="GQZ5" s="86"/>
      <c r="GRA5" s="86"/>
      <c r="GRB5" s="86"/>
      <c r="GRC5" s="86"/>
      <c r="GRD5" s="86"/>
      <c r="GRE5" s="86"/>
      <c r="GRF5" s="86"/>
      <c r="GRG5" s="86"/>
      <c r="GRH5" s="86"/>
      <c r="GRI5" s="86"/>
      <c r="GRJ5" s="86"/>
      <c r="GRK5" s="86"/>
      <c r="GRL5" s="86"/>
      <c r="GRM5" s="86"/>
      <c r="GRN5" s="86"/>
      <c r="GRO5" s="86"/>
      <c r="GRP5" s="86"/>
      <c r="GRQ5" s="86"/>
      <c r="GRR5" s="86"/>
      <c r="GRS5" s="86"/>
      <c r="GRT5" s="86"/>
      <c r="GRU5" s="86"/>
      <c r="GRV5" s="86"/>
      <c r="GRW5" s="86"/>
      <c r="GRX5" s="86"/>
      <c r="GRY5" s="86"/>
      <c r="GRZ5" s="86"/>
      <c r="GSA5" s="86"/>
      <c r="GSB5" s="86"/>
      <c r="GSC5" s="86"/>
      <c r="GSD5" s="86"/>
      <c r="GSE5" s="86"/>
      <c r="GSF5" s="86"/>
      <c r="GSG5" s="86"/>
      <c r="GSH5" s="86"/>
      <c r="GSI5" s="86"/>
      <c r="GSJ5" s="86"/>
      <c r="GSK5" s="86"/>
      <c r="GSL5" s="86"/>
      <c r="GSM5" s="86"/>
      <c r="GSN5" s="86"/>
      <c r="GSO5" s="86"/>
      <c r="GSP5" s="86"/>
      <c r="GSQ5" s="86"/>
      <c r="GSR5" s="86"/>
      <c r="GSS5" s="86"/>
      <c r="GST5" s="86"/>
      <c r="GSU5" s="86"/>
      <c r="GSV5" s="86"/>
      <c r="GSW5" s="86"/>
      <c r="GSX5" s="86"/>
      <c r="GSY5" s="86"/>
      <c r="GSZ5" s="86"/>
      <c r="GTA5" s="86"/>
      <c r="GTB5" s="86"/>
      <c r="GTC5" s="86"/>
      <c r="GTD5" s="86"/>
      <c r="GTE5" s="86"/>
      <c r="GTF5" s="86"/>
      <c r="GTG5" s="86"/>
      <c r="GTH5" s="86"/>
      <c r="GTI5" s="86"/>
      <c r="GTJ5" s="86"/>
      <c r="GTK5" s="86"/>
      <c r="GTL5" s="86"/>
      <c r="GTM5" s="86"/>
      <c r="GTN5" s="86"/>
      <c r="GTO5" s="86"/>
      <c r="GTP5" s="86"/>
      <c r="GTQ5" s="86"/>
      <c r="GTR5" s="86"/>
      <c r="GTS5" s="86"/>
      <c r="GTT5" s="86"/>
      <c r="GTU5" s="86"/>
      <c r="GTV5" s="86"/>
      <c r="GTW5" s="86"/>
      <c r="GTX5" s="86"/>
      <c r="GTY5" s="86"/>
      <c r="GTZ5" s="86"/>
      <c r="GUA5" s="86"/>
      <c r="GUB5" s="86"/>
      <c r="GUC5" s="86"/>
      <c r="GUD5" s="86"/>
      <c r="GUE5" s="86"/>
      <c r="GUF5" s="86"/>
      <c r="GUG5" s="86"/>
      <c r="GUH5" s="86"/>
      <c r="GUI5" s="86"/>
      <c r="GUJ5" s="86"/>
      <c r="GUK5" s="86"/>
      <c r="GUL5" s="86"/>
      <c r="GUM5" s="86"/>
      <c r="GUN5" s="86"/>
      <c r="GUO5" s="86"/>
      <c r="GUP5" s="86"/>
      <c r="GUQ5" s="86"/>
      <c r="GUR5" s="86"/>
      <c r="GUS5" s="86"/>
      <c r="GUT5" s="86"/>
      <c r="GUU5" s="86"/>
      <c r="GUV5" s="86"/>
      <c r="GUW5" s="86"/>
      <c r="GUX5" s="86"/>
      <c r="GUY5" s="86"/>
      <c r="GUZ5" s="86"/>
      <c r="GVA5" s="86"/>
      <c r="GVB5" s="86"/>
      <c r="GVC5" s="86"/>
      <c r="GVD5" s="86"/>
      <c r="GVE5" s="86"/>
      <c r="GVF5" s="86"/>
      <c r="GVG5" s="86"/>
      <c r="GVH5" s="86"/>
      <c r="GVI5" s="86"/>
      <c r="GVJ5" s="86"/>
      <c r="GVK5" s="86"/>
      <c r="GVL5" s="86"/>
      <c r="GVM5" s="86"/>
      <c r="GVN5" s="86"/>
      <c r="GVO5" s="86"/>
      <c r="GVP5" s="86"/>
      <c r="GVQ5" s="86"/>
      <c r="GVR5" s="86"/>
      <c r="GVS5" s="86"/>
      <c r="GVT5" s="86"/>
      <c r="GVU5" s="86"/>
      <c r="GVV5" s="86"/>
      <c r="GVW5" s="86"/>
      <c r="GVX5" s="86"/>
      <c r="GVY5" s="86"/>
      <c r="GVZ5" s="86"/>
      <c r="GWA5" s="86"/>
      <c r="GWB5" s="86"/>
      <c r="GWC5" s="86"/>
      <c r="GWD5" s="86"/>
      <c r="GWE5" s="86"/>
      <c r="GWF5" s="86"/>
      <c r="GWG5" s="86"/>
      <c r="GWH5" s="86"/>
      <c r="GWI5" s="86"/>
      <c r="GWJ5" s="86"/>
      <c r="GWK5" s="86"/>
      <c r="GWL5" s="86"/>
      <c r="GWM5" s="86"/>
      <c r="GWN5" s="86"/>
      <c r="GWO5" s="86"/>
      <c r="GWP5" s="86"/>
      <c r="GWQ5" s="86"/>
      <c r="GWR5" s="86"/>
      <c r="GWS5" s="86"/>
      <c r="GWT5" s="86"/>
      <c r="GWU5" s="86"/>
      <c r="GWV5" s="86"/>
      <c r="GWW5" s="86"/>
      <c r="GWX5" s="86"/>
      <c r="GWY5" s="86"/>
      <c r="GWZ5" s="86"/>
      <c r="GXA5" s="86"/>
      <c r="GXB5" s="86"/>
      <c r="GXC5" s="86"/>
      <c r="GXD5" s="86"/>
      <c r="GXE5" s="86"/>
      <c r="GXF5" s="86"/>
      <c r="GXG5" s="86"/>
      <c r="GXH5" s="86"/>
      <c r="GXI5" s="86"/>
      <c r="GXJ5" s="86"/>
      <c r="GXK5" s="86"/>
      <c r="GXL5" s="86"/>
      <c r="GXM5" s="86"/>
      <c r="GXN5" s="86"/>
      <c r="GXO5" s="86"/>
      <c r="GXP5" s="86"/>
      <c r="GXQ5" s="86"/>
      <c r="GXR5" s="86"/>
      <c r="GXS5" s="86"/>
      <c r="GXT5" s="86"/>
      <c r="GXU5" s="86"/>
      <c r="GXV5" s="86"/>
      <c r="GXW5" s="86"/>
      <c r="GXX5" s="86"/>
      <c r="GXY5" s="86"/>
      <c r="GXZ5" s="86"/>
      <c r="GYA5" s="86"/>
      <c r="GYB5" s="86"/>
      <c r="GYC5" s="86"/>
      <c r="GYD5" s="86"/>
      <c r="GYE5" s="86"/>
      <c r="GYF5" s="86"/>
      <c r="GYG5" s="86"/>
      <c r="GYH5" s="86"/>
      <c r="GYI5" s="86"/>
      <c r="GYJ5" s="86"/>
      <c r="GYK5" s="86"/>
      <c r="GYL5" s="86"/>
      <c r="GYM5" s="86"/>
      <c r="GYN5" s="86"/>
      <c r="GYO5" s="86"/>
      <c r="GYP5" s="86"/>
      <c r="GYQ5" s="86"/>
      <c r="GYR5" s="86"/>
      <c r="GYS5" s="86"/>
      <c r="GYT5" s="86"/>
      <c r="GYU5" s="86"/>
      <c r="GYV5" s="86"/>
      <c r="GYW5" s="86"/>
      <c r="GYX5" s="86"/>
      <c r="GYY5" s="86"/>
      <c r="GYZ5" s="86"/>
      <c r="GZA5" s="86"/>
      <c r="GZB5" s="86"/>
      <c r="GZC5" s="86"/>
      <c r="GZD5" s="86"/>
      <c r="GZE5" s="86"/>
      <c r="GZF5" s="86"/>
      <c r="GZG5" s="86"/>
      <c r="GZH5" s="86"/>
      <c r="GZI5" s="86"/>
      <c r="GZJ5" s="86"/>
      <c r="GZK5" s="86"/>
      <c r="GZL5" s="86"/>
      <c r="GZM5" s="86"/>
      <c r="GZN5" s="86"/>
      <c r="GZO5" s="86"/>
      <c r="GZP5" s="86"/>
      <c r="GZQ5" s="86"/>
      <c r="GZR5" s="86"/>
      <c r="GZS5" s="86"/>
      <c r="GZT5" s="86"/>
      <c r="GZU5" s="86"/>
      <c r="GZV5" s="86"/>
      <c r="GZW5" s="86"/>
      <c r="GZX5" s="86"/>
      <c r="GZY5" s="86"/>
      <c r="GZZ5" s="86"/>
      <c r="HAA5" s="86"/>
      <c r="HAB5" s="86"/>
      <c r="HAC5" s="86"/>
      <c r="HAD5" s="86"/>
      <c r="HAE5" s="86"/>
      <c r="HAF5" s="86"/>
      <c r="HAG5" s="86"/>
      <c r="HAH5" s="86"/>
      <c r="HAI5" s="86"/>
      <c r="HAJ5" s="86"/>
      <c r="HAK5" s="86"/>
      <c r="HAL5" s="86"/>
      <c r="HAM5" s="86"/>
      <c r="HAN5" s="86"/>
      <c r="HAO5" s="86"/>
      <c r="HAP5" s="86"/>
      <c r="HAQ5" s="86"/>
      <c r="HAR5" s="86"/>
      <c r="HAS5" s="86"/>
      <c r="HAT5" s="86"/>
      <c r="HAU5" s="86"/>
      <c r="HAV5" s="86"/>
      <c r="HAW5" s="86"/>
      <c r="HAX5" s="86"/>
      <c r="HAY5" s="86"/>
      <c r="HAZ5" s="86"/>
      <c r="HBA5" s="86"/>
      <c r="HBB5" s="86"/>
      <c r="HBC5" s="86"/>
      <c r="HBD5" s="86"/>
      <c r="HBE5" s="86"/>
      <c r="HBF5" s="86"/>
      <c r="HBG5" s="86"/>
      <c r="HBH5" s="86"/>
      <c r="HBI5" s="86"/>
      <c r="HBJ5" s="86"/>
      <c r="HBK5" s="86"/>
      <c r="HBL5" s="86"/>
      <c r="HBM5" s="86"/>
      <c r="HBN5" s="86"/>
      <c r="HBO5" s="86"/>
      <c r="HBP5" s="86"/>
      <c r="HBQ5" s="86"/>
      <c r="HBR5" s="86"/>
      <c r="HBS5" s="86"/>
      <c r="HBT5" s="86"/>
      <c r="HBU5" s="86"/>
      <c r="HBV5" s="86"/>
      <c r="HBW5" s="86"/>
      <c r="HBX5" s="86"/>
      <c r="HBY5" s="86"/>
      <c r="HBZ5" s="86"/>
      <c r="HCA5" s="86"/>
      <c r="HCB5" s="86"/>
      <c r="HCC5" s="86"/>
      <c r="HCD5" s="86"/>
      <c r="HCE5" s="86"/>
      <c r="HCF5" s="86"/>
      <c r="HCG5" s="86"/>
      <c r="HCH5" s="86"/>
      <c r="HCI5" s="86"/>
      <c r="HCJ5" s="86"/>
      <c r="HCK5" s="86"/>
      <c r="HCL5" s="86"/>
      <c r="HCM5" s="86"/>
      <c r="HCN5" s="86"/>
      <c r="HCO5" s="86"/>
      <c r="HCP5" s="86"/>
      <c r="HCQ5" s="86"/>
      <c r="HCR5" s="86"/>
      <c r="HCS5" s="86"/>
      <c r="HCT5" s="86"/>
      <c r="HCU5" s="86"/>
      <c r="HCV5" s="86"/>
      <c r="HCW5" s="86"/>
      <c r="HCX5" s="86"/>
      <c r="HCY5" s="86"/>
      <c r="HCZ5" s="86"/>
      <c r="HDA5" s="86"/>
      <c r="HDB5" s="86"/>
      <c r="HDC5" s="86"/>
      <c r="HDD5" s="86"/>
      <c r="HDE5" s="86"/>
      <c r="HDF5" s="86"/>
      <c r="HDG5" s="86"/>
      <c r="HDH5" s="86"/>
      <c r="HDI5" s="86"/>
      <c r="HDJ5" s="86"/>
      <c r="HDK5" s="86"/>
      <c r="HDL5" s="86"/>
      <c r="HDM5" s="86"/>
      <c r="HDN5" s="86"/>
      <c r="HDO5" s="86"/>
      <c r="HDP5" s="86"/>
      <c r="HDQ5" s="86"/>
      <c r="HDR5" s="86"/>
      <c r="HDS5" s="86"/>
      <c r="HDT5" s="86"/>
      <c r="HDU5" s="86"/>
      <c r="HDV5" s="86"/>
      <c r="HDW5" s="86"/>
      <c r="HDX5" s="86"/>
      <c r="HDY5" s="86"/>
      <c r="HDZ5" s="86"/>
      <c r="HEA5" s="86"/>
      <c r="HEB5" s="86"/>
      <c r="HEC5" s="86"/>
      <c r="HED5" s="86"/>
      <c r="HEE5" s="86"/>
      <c r="HEF5" s="86"/>
      <c r="HEG5" s="86"/>
      <c r="HEH5" s="86"/>
      <c r="HEI5" s="86"/>
      <c r="HEJ5" s="86"/>
      <c r="HEK5" s="86"/>
      <c r="HEL5" s="86"/>
      <c r="HEM5" s="86"/>
      <c r="HEN5" s="86"/>
      <c r="HEO5" s="86"/>
      <c r="HEP5" s="86"/>
      <c r="HEQ5" s="86"/>
      <c r="HER5" s="86"/>
      <c r="HES5" s="86"/>
      <c r="HET5" s="86"/>
      <c r="HEU5" s="86"/>
      <c r="HEV5" s="86"/>
      <c r="HEW5" s="86"/>
      <c r="HEX5" s="86"/>
      <c r="HEY5" s="86"/>
      <c r="HEZ5" s="86"/>
      <c r="HFA5" s="86"/>
      <c r="HFB5" s="86"/>
      <c r="HFC5" s="86"/>
      <c r="HFD5" s="86"/>
      <c r="HFE5" s="86"/>
      <c r="HFF5" s="86"/>
      <c r="HFG5" s="86"/>
      <c r="HFH5" s="86"/>
      <c r="HFI5" s="86"/>
      <c r="HFJ5" s="86"/>
      <c r="HFK5" s="86"/>
      <c r="HFL5" s="86"/>
      <c r="HFM5" s="86"/>
      <c r="HFN5" s="86"/>
      <c r="HFO5" s="86"/>
      <c r="HFP5" s="86"/>
      <c r="HFQ5" s="86"/>
      <c r="HFR5" s="86"/>
      <c r="HFS5" s="86"/>
      <c r="HFT5" s="86"/>
      <c r="HFU5" s="86"/>
      <c r="HFV5" s="86"/>
      <c r="HFW5" s="86"/>
      <c r="HFX5" s="86"/>
      <c r="HFY5" s="86"/>
      <c r="HFZ5" s="86"/>
      <c r="HGA5" s="86"/>
      <c r="HGB5" s="86"/>
      <c r="HGC5" s="86"/>
      <c r="HGD5" s="86"/>
      <c r="HGE5" s="86"/>
      <c r="HGF5" s="86"/>
      <c r="HGG5" s="86"/>
      <c r="HGH5" s="86"/>
      <c r="HGI5" s="86"/>
      <c r="HGJ5" s="86"/>
      <c r="HGK5" s="86"/>
      <c r="HGL5" s="86"/>
      <c r="HGM5" s="86"/>
      <c r="HGN5" s="86"/>
      <c r="HGO5" s="86"/>
      <c r="HGP5" s="86"/>
      <c r="HGQ5" s="86"/>
      <c r="HGR5" s="86"/>
      <c r="HGS5" s="86"/>
      <c r="HGT5" s="86"/>
      <c r="HGU5" s="86"/>
      <c r="HGV5" s="86"/>
      <c r="HGW5" s="86"/>
      <c r="HGX5" s="86"/>
      <c r="HGY5" s="86"/>
      <c r="HGZ5" s="86"/>
      <c r="HHA5" s="86"/>
      <c r="HHB5" s="86"/>
      <c r="HHC5" s="86"/>
      <c r="HHD5" s="86"/>
      <c r="HHE5" s="86"/>
      <c r="HHF5" s="86"/>
      <c r="HHG5" s="86"/>
      <c r="HHH5" s="86"/>
      <c r="HHI5" s="86"/>
      <c r="HHJ5" s="86"/>
      <c r="HHK5" s="86"/>
      <c r="HHL5" s="86"/>
      <c r="HHM5" s="86"/>
      <c r="HHN5" s="86"/>
      <c r="HHO5" s="86"/>
      <c r="HHP5" s="86"/>
      <c r="HHQ5" s="86"/>
      <c r="HHR5" s="86"/>
      <c r="HHS5" s="86"/>
      <c r="HHT5" s="86"/>
      <c r="HHU5" s="86"/>
      <c r="HHV5" s="86"/>
      <c r="HHW5" s="86"/>
      <c r="HHX5" s="86"/>
      <c r="HHY5" s="86"/>
      <c r="HHZ5" s="86"/>
      <c r="HIA5" s="86"/>
      <c r="HIB5" s="86"/>
      <c r="HIC5" s="86"/>
      <c r="HID5" s="86"/>
      <c r="HIE5" s="86"/>
      <c r="HIF5" s="86"/>
      <c r="HIG5" s="86"/>
      <c r="HIH5" s="86"/>
      <c r="HII5" s="86"/>
      <c r="HIJ5" s="86"/>
      <c r="HIK5" s="86"/>
      <c r="HIL5" s="86"/>
      <c r="HIM5" s="86"/>
      <c r="HIN5" s="86"/>
      <c r="HIO5" s="86"/>
      <c r="HIP5" s="86"/>
      <c r="HIQ5" s="86"/>
      <c r="HIR5" s="86"/>
      <c r="HIS5" s="86"/>
      <c r="HIT5" s="86"/>
      <c r="HIU5" s="86"/>
      <c r="HIV5" s="86"/>
      <c r="HIW5" s="86"/>
      <c r="HIX5" s="86"/>
      <c r="HIY5" s="86"/>
      <c r="HIZ5" s="86"/>
      <c r="HJA5" s="86"/>
      <c r="HJB5" s="86"/>
      <c r="HJC5" s="86"/>
      <c r="HJD5" s="86"/>
      <c r="HJE5" s="86"/>
      <c r="HJF5" s="86"/>
      <c r="HJG5" s="86"/>
      <c r="HJH5" s="86"/>
      <c r="HJI5" s="86"/>
      <c r="HJJ5" s="86"/>
      <c r="HJK5" s="86"/>
      <c r="HJL5" s="86"/>
      <c r="HJM5" s="86"/>
      <c r="HJN5" s="86"/>
      <c r="HJO5" s="86"/>
      <c r="HJP5" s="86"/>
      <c r="HJQ5" s="86"/>
      <c r="HJR5" s="86"/>
      <c r="HJS5" s="86"/>
      <c r="HJT5" s="86"/>
      <c r="HJU5" s="86"/>
      <c r="HJV5" s="86"/>
      <c r="HJW5" s="86"/>
      <c r="HJX5" s="86"/>
      <c r="HJY5" s="86"/>
      <c r="HJZ5" s="86"/>
      <c r="HKA5" s="86"/>
      <c r="HKB5" s="86"/>
      <c r="HKC5" s="86"/>
      <c r="HKD5" s="86"/>
      <c r="HKE5" s="86"/>
      <c r="HKF5" s="86"/>
      <c r="HKG5" s="86"/>
      <c r="HKH5" s="86"/>
      <c r="HKI5" s="86"/>
      <c r="HKJ5" s="86"/>
      <c r="HKK5" s="86"/>
      <c r="HKL5" s="86"/>
      <c r="HKM5" s="86"/>
      <c r="HKN5" s="86"/>
      <c r="HKO5" s="86"/>
      <c r="HKP5" s="86"/>
      <c r="HKQ5" s="86"/>
      <c r="HKR5" s="86"/>
      <c r="HKS5" s="86"/>
      <c r="HKT5" s="86"/>
      <c r="HKU5" s="86"/>
      <c r="HKV5" s="86"/>
      <c r="HKW5" s="86"/>
      <c r="HKX5" s="86"/>
      <c r="HKY5" s="86"/>
      <c r="HKZ5" s="86"/>
      <c r="HLA5" s="86"/>
      <c r="HLB5" s="86"/>
      <c r="HLC5" s="86"/>
      <c r="HLD5" s="86"/>
      <c r="HLE5" s="86"/>
      <c r="HLF5" s="86"/>
      <c r="HLG5" s="86"/>
      <c r="HLH5" s="86"/>
      <c r="HLI5" s="86"/>
      <c r="HLJ5" s="86"/>
      <c r="HLK5" s="86"/>
      <c r="HLL5" s="86"/>
      <c r="HLM5" s="86"/>
      <c r="HLN5" s="86"/>
      <c r="HLO5" s="86"/>
      <c r="HLP5" s="86"/>
      <c r="HLQ5" s="86"/>
      <c r="HLR5" s="86"/>
      <c r="HLS5" s="86"/>
      <c r="HLT5" s="86"/>
      <c r="HLU5" s="86"/>
      <c r="HLV5" s="86"/>
      <c r="HLW5" s="86"/>
      <c r="HLX5" s="86"/>
      <c r="HLY5" s="86"/>
      <c r="HLZ5" s="86"/>
      <c r="HMA5" s="86"/>
      <c r="HMB5" s="86"/>
      <c r="HMC5" s="86"/>
      <c r="HMD5" s="86"/>
      <c r="HME5" s="86"/>
      <c r="HMF5" s="86"/>
      <c r="HMG5" s="86"/>
      <c r="HMH5" s="86"/>
      <c r="HMI5" s="86"/>
      <c r="HMJ5" s="86"/>
      <c r="HMK5" s="86"/>
      <c r="HML5" s="86"/>
      <c r="HMM5" s="86"/>
      <c r="HMN5" s="86"/>
      <c r="HMO5" s="86"/>
      <c r="HMP5" s="86"/>
      <c r="HMQ5" s="86"/>
      <c r="HMR5" s="86"/>
      <c r="HMS5" s="86"/>
      <c r="HMT5" s="86"/>
      <c r="HMU5" s="86"/>
      <c r="HMV5" s="86"/>
      <c r="HMW5" s="86"/>
      <c r="HMX5" s="86"/>
      <c r="HMY5" s="86"/>
      <c r="HMZ5" s="86"/>
      <c r="HNA5" s="86"/>
      <c r="HNB5" s="86"/>
      <c r="HNC5" s="86"/>
      <c r="HND5" s="86"/>
      <c r="HNE5" s="86"/>
      <c r="HNF5" s="86"/>
      <c r="HNG5" s="86"/>
      <c r="HNH5" s="86"/>
      <c r="HNI5" s="86"/>
      <c r="HNJ5" s="86"/>
      <c r="HNK5" s="86"/>
      <c r="HNL5" s="86"/>
      <c r="HNM5" s="86"/>
      <c r="HNN5" s="86"/>
      <c r="HNO5" s="86"/>
      <c r="HNP5" s="86"/>
      <c r="HNQ5" s="86"/>
      <c r="HNR5" s="86"/>
      <c r="HNS5" s="86"/>
      <c r="HNT5" s="86"/>
      <c r="HNU5" s="86"/>
      <c r="HNV5" s="86"/>
      <c r="HNW5" s="86"/>
      <c r="HNX5" s="86"/>
      <c r="HNY5" s="86"/>
      <c r="HNZ5" s="86"/>
      <c r="HOA5" s="86"/>
      <c r="HOB5" s="86"/>
      <c r="HOC5" s="86"/>
      <c r="HOD5" s="86"/>
      <c r="HOE5" s="86"/>
      <c r="HOF5" s="86"/>
      <c r="HOG5" s="86"/>
      <c r="HOH5" s="86"/>
      <c r="HOI5" s="86"/>
      <c r="HOJ5" s="86"/>
      <c r="HOK5" s="86"/>
      <c r="HOL5" s="86"/>
      <c r="HOM5" s="86"/>
      <c r="HON5" s="86"/>
      <c r="HOO5" s="86"/>
      <c r="HOP5" s="86"/>
      <c r="HOQ5" s="86"/>
      <c r="HOR5" s="86"/>
      <c r="HOS5" s="86"/>
      <c r="HOT5" s="86"/>
      <c r="HOU5" s="86"/>
      <c r="HOV5" s="86"/>
      <c r="HOW5" s="86"/>
      <c r="HOX5" s="86"/>
      <c r="HOY5" s="86"/>
      <c r="HOZ5" s="86"/>
      <c r="HPA5" s="86"/>
      <c r="HPB5" s="86"/>
      <c r="HPC5" s="86"/>
      <c r="HPD5" s="86"/>
      <c r="HPE5" s="86"/>
      <c r="HPF5" s="86"/>
      <c r="HPG5" s="86"/>
      <c r="HPH5" s="86"/>
      <c r="HPI5" s="86"/>
      <c r="HPJ5" s="86"/>
      <c r="HPK5" s="86"/>
      <c r="HPL5" s="86"/>
      <c r="HPM5" s="86"/>
      <c r="HPN5" s="86"/>
      <c r="HPO5" s="86"/>
      <c r="HPP5" s="86"/>
      <c r="HPQ5" s="86"/>
      <c r="HPR5" s="86"/>
      <c r="HPS5" s="86"/>
      <c r="HPT5" s="86"/>
      <c r="HPU5" s="86"/>
      <c r="HPV5" s="86"/>
      <c r="HPW5" s="86"/>
      <c r="HPX5" s="86"/>
      <c r="HPY5" s="86"/>
      <c r="HPZ5" s="86"/>
      <c r="HQA5" s="86"/>
      <c r="HQB5" s="86"/>
      <c r="HQC5" s="86"/>
      <c r="HQD5" s="86"/>
      <c r="HQE5" s="86"/>
      <c r="HQF5" s="86"/>
      <c r="HQG5" s="86"/>
      <c r="HQH5" s="86"/>
      <c r="HQI5" s="86"/>
      <c r="HQJ5" s="86"/>
      <c r="HQK5" s="86"/>
      <c r="HQL5" s="86"/>
      <c r="HQM5" s="86"/>
      <c r="HQN5" s="86"/>
      <c r="HQO5" s="86"/>
      <c r="HQP5" s="86"/>
      <c r="HQQ5" s="86"/>
      <c r="HQR5" s="86"/>
      <c r="HQS5" s="86"/>
      <c r="HQT5" s="86"/>
      <c r="HQU5" s="86"/>
      <c r="HQV5" s="86"/>
      <c r="HQW5" s="86"/>
      <c r="HQX5" s="86"/>
      <c r="HQY5" s="86"/>
      <c r="HQZ5" s="86"/>
      <c r="HRA5" s="86"/>
      <c r="HRB5" s="86"/>
      <c r="HRC5" s="86"/>
      <c r="HRD5" s="86"/>
      <c r="HRE5" s="86"/>
      <c r="HRF5" s="86"/>
      <c r="HRG5" s="86"/>
      <c r="HRH5" s="86"/>
      <c r="HRI5" s="86"/>
      <c r="HRJ5" s="86"/>
      <c r="HRK5" s="86"/>
      <c r="HRL5" s="86"/>
      <c r="HRM5" s="86"/>
      <c r="HRN5" s="86"/>
      <c r="HRO5" s="86"/>
      <c r="HRP5" s="86"/>
      <c r="HRQ5" s="86"/>
      <c r="HRR5" s="86"/>
      <c r="HRS5" s="86"/>
      <c r="HRT5" s="86"/>
      <c r="HRU5" s="86"/>
      <c r="HRV5" s="86"/>
      <c r="HRW5" s="86"/>
      <c r="HRX5" s="86"/>
      <c r="HRY5" s="86"/>
      <c r="HRZ5" s="86"/>
      <c r="HSA5" s="86"/>
      <c r="HSB5" s="86"/>
      <c r="HSC5" s="86"/>
      <c r="HSD5" s="86"/>
      <c r="HSE5" s="86"/>
      <c r="HSF5" s="86"/>
      <c r="HSG5" s="86"/>
      <c r="HSH5" s="86"/>
      <c r="HSI5" s="86"/>
      <c r="HSJ5" s="86"/>
      <c r="HSK5" s="86"/>
      <c r="HSL5" s="86"/>
      <c r="HSM5" s="86"/>
      <c r="HSN5" s="86"/>
      <c r="HSO5" s="86"/>
      <c r="HSP5" s="86"/>
      <c r="HSQ5" s="86"/>
      <c r="HSR5" s="86"/>
      <c r="HSS5" s="86"/>
      <c r="HST5" s="86"/>
      <c r="HSU5" s="86"/>
      <c r="HSV5" s="86"/>
      <c r="HSW5" s="86"/>
      <c r="HSX5" s="86"/>
      <c r="HSY5" s="86"/>
      <c r="HSZ5" s="86"/>
      <c r="HTA5" s="86"/>
      <c r="HTB5" s="86"/>
      <c r="HTC5" s="86"/>
      <c r="HTD5" s="86"/>
      <c r="HTE5" s="86"/>
      <c r="HTF5" s="86"/>
      <c r="HTG5" s="86"/>
      <c r="HTH5" s="86"/>
      <c r="HTI5" s="86"/>
      <c r="HTJ5" s="86"/>
      <c r="HTK5" s="86"/>
      <c r="HTL5" s="86"/>
      <c r="HTM5" s="86"/>
      <c r="HTN5" s="86"/>
      <c r="HTO5" s="86"/>
      <c r="HTP5" s="86"/>
      <c r="HTQ5" s="86"/>
      <c r="HTR5" s="86"/>
      <c r="HTS5" s="86"/>
      <c r="HTT5" s="86"/>
      <c r="HTU5" s="86"/>
      <c r="HTV5" s="86"/>
      <c r="HTW5" s="86"/>
      <c r="HTX5" s="86"/>
      <c r="HTY5" s="86"/>
      <c r="HTZ5" s="86"/>
      <c r="HUA5" s="86"/>
      <c r="HUB5" s="86"/>
      <c r="HUC5" s="86"/>
      <c r="HUD5" s="86"/>
      <c r="HUE5" s="86"/>
      <c r="HUF5" s="86"/>
      <c r="HUG5" s="86"/>
      <c r="HUH5" s="86"/>
      <c r="HUI5" s="86"/>
      <c r="HUJ5" s="86"/>
      <c r="HUK5" s="86"/>
      <c r="HUL5" s="86"/>
      <c r="HUM5" s="86"/>
      <c r="HUN5" s="86"/>
      <c r="HUO5" s="86"/>
      <c r="HUP5" s="86"/>
      <c r="HUQ5" s="86"/>
      <c r="HUR5" s="86"/>
      <c r="HUS5" s="86"/>
      <c r="HUT5" s="86"/>
      <c r="HUU5" s="86"/>
      <c r="HUV5" s="86"/>
      <c r="HUW5" s="86"/>
      <c r="HUX5" s="86"/>
      <c r="HUY5" s="86"/>
      <c r="HUZ5" s="86"/>
      <c r="HVA5" s="86"/>
      <c r="HVB5" s="86"/>
      <c r="HVC5" s="86"/>
      <c r="HVD5" s="86"/>
      <c r="HVE5" s="86"/>
      <c r="HVF5" s="86"/>
      <c r="HVG5" s="86"/>
      <c r="HVH5" s="86"/>
      <c r="HVI5" s="86"/>
      <c r="HVJ5" s="86"/>
      <c r="HVK5" s="86"/>
      <c r="HVL5" s="86"/>
      <c r="HVM5" s="86"/>
      <c r="HVN5" s="86"/>
      <c r="HVO5" s="86"/>
      <c r="HVP5" s="86"/>
      <c r="HVQ5" s="86"/>
      <c r="HVR5" s="86"/>
      <c r="HVS5" s="86"/>
      <c r="HVT5" s="86"/>
      <c r="HVU5" s="86"/>
      <c r="HVV5" s="86"/>
      <c r="HVW5" s="86"/>
      <c r="HVX5" s="86"/>
      <c r="HVY5" s="86"/>
      <c r="HVZ5" s="86"/>
      <c r="HWA5" s="86"/>
      <c r="HWB5" s="86"/>
      <c r="HWC5" s="86"/>
      <c r="HWD5" s="86"/>
      <c r="HWE5" s="86"/>
      <c r="HWF5" s="86"/>
      <c r="HWG5" s="86"/>
      <c r="HWH5" s="86"/>
      <c r="HWI5" s="86"/>
      <c r="HWJ5" s="86"/>
      <c r="HWK5" s="86"/>
      <c r="HWL5" s="86"/>
      <c r="HWM5" s="86"/>
      <c r="HWN5" s="86"/>
      <c r="HWO5" s="86"/>
      <c r="HWP5" s="86"/>
      <c r="HWQ5" s="86"/>
      <c r="HWR5" s="86"/>
      <c r="HWS5" s="86"/>
      <c r="HWT5" s="86"/>
      <c r="HWU5" s="86"/>
      <c r="HWV5" s="86"/>
      <c r="HWW5" s="86"/>
      <c r="HWX5" s="86"/>
      <c r="HWY5" s="86"/>
      <c r="HWZ5" s="86"/>
      <c r="HXA5" s="86"/>
      <c r="HXB5" s="86"/>
      <c r="HXC5" s="86"/>
      <c r="HXD5" s="86"/>
      <c r="HXE5" s="86"/>
      <c r="HXF5" s="86"/>
      <c r="HXG5" s="86"/>
      <c r="HXH5" s="86"/>
      <c r="HXI5" s="86"/>
      <c r="HXJ5" s="86"/>
      <c r="HXK5" s="86"/>
      <c r="HXL5" s="86"/>
      <c r="HXM5" s="86"/>
      <c r="HXN5" s="86"/>
      <c r="HXO5" s="86"/>
      <c r="HXP5" s="86"/>
      <c r="HXQ5" s="86"/>
      <c r="HXR5" s="86"/>
      <c r="HXS5" s="86"/>
      <c r="HXT5" s="86"/>
      <c r="HXU5" s="86"/>
      <c r="HXV5" s="86"/>
      <c r="HXW5" s="86"/>
      <c r="HXX5" s="86"/>
      <c r="HXY5" s="86"/>
      <c r="HXZ5" s="86"/>
      <c r="HYA5" s="86"/>
      <c r="HYB5" s="86"/>
      <c r="HYC5" s="86"/>
      <c r="HYD5" s="86"/>
      <c r="HYE5" s="86"/>
      <c r="HYF5" s="86"/>
      <c r="HYG5" s="86"/>
      <c r="HYH5" s="86"/>
      <c r="HYI5" s="86"/>
      <c r="HYJ5" s="86"/>
      <c r="HYK5" s="86"/>
      <c r="HYL5" s="86"/>
      <c r="HYM5" s="86"/>
      <c r="HYN5" s="86"/>
      <c r="HYO5" s="86"/>
      <c r="HYP5" s="86"/>
      <c r="HYQ5" s="86"/>
      <c r="HYR5" s="86"/>
      <c r="HYS5" s="86"/>
      <c r="HYT5" s="86"/>
      <c r="HYU5" s="86"/>
      <c r="HYV5" s="86"/>
      <c r="HYW5" s="86"/>
      <c r="HYX5" s="86"/>
      <c r="HYY5" s="86"/>
      <c r="HYZ5" s="86"/>
      <c r="HZA5" s="86"/>
      <c r="HZB5" s="86"/>
      <c r="HZC5" s="86"/>
      <c r="HZD5" s="86"/>
      <c r="HZE5" s="86"/>
      <c r="HZF5" s="86"/>
      <c r="HZG5" s="86"/>
      <c r="HZH5" s="86"/>
      <c r="HZI5" s="86"/>
      <c r="HZJ5" s="86"/>
      <c r="HZK5" s="86"/>
      <c r="HZL5" s="86"/>
      <c r="HZM5" s="86"/>
      <c r="HZN5" s="86"/>
      <c r="HZO5" s="86"/>
      <c r="HZP5" s="86"/>
      <c r="HZQ5" s="86"/>
      <c r="HZR5" s="86"/>
      <c r="HZS5" s="86"/>
      <c r="HZT5" s="86"/>
      <c r="HZU5" s="86"/>
      <c r="HZV5" s="86"/>
      <c r="HZW5" s="86"/>
      <c r="HZX5" s="86"/>
      <c r="HZY5" s="86"/>
      <c r="HZZ5" s="86"/>
      <c r="IAA5" s="86"/>
      <c r="IAB5" s="86"/>
      <c r="IAC5" s="86"/>
      <c r="IAD5" s="86"/>
      <c r="IAE5" s="86"/>
      <c r="IAF5" s="86"/>
      <c r="IAG5" s="86"/>
      <c r="IAH5" s="86"/>
      <c r="IAI5" s="86"/>
      <c r="IAJ5" s="86"/>
      <c r="IAK5" s="86"/>
      <c r="IAL5" s="86"/>
      <c r="IAM5" s="86"/>
      <c r="IAN5" s="86"/>
      <c r="IAO5" s="86"/>
      <c r="IAP5" s="86"/>
      <c r="IAQ5" s="86"/>
      <c r="IAR5" s="86"/>
      <c r="IAS5" s="86"/>
      <c r="IAT5" s="86"/>
      <c r="IAU5" s="86"/>
      <c r="IAV5" s="86"/>
      <c r="IAW5" s="86"/>
      <c r="IAX5" s="86"/>
      <c r="IAY5" s="86"/>
      <c r="IAZ5" s="86"/>
      <c r="IBA5" s="86"/>
      <c r="IBB5" s="86"/>
      <c r="IBC5" s="86"/>
      <c r="IBD5" s="86"/>
      <c r="IBE5" s="86"/>
      <c r="IBF5" s="86"/>
      <c r="IBG5" s="86"/>
      <c r="IBH5" s="86"/>
      <c r="IBI5" s="86"/>
      <c r="IBJ5" s="86"/>
      <c r="IBK5" s="86"/>
      <c r="IBL5" s="86"/>
      <c r="IBM5" s="86"/>
      <c r="IBN5" s="86"/>
      <c r="IBO5" s="86"/>
      <c r="IBP5" s="86"/>
      <c r="IBQ5" s="86"/>
      <c r="IBR5" s="86"/>
      <c r="IBS5" s="86"/>
      <c r="IBT5" s="86"/>
      <c r="IBU5" s="86"/>
      <c r="IBV5" s="86"/>
      <c r="IBW5" s="86"/>
      <c r="IBX5" s="86"/>
      <c r="IBY5" s="86"/>
      <c r="IBZ5" s="86"/>
      <c r="ICA5" s="86"/>
      <c r="ICB5" s="86"/>
      <c r="ICC5" s="86"/>
      <c r="ICD5" s="86"/>
      <c r="ICE5" s="86"/>
      <c r="ICF5" s="86"/>
      <c r="ICG5" s="86"/>
      <c r="ICH5" s="86"/>
      <c r="ICI5" s="86"/>
      <c r="ICJ5" s="86"/>
      <c r="ICK5" s="86"/>
      <c r="ICL5" s="86"/>
      <c r="ICM5" s="86"/>
      <c r="ICN5" s="86"/>
      <c r="ICO5" s="86"/>
      <c r="ICP5" s="86"/>
      <c r="ICQ5" s="86"/>
      <c r="ICR5" s="86"/>
      <c r="ICS5" s="86"/>
      <c r="ICT5" s="86"/>
      <c r="ICU5" s="86"/>
      <c r="ICV5" s="86"/>
      <c r="ICW5" s="86"/>
      <c r="ICX5" s="86"/>
      <c r="ICY5" s="86"/>
      <c r="ICZ5" s="86"/>
      <c r="IDA5" s="86"/>
      <c r="IDB5" s="86"/>
      <c r="IDC5" s="86"/>
      <c r="IDD5" s="86"/>
      <c r="IDE5" s="86"/>
      <c r="IDF5" s="86"/>
      <c r="IDG5" s="86"/>
      <c r="IDH5" s="86"/>
      <c r="IDI5" s="86"/>
      <c r="IDJ5" s="86"/>
      <c r="IDK5" s="86"/>
      <c r="IDL5" s="86"/>
      <c r="IDM5" s="86"/>
      <c r="IDN5" s="86"/>
      <c r="IDO5" s="86"/>
      <c r="IDP5" s="86"/>
      <c r="IDQ5" s="86"/>
      <c r="IDR5" s="86"/>
      <c r="IDS5" s="86"/>
      <c r="IDT5" s="86"/>
      <c r="IDU5" s="86"/>
      <c r="IDV5" s="86"/>
      <c r="IDW5" s="86"/>
      <c r="IDX5" s="86"/>
      <c r="IDY5" s="86"/>
      <c r="IDZ5" s="86"/>
      <c r="IEA5" s="86"/>
      <c r="IEB5" s="86"/>
      <c r="IEC5" s="86"/>
      <c r="IED5" s="86"/>
      <c r="IEE5" s="86"/>
      <c r="IEF5" s="86"/>
      <c r="IEG5" s="86"/>
      <c r="IEH5" s="86"/>
      <c r="IEI5" s="86"/>
      <c r="IEJ5" s="86"/>
      <c r="IEK5" s="86"/>
      <c r="IEL5" s="86"/>
      <c r="IEM5" s="86"/>
      <c r="IEN5" s="86"/>
      <c r="IEO5" s="86"/>
      <c r="IEP5" s="86"/>
      <c r="IEQ5" s="86"/>
      <c r="IER5" s="86"/>
      <c r="IES5" s="86"/>
      <c r="IET5" s="86"/>
      <c r="IEU5" s="86"/>
      <c r="IEV5" s="86"/>
      <c r="IEW5" s="86"/>
      <c r="IEX5" s="86"/>
      <c r="IEY5" s="86"/>
      <c r="IEZ5" s="86"/>
      <c r="IFA5" s="86"/>
      <c r="IFB5" s="86"/>
      <c r="IFC5" s="86"/>
      <c r="IFD5" s="86"/>
      <c r="IFE5" s="86"/>
      <c r="IFF5" s="86"/>
      <c r="IFG5" s="86"/>
      <c r="IFH5" s="86"/>
      <c r="IFI5" s="86"/>
      <c r="IFJ5" s="86"/>
      <c r="IFK5" s="86"/>
      <c r="IFL5" s="86"/>
      <c r="IFM5" s="86"/>
      <c r="IFN5" s="86"/>
      <c r="IFO5" s="86"/>
      <c r="IFP5" s="86"/>
      <c r="IFQ5" s="86"/>
      <c r="IFR5" s="86"/>
      <c r="IFS5" s="86"/>
      <c r="IFT5" s="86"/>
      <c r="IFU5" s="86"/>
      <c r="IFV5" s="86"/>
      <c r="IFW5" s="86"/>
      <c r="IFX5" s="86"/>
      <c r="IFY5" s="86"/>
      <c r="IFZ5" s="86"/>
      <c r="IGA5" s="86"/>
      <c r="IGB5" s="86"/>
      <c r="IGC5" s="86"/>
      <c r="IGD5" s="86"/>
      <c r="IGE5" s="86"/>
      <c r="IGF5" s="86"/>
      <c r="IGG5" s="86"/>
      <c r="IGH5" s="86"/>
      <c r="IGI5" s="86"/>
      <c r="IGJ5" s="86"/>
      <c r="IGK5" s="86"/>
      <c r="IGL5" s="86"/>
      <c r="IGM5" s="86"/>
      <c r="IGN5" s="86"/>
      <c r="IGO5" s="86"/>
      <c r="IGP5" s="86"/>
      <c r="IGQ5" s="86"/>
      <c r="IGR5" s="86"/>
      <c r="IGS5" s="86"/>
      <c r="IGT5" s="86"/>
      <c r="IGU5" s="86"/>
      <c r="IGV5" s="86"/>
      <c r="IGW5" s="86"/>
      <c r="IGX5" s="86"/>
      <c r="IGY5" s="86"/>
      <c r="IGZ5" s="86"/>
      <c r="IHA5" s="86"/>
      <c r="IHB5" s="86"/>
      <c r="IHC5" s="86"/>
      <c r="IHD5" s="86"/>
      <c r="IHE5" s="86"/>
      <c r="IHF5" s="86"/>
      <c r="IHG5" s="86"/>
      <c r="IHH5" s="86"/>
      <c r="IHI5" s="86"/>
      <c r="IHJ5" s="86"/>
      <c r="IHK5" s="86"/>
      <c r="IHL5" s="86"/>
      <c r="IHM5" s="86"/>
      <c r="IHN5" s="86"/>
      <c r="IHO5" s="86"/>
      <c r="IHP5" s="86"/>
      <c r="IHQ5" s="86"/>
      <c r="IHR5" s="86"/>
      <c r="IHS5" s="86"/>
      <c r="IHT5" s="86"/>
      <c r="IHU5" s="86"/>
      <c r="IHV5" s="86"/>
      <c r="IHW5" s="86"/>
      <c r="IHX5" s="86"/>
      <c r="IHY5" s="86"/>
      <c r="IHZ5" s="86"/>
      <c r="IIA5" s="86"/>
      <c r="IIB5" s="86"/>
      <c r="IIC5" s="86"/>
      <c r="IID5" s="86"/>
      <c r="IIE5" s="86"/>
      <c r="IIF5" s="86"/>
      <c r="IIG5" s="86"/>
      <c r="IIH5" s="86"/>
      <c r="III5" s="86"/>
      <c r="IIJ5" s="86"/>
      <c r="IIK5" s="86"/>
      <c r="IIL5" s="86"/>
      <c r="IIM5" s="86"/>
      <c r="IIN5" s="86"/>
      <c r="IIO5" s="86"/>
      <c r="IIP5" s="86"/>
      <c r="IIQ5" s="86"/>
      <c r="IIR5" s="86"/>
      <c r="IIS5" s="86"/>
      <c r="IIT5" s="86"/>
      <c r="IIU5" s="86"/>
      <c r="IIV5" s="86"/>
      <c r="IIW5" s="86"/>
      <c r="IIX5" s="86"/>
      <c r="IIY5" s="86"/>
      <c r="IIZ5" s="86"/>
      <c r="IJA5" s="86"/>
      <c r="IJB5" s="86"/>
      <c r="IJC5" s="86"/>
      <c r="IJD5" s="86"/>
      <c r="IJE5" s="86"/>
      <c r="IJF5" s="86"/>
      <c r="IJG5" s="86"/>
      <c r="IJH5" s="86"/>
      <c r="IJI5" s="86"/>
      <c r="IJJ5" s="86"/>
      <c r="IJK5" s="86"/>
      <c r="IJL5" s="86"/>
      <c r="IJM5" s="86"/>
      <c r="IJN5" s="86"/>
      <c r="IJO5" s="86"/>
      <c r="IJP5" s="86"/>
      <c r="IJQ5" s="86"/>
      <c r="IJR5" s="86"/>
      <c r="IJS5" s="86"/>
      <c r="IJT5" s="86"/>
      <c r="IJU5" s="86"/>
      <c r="IJV5" s="86"/>
      <c r="IJW5" s="86"/>
      <c r="IJX5" s="86"/>
      <c r="IJY5" s="86"/>
      <c r="IJZ5" s="86"/>
      <c r="IKA5" s="86"/>
      <c r="IKB5" s="86"/>
      <c r="IKC5" s="86"/>
      <c r="IKD5" s="86"/>
      <c r="IKE5" s="86"/>
      <c r="IKF5" s="86"/>
      <c r="IKG5" s="86"/>
      <c r="IKH5" s="86"/>
      <c r="IKI5" s="86"/>
      <c r="IKJ5" s="86"/>
      <c r="IKK5" s="86"/>
      <c r="IKL5" s="86"/>
      <c r="IKM5" s="86"/>
      <c r="IKN5" s="86"/>
      <c r="IKO5" s="86"/>
      <c r="IKP5" s="86"/>
      <c r="IKQ5" s="86"/>
      <c r="IKR5" s="86"/>
      <c r="IKS5" s="86"/>
      <c r="IKT5" s="86"/>
      <c r="IKU5" s="86"/>
      <c r="IKV5" s="86"/>
      <c r="IKW5" s="86"/>
      <c r="IKX5" s="86"/>
      <c r="IKY5" s="86"/>
      <c r="IKZ5" s="86"/>
      <c r="ILA5" s="86"/>
      <c r="ILB5" s="86"/>
      <c r="ILC5" s="86"/>
      <c r="ILD5" s="86"/>
      <c r="ILE5" s="86"/>
      <c r="ILF5" s="86"/>
      <c r="ILG5" s="86"/>
      <c r="ILH5" s="86"/>
      <c r="ILI5" s="86"/>
      <c r="ILJ5" s="86"/>
      <c r="ILK5" s="86"/>
      <c r="ILL5" s="86"/>
      <c r="ILM5" s="86"/>
      <c r="ILN5" s="86"/>
      <c r="ILO5" s="86"/>
      <c r="ILP5" s="86"/>
      <c r="ILQ5" s="86"/>
      <c r="ILR5" s="86"/>
      <c r="ILS5" s="86"/>
      <c r="ILT5" s="86"/>
      <c r="ILU5" s="86"/>
      <c r="ILV5" s="86"/>
      <c r="ILW5" s="86"/>
      <c r="ILX5" s="86"/>
      <c r="ILY5" s="86"/>
      <c r="ILZ5" s="86"/>
      <c r="IMA5" s="86"/>
      <c r="IMB5" s="86"/>
      <c r="IMC5" s="86"/>
      <c r="IMD5" s="86"/>
      <c r="IME5" s="86"/>
      <c r="IMF5" s="86"/>
      <c r="IMG5" s="86"/>
      <c r="IMH5" s="86"/>
      <c r="IMI5" s="86"/>
      <c r="IMJ5" s="86"/>
      <c r="IMK5" s="86"/>
      <c r="IML5" s="86"/>
      <c r="IMM5" s="86"/>
      <c r="IMN5" s="86"/>
      <c r="IMO5" s="86"/>
      <c r="IMP5" s="86"/>
      <c r="IMQ5" s="86"/>
      <c r="IMR5" s="86"/>
      <c r="IMS5" s="86"/>
      <c r="IMT5" s="86"/>
      <c r="IMU5" s="86"/>
      <c r="IMV5" s="86"/>
      <c r="IMW5" s="86"/>
      <c r="IMX5" s="86"/>
      <c r="IMY5" s="86"/>
      <c r="IMZ5" s="86"/>
      <c r="INA5" s="86"/>
      <c r="INB5" s="86"/>
      <c r="INC5" s="86"/>
      <c r="IND5" s="86"/>
      <c r="INE5" s="86"/>
      <c r="INF5" s="86"/>
      <c r="ING5" s="86"/>
      <c r="INH5" s="86"/>
      <c r="INI5" s="86"/>
      <c r="INJ5" s="86"/>
      <c r="INK5" s="86"/>
      <c r="INL5" s="86"/>
      <c r="INM5" s="86"/>
      <c r="INN5" s="86"/>
      <c r="INO5" s="86"/>
      <c r="INP5" s="86"/>
      <c r="INQ5" s="86"/>
      <c r="INR5" s="86"/>
      <c r="INS5" s="86"/>
      <c r="INT5" s="86"/>
      <c r="INU5" s="86"/>
      <c r="INV5" s="86"/>
      <c r="INW5" s="86"/>
      <c r="INX5" s="86"/>
      <c r="INY5" s="86"/>
      <c r="INZ5" s="86"/>
      <c r="IOA5" s="86"/>
      <c r="IOB5" s="86"/>
      <c r="IOC5" s="86"/>
      <c r="IOD5" s="86"/>
      <c r="IOE5" s="86"/>
      <c r="IOF5" s="86"/>
      <c r="IOG5" s="86"/>
      <c r="IOH5" s="86"/>
      <c r="IOI5" s="86"/>
      <c r="IOJ5" s="86"/>
      <c r="IOK5" s="86"/>
      <c r="IOL5" s="86"/>
      <c r="IOM5" s="86"/>
      <c r="ION5" s="86"/>
      <c r="IOO5" s="86"/>
      <c r="IOP5" s="86"/>
      <c r="IOQ5" s="86"/>
      <c r="IOR5" s="86"/>
      <c r="IOS5" s="86"/>
      <c r="IOT5" s="86"/>
      <c r="IOU5" s="86"/>
      <c r="IOV5" s="86"/>
      <c r="IOW5" s="86"/>
      <c r="IOX5" s="86"/>
      <c r="IOY5" s="86"/>
      <c r="IOZ5" s="86"/>
      <c r="IPA5" s="86"/>
      <c r="IPB5" s="86"/>
      <c r="IPC5" s="86"/>
      <c r="IPD5" s="86"/>
      <c r="IPE5" s="86"/>
      <c r="IPF5" s="86"/>
      <c r="IPG5" s="86"/>
      <c r="IPH5" s="86"/>
      <c r="IPI5" s="86"/>
      <c r="IPJ5" s="86"/>
      <c r="IPK5" s="86"/>
      <c r="IPL5" s="86"/>
      <c r="IPM5" s="86"/>
      <c r="IPN5" s="86"/>
      <c r="IPO5" s="86"/>
      <c r="IPP5" s="86"/>
      <c r="IPQ5" s="86"/>
      <c r="IPR5" s="86"/>
      <c r="IPS5" s="86"/>
      <c r="IPT5" s="86"/>
      <c r="IPU5" s="86"/>
      <c r="IPV5" s="86"/>
      <c r="IPW5" s="86"/>
      <c r="IPX5" s="86"/>
      <c r="IPY5" s="86"/>
      <c r="IPZ5" s="86"/>
      <c r="IQA5" s="86"/>
      <c r="IQB5" s="86"/>
      <c r="IQC5" s="86"/>
      <c r="IQD5" s="86"/>
      <c r="IQE5" s="86"/>
      <c r="IQF5" s="86"/>
      <c r="IQG5" s="86"/>
      <c r="IQH5" s="86"/>
      <c r="IQI5" s="86"/>
      <c r="IQJ5" s="86"/>
      <c r="IQK5" s="86"/>
      <c r="IQL5" s="86"/>
      <c r="IQM5" s="86"/>
      <c r="IQN5" s="86"/>
      <c r="IQO5" s="86"/>
      <c r="IQP5" s="86"/>
      <c r="IQQ5" s="86"/>
      <c r="IQR5" s="86"/>
      <c r="IQS5" s="86"/>
      <c r="IQT5" s="86"/>
      <c r="IQU5" s="86"/>
      <c r="IQV5" s="86"/>
      <c r="IQW5" s="86"/>
      <c r="IQX5" s="86"/>
      <c r="IQY5" s="86"/>
      <c r="IQZ5" s="86"/>
      <c r="IRA5" s="86"/>
      <c r="IRB5" s="86"/>
      <c r="IRC5" s="86"/>
      <c r="IRD5" s="86"/>
      <c r="IRE5" s="86"/>
      <c r="IRF5" s="86"/>
      <c r="IRG5" s="86"/>
      <c r="IRH5" s="86"/>
      <c r="IRI5" s="86"/>
      <c r="IRJ5" s="86"/>
      <c r="IRK5" s="86"/>
      <c r="IRL5" s="86"/>
      <c r="IRM5" s="86"/>
      <c r="IRN5" s="86"/>
      <c r="IRO5" s="86"/>
      <c r="IRP5" s="86"/>
      <c r="IRQ5" s="86"/>
      <c r="IRR5" s="86"/>
      <c r="IRS5" s="86"/>
      <c r="IRT5" s="86"/>
      <c r="IRU5" s="86"/>
      <c r="IRV5" s="86"/>
      <c r="IRW5" s="86"/>
      <c r="IRX5" s="86"/>
      <c r="IRY5" s="86"/>
      <c r="IRZ5" s="86"/>
      <c r="ISA5" s="86"/>
      <c r="ISB5" s="86"/>
      <c r="ISC5" s="86"/>
      <c r="ISD5" s="86"/>
      <c r="ISE5" s="86"/>
      <c r="ISF5" s="86"/>
      <c r="ISG5" s="86"/>
      <c r="ISH5" s="86"/>
      <c r="ISI5" s="86"/>
      <c r="ISJ5" s="86"/>
      <c r="ISK5" s="86"/>
      <c r="ISL5" s="86"/>
      <c r="ISM5" s="86"/>
      <c r="ISN5" s="86"/>
      <c r="ISO5" s="86"/>
      <c r="ISP5" s="86"/>
      <c r="ISQ5" s="86"/>
      <c r="ISR5" s="86"/>
      <c r="ISS5" s="86"/>
      <c r="IST5" s="86"/>
      <c r="ISU5" s="86"/>
      <c r="ISV5" s="86"/>
      <c r="ISW5" s="86"/>
      <c r="ISX5" s="86"/>
      <c r="ISY5" s="86"/>
      <c r="ISZ5" s="86"/>
      <c r="ITA5" s="86"/>
      <c r="ITB5" s="86"/>
      <c r="ITC5" s="86"/>
      <c r="ITD5" s="86"/>
      <c r="ITE5" s="86"/>
      <c r="ITF5" s="86"/>
      <c r="ITG5" s="86"/>
      <c r="ITH5" s="86"/>
      <c r="ITI5" s="86"/>
      <c r="ITJ5" s="86"/>
      <c r="ITK5" s="86"/>
      <c r="ITL5" s="86"/>
      <c r="ITM5" s="86"/>
      <c r="ITN5" s="86"/>
      <c r="ITO5" s="86"/>
      <c r="ITP5" s="86"/>
      <c r="ITQ5" s="86"/>
      <c r="ITR5" s="86"/>
      <c r="ITS5" s="86"/>
      <c r="ITT5" s="86"/>
      <c r="ITU5" s="86"/>
      <c r="ITV5" s="86"/>
      <c r="ITW5" s="86"/>
      <c r="ITX5" s="86"/>
      <c r="ITY5" s="86"/>
      <c r="ITZ5" s="86"/>
      <c r="IUA5" s="86"/>
      <c r="IUB5" s="86"/>
      <c r="IUC5" s="86"/>
      <c r="IUD5" s="86"/>
      <c r="IUE5" s="86"/>
      <c r="IUF5" s="86"/>
      <c r="IUG5" s="86"/>
      <c r="IUH5" s="86"/>
      <c r="IUI5" s="86"/>
      <c r="IUJ5" s="86"/>
      <c r="IUK5" s="86"/>
      <c r="IUL5" s="86"/>
      <c r="IUM5" s="86"/>
      <c r="IUN5" s="86"/>
      <c r="IUO5" s="86"/>
      <c r="IUP5" s="86"/>
      <c r="IUQ5" s="86"/>
      <c r="IUR5" s="86"/>
      <c r="IUS5" s="86"/>
      <c r="IUT5" s="86"/>
      <c r="IUU5" s="86"/>
      <c r="IUV5" s="86"/>
      <c r="IUW5" s="86"/>
      <c r="IUX5" s="86"/>
      <c r="IUY5" s="86"/>
      <c r="IUZ5" s="86"/>
      <c r="IVA5" s="86"/>
      <c r="IVB5" s="86"/>
      <c r="IVC5" s="86"/>
      <c r="IVD5" s="86"/>
      <c r="IVE5" s="86"/>
      <c r="IVF5" s="86"/>
      <c r="IVG5" s="86"/>
      <c r="IVH5" s="86"/>
      <c r="IVI5" s="86"/>
      <c r="IVJ5" s="86"/>
      <c r="IVK5" s="86"/>
      <c r="IVL5" s="86"/>
      <c r="IVM5" s="86"/>
      <c r="IVN5" s="86"/>
      <c r="IVO5" s="86"/>
      <c r="IVP5" s="86"/>
      <c r="IVQ5" s="86"/>
      <c r="IVR5" s="86"/>
      <c r="IVS5" s="86"/>
      <c r="IVT5" s="86"/>
      <c r="IVU5" s="86"/>
      <c r="IVV5" s="86"/>
      <c r="IVW5" s="86"/>
      <c r="IVX5" s="86"/>
      <c r="IVY5" s="86"/>
      <c r="IVZ5" s="86"/>
      <c r="IWA5" s="86"/>
      <c r="IWB5" s="86"/>
      <c r="IWC5" s="86"/>
      <c r="IWD5" s="86"/>
      <c r="IWE5" s="86"/>
      <c r="IWF5" s="86"/>
      <c r="IWG5" s="86"/>
      <c r="IWH5" s="86"/>
      <c r="IWI5" s="86"/>
      <c r="IWJ5" s="86"/>
      <c r="IWK5" s="86"/>
      <c r="IWL5" s="86"/>
      <c r="IWM5" s="86"/>
      <c r="IWN5" s="86"/>
      <c r="IWO5" s="86"/>
      <c r="IWP5" s="86"/>
      <c r="IWQ5" s="86"/>
      <c r="IWR5" s="86"/>
      <c r="IWS5" s="86"/>
      <c r="IWT5" s="86"/>
      <c r="IWU5" s="86"/>
      <c r="IWV5" s="86"/>
      <c r="IWW5" s="86"/>
      <c r="IWX5" s="86"/>
      <c r="IWY5" s="86"/>
      <c r="IWZ5" s="86"/>
      <c r="IXA5" s="86"/>
      <c r="IXB5" s="86"/>
      <c r="IXC5" s="86"/>
      <c r="IXD5" s="86"/>
      <c r="IXE5" s="86"/>
      <c r="IXF5" s="86"/>
      <c r="IXG5" s="86"/>
      <c r="IXH5" s="86"/>
      <c r="IXI5" s="86"/>
      <c r="IXJ5" s="86"/>
      <c r="IXK5" s="86"/>
      <c r="IXL5" s="86"/>
      <c r="IXM5" s="86"/>
      <c r="IXN5" s="86"/>
      <c r="IXO5" s="86"/>
      <c r="IXP5" s="86"/>
      <c r="IXQ5" s="86"/>
      <c r="IXR5" s="86"/>
      <c r="IXS5" s="86"/>
      <c r="IXT5" s="86"/>
      <c r="IXU5" s="86"/>
      <c r="IXV5" s="86"/>
      <c r="IXW5" s="86"/>
      <c r="IXX5" s="86"/>
      <c r="IXY5" s="86"/>
      <c r="IXZ5" s="86"/>
      <c r="IYA5" s="86"/>
      <c r="IYB5" s="86"/>
      <c r="IYC5" s="86"/>
      <c r="IYD5" s="86"/>
      <c r="IYE5" s="86"/>
      <c r="IYF5" s="86"/>
      <c r="IYG5" s="86"/>
      <c r="IYH5" s="86"/>
      <c r="IYI5" s="86"/>
      <c r="IYJ5" s="86"/>
      <c r="IYK5" s="86"/>
      <c r="IYL5" s="86"/>
      <c r="IYM5" s="86"/>
      <c r="IYN5" s="86"/>
      <c r="IYO5" s="86"/>
      <c r="IYP5" s="86"/>
      <c r="IYQ5" s="86"/>
      <c r="IYR5" s="86"/>
      <c r="IYS5" s="86"/>
      <c r="IYT5" s="86"/>
      <c r="IYU5" s="86"/>
      <c r="IYV5" s="86"/>
      <c r="IYW5" s="86"/>
      <c r="IYX5" s="86"/>
      <c r="IYY5" s="86"/>
      <c r="IYZ5" s="86"/>
      <c r="IZA5" s="86"/>
      <c r="IZB5" s="86"/>
      <c r="IZC5" s="86"/>
      <c r="IZD5" s="86"/>
      <c r="IZE5" s="86"/>
      <c r="IZF5" s="86"/>
      <c r="IZG5" s="86"/>
      <c r="IZH5" s="86"/>
      <c r="IZI5" s="86"/>
      <c r="IZJ5" s="86"/>
      <c r="IZK5" s="86"/>
      <c r="IZL5" s="86"/>
      <c r="IZM5" s="86"/>
      <c r="IZN5" s="86"/>
      <c r="IZO5" s="86"/>
      <c r="IZP5" s="86"/>
      <c r="IZQ5" s="86"/>
      <c r="IZR5" s="86"/>
      <c r="IZS5" s="86"/>
      <c r="IZT5" s="86"/>
      <c r="IZU5" s="86"/>
      <c r="IZV5" s="86"/>
      <c r="IZW5" s="86"/>
      <c r="IZX5" s="86"/>
      <c r="IZY5" s="86"/>
      <c r="IZZ5" s="86"/>
      <c r="JAA5" s="86"/>
      <c r="JAB5" s="86"/>
      <c r="JAC5" s="86"/>
      <c r="JAD5" s="86"/>
      <c r="JAE5" s="86"/>
      <c r="JAF5" s="86"/>
      <c r="JAG5" s="86"/>
      <c r="JAH5" s="86"/>
      <c r="JAI5" s="86"/>
      <c r="JAJ5" s="86"/>
      <c r="JAK5" s="86"/>
      <c r="JAL5" s="86"/>
      <c r="JAM5" s="86"/>
      <c r="JAN5" s="86"/>
      <c r="JAO5" s="86"/>
      <c r="JAP5" s="86"/>
      <c r="JAQ5" s="86"/>
      <c r="JAR5" s="86"/>
      <c r="JAS5" s="86"/>
      <c r="JAT5" s="86"/>
      <c r="JAU5" s="86"/>
      <c r="JAV5" s="86"/>
      <c r="JAW5" s="86"/>
      <c r="JAX5" s="86"/>
      <c r="JAY5" s="86"/>
      <c r="JAZ5" s="86"/>
      <c r="JBA5" s="86"/>
      <c r="JBB5" s="86"/>
      <c r="JBC5" s="86"/>
      <c r="JBD5" s="86"/>
      <c r="JBE5" s="86"/>
      <c r="JBF5" s="86"/>
      <c r="JBG5" s="86"/>
      <c r="JBH5" s="86"/>
      <c r="JBI5" s="86"/>
      <c r="JBJ5" s="86"/>
      <c r="JBK5" s="86"/>
      <c r="JBL5" s="86"/>
      <c r="JBM5" s="86"/>
      <c r="JBN5" s="86"/>
      <c r="JBO5" s="86"/>
      <c r="JBP5" s="86"/>
      <c r="JBQ5" s="86"/>
      <c r="JBR5" s="86"/>
      <c r="JBS5" s="86"/>
      <c r="JBT5" s="86"/>
      <c r="JBU5" s="86"/>
      <c r="JBV5" s="86"/>
      <c r="JBW5" s="86"/>
      <c r="JBX5" s="86"/>
      <c r="JBY5" s="86"/>
      <c r="JBZ5" s="86"/>
      <c r="JCA5" s="86"/>
      <c r="JCB5" s="86"/>
      <c r="JCC5" s="86"/>
      <c r="JCD5" s="86"/>
      <c r="JCE5" s="86"/>
      <c r="JCF5" s="86"/>
      <c r="JCG5" s="86"/>
      <c r="JCH5" s="86"/>
      <c r="JCI5" s="86"/>
      <c r="JCJ5" s="86"/>
      <c r="JCK5" s="86"/>
      <c r="JCL5" s="86"/>
      <c r="JCM5" s="86"/>
      <c r="JCN5" s="86"/>
      <c r="JCO5" s="86"/>
      <c r="JCP5" s="86"/>
      <c r="JCQ5" s="86"/>
      <c r="JCR5" s="86"/>
      <c r="JCS5" s="86"/>
      <c r="JCT5" s="86"/>
      <c r="JCU5" s="86"/>
      <c r="JCV5" s="86"/>
      <c r="JCW5" s="86"/>
      <c r="JCX5" s="86"/>
      <c r="JCY5" s="86"/>
      <c r="JCZ5" s="86"/>
      <c r="JDA5" s="86"/>
      <c r="JDB5" s="86"/>
      <c r="JDC5" s="86"/>
      <c r="JDD5" s="86"/>
      <c r="JDE5" s="86"/>
      <c r="JDF5" s="86"/>
      <c r="JDG5" s="86"/>
      <c r="JDH5" s="86"/>
      <c r="JDI5" s="86"/>
      <c r="JDJ5" s="86"/>
      <c r="JDK5" s="86"/>
      <c r="JDL5" s="86"/>
      <c r="JDM5" s="86"/>
      <c r="JDN5" s="86"/>
      <c r="JDO5" s="86"/>
      <c r="JDP5" s="86"/>
      <c r="JDQ5" s="86"/>
      <c r="JDR5" s="86"/>
      <c r="JDS5" s="86"/>
      <c r="JDT5" s="86"/>
      <c r="JDU5" s="86"/>
      <c r="JDV5" s="86"/>
      <c r="JDW5" s="86"/>
      <c r="JDX5" s="86"/>
      <c r="JDY5" s="86"/>
      <c r="JDZ5" s="86"/>
      <c r="JEA5" s="86"/>
      <c r="JEB5" s="86"/>
      <c r="JEC5" s="86"/>
      <c r="JED5" s="86"/>
      <c r="JEE5" s="86"/>
      <c r="JEF5" s="86"/>
      <c r="JEG5" s="86"/>
      <c r="JEH5" s="86"/>
      <c r="JEI5" s="86"/>
      <c r="JEJ5" s="86"/>
      <c r="JEK5" s="86"/>
      <c r="JEL5" s="86"/>
      <c r="JEM5" s="86"/>
      <c r="JEN5" s="86"/>
      <c r="JEO5" s="86"/>
      <c r="JEP5" s="86"/>
      <c r="JEQ5" s="86"/>
      <c r="JER5" s="86"/>
      <c r="JES5" s="86"/>
      <c r="JET5" s="86"/>
      <c r="JEU5" s="86"/>
      <c r="JEV5" s="86"/>
      <c r="JEW5" s="86"/>
      <c r="JEX5" s="86"/>
      <c r="JEY5" s="86"/>
      <c r="JEZ5" s="86"/>
      <c r="JFA5" s="86"/>
      <c r="JFB5" s="86"/>
      <c r="JFC5" s="86"/>
      <c r="JFD5" s="86"/>
      <c r="JFE5" s="86"/>
      <c r="JFF5" s="86"/>
      <c r="JFG5" s="86"/>
      <c r="JFH5" s="86"/>
      <c r="JFI5" s="86"/>
      <c r="JFJ5" s="86"/>
      <c r="JFK5" s="86"/>
      <c r="JFL5" s="86"/>
      <c r="JFM5" s="86"/>
      <c r="JFN5" s="86"/>
      <c r="JFO5" s="86"/>
      <c r="JFP5" s="86"/>
      <c r="JFQ5" s="86"/>
      <c r="JFR5" s="86"/>
      <c r="JFS5" s="86"/>
      <c r="JFT5" s="86"/>
      <c r="JFU5" s="86"/>
      <c r="JFV5" s="86"/>
      <c r="JFW5" s="86"/>
      <c r="JFX5" s="86"/>
      <c r="JFY5" s="86"/>
      <c r="JFZ5" s="86"/>
      <c r="JGA5" s="86"/>
      <c r="JGB5" s="86"/>
      <c r="JGC5" s="86"/>
      <c r="JGD5" s="86"/>
      <c r="JGE5" s="86"/>
      <c r="JGF5" s="86"/>
      <c r="JGG5" s="86"/>
      <c r="JGH5" s="86"/>
      <c r="JGI5" s="86"/>
      <c r="JGJ5" s="86"/>
      <c r="JGK5" s="86"/>
      <c r="JGL5" s="86"/>
      <c r="JGM5" s="86"/>
      <c r="JGN5" s="86"/>
      <c r="JGO5" s="86"/>
      <c r="JGP5" s="86"/>
      <c r="JGQ5" s="86"/>
      <c r="JGR5" s="86"/>
      <c r="JGS5" s="86"/>
      <c r="JGT5" s="86"/>
      <c r="JGU5" s="86"/>
      <c r="JGV5" s="86"/>
      <c r="JGW5" s="86"/>
      <c r="JGX5" s="86"/>
      <c r="JGY5" s="86"/>
      <c r="JGZ5" s="86"/>
      <c r="JHA5" s="86"/>
      <c r="JHB5" s="86"/>
      <c r="JHC5" s="86"/>
      <c r="JHD5" s="86"/>
      <c r="JHE5" s="86"/>
      <c r="JHF5" s="86"/>
      <c r="JHG5" s="86"/>
      <c r="JHH5" s="86"/>
      <c r="JHI5" s="86"/>
      <c r="JHJ5" s="86"/>
      <c r="JHK5" s="86"/>
      <c r="JHL5" s="86"/>
      <c r="JHM5" s="86"/>
      <c r="JHN5" s="86"/>
      <c r="JHO5" s="86"/>
      <c r="JHP5" s="86"/>
      <c r="JHQ5" s="86"/>
      <c r="JHR5" s="86"/>
      <c r="JHS5" s="86"/>
      <c r="JHT5" s="86"/>
      <c r="JHU5" s="86"/>
      <c r="JHV5" s="86"/>
      <c r="JHW5" s="86"/>
      <c r="JHX5" s="86"/>
      <c r="JHY5" s="86"/>
      <c r="JHZ5" s="86"/>
      <c r="JIA5" s="86"/>
      <c r="JIB5" s="86"/>
      <c r="JIC5" s="86"/>
      <c r="JID5" s="86"/>
      <c r="JIE5" s="86"/>
      <c r="JIF5" s="86"/>
      <c r="JIG5" s="86"/>
      <c r="JIH5" s="86"/>
      <c r="JII5" s="86"/>
      <c r="JIJ5" s="86"/>
      <c r="JIK5" s="86"/>
      <c r="JIL5" s="86"/>
      <c r="JIM5" s="86"/>
      <c r="JIN5" s="86"/>
      <c r="JIO5" s="86"/>
      <c r="JIP5" s="86"/>
      <c r="JIQ5" s="86"/>
      <c r="JIR5" s="86"/>
      <c r="JIS5" s="86"/>
      <c r="JIT5" s="86"/>
      <c r="JIU5" s="86"/>
      <c r="JIV5" s="86"/>
      <c r="JIW5" s="86"/>
      <c r="JIX5" s="86"/>
      <c r="JIY5" s="86"/>
      <c r="JIZ5" s="86"/>
      <c r="JJA5" s="86"/>
      <c r="JJB5" s="86"/>
      <c r="JJC5" s="86"/>
      <c r="JJD5" s="86"/>
      <c r="JJE5" s="86"/>
      <c r="JJF5" s="86"/>
      <c r="JJG5" s="86"/>
      <c r="JJH5" s="86"/>
      <c r="JJI5" s="86"/>
      <c r="JJJ5" s="86"/>
      <c r="JJK5" s="86"/>
      <c r="JJL5" s="86"/>
      <c r="JJM5" s="86"/>
      <c r="JJN5" s="86"/>
      <c r="JJO5" s="86"/>
      <c r="JJP5" s="86"/>
      <c r="JJQ5" s="86"/>
      <c r="JJR5" s="86"/>
      <c r="JJS5" s="86"/>
      <c r="JJT5" s="86"/>
      <c r="JJU5" s="86"/>
      <c r="JJV5" s="86"/>
      <c r="JJW5" s="86"/>
      <c r="JJX5" s="86"/>
      <c r="JJY5" s="86"/>
      <c r="JJZ5" s="86"/>
      <c r="JKA5" s="86"/>
      <c r="JKB5" s="86"/>
      <c r="JKC5" s="86"/>
      <c r="JKD5" s="86"/>
      <c r="JKE5" s="86"/>
      <c r="JKF5" s="86"/>
      <c r="JKG5" s="86"/>
      <c r="JKH5" s="86"/>
      <c r="JKI5" s="86"/>
      <c r="JKJ5" s="86"/>
      <c r="JKK5" s="86"/>
      <c r="JKL5" s="86"/>
      <c r="JKM5" s="86"/>
      <c r="JKN5" s="86"/>
      <c r="JKO5" s="86"/>
      <c r="JKP5" s="86"/>
      <c r="JKQ5" s="86"/>
      <c r="JKR5" s="86"/>
      <c r="JKS5" s="86"/>
      <c r="JKT5" s="86"/>
      <c r="JKU5" s="86"/>
      <c r="JKV5" s="86"/>
      <c r="JKW5" s="86"/>
      <c r="JKX5" s="86"/>
      <c r="JKY5" s="86"/>
      <c r="JKZ5" s="86"/>
      <c r="JLA5" s="86"/>
      <c r="JLB5" s="86"/>
      <c r="JLC5" s="86"/>
      <c r="JLD5" s="86"/>
      <c r="JLE5" s="86"/>
      <c r="JLF5" s="86"/>
      <c r="JLG5" s="86"/>
      <c r="JLH5" s="86"/>
      <c r="JLI5" s="86"/>
      <c r="JLJ5" s="86"/>
      <c r="JLK5" s="86"/>
      <c r="JLL5" s="86"/>
      <c r="JLM5" s="86"/>
      <c r="JLN5" s="86"/>
      <c r="JLO5" s="86"/>
      <c r="JLP5" s="86"/>
      <c r="JLQ5" s="86"/>
      <c r="JLR5" s="86"/>
      <c r="JLS5" s="86"/>
      <c r="JLT5" s="86"/>
      <c r="JLU5" s="86"/>
      <c r="JLV5" s="86"/>
      <c r="JLW5" s="86"/>
      <c r="JLX5" s="86"/>
      <c r="JLY5" s="86"/>
      <c r="JLZ5" s="86"/>
      <c r="JMA5" s="86"/>
      <c r="JMB5" s="86"/>
      <c r="JMC5" s="86"/>
      <c r="JMD5" s="86"/>
      <c r="JME5" s="86"/>
      <c r="JMF5" s="86"/>
      <c r="JMG5" s="86"/>
      <c r="JMH5" s="86"/>
      <c r="JMI5" s="86"/>
      <c r="JMJ5" s="86"/>
      <c r="JMK5" s="86"/>
      <c r="JML5" s="86"/>
      <c r="JMM5" s="86"/>
      <c r="JMN5" s="86"/>
      <c r="JMO5" s="86"/>
      <c r="JMP5" s="86"/>
      <c r="JMQ5" s="86"/>
      <c r="JMR5" s="86"/>
      <c r="JMS5" s="86"/>
      <c r="JMT5" s="86"/>
      <c r="JMU5" s="86"/>
      <c r="JMV5" s="86"/>
      <c r="JMW5" s="86"/>
      <c r="JMX5" s="86"/>
      <c r="JMY5" s="86"/>
      <c r="JMZ5" s="86"/>
      <c r="JNA5" s="86"/>
      <c r="JNB5" s="86"/>
      <c r="JNC5" s="86"/>
      <c r="JND5" s="86"/>
      <c r="JNE5" s="86"/>
      <c r="JNF5" s="86"/>
      <c r="JNG5" s="86"/>
      <c r="JNH5" s="86"/>
      <c r="JNI5" s="86"/>
      <c r="JNJ5" s="86"/>
      <c r="JNK5" s="86"/>
      <c r="JNL5" s="86"/>
      <c r="JNM5" s="86"/>
      <c r="JNN5" s="86"/>
      <c r="JNO5" s="86"/>
      <c r="JNP5" s="86"/>
      <c r="JNQ5" s="86"/>
      <c r="JNR5" s="86"/>
      <c r="JNS5" s="86"/>
      <c r="JNT5" s="86"/>
      <c r="JNU5" s="86"/>
      <c r="JNV5" s="86"/>
      <c r="JNW5" s="86"/>
      <c r="JNX5" s="86"/>
      <c r="JNY5" s="86"/>
      <c r="JNZ5" s="86"/>
      <c r="JOA5" s="86"/>
      <c r="JOB5" s="86"/>
      <c r="JOC5" s="86"/>
      <c r="JOD5" s="86"/>
      <c r="JOE5" s="86"/>
      <c r="JOF5" s="86"/>
      <c r="JOG5" s="86"/>
      <c r="JOH5" s="86"/>
      <c r="JOI5" s="86"/>
      <c r="JOJ5" s="86"/>
      <c r="JOK5" s="86"/>
      <c r="JOL5" s="86"/>
      <c r="JOM5" s="86"/>
      <c r="JON5" s="86"/>
      <c r="JOO5" s="86"/>
      <c r="JOP5" s="86"/>
      <c r="JOQ5" s="86"/>
      <c r="JOR5" s="86"/>
      <c r="JOS5" s="86"/>
      <c r="JOT5" s="86"/>
      <c r="JOU5" s="86"/>
      <c r="JOV5" s="86"/>
      <c r="JOW5" s="86"/>
      <c r="JOX5" s="86"/>
      <c r="JOY5" s="86"/>
      <c r="JOZ5" s="86"/>
      <c r="JPA5" s="86"/>
      <c r="JPB5" s="86"/>
      <c r="JPC5" s="86"/>
      <c r="JPD5" s="86"/>
      <c r="JPE5" s="86"/>
      <c r="JPF5" s="86"/>
      <c r="JPG5" s="86"/>
      <c r="JPH5" s="86"/>
      <c r="JPI5" s="86"/>
      <c r="JPJ5" s="86"/>
      <c r="JPK5" s="86"/>
      <c r="JPL5" s="86"/>
      <c r="JPM5" s="86"/>
      <c r="JPN5" s="86"/>
      <c r="JPO5" s="86"/>
      <c r="JPP5" s="86"/>
      <c r="JPQ5" s="86"/>
      <c r="JPR5" s="86"/>
      <c r="JPS5" s="86"/>
      <c r="JPT5" s="86"/>
      <c r="JPU5" s="86"/>
      <c r="JPV5" s="86"/>
      <c r="JPW5" s="86"/>
      <c r="JPX5" s="86"/>
      <c r="JPY5" s="86"/>
      <c r="JPZ5" s="86"/>
      <c r="JQA5" s="86"/>
      <c r="JQB5" s="86"/>
      <c r="JQC5" s="86"/>
      <c r="JQD5" s="86"/>
      <c r="JQE5" s="86"/>
      <c r="JQF5" s="86"/>
      <c r="JQG5" s="86"/>
      <c r="JQH5" s="86"/>
      <c r="JQI5" s="86"/>
      <c r="JQJ5" s="86"/>
      <c r="JQK5" s="86"/>
      <c r="JQL5" s="86"/>
      <c r="JQM5" s="86"/>
      <c r="JQN5" s="86"/>
      <c r="JQO5" s="86"/>
      <c r="JQP5" s="86"/>
      <c r="JQQ5" s="86"/>
      <c r="JQR5" s="86"/>
      <c r="JQS5" s="86"/>
      <c r="JQT5" s="86"/>
      <c r="JQU5" s="86"/>
      <c r="JQV5" s="86"/>
      <c r="JQW5" s="86"/>
      <c r="JQX5" s="86"/>
      <c r="JQY5" s="86"/>
      <c r="JQZ5" s="86"/>
      <c r="JRA5" s="86"/>
      <c r="JRB5" s="86"/>
      <c r="JRC5" s="86"/>
      <c r="JRD5" s="86"/>
      <c r="JRE5" s="86"/>
      <c r="JRF5" s="86"/>
      <c r="JRG5" s="86"/>
      <c r="JRH5" s="86"/>
      <c r="JRI5" s="86"/>
      <c r="JRJ5" s="86"/>
      <c r="JRK5" s="86"/>
      <c r="JRL5" s="86"/>
      <c r="JRM5" s="86"/>
      <c r="JRN5" s="86"/>
      <c r="JRO5" s="86"/>
      <c r="JRP5" s="86"/>
      <c r="JRQ5" s="86"/>
      <c r="JRR5" s="86"/>
      <c r="JRS5" s="86"/>
      <c r="JRT5" s="86"/>
      <c r="JRU5" s="86"/>
      <c r="JRV5" s="86"/>
      <c r="JRW5" s="86"/>
      <c r="JRX5" s="86"/>
      <c r="JRY5" s="86"/>
      <c r="JRZ5" s="86"/>
      <c r="JSA5" s="86"/>
      <c r="JSB5" s="86"/>
      <c r="JSC5" s="86"/>
      <c r="JSD5" s="86"/>
      <c r="JSE5" s="86"/>
      <c r="JSF5" s="86"/>
      <c r="JSG5" s="86"/>
      <c r="JSH5" s="86"/>
      <c r="JSI5" s="86"/>
      <c r="JSJ5" s="86"/>
      <c r="JSK5" s="86"/>
      <c r="JSL5" s="86"/>
      <c r="JSM5" s="86"/>
      <c r="JSN5" s="86"/>
      <c r="JSO5" s="86"/>
      <c r="JSP5" s="86"/>
      <c r="JSQ5" s="86"/>
      <c r="JSR5" s="86"/>
      <c r="JSS5" s="86"/>
      <c r="JST5" s="86"/>
      <c r="JSU5" s="86"/>
      <c r="JSV5" s="86"/>
      <c r="JSW5" s="86"/>
      <c r="JSX5" s="86"/>
      <c r="JSY5" s="86"/>
      <c r="JSZ5" s="86"/>
      <c r="JTA5" s="86"/>
      <c r="JTB5" s="86"/>
      <c r="JTC5" s="86"/>
      <c r="JTD5" s="86"/>
      <c r="JTE5" s="86"/>
      <c r="JTF5" s="86"/>
      <c r="JTG5" s="86"/>
      <c r="JTH5" s="86"/>
      <c r="JTI5" s="86"/>
      <c r="JTJ5" s="86"/>
      <c r="JTK5" s="86"/>
      <c r="JTL5" s="86"/>
      <c r="JTM5" s="86"/>
      <c r="JTN5" s="86"/>
      <c r="JTO5" s="86"/>
      <c r="JTP5" s="86"/>
      <c r="JTQ5" s="86"/>
      <c r="JTR5" s="86"/>
      <c r="JTS5" s="86"/>
      <c r="JTT5" s="86"/>
      <c r="JTU5" s="86"/>
      <c r="JTV5" s="86"/>
      <c r="JTW5" s="86"/>
      <c r="JTX5" s="86"/>
      <c r="JTY5" s="86"/>
      <c r="JTZ5" s="86"/>
      <c r="JUA5" s="86"/>
      <c r="JUB5" s="86"/>
      <c r="JUC5" s="86"/>
      <c r="JUD5" s="86"/>
      <c r="JUE5" s="86"/>
      <c r="JUF5" s="86"/>
      <c r="JUG5" s="86"/>
      <c r="JUH5" s="86"/>
      <c r="JUI5" s="86"/>
      <c r="JUJ5" s="86"/>
      <c r="JUK5" s="86"/>
      <c r="JUL5" s="86"/>
      <c r="JUM5" s="86"/>
      <c r="JUN5" s="86"/>
      <c r="JUO5" s="86"/>
      <c r="JUP5" s="86"/>
      <c r="JUQ5" s="86"/>
      <c r="JUR5" s="86"/>
      <c r="JUS5" s="86"/>
      <c r="JUT5" s="86"/>
      <c r="JUU5" s="86"/>
      <c r="JUV5" s="86"/>
      <c r="JUW5" s="86"/>
      <c r="JUX5" s="86"/>
      <c r="JUY5" s="86"/>
      <c r="JUZ5" s="86"/>
      <c r="JVA5" s="86"/>
      <c r="JVB5" s="86"/>
      <c r="JVC5" s="86"/>
      <c r="JVD5" s="86"/>
      <c r="JVE5" s="86"/>
      <c r="JVF5" s="86"/>
      <c r="JVG5" s="86"/>
      <c r="JVH5" s="86"/>
      <c r="JVI5" s="86"/>
      <c r="JVJ5" s="86"/>
      <c r="JVK5" s="86"/>
      <c r="JVL5" s="86"/>
      <c r="JVM5" s="86"/>
      <c r="JVN5" s="86"/>
      <c r="JVO5" s="86"/>
      <c r="JVP5" s="86"/>
      <c r="JVQ5" s="86"/>
      <c r="JVR5" s="86"/>
      <c r="JVS5" s="86"/>
      <c r="JVT5" s="86"/>
      <c r="JVU5" s="86"/>
      <c r="JVV5" s="86"/>
      <c r="JVW5" s="86"/>
      <c r="JVX5" s="86"/>
      <c r="JVY5" s="86"/>
      <c r="JVZ5" s="86"/>
      <c r="JWA5" s="86"/>
      <c r="JWB5" s="86"/>
      <c r="JWC5" s="86"/>
      <c r="JWD5" s="86"/>
      <c r="JWE5" s="86"/>
      <c r="JWF5" s="86"/>
      <c r="JWG5" s="86"/>
      <c r="JWH5" s="86"/>
      <c r="JWI5" s="86"/>
      <c r="JWJ5" s="86"/>
      <c r="JWK5" s="86"/>
      <c r="JWL5" s="86"/>
      <c r="JWM5" s="86"/>
      <c r="JWN5" s="86"/>
      <c r="JWO5" s="86"/>
      <c r="JWP5" s="86"/>
      <c r="JWQ5" s="86"/>
      <c r="JWR5" s="86"/>
      <c r="JWS5" s="86"/>
      <c r="JWT5" s="86"/>
      <c r="JWU5" s="86"/>
      <c r="JWV5" s="86"/>
      <c r="JWW5" s="86"/>
      <c r="JWX5" s="86"/>
      <c r="JWY5" s="86"/>
      <c r="JWZ5" s="86"/>
      <c r="JXA5" s="86"/>
      <c r="JXB5" s="86"/>
      <c r="JXC5" s="86"/>
      <c r="JXD5" s="86"/>
      <c r="JXE5" s="86"/>
      <c r="JXF5" s="86"/>
      <c r="JXG5" s="86"/>
      <c r="JXH5" s="86"/>
      <c r="JXI5" s="86"/>
      <c r="JXJ5" s="86"/>
      <c r="JXK5" s="86"/>
      <c r="JXL5" s="86"/>
      <c r="JXM5" s="86"/>
      <c r="JXN5" s="86"/>
      <c r="JXO5" s="86"/>
      <c r="JXP5" s="86"/>
      <c r="JXQ5" s="86"/>
      <c r="JXR5" s="86"/>
      <c r="JXS5" s="86"/>
      <c r="JXT5" s="86"/>
      <c r="JXU5" s="86"/>
      <c r="JXV5" s="86"/>
      <c r="JXW5" s="86"/>
      <c r="JXX5" s="86"/>
      <c r="JXY5" s="86"/>
      <c r="JXZ5" s="86"/>
      <c r="JYA5" s="86"/>
      <c r="JYB5" s="86"/>
      <c r="JYC5" s="86"/>
      <c r="JYD5" s="86"/>
      <c r="JYE5" s="86"/>
      <c r="JYF5" s="86"/>
      <c r="JYG5" s="86"/>
      <c r="JYH5" s="86"/>
      <c r="JYI5" s="86"/>
      <c r="JYJ5" s="86"/>
      <c r="JYK5" s="86"/>
      <c r="JYL5" s="86"/>
      <c r="JYM5" s="86"/>
      <c r="JYN5" s="86"/>
      <c r="JYO5" s="86"/>
      <c r="JYP5" s="86"/>
      <c r="JYQ5" s="86"/>
      <c r="JYR5" s="86"/>
      <c r="JYS5" s="86"/>
      <c r="JYT5" s="86"/>
      <c r="JYU5" s="86"/>
      <c r="JYV5" s="86"/>
      <c r="JYW5" s="86"/>
      <c r="JYX5" s="86"/>
      <c r="JYY5" s="86"/>
      <c r="JYZ5" s="86"/>
      <c r="JZA5" s="86"/>
      <c r="JZB5" s="86"/>
      <c r="JZC5" s="86"/>
      <c r="JZD5" s="86"/>
      <c r="JZE5" s="86"/>
      <c r="JZF5" s="86"/>
      <c r="JZG5" s="86"/>
      <c r="JZH5" s="86"/>
      <c r="JZI5" s="86"/>
      <c r="JZJ5" s="86"/>
      <c r="JZK5" s="86"/>
      <c r="JZL5" s="86"/>
      <c r="JZM5" s="86"/>
      <c r="JZN5" s="86"/>
      <c r="JZO5" s="86"/>
      <c r="JZP5" s="86"/>
      <c r="JZQ5" s="86"/>
      <c r="JZR5" s="86"/>
      <c r="JZS5" s="86"/>
      <c r="JZT5" s="86"/>
      <c r="JZU5" s="86"/>
      <c r="JZV5" s="86"/>
      <c r="JZW5" s="86"/>
      <c r="JZX5" s="86"/>
      <c r="JZY5" s="86"/>
      <c r="JZZ5" s="86"/>
      <c r="KAA5" s="86"/>
      <c r="KAB5" s="86"/>
      <c r="KAC5" s="86"/>
      <c r="KAD5" s="86"/>
      <c r="KAE5" s="86"/>
      <c r="KAF5" s="86"/>
      <c r="KAG5" s="86"/>
      <c r="KAH5" s="86"/>
      <c r="KAI5" s="86"/>
      <c r="KAJ5" s="86"/>
      <c r="KAK5" s="86"/>
      <c r="KAL5" s="86"/>
      <c r="KAM5" s="86"/>
      <c r="KAN5" s="86"/>
      <c r="KAO5" s="86"/>
      <c r="KAP5" s="86"/>
      <c r="KAQ5" s="86"/>
      <c r="KAR5" s="86"/>
      <c r="KAS5" s="86"/>
      <c r="KAT5" s="86"/>
      <c r="KAU5" s="86"/>
      <c r="KAV5" s="86"/>
      <c r="KAW5" s="86"/>
      <c r="KAX5" s="86"/>
      <c r="KAY5" s="86"/>
      <c r="KAZ5" s="86"/>
      <c r="KBA5" s="86"/>
      <c r="KBB5" s="86"/>
      <c r="KBC5" s="86"/>
      <c r="KBD5" s="86"/>
      <c r="KBE5" s="86"/>
      <c r="KBF5" s="86"/>
      <c r="KBG5" s="86"/>
      <c r="KBH5" s="86"/>
      <c r="KBI5" s="86"/>
      <c r="KBJ5" s="86"/>
      <c r="KBK5" s="86"/>
      <c r="KBL5" s="86"/>
      <c r="KBM5" s="86"/>
      <c r="KBN5" s="86"/>
      <c r="KBO5" s="86"/>
      <c r="KBP5" s="86"/>
      <c r="KBQ5" s="86"/>
      <c r="KBR5" s="86"/>
      <c r="KBS5" s="86"/>
      <c r="KBT5" s="86"/>
      <c r="KBU5" s="86"/>
      <c r="KBV5" s="86"/>
      <c r="KBW5" s="86"/>
      <c r="KBX5" s="86"/>
      <c r="KBY5" s="86"/>
      <c r="KBZ5" s="86"/>
      <c r="KCA5" s="86"/>
      <c r="KCB5" s="86"/>
      <c r="KCC5" s="86"/>
      <c r="KCD5" s="86"/>
      <c r="KCE5" s="86"/>
      <c r="KCF5" s="86"/>
      <c r="KCG5" s="86"/>
      <c r="KCH5" s="86"/>
      <c r="KCI5" s="86"/>
      <c r="KCJ5" s="86"/>
      <c r="KCK5" s="86"/>
      <c r="KCL5" s="86"/>
      <c r="KCM5" s="86"/>
      <c r="KCN5" s="86"/>
      <c r="KCO5" s="86"/>
      <c r="KCP5" s="86"/>
      <c r="KCQ5" s="86"/>
      <c r="KCR5" s="86"/>
      <c r="KCS5" s="86"/>
      <c r="KCT5" s="86"/>
      <c r="KCU5" s="86"/>
      <c r="KCV5" s="86"/>
      <c r="KCW5" s="86"/>
      <c r="KCX5" s="86"/>
      <c r="KCY5" s="86"/>
      <c r="KCZ5" s="86"/>
      <c r="KDA5" s="86"/>
      <c r="KDB5" s="86"/>
      <c r="KDC5" s="86"/>
      <c r="KDD5" s="86"/>
      <c r="KDE5" s="86"/>
      <c r="KDF5" s="86"/>
      <c r="KDG5" s="86"/>
      <c r="KDH5" s="86"/>
      <c r="KDI5" s="86"/>
      <c r="KDJ5" s="86"/>
      <c r="KDK5" s="86"/>
      <c r="KDL5" s="86"/>
      <c r="KDM5" s="86"/>
      <c r="KDN5" s="86"/>
      <c r="KDO5" s="86"/>
      <c r="KDP5" s="86"/>
      <c r="KDQ5" s="86"/>
      <c r="KDR5" s="86"/>
      <c r="KDS5" s="86"/>
      <c r="KDT5" s="86"/>
      <c r="KDU5" s="86"/>
      <c r="KDV5" s="86"/>
      <c r="KDW5" s="86"/>
      <c r="KDX5" s="86"/>
      <c r="KDY5" s="86"/>
      <c r="KDZ5" s="86"/>
      <c r="KEA5" s="86"/>
      <c r="KEB5" s="86"/>
      <c r="KEC5" s="86"/>
      <c r="KED5" s="86"/>
      <c r="KEE5" s="86"/>
      <c r="KEF5" s="86"/>
      <c r="KEG5" s="86"/>
      <c r="KEH5" s="86"/>
      <c r="KEI5" s="86"/>
      <c r="KEJ5" s="86"/>
      <c r="KEK5" s="86"/>
      <c r="KEL5" s="86"/>
      <c r="KEM5" s="86"/>
      <c r="KEN5" s="86"/>
      <c r="KEO5" s="86"/>
      <c r="KEP5" s="86"/>
      <c r="KEQ5" s="86"/>
      <c r="KER5" s="86"/>
      <c r="KES5" s="86"/>
      <c r="KET5" s="86"/>
      <c r="KEU5" s="86"/>
      <c r="KEV5" s="86"/>
      <c r="KEW5" s="86"/>
      <c r="KEX5" s="86"/>
      <c r="KEY5" s="86"/>
      <c r="KEZ5" s="86"/>
      <c r="KFA5" s="86"/>
      <c r="KFB5" s="86"/>
      <c r="KFC5" s="86"/>
      <c r="KFD5" s="86"/>
      <c r="KFE5" s="86"/>
      <c r="KFF5" s="86"/>
      <c r="KFG5" s="86"/>
      <c r="KFH5" s="86"/>
      <c r="KFI5" s="86"/>
      <c r="KFJ5" s="86"/>
      <c r="KFK5" s="86"/>
      <c r="KFL5" s="86"/>
      <c r="KFM5" s="86"/>
      <c r="KFN5" s="86"/>
      <c r="KFO5" s="86"/>
      <c r="KFP5" s="86"/>
      <c r="KFQ5" s="86"/>
      <c r="KFR5" s="86"/>
      <c r="KFS5" s="86"/>
      <c r="KFT5" s="86"/>
      <c r="KFU5" s="86"/>
      <c r="KFV5" s="86"/>
      <c r="KFW5" s="86"/>
      <c r="KFX5" s="86"/>
      <c r="KFY5" s="86"/>
      <c r="KFZ5" s="86"/>
      <c r="KGA5" s="86"/>
      <c r="KGB5" s="86"/>
      <c r="KGC5" s="86"/>
      <c r="KGD5" s="86"/>
      <c r="KGE5" s="86"/>
      <c r="KGF5" s="86"/>
      <c r="KGG5" s="86"/>
      <c r="KGH5" s="86"/>
      <c r="KGI5" s="86"/>
      <c r="KGJ5" s="86"/>
      <c r="KGK5" s="86"/>
      <c r="KGL5" s="86"/>
      <c r="KGM5" s="86"/>
      <c r="KGN5" s="86"/>
      <c r="KGO5" s="86"/>
      <c r="KGP5" s="86"/>
      <c r="KGQ5" s="86"/>
      <c r="KGR5" s="86"/>
      <c r="KGS5" s="86"/>
      <c r="KGT5" s="86"/>
      <c r="KGU5" s="86"/>
      <c r="KGV5" s="86"/>
      <c r="KGW5" s="86"/>
      <c r="KGX5" s="86"/>
      <c r="KGY5" s="86"/>
      <c r="KGZ5" s="86"/>
      <c r="KHA5" s="86"/>
      <c r="KHB5" s="86"/>
      <c r="KHC5" s="86"/>
      <c r="KHD5" s="86"/>
      <c r="KHE5" s="86"/>
      <c r="KHF5" s="86"/>
      <c r="KHG5" s="86"/>
      <c r="KHH5" s="86"/>
      <c r="KHI5" s="86"/>
      <c r="KHJ5" s="86"/>
      <c r="KHK5" s="86"/>
      <c r="KHL5" s="86"/>
      <c r="KHM5" s="86"/>
      <c r="KHN5" s="86"/>
      <c r="KHO5" s="86"/>
      <c r="KHP5" s="86"/>
      <c r="KHQ5" s="86"/>
      <c r="KHR5" s="86"/>
      <c r="KHS5" s="86"/>
      <c r="KHT5" s="86"/>
      <c r="KHU5" s="86"/>
      <c r="KHV5" s="86"/>
      <c r="KHW5" s="86"/>
      <c r="KHX5" s="86"/>
      <c r="KHY5" s="86"/>
      <c r="KHZ5" s="86"/>
      <c r="KIA5" s="86"/>
      <c r="KIB5" s="86"/>
      <c r="KIC5" s="86"/>
      <c r="KID5" s="86"/>
      <c r="KIE5" s="86"/>
      <c r="KIF5" s="86"/>
      <c r="KIG5" s="86"/>
      <c r="KIH5" s="86"/>
      <c r="KII5" s="86"/>
      <c r="KIJ5" s="86"/>
      <c r="KIK5" s="86"/>
      <c r="KIL5" s="86"/>
      <c r="KIM5" s="86"/>
      <c r="KIN5" s="86"/>
      <c r="KIO5" s="86"/>
      <c r="KIP5" s="86"/>
      <c r="KIQ5" s="86"/>
      <c r="KIR5" s="86"/>
      <c r="KIS5" s="86"/>
      <c r="KIT5" s="86"/>
      <c r="KIU5" s="86"/>
      <c r="KIV5" s="86"/>
      <c r="KIW5" s="86"/>
      <c r="KIX5" s="86"/>
      <c r="KIY5" s="86"/>
      <c r="KIZ5" s="86"/>
      <c r="KJA5" s="86"/>
      <c r="KJB5" s="86"/>
      <c r="KJC5" s="86"/>
      <c r="KJD5" s="86"/>
      <c r="KJE5" s="86"/>
      <c r="KJF5" s="86"/>
      <c r="KJG5" s="86"/>
      <c r="KJH5" s="86"/>
      <c r="KJI5" s="86"/>
      <c r="KJJ5" s="86"/>
      <c r="KJK5" s="86"/>
      <c r="KJL5" s="86"/>
      <c r="KJM5" s="86"/>
      <c r="KJN5" s="86"/>
      <c r="KJO5" s="86"/>
      <c r="KJP5" s="86"/>
      <c r="KJQ5" s="86"/>
      <c r="KJR5" s="86"/>
      <c r="KJS5" s="86"/>
      <c r="KJT5" s="86"/>
      <c r="KJU5" s="86"/>
      <c r="KJV5" s="86"/>
      <c r="KJW5" s="86"/>
      <c r="KJX5" s="86"/>
      <c r="KJY5" s="86"/>
      <c r="KJZ5" s="86"/>
      <c r="KKA5" s="86"/>
      <c r="KKB5" s="86"/>
      <c r="KKC5" s="86"/>
      <c r="KKD5" s="86"/>
      <c r="KKE5" s="86"/>
      <c r="KKF5" s="86"/>
      <c r="KKG5" s="86"/>
      <c r="KKH5" s="86"/>
      <c r="KKI5" s="86"/>
      <c r="KKJ5" s="86"/>
      <c r="KKK5" s="86"/>
      <c r="KKL5" s="86"/>
      <c r="KKM5" s="86"/>
      <c r="KKN5" s="86"/>
      <c r="KKO5" s="86"/>
      <c r="KKP5" s="86"/>
      <c r="KKQ5" s="86"/>
      <c r="KKR5" s="86"/>
      <c r="KKS5" s="86"/>
      <c r="KKT5" s="86"/>
      <c r="KKU5" s="86"/>
      <c r="KKV5" s="86"/>
      <c r="KKW5" s="86"/>
      <c r="KKX5" s="86"/>
      <c r="KKY5" s="86"/>
      <c r="KKZ5" s="86"/>
      <c r="KLA5" s="86"/>
      <c r="KLB5" s="86"/>
      <c r="KLC5" s="86"/>
      <c r="KLD5" s="86"/>
      <c r="KLE5" s="86"/>
      <c r="KLF5" s="86"/>
      <c r="KLG5" s="86"/>
      <c r="KLH5" s="86"/>
      <c r="KLI5" s="86"/>
      <c r="KLJ5" s="86"/>
      <c r="KLK5" s="86"/>
      <c r="KLL5" s="86"/>
      <c r="KLM5" s="86"/>
      <c r="KLN5" s="86"/>
      <c r="KLO5" s="86"/>
      <c r="KLP5" s="86"/>
      <c r="KLQ5" s="86"/>
      <c r="KLR5" s="86"/>
      <c r="KLS5" s="86"/>
      <c r="KLT5" s="86"/>
      <c r="KLU5" s="86"/>
      <c r="KLV5" s="86"/>
      <c r="KLW5" s="86"/>
      <c r="KLX5" s="86"/>
      <c r="KLY5" s="86"/>
      <c r="KLZ5" s="86"/>
      <c r="KMA5" s="86"/>
      <c r="KMB5" s="86"/>
      <c r="KMC5" s="86"/>
      <c r="KMD5" s="86"/>
      <c r="KME5" s="86"/>
      <c r="KMF5" s="86"/>
      <c r="KMG5" s="86"/>
      <c r="KMH5" s="86"/>
      <c r="KMI5" s="86"/>
      <c r="KMJ5" s="86"/>
      <c r="KMK5" s="86"/>
      <c r="KML5" s="86"/>
      <c r="KMM5" s="86"/>
      <c r="KMN5" s="86"/>
      <c r="KMO5" s="86"/>
      <c r="KMP5" s="86"/>
      <c r="KMQ5" s="86"/>
      <c r="KMR5" s="86"/>
      <c r="KMS5" s="86"/>
      <c r="KMT5" s="86"/>
      <c r="KMU5" s="86"/>
      <c r="KMV5" s="86"/>
      <c r="KMW5" s="86"/>
      <c r="KMX5" s="86"/>
      <c r="KMY5" s="86"/>
      <c r="KMZ5" s="86"/>
      <c r="KNA5" s="86"/>
      <c r="KNB5" s="86"/>
      <c r="KNC5" s="86"/>
      <c r="KND5" s="86"/>
      <c r="KNE5" s="86"/>
      <c r="KNF5" s="86"/>
      <c r="KNG5" s="86"/>
      <c r="KNH5" s="86"/>
      <c r="KNI5" s="86"/>
      <c r="KNJ5" s="86"/>
      <c r="KNK5" s="86"/>
      <c r="KNL5" s="86"/>
      <c r="KNM5" s="86"/>
      <c r="KNN5" s="86"/>
      <c r="KNO5" s="86"/>
      <c r="KNP5" s="86"/>
      <c r="KNQ5" s="86"/>
      <c r="KNR5" s="86"/>
      <c r="KNS5" s="86"/>
      <c r="KNT5" s="86"/>
      <c r="KNU5" s="86"/>
      <c r="KNV5" s="86"/>
      <c r="KNW5" s="86"/>
      <c r="KNX5" s="86"/>
      <c r="KNY5" s="86"/>
      <c r="KNZ5" s="86"/>
      <c r="KOA5" s="86"/>
      <c r="KOB5" s="86"/>
      <c r="KOC5" s="86"/>
      <c r="KOD5" s="86"/>
      <c r="KOE5" s="86"/>
      <c r="KOF5" s="86"/>
      <c r="KOG5" s="86"/>
      <c r="KOH5" s="86"/>
      <c r="KOI5" s="86"/>
      <c r="KOJ5" s="86"/>
      <c r="KOK5" s="86"/>
      <c r="KOL5" s="86"/>
      <c r="KOM5" s="86"/>
      <c r="KON5" s="86"/>
      <c r="KOO5" s="86"/>
      <c r="KOP5" s="86"/>
      <c r="KOQ5" s="86"/>
      <c r="KOR5" s="86"/>
      <c r="KOS5" s="86"/>
      <c r="KOT5" s="86"/>
      <c r="KOU5" s="86"/>
      <c r="KOV5" s="86"/>
      <c r="KOW5" s="86"/>
      <c r="KOX5" s="86"/>
      <c r="KOY5" s="86"/>
      <c r="KOZ5" s="86"/>
      <c r="KPA5" s="86"/>
      <c r="KPB5" s="86"/>
      <c r="KPC5" s="86"/>
      <c r="KPD5" s="86"/>
      <c r="KPE5" s="86"/>
      <c r="KPF5" s="86"/>
      <c r="KPG5" s="86"/>
      <c r="KPH5" s="86"/>
      <c r="KPI5" s="86"/>
      <c r="KPJ5" s="86"/>
      <c r="KPK5" s="86"/>
      <c r="KPL5" s="86"/>
      <c r="KPM5" s="86"/>
      <c r="KPN5" s="86"/>
      <c r="KPO5" s="86"/>
      <c r="KPP5" s="86"/>
      <c r="KPQ5" s="86"/>
      <c r="KPR5" s="86"/>
      <c r="KPS5" s="86"/>
      <c r="KPT5" s="86"/>
      <c r="KPU5" s="86"/>
      <c r="KPV5" s="86"/>
      <c r="KPW5" s="86"/>
      <c r="KPX5" s="86"/>
      <c r="KPY5" s="86"/>
      <c r="KPZ5" s="86"/>
      <c r="KQA5" s="86"/>
      <c r="KQB5" s="86"/>
      <c r="KQC5" s="86"/>
      <c r="KQD5" s="86"/>
      <c r="KQE5" s="86"/>
      <c r="KQF5" s="86"/>
      <c r="KQG5" s="86"/>
      <c r="KQH5" s="86"/>
      <c r="KQI5" s="86"/>
      <c r="KQJ5" s="86"/>
      <c r="KQK5" s="86"/>
      <c r="KQL5" s="86"/>
      <c r="KQM5" s="86"/>
      <c r="KQN5" s="86"/>
      <c r="KQO5" s="86"/>
      <c r="KQP5" s="86"/>
      <c r="KQQ5" s="86"/>
      <c r="KQR5" s="86"/>
      <c r="KQS5" s="86"/>
      <c r="KQT5" s="86"/>
      <c r="KQU5" s="86"/>
      <c r="KQV5" s="86"/>
      <c r="KQW5" s="86"/>
      <c r="KQX5" s="86"/>
      <c r="KQY5" s="86"/>
      <c r="KQZ5" s="86"/>
      <c r="KRA5" s="86"/>
      <c r="KRB5" s="86"/>
      <c r="KRC5" s="86"/>
      <c r="KRD5" s="86"/>
      <c r="KRE5" s="86"/>
      <c r="KRF5" s="86"/>
      <c r="KRG5" s="86"/>
      <c r="KRH5" s="86"/>
      <c r="KRI5" s="86"/>
      <c r="KRJ5" s="86"/>
      <c r="KRK5" s="86"/>
      <c r="KRL5" s="86"/>
      <c r="KRM5" s="86"/>
      <c r="KRN5" s="86"/>
      <c r="KRO5" s="86"/>
      <c r="KRP5" s="86"/>
      <c r="KRQ5" s="86"/>
      <c r="KRR5" s="86"/>
      <c r="KRS5" s="86"/>
      <c r="KRT5" s="86"/>
      <c r="KRU5" s="86"/>
      <c r="KRV5" s="86"/>
      <c r="KRW5" s="86"/>
      <c r="KRX5" s="86"/>
      <c r="KRY5" s="86"/>
      <c r="KRZ5" s="86"/>
      <c r="KSA5" s="86"/>
      <c r="KSB5" s="86"/>
      <c r="KSC5" s="86"/>
      <c r="KSD5" s="86"/>
      <c r="KSE5" s="86"/>
      <c r="KSF5" s="86"/>
      <c r="KSG5" s="86"/>
      <c r="KSH5" s="86"/>
      <c r="KSI5" s="86"/>
      <c r="KSJ5" s="86"/>
      <c r="KSK5" s="86"/>
      <c r="KSL5" s="86"/>
      <c r="KSM5" s="86"/>
      <c r="KSN5" s="86"/>
      <c r="KSO5" s="86"/>
      <c r="KSP5" s="86"/>
      <c r="KSQ5" s="86"/>
      <c r="KSR5" s="86"/>
      <c r="KSS5" s="86"/>
      <c r="KST5" s="86"/>
      <c r="KSU5" s="86"/>
      <c r="KSV5" s="86"/>
      <c r="KSW5" s="86"/>
      <c r="KSX5" s="86"/>
      <c r="KSY5" s="86"/>
      <c r="KSZ5" s="86"/>
      <c r="KTA5" s="86"/>
      <c r="KTB5" s="86"/>
      <c r="KTC5" s="86"/>
      <c r="KTD5" s="86"/>
      <c r="KTE5" s="86"/>
      <c r="KTF5" s="86"/>
      <c r="KTG5" s="86"/>
      <c r="KTH5" s="86"/>
      <c r="KTI5" s="86"/>
      <c r="KTJ5" s="86"/>
      <c r="KTK5" s="86"/>
      <c r="KTL5" s="86"/>
      <c r="KTM5" s="86"/>
      <c r="KTN5" s="86"/>
      <c r="KTO5" s="86"/>
      <c r="KTP5" s="86"/>
      <c r="KTQ5" s="86"/>
      <c r="KTR5" s="86"/>
      <c r="KTS5" s="86"/>
      <c r="KTT5" s="86"/>
      <c r="KTU5" s="86"/>
      <c r="KTV5" s="86"/>
      <c r="KTW5" s="86"/>
      <c r="KTX5" s="86"/>
      <c r="KTY5" s="86"/>
      <c r="KTZ5" s="86"/>
      <c r="KUA5" s="86"/>
      <c r="KUB5" s="86"/>
      <c r="KUC5" s="86"/>
      <c r="KUD5" s="86"/>
      <c r="KUE5" s="86"/>
      <c r="KUF5" s="86"/>
      <c r="KUG5" s="86"/>
      <c r="KUH5" s="86"/>
      <c r="KUI5" s="86"/>
      <c r="KUJ5" s="86"/>
      <c r="KUK5" s="86"/>
      <c r="KUL5" s="86"/>
      <c r="KUM5" s="86"/>
      <c r="KUN5" s="86"/>
      <c r="KUO5" s="86"/>
      <c r="KUP5" s="86"/>
      <c r="KUQ5" s="86"/>
      <c r="KUR5" s="86"/>
      <c r="KUS5" s="86"/>
      <c r="KUT5" s="86"/>
      <c r="KUU5" s="86"/>
      <c r="KUV5" s="86"/>
      <c r="KUW5" s="86"/>
      <c r="KUX5" s="86"/>
      <c r="KUY5" s="86"/>
      <c r="KUZ5" s="86"/>
      <c r="KVA5" s="86"/>
      <c r="KVB5" s="86"/>
      <c r="KVC5" s="86"/>
      <c r="KVD5" s="86"/>
      <c r="KVE5" s="86"/>
      <c r="KVF5" s="86"/>
      <c r="KVG5" s="86"/>
      <c r="KVH5" s="86"/>
      <c r="KVI5" s="86"/>
      <c r="KVJ5" s="86"/>
      <c r="KVK5" s="86"/>
      <c r="KVL5" s="86"/>
      <c r="KVM5" s="86"/>
      <c r="KVN5" s="86"/>
      <c r="KVO5" s="86"/>
      <c r="KVP5" s="86"/>
      <c r="KVQ5" s="86"/>
      <c r="KVR5" s="86"/>
      <c r="KVS5" s="86"/>
      <c r="KVT5" s="86"/>
      <c r="KVU5" s="86"/>
      <c r="KVV5" s="86"/>
      <c r="KVW5" s="86"/>
      <c r="KVX5" s="86"/>
      <c r="KVY5" s="86"/>
      <c r="KVZ5" s="86"/>
      <c r="KWA5" s="86"/>
      <c r="KWB5" s="86"/>
      <c r="KWC5" s="86"/>
      <c r="KWD5" s="86"/>
      <c r="KWE5" s="86"/>
      <c r="KWF5" s="86"/>
      <c r="KWG5" s="86"/>
      <c r="KWH5" s="86"/>
      <c r="KWI5" s="86"/>
      <c r="KWJ5" s="86"/>
      <c r="KWK5" s="86"/>
      <c r="KWL5" s="86"/>
      <c r="KWM5" s="86"/>
      <c r="KWN5" s="86"/>
      <c r="KWO5" s="86"/>
      <c r="KWP5" s="86"/>
      <c r="KWQ5" s="86"/>
      <c r="KWR5" s="86"/>
      <c r="KWS5" s="86"/>
      <c r="KWT5" s="86"/>
      <c r="KWU5" s="86"/>
      <c r="KWV5" s="86"/>
      <c r="KWW5" s="86"/>
      <c r="KWX5" s="86"/>
      <c r="KWY5" s="86"/>
      <c r="KWZ5" s="86"/>
      <c r="KXA5" s="86"/>
      <c r="KXB5" s="86"/>
      <c r="KXC5" s="86"/>
      <c r="KXD5" s="86"/>
      <c r="KXE5" s="86"/>
      <c r="KXF5" s="86"/>
      <c r="KXG5" s="86"/>
      <c r="KXH5" s="86"/>
      <c r="KXI5" s="86"/>
      <c r="KXJ5" s="86"/>
      <c r="KXK5" s="86"/>
      <c r="KXL5" s="86"/>
      <c r="KXM5" s="86"/>
      <c r="KXN5" s="86"/>
      <c r="KXO5" s="86"/>
      <c r="KXP5" s="86"/>
      <c r="KXQ5" s="86"/>
      <c r="KXR5" s="86"/>
      <c r="KXS5" s="86"/>
      <c r="KXT5" s="86"/>
      <c r="KXU5" s="86"/>
      <c r="KXV5" s="86"/>
      <c r="KXW5" s="86"/>
      <c r="KXX5" s="86"/>
      <c r="KXY5" s="86"/>
      <c r="KXZ5" s="86"/>
      <c r="KYA5" s="86"/>
      <c r="KYB5" s="86"/>
      <c r="KYC5" s="86"/>
      <c r="KYD5" s="86"/>
      <c r="KYE5" s="86"/>
      <c r="KYF5" s="86"/>
      <c r="KYG5" s="86"/>
      <c r="KYH5" s="86"/>
      <c r="KYI5" s="86"/>
      <c r="KYJ5" s="86"/>
      <c r="KYK5" s="86"/>
      <c r="KYL5" s="86"/>
      <c r="KYM5" s="86"/>
      <c r="KYN5" s="86"/>
      <c r="KYO5" s="86"/>
      <c r="KYP5" s="86"/>
      <c r="KYQ5" s="86"/>
      <c r="KYR5" s="86"/>
      <c r="KYS5" s="86"/>
      <c r="KYT5" s="86"/>
      <c r="KYU5" s="86"/>
      <c r="KYV5" s="86"/>
      <c r="KYW5" s="86"/>
      <c r="KYX5" s="86"/>
      <c r="KYY5" s="86"/>
      <c r="KYZ5" s="86"/>
      <c r="KZA5" s="86"/>
      <c r="KZB5" s="86"/>
      <c r="KZC5" s="86"/>
      <c r="KZD5" s="86"/>
      <c r="KZE5" s="86"/>
      <c r="KZF5" s="86"/>
      <c r="KZG5" s="86"/>
      <c r="KZH5" s="86"/>
      <c r="KZI5" s="86"/>
      <c r="KZJ5" s="86"/>
      <c r="KZK5" s="86"/>
      <c r="KZL5" s="86"/>
      <c r="KZM5" s="86"/>
      <c r="KZN5" s="86"/>
      <c r="KZO5" s="86"/>
      <c r="KZP5" s="86"/>
      <c r="KZQ5" s="86"/>
      <c r="KZR5" s="86"/>
      <c r="KZS5" s="86"/>
      <c r="KZT5" s="86"/>
      <c r="KZU5" s="86"/>
      <c r="KZV5" s="86"/>
      <c r="KZW5" s="86"/>
      <c r="KZX5" s="86"/>
      <c r="KZY5" s="86"/>
      <c r="KZZ5" s="86"/>
      <c r="LAA5" s="86"/>
      <c r="LAB5" s="86"/>
      <c r="LAC5" s="86"/>
      <c r="LAD5" s="86"/>
      <c r="LAE5" s="86"/>
      <c r="LAF5" s="86"/>
      <c r="LAG5" s="86"/>
      <c r="LAH5" s="86"/>
      <c r="LAI5" s="86"/>
      <c r="LAJ5" s="86"/>
      <c r="LAK5" s="86"/>
      <c r="LAL5" s="86"/>
      <c r="LAM5" s="86"/>
      <c r="LAN5" s="86"/>
      <c r="LAO5" s="86"/>
      <c r="LAP5" s="86"/>
      <c r="LAQ5" s="86"/>
      <c r="LAR5" s="86"/>
      <c r="LAS5" s="86"/>
      <c r="LAT5" s="86"/>
      <c r="LAU5" s="86"/>
      <c r="LAV5" s="86"/>
      <c r="LAW5" s="86"/>
      <c r="LAX5" s="86"/>
      <c r="LAY5" s="86"/>
      <c r="LAZ5" s="86"/>
      <c r="LBA5" s="86"/>
      <c r="LBB5" s="86"/>
      <c r="LBC5" s="86"/>
      <c r="LBD5" s="86"/>
      <c r="LBE5" s="86"/>
      <c r="LBF5" s="86"/>
      <c r="LBG5" s="86"/>
      <c r="LBH5" s="86"/>
      <c r="LBI5" s="86"/>
      <c r="LBJ5" s="86"/>
      <c r="LBK5" s="86"/>
      <c r="LBL5" s="86"/>
      <c r="LBM5" s="86"/>
      <c r="LBN5" s="86"/>
      <c r="LBO5" s="86"/>
      <c r="LBP5" s="86"/>
      <c r="LBQ5" s="86"/>
      <c r="LBR5" s="86"/>
      <c r="LBS5" s="86"/>
      <c r="LBT5" s="86"/>
      <c r="LBU5" s="86"/>
      <c r="LBV5" s="86"/>
      <c r="LBW5" s="86"/>
      <c r="LBX5" s="86"/>
      <c r="LBY5" s="86"/>
      <c r="LBZ5" s="86"/>
      <c r="LCA5" s="86"/>
      <c r="LCB5" s="86"/>
      <c r="LCC5" s="86"/>
      <c r="LCD5" s="86"/>
      <c r="LCE5" s="86"/>
      <c r="LCF5" s="86"/>
      <c r="LCG5" s="86"/>
      <c r="LCH5" s="86"/>
      <c r="LCI5" s="86"/>
      <c r="LCJ5" s="86"/>
      <c r="LCK5" s="86"/>
      <c r="LCL5" s="86"/>
      <c r="LCM5" s="86"/>
      <c r="LCN5" s="86"/>
      <c r="LCO5" s="86"/>
      <c r="LCP5" s="86"/>
      <c r="LCQ5" s="86"/>
      <c r="LCR5" s="86"/>
      <c r="LCS5" s="86"/>
      <c r="LCT5" s="86"/>
      <c r="LCU5" s="86"/>
      <c r="LCV5" s="86"/>
      <c r="LCW5" s="86"/>
      <c r="LCX5" s="86"/>
      <c r="LCY5" s="86"/>
      <c r="LCZ5" s="86"/>
      <c r="LDA5" s="86"/>
      <c r="LDB5" s="86"/>
      <c r="LDC5" s="86"/>
      <c r="LDD5" s="86"/>
      <c r="LDE5" s="86"/>
      <c r="LDF5" s="86"/>
      <c r="LDG5" s="86"/>
      <c r="LDH5" s="86"/>
      <c r="LDI5" s="86"/>
      <c r="LDJ5" s="86"/>
      <c r="LDK5" s="86"/>
      <c r="LDL5" s="86"/>
      <c r="LDM5" s="86"/>
      <c r="LDN5" s="86"/>
      <c r="LDO5" s="86"/>
      <c r="LDP5" s="86"/>
      <c r="LDQ5" s="86"/>
      <c r="LDR5" s="86"/>
      <c r="LDS5" s="86"/>
      <c r="LDT5" s="86"/>
      <c r="LDU5" s="86"/>
      <c r="LDV5" s="86"/>
      <c r="LDW5" s="86"/>
      <c r="LDX5" s="86"/>
      <c r="LDY5" s="86"/>
      <c r="LDZ5" s="86"/>
      <c r="LEA5" s="86"/>
      <c r="LEB5" s="86"/>
      <c r="LEC5" s="86"/>
      <c r="LED5" s="86"/>
      <c r="LEE5" s="86"/>
      <c r="LEF5" s="86"/>
      <c r="LEG5" s="86"/>
      <c r="LEH5" s="86"/>
      <c r="LEI5" s="86"/>
      <c r="LEJ5" s="86"/>
      <c r="LEK5" s="86"/>
      <c r="LEL5" s="86"/>
      <c r="LEM5" s="86"/>
      <c r="LEN5" s="86"/>
      <c r="LEO5" s="86"/>
      <c r="LEP5" s="86"/>
      <c r="LEQ5" s="86"/>
      <c r="LER5" s="86"/>
      <c r="LES5" s="86"/>
      <c r="LET5" s="86"/>
      <c r="LEU5" s="86"/>
      <c r="LEV5" s="86"/>
      <c r="LEW5" s="86"/>
      <c r="LEX5" s="86"/>
      <c r="LEY5" s="86"/>
      <c r="LEZ5" s="86"/>
      <c r="LFA5" s="86"/>
      <c r="LFB5" s="86"/>
      <c r="LFC5" s="86"/>
      <c r="LFD5" s="86"/>
      <c r="LFE5" s="86"/>
      <c r="LFF5" s="86"/>
      <c r="LFG5" s="86"/>
      <c r="LFH5" s="86"/>
      <c r="LFI5" s="86"/>
      <c r="LFJ5" s="86"/>
      <c r="LFK5" s="86"/>
      <c r="LFL5" s="86"/>
      <c r="LFM5" s="86"/>
      <c r="LFN5" s="86"/>
      <c r="LFO5" s="86"/>
      <c r="LFP5" s="86"/>
      <c r="LFQ5" s="86"/>
      <c r="LFR5" s="86"/>
      <c r="LFS5" s="86"/>
      <c r="LFT5" s="86"/>
      <c r="LFU5" s="86"/>
      <c r="LFV5" s="86"/>
      <c r="LFW5" s="86"/>
      <c r="LFX5" s="86"/>
      <c r="LFY5" s="86"/>
      <c r="LFZ5" s="86"/>
      <c r="LGA5" s="86"/>
      <c r="LGB5" s="86"/>
      <c r="LGC5" s="86"/>
      <c r="LGD5" s="86"/>
      <c r="LGE5" s="86"/>
      <c r="LGF5" s="86"/>
      <c r="LGG5" s="86"/>
      <c r="LGH5" s="86"/>
      <c r="LGI5" s="86"/>
      <c r="LGJ5" s="86"/>
      <c r="LGK5" s="86"/>
      <c r="LGL5" s="86"/>
      <c r="LGM5" s="86"/>
      <c r="LGN5" s="86"/>
      <c r="LGO5" s="86"/>
      <c r="LGP5" s="86"/>
      <c r="LGQ5" s="86"/>
      <c r="LGR5" s="86"/>
      <c r="LGS5" s="86"/>
      <c r="LGT5" s="86"/>
      <c r="LGU5" s="86"/>
      <c r="LGV5" s="86"/>
      <c r="LGW5" s="86"/>
      <c r="LGX5" s="86"/>
      <c r="LGY5" s="86"/>
      <c r="LGZ5" s="86"/>
      <c r="LHA5" s="86"/>
      <c r="LHB5" s="86"/>
      <c r="LHC5" s="86"/>
      <c r="LHD5" s="86"/>
      <c r="LHE5" s="86"/>
      <c r="LHF5" s="86"/>
      <c r="LHG5" s="86"/>
      <c r="LHH5" s="86"/>
      <c r="LHI5" s="86"/>
      <c r="LHJ5" s="86"/>
      <c r="LHK5" s="86"/>
      <c r="LHL5" s="86"/>
      <c r="LHM5" s="86"/>
      <c r="LHN5" s="86"/>
      <c r="LHO5" s="86"/>
      <c r="LHP5" s="86"/>
      <c r="LHQ5" s="86"/>
      <c r="LHR5" s="86"/>
      <c r="LHS5" s="86"/>
      <c r="LHT5" s="86"/>
      <c r="LHU5" s="86"/>
      <c r="LHV5" s="86"/>
      <c r="LHW5" s="86"/>
      <c r="LHX5" s="86"/>
      <c r="LHY5" s="86"/>
      <c r="LHZ5" s="86"/>
      <c r="LIA5" s="86"/>
      <c r="LIB5" s="86"/>
      <c r="LIC5" s="86"/>
      <c r="LID5" s="86"/>
      <c r="LIE5" s="86"/>
      <c r="LIF5" s="86"/>
      <c r="LIG5" s="86"/>
      <c r="LIH5" s="86"/>
      <c r="LII5" s="86"/>
      <c r="LIJ5" s="86"/>
      <c r="LIK5" s="86"/>
      <c r="LIL5" s="86"/>
      <c r="LIM5" s="86"/>
      <c r="LIN5" s="86"/>
      <c r="LIO5" s="86"/>
      <c r="LIP5" s="86"/>
      <c r="LIQ5" s="86"/>
      <c r="LIR5" s="86"/>
      <c r="LIS5" s="86"/>
      <c r="LIT5" s="86"/>
      <c r="LIU5" s="86"/>
      <c r="LIV5" s="86"/>
      <c r="LIW5" s="86"/>
      <c r="LIX5" s="86"/>
      <c r="LIY5" s="86"/>
      <c r="LIZ5" s="86"/>
      <c r="LJA5" s="86"/>
      <c r="LJB5" s="86"/>
      <c r="LJC5" s="86"/>
      <c r="LJD5" s="86"/>
      <c r="LJE5" s="86"/>
      <c r="LJF5" s="86"/>
      <c r="LJG5" s="86"/>
      <c r="LJH5" s="86"/>
      <c r="LJI5" s="86"/>
      <c r="LJJ5" s="86"/>
      <c r="LJK5" s="86"/>
      <c r="LJL5" s="86"/>
      <c r="LJM5" s="86"/>
      <c r="LJN5" s="86"/>
      <c r="LJO5" s="86"/>
      <c r="LJP5" s="86"/>
      <c r="LJQ5" s="86"/>
      <c r="LJR5" s="86"/>
      <c r="LJS5" s="86"/>
      <c r="LJT5" s="86"/>
      <c r="LJU5" s="86"/>
      <c r="LJV5" s="86"/>
      <c r="LJW5" s="86"/>
      <c r="LJX5" s="86"/>
      <c r="LJY5" s="86"/>
      <c r="LJZ5" s="86"/>
      <c r="LKA5" s="86"/>
      <c r="LKB5" s="86"/>
      <c r="LKC5" s="86"/>
      <c r="LKD5" s="86"/>
      <c r="LKE5" s="86"/>
      <c r="LKF5" s="86"/>
      <c r="LKG5" s="86"/>
      <c r="LKH5" s="86"/>
      <c r="LKI5" s="86"/>
      <c r="LKJ5" s="86"/>
      <c r="LKK5" s="86"/>
      <c r="LKL5" s="86"/>
      <c r="LKM5" s="86"/>
      <c r="LKN5" s="86"/>
      <c r="LKO5" s="86"/>
      <c r="LKP5" s="86"/>
      <c r="LKQ5" s="86"/>
      <c r="LKR5" s="86"/>
      <c r="LKS5" s="86"/>
      <c r="LKT5" s="86"/>
      <c r="LKU5" s="86"/>
      <c r="LKV5" s="86"/>
      <c r="LKW5" s="86"/>
      <c r="LKX5" s="86"/>
      <c r="LKY5" s="86"/>
      <c r="LKZ5" s="86"/>
      <c r="LLA5" s="86"/>
      <c r="LLB5" s="86"/>
      <c r="LLC5" s="86"/>
      <c r="LLD5" s="86"/>
      <c r="LLE5" s="86"/>
      <c r="LLF5" s="86"/>
      <c r="LLG5" s="86"/>
      <c r="LLH5" s="86"/>
      <c r="LLI5" s="86"/>
      <c r="LLJ5" s="86"/>
      <c r="LLK5" s="86"/>
      <c r="LLL5" s="86"/>
      <c r="LLM5" s="86"/>
      <c r="LLN5" s="86"/>
      <c r="LLO5" s="86"/>
      <c r="LLP5" s="86"/>
      <c r="LLQ5" s="86"/>
      <c r="LLR5" s="86"/>
      <c r="LLS5" s="86"/>
      <c r="LLT5" s="86"/>
      <c r="LLU5" s="86"/>
      <c r="LLV5" s="86"/>
      <c r="LLW5" s="86"/>
      <c r="LLX5" s="86"/>
      <c r="LLY5" s="86"/>
      <c r="LLZ5" s="86"/>
      <c r="LMA5" s="86"/>
      <c r="LMB5" s="86"/>
      <c r="LMC5" s="86"/>
      <c r="LMD5" s="86"/>
      <c r="LME5" s="86"/>
      <c r="LMF5" s="86"/>
      <c r="LMG5" s="86"/>
      <c r="LMH5" s="86"/>
      <c r="LMI5" s="86"/>
      <c r="LMJ5" s="86"/>
      <c r="LMK5" s="86"/>
      <c r="LML5" s="86"/>
      <c r="LMM5" s="86"/>
      <c r="LMN5" s="86"/>
      <c r="LMO5" s="86"/>
      <c r="LMP5" s="86"/>
      <c r="LMQ5" s="86"/>
      <c r="LMR5" s="86"/>
      <c r="LMS5" s="86"/>
      <c r="LMT5" s="86"/>
      <c r="LMU5" s="86"/>
      <c r="LMV5" s="86"/>
      <c r="LMW5" s="86"/>
      <c r="LMX5" s="86"/>
      <c r="LMY5" s="86"/>
      <c r="LMZ5" s="86"/>
      <c r="LNA5" s="86"/>
      <c r="LNB5" s="86"/>
      <c r="LNC5" s="86"/>
      <c r="LND5" s="86"/>
      <c r="LNE5" s="86"/>
      <c r="LNF5" s="86"/>
      <c r="LNG5" s="86"/>
      <c r="LNH5" s="86"/>
      <c r="LNI5" s="86"/>
      <c r="LNJ5" s="86"/>
      <c r="LNK5" s="86"/>
      <c r="LNL5" s="86"/>
      <c r="LNM5" s="86"/>
      <c r="LNN5" s="86"/>
      <c r="LNO5" s="86"/>
      <c r="LNP5" s="86"/>
      <c r="LNQ5" s="86"/>
      <c r="LNR5" s="86"/>
      <c r="LNS5" s="86"/>
      <c r="LNT5" s="86"/>
      <c r="LNU5" s="86"/>
      <c r="LNV5" s="86"/>
      <c r="LNW5" s="86"/>
      <c r="LNX5" s="86"/>
      <c r="LNY5" s="86"/>
      <c r="LNZ5" s="86"/>
      <c r="LOA5" s="86"/>
      <c r="LOB5" s="86"/>
      <c r="LOC5" s="86"/>
      <c r="LOD5" s="86"/>
      <c r="LOE5" s="86"/>
      <c r="LOF5" s="86"/>
      <c r="LOG5" s="86"/>
      <c r="LOH5" s="86"/>
      <c r="LOI5" s="86"/>
      <c r="LOJ5" s="86"/>
      <c r="LOK5" s="86"/>
      <c r="LOL5" s="86"/>
      <c r="LOM5" s="86"/>
      <c r="LON5" s="86"/>
      <c r="LOO5" s="86"/>
      <c r="LOP5" s="86"/>
      <c r="LOQ5" s="86"/>
      <c r="LOR5" s="86"/>
      <c r="LOS5" s="86"/>
      <c r="LOT5" s="86"/>
      <c r="LOU5" s="86"/>
      <c r="LOV5" s="86"/>
      <c r="LOW5" s="86"/>
      <c r="LOX5" s="86"/>
      <c r="LOY5" s="86"/>
      <c r="LOZ5" s="86"/>
      <c r="LPA5" s="86"/>
      <c r="LPB5" s="86"/>
      <c r="LPC5" s="86"/>
      <c r="LPD5" s="86"/>
      <c r="LPE5" s="86"/>
      <c r="LPF5" s="86"/>
      <c r="LPG5" s="86"/>
      <c r="LPH5" s="86"/>
      <c r="LPI5" s="86"/>
      <c r="LPJ5" s="86"/>
      <c r="LPK5" s="86"/>
      <c r="LPL5" s="86"/>
      <c r="LPM5" s="86"/>
      <c r="LPN5" s="86"/>
      <c r="LPO5" s="86"/>
      <c r="LPP5" s="86"/>
      <c r="LPQ5" s="86"/>
      <c r="LPR5" s="86"/>
      <c r="LPS5" s="86"/>
      <c r="LPT5" s="86"/>
      <c r="LPU5" s="86"/>
      <c r="LPV5" s="86"/>
      <c r="LPW5" s="86"/>
      <c r="LPX5" s="86"/>
      <c r="LPY5" s="86"/>
      <c r="LPZ5" s="86"/>
      <c r="LQA5" s="86"/>
      <c r="LQB5" s="86"/>
      <c r="LQC5" s="86"/>
      <c r="LQD5" s="86"/>
      <c r="LQE5" s="86"/>
      <c r="LQF5" s="86"/>
      <c r="LQG5" s="86"/>
      <c r="LQH5" s="86"/>
      <c r="LQI5" s="86"/>
      <c r="LQJ5" s="86"/>
      <c r="LQK5" s="86"/>
      <c r="LQL5" s="86"/>
      <c r="LQM5" s="86"/>
      <c r="LQN5" s="86"/>
      <c r="LQO5" s="86"/>
      <c r="LQP5" s="86"/>
      <c r="LQQ5" s="86"/>
      <c r="LQR5" s="86"/>
      <c r="LQS5" s="86"/>
      <c r="LQT5" s="86"/>
      <c r="LQU5" s="86"/>
      <c r="LQV5" s="86"/>
      <c r="LQW5" s="86"/>
      <c r="LQX5" s="86"/>
      <c r="LQY5" s="86"/>
      <c r="LQZ5" s="86"/>
      <c r="LRA5" s="86"/>
      <c r="LRB5" s="86"/>
      <c r="LRC5" s="86"/>
      <c r="LRD5" s="86"/>
      <c r="LRE5" s="86"/>
      <c r="LRF5" s="86"/>
      <c r="LRG5" s="86"/>
      <c r="LRH5" s="86"/>
      <c r="LRI5" s="86"/>
      <c r="LRJ5" s="86"/>
      <c r="LRK5" s="86"/>
      <c r="LRL5" s="86"/>
      <c r="LRM5" s="86"/>
      <c r="LRN5" s="86"/>
      <c r="LRO5" s="86"/>
      <c r="LRP5" s="86"/>
      <c r="LRQ5" s="86"/>
      <c r="LRR5" s="86"/>
      <c r="LRS5" s="86"/>
      <c r="LRT5" s="86"/>
      <c r="LRU5" s="86"/>
      <c r="LRV5" s="86"/>
      <c r="LRW5" s="86"/>
      <c r="LRX5" s="86"/>
      <c r="LRY5" s="86"/>
      <c r="LRZ5" s="86"/>
      <c r="LSA5" s="86"/>
      <c r="LSB5" s="86"/>
      <c r="LSC5" s="86"/>
      <c r="LSD5" s="86"/>
      <c r="LSE5" s="86"/>
      <c r="LSF5" s="86"/>
      <c r="LSG5" s="86"/>
      <c r="LSH5" s="86"/>
      <c r="LSI5" s="86"/>
      <c r="LSJ5" s="86"/>
      <c r="LSK5" s="86"/>
      <c r="LSL5" s="86"/>
      <c r="LSM5" s="86"/>
      <c r="LSN5" s="86"/>
      <c r="LSO5" s="86"/>
      <c r="LSP5" s="86"/>
      <c r="LSQ5" s="86"/>
      <c r="LSR5" s="86"/>
      <c r="LSS5" s="86"/>
      <c r="LST5" s="86"/>
      <c r="LSU5" s="86"/>
      <c r="LSV5" s="86"/>
      <c r="LSW5" s="86"/>
      <c r="LSX5" s="86"/>
      <c r="LSY5" s="86"/>
      <c r="LSZ5" s="86"/>
      <c r="LTA5" s="86"/>
      <c r="LTB5" s="86"/>
      <c r="LTC5" s="86"/>
      <c r="LTD5" s="86"/>
      <c r="LTE5" s="86"/>
      <c r="LTF5" s="86"/>
      <c r="LTG5" s="86"/>
      <c r="LTH5" s="86"/>
      <c r="LTI5" s="86"/>
      <c r="LTJ5" s="86"/>
      <c r="LTK5" s="86"/>
      <c r="LTL5" s="86"/>
      <c r="LTM5" s="86"/>
      <c r="LTN5" s="86"/>
      <c r="LTO5" s="86"/>
      <c r="LTP5" s="86"/>
      <c r="LTQ5" s="86"/>
      <c r="LTR5" s="86"/>
      <c r="LTS5" s="86"/>
      <c r="LTT5" s="86"/>
      <c r="LTU5" s="86"/>
      <c r="LTV5" s="86"/>
      <c r="LTW5" s="86"/>
      <c r="LTX5" s="86"/>
      <c r="LTY5" s="86"/>
      <c r="LTZ5" s="86"/>
      <c r="LUA5" s="86"/>
      <c r="LUB5" s="86"/>
      <c r="LUC5" s="86"/>
      <c r="LUD5" s="86"/>
      <c r="LUE5" s="86"/>
      <c r="LUF5" s="86"/>
      <c r="LUG5" s="86"/>
      <c r="LUH5" s="86"/>
      <c r="LUI5" s="86"/>
      <c r="LUJ5" s="86"/>
      <c r="LUK5" s="86"/>
      <c r="LUL5" s="86"/>
      <c r="LUM5" s="86"/>
      <c r="LUN5" s="86"/>
      <c r="LUO5" s="86"/>
      <c r="LUP5" s="86"/>
      <c r="LUQ5" s="86"/>
      <c r="LUR5" s="86"/>
      <c r="LUS5" s="86"/>
      <c r="LUT5" s="86"/>
      <c r="LUU5" s="86"/>
      <c r="LUV5" s="86"/>
      <c r="LUW5" s="86"/>
      <c r="LUX5" s="86"/>
      <c r="LUY5" s="86"/>
      <c r="LUZ5" s="86"/>
      <c r="LVA5" s="86"/>
      <c r="LVB5" s="86"/>
      <c r="LVC5" s="86"/>
      <c r="LVD5" s="86"/>
      <c r="LVE5" s="86"/>
      <c r="LVF5" s="86"/>
      <c r="LVG5" s="86"/>
      <c r="LVH5" s="86"/>
      <c r="LVI5" s="86"/>
      <c r="LVJ5" s="86"/>
      <c r="LVK5" s="86"/>
      <c r="LVL5" s="86"/>
      <c r="LVM5" s="86"/>
      <c r="LVN5" s="86"/>
      <c r="LVO5" s="86"/>
      <c r="LVP5" s="86"/>
      <c r="LVQ5" s="86"/>
      <c r="LVR5" s="86"/>
      <c r="LVS5" s="86"/>
      <c r="LVT5" s="86"/>
      <c r="LVU5" s="86"/>
      <c r="LVV5" s="86"/>
      <c r="LVW5" s="86"/>
      <c r="LVX5" s="86"/>
      <c r="LVY5" s="86"/>
      <c r="LVZ5" s="86"/>
      <c r="LWA5" s="86"/>
      <c r="LWB5" s="86"/>
      <c r="LWC5" s="86"/>
      <c r="LWD5" s="86"/>
      <c r="LWE5" s="86"/>
      <c r="LWF5" s="86"/>
      <c r="LWG5" s="86"/>
      <c r="LWH5" s="86"/>
      <c r="LWI5" s="86"/>
      <c r="LWJ5" s="86"/>
      <c r="LWK5" s="86"/>
      <c r="LWL5" s="86"/>
      <c r="LWM5" s="86"/>
      <c r="LWN5" s="86"/>
      <c r="LWO5" s="86"/>
      <c r="LWP5" s="86"/>
      <c r="LWQ5" s="86"/>
      <c r="LWR5" s="86"/>
      <c r="LWS5" s="86"/>
      <c r="LWT5" s="86"/>
      <c r="LWU5" s="86"/>
      <c r="LWV5" s="86"/>
      <c r="LWW5" s="86"/>
      <c r="LWX5" s="86"/>
      <c r="LWY5" s="86"/>
      <c r="LWZ5" s="86"/>
      <c r="LXA5" s="86"/>
      <c r="LXB5" s="86"/>
      <c r="LXC5" s="86"/>
      <c r="LXD5" s="86"/>
      <c r="LXE5" s="86"/>
      <c r="LXF5" s="86"/>
      <c r="LXG5" s="86"/>
      <c r="LXH5" s="86"/>
      <c r="LXI5" s="86"/>
      <c r="LXJ5" s="86"/>
      <c r="LXK5" s="86"/>
      <c r="LXL5" s="86"/>
      <c r="LXM5" s="86"/>
      <c r="LXN5" s="86"/>
      <c r="LXO5" s="86"/>
      <c r="LXP5" s="86"/>
      <c r="LXQ5" s="86"/>
      <c r="LXR5" s="86"/>
      <c r="LXS5" s="86"/>
      <c r="LXT5" s="86"/>
      <c r="LXU5" s="86"/>
      <c r="LXV5" s="86"/>
      <c r="LXW5" s="86"/>
      <c r="LXX5" s="86"/>
      <c r="LXY5" s="86"/>
      <c r="LXZ5" s="86"/>
      <c r="LYA5" s="86"/>
      <c r="LYB5" s="86"/>
      <c r="LYC5" s="86"/>
      <c r="LYD5" s="86"/>
      <c r="LYE5" s="86"/>
      <c r="LYF5" s="86"/>
      <c r="LYG5" s="86"/>
      <c r="LYH5" s="86"/>
      <c r="LYI5" s="86"/>
      <c r="LYJ5" s="86"/>
      <c r="LYK5" s="86"/>
      <c r="LYL5" s="86"/>
      <c r="LYM5" s="86"/>
      <c r="LYN5" s="86"/>
      <c r="LYO5" s="86"/>
      <c r="LYP5" s="86"/>
      <c r="LYQ5" s="86"/>
      <c r="LYR5" s="86"/>
      <c r="LYS5" s="86"/>
      <c r="LYT5" s="86"/>
      <c r="LYU5" s="86"/>
      <c r="LYV5" s="86"/>
      <c r="LYW5" s="86"/>
      <c r="LYX5" s="86"/>
      <c r="LYY5" s="86"/>
      <c r="LYZ5" s="86"/>
      <c r="LZA5" s="86"/>
      <c r="LZB5" s="86"/>
      <c r="LZC5" s="86"/>
      <c r="LZD5" s="86"/>
      <c r="LZE5" s="86"/>
      <c r="LZF5" s="86"/>
      <c r="LZG5" s="86"/>
      <c r="LZH5" s="86"/>
      <c r="LZI5" s="86"/>
      <c r="LZJ5" s="86"/>
      <c r="LZK5" s="86"/>
      <c r="LZL5" s="86"/>
      <c r="LZM5" s="86"/>
      <c r="LZN5" s="86"/>
      <c r="LZO5" s="86"/>
      <c r="LZP5" s="86"/>
      <c r="LZQ5" s="86"/>
      <c r="LZR5" s="86"/>
      <c r="LZS5" s="86"/>
      <c r="LZT5" s="86"/>
      <c r="LZU5" s="86"/>
      <c r="LZV5" s="86"/>
      <c r="LZW5" s="86"/>
      <c r="LZX5" s="86"/>
      <c r="LZY5" s="86"/>
      <c r="LZZ5" s="86"/>
      <c r="MAA5" s="86"/>
      <c r="MAB5" s="86"/>
      <c r="MAC5" s="86"/>
      <c r="MAD5" s="86"/>
      <c r="MAE5" s="86"/>
      <c r="MAF5" s="86"/>
      <c r="MAG5" s="86"/>
      <c r="MAH5" s="86"/>
      <c r="MAI5" s="86"/>
      <c r="MAJ5" s="86"/>
      <c r="MAK5" s="86"/>
      <c r="MAL5" s="86"/>
      <c r="MAM5" s="86"/>
      <c r="MAN5" s="86"/>
      <c r="MAO5" s="86"/>
      <c r="MAP5" s="86"/>
      <c r="MAQ5" s="86"/>
      <c r="MAR5" s="86"/>
      <c r="MAS5" s="86"/>
      <c r="MAT5" s="86"/>
      <c r="MAU5" s="86"/>
      <c r="MAV5" s="86"/>
      <c r="MAW5" s="86"/>
      <c r="MAX5" s="86"/>
      <c r="MAY5" s="86"/>
      <c r="MAZ5" s="86"/>
      <c r="MBA5" s="86"/>
      <c r="MBB5" s="86"/>
      <c r="MBC5" s="86"/>
      <c r="MBD5" s="86"/>
      <c r="MBE5" s="86"/>
      <c r="MBF5" s="86"/>
      <c r="MBG5" s="86"/>
      <c r="MBH5" s="86"/>
      <c r="MBI5" s="86"/>
      <c r="MBJ5" s="86"/>
      <c r="MBK5" s="86"/>
      <c r="MBL5" s="86"/>
      <c r="MBM5" s="86"/>
      <c r="MBN5" s="86"/>
      <c r="MBO5" s="86"/>
      <c r="MBP5" s="86"/>
      <c r="MBQ5" s="86"/>
      <c r="MBR5" s="86"/>
      <c r="MBS5" s="86"/>
      <c r="MBT5" s="86"/>
      <c r="MBU5" s="86"/>
      <c r="MBV5" s="86"/>
      <c r="MBW5" s="86"/>
      <c r="MBX5" s="86"/>
      <c r="MBY5" s="86"/>
      <c r="MBZ5" s="86"/>
      <c r="MCA5" s="86"/>
      <c r="MCB5" s="86"/>
      <c r="MCC5" s="86"/>
      <c r="MCD5" s="86"/>
      <c r="MCE5" s="86"/>
      <c r="MCF5" s="86"/>
      <c r="MCG5" s="86"/>
      <c r="MCH5" s="86"/>
      <c r="MCI5" s="86"/>
      <c r="MCJ5" s="86"/>
      <c r="MCK5" s="86"/>
      <c r="MCL5" s="86"/>
      <c r="MCM5" s="86"/>
      <c r="MCN5" s="86"/>
      <c r="MCO5" s="86"/>
      <c r="MCP5" s="86"/>
      <c r="MCQ5" s="86"/>
      <c r="MCR5" s="86"/>
      <c r="MCS5" s="86"/>
      <c r="MCT5" s="86"/>
      <c r="MCU5" s="86"/>
      <c r="MCV5" s="86"/>
      <c r="MCW5" s="86"/>
      <c r="MCX5" s="86"/>
      <c r="MCY5" s="86"/>
      <c r="MCZ5" s="86"/>
      <c r="MDA5" s="86"/>
      <c r="MDB5" s="86"/>
      <c r="MDC5" s="86"/>
      <c r="MDD5" s="86"/>
      <c r="MDE5" s="86"/>
      <c r="MDF5" s="86"/>
      <c r="MDG5" s="86"/>
      <c r="MDH5" s="86"/>
      <c r="MDI5" s="86"/>
      <c r="MDJ5" s="86"/>
      <c r="MDK5" s="86"/>
      <c r="MDL5" s="86"/>
      <c r="MDM5" s="86"/>
      <c r="MDN5" s="86"/>
      <c r="MDO5" s="86"/>
      <c r="MDP5" s="86"/>
      <c r="MDQ5" s="86"/>
      <c r="MDR5" s="86"/>
      <c r="MDS5" s="86"/>
      <c r="MDT5" s="86"/>
      <c r="MDU5" s="86"/>
      <c r="MDV5" s="86"/>
      <c r="MDW5" s="86"/>
      <c r="MDX5" s="86"/>
      <c r="MDY5" s="86"/>
      <c r="MDZ5" s="86"/>
      <c r="MEA5" s="86"/>
      <c r="MEB5" s="86"/>
      <c r="MEC5" s="86"/>
      <c r="MED5" s="86"/>
      <c r="MEE5" s="86"/>
      <c r="MEF5" s="86"/>
      <c r="MEG5" s="86"/>
      <c r="MEH5" s="86"/>
      <c r="MEI5" s="86"/>
      <c r="MEJ5" s="86"/>
      <c r="MEK5" s="86"/>
      <c r="MEL5" s="86"/>
      <c r="MEM5" s="86"/>
      <c r="MEN5" s="86"/>
      <c r="MEO5" s="86"/>
      <c r="MEP5" s="86"/>
      <c r="MEQ5" s="86"/>
      <c r="MER5" s="86"/>
      <c r="MES5" s="86"/>
      <c r="MET5" s="86"/>
      <c r="MEU5" s="86"/>
      <c r="MEV5" s="86"/>
      <c r="MEW5" s="86"/>
      <c r="MEX5" s="86"/>
      <c r="MEY5" s="86"/>
      <c r="MEZ5" s="86"/>
      <c r="MFA5" s="86"/>
      <c r="MFB5" s="86"/>
      <c r="MFC5" s="86"/>
      <c r="MFD5" s="86"/>
      <c r="MFE5" s="86"/>
      <c r="MFF5" s="86"/>
      <c r="MFG5" s="86"/>
      <c r="MFH5" s="86"/>
      <c r="MFI5" s="86"/>
      <c r="MFJ5" s="86"/>
      <c r="MFK5" s="86"/>
      <c r="MFL5" s="86"/>
      <c r="MFM5" s="86"/>
      <c r="MFN5" s="86"/>
      <c r="MFO5" s="86"/>
      <c r="MFP5" s="86"/>
      <c r="MFQ5" s="86"/>
      <c r="MFR5" s="86"/>
      <c r="MFS5" s="86"/>
      <c r="MFT5" s="86"/>
      <c r="MFU5" s="86"/>
      <c r="MFV5" s="86"/>
      <c r="MFW5" s="86"/>
      <c r="MFX5" s="86"/>
      <c r="MFY5" s="86"/>
      <c r="MFZ5" s="86"/>
      <c r="MGA5" s="86"/>
      <c r="MGB5" s="86"/>
      <c r="MGC5" s="86"/>
      <c r="MGD5" s="86"/>
      <c r="MGE5" s="86"/>
      <c r="MGF5" s="86"/>
      <c r="MGG5" s="86"/>
      <c r="MGH5" s="86"/>
      <c r="MGI5" s="86"/>
      <c r="MGJ5" s="86"/>
      <c r="MGK5" s="86"/>
      <c r="MGL5" s="86"/>
      <c r="MGM5" s="86"/>
      <c r="MGN5" s="86"/>
      <c r="MGO5" s="86"/>
      <c r="MGP5" s="86"/>
      <c r="MGQ5" s="86"/>
      <c r="MGR5" s="86"/>
      <c r="MGS5" s="86"/>
      <c r="MGT5" s="86"/>
      <c r="MGU5" s="86"/>
      <c r="MGV5" s="86"/>
      <c r="MGW5" s="86"/>
      <c r="MGX5" s="86"/>
      <c r="MGY5" s="86"/>
      <c r="MGZ5" s="86"/>
      <c r="MHA5" s="86"/>
      <c r="MHB5" s="86"/>
      <c r="MHC5" s="86"/>
      <c r="MHD5" s="86"/>
      <c r="MHE5" s="86"/>
      <c r="MHF5" s="86"/>
      <c r="MHG5" s="86"/>
      <c r="MHH5" s="86"/>
      <c r="MHI5" s="86"/>
      <c r="MHJ5" s="86"/>
      <c r="MHK5" s="86"/>
      <c r="MHL5" s="86"/>
      <c r="MHM5" s="86"/>
      <c r="MHN5" s="86"/>
      <c r="MHO5" s="86"/>
      <c r="MHP5" s="86"/>
      <c r="MHQ5" s="86"/>
      <c r="MHR5" s="86"/>
      <c r="MHS5" s="86"/>
      <c r="MHT5" s="86"/>
      <c r="MHU5" s="86"/>
      <c r="MHV5" s="86"/>
      <c r="MHW5" s="86"/>
      <c r="MHX5" s="86"/>
      <c r="MHY5" s="86"/>
      <c r="MHZ5" s="86"/>
      <c r="MIA5" s="86"/>
      <c r="MIB5" s="86"/>
      <c r="MIC5" s="86"/>
      <c r="MID5" s="86"/>
      <c r="MIE5" s="86"/>
      <c r="MIF5" s="86"/>
      <c r="MIG5" s="86"/>
      <c r="MIH5" s="86"/>
      <c r="MII5" s="86"/>
      <c r="MIJ5" s="86"/>
      <c r="MIK5" s="86"/>
      <c r="MIL5" s="86"/>
      <c r="MIM5" s="86"/>
      <c r="MIN5" s="86"/>
      <c r="MIO5" s="86"/>
      <c r="MIP5" s="86"/>
      <c r="MIQ5" s="86"/>
      <c r="MIR5" s="86"/>
      <c r="MIS5" s="86"/>
      <c r="MIT5" s="86"/>
      <c r="MIU5" s="86"/>
      <c r="MIV5" s="86"/>
      <c r="MIW5" s="86"/>
      <c r="MIX5" s="86"/>
      <c r="MIY5" s="86"/>
      <c r="MIZ5" s="86"/>
      <c r="MJA5" s="86"/>
      <c r="MJB5" s="86"/>
      <c r="MJC5" s="86"/>
      <c r="MJD5" s="86"/>
      <c r="MJE5" s="86"/>
      <c r="MJF5" s="86"/>
      <c r="MJG5" s="86"/>
      <c r="MJH5" s="86"/>
      <c r="MJI5" s="86"/>
      <c r="MJJ5" s="86"/>
      <c r="MJK5" s="86"/>
      <c r="MJL5" s="86"/>
      <c r="MJM5" s="86"/>
      <c r="MJN5" s="86"/>
      <c r="MJO5" s="86"/>
      <c r="MJP5" s="86"/>
      <c r="MJQ5" s="86"/>
      <c r="MJR5" s="86"/>
      <c r="MJS5" s="86"/>
      <c r="MJT5" s="86"/>
      <c r="MJU5" s="86"/>
      <c r="MJV5" s="86"/>
      <c r="MJW5" s="86"/>
      <c r="MJX5" s="86"/>
      <c r="MJY5" s="86"/>
      <c r="MJZ5" s="86"/>
      <c r="MKA5" s="86"/>
      <c r="MKB5" s="86"/>
      <c r="MKC5" s="86"/>
      <c r="MKD5" s="86"/>
      <c r="MKE5" s="86"/>
      <c r="MKF5" s="86"/>
      <c r="MKG5" s="86"/>
      <c r="MKH5" s="86"/>
      <c r="MKI5" s="86"/>
      <c r="MKJ5" s="86"/>
      <c r="MKK5" s="86"/>
      <c r="MKL5" s="86"/>
      <c r="MKM5" s="86"/>
      <c r="MKN5" s="86"/>
      <c r="MKO5" s="86"/>
      <c r="MKP5" s="86"/>
      <c r="MKQ5" s="86"/>
      <c r="MKR5" s="86"/>
      <c r="MKS5" s="86"/>
      <c r="MKT5" s="86"/>
      <c r="MKU5" s="86"/>
      <c r="MKV5" s="86"/>
      <c r="MKW5" s="86"/>
      <c r="MKX5" s="86"/>
      <c r="MKY5" s="86"/>
      <c r="MKZ5" s="86"/>
      <c r="MLA5" s="86"/>
      <c r="MLB5" s="86"/>
      <c r="MLC5" s="86"/>
      <c r="MLD5" s="86"/>
      <c r="MLE5" s="86"/>
      <c r="MLF5" s="86"/>
      <c r="MLG5" s="86"/>
      <c r="MLH5" s="86"/>
      <c r="MLI5" s="86"/>
      <c r="MLJ5" s="86"/>
      <c r="MLK5" s="86"/>
      <c r="MLL5" s="86"/>
      <c r="MLM5" s="86"/>
      <c r="MLN5" s="86"/>
      <c r="MLO5" s="86"/>
      <c r="MLP5" s="86"/>
      <c r="MLQ5" s="86"/>
      <c r="MLR5" s="86"/>
      <c r="MLS5" s="86"/>
      <c r="MLT5" s="86"/>
      <c r="MLU5" s="86"/>
      <c r="MLV5" s="86"/>
      <c r="MLW5" s="86"/>
      <c r="MLX5" s="86"/>
      <c r="MLY5" s="86"/>
      <c r="MLZ5" s="86"/>
      <c r="MMA5" s="86"/>
      <c r="MMB5" s="86"/>
      <c r="MMC5" s="86"/>
      <c r="MMD5" s="86"/>
      <c r="MME5" s="86"/>
      <c r="MMF5" s="86"/>
      <c r="MMG5" s="86"/>
      <c r="MMH5" s="86"/>
      <c r="MMI5" s="86"/>
      <c r="MMJ5" s="86"/>
      <c r="MMK5" s="86"/>
      <c r="MML5" s="86"/>
      <c r="MMM5" s="86"/>
      <c r="MMN5" s="86"/>
      <c r="MMO5" s="86"/>
      <c r="MMP5" s="86"/>
      <c r="MMQ5" s="86"/>
      <c r="MMR5" s="86"/>
      <c r="MMS5" s="86"/>
      <c r="MMT5" s="86"/>
      <c r="MMU5" s="86"/>
      <c r="MMV5" s="86"/>
      <c r="MMW5" s="86"/>
      <c r="MMX5" s="86"/>
      <c r="MMY5" s="86"/>
      <c r="MMZ5" s="86"/>
      <c r="MNA5" s="86"/>
      <c r="MNB5" s="86"/>
      <c r="MNC5" s="86"/>
      <c r="MND5" s="86"/>
      <c r="MNE5" s="86"/>
      <c r="MNF5" s="86"/>
      <c r="MNG5" s="86"/>
      <c r="MNH5" s="86"/>
      <c r="MNI5" s="86"/>
      <c r="MNJ5" s="86"/>
      <c r="MNK5" s="86"/>
      <c r="MNL5" s="86"/>
      <c r="MNM5" s="86"/>
      <c r="MNN5" s="86"/>
      <c r="MNO5" s="86"/>
      <c r="MNP5" s="86"/>
      <c r="MNQ5" s="86"/>
      <c r="MNR5" s="86"/>
      <c r="MNS5" s="86"/>
      <c r="MNT5" s="86"/>
      <c r="MNU5" s="86"/>
      <c r="MNV5" s="86"/>
      <c r="MNW5" s="86"/>
      <c r="MNX5" s="86"/>
      <c r="MNY5" s="86"/>
      <c r="MNZ5" s="86"/>
      <c r="MOA5" s="86"/>
      <c r="MOB5" s="86"/>
      <c r="MOC5" s="86"/>
      <c r="MOD5" s="86"/>
      <c r="MOE5" s="86"/>
      <c r="MOF5" s="86"/>
      <c r="MOG5" s="86"/>
      <c r="MOH5" s="86"/>
      <c r="MOI5" s="86"/>
      <c r="MOJ5" s="86"/>
      <c r="MOK5" s="86"/>
      <c r="MOL5" s="86"/>
      <c r="MOM5" s="86"/>
      <c r="MON5" s="86"/>
      <c r="MOO5" s="86"/>
      <c r="MOP5" s="86"/>
      <c r="MOQ5" s="86"/>
      <c r="MOR5" s="86"/>
      <c r="MOS5" s="86"/>
      <c r="MOT5" s="86"/>
      <c r="MOU5" s="86"/>
      <c r="MOV5" s="86"/>
      <c r="MOW5" s="86"/>
      <c r="MOX5" s="86"/>
      <c r="MOY5" s="86"/>
      <c r="MOZ5" s="86"/>
      <c r="MPA5" s="86"/>
      <c r="MPB5" s="86"/>
      <c r="MPC5" s="86"/>
      <c r="MPD5" s="86"/>
      <c r="MPE5" s="86"/>
      <c r="MPF5" s="86"/>
      <c r="MPG5" s="86"/>
      <c r="MPH5" s="86"/>
      <c r="MPI5" s="86"/>
      <c r="MPJ5" s="86"/>
      <c r="MPK5" s="86"/>
      <c r="MPL5" s="86"/>
      <c r="MPM5" s="86"/>
      <c r="MPN5" s="86"/>
      <c r="MPO5" s="86"/>
      <c r="MPP5" s="86"/>
      <c r="MPQ5" s="86"/>
      <c r="MPR5" s="86"/>
      <c r="MPS5" s="86"/>
      <c r="MPT5" s="86"/>
      <c r="MPU5" s="86"/>
      <c r="MPV5" s="86"/>
      <c r="MPW5" s="86"/>
      <c r="MPX5" s="86"/>
      <c r="MPY5" s="86"/>
      <c r="MPZ5" s="86"/>
      <c r="MQA5" s="86"/>
      <c r="MQB5" s="86"/>
      <c r="MQC5" s="86"/>
      <c r="MQD5" s="86"/>
      <c r="MQE5" s="86"/>
      <c r="MQF5" s="86"/>
      <c r="MQG5" s="86"/>
      <c r="MQH5" s="86"/>
      <c r="MQI5" s="86"/>
      <c r="MQJ5" s="86"/>
      <c r="MQK5" s="86"/>
      <c r="MQL5" s="86"/>
      <c r="MQM5" s="86"/>
      <c r="MQN5" s="86"/>
      <c r="MQO5" s="86"/>
      <c r="MQP5" s="86"/>
      <c r="MQQ5" s="86"/>
      <c r="MQR5" s="86"/>
      <c r="MQS5" s="86"/>
      <c r="MQT5" s="86"/>
      <c r="MQU5" s="86"/>
      <c r="MQV5" s="86"/>
      <c r="MQW5" s="86"/>
      <c r="MQX5" s="86"/>
      <c r="MQY5" s="86"/>
      <c r="MQZ5" s="86"/>
      <c r="MRA5" s="86"/>
      <c r="MRB5" s="86"/>
      <c r="MRC5" s="86"/>
      <c r="MRD5" s="86"/>
      <c r="MRE5" s="86"/>
      <c r="MRF5" s="86"/>
      <c r="MRG5" s="86"/>
      <c r="MRH5" s="86"/>
      <c r="MRI5" s="86"/>
      <c r="MRJ5" s="86"/>
      <c r="MRK5" s="86"/>
      <c r="MRL5" s="86"/>
      <c r="MRM5" s="86"/>
      <c r="MRN5" s="86"/>
      <c r="MRO5" s="86"/>
      <c r="MRP5" s="86"/>
      <c r="MRQ5" s="86"/>
      <c r="MRR5" s="86"/>
      <c r="MRS5" s="86"/>
      <c r="MRT5" s="86"/>
      <c r="MRU5" s="86"/>
      <c r="MRV5" s="86"/>
      <c r="MRW5" s="86"/>
      <c r="MRX5" s="86"/>
      <c r="MRY5" s="86"/>
      <c r="MRZ5" s="86"/>
      <c r="MSA5" s="86"/>
      <c r="MSB5" s="86"/>
      <c r="MSC5" s="86"/>
      <c r="MSD5" s="86"/>
      <c r="MSE5" s="86"/>
      <c r="MSF5" s="86"/>
      <c r="MSG5" s="86"/>
      <c r="MSH5" s="86"/>
      <c r="MSI5" s="86"/>
      <c r="MSJ5" s="86"/>
      <c r="MSK5" s="86"/>
      <c r="MSL5" s="86"/>
      <c r="MSM5" s="86"/>
      <c r="MSN5" s="86"/>
      <c r="MSO5" s="86"/>
      <c r="MSP5" s="86"/>
      <c r="MSQ5" s="86"/>
      <c r="MSR5" s="86"/>
      <c r="MSS5" s="86"/>
      <c r="MST5" s="86"/>
      <c r="MSU5" s="86"/>
      <c r="MSV5" s="86"/>
      <c r="MSW5" s="86"/>
      <c r="MSX5" s="86"/>
      <c r="MSY5" s="86"/>
      <c r="MSZ5" s="86"/>
      <c r="MTA5" s="86"/>
      <c r="MTB5" s="86"/>
      <c r="MTC5" s="86"/>
      <c r="MTD5" s="86"/>
      <c r="MTE5" s="86"/>
      <c r="MTF5" s="86"/>
      <c r="MTG5" s="86"/>
      <c r="MTH5" s="86"/>
      <c r="MTI5" s="86"/>
      <c r="MTJ5" s="86"/>
      <c r="MTK5" s="86"/>
      <c r="MTL5" s="86"/>
      <c r="MTM5" s="86"/>
      <c r="MTN5" s="86"/>
      <c r="MTO5" s="86"/>
      <c r="MTP5" s="86"/>
      <c r="MTQ5" s="86"/>
      <c r="MTR5" s="86"/>
      <c r="MTS5" s="86"/>
      <c r="MTT5" s="86"/>
      <c r="MTU5" s="86"/>
      <c r="MTV5" s="86"/>
      <c r="MTW5" s="86"/>
      <c r="MTX5" s="86"/>
      <c r="MTY5" s="86"/>
      <c r="MTZ5" s="86"/>
      <c r="MUA5" s="86"/>
      <c r="MUB5" s="86"/>
      <c r="MUC5" s="86"/>
      <c r="MUD5" s="86"/>
      <c r="MUE5" s="86"/>
      <c r="MUF5" s="86"/>
      <c r="MUG5" s="86"/>
      <c r="MUH5" s="86"/>
      <c r="MUI5" s="86"/>
      <c r="MUJ5" s="86"/>
      <c r="MUK5" s="86"/>
      <c r="MUL5" s="86"/>
      <c r="MUM5" s="86"/>
      <c r="MUN5" s="86"/>
      <c r="MUO5" s="86"/>
      <c r="MUP5" s="86"/>
      <c r="MUQ5" s="86"/>
      <c r="MUR5" s="86"/>
      <c r="MUS5" s="86"/>
      <c r="MUT5" s="86"/>
      <c r="MUU5" s="86"/>
      <c r="MUV5" s="86"/>
      <c r="MUW5" s="86"/>
      <c r="MUX5" s="86"/>
      <c r="MUY5" s="86"/>
      <c r="MUZ5" s="86"/>
      <c r="MVA5" s="86"/>
      <c r="MVB5" s="86"/>
      <c r="MVC5" s="86"/>
      <c r="MVD5" s="86"/>
      <c r="MVE5" s="86"/>
      <c r="MVF5" s="86"/>
      <c r="MVG5" s="86"/>
      <c r="MVH5" s="86"/>
      <c r="MVI5" s="86"/>
      <c r="MVJ5" s="86"/>
      <c r="MVK5" s="86"/>
      <c r="MVL5" s="86"/>
      <c r="MVM5" s="86"/>
      <c r="MVN5" s="86"/>
      <c r="MVO5" s="86"/>
      <c r="MVP5" s="86"/>
      <c r="MVQ5" s="86"/>
      <c r="MVR5" s="86"/>
      <c r="MVS5" s="86"/>
      <c r="MVT5" s="86"/>
      <c r="MVU5" s="86"/>
      <c r="MVV5" s="86"/>
      <c r="MVW5" s="86"/>
      <c r="MVX5" s="86"/>
      <c r="MVY5" s="86"/>
      <c r="MVZ5" s="86"/>
      <c r="MWA5" s="86"/>
      <c r="MWB5" s="86"/>
      <c r="MWC5" s="86"/>
      <c r="MWD5" s="86"/>
      <c r="MWE5" s="86"/>
      <c r="MWF5" s="86"/>
      <c r="MWG5" s="86"/>
      <c r="MWH5" s="86"/>
      <c r="MWI5" s="86"/>
      <c r="MWJ5" s="86"/>
      <c r="MWK5" s="86"/>
      <c r="MWL5" s="86"/>
      <c r="MWM5" s="86"/>
      <c r="MWN5" s="86"/>
      <c r="MWO5" s="86"/>
      <c r="MWP5" s="86"/>
      <c r="MWQ5" s="86"/>
      <c r="MWR5" s="86"/>
      <c r="MWS5" s="86"/>
      <c r="MWT5" s="86"/>
      <c r="MWU5" s="86"/>
      <c r="MWV5" s="86"/>
      <c r="MWW5" s="86"/>
      <c r="MWX5" s="86"/>
      <c r="MWY5" s="86"/>
      <c r="MWZ5" s="86"/>
      <c r="MXA5" s="86"/>
      <c r="MXB5" s="86"/>
      <c r="MXC5" s="86"/>
      <c r="MXD5" s="86"/>
      <c r="MXE5" s="86"/>
      <c r="MXF5" s="86"/>
      <c r="MXG5" s="86"/>
      <c r="MXH5" s="86"/>
      <c r="MXI5" s="86"/>
      <c r="MXJ5" s="86"/>
      <c r="MXK5" s="86"/>
      <c r="MXL5" s="86"/>
      <c r="MXM5" s="86"/>
      <c r="MXN5" s="86"/>
      <c r="MXO5" s="86"/>
      <c r="MXP5" s="86"/>
      <c r="MXQ5" s="86"/>
      <c r="MXR5" s="86"/>
      <c r="MXS5" s="86"/>
      <c r="MXT5" s="86"/>
      <c r="MXU5" s="86"/>
      <c r="MXV5" s="86"/>
      <c r="MXW5" s="86"/>
      <c r="MXX5" s="86"/>
      <c r="MXY5" s="86"/>
      <c r="MXZ5" s="86"/>
      <c r="MYA5" s="86"/>
      <c r="MYB5" s="86"/>
      <c r="MYC5" s="86"/>
      <c r="MYD5" s="86"/>
      <c r="MYE5" s="86"/>
      <c r="MYF5" s="86"/>
      <c r="MYG5" s="86"/>
      <c r="MYH5" s="86"/>
      <c r="MYI5" s="86"/>
      <c r="MYJ5" s="86"/>
      <c r="MYK5" s="86"/>
      <c r="MYL5" s="86"/>
      <c r="MYM5" s="86"/>
      <c r="MYN5" s="86"/>
      <c r="MYO5" s="86"/>
      <c r="MYP5" s="86"/>
      <c r="MYQ5" s="86"/>
      <c r="MYR5" s="86"/>
      <c r="MYS5" s="86"/>
      <c r="MYT5" s="86"/>
      <c r="MYU5" s="86"/>
      <c r="MYV5" s="86"/>
      <c r="MYW5" s="86"/>
      <c r="MYX5" s="86"/>
      <c r="MYY5" s="86"/>
      <c r="MYZ5" s="86"/>
      <c r="MZA5" s="86"/>
      <c r="MZB5" s="86"/>
      <c r="MZC5" s="86"/>
      <c r="MZD5" s="86"/>
      <c r="MZE5" s="86"/>
      <c r="MZF5" s="86"/>
      <c r="MZG5" s="86"/>
      <c r="MZH5" s="86"/>
      <c r="MZI5" s="86"/>
      <c r="MZJ5" s="86"/>
      <c r="MZK5" s="86"/>
      <c r="MZL5" s="86"/>
      <c r="MZM5" s="86"/>
      <c r="MZN5" s="86"/>
      <c r="MZO5" s="86"/>
      <c r="MZP5" s="86"/>
      <c r="MZQ5" s="86"/>
      <c r="MZR5" s="86"/>
      <c r="MZS5" s="86"/>
      <c r="MZT5" s="86"/>
      <c r="MZU5" s="86"/>
      <c r="MZV5" s="86"/>
      <c r="MZW5" s="86"/>
      <c r="MZX5" s="86"/>
      <c r="MZY5" s="86"/>
      <c r="MZZ5" s="86"/>
      <c r="NAA5" s="86"/>
      <c r="NAB5" s="86"/>
      <c r="NAC5" s="86"/>
      <c r="NAD5" s="86"/>
      <c r="NAE5" s="86"/>
      <c r="NAF5" s="86"/>
      <c r="NAG5" s="86"/>
      <c r="NAH5" s="86"/>
      <c r="NAI5" s="86"/>
      <c r="NAJ5" s="86"/>
      <c r="NAK5" s="86"/>
      <c r="NAL5" s="86"/>
      <c r="NAM5" s="86"/>
      <c r="NAN5" s="86"/>
      <c r="NAO5" s="86"/>
      <c r="NAP5" s="86"/>
      <c r="NAQ5" s="86"/>
      <c r="NAR5" s="86"/>
      <c r="NAS5" s="86"/>
      <c r="NAT5" s="86"/>
      <c r="NAU5" s="86"/>
      <c r="NAV5" s="86"/>
      <c r="NAW5" s="86"/>
      <c r="NAX5" s="86"/>
      <c r="NAY5" s="86"/>
      <c r="NAZ5" s="86"/>
      <c r="NBA5" s="86"/>
      <c r="NBB5" s="86"/>
      <c r="NBC5" s="86"/>
      <c r="NBD5" s="86"/>
      <c r="NBE5" s="86"/>
      <c r="NBF5" s="86"/>
      <c r="NBG5" s="86"/>
      <c r="NBH5" s="86"/>
      <c r="NBI5" s="86"/>
      <c r="NBJ5" s="86"/>
      <c r="NBK5" s="86"/>
      <c r="NBL5" s="86"/>
      <c r="NBM5" s="86"/>
      <c r="NBN5" s="86"/>
      <c r="NBO5" s="86"/>
      <c r="NBP5" s="86"/>
      <c r="NBQ5" s="86"/>
      <c r="NBR5" s="86"/>
      <c r="NBS5" s="86"/>
      <c r="NBT5" s="86"/>
      <c r="NBU5" s="86"/>
      <c r="NBV5" s="86"/>
      <c r="NBW5" s="86"/>
      <c r="NBX5" s="86"/>
      <c r="NBY5" s="86"/>
      <c r="NBZ5" s="86"/>
      <c r="NCA5" s="86"/>
      <c r="NCB5" s="86"/>
      <c r="NCC5" s="86"/>
      <c r="NCD5" s="86"/>
      <c r="NCE5" s="86"/>
      <c r="NCF5" s="86"/>
      <c r="NCG5" s="86"/>
      <c r="NCH5" s="86"/>
      <c r="NCI5" s="86"/>
      <c r="NCJ5" s="86"/>
      <c r="NCK5" s="86"/>
      <c r="NCL5" s="86"/>
      <c r="NCM5" s="86"/>
      <c r="NCN5" s="86"/>
      <c r="NCO5" s="86"/>
      <c r="NCP5" s="86"/>
      <c r="NCQ5" s="86"/>
      <c r="NCR5" s="86"/>
      <c r="NCS5" s="86"/>
      <c r="NCT5" s="86"/>
      <c r="NCU5" s="86"/>
      <c r="NCV5" s="86"/>
      <c r="NCW5" s="86"/>
      <c r="NCX5" s="86"/>
      <c r="NCY5" s="86"/>
      <c r="NCZ5" s="86"/>
      <c r="NDA5" s="86"/>
      <c r="NDB5" s="86"/>
      <c r="NDC5" s="86"/>
      <c r="NDD5" s="86"/>
      <c r="NDE5" s="86"/>
      <c r="NDF5" s="86"/>
      <c r="NDG5" s="86"/>
      <c r="NDH5" s="86"/>
      <c r="NDI5" s="86"/>
      <c r="NDJ5" s="86"/>
      <c r="NDK5" s="86"/>
      <c r="NDL5" s="86"/>
      <c r="NDM5" s="86"/>
      <c r="NDN5" s="86"/>
      <c r="NDO5" s="86"/>
      <c r="NDP5" s="86"/>
      <c r="NDQ5" s="86"/>
      <c r="NDR5" s="86"/>
      <c r="NDS5" s="86"/>
      <c r="NDT5" s="86"/>
      <c r="NDU5" s="86"/>
      <c r="NDV5" s="86"/>
      <c r="NDW5" s="86"/>
      <c r="NDX5" s="86"/>
      <c r="NDY5" s="86"/>
      <c r="NDZ5" s="86"/>
      <c r="NEA5" s="86"/>
      <c r="NEB5" s="86"/>
      <c r="NEC5" s="86"/>
      <c r="NED5" s="86"/>
      <c r="NEE5" s="86"/>
      <c r="NEF5" s="86"/>
      <c r="NEG5" s="86"/>
      <c r="NEH5" s="86"/>
      <c r="NEI5" s="86"/>
      <c r="NEJ5" s="86"/>
      <c r="NEK5" s="86"/>
      <c r="NEL5" s="86"/>
      <c r="NEM5" s="86"/>
      <c r="NEN5" s="86"/>
      <c r="NEO5" s="86"/>
      <c r="NEP5" s="86"/>
      <c r="NEQ5" s="86"/>
      <c r="NER5" s="86"/>
      <c r="NES5" s="86"/>
      <c r="NET5" s="86"/>
      <c r="NEU5" s="86"/>
      <c r="NEV5" s="86"/>
      <c r="NEW5" s="86"/>
      <c r="NEX5" s="86"/>
      <c r="NEY5" s="86"/>
      <c r="NEZ5" s="86"/>
      <c r="NFA5" s="86"/>
      <c r="NFB5" s="86"/>
      <c r="NFC5" s="86"/>
      <c r="NFD5" s="86"/>
      <c r="NFE5" s="86"/>
      <c r="NFF5" s="86"/>
      <c r="NFG5" s="86"/>
      <c r="NFH5" s="86"/>
      <c r="NFI5" s="86"/>
      <c r="NFJ5" s="86"/>
      <c r="NFK5" s="86"/>
      <c r="NFL5" s="86"/>
      <c r="NFM5" s="86"/>
      <c r="NFN5" s="86"/>
      <c r="NFO5" s="86"/>
      <c r="NFP5" s="86"/>
      <c r="NFQ5" s="86"/>
      <c r="NFR5" s="86"/>
      <c r="NFS5" s="86"/>
      <c r="NFT5" s="86"/>
      <c r="NFU5" s="86"/>
      <c r="NFV5" s="86"/>
      <c r="NFW5" s="86"/>
      <c r="NFX5" s="86"/>
      <c r="NFY5" s="86"/>
      <c r="NFZ5" s="86"/>
      <c r="NGA5" s="86"/>
      <c r="NGB5" s="86"/>
      <c r="NGC5" s="86"/>
      <c r="NGD5" s="86"/>
      <c r="NGE5" s="86"/>
      <c r="NGF5" s="86"/>
      <c r="NGG5" s="86"/>
      <c r="NGH5" s="86"/>
      <c r="NGI5" s="86"/>
      <c r="NGJ5" s="86"/>
      <c r="NGK5" s="86"/>
      <c r="NGL5" s="86"/>
      <c r="NGM5" s="86"/>
      <c r="NGN5" s="86"/>
      <c r="NGO5" s="86"/>
      <c r="NGP5" s="86"/>
      <c r="NGQ5" s="86"/>
      <c r="NGR5" s="86"/>
      <c r="NGS5" s="86"/>
      <c r="NGT5" s="86"/>
      <c r="NGU5" s="86"/>
      <c r="NGV5" s="86"/>
      <c r="NGW5" s="86"/>
      <c r="NGX5" s="86"/>
      <c r="NGY5" s="86"/>
      <c r="NGZ5" s="86"/>
      <c r="NHA5" s="86"/>
      <c r="NHB5" s="86"/>
      <c r="NHC5" s="86"/>
      <c r="NHD5" s="86"/>
      <c r="NHE5" s="86"/>
      <c r="NHF5" s="86"/>
      <c r="NHG5" s="86"/>
      <c r="NHH5" s="86"/>
      <c r="NHI5" s="86"/>
      <c r="NHJ5" s="86"/>
      <c r="NHK5" s="86"/>
      <c r="NHL5" s="86"/>
      <c r="NHM5" s="86"/>
      <c r="NHN5" s="86"/>
      <c r="NHO5" s="86"/>
      <c r="NHP5" s="86"/>
      <c r="NHQ5" s="86"/>
      <c r="NHR5" s="86"/>
      <c r="NHS5" s="86"/>
      <c r="NHT5" s="86"/>
      <c r="NHU5" s="86"/>
      <c r="NHV5" s="86"/>
      <c r="NHW5" s="86"/>
      <c r="NHX5" s="86"/>
      <c r="NHY5" s="86"/>
      <c r="NHZ5" s="86"/>
      <c r="NIA5" s="86"/>
      <c r="NIB5" s="86"/>
      <c r="NIC5" s="86"/>
      <c r="NID5" s="86"/>
      <c r="NIE5" s="86"/>
      <c r="NIF5" s="86"/>
      <c r="NIG5" s="86"/>
      <c r="NIH5" s="86"/>
      <c r="NII5" s="86"/>
      <c r="NIJ5" s="86"/>
      <c r="NIK5" s="86"/>
      <c r="NIL5" s="86"/>
      <c r="NIM5" s="86"/>
      <c r="NIN5" s="86"/>
      <c r="NIO5" s="86"/>
      <c r="NIP5" s="86"/>
      <c r="NIQ5" s="86"/>
      <c r="NIR5" s="86"/>
      <c r="NIS5" s="86"/>
      <c r="NIT5" s="86"/>
      <c r="NIU5" s="86"/>
      <c r="NIV5" s="86"/>
      <c r="NIW5" s="86"/>
      <c r="NIX5" s="86"/>
      <c r="NIY5" s="86"/>
      <c r="NIZ5" s="86"/>
      <c r="NJA5" s="86"/>
      <c r="NJB5" s="86"/>
      <c r="NJC5" s="86"/>
      <c r="NJD5" s="86"/>
      <c r="NJE5" s="86"/>
      <c r="NJF5" s="86"/>
      <c r="NJG5" s="86"/>
      <c r="NJH5" s="86"/>
      <c r="NJI5" s="86"/>
      <c r="NJJ5" s="86"/>
      <c r="NJK5" s="86"/>
      <c r="NJL5" s="86"/>
      <c r="NJM5" s="86"/>
      <c r="NJN5" s="86"/>
      <c r="NJO5" s="86"/>
      <c r="NJP5" s="86"/>
      <c r="NJQ5" s="86"/>
      <c r="NJR5" s="86"/>
      <c r="NJS5" s="86"/>
      <c r="NJT5" s="86"/>
      <c r="NJU5" s="86"/>
      <c r="NJV5" s="86"/>
      <c r="NJW5" s="86"/>
      <c r="NJX5" s="86"/>
      <c r="NJY5" s="86"/>
      <c r="NJZ5" s="86"/>
      <c r="NKA5" s="86"/>
      <c r="NKB5" s="86"/>
      <c r="NKC5" s="86"/>
      <c r="NKD5" s="86"/>
      <c r="NKE5" s="86"/>
      <c r="NKF5" s="86"/>
      <c r="NKG5" s="86"/>
      <c r="NKH5" s="86"/>
      <c r="NKI5" s="86"/>
      <c r="NKJ5" s="86"/>
      <c r="NKK5" s="86"/>
      <c r="NKL5" s="86"/>
      <c r="NKM5" s="86"/>
      <c r="NKN5" s="86"/>
      <c r="NKO5" s="86"/>
      <c r="NKP5" s="86"/>
      <c r="NKQ5" s="86"/>
      <c r="NKR5" s="86"/>
      <c r="NKS5" s="86"/>
      <c r="NKT5" s="86"/>
      <c r="NKU5" s="86"/>
      <c r="NKV5" s="86"/>
      <c r="NKW5" s="86"/>
      <c r="NKX5" s="86"/>
      <c r="NKY5" s="86"/>
      <c r="NKZ5" s="86"/>
      <c r="NLA5" s="86"/>
      <c r="NLB5" s="86"/>
      <c r="NLC5" s="86"/>
      <c r="NLD5" s="86"/>
      <c r="NLE5" s="86"/>
      <c r="NLF5" s="86"/>
      <c r="NLG5" s="86"/>
      <c r="NLH5" s="86"/>
      <c r="NLI5" s="86"/>
      <c r="NLJ5" s="86"/>
      <c r="NLK5" s="86"/>
      <c r="NLL5" s="86"/>
      <c r="NLM5" s="86"/>
      <c r="NLN5" s="86"/>
      <c r="NLO5" s="86"/>
      <c r="NLP5" s="86"/>
      <c r="NLQ5" s="86"/>
      <c r="NLR5" s="86"/>
      <c r="NLS5" s="86"/>
      <c r="NLT5" s="86"/>
      <c r="NLU5" s="86"/>
      <c r="NLV5" s="86"/>
      <c r="NLW5" s="86"/>
      <c r="NLX5" s="86"/>
      <c r="NLY5" s="86"/>
      <c r="NLZ5" s="86"/>
      <c r="NMA5" s="86"/>
      <c r="NMB5" s="86"/>
      <c r="NMC5" s="86"/>
      <c r="NMD5" s="86"/>
      <c r="NME5" s="86"/>
      <c r="NMF5" s="86"/>
      <c r="NMG5" s="86"/>
      <c r="NMH5" s="86"/>
      <c r="NMI5" s="86"/>
      <c r="NMJ5" s="86"/>
      <c r="NMK5" s="86"/>
      <c r="NML5" s="86"/>
      <c r="NMM5" s="86"/>
      <c r="NMN5" s="86"/>
      <c r="NMO5" s="86"/>
      <c r="NMP5" s="86"/>
      <c r="NMQ5" s="86"/>
      <c r="NMR5" s="86"/>
      <c r="NMS5" s="86"/>
      <c r="NMT5" s="86"/>
      <c r="NMU5" s="86"/>
      <c r="NMV5" s="86"/>
      <c r="NMW5" s="86"/>
      <c r="NMX5" s="86"/>
      <c r="NMY5" s="86"/>
      <c r="NMZ5" s="86"/>
      <c r="NNA5" s="86"/>
      <c r="NNB5" s="86"/>
      <c r="NNC5" s="86"/>
      <c r="NND5" s="86"/>
      <c r="NNE5" s="86"/>
      <c r="NNF5" s="86"/>
      <c r="NNG5" s="86"/>
      <c r="NNH5" s="86"/>
      <c r="NNI5" s="86"/>
      <c r="NNJ5" s="86"/>
      <c r="NNK5" s="86"/>
      <c r="NNL5" s="86"/>
      <c r="NNM5" s="86"/>
      <c r="NNN5" s="86"/>
      <c r="NNO5" s="86"/>
      <c r="NNP5" s="86"/>
      <c r="NNQ5" s="86"/>
      <c r="NNR5" s="86"/>
      <c r="NNS5" s="86"/>
      <c r="NNT5" s="86"/>
      <c r="NNU5" s="86"/>
      <c r="NNV5" s="86"/>
      <c r="NNW5" s="86"/>
      <c r="NNX5" s="86"/>
      <c r="NNY5" s="86"/>
      <c r="NNZ5" s="86"/>
      <c r="NOA5" s="86"/>
      <c r="NOB5" s="86"/>
      <c r="NOC5" s="86"/>
      <c r="NOD5" s="86"/>
      <c r="NOE5" s="86"/>
      <c r="NOF5" s="86"/>
      <c r="NOG5" s="86"/>
      <c r="NOH5" s="86"/>
      <c r="NOI5" s="86"/>
      <c r="NOJ5" s="86"/>
      <c r="NOK5" s="86"/>
      <c r="NOL5" s="86"/>
      <c r="NOM5" s="86"/>
      <c r="NON5" s="86"/>
      <c r="NOO5" s="86"/>
      <c r="NOP5" s="86"/>
      <c r="NOQ5" s="86"/>
      <c r="NOR5" s="86"/>
      <c r="NOS5" s="86"/>
      <c r="NOT5" s="86"/>
      <c r="NOU5" s="86"/>
      <c r="NOV5" s="86"/>
      <c r="NOW5" s="86"/>
      <c r="NOX5" s="86"/>
      <c r="NOY5" s="86"/>
      <c r="NOZ5" s="86"/>
      <c r="NPA5" s="86"/>
      <c r="NPB5" s="86"/>
      <c r="NPC5" s="86"/>
      <c r="NPD5" s="86"/>
      <c r="NPE5" s="86"/>
      <c r="NPF5" s="86"/>
      <c r="NPG5" s="86"/>
      <c r="NPH5" s="86"/>
      <c r="NPI5" s="86"/>
      <c r="NPJ5" s="86"/>
      <c r="NPK5" s="86"/>
      <c r="NPL5" s="86"/>
      <c r="NPM5" s="86"/>
      <c r="NPN5" s="86"/>
      <c r="NPO5" s="86"/>
      <c r="NPP5" s="86"/>
      <c r="NPQ5" s="86"/>
      <c r="NPR5" s="86"/>
      <c r="NPS5" s="86"/>
      <c r="NPT5" s="86"/>
      <c r="NPU5" s="86"/>
      <c r="NPV5" s="86"/>
      <c r="NPW5" s="86"/>
      <c r="NPX5" s="86"/>
      <c r="NPY5" s="86"/>
      <c r="NPZ5" s="86"/>
      <c r="NQA5" s="86"/>
      <c r="NQB5" s="86"/>
      <c r="NQC5" s="86"/>
      <c r="NQD5" s="86"/>
      <c r="NQE5" s="86"/>
      <c r="NQF5" s="86"/>
      <c r="NQG5" s="86"/>
      <c r="NQH5" s="86"/>
      <c r="NQI5" s="86"/>
      <c r="NQJ5" s="86"/>
      <c r="NQK5" s="86"/>
      <c r="NQL5" s="86"/>
      <c r="NQM5" s="86"/>
      <c r="NQN5" s="86"/>
      <c r="NQO5" s="86"/>
      <c r="NQP5" s="86"/>
      <c r="NQQ5" s="86"/>
      <c r="NQR5" s="86"/>
      <c r="NQS5" s="86"/>
      <c r="NQT5" s="86"/>
      <c r="NQU5" s="86"/>
      <c r="NQV5" s="86"/>
      <c r="NQW5" s="86"/>
      <c r="NQX5" s="86"/>
      <c r="NQY5" s="86"/>
      <c r="NQZ5" s="86"/>
      <c r="NRA5" s="86"/>
      <c r="NRB5" s="86"/>
      <c r="NRC5" s="86"/>
      <c r="NRD5" s="86"/>
      <c r="NRE5" s="86"/>
      <c r="NRF5" s="86"/>
      <c r="NRG5" s="86"/>
      <c r="NRH5" s="86"/>
      <c r="NRI5" s="86"/>
      <c r="NRJ5" s="86"/>
      <c r="NRK5" s="86"/>
      <c r="NRL5" s="86"/>
      <c r="NRM5" s="86"/>
      <c r="NRN5" s="86"/>
      <c r="NRO5" s="86"/>
      <c r="NRP5" s="86"/>
      <c r="NRQ5" s="86"/>
      <c r="NRR5" s="86"/>
      <c r="NRS5" s="86"/>
      <c r="NRT5" s="86"/>
      <c r="NRU5" s="86"/>
      <c r="NRV5" s="86"/>
      <c r="NRW5" s="86"/>
      <c r="NRX5" s="86"/>
      <c r="NRY5" s="86"/>
      <c r="NRZ5" s="86"/>
      <c r="NSA5" s="86"/>
      <c r="NSB5" s="86"/>
      <c r="NSC5" s="86"/>
      <c r="NSD5" s="86"/>
      <c r="NSE5" s="86"/>
      <c r="NSF5" s="86"/>
      <c r="NSG5" s="86"/>
      <c r="NSH5" s="86"/>
      <c r="NSI5" s="86"/>
      <c r="NSJ5" s="86"/>
      <c r="NSK5" s="86"/>
      <c r="NSL5" s="86"/>
      <c r="NSM5" s="86"/>
      <c r="NSN5" s="86"/>
      <c r="NSO5" s="86"/>
      <c r="NSP5" s="86"/>
      <c r="NSQ5" s="86"/>
      <c r="NSR5" s="86"/>
      <c r="NSS5" s="86"/>
      <c r="NST5" s="86"/>
      <c r="NSU5" s="86"/>
      <c r="NSV5" s="86"/>
      <c r="NSW5" s="86"/>
      <c r="NSX5" s="86"/>
      <c r="NSY5" s="86"/>
      <c r="NSZ5" s="86"/>
      <c r="NTA5" s="86"/>
      <c r="NTB5" s="86"/>
      <c r="NTC5" s="86"/>
      <c r="NTD5" s="86"/>
      <c r="NTE5" s="86"/>
      <c r="NTF5" s="86"/>
      <c r="NTG5" s="86"/>
      <c r="NTH5" s="86"/>
      <c r="NTI5" s="86"/>
      <c r="NTJ5" s="86"/>
      <c r="NTK5" s="86"/>
      <c r="NTL5" s="86"/>
      <c r="NTM5" s="86"/>
      <c r="NTN5" s="86"/>
      <c r="NTO5" s="86"/>
      <c r="NTP5" s="86"/>
      <c r="NTQ5" s="86"/>
      <c r="NTR5" s="86"/>
      <c r="NTS5" s="86"/>
      <c r="NTT5" s="86"/>
      <c r="NTU5" s="86"/>
      <c r="NTV5" s="86"/>
      <c r="NTW5" s="86"/>
      <c r="NTX5" s="86"/>
      <c r="NTY5" s="86"/>
      <c r="NTZ5" s="86"/>
      <c r="NUA5" s="86"/>
      <c r="NUB5" s="86"/>
      <c r="NUC5" s="86"/>
      <c r="NUD5" s="86"/>
      <c r="NUE5" s="86"/>
      <c r="NUF5" s="86"/>
      <c r="NUG5" s="86"/>
      <c r="NUH5" s="86"/>
      <c r="NUI5" s="86"/>
      <c r="NUJ5" s="86"/>
      <c r="NUK5" s="86"/>
      <c r="NUL5" s="86"/>
      <c r="NUM5" s="86"/>
      <c r="NUN5" s="86"/>
      <c r="NUO5" s="86"/>
      <c r="NUP5" s="86"/>
      <c r="NUQ5" s="86"/>
      <c r="NUR5" s="86"/>
      <c r="NUS5" s="86"/>
      <c r="NUT5" s="86"/>
      <c r="NUU5" s="86"/>
      <c r="NUV5" s="86"/>
      <c r="NUW5" s="86"/>
      <c r="NUX5" s="86"/>
      <c r="NUY5" s="86"/>
      <c r="NUZ5" s="86"/>
      <c r="NVA5" s="86"/>
      <c r="NVB5" s="86"/>
      <c r="NVC5" s="86"/>
      <c r="NVD5" s="86"/>
      <c r="NVE5" s="86"/>
      <c r="NVF5" s="86"/>
      <c r="NVG5" s="86"/>
      <c r="NVH5" s="86"/>
      <c r="NVI5" s="86"/>
      <c r="NVJ5" s="86"/>
      <c r="NVK5" s="86"/>
      <c r="NVL5" s="86"/>
      <c r="NVM5" s="86"/>
      <c r="NVN5" s="86"/>
      <c r="NVO5" s="86"/>
      <c r="NVP5" s="86"/>
      <c r="NVQ5" s="86"/>
      <c r="NVR5" s="86"/>
      <c r="NVS5" s="86"/>
      <c r="NVT5" s="86"/>
      <c r="NVU5" s="86"/>
      <c r="NVV5" s="86"/>
      <c r="NVW5" s="86"/>
      <c r="NVX5" s="86"/>
      <c r="NVY5" s="86"/>
      <c r="NVZ5" s="86"/>
      <c r="NWA5" s="86"/>
      <c r="NWB5" s="86"/>
      <c r="NWC5" s="86"/>
      <c r="NWD5" s="86"/>
      <c r="NWE5" s="86"/>
      <c r="NWF5" s="86"/>
      <c r="NWG5" s="86"/>
      <c r="NWH5" s="86"/>
      <c r="NWI5" s="86"/>
      <c r="NWJ5" s="86"/>
      <c r="NWK5" s="86"/>
      <c r="NWL5" s="86"/>
      <c r="NWM5" s="86"/>
      <c r="NWN5" s="86"/>
      <c r="NWO5" s="86"/>
      <c r="NWP5" s="86"/>
      <c r="NWQ5" s="86"/>
      <c r="NWR5" s="86"/>
      <c r="NWS5" s="86"/>
      <c r="NWT5" s="86"/>
      <c r="NWU5" s="86"/>
      <c r="NWV5" s="86"/>
      <c r="NWW5" s="86"/>
      <c r="NWX5" s="86"/>
      <c r="NWY5" s="86"/>
      <c r="NWZ5" s="86"/>
      <c r="NXA5" s="86"/>
      <c r="NXB5" s="86"/>
      <c r="NXC5" s="86"/>
      <c r="NXD5" s="86"/>
      <c r="NXE5" s="86"/>
      <c r="NXF5" s="86"/>
      <c r="NXG5" s="86"/>
      <c r="NXH5" s="86"/>
      <c r="NXI5" s="86"/>
      <c r="NXJ5" s="86"/>
      <c r="NXK5" s="86"/>
      <c r="NXL5" s="86"/>
      <c r="NXM5" s="86"/>
      <c r="NXN5" s="86"/>
      <c r="NXO5" s="86"/>
      <c r="NXP5" s="86"/>
      <c r="NXQ5" s="86"/>
      <c r="NXR5" s="86"/>
      <c r="NXS5" s="86"/>
      <c r="NXT5" s="86"/>
      <c r="NXU5" s="86"/>
      <c r="NXV5" s="86"/>
      <c r="NXW5" s="86"/>
      <c r="NXX5" s="86"/>
      <c r="NXY5" s="86"/>
      <c r="NXZ5" s="86"/>
      <c r="NYA5" s="86"/>
      <c r="NYB5" s="86"/>
      <c r="NYC5" s="86"/>
      <c r="NYD5" s="86"/>
      <c r="NYE5" s="86"/>
      <c r="NYF5" s="86"/>
      <c r="NYG5" s="86"/>
      <c r="NYH5" s="86"/>
      <c r="NYI5" s="86"/>
      <c r="NYJ5" s="86"/>
      <c r="NYK5" s="86"/>
      <c r="NYL5" s="86"/>
      <c r="NYM5" s="86"/>
      <c r="NYN5" s="86"/>
      <c r="NYO5" s="86"/>
      <c r="NYP5" s="86"/>
      <c r="NYQ5" s="86"/>
      <c r="NYR5" s="86"/>
      <c r="NYS5" s="86"/>
      <c r="NYT5" s="86"/>
      <c r="NYU5" s="86"/>
      <c r="NYV5" s="86"/>
      <c r="NYW5" s="86"/>
      <c r="NYX5" s="86"/>
      <c r="NYY5" s="86"/>
      <c r="NYZ5" s="86"/>
      <c r="NZA5" s="86"/>
      <c r="NZB5" s="86"/>
      <c r="NZC5" s="86"/>
      <c r="NZD5" s="86"/>
      <c r="NZE5" s="86"/>
      <c r="NZF5" s="86"/>
      <c r="NZG5" s="86"/>
      <c r="NZH5" s="86"/>
      <c r="NZI5" s="86"/>
      <c r="NZJ5" s="86"/>
      <c r="NZK5" s="86"/>
      <c r="NZL5" s="86"/>
      <c r="NZM5" s="86"/>
      <c r="NZN5" s="86"/>
      <c r="NZO5" s="86"/>
      <c r="NZP5" s="86"/>
      <c r="NZQ5" s="86"/>
      <c r="NZR5" s="86"/>
      <c r="NZS5" s="86"/>
      <c r="NZT5" s="86"/>
      <c r="NZU5" s="86"/>
      <c r="NZV5" s="86"/>
      <c r="NZW5" s="86"/>
      <c r="NZX5" s="86"/>
      <c r="NZY5" s="86"/>
      <c r="NZZ5" s="86"/>
      <c r="OAA5" s="86"/>
      <c r="OAB5" s="86"/>
      <c r="OAC5" s="86"/>
      <c r="OAD5" s="86"/>
      <c r="OAE5" s="86"/>
      <c r="OAF5" s="86"/>
      <c r="OAG5" s="86"/>
      <c r="OAH5" s="86"/>
      <c r="OAI5" s="86"/>
      <c r="OAJ5" s="86"/>
      <c r="OAK5" s="86"/>
      <c r="OAL5" s="86"/>
      <c r="OAM5" s="86"/>
      <c r="OAN5" s="86"/>
      <c r="OAO5" s="86"/>
      <c r="OAP5" s="86"/>
      <c r="OAQ5" s="86"/>
      <c r="OAR5" s="86"/>
      <c r="OAS5" s="86"/>
      <c r="OAT5" s="86"/>
      <c r="OAU5" s="86"/>
      <c r="OAV5" s="86"/>
      <c r="OAW5" s="86"/>
      <c r="OAX5" s="86"/>
      <c r="OAY5" s="86"/>
      <c r="OAZ5" s="86"/>
      <c r="OBA5" s="86"/>
      <c r="OBB5" s="86"/>
      <c r="OBC5" s="86"/>
      <c r="OBD5" s="86"/>
      <c r="OBE5" s="86"/>
      <c r="OBF5" s="86"/>
      <c r="OBG5" s="86"/>
      <c r="OBH5" s="86"/>
      <c r="OBI5" s="86"/>
      <c r="OBJ5" s="86"/>
      <c r="OBK5" s="86"/>
      <c r="OBL5" s="86"/>
      <c r="OBM5" s="86"/>
      <c r="OBN5" s="86"/>
      <c r="OBO5" s="86"/>
      <c r="OBP5" s="86"/>
      <c r="OBQ5" s="86"/>
      <c r="OBR5" s="86"/>
      <c r="OBS5" s="86"/>
      <c r="OBT5" s="86"/>
      <c r="OBU5" s="86"/>
      <c r="OBV5" s="86"/>
      <c r="OBW5" s="86"/>
      <c r="OBX5" s="86"/>
      <c r="OBY5" s="86"/>
      <c r="OBZ5" s="86"/>
      <c r="OCA5" s="86"/>
      <c r="OCB5" s="86"/>
      <c r="OCC5" s="86"/>
      <c r="OCD5" s="86"/>
      <c r="OCE5" s="86"/>
      <c r="OCF5" s="86"/>
      <c r="OCG5" s="86"/>
      <c r="OCH5" s="86"/>
      <c r="OCI5" s="86"/>
      <c r="OCJ5" s="86"/>
      <c r="OCK5" s="86"/>
      <c r="OCL5" s="86"/>
      <c r="OCM5" s="86"/>
      <c r="OCN5" s="86"/>
      <c r="OCO5" s="86"/>
      <c r="OCP5" s="86"/>
      <c r="OCQ5" s="86"/>
      <c r="OCR5" s="86"/>
      <c r="OCS5" s="86"/>
      <c r="OCT5" s="86"/>
      <c r="OCU5" s="86"/>
      <c r="OCV5" s="86"/>
      <c r="OCW5" s="86"/>
      <c r="OCX5" s="86"/>
      <c r="OCY5" s="86"/>
      <c r="OCZ5" s="86"/>
      <c r="ODA5" s="86"/>
      <c r="ODB5" s="86"/>
      <c r="ODC5" s="86"/>
      <c r="ODD5" s="86"/>
      <c r="ODE5" s="86"/>
      <c r="ODF5" s="86"/>
      <c r="ODG5" s="86"/>
      <c r="ODH5" s="86"/>
      <c r="ODI5" s="86"/>
      <c r="ODJ5" s="86"/>
      <c r="ODK5" s="86"/>
      <c r="ODL5" s="86"/>
      <c r="ODM5" s="86"/>
      <c r="ODN5" s="86"/>
      <c r="ODO5" s="86"/>
      <c r="ODP5" s="86"/>
      <c r="ODQ5" s="86"/>
      <c r="ODR5" s="86"/>
      <c r="ODS5" s="86"/>
      <c r="ODT5" s="86"/>
      <c r="ODU5" s="86"/>
      <c r="ODV5" s="86"/>
      <c r="ODW5" s="86"/>
      <c r="ODX5" s="86"/>
      <c r="ODY5" s="86"/>
      <c r="ODZ5" s="86"/>
      <c r="OEA5" s="86"/>
      <c r="OEB5" s="86"/>
      <c r="OEC5" s="86"/>
      <c r="OED5" s="86"/>
      <c r="OEE5" s="86"/>
      <c r="OEF5" s="86"/>
      <c r="OEG5" s="86"/>
      <c r="OEH5" s="86"/>
      <c r="OEI5" s="86"/>
      <c r="OEJ5" s="86"/>
      <c r="OEK5" s="86"/>
      <c r="OEL5" s="86"/>
      <c r="OEM5" s="86"/>
      <c r="OEN5" s="86"/>
      <c r="OEO5" s="86"/>
      <c r="OEP5" s="86"/>
      <c r="OEQ5" s="86"/>
      <c r="OER5" s="86"/>
      <c r="OES5" s="86"/>
      <c r="OET5" s="86"/>
      <c r="OEU5" s="86"/>
      <c r="OEV5" s="86"/>
      <c r="OEW5" s="86"/>
      <c r="OEX5" s="86"/>
      <c r="OEY5" s="86"/>
      <c r="OEZ5" s="86"/>
      <c r="OFA5" s="86"/>
      <c r="OFB5" s="86"/>
      <c r="OFC5" s="86"/>
      <c r="OFD5" s="86"/>
      <c r="OFE5" s="86"/>
      <c r="OFF5" s="86"/>
      <c r="OFG5" s="86"/>
      <c r="OFH5" s="86"/>
      <c r="OFI5" s="86"/>
      <c r="OFJ5" s="86"/>
      <c r="OFK5" s="86"/>
      <c r="OFL5" s="86"/>
      <c r="OFM5" s="86"/>
      <c r="OFN5" s="86"/>
      <c r="OFO5" s="86"/>
      <c r="OFP5" s="86"/>
      <c r="OFQ5" s="86"/>
      <c r="OFR5" s="86"/>
      <c r="OFS5" s="86"/>
      <c r="OFT5" s="86"/>
      <c r="OFU5" s="86"/>
      <c r="OFV5" s="86"/>
      <c r="OFW5" s="86"/>
      <c r="OFX5" s="86"/>
      <c r="OFY5" s="86"/>
      <c r="OFZ5" s="86"/>
      <c r="OGA5" s="86"/>
      <c r="OGB5" s="86"/>
      <c r="OGC5" s="86"/>
      <c r="OGD5" s="86"/>
      <c r="OGE5" s="86"/>
      <c r="OGF5" s="86"/>
      <c r="OGG5" s="86"/>
      <c r="OGH5" s="86"/>
      <c r="OGI5" s="86"/>
      <c r="OGJ5" s="86"/>
      <c r="OGK5" s="86"/>
      <c r="OGL5" s="86"/>
      <c r="OGM5" s="86"/>
      <c r="OGN5" s="86"/>
      <c r="OGO5" s="86"/>
      <c r="OGP5" s="86"/>
      <c r="OGQ5" s="86"/>
      <c r="OGR5" s="86"/>
      <c r="OGS5" s="86"/>
      <c r="OGT5" s="86"/>
      <c r="OGU5" s="86"/>
      <c r="OGV5" s="86"/>
      <c r="OGW5" s="86"/>
      <c r="OGX5" s="86"/>
      <c r="OGY5" s="86"/>
      <c r="OGZ5" s="86"/>
      <c r="OHA5" s="86"/>
      <c r="OHB5" s="86"/>
      <c r="OHC5" s="86"/>
      <c r="OHD5" s="86"/>
      <c r="OHE5" s="86"/>
      <c r="OHF5" s="86"/>
      <c r="OHG5" s="86"/>
      <c r="OHH5" s="86"/>
      <c r="OHI5" s="86"/>
      <c r="OHJ5" s="86"/>
      <c r="OHK5" s="86"/>
      <c r="OHL5" s="86"/>
      <c r="OHM5" s="86"/>
      <c r="OHN5" s="86"/>
      <c r="OHO5" s="86"/>
      <c r="OHP5" s="86"/>
      <c r="OHQ5" s="86"/>
      <c r="OHR5" s="86"/>
      <c r="OHS5" s="86"/>
      <c r="OHT5" s="86"/>
      <c r="OHU5" s="86"/>
      <c r="OHV5" s="86"/>
      <c r="OHW5" s="86"/>
      <c r="OHX5" s="86"/>
      <c r="OHY5" s="86"/>
      <c r="OHZ5" s="86"/>
      <c r="OIA5" s="86"/>
      <c r="OIB5" s="86"/>
      <c r="OIC5" s="86"/>
      <c r="OID5" s="86"/>
      <c r="OIE5" s="86"/>
      <c r="OIF5" s="86"/>
      <c r="OIG5" s="86"/>
      <c r="OIH5" s="86"/>
      <c r="OII5" s="86"/>
      <c r="OIJ5" s="86"/>
      <c r="OIK5" s="86"/>
      <c r="OIL5" s="86"/>
      <c r="OIM5" s="86"/>
      <c r="OIN5" s="86"/>
      <c r="OIO5" s="86"/>
      <c r="OIP5" s="86"/>
      <c r="OIQ5" s="86"/>
      <c r="OIR5" s="86"/>
      <c r="OIS5" s="86"/>
      <c r="OIT5" s="86"/>
      <c r="OIU5" s="86"/>
      <c r="OIV5" s="86"/>
      <c r="OIW5" s="86"/>
      <c r="OIX5" s="86"/>
      <c r="OIY5" s="86"/>
      <c r="OIZ5" s="86"/>
      <c r="OJA5" s="86"/>
      <c r="OJB5" s="86"/>
      <c r="OJC5" s="86"/>
      <c r="OJD5" s="86"/>
      <c r="OJE5" s="86"/>
      <c r="OJF5" s="86"/>
      <c r="OJG5" s="86"/>
      <c r="OJH5" s="86"/>
      <c r="OJI5" s="86"/>
      <c r="OJJ5" s="86"/>
      <c r="OJK5" s="86"/>
      <c r="OJL5" s="86"/>
      <c r="OJM5" s="86"/>
      <c r="OJN5" s="86"/>
      <c r="OJO5" s="86"/>
      <c r="OJP5" s="86"/>
      <c r="OJQ5" s="86"/>
      <c r="OJR5" s="86"/>
      <c r="OJS5" s="86"/>
      <c r="OJT5" s="86"/>
      <c r="OJU5" s="86"/>
      <c r="OJV5" s="86"/>
      <c r="OJW5" s="86"/>
      <c r="OJX5" s="86"/>
      <c r="OJY5" s="86"/>
      <c r="OJZ5" s="86"/>
      <c r="OKA5" s="86"/>
      <c r="OKB5" s="86"/>
      <c r="OKC5" s="86"/>
      <c r="OKD5" s="86"/>
      <c r="OKE5" s="86"/>
      <c r="OKF5" s="86"/>
      <c r="OKG5" s="86"/>
      <c r="OKH5" s="86"/>
      <c r="OKI5" s="86"/>
      <c r="OKJ5" s="86"/>
      <c r="OKK5" s="86"/>
      <c r="OKL5" s="86"/>
      <c r="OKM5" s="86"/>
      <c r="OKN5" s="86"/>
      <c r="OKO5" s="86"/>
      <c r="OKP5" s="86"/>
      <c r="OKQ5" s="86"/>
      <c r="OKR5" s="86"/>
      <c r="OKS5" s="86"/>
      <c r="OKT5" s="86"/>
      <c r="OKU5" s="86"/>
      <c r="OKV5" s="86"/>
      <c r="OKW5" s="86"/>
      <c r="OKX5" s="86"/>
      <c r="OKY5" s="86"/>
      <c r="OKZ5" s="86"/>
      <c r="OLA5" s="86"/>
      <c r="OLB5" s="86"/>
      <c r="OLC5" s="86"/>
      <c r="OLD5" s="86"/>
      <c r="OLE5" s="86"/>
      <c r="OLF5" s="86"/>
      <c r="OLG5" s="86"/>
      <c r="OLH5" s="86"/>
      <c r="OLI5" s="86"/>
      <c r="OLJ5" s="86"/>
      <c r="OLK5" s="86"/>
      <c r="OLL5" s="86"/>
      <c r="OLM5" s="86"/>
      <c r="OLN5" s="86"/>
      <c r="OLO5" s="86"/>
      <c r="OLP5" s="86"/>
      <c r="OLQ5" s="86"/>
      <c r="OLR5" s="86"/>
      <c r="OLS5" s="86"/>
      <c r="OLT5" s="86"/>
      <c r="OLU5" s="86"/>
      <c r="OLV5" s="86"/>
      <c r="OLW5" s="86"/>
      <c r="OLX5" s="86"/>
      <c r="OLY5" s="86"/>
      <c r="OLZ5" s="86"/>
      <c r="OMA5" s="86"/>
      <c r="OMB5" s="86"/>
      <c r="OMC5" s="86"/>
      <c r="OMD5" s="86"/>
      <c r="OME5" s="86"/>
      <c r="OMF5" s="86"/>
      <c r="OMG5" s="86"/>
      <c r="OMH5" s="86"/>
      <c r="OMI5" s="86"/>
      <c r="OMJ5" s="86"/>
      <c r="OMK5" s="86"/>
      <c r="OML5" s="86"/>
      <c r="OMM5" s="86"/>
      <c r="OMN5" s="86"/>
      <c r="OMO5" s="86"/>
      <c r="OMP5" s="86"/>
      <c r="OMQ5" s="86"/>
      <c r="OMR5" s="86"/>
      <c r="OMS5" s="86"/>
      <c r="OMT5" s="86"/>
      <c r="OMU5" s="86"/>
      <c r="OMV5" s="86"/>
      <c r="OMW5" s="86"/>
      <c r="OMX5" s="86"/>
      <c r="OMY5" s="86"/>
      <c r="OMZ5" s="86"/>
      <c r="ONA5" s="86"/>
      <c r="ONB5" s="86"/>
      <c r="ONC5" s="86"/>
      <c r="OND5" s="86"/>
      <c r="ONE5" s="86"/>
      <c r="ONF5" s="86"/>
      <c r="ONG5" s="86"/>
      <c r="ONH5" s="86"/>
      <c r="ONI5" s="86"/>
      <c r="ONJ5" s="86"/>
      <c r="ONK5" s="86"/>
      <c r="ONL5" s="86"/>
      <c r="ONM5" s="86"/>
      <c r="ONN5" s="86"/>
      <c r="ONO5" s="86"/>
      <c r="ONP5" s="86"/>
      <c r="ONQ5" s="86"/>
      <c r="ONR5" s="86"/>
      <c r="ONS5" s="86"/>
      <c r="ONT5" s="86"/>
      <c r="ONU5" s="86"/>
      <c r="ONV5" s="86"/>
      <c r="ONW5" s="86"/>
      <c r="ONX5" s="86"/>
      <c r="ONY5" s="86"/>
      <c r="ONZ5" s="86"/>
      <c r="OOA5" s="86"/>
      <c r="OOB5" s="86"/>
      <c r="OOC5" s="86"/>
      <c r="OOD5" s="86"/>
      <c r="OOE5" s="86"/>
      <c r="OOF5" s="86"/>
      <c r="OOG5" s="86"/>
      <c r="OOH5" s="86"/>
      <c r="OOI5" s="86"/>
      <c r="OOJ5" s="86"/>
      <c r="OOK5" s="86"/>
      <c r="OOL5" s="86"/>
      <c r="OOM5" s="86"/>
      <c r="OON5" s="86"/>
      <c r="OOO5" s="86"/>
      <c r="OOP5" s="86"/>
      <c r="OOQ5" s="86"/>
      <c r="OOR5" s="86"/>
      <c r="OOS5" s="86"/>
      <c r="OOT5" s="86"/>
      <c r="OOU5" s="86"/>
      <c r="OOV5" s="86"/>
      <c r="OOW5" s="86"/>
      <c r="OOX5" s="86"/>
      <c r="OOY5" s="86"/>
      <c r="OOZ5" s="86"/>
      <c r="OPA5" s="86"/>
      <c r="OPB5" s="86"/>
      <c r="OPC5" s="86"/>
      <c r="OPD5" s="86"/>
      <c r="OPE5" s="86"/>
      <c r="OPF5" s="86"/>
      <c r="OPG5" s="86"/>
      <c r="OPH5" s="86"/>
      <c r="OPI5" s="86"/>
      <c r="OPJ5" s="86"/>
      <c r="OPK5" s="86"/>
      <c r="OPL5" s="86"/>
      <c r="OPM5" s="86"/>
      <c r="OPN5" s="86"/>
      <c r="OPO5" s="86"/>
      <c r="OPP5" s="86"/>
      <c r="OPQ5" s="86"/>
      <c r="OPR5" s="86"/>
      <c r="OPS5" s="86"/>
      <c r="OPT5" s="86"/>
      <c r="OPU5" s="86"/>
      <c r="OPV5" s="86"/>
      <c r="OPW5" s="86"/>
      <c r="OPX5" s="86"/>
      <c r="OPY5" s="86"/>
      <c r="OPZ5" s="86"/>
      <c r="OQA5" s="86"/>
      <c r="OQB5" s="86"/>
      <c r="OQC5" s="86"/>
      <c r="OQD5" s="86"/>
      <c r="OQE5" s="86"/>
      <c r="OQF5" s="86"/>
      <c r="OQG5" s="86"/>
      <c r="OQH5" s="86"/>
      <c r="OQI5" s="86"/>
      <c r="OQJ5" s="86"/>
      <c r="OQK5" s="86"/>
      <c r="OQL5" s="86"/>
      <c r="OQM5" s="86"/>
      <c r="OQN5" s="86"/>
      <c r="OQO5" s="86"/>
      <c r="OQP5" s="86"/>
      <c r="OQQ5" s="86"/>
      <c r="OQR5" s="86"/>
      <c r="OQS5" s="86"/>
      <c r="OQT5" s="86"/>
      <c r="OQU5" s="86"/>
      <c r="OQV5" s="86"/>
      <c r="OQW5" s="86"/>
      <c r="OQX5" s="86"/>
      <c r="OQY5" s="86"/>
      <c r="OQZ5" s="86"/>
      <c r="ORA5" s="86"/>
      <c r="ORB5" s="86"/>
      <c r="ORC5" s="86"/>
      <c r="ORD5" s="86"/>
      <c r="ORE5" s="86"/>
      <c r="ORF5" s="86"/>
      <c r="ORG5" s="86"/>
      <c r="ORH5" s="86"/>
      <c r="ORI5" s="86"/>
      <c r="ORJ5" s="86"/>
      <c r="ORK5" s="86"/>
      <c r="ORL5" s="86"/>
      <c r="ORM5" s="86"/>
      <c r="ORN5" s="86"/>
      <c r="ORO5" s="86"/>
      <c r="ORP5" s="86"/>
      <c r="ORQ5" s="86"/>
      <c r="ORR5" s="86"/>
      <c r="ORS5" s="86"/>
      <c r="ORT5" s="86"/>
      <c r="ORU5" s="86"/>
      <c r="ORV5" s="86"/>
      <c r="ORW5" s="86"/>
      <c r="ORX5" s="86"/>
      <c r="ORY5" s="86"/>
      <c r="ORZ5" s="86"/>
      <c r="OSA5" s="86"/>
      <c r="OSB5" s="86"/>
      <c r="OSC5" s="86"/>
      <c r="OSD5" s="86"/>
      <c r="OSE5" s="86"/>
      <c r="OSF5" s="86"/>
      <c r="OSG5" s="86"/>
      <c r="OSH5" s="86"/>
      <c r="OSI5" s="86"/>
      <c r="OSJ5" s="86"/>
      <c r="OSK5" s="86"/>
      <c r="OSL5" s="86"/>
      <c r="OSM5" s="86"/>
      <c r="OSN5" s="86"/>
      <c r="OSO5" s="86"/>
      <c r="OSP5" s="86"/>
      <c r="OSQ5" s="86"/>
      <c r="OSR5" s="86"/>
      <c r="OSS5" s="86"/>
      <c r="OST5" s="86"/>
      <c r="OSU5" s="86"/>
      <c r="OSV5" s="86"/>
      <c r="OSW5" s="86"/>
      <c r="OSX5" s="86"/>
      <c r="OSY5" s="86"/>
      <c r="OSZ5" s="86"/>
      <c r="OTA5" s="86"/>
      <c r="OTB5" s="86"/>
      <c r="OTC5" s="86"/>
      <c r="OTD5" s="86"/>
      <c r="OTE5" s="86"/>
      <c r="OTF5" s="86"/>
      <c r="OTG5" s="86"/>
      <c r="OTH5" s="86"/>
      <c r="OTI5" s="86"/>
      <c r="OTJ5" s="86"/>
      <c r="OTK5" s="86"/>
      <c r="OTL5" s="86"/>
      <c r="OTM5" s="86"/>
      <c r="OTN5" s="86"/>
      <c r="OTO5" s="86"/>
      <c r="OTP5" s="86"/>
      <c r="OTQ5" s="86"/>
      <c r="OTR5" s="86"/>
      <c r="OTS5" s="86"/>
      <c r="OTT5" s="86"/>
      <c r="OTU5" s="86"/>
      <c r="OTV5" s="86"/>
      <c r="OTW5" s="86"/>
      <c r="OTX5" s="86"/>
      <c r="OTY5" s="86"/>
      <c r="OTZ5" s="86"/>
      <c r="OUA5" s="86"/>
      <c r="OUB5" s="86"/>
      <c r="OUC5" s="86"/>
      <c r="OUD5" s="86"/>
      <c r="OUE5" s="86"/>
      <c r="OUF5" s="86"/>
      <c r="OUG5" s="86"/>
      <c r="OUH5" s="86"/>
      <c r="OUI5" s="86"/>
      <c r="OUJ5" s="86"/>
      <c r="OUK5" s="86"/>
      <c r="OUL5" s="86"/>
      <c r="OUM5" s="86"/>
      <c r="OUN5" s="86"/>
      <c r="OUO5" s="86"/>
      <c r="OUP5" s="86"/>
      <c r="OUQ5" s="86"/>
      <c r="OUR5" s="86"/>
      <c r="OUS5" s="86"/>
      <c r="OUT5" s="86"/>
      <c r="OUU5" s="86"/>
      <c r="OUV5" s="86"/>
      <c r="OUW5" s="86"/>
      <c r="OUX5" s="86"/>
      <c r="OUY5" s="86"/>
      <c r="OUZ5" s="86"/>
      <c r="OVA5" s="86"/>
      <c r="OVB5" s="86"/>
      <c r="OVC5" s="86"/>
      <c r="OVD5" s="86"/>
      <c r="OVE5" s="86"/>
      <c r="OVF5" s="86"/>
      <c r="OVG5" s="86"/>
      <c r="OVH5" s="86"/>
      <c r="OVI5" s="86"/>
      <c r="OVJ5" s="86"/>
      <c r="OVK5" s="86"/>
      <c r="OVL5" s="86"/>
      <c r="OVM5" s="86"/>
      <c r="OVN5" s="86"/>
      <c r="OVO5" s="86"/>
      <c r="OVP5" s="86"/>
      <c r="OVQ5" s="86"/>
      <c r="OVR5" s="86"/>
      <c r="OVS5" s="86"/>
      <c r="OVT5" s="86"/>
      <c r="OVU5" s="86"/>
      <c r="OVV5" s="86"/>
      <c r="OVW5" s="86"/>
      <c r="OVX5" s="86"/>
      <c r="OVY5" s="86"/>
      <c r="OVZ5" s="86"/>
      <c r="OWA5" s="86"/>
      <c r="OWB5" s="86"/>
      <c r="OWC5" s="86"/>
      <c r="OWD5" s="86"/>
      <c r="OWE5" s="86"/>
      <c r="OWF5" s="86"/>
      <c r="OWG5" s="86"/>
      <c r="OWH5" s="86"/>
      <c r="OWI5" s="86"/>
      <c r="OWJ5" s="86"/>
      <c r="OWK5" s="86"/>
      <c r="OWL5" s="86"/>
      <c r="OWM5" s="86"/>
      <c r="OWN5" s="86"/>
      <c r="OWO5" s="86"/>
      <c r="OWP5" s="86"/>
      <c r="OWQ5" s="86"/>
      <c r="OWR5" s="86"/>
      <c r="OWS5" s="86"/>
      <c r="OWT5" s="86"/>
      <c r="OWU5" s="86"/>
      <c r="OWV5" s="86"/>
      <c r="OWW5" s="86"/>
      <c r="OWX5" s="86"/>
      <c r="OWY5" s="86"/>
      <c r="OWZ5" s="86"/>
      <c r="OXA5" s="86"/>
      <c r="OXB5" s="86"/>
      <c r="OXC5" s="86"/>
      <c r="OXD5" s="86"/>
      <c r="OXE5" s="86"/>
      <c r="OXF5" s="86"/>
      <c r="OXG5" s="86"/>
      <c r="OXH5" s="86"/>
      <c r="OXI5" s="86"/>
      <c r="OXJ5" s="86"/>
      <c r="OXK5" s="86"/>
      <c r="OXL5" s="86"/>
      <c r="OXM5" s="86"/>
      <c r="OXN5" s="86"/>
      <c r="OXO5" s="86"/>
      <c r="OXP5" s="86"/>
      <c r="OXQ5" s="86"/>
      <c r="OXR5" s="86"/>
      <c r="OXS5" s="86"/>
      <c r="OXT5" s="86"/>
      <c r="OXU5" s="86"/>
      <c r="OXV5" s="86"/>
      <c r="OXW5" s="86"/>
      <c r="OXX5" s="86"/>
      <c r="OXY5" s="86"/>
      <c r="OXZ5" s="86"/>
      <c r="OYA5" s="86"/>
      <c r="OYB5" s="86"/>
      <c r="OYC5" s="86"/>
      <c r="OYD5" s="86"/>
      <c r="OYE5" s="86"/>
      <c r="OYF5" s="86"/>
      <c r="OYG5" s="86"/>
      <c r="OYH5" s="86"/>
      <c r="OYI5" s="86"/>
      <c r="OYJ5" s="86"/>
      <c r="OYK5" s="86"/>
      <c r="OYL5" s="86"/>
      <c r="OYM5" s="86"/>
      <c r="OYN5" s="86"/>
      <c r="OYO5" s="86"/>
      <c r="OYP5" s="86"/>
      <c r="OYQ5" s="86"/>
      <c r="OYR5" s="86"/>
      <c r="OYS5" s="86"/>
      <c r="OYT5" s="86"/>
      <c r="OYU5" s="86"/>
      <c r="OYV5" s="86"/>
      <c r="OYW5" s="86"/>
      <c r="OYX5" s="86"/>
      <c r="OYY5" s="86"/>
      <c r="OYZ5" s="86"/>
      <c r="OZA5" s="86"/>
      <c r="OZB5" s="86"/>
      <c r="OZC5" s="86"/>
      <c r="OZD5" s="86"/>
      <c r="OZE5" s="86"/>
      <c r="OZF5" s="86"/>
      <c r="OZG5" s="86"/>
      <c r="OZH5" s="86"/>
      <c r="OZI5" s="86"/>
      <c r="OZJ5" s="86"/>
      <c r="OZK5" s="86"/>
      <c r="OZL5" s="86"/>
      <c r="OZM5" s="86"/>
      <c r="OZN5" s="86"/>
      <c r="OZO5" s="86"/>
      <c r="OZP5" s="86"/>
      <c r="OZQ5" s="86"/>
      <c r="OZR5" s="86"/>
      <c r="OZS5" s="86"/>
      <c r="OZT5" s="86"/>
      <c r="OZU5" s="86"/>
      <c r="OZV5" s="86"/>
      <c r="OZW5" s="86"/>
      <c r="OZX5" s="86"/>
      <c r="OZY5" s="86"/>
      <c r="OZZ5" s="86"/>
      <c r="PAA5" s="86"/>
      <c r="PAB5" s="86"/>
      <c r="PAC5" s="86"/>
      <c r="PAD5" s="86"/>
      <c r="PAE5" s="86"/>
      <c r="PAF5" s="86"/>
      <c r="PAG5" s="86"/>
      <c r="PAH5" s="86"/>
      <c r="PAI5" s="86"/>
      <c r="PAJ5" s="86"/>
      <c r="PAK5" s="86"/>
      <c r="PAL5" s="86"/>
      <c r="PAM5" s="86"/>
      <c r="PAN5" s="86"/>
      <c r="PAO5" s="86"/>
      <c r="PAP5" s="86"/>
      <c r="PAQ5" s="86"/>
      <c r="PAR5" s="86"/>
      <c r="PAS5" s="86"/>
      <c r="PAT5" s="86"/>
      <c r="PAU5" s="86"/>
      <c r="PAV5" s="86"/>
      <c r="PAW5" s="86"/>
      <c r="PAX5" s="86"/>
      <c r="PAY5" s="86"/>
      <c r="PAZ5" s="86"/>
      <c r="PBA5" s="86"/>
      <c r="PBB5" s="86"/>
      <c r="PBC5" s="86"/>
      <c r="PBD5" s="86"/>
      <c r="PBE5" s="86"/>
      <c r="PBF5" s="86"/>
      <c r="PBG5" s="86"/>
      <c r="PBH5" s="86"/>
      <c r="PBI5" s="86"/>
      <c r="PBJ5" s="86"/>
      <c r="PBK5" s="86"/>
      <c r="PBL5" s="86"/>
      <c r="PBM5" s="86"/>
      <c r="PBN5" s="86"/>
      <c r="PBO5" s="86"/>
      <c r="PBP5" s="86"/>
      <c r="PBQ5" s="86"/>
      <c r="PBR5" s="86"/>
      <c r="PBS5" s="86"/>
      <c r="PBT5" s="86"/>
      <c r="PBU5" s="86"/>
      <c r="PBV5" s="86"/>
      <c r="PBW5" s="86"/>
      <c r="PBX5" s="86"/>
      <c r="PBY5" s="86"/>
      <c r="PBZ5" s="86"/>
      <c r="PCA5" s="86"/>
      <c r="PCB5" s="86"/>
      <c r="PCC5" s="86"/>
      <c r="PCD5" s="86"/>
      <c r="PCE5" s="86"/>
      <c r="PCF5" s="86"/>
      <c r="PCG5" s="86"/>
      <c r="PCH5" s="86"/>
      <c r="PCI5" s="86"/>
      <c r="PCJ5" s="86"/>
      <c r="PCK5" s="86"/>
      <c r="PCL5" s="86"/>
      <c r="PCM5" s="86"/>
      <c r="PCN5" s="86"/>
      <c r="PCO5" s="86"/>
      <c r="PCP5" s="86"/>
      <c r="PCQ5" s="86"/>
      <c r="PCR5" s="86"/>
      <c r="PCS5" s="86"/>
      <c r="PCT5" s="86"/>
      <c r="PCU5" s="86"/>
      <c r="PCV5" s="86"/>
      <c r="PCW5" s="86"/>
      <c r="PCX5" s="86"/>
      <c r="PCY5" s="86"/>
      <c r="PCZ5" s="86"/>
      <c r="PDA5" s="86"/>
      <c r="PDB5" s="86"/>
      <c r="PDC5" s="86"/>
      <c r="PDD5" s="86"/>
      <c r="PDE5" s="86"/>
      <c r="PDF5" s="86"/>
      <c r="PDG5" s="86"/>
      <c r="PDH5" s="86"/>
      <c r="PDI5" s="86"/>
      <c r="PDJ5" s="86"/>
      <c r="PDK5" s="86"/>
      <c r="PDL5" s="86"/>
      <c r="PDM5" s="86"/>
      <c r="PDN5" s="86"/>
      <c r="PDO5" s="86"/>
      <c r="PDP5" s="86"/>
      <c r="PDQ5" s="86"/>
      <c r="PDR5" s="86"/>
      <c r="PDS5" s="86"/>
      <c r="PDT5" s="86"/>
      <c r="PDU5" s="86"/>
      <c r="PDV5" s="86"/>
      <c r="PDW5" s="86"/>
      <c r="PDX5" s="86"/>
      <c r="PDY5" s="86"/>
      <c r="PDZ5" s="86"/>
      <c r="PEA5" s="86"/>
      <c r="PEB5" s="86"/>
      <c r="PEC5" s="86"/>
      <c r="PED5" s="86"/>
      <c r="PEE5" s="86"/>
      <c r="PEF5" s="86"/>
      <c r="PEG5" s="86"/>
      <c r="PEH5" s="86"/>
      <c r="PEI5" s="86"/>
      <c r="PEJ5" s="86"/>
      <c r="PEK5" s="86"/>
      <c r="PEL5" s="86"/>
      <c r="PEM5" s="86"/>
      <c r="PEN5" s="86"/>
      <c r="PEO5" s="86"/>
      <c r="PEP5" s="86"/>
      <c r="PEQ5" s="86"/>
      <c r="PER5" s="86"/>
      <c r="PES5" s="86"/>
      <c r="PET5" s="86"/>
      <c r="PEU5" s="86"/>
      <c r="PEV5" s="86"/>
      <c r="PEW5" s="86"/>
      <c r="PEX5" s="86"/>
      <c r="PEY5" s="86"/>
      <c r="PEZ5" s="86"/>
      <c r="PFA5" s="86"/>
      <c r="PFB5" s="86"/>
      <c r="PFC5" s="86"/>
      <c r="PFD5" s="86"/>
      <c r="PFE5" s="86"/>
      <c r="PFF5" s="86"/>
      <c r="PFG5" s="86"/>
      <c r="PFH5" s="86"/>
      <c r="PFI5" s="86"/>
      <c r="PFJ5" s="86"/>
      <c r="PFK5" s="86"/>
      <c r="PFL5" s="86"/>
      <c r="PFM5" s="86"/>
      <c r="PFN5" s="86"/>
      <c r="PFO5" s="86"/>
      <c r="PFP5" s="86"/>
      <c r="PFQ5" s="86"/>
      <c r="PFR5" s="86"/>
      <c r="PFS5" s="86"/>
      <c r="PFT5" s="86"/>
      <c r="PFU5" s="86"/>
      <c r="PFV5" s="86"/>
      <c r="PFW5" s="86"/>
      <c r="PFX5" s="86"/>
      <c r="PFY5" s="86"/>
      <c r="PFZ5" s="86"/>
      <c r="PGA5" s="86"/>
      <c r="PGB5" s="86"/>
      <c r="PGC5" s="86"/>
      <c r="PGD5" s="86"/>
      <c r="PGE5" s="86"/>
      <c r="PGF5" s="86"/>
      <c r="PGG5" s="86"/>
      <c r="PGH5" s="86"/>
      <c r="PGI5" s="86"/>
      <c r="PGJ5" s="86"/>
      <c r="PGK5" s="86"/>
      <c r="PGL5" s="86"/>
      <c r="PGM5" s="86"/>
      <c r="PGN5" s="86"/>
      <c r="PGO5" s="86"/>
      <c r="PGP5" s="86"/>
      <c r="PGQ5" s="86"/>
      <c r="PGR5" s="86"/>
      <c r="PGS5" s="86"/>
      <c r="PGT5" s="86"/>
      <c r="PGU5" s="86"/>
      <c r="PGV5" s="86"/>
      <c r="PGW5" s="86"/>
      <c r="PGX5" s="86"/>
      <c r="PGY5" s="86"/>
      <c r="PGZ5" s="86"/>
      <c r="PHA5" s="86"/>
      <c r="PHB5" s="86"/>
      <c r="PHC5" s="86"/>
      <c r="PHD5" s="86"/>
      <c r="PHE5" s="86"/>
      <c r="PHF5" s="86"/>
      <c r="PHG5" s="86"/>
      <c r="PHH5" s="86"/>
      <c r="PHI5" s="86"/>
      <c r="PHJ5" s="86"/>
      <c r="PHK5" s="86"/>
      <c r="PHL5" s="86"/>
      <c r="PHM5" s="86"/>
      <c r="PHN5" s="86"/>
      <c r="PHO5" s="86"/>
      <c r="PHP5" s="86"/>
      <c r="PHQ5" s="86"/>
      <c r="PHR5" s="86"/>
      <c r="PHS5" s="86"/>
      <c r="PHT5" s="86"/>
      <c r="PHU5" s="86"/>
      <c r="PHV5" s="86"/>
      <c r="PHW5" s="86"/>
      <c r="PHX5" s="86"/>
      <c r="PHY5" s="86"/>
      <c r="PHZ5" s="86"/>
      <c r="PIA5" s="86"/>
      <c r="PIB5" s="86"/>
      <c r="PIC5" s="86"/>
      <c r="PID5" s="86"/>
      <c r="PIE5" s="86"/>
      <c r="PIF5" s="86"/>
      <c r="PIG5" s="86"/>
      <c r="PIH5" s="86"/>
      <c r="PII5" s="86"/>
      <c r="PIJ5" s="86"/>
      <c r="PIK5" s="86"/>
      <c r="PIL5" s="86"/>
      <c r="PIM5" s="86"/>
      <c r="PIN5" s="86"/>
      <c r="PIO5" s="86"/>
      <c r="PIP5" s="86"/>
      <c r="PIQ5" s="86"/>
      <c r="PIR5" s="86"/>
      <c r="PIS5" s="86"/>
      <c r="PIT5" s="86"/>
      <c r="PIU5" s="86"/>
      <c r="PIV5" s="86"/>
      <c r="PIW5" s="86"/>
      <c r="PIX5" s="86"/>
      <c r="PIY5" s="86"/>
      <c r="PIZ5" s="86"/>
      <c r="PJA5" s="86"/>
      <c r="PJB5" s="86"/>
      <c r="PJC5" s="86"/>
      <c r="PJD5" s="86"/>
      <c r="PJE5" s="86"/>
      <c r="PJF5" s="86"/>
      <c r="PJG5" s="86"/>
      <c r="PJH5" s="86"/>
      <c r="PJI5" s="86"/>
      <c r="PJJ5" s="86"/>
      <c r="PJK5" s="86"/>
      <c r="PJL5" s="86"/>
      <c r="PJM5" s="86"/>
      <c r="PJN5" s="86"/>
      <c r="PJO5" s="86"/>
      <c r="PJP5" s="86"/>
      <c r="PJQ5" s="86"/>
      <c r="PJR5" s="86"/>
      <c r="PJS5" s="86"/>
      <c r="PJT5" s="86"/>
      <c r="PJU5" s="86"/>
      <c r="PJV5" s="86"/>
      <c r="PJW5" s="86"/>
      <c r="PJX5" s="86"/>
      <c r="PJY5" s="86"/>
      <c r="PJZ5" s="86"/>
      <c r="PKA5" s="86"/>
      <c r="PKB5" s="86"/>
      <c r="PKC5" s="86"/>
      <c r="PKD5" s="86"/>
      <c r="PKE5" s="86"/>
      <c r="PKF5" s="86"/>
      <c r="PKG5" s="86"/>
      <c r="PKH5" s="86"/>
      <c r="PKI5" s="86"/>
      <c r="PKJ5" s="86"/>
      <c r="PKK5" s="86"/>
      <c r="PKL5" s="86"/>
      <c r="PKM5" s="86"/>
      <c r="PKN5" s="86"/>
      <c r="PKO5" s="86"/>
      <c r="PKP5" s="86"/>
      <c r="PKQ5" s="86"/>
      <c r="PKR5" s="86"/>
      <c r="PKS5" s="86"/>
      <c r="PKT5" s="86"/>
      <c r="PKU5" s="86"/>
      <c r="PKV5" s="86"/>
      <c r="PKW5" s="86"/>
      <c r="PKX5" s="86"/>
      <c r="PKY5" s="86"/>
      <c r="PKZ5" s="86"/>
      <c r="PLA5" s="86"/>
      <c r="PLB5" s="86"/>
      <c r="PLC5" s="86"/>
      <c r="PLD5" s="86"/>
      <c r="PLE5" s="86"/>
      <c r="PLF5" s="86"/>
      <c r="PLG5" s="86"/>
      <c r="PLH5" s="86"/>
      <c r="PLI5" s="86"/>
      <c r="PLJ5" s="86"/>
      <c r="PLK5" s="86"/>
      <c r="PLL5" s="86"/>
      <c r="PLM5" s="86"/>
      <c r="PLN5" s="86"/>
      <c r="PLO5" s="86"/>
      <c r="PLP5" s="86"/>
      <c r="PLQ5" s="86"/>
      <c r="PLR5" s="86"/>
      <c r="PLS5" s="86"/>
      <c r="PLT5" s="86"/>
      <c r="PLU5" s="86"/>
      <c r="PLV5" s="86"/>
      <c r="PLW5" s="86"/>
      <c r="PLX5" s="86"/>
      <c r="PLY5" s="86"/>
      <c r="PLZ5" s="86"/>
      <c r="PMA5" s="86"/>
      <c r="PMB5" s="86"/>
      <c r="PMC5" s="86"/>
      <c r="PMD5" s="86"/>
      <c r="PME5" s="86"/>
      <c r="PMF5" s="86"/>
      <c r="PMG5" s="86"/>
      <c r="PMH5" s="86"/>
      <c r="PMI5" s="86"/>
      <c r="PMJ5" s="86"/>
      <c r="PMK5" s="86"/>
      <c r="PML5" s="86"/>
      <c r="PMM5" s="86"/>
      <c r="PMN5" s="86"/>
      <c r="PMO5" s="86"/>
      <c r="PMP5" s="86"/>
      <c r="PMQ5" s="86"/>
      <c r="PMR5" s="86"/>
      <c r="PMS5" s="86"/>
      <c r="PMT5" s="86"/>
      <c r="PMU5" s="86"/>
      <c r="PMV5" s="86"/>
      <c r="PMW5" s="86"/>
      <c r="PMX5" s="86"/>
      <c r="PMY5" s="86"/>
      <c r="PMZ5" s="86"/>
      <c r="PNA5" s="86"/>
      <c r="PNB5" s="86"/>
      <c r="PNC5" s="86"/>
      <c r="PND5" s="86"/>
      <c r="PNE5" s="86"/>
      <c r="PNF5" s="86"/>
      <c r="PNG5" s="86"/>
      <c r="PNH5" s="86"/>
      <c r="PNI5" s="86"/>
      <c r="PNJ5" s="86"/>
      <c r="PNK5" s="86"/>
      <c r="PNL5" s="86"/>
      <c r="PNM5" s="86"/>
      <c r="PNN5" s="86"/>
      <c r="PNO5" s="86"/>
      <c r="PNP5" s="86"/>
      <c r="PNQ5" s="86"/>
      <c r="PNR5" s="86"/>
      <c r="PNS5" s="86"/>
      <c r="PNT5" s="86"/>
      <c r="PNU5" s="86"/>
      <c r="PNV5" s="86"/>
      <c r="PNW5" s="86"/>
      <c r="PNX5" s="86"/>
      <c r="PNY5" s="86"/>
      <c r="PNZ5" s="86"/>
      <c r="POA5" s="86"/>
      <c r="POB5" s="86"/>
      <c r="POC5" s="86"/>
      <c r="POD5" s="86"/>
      <c r="POE5" s="86"/>
      <c r="POF5" s="86"/>
      <c r="POG5" s="86"/>
      <c r="POH5" s="86"/>
      <c r="POI5" s="86"/>
      <c r="POJ5" s="86"/>
      <c r="POK5" s="86"/>
      <c r="POL5" s="86"/>
      <c r="POM5" s="86"/>
      <c r="PON5" s="86"/>
      <c r="POO5" s="86"/>
      <c r="POP5" s="86"/>
      <c r="POQ5" s="86"/>
      <c r="POR5" s="86"/>
      <c r="POS5" s="86"/>
      <c r="POT5" s="86"/>
      <c r="POU5" s="86"/>
      <c r="POV5" s="86"/>
      <c r="POW5" s="86"/>
      <c r="POX5" s="86"/>
      <c r="POY5" s="86"/>
      <c r="POZ5" s="86"/>
      <c r="PPA5" s="86"/>
      <c r="PPB5" s="86"/>
      <c r="PPC5" s="86"/>
      <c r="PPD5" s="86"/>
      <c r="PPE5" s="86"/>
      <c r="PPF5" s="86"/>
      <c r="PPG5" s="86"/>
      <c r="PPH5" s="86"/>
      <c r="PPI5" s="86"/>
      <c r="PPJ5" s="86"/>
      <c r="PPK5" s="86"/>
      <c r="PPL5" s="86"/>
      <c r="PPM5" s="86"/>
      <c r="PPN5" s="86"/>
      <c r="PPO5" s="86"/>
      <c r="PPP5" s="86"/>
      <c r="PPQ5" s="86"/>
      <c r="PPR5" s="86"/>
      <c r="PPS5" s="86"/>
      <c r="PPT5" s="86"/>
      <c r="PPU5" s="86"/>
      <c r="PPV5" s="86"/>
      <c r="PPW5" s="86"/>
      <c r="PPX5" s="86"/>
      <c r="PPY5" s="86"/>
      <c r="PPZ5" s="86"/>
      <c r="PQA5" s="86"/>
      <c r="PQB5" s="86"/>
      <c r="PQC5" s="86"/>
      <c r="PQD5" s="86"/>
      <c r="PQE5" s="86"/>
      <c r="PQF5" s="86"/>
      <c r="PQG5" s="86"/>
      <c r="PQH5" s="86"/>
      <c r="PQI5" s="86"/>
      <c r="PQJ5" s="86"/>
      <c r="PQK5" s="86"/>
      <c r="PQL5" s="86"/>
      <c r="PQM5" s="86"/>
      <c r="PQN5" s="86"/>
      <c r="PQO5" s="86"/>
      <c r="PQP5" s="86"/>
      <c r="PQQ5" s="86"/>
      <c r="PQR5" s="86"/>
      <c r="PQS5" s="86"/>
      <c r="PQT5" s="86"/>
      <c r="PQU5" s="86"/>
      <c r="PQV5" s="86"/>
      <c r="PQW5" s="86"/>
      <c r="PQX5" s="86"/>
      <c r="PQY5" s="86"/>
      <c r="PQZ5" s="86"/>
      <c r="PRA5" s="86"/>
      <c r="PRB5" s="86"/>
      <c r="PRC5" s="86"/>
      <c r="PRD5" s="86"/>
      <c r="PRE5" s="86"/>
      <c r="PRF5" s="86"/>
      <c r="PRG5" s="86"/>
      <c r="PRH5" s="86"/>
      <c r="PRI5" s="86"/>
      <c r="PRJ5" s="86"/>
      <c r="PRK5" s="86"/>
      <c r="PRL5" s="86"/>
      <c r="PRM5" s="86"/>
      <c r="PRN5" s="86"/>
      <c r="PRO5" s="86"/>
      <c r="PRP5" s="86"/>
      <c r="PRQ5" s="86"/>
      <c r="PRR5" s="86"/>
      <c r="PRS5" s="86"/>
      <c r="PRT5" s="86"/>
      <c r="PRU5" s="86"/>
      <c r="PRV5" s="86"/>
      <c r="PRW5" s="86"/>
      <c r="PRX5" s="86"/>
      <c r="PRY5" s="86"/>
      <c r="PRZ5" s="86"/>
      <c r="PSA5" s="86"/>
      <c r="PSB5" s="86"/>
      <c r="PSC5" s="86"/>
      <c r="PSD5" s="86"/>
      <c r="PSE5" s="86"/>
      <c r="PSF5" s="86"/>
      <c r="PSG5" s="86"/>
      <c r="PSH5" s="86"/>
      <c r="PSI5" s="86"/>
      <c r="PSJ5" s="86"/>
      <c r="PSK5" s="86"/>
      <c r="PSL5" s="86"/>
      <c r="PSM5" s="86"/>
      <c r="PSN5" s="86"/>
      <c r="PSO5" s="86"/>
      <c r="PSP5" s="86"/>
      <c r="PSQ5" s="86"/>
      <c r="PSR5" s="86"/>
      <c r="PSS5" s="86"/>
      <c r="PST5" s="86"/>
      <c r="PSU5" s="86"/>
      <c r="PSV5" s="86"/>
      <c r="PSW5" s="86"/>
      <c r="PSX5" s="86"/>
      <c r="PSY5" s="86"/>
      <c r="PSZ5" s="86"/>
      <c r="PTA5" s="86"/>
      <c r="PTB5" s="86"/>
      <c r="PTC5" s="86"/>
      <c r="PTD5" s="86"/>
      <c r="PTE5" s="86"/>
      <c r="PTF5" s="86"/>
      <c r="PTG5" s="86"/>
      <c r="PTH5" s="86"/>
      <c r="PTI5" s="86"/>
      <c r="PTJ5" s="86"/>
      <c r="PTK5" s="86"/>
      <c r="PTL5" s="86"/>
      <c r="PTM5" s="86"/>
      <c r="PTN5" s="86"/>
      <c r="PTO5" s="86"/>
      <c r="PTP5" s="86"/>
      <c r="PTQ5" s="86"/>
      <c r="PTR5" s="86"/>
      <c r="PTS5" s="86"/>
      <c r="PTT5" s="86"/>
      <c r="PTU5" s="86"/>
      <c r="PTV5" s="86"/>
      <c r="PTW5" s="86"/>
      <c r="PTX5" s="86"/>
      <c r="PTY5" s="86"/>
      <c r="PTZ5" s="86"/>
      <c r="PUA5" s="86"/>
      <c r="PUB5" s="86"/>
      <c r="PUC5" s="86"/>
      <c r="PUD5" s="86"/>
      <c r="PUE5" s="86"/>
      <c r="PUF5" s="86"/>
      <c r="PUG5" s="86"/>
      <c r="PUH5" s="86"/>
      <c r="PUI5" s="86"/>
      <c r="PUJ5" s="86"/>
      <c r="PUK5" s="86"/>
      <c r="PUL5" s="86"/>
      <c r="PUM5" s="86"/>
      <c r="PUN5" s="86"/>
      <c r="PUO5" s="86"/>
      <c r="PUP5" s="86"/>
      <c r="PUQ5" s="86"/>
      <c r="PUR5" s="86"/>
      <c r="PUS5" s="86"/>
      <c r="PUT5" s="86"/>
      <c r="PUU5" s="86"/>
      <c r="PUV5" s="86"/>
      <c r="PUW5" s="86"/>
      <c r="PUX5" s="86"/>
      <c r="PUY5" s="86"/>
      <c r="PUZ5" s="86"/>
      <c r="PVA5" s="86"/>
      <c r="PVB5" s="86"/>
      <c r="PVC5" s="86"/>
      <c r="PVD5" s="86"/>
      <c r="PVE5" s="86"/>
      <c r="PVF5" s="86"/>
      <c r="PVG5" s="86"/>
      <c r="PVH5" s="86"/>
      <c r="PVI5" s="86"/>
      <c r="PVJ5" s="86"/>
      <c r="PVK5" s="86"/>
      <c r="PVL5" s="86"/>
      <c r="PVM5" s="86"/>
      <c r="PVN5" s="86"/>
      <c r="PVO5" s="86"/>
      <c r="PVP5" s="86"/>
      <c r="PVQ5" s="86"/>
      <c r="PVR5" s="86"/>
      <c r="PVS5" s="86"/>
      <c r="PVT5" s="86"/>
      <c r="PVU5" s="86"/>
      <c r="PVV5" s="86"/>
      <c r="PVW5" s="86"/>
      <c r="PVX5" s="86"/>
      <c r="PVY5" s="86"/>
      <c r="PVZ5" s="86"/>
      <c r="PWA5" s="86"/>
      <c r="PWB5" s="86"/>
      <c r="PWC5" s="86"/>
      <c r="PWD5" s="86"/>
      <c r="PWE5" s="86"/>
      <c r="PWF5" s="86"/>
      <c r="PWG5" s="86"/>
      <c r="PWH5" s="86"/>
      <c r="PWI5" s="86"/>
      <c r="PWJ5" s="86"/>
      <c r="PWK5" s="86"/>
      <c r="PWL5" s="86"/>
      <c r="PWM5" s="86"/>
      <c r="PWN5" s="86"/>
      <c r="PWO5" s="86"/>
      <c r="PWP5" s="86"/>
      <c r="PWQ5" s="86"/>
      <c r="PWR5" s="86"/>
      <c r="PWS5" s="86"/>
      <c r="PWT5" s="86"/>
      <c r="PWU5" s="86"/>
      <c r="PWV5" s="86"/>
      <c r="PWW5" s="86"/>
      <c r="PWX5" s="86"/>
      <c r="PWY5" s="86"/>
      <c r="PWZ5" s="86"/>
      <c r="PXA5" s="86"/>
      <c r="PXB5" s="86"/>
      <c r="PXC5" s="86"/>
      <c r="PXD5" s="86"/>
      <c r="PXE5" s="86"/>
      <c r="PXF5" s="86"/>
      <c r="PXG5" s="86"/>
      <c r="PXH5" s="86"/>
      <c r="PXI5" s="86"/>
      <c r="PXJ5" s="86"/>
      <c r="PXK5" s="86"/>
      <c r="PXL5" s="86"/>
      <c r="PXM5" s="86"/>
      <c r="PXN5" s="86"/>
      <c r="PXO5" s="86"/>
      <c r="PXP5" s="86"/>
      <c r="PXQ5" s="86"/>
      <c r="PXR5" s="86"/>
      <c r="PXS5" s="86"/>
      <c r="PXT5" s="86"/>
      <c r="PXU5" s="86"/>
      <c r="PXV5" s="86"/>
      <c r="PXW5" s="86"/>
      <c r="PXX5" s="86"/>
      <c r="PXY5" s="86"/>
      <c r="PXZ5" s="86"/>
      <c r="PYA5" s="86"/>
      <c r="PYB5" s="86"/>
      <c r="PYC5" s="86"/>
      <c r="PYD5" s="86"/>
      <c r="PYE5" s="86"/>
      <c r="PYF5" s="86"/>
      <c r="PYG5" s="86"/>
      <c r="PYH5" s="86"/>
      <c r="PYI5" s="86"/>
      <c r="PYJ5" s="86"/>
      <c r="PYK5" s="86"/>
      <c r="PYL5" s="86"/>
      <c r="PYM5" s="86"/>
      <c r="PYN5" s="86"/>
      <c r="PYO5" s="86"/>
      <c r="PYP5" s="86"/>
      <c r="PYQ5" s="86"/>
      <c r="PYR5" s="86"/>
      <c r="PYS5" s="86"/>
      <c r="PYT5" s="86"/>
      <c r="PYU5" s="86"/>
      <c r="PYV5" s="86"/>
      <c r="PYW5" s="86"/>
      <c r="PYX5" s="86"/>
      <c r="PYY5" s="86"/>
      <c r="PYZ5" s="86"/>
      <c r="PZA5" s="86"/>
      <c r="PZB5" s="86"/>
      <c r="PZC5" s="86"/>
      <c r="PZD5" s="86"/>
      <c r="PZE5" s="86"/>
      <c r="PZF5" s="86"/>
      <c r="PZG5" s="86"/>
      <c r="PZH5" s="86"/>
      <c r="PZI5" s="86"/>
      <c r="PZJ5" s="86"/>
      <c r="PZK5" s="86"/>
      <c r="PZL5" s="86"/>
      <c r="PZM5" s="86"/>
      <c r="PZN5" s="86"/>
      <c r="PZO5" s="86"/>
      <c r="PZP5" s="86"/>
      <c r="PZQ5" s="86"/>
      <c r="PZR5" s="86"/>
      <c r="PZS5" s="86"/>
      <c r="PZT5" s="86"/>
      <c r="PZU5" s="86"/>
      <c r="PZV5" s="86"/>
      <c r="PZW5" s="86"/>
      <c r="PZX5" s="86"/>
      <c r="PZY5" s="86"/>
      <c r="PZZ5" s="86"/>
      <c r="QAA5" s="86"/>
      <c r="QAB5" s="86"/>
      <c r="QAC5" s="86"/>
      <c r="QAD5" s="86"/>
      <c r="QAE5" s="86"/>
      <c r="QAF5" s="86"/>
      <c r="QAG5" s="86"/>
      <c r="QAH5" s="86"/>
      <c r="QAI5" s="86"/>
      <c r="QAJ5" s="86"/>
      <c r="QAK5" s="86"/>
      <c r="QAL5" s="86"/>
      <c r="QAM5" s="86"/>
      <c r="QAN5" s="86"/>
      <c r="QAO5" s="86"/>
      <c r="QAP5" s="86"/>
      <c r="QAQ5" s="86"/>
      <c r="QAR5" s="86"/>
      <c r="QAS5" s="86"/>
      <c r="QAT5" s="86"/>
      <c r="QAU5" s="86"/>
      <c r="QAV5" s="86"/>
      <c r="QAW5" s="86"/>
      <c r="QAX5" s="86"/>
      <c r="QAY5" s="86"/>
      <c r="QAZ5" s="86"/>
      <c r="QBA5" s="86"/>
      <c r="QBB5" s="86"/>
      <c r="QBC5" s="86"/>
      <c r="QBD5" s="86"/>
      <c r="QBE5" s="86"/>
      <c r="QBF5" s="86"/>
      <c r="QBG5" s="86"/>
      <c r="QBH5" s="86"/>
      <c r="QBI5" s="86"/>
      <c r="QBJ5" s="86"/>
      <c r="QBK5" s="86"/>
      <c r="QBL5" s="86"/>
      <c r="QBM5" s="86"/>
      <c r="QBN5" s="86"/>
      <c r="QBO5" s="86"/>
      <c r="QBP5" s="86"/>
      <c r="QBQ5" s="86"/>
      <c r="QBR5" s="86"/>
      <c r="QBS5" s="86"/>
      <c r="QBT5" s="86"/>
      <c r="QBU5" s="86"/>
      <c r="QBV5" s="86"/>
      <c r="QBW5" s="86"/>
      <c r="QBX5" s="86"/>
      <c r="QBY5" s="86"/>
      <c r="QBZ5" s="86"/>
      <c r="QCA5" s="86"/>
      <c r="QCB5" s="86"/>
      <c r="QCC5" s="86"/>
      <c r="QCD5" s="86"/>
      <c r="QCE5" s="86"/>
      <c r="QCF5" s="86"/>
      <c r="QCG5" s="86"/>
      <c r="QCH5" s="86"/>
      <c r="QCI5" s="86"/>
      <c r="QCJ5" s="86"/>
      <c r="QCK5" s="86"/>
      <c r="QCL5" s="86"/>
      <c r="QCM5" s="86"/>
      <c r="QCN5" s="86"/>
      <c r="QCO5" s="86"/>
      <c r="QCP5" s="86"/>
      <c r="QCQ5" s="86"/>
      <c r="QCR5" s="86"/>
      <c r="QCS5" s="86"/>
      <c r="QCT5" s="86"/>
      <c r="QCU5" s="86"/>
      <c r="QCV5" s="86"/>
      <c r="QCW5" s="86"/>
      <c r="QCX5" s="86"/>
      <c r="QCY5" s="86"/>
      <c r="QCZ5" s="86"/>
      <c r="QDA5" s="86"/>
      <c r="QDB5" s="86"/>
      <c r="QDC5" s="86"/>
      <c r="QDD5" s="86"/>
      <c r="QDE5" s="86"/>
      <c r="QDF5" s="86"/>
      <c r="QDG5" s="86"/>
      <c r="QDH5" s="86"/>
      <c r="QDI5" s="86"/>
      <c r="QDJ5" s="86"/>
      <c r="QDK5" s="86"/>
      <c r="QDL5" s="86"/>
      <c r="QDM5" s="86"/>
      <c r="QDN5" s="86"/>
      <c r="QDO5" s="86"/>
      <c r="QDP5" s="86"/>
      <c r="QDQ5" s="86"/>
      <c r="QDR5" s="86"/>
      <c r="QDS5" s="86"/>
      <c r="QDT5" s="86"/>
      <c r="QDU5" s="86"/>
      <c r="QDV5" s="86"/>
      <c r="QDW5" s="86"/>
      <c r="QDX5" s="86"/>
      <c r="QDY5" s="86"/>
      <c r="QDZ5" s="86"/>
      <c r="QEA5" s="86"/>
      <c r="QEB5" s="86"/>
      <c r="QEC5" s="86"/>
      <c r="QED5" s="86"/>
      <c r="QEE5" s="86"/>
      <c r="QEF5" s="86"/>
      <c r="QEG5" s="86"/>
      <c r="QEH5" s="86"/>
      <c r="QEI5" s="86"/>
      <c r="QEJ5" s="86"/>
      <c r="QEK5" s="86"/>
      <c r="QEL5" s="86"/>
      <c r="QEM5" s="86"/>
      <c r="QEN5" s="86"/>
      <c r="QEO5" s="86"/>
      <c r="QEP5" s="86"/>
      <c r="QEQ5" s="86"/>
      <c r="QER5" s="86"/>
      <c r="QES5" s="86"/>
      <c r="QET5" s="86"/>
      <c r="QEU5" s="86"/>
      <c r="QEV5" s="86"/>
      <c r="QEW5" s="86"/>
      <c r="QEX5" s="86"/>
      <c r="QEY5" s="86"/>
      <c r="QEZ5" s="86"/>
      <c r="QFA5" s="86"/>
      <c r="QFB5" s="86"/>
      <c r="QFC5" s="86"/>
      <c r="QFD5" s="86"/>
      <c r="QFE5" s="86"/>
      <c r="QFF5" s="86"/>
      <c r="QFG5" s="86"/>
      <c r="QFH5" s="86"/>
      <c r="QFI5" s="86"/>
      <c r="QFJ5" s="86"/>
      <c r="QFK5" s="86"/>
      <c r="QFL5" s="86"/>
      <c r="QFM5" s="86"/>
      <c r="QFN5" s="86"/>
      <c r="QFO5" s="86"/>
      <c r="QFP5" s="86"/>
      <c r="QFQ5" s="86"/>
      <c r="QFR5" s="86"/>
      <c r="QFS5" s="86"/>
      <c r="QFT5" s="86"/>
      <c r="QFU5" s="86"/>
      <c r="QFV5" s="86"/>
      <c r="QFW5" s="86"/>
      <c r="QFX5" s="86"/>
      <c r="QFY5" s="86"/>
      <c r="QFZ5" s="86"/>
      <c r="QGA5" s="86"/>
      <c r="QGB5" s="86"/>
      <c r="QGC5" s="86"/>
      <c r="QGD5" s="86"/>
      <c r="QGE5" s="86"/>
      <c r="QGF5" s="86"/>
      <c r="QGG5" s="86"/>
      <c r="QGH5" s="86"/>
      <c r="QGI5" s="86"/>
      <c r="QGJ5" s="86"/>
      <c r="QGK5" s="86"/>
      <c r="QGL5" s="86"/>
      <c r="QGM5" s="86"/>
      <c r="QGN5" s="86"/>
      <c r="QGO5" s="86"/>
      <c r="QGP5" s="86"/>
      <c r="QGQ5" s="86"/>
      <c r="QGR5" s="86"/>
      <c r="QGS5" s="86"/>
      <c r="QGT5" s="86"/>
      <c r="QGU5" s="86"/>
      <c r="QGV5" s="86"/>
      <c r="QGW5" s="86"/>
      <c r="QGX5" s="86"/>
      <c r="QGY5" s="86"/>
      <c r="QGZ5" s="86"/>
      <c r="QHA5" s="86"/>
      <c r="QHB5" s="86"/>
      <c r="QHC5" s="86"/>
      <c r="QHD5" s="86"/>
      <c r="QHE5" s="86"/>
      <c r="QHF5" s="86"/>
      <c r="QHG5" s="86"/>
      <c r="QHH5" s="86"/>
      <c r="QHI5" s="86"/>
      <c r="QHJ5" s="86"/>
      <c r="QHK5" s="86"/>
      <c r="QHL5" s="86"/>
      <c r="QHM5" s="86"/>
      <c r="QHN5" s="86"/>
      <c r="QHO5" s="86"/>
      <c r="QHP5" s="86"/>
      <c r="QHQ5" s="86"/>
      <c r="QHR5" s="86"/>
      <c r="QHS5" s="86"/>
      <c r="QHT5" s="86"/>
      <c r="QHU5" s="86"/>
      <c r="QHV5" s="86"/>
      <c r="QHW5" s="86"/>
      <c r="QHX5" s="86"/>
      <c r="QHY5" s="86"/>
      <c r="QHZ5" s="86"/>
      <c r="QIA5" s="86"/>
      <c r="QIB5" s="86"/>
      <c r="QIC5" s="86"/>
      <c r="QID5" s="86"/>
      <c r="QIE5" s="86"/>
      <c r="QIF5" s="86"/>
      <c r="QIG5" s="86"/>
      <c r="QIH5" s="86"/>
      <c r="QII5" s="86"/>
      <c r="QIJ5" s="86"/>
      <c r="QIK5" s="86"/>
      <c r="QIL5" s="86"/>
      <c r="QIM5" s="86"/>
      <c r="QIN5" s="86"/>
      <c r="QIO5" s="86"/>
      <c r="QIP5" s="86"/>
      <c r="QIQ5" s="86"/>
      <c r="QIR5" s="86"/>
      <c r="QIS5" s="86"/>
      <c r="QIT5" s="86"/>
      <c r="QIU5" s="86"/>
      <c r="QIV5" s="86"/>
      <c r="QIW5" s="86"/>
      <c r="QIX5" s="86"/>
      <c r="QIY5" s="86"/>
      <c r="QIZ5" s="86"/>
      <c r="QJA5" s="86"/>
      <c r="QJB5" s="86"/>
      <c r="QJC5" s="86"/>
      <c r="QJD5" s="86"/>
      <c r="QJE5" s="86"/>
      <c r="QJF5" s="86"/>
      <c r="QJG5" s="86"/>
      <c r="QJH5" s="86"/>
      <c r="QJI5" s="86"/>
      <c r="QJJ5" s="86"/>
      <c r="QJK5" s="86"/>
      <c r="QJL5" s="86"/>
      <c r="QJM5" s="86"/>
      <c r="QJN5" s="86"/>
      <c r="QJO5" s="86"/>
      <c r="QJP5" s="86"/>
      <c r="QJQ5" s="86"/>
      <c r="QJR5" s="86"/>
      <c r="QJS5" s="86"/>
      <c r="QJT5" s="86"/>
      <c r="QJU5" s="86"/>
      <c r="QJV5" s="86"/>
      <c r="QJW5" s="86"/>
      <c r="QJX5" s="86"/>
      <c r="QJY5" s="86"/>
      <c r="QJZ5" s="86"/>
      <c r="QKA5" s="86"/>
      <c r="QKB5" s="86"/>
      <c r="QKC5" s="86"/>
      <c r="QKD5" s="86"/>
      <c r="QKE5" s="86"/>
      <c r="QKF5" s="86"/>
      <c r="QKG5" s="86"/>
      <c r="QKH5" s="86"/>
      <c r="QKI5" s="86"/>
      <c r="QKJ5" s="86"/>
      <c r="QKK5" s="86"/>
      <c r="QKL5" s="86"/>
      <c r="QKM5" s="86"/>
      <c r="QKN5" s="86"/>
      <c r="QKO5" s="86"/>
      <c r="QKP5" s="86"/>
      <c r="QKQ5" s="86"/>
      <c r="QKR5" s="86"/>
      <c r="QKS5" s="86"/>
      <c r="QKT5" s="86"/>
      <c r="QKU5" s="86"/>
      <c r="QKV5" s="86"/>
      <c r="QKW5" s="86"/>
      <c r="QKX5" s="86"/>
      <c r="QKY5" s="86"/>
      <c r="QKZ5" s="86"/>
      <c r="QLA5" s="86"/>
      <c r="QLB5" s="86"/>
      <c r="QLC5" s="86"/>
      <c r="QLD5" s="86"/>
      <c r="QLE5" s="86"/>
      <c r="QLF5" s="86"/>
      <c r="QLG5" s="86"/>
      <c r="QLH5" s="86"/>
      <c r="QLI5" s="86"/>
      <c r="QLJ5" s="86"/>
      <c r="QLK5" s="86"/>
      <c r="QLL5" s="86"/>
      <c r="QLM5" s="86"/>
      <c r="QLN5" s="86"/>
      <c r="QLO5" s="86"/>
      <c r="QLP5" s="86"/>
      <c r="QLQ5" s="86"/>
      <c r="QLR5" s="86"/>
      <c r="QLS5" s="86"/>
      <c r="QLT5" s="86"/>
      <c r="QLU5" s="86"/>
      <c r="QLV5" s="86"/>
      <c r="QLW5" s="86"/>
      <c r="QLX5" s="86"/>
      <c r="QLY5" s="86"/>
      <c r="QLZ5" s="86"/>
      <c r="QMA5" s="86"/>
      <c r="QMB5" s="86"/>
      <c r="QMC5" s="86"/>
      <c r="QMD5" s="86"/>
      <c r="QME5" s="86"/>
      <c r="QMF5" s="86"/>
      <c r="QMG5" s="86"/>
      <c r="QMH5" s="86"/>
      <c r="QMI5" s="86"/>
      <c r="QMJ5" s="86"/>
      <c r="QMK5" s="86"/>
      <c r="QML5" s="86"/>
      <c r="QMM5" s="86"/>
      <c r="QMN5" s="86"/>
      <c r="QMO5" s="86"/>
      <c r="QMP5" s="86"/>
      <c r="QMQ5" s="86"/>
      <c r="QMR5" s="86"/>
      <c r="QMS5" s="86"/>
      <c r="QMT5" s="86"/>
      <c r="QMU5" s="86"/>
      <c r="QMV5" s="86"/>
      <c r="QMW5" s="86"/>
      <c r="QMX5" s="86"/>
      <c r="QMY5" s="86"/>
      <c r="QMZ5" s="86"/>
      <c r="QNA5" s="86"/>
      <c r="QNB5" s="86"/>
      <c r="QNC5" s="86"/>
      <c r="QND5" s="86"/>
      <c r="QNE5" s="86"/>
      <c r="QNF5" s="86"/>
      <c r="QNG5" s="86"/>
      <c r="QNH5" s="86"/>
      <c r="QNI5" s="86"/>
      <c r="QNJ5" s="86"/>
      <c r="QNK5" s="86"/>
      <c r="QNL5" s="86"/>
      <c r="QNM5" s="86"/>
      <c r="QNN5" s="86"/>
      <c r="QNO5" s="86"/>
      <c r="QNP5" s="86"/>
      <c r="QNQ5" s="86"/>
      <c r="QNR5" s="86"/>
      <c r="QNS5" s="86"/>
      <c r="QNT5" s="86"/>
      <c r="QNU5" s="86"/>
      <c r="QNV5" s="86"/>
      <c r="QNW5" s="86"/>
      <c r="QNX5" s="86"/>
      <c r="QNY5" s="86"/>
      <c r="QNZ5" s="86"/>
      <c r="QOA5" s="86"/>
      <c r="QOB5" s="86"/>
      <c r="QOC5" s="86"/>
      <c r="QOD5" s="86"/>
      <c r="QOE5" s="86"/>
      <c r="QOF5" s="86"/>
      <c r="QOG5" s="86"/>
      <c r="QOH5" s="86"/>
      <c r="QOI5" s="86"/>
      <c r="QOJ5" s="86"/>
      <c r="QOK5" s="86"/>
      <c r="QOL5" s="86"/>
      <c r="QOM5" s="86"/>
      <c r="QON5" s="86"/>
      <c r="QOO5" s="86"/>
      <c r="QOP5" s="86"/>
      <c r="QOQ5" s="86"/>
      <c r="QOR5" s="86"/>
      <c r="QOS5" s="86"/>
      <c r="QOT5" s="86"/>
      <c r="QOU5" s="86"/>
      <c r="QOV5" s="86"/>
      <c r="QOW5" s="86"/>
      <c r="QOX5" s="86"/>
      <c r="QOY5" s="86"/>
      <c r="QOZ5" s="86"/>
      <c r="QPA5" s="86"/>
      <c r="QPB5" s="86"/>
      <c r="QPC5" s="86"/>
      <c r="QPD5" s="86"/>
      <c r="QPE5" s="86"/>
      <c r="QPF5" s="86"/>
      <c r="QPG5" s="86"/>
      <c r="QPH5" s="86"/>
      <c r="QPI5" s="86"/>
      <c r="QPJ5" s="86"/>
      <c r="QPK5" s="86"/>
      <c r="QPL5" s="86"/>
      <c r="QPM5" s="86"/>
      <c r="QPN5" s="86"/>
      <c r="QPO5" s="86"/>
      <c r="QPP5" s="86"/>
      <c r="QPQ5" s="86"/>
      <c r="QPR5" s="86"/>
      <c r="QPS5" s="86"/>
      <c r="QPT5" s="86"/>
      <c r="QPU5" s="86"/>
      <c r="QPV5" s="86"/>
      <c r="QPW5" s="86"/>
      <c r="QPX5" s="86"/>
      <c r="QPY5" s="86"/>
      <c r="QPZ5" s="86"/>
      <c r="QQA5" s="86"/>
      <c r="QQB5" s="86"/>
      <c r="QQC5" s="86"/>
      <c r="QQD5" s="86"/>
      <c r="QQE5" s="86"/>
      <c r="QQF5" s="86"/>
      <c r="QQG5" s="86"/>
      <c r="QQH5" s="86"/>
      <c r="QQI5" s="86"/>
      <c r="QQJ5" s="86"/>
      <c r="QQK5" s="86"/>
      <c r="QQL5" s="86"/>
      <c r="QQM5" s="86"/>
      <c r="QQN5" s="86"/>
      <c r="QQO5" s="86"/>
      <c r="QQP5" s="86"/>
      <c r="QQQ5" s="86"/>
      <c r="QQR5" s="86"/>
      <c r="QQS5" s="86"/>
      <c r="QQT5" s="86"/>
      <c r="QQU5" s="86"/>
      <c r="QQV5" s="86"/>
      <c r="QQW5" s="86"/>
      <c r="QQX5" s="86"/>
      <c r="QQY5" s="86"/>
      <c r="QQZ5" s="86"/>
      <c r="QRA5" s="86"/>
      <c r="QRB5" s="86"/>
      <c r="QRC5" s="86"/>
      <c r="QRD5" s="86"/>
      <c r="QRE5" s="86"/>
      <c r="QRF5" s="86"/>
      <c r="QRG5" s="86"/>
      <c r="QRH5" s="86"/>
      <c r="QRI5" s="86"/>
      <c r="QRJ5" s="86"/>
      <c r="QRK5" s="86"/>
      <c r="QRL5" s="86"/>
      <c r="QRM5" s="86"/>
      <c r="QRN5" s="86"/>
      <c r="QRO5" s="86"/>
      <c r="QRP5" s="86"/>
      <c r="QRQ5" s="86"/>
      <c r="QRR5" s="86"/>
      <c r="QRS5" s="86"/>
      <c r="QRT5" s="86"/>
      <c r="QRU5" s="86"/>
      <c r="QRV5" s="86"/>
      <c r="QRW5" s="86"/>
      <c r="QRX5" s="86"/>
      <c r="QRY5" s="86"/>
      <c r="QRZ5" s="86"/>
      <c r="QSA5" s="86"/>
      <c r="QSB5" s="86"/>
      <c r="QSC5" s="86"/>
      <c r="QSD5" s="86"/>
      <c r="QSE5" s="86"/>
      <c r="QSF5" s="86"/>
      <c r="QSG5" s="86"/>
      <c r="QSH5" s="86"/>
      <c r="QSI5" s="86"/>
      <c r="QSJ5" s="86"/>
      <c r="QSK5" s="86"/>
      <c r="QSL5" s="86"/>
      <c r="QSM5" s="86"/>
      <c r="QSN5" s="86"/>
      <c r="QSO5" s="86"/>
      <c r="QSP5" s="86"/>
      <c r="QSQ5" s="86"/>
      <c r="QSR5" s="86"/>
      <c r="QSS5" s="86"/>
      <c r="QST5" s="86"/>
      <c r="QSU5" s="86"/>
      <c r="QSV5" s="86"/>
      <c r="QSW5" s="86"/>
      <c r="QSX5" s="86"/>
      <c r="QSY5" s="86"/>
      <c r="QSZ5" s="86"/>
      <c r="QTA5" s="86"/>
      <c r="QTB5" s="86"/>
      <c r="QTC5" s="86"/>
      <c r="QTD5" s="86"/>
      <c r="QTE5" s="86"/>
      <c r="QTF5" s="86"/>
      <c r="QTG5" s="86"/>
      <c r="QTH5" s="86"/>
      <c r="QTI5" s="86"/>
      <c r="QTJ5" s="86"/>
      <c r="QTK5" s="86"/>
      <c r="QTL5" s="86"/>
      <c r="QTM5" s="86"/>
      <c r="QTN5" s="86"/>
      <c r="QTO5" s="86"/>
      <c r="QTP5" s="86"/>
      <c r="QTQ5" s="86"/>
      <c r="QTR5" s="86"/>
      <c r="QTS5" s="86"/>
      <c r="QTT5" s="86"/>
      <c r="QTU5" s="86"/>
      <c r="QTV5" s="86"/>
      <c r="QTW5" s="86"/>
      <c r="QTX5" s="86"/>
      <c r="QTY5" s="86"/>
      <c r="QTZ5" s="86"/>
      <c r="QUA5" s="86"/>
      <c r="QUB5" s="86"/>
      <c r="QUC5" s="86"/>
      <c r="QUD5" s="86"/>
      <c r="QUE5" s="86"/>
      <c r="QUF5" s="86"/>
      <c r="QUG5" s="86"/>
      <c r="QUH5" s="86"/>
      <c r="QUI5" s="86"/>
      <c r="QUJ5" s="86"/>
      <c r="QUK5" s="86"/>
      <c r="QUL5" s="86"/>
      <c r="QUM5" s="86"/>
      <c r="QUN5" s="86"/>
      <c r="QUO5" s="86"/>
      <c r="QUP5" s="86"/>
      <c r="QUQ5" s="86"/>
      <c r="QUR5" s="86"/>
      <c r="QUS5" s="86"/>
      <c r="QUT5" s="86"/>
      <c r="QUU5" s="86"/>
      <c r="QUV5" s="86"/>
      <c r="QUW5" s="86"/>
      <c r="QUX5" s="86"/>
      <c r="QUY5" s="86"/>
      <c r="QUZ5" s="86"/>
      <c r="QVA5" s="86"/>
      <c r="QVB5" s="86"/>
      <c r="QVC5" s="86"/>
      <c r="QVD5" s="86"/>
      <c r="QVE5" s="86"/>
      <c r="QVF5" s="86"/>
      <c r="QVG5" s="86"/>
      <c r="QVH5" s="86"/>
      <c r="QVI5" s="86"/>
      <c r="QVJ5" s="86"/>
      <c r="QVK5" s="86"/>
      <c r="QVL5" s="86"/>
      <c r="QVM5" s="86"/>
      <c r="QVN5" s="86"/>
      <c r="QVO5" s="86"/>
      <c r="QVP5" s="86"/>
      <c r="QVQ5" s="86"/>
      <c r="QVR5" s="86"/>
      <c r="QVS5" s="86"/>
      <c r="QVT5" s="86"/>
      <c r="QVU5" s="86"/>
      <c r="QVV5" s="86"/>
      <c r="QVW5" s="86"/>
      <c r="QVX5" s="86"/>
      <c r="QVY5" s="86"/>
      <c r="QVZ5" s="86"/>
      <c r="QWA5" s="86"/>
      <c r="QWB5" s="86"/>
      <c r="QWC5" s="86"/>
      <c r="QWD5" s="86"/>
      <c r="QWE5" s="86"/>
      <c r="QWF5" s="86"/>
      <c r="QWG5" s="86"/>
      <c r="QWH5" s="86"/>
      <c r="QWI5" s="86"/>
      <c r="QWJ5" s="86"/>
      <c r="QWK5" s="86"/>
      <c r="QWL5" s="86"/>
      <c r="QWM5" s="86"/>
      <c r="QWN5" s="86"/>
      <c r="QWO5" s="86"/>
      <c r="QWP5" s="86"/>
      <c r="QWQ5" s="86"/>
      <c r="QWR5" s="86"/>
      <c r="QWS5" s="86"/>
      <c r="QWT5" s="86"/>
      <c r="QWU5" s="86"/>
      <c r="QWV5" s="86"/>
      <c r="QWW5" s="86"/>
      <c r="QWX5" s="86"/>
      <c r="QWY5" s="86"/>
      <c r="QWZ5" s="86"/>
      <c r="QXA5" s="86"/>
      <c r="QXB5" s="86"/>
      <c r="QXC5" s="86"/>
      <c r="QXD5" s="86"/>
      <c r="QXE5" s="86"/>
      <c r="QXF5" s="86"/>
      <c r="QXG5" s="86"/>
      <c r="QXH5" s="86"/>
      <c r="QXI5" s="86"/>
      <c r="QXJ5" s="86"/>
      <c r="QXK5" s="86"/>
      <c r="QXL5" s="86"/>
      <c r="QXM5" s="86"/>
      <c r="QXN5" s="86"/>
      <c r="QXO5" s="86"/>
      <c r="QXP5" s="86"/>
      <c r="QXQ5" s="86"/>
      <c r="QXR5" s="86"/>
      <c r="QXS5" s="86"/>
      <c r="QXT5" s="86"/>
      <c r="QXU5" s="86"/>
      <c r="QXV5" s="86"/>
      <c r="QXW5" s="86"/>
      <c r="QXX5" s="86"/>
      <c r="QXY5" s="86"/>
      <c r="QXZ5" s="86"/>
      <c r="QYA5" s="86"/>
      <c r="QYB5" s="86"/>
      <c r="QYC5" s="86"/>
      <c r="QYD5" s="86"/>
      <c r="QYE5" s="86"/>
      <c r="QYF5" s="86"/>
      <c r="QYG5" s="86"/>
      <c r="QYH5" s="86"/>
      <c r="QYI5" s="86"/>
      <c r="QYJ5" s="86"/>
      <c r="QYK5" s="86"/>
      <c r="QYL5" s="86"/>
      <c r="QYM5" s="86"/>
      <c r="QYN5" s="86"/>
      <c r="QYO5" s="86"/>
      <c r="QYP5" s="86"/>
      <c r="QYQ5" s="86"/>
      <c r="QYR5" s="86"/>
      <c r="QYS5" s="86"/>
      <c r="QYT5" s="86"/>
      <c r="QYU5" s="86"/>
      <c r="QYV5" s="86"/>
      <c r="QYW5" s="86"/>
      <c r="QYX5" s="86"/>
      <c r="QYY5" s="86"/>
      <c r="QYZ5" s="86"/>
      <c r="QZA5" s="86"/>
      <c r="QZB5" s="86"/>
      <c r="QZC5" s="86"/>
      <c r="QZD5" s="86"/>
      <c r="QZE5" s="86"/>
      <c r="QZF5" s="86"/>
      <c r="QZG5" s="86"/>
      <c r="QZH5" s="86"/>
      <c r="QZI5" s="86"/>
      <c r="QZJ5" s="86"/>
      <c r="QZK5" s="86"/>
      <c r="QZL5" s="86"/>
      <c r="QZM5" s="86"/>
      <c r="QZN5" s="86"/>
      <c r="QZO5" s="86"/>
      <c r="QZP5" s="86"/>
      <c r="QZQ5" s="86"/>
      <c r="QZR5" s="86"/>
      <c r="QZS5" s="86"/>
      <c r="QZT5" s="86"/>
      <c r="QZU5" s="86"/>
      <c r="QZV5" s="86"/>
      <c r="QZW5" s="86"/>
      <c r="QZX5" s="86"/>
      <c r="QZY5" s="86"/>
      <c r="QZZ5" s="86"/>
      <c r="RAA5" s="86"/>
      <c r="RAB5" s="86"/>
      <c r="RAC5" s="86"/>
      <c r="RAD5" s="86"/>
      <c r="RAE5" s="86"/>
      <c r="RAF5" s="86"/>
      <c r="RAG5" s="86"/>
      <c r="RAH5" s="86"/>
      <c r="RAI5" s="86"/>
      <c r="RAJ5" s="86"/>
      <c r="RAK5" s="86"/>
      <c r="RAL5" s="86"/>
      <c r="RAM5" s="86"/>
      <c r="RAN5" s="86"/>
      <c r="RAO5" s="86"/>
      <c r="RAP5" s="86"/>
      <c r="RAQ5" s="86"/>
      <c r="RAR5" s="86"/>
      <c r="RAS5" s="86"/>
      <c r="RAT5" s="86"/>
      <c r="RAU5" s="86"/>
      <c r="RAV5" s="86"/>
      <c r="RAW5" s="86"/>
      <c r="RAX5" s="86"/>
      <c r="RAY5" s="86"/>
      <c r="RAZ5" s="86"/>
      <c r="RBA5" s="86"/>
      <c r="RBB5" s="86"/>
      <c r="RBC5" s="86"/>
      <c r="RBD5" s="86"/>
      <c r="RBE5" s="86"/>
      <c r="RBF5" s="86"/>
      <c r="RBG5" s="86"/>
      <c r="RBH5" s="86"/>
      <c r="RBI5" s="86"/>
      <c r="RBJ5" s="86"/>
      <c r="RBK5" s="86"/>
      <c r="RBL5" s="86"/>
      <c r="RBM5" s="86"/>
      <c r="RBN5" s="86"/>
      <c r="RBO5" s="86"/>
      <c r="RBP5" s="86"/>
      <c r="RBQ5" s="86"/>
      <c r="RBR5" s="86"/>
      <c r="RBS5" s="86"/>
      <c r="RBT5" s="86"/>
      <c r="RBU5" s="86"/>
      <c r="RBV5" s="86"/>
      <c r="RBW5" s="86"/>
      <c r="RBX5" s="86"/>
      <c r="RBY5" s="86"/>
      <c r="RBZ5" s="86"/>
      <c r="RCA5" s="86"/>
      <c r="RCB5" s="86"/>
      <c r="RCC5" s="86"/>
      <c r="RCD5" s="86"/>
      <c r="RCE5" s="86"/>
      <c r="RCF5" s="86"/>
      <c r="RCG5" s="86"/>
      <c r="RCH5" s="86"/>
      <c r="RCI5" s="86"/>
      <c r="RCJ5" s="86"/>
      <c r="RCK5" s="86"/>
      <c r="RCL5" s="86"/>
      <c r="RCM5" s="86"/>
      <c r="RCN5" s="86"/>
      <c r="RCO5" s="86"/>
      <c r="RCP5" s="86"/>
      <c r="RCQ5" s="86"/>
      <c r="RCR5" s="86"/>
      <c r="RCS5" s="86"/>
      <c r="RCT5" s="86"/>
      <c r="RCU5" s="86"/>
      <c r="RCV5" s="86"/>
      <c r="RCW5" s="86"/>
      <c r="RCX5" s="86"/>
      <c r="RCY5" s="86"/>
      <c r="RCZ5" s="86"/>
      <c r="RDA5" s="86"/>
      <c r="RDB5" s="86"/>
      <c r="RDC5" s="86"/>
      <c r="RDD5" s="86"/>
      <c r="RDE5" s="86"/>
      <c r="RDF5" s="86"/>
      <c r="RDG5" s="86"/>
      <c r="RDH5" s="86"/>
      <c r="RDI5" s="86"/>
      <c r="RDJ5" s="86"/>
      <c r="RDK5" s="86"/>
      <c r="RDL5" s="86"/>
      <c r="RDM5" s="86"/>
      <c r="RDN5" s="86"/>
      <c r="RDO5" s="86"/>
      <c r="RDP5" s="86"/>
      <c r="RDQ5" s="86"/>
      <c r="RDR5" s="86"/>
      <c r="RDS5" s="86"/>
      <c r="RDT5" s="86"/>
      <c r="RDU5" s="86"/>
      <c r="RDV5" s="86"/>
      <c r="RDW5" s="86"/>
      <c r="RDX5" s="86"/>
      <c r="RDY5" s="86"/>
      <c r="RDZ5" s="86"/>
      <c r="REA5" s="86"/>
      <c r="REB5" s="86"/>
      <c r="REC5" s="86"/>
      <c r="RED5" s="86"/>
      <c r="REE5" s="86"/>
      <c r="REF5" s="86"/>
      <c r="REG5" s="86"/>
      <c r="REH5" s="86"/>
      <c r="REI5" s="86"/>
      <c r="REJ5" s="86"/>
      <c r="REK5" s="86"/>
      <c r="REL5" s="86"/>
      <c r="REM5" s="86"/>
      <c r="REN5" s="86"/>
      <c r="REO5" s="86"/>
      <c r="REP5" s="86"/>
      <c r="REQ5" s="86"/>
      <c r="RER5" s="86"/>
      <c r="RES5" s="86"/>
      <c r="RET5" s="86"/>
      <c r="REU5" s="86"/>
      <c r="REV5" s="86"/>
      <c r="REW5" s="86"/>
      <c r="REX5" s="86"/>
      <c r="REY5" s="86"/>
      <c r="REZ5" s="86"/>
      <c r="RFA5" s="86"/>
      <c r="RFB5" s="86"/>
      <c r="RFC5" s="86"/>
      <c r="RFD5" s="86"/>
      <c r="RFE5" s="86"/>
      <c r="RFF5" s="86"/>
      <c r="RFG5" s="86"/>
      <c r="RFH5" s="86"/>
      <c r="RFI5" s="86"/>
      <c r="RFJ5" s="86"/>
      <c r="RFK5" s="86"/>
      <c r="RFL5" s="86"/>
      <c r="RFM5" s="86"/>
      <c r="RFN5" s="86"/>
      <c r="RFO5" s="86"/>
      <c r="RFP5" s="86"/>
      <c r="RFQ5" s="86"/>
      <c r="RFR5" s="86"/>
      <c r="RFS5" s="86"/>
      <c r="RFT5" s="86"/>
      <c r="RFU5" s="86"/>
      <c r="RFV5" s="86"/>
      <c r="RFW5" s="86"/>
      <c r="RFX5" s="86"/>
      <c r="RFY5" s="86"/>
      <c r="RFZ5" s="86"/>
      <c r="RGA5" s="86"/>
      <c r="RGB5" s="86"/>
      <c r="RGC5" s="86"/>
      <c r="RGD5" s="86"/>
      <c r="RGE5" s="86"/>
      <c r="RGF5" s="86"/>
      <c r="RGG5" s="86"/>
      <c r="RGH5" s="86"/>
      <c r="RGI5" s="86"/>
      <c r="RGJ5" s="86"/>
      <c r="RGK5" s="86"/>
      <c r="RGL5" s="86"/>
      <c r="RGM5" s="86"/>
      <c r="RGN5" s="86"/>
      <c r="RGO5" s="86"/>
      <c r="RGP5" s="86"/>
      <c r="RGQ5" s="86"/>
      <c r="RGR5" s="86"/>
      <c r="RGS5" s="86"/>
      <c r="RGT5" s="86"/>
      <c r="RGU5" s="86"/>
      <c r="RGV5" s="86"/>
      <c r="RGW5" s="86"/>
      <c r="RGX5" s="86"/>
      <c r="RGY5" s="86"/>
      <c r="RGZ5" s="86"/>
      <c r="RHA5" s="86"/>
      <c r="RHB5" s="86"/>
      <c r="RHC5" s="86"/>
      <c r="RHD5" s="86"/>
      <c r="RHE5" s="86"/>
      <c r="RHF5" s="86"/>
      <c r="RHG5" s="86"/>
      <c r="RHH5" s="86"/>
      <c r="RHI5" s="86"/>
      <c r="RHJ5" s="86"/>
      <c r="RHK5" s="86"/>
      <c r="RHL5" s="86"/>
      <c r="RHM5" s="86"/>
      <c r="RHN5" s="86"/>
      <c r="RHO5" s="86"/>
      <c r="RHP5" s="86"/>
      <c r="RHQ5" s="86"/>
      <c r="RHR5" s="86"/>
      <c r="RHS5" s="86"/>
      <c r="RHT5" s="86"/>
      <c r="RHU5" s="86"/>
      <c r="RHV5" s="86"/>
      <c r="RHW5" s="86"/>
      <c r="RHX5" s="86"/>
      <c r="RHY5" s="86"/>
      <c r="RHZ5" s="86"/>
      <c r="RIA5" s="86"/>
      <c r="RIB5" s="86"/>
      <c r="RIC5" s="86"/>
      <c r="RID5" s="86"/>
      <c r="RIE5" s="86"/>
      <c r="RIF5" s="86"/>
      <c r="RIG5" s="86"/>
      <c r="RIH5" s="86"/>
      <c r="RII5" s="86"/>
      <c r="RIJ5" s="86"/>
      <c r="RIK5" s="86"/>
      <c r="RIL5" s="86"/>
      <c r="RIM5" s="86"/>
      <c r="RIN5" s="86"/>
      <c r="RIO5" s="86"/>
      <c r="RIP5" s="86"/>
      <c r="RIQ5" s="86"/>
      <c r="RIR5" s="86"/>
      <c r="RIS5" s="86"/>
      <c r="RIT5" s="86"/>
      <c r="RIU5" s="86"/>
      <c r="RIV5" s="86"/>
      <c r="RIW5" s="86"/>
      <c r="RIX5" s="86"/>
      <c r="RIY5" s="86"/>
      <c r="RIZ5" s="86"/>
      <c r="RJA5" s="86"/>
      <c r="RJB5" s="86"/>
      <c r="RJC5" s="86"/>
      <c r="RJD5" s="86"/>
      <c r="RJE5" s="86"/>
      <c r="RJF5" s="86"/>
      <c r="RJG5" s="86"/>
      <c r="RJH5" s="86"/>
      <c r="RJI5" s="86"/>
      <c r="RJJ5" s="86"/>
      <c r="RJK5" s="86"/>
      <c r="RJL5" s="86"/>
      <c r="RJM5" s="86"/>
      <c r="RJN5" s="86"/>
      <c r="RJO5" s="86"/>
      <c r="RJP5" s="86"/>
      <c r="RJQ5" s="86"/>
      <c r="RJR5" s="86"/>
      <c r="RJS5" s="86"/>
      <c r="RJT5" s="86"/>
      <c r="RJU5" s="86"/>
      <c r="RJV5" s="86"/>
      <c r="RJW5" s="86"/>
      <c r="RJX5" s="86"/>
      <c r="RJY5" s="86"/>
      <c r="RJZ5" s="86"/>
      <c r="RKA5" s="86"/>
      <c r="RKB5" s="86"/>
      <c r="RKC5" s="86"/>
      <c r="RKD5" s="86"/>
      <c r="RKE5" s="86"/>
      <c r="RKF5" s="86"/>
      <c r="RKG5" s="86"/>
      <c r="RKH5" s="86"/>
      <c r="RKI5" s="86"/>
      <c r="RKJ5" s="86"/>
      <c r="RKK5" s="86"/>
      <c r="RKL5" s="86"/>
      <c r="RKM5" s="86"/>
      <c r="RKN5" s="86"/>
      <c r="RKO5" s="86"/>
      <c r="RKP5" s="86"/>
      <c r="RKQ5" s="86"/>
      <c r="RKR5" s="86"/>
      <c r="RKS5" s="86"/>
      <c r="RKT5" s="86"/>
      <c r="RKU5" s="86"/>
      <c r="RKV5" s="86"/>
      <c r="RKW5" s="86"/>
      <c r="RKX5" s="86"/>
      <c r="RKY5" s="86"/>
      <c r="RKZ5" s="86"/>
      <c r="RLA5" s="86"/>
      <c r="RLB5" s="86"/>
      <c r="RLC5" s="86"/>
      <c r="RLD5" s="86"/>
      <c r="RLE5" s="86"/>
      <c r="RLF5" s="86"/>
      <c r="RLG5" s="86"/>
      <c r="RLH5" s="86"/>
      <c r="RLI5" s="86"/>
      <c r="RLJ5" s="86"/>
      <c r="RLK5" s="86"/>
      <c r="RLL5" s="86"/>
      <c r="RLM5" s="86"/>
      <c r="RLN5" s="86"/>
      <c r="RLO5" s="86"/>
      <c r="RLP5" s="86"/>
      <c r="RLQ5" s="86"/>
      <c r="RLR5" s="86"/>
      <c r="RLS5" s="86"/>
      <c r="RLT5" s="86"/>
      <c r="RLU5" s="86"/>
      <c r="RLV5" s="86"/>
      <c r="RLW5" s="86"/>
      <c r="RLX5" s="86"/>
      <c r="RLY5" s="86"/>
      <c r="RLZ5" s="86"/>
      <c r="RMA5" s="86"/>
      <c r="RMB5" s="86"/>
      <c r="RMC5" s="86"/>
      <c r="RMD5" s="86"/>
      <c r="RME5" s="86"/>
      <c r="RMF5" s="86"/>
      <c r="RMG5" s="86"/>
      <c r="RMH5" s="86"/>
      <c r="RMI5" s="86"/>
      <c r="RMJ5" s="86"/>
      <c r="RMK5" s="86"/>
      <c r="RML5" s="86"/>
      <c r="RMM5" s="86"/>
      <c r="RMN5" s="86"/>
      <c r="RMO5" s="86"/>
      <c r="RMP5" s="86"/>
      <c r="RMQ5" s="86"/>
      <c r="RMR5" s="86"/>
      <c r="RMS5" s="86"/>
      <c r="RMT5" s="86"/>
      <c r="RMU5" s="86"/>
      <c r="RMV5" s="86"/>
      <c r="RMW5" s="86"/>
      <c r="RMX5" s="86"/>
      <c r="RMY5" s="86"/>
      <c r="RMZ5" s="86"/>
      <c r="RNA5" s="86"/>
      <c r="RNB5" s="86"/>
      <c r="RNC5" s="86"/>
      <c r="RND5" s="86"/>
      <c r="RNE5" s="86"/>
      <c r="RNF5" s="86"/>
      <c r="RNG5" s="86"/>
      <c r="RNH5" s="86"/>
      <c r="RNI5" s="86"/>
      <c r="RNJ5" s="86"/>
      <c r="RNK5" s="86"/>
      <c r="RNL5" s="86"/>
      <c r="RNM5" s="86"/>
      <c r="RNN5" s="86"/>
      <c r="RNO5" s="86"/>
      <c r="RNP5" s="86"/>
      <c r="RNQ5" s="86"/>
      <c r="RNR5" s="86"/>
      <c r="RNS5" s="86"/>
      <c r="RNT5" s="86"/>
      <c r="RNU5" s="86"/>
      <c r="RNV5" s="86"/>
      <c r="RNW5" s="86"/>
      <c r="RNX5" s="86"/>
      <c r="RNY5" s="86"/>
      <c r="RNZ5" s="86"/>
      <c r="ROA5" s="86"/>
      <c r="ROB5" s="86"/>
      <c r="ROC5" s="86"/>
      <c r="ROD5" s="86"/>
      <c r="ROE5" s="86"/>
      <c r="ROF5" s="86"/>
      <c r="ROG5" s="86"/>
      <c r="ROH5" s="86"/>
      <c r="ROI5" s="86"/>
      <c r="ROJ5" s="86"/>
      <c r="ROK5" s="86"/>
      <c r="ROL5" s="86"/>
      <c r="ROM5" s="86"/>
      <c r="RON5" s="86"/>
      <c r="ROO5" s="86"/>
      <c r="ROP5" s="86"/>
      <c r="ROQ5" s="86"/>
      <c r="ROR5" s="86"/>
      <c r="ROS5" s="86"/>
      <c r="ROT5" s="86"/>
      <c r="ROU5" s="86"/>
      <c r="ROV5" s="86"/>
      <c r="ROW5" s="86"/>
      <c r="ROX5" s="86"/>
      <c r="ROY5" s="86"/>
      <c r="ROZ5" s="86"/>
      <c r="RPA5" s="86"/>
      <c r="RPB5" s="86"/>
      <c r="RPC5" s="86"/>
      <c r="RPD5" s="86"/>
      <c r="RPE5" s="86"/>
      <c r="RPF5" s="86"/>
      <c r="RPG5" s="86"/>
      <c r="RPH5" s="86"/>
      <c r="RPI5" s="86"/>
      <c r="RPJ5" s="86"/>
      <c r="RPK5" s="86"/>
      <c r="RPL5" s="86"/>
      <c r="RPM5" s="86"/>
      <c r="RPN5" s="86"/>
      <c r="RPO5" s="86"/>
      <c r="RPP5" s="86"/>
      <c r="RPQ5" s="86"/>
      <c r="RPR5" s="86"/>
      <c r="RPS5" s="86"/>
      <c r="RPT5" s="86"/>
      <c r="RPU5" s="86"/>
      <c r="RPV5" s="86"/>
      <c r="RPW5" s="86"/>
      <c r="RPX5" s="86"/>
      <c r="RPY5" s="86"/>
      <c r="RPZ5" s="86"/>
      <c r="RQA5" s="86"/>
      <c r="RQB5" s="86"/>
      <c r="RQC5" s="86"/>
      <c r="RQD5" s="86"/>
      <c r="RQE5" s="86"/>
      <c r="RQF5" s="86"/>
      <c r="RQG5" s="86"/>
      <c r="RQH5" s="86"/>
      <c r="RQI5" s="86"/>
      <c r="RQJ5" s="86"/>
      <c r="RQK5" s="86"/>
      <c r="RQL5" s="86"/>
      <c r="RQM5" s="86"/>
      <c r="RQN5" s="86"/>
      <c r="RQO5" s="86"/>
      <c r="RQP5" s="86"/>
      <c r="RQQ5" s="86"/>
      <c r="RQR5" s="86"/>
      <c r="RQS5" s="86"/>
      <c r="RQT5" s="86"/>
      <c r="RQU5" s="86"/>
      <c r="RQV5" s="86"/>
      <c r="RQW5" s="86"/>
      <c r="RQX5" s="86"/>
      <c r="RQY5" s="86"/>
      <c r="RQZ5" s="86"/>
      <c r="RRA5" s="86"/>
      <c r="RRB5" s="86"/>
      <c r="RRC5" s="86"/>
      <c r="RRD5" s="86"/>
      <c r="RRE5" s="86"/>
      <c r="RRF5" s="86"/>
      <c r="RRG5" s="86"/>
      <c r="RRH5" s="86"/>
      <c r="RRI5" s="86"/>
      <c r="RRJ5" s="86"/>
      <c r="RRK5" s="86"/>
      <c r="RRL5" s="86"/>
      <c r="RRM5" s="86"/>
      <c r="RRN5" s="86"/>
      <c r="RRO5" s="86"/>
      <c r="RRP5" s="86"/>
      <c r="RRQ5" s="86"/>
      <c r="RRR5" s="86"/>
      <c r="RRS5" s="86"/>
      <c r="RRT5" s="86"/>
      <c r="RRU5" s="86"/>
      <c r="RRV5" s="86"/>
      <c r="RRW5" s="86"/>
      <c r="RRX5" s="86"/>
      <c r="RRY5" s="86"/>
      <c r="RRZ5" s="86"/>
      <c r="RSA5" s="86"/>
      <c r="RSB5" s="86"/>
      <c r="RSC5" s="86"/>
      <c r="RSD5" s="86"/>
      <c r="RSE5" s="86"/>
      <c r="RSF5" s="86"/>
      <c r="RSG5" s="86"/>
      <c r="RSH5" s="86"/>
      <c r="RSI5" s="86"/>
      <c r="RSJ5" s="86"/>
      <c r="RSK5" s="86"/>
      <c r="RSL5" s="86"/>
      <c r="RSM5" s="86"/>
      <c r="RSN5" s="86"/>
      <c r="RSO5" s="86"/>
      <c r="RSP5" s="86"/>
      <c r="RSQ5" s="86"/>
      <c r="RSR5" s="86"/>
      <c r="RSS5" s="86"/>
      <c r="RST5" s="86"/>
      <c r="RSU5" s="86"/>
      <c r="RSV5" s="86"/>
      <c r="RSW5" s="86"/>
      <c r="RSX5" s="86"/>
      <c r="RSY5" s="86"/>
      <c r="RSZ5" s="86"/>
      <c r="RTA5" s="86"/>
      <c r="RTB5" s="86"/>
      <c r="RTC5" s="86"/>
      <c r="RTD5" s="86"/>
      <c r="RTE5" s="86"/>
      <c r="RTF5" s="86"/>
      <c r="RTG5" s="86"/>
      <c r="RTH5" s="86"/>
      <c r="RTI5" s="86"/>
      <c r="RTJ5" s="86"/>
      <c r="RTK5" s="86"/>
      <c r="RTL5" s="86"/>
      <c r="RTM5" s="86"/>
      <c r="RTN5" s="86"/>
      <c r="RTO5" s="86"/>
      <c r="RTP5" s="86"/>
      <c r="RTQ5" s="86"/>
      <c r="RTR5" s="86"/>
      <c r="RTS5" s="86"/>
      <c r="RTT5" s="86"/>
      <c r="RTU5" s="86"/>
      <c r="RTV5" s="86"/>
      <c r="RTW5" s="86"/>
      <c r="RTX5" s="86"/>
      <c r="RTY5" s="86"/>
      <c r="RTZ5" s="86"/>
      <c r="RUA5" s="86"/>
      <c r="RUB5" s="86"/>
      <c r="RUC5" s="86"/>
      <c r="RUD5" s="86"/>
      <c r="RUE5" s="86"/>
      <c r="RUF5" s="86"/>
      <c r="RUG5" s="86"/>
      <c r="RUH5" s="86"/>
      <c r="RUI5" s="86"/>
      <c r="RUJ5" s="86"/>
      <c r="RUK5" s="86"/>
      <c r="RUL5" s="86"/>
      <c r="RUM5" s="86"/>
      <c r="RUN5" s="86"/>
      <c r="RUO5" s="86"/>
      <c r="RUP5" s="86"/>
      <c r="RUQ5" s="86"/>
      <c r="RUR5" s="86"/>
      <c r="RUS5" s="86"/>
      <c r="RUT5" s="86"/>
      <c r="RUU5" s="86"/>
      <c r="RUV5" s="86"/>
      <c r="RUW5" s="86"/>
      <c r="RUX5" s="86"/>
      <c r="RUY5" s="86"/>
      <c r="RUZ5" s="86"/>
      <c r="RVA5" s="86"/>
      <c r="RVB5" s="86"/>
      <c r="RVC5" s="86"/>
      <c r="RVD5" s="86"/>
      <c r="RVE5" s="86"/>
      <c r="RVF5" s="86"/>
      <c r="RVG5" s="86"/>
      <c r="RVH5" s="86"/>
      <c r="RVI5" s="86"/>
      <c r="RVJ5" s="86"/>
      <c r="RVK5" s="86"/>
      <c r="RVL5" s="86"/>
      <c r="RVM5" s="86"/>
      <c r="RVN5" s="86"/>
      <c r="RVO5" s="86"/>
      <c r="RVP5" s="86"/>
      <c r="RVQ5" s="86"/>
      <c r="RVR5" s="86"/>
      <c r="RVS5" s="86"/>
      <c r="RVT5" s="86"/>
      <c r="RVU5" s="86"/>
      <c r="RVV5" s="86"/>
      <c r="RVW5" s="86"/>
      <c r="RVX5" s="86"/>
      <c r="RVY5" s="86"/>
      <c r="RVZ5" s="86"/>
      <c r="RWA5" s="86"/>
      <c r="RWB5" s="86"/>
      <c r="RWC5" s="86"/>
      <c r="RWD5" s="86"/>
      <c r="RWE5" s="86"/>
      <c r="RWF5" s="86"/>
      <c r="RWG5" s="86"/>
      <c r="RWH5" s="86"/>
      <c r="RWI5" s="86"/>
      <c r="RWJ5" s="86"/>
      <c r="RWK5" s="86"/>
      <c r="RWL5" s="86"/>
      <c r="RWM5" s="86"/>
      <c r="RWN5" s="86"/>
      <c r="RWO5" s="86"/>
      <c r="RWP5" s="86"/>
      <c r="RWQ5" s="86"/>
      <c r="RWR5" s="86"/>
      <c r="RWS5" s="86"/>
      <c r="RWT5" s="86"/>
      <c r="RWU5" s="86"/>
      <c r="RWV5" s="86"/>
      <c r="RWW5" s="86"/>
      <c r="RWX5" s="86"/>
      <c r="RWY5" s="86"/>
      <c r="RWZ5" s="86"/>
      <c r="RXA5" s="86"/>
      <c r="RXB5" s="86"/>
      <c r="RXC5" s="86"/>
      <c r="RXD5" s="86"/>
      <c r="RXE5" s="86"/>
      <c r="RXF5" s="86"/>
      <c r="RXG5" s="86"/>
      <c r="RXH5" s="86"/>
      <c r="RXI5" s="86"/>
      <c r="RXJ5" s="86"/>
      <c r="RXK5" s="86"/>
      <c r="RXL5" s="86"/>
      <c r="RXM5" s="86"/>
      <c r="RXN5" s="86"/>
      <c r="RXO5" s="86"/>
      <c r="RXP5" s="86"/>
      <c r="RXQ5" s="86"/>
      <c r="RXR5" s="86"/>
      <c r="RXS5" s="86"/>
      <c r="RXT5" s="86"/>
      <c r="RXU5" s="86"/>
      <c r="RXV5" s="86"/>
      <c r="RXW5" s="86"/>
      <c r="RXX5" s="86"/>
      <c r="RXY5" s="86"/>
      <c r="RXZ5" s="86"/>
      <c r="RYA5" s="86"/>
      <c r="RYB5" s="86"/>
      <c r="RYC5" s="86"/>
      <c r="RYD5" s="86"/>
      <c r="RYE5" s="86"/>
      <c r="RYF5" s="86"/>
      <c r="RYG5" s="86"/>
      <c r="RYH5" s="86"/>
      <c r="RYI5" s="86"/>
      <c r="RYJ5" s="86"/>
      <c r="RYK5" s="86"/>
      <c r="RYL5" s="86"/>
      <c r="RYM5" s="86"/>
      <c r="RYN5" s="86"/>
      <c r="RYO5" s="86"/>
      <c r="RYP5" s="86"/>
      <c r="RYQ5" s="86"/>
      <c r="RYR5" s="86"/>
      <c r="RYS5" s="86"/>
      <c r="RYT5" s="86"/>
      <c r="RYU5" s="86"/>
      <c r="RYV5" s="86"/>
      <c r="RYW5" s="86"/>
      <c r="RYX5" s="86"/>
      <c r="RYY5" s="86"/>
      <c r="RYZ5" s="86"/>
      <c r="RZA5" s="86"/>
      <c r="RZB5" s="86"/>
      <c r="RZC5" s="86"/>
      <c r="RZD5" s="86"/>
      <c r="RZE5" s="86"/>
      <c r="RZF5" s="86"/>
      <c r="RZG5" s="86"/>
      <c r="RZH5" s="86"/>
      <c r="RZI5" s="86"/>
      <c r="RZJ5" s="86"/>
      <c r="RZK5" s="86"/>
      <c r="RZL5" s="86"/>
      <c r="RZM5" s="86"/>
      <c r="RZN5" s="86"/>
      <c r="RZO5" s="86"/>
      <c r="RZP5" s="86"/>
      <c r="RZQ5" s="86"/>
      <c r="RZR5" s="86"/>
      <c r="RZS5" s="86"/>
      <c r="RZT5" s="86"/>
      <c r="RZU5" s="86"/>
      <c r="RZV5" s="86"/>
      <c r="RZW5" s="86"/>
      <c r="RZX5" s="86"/>
      <c r="RZY5" s="86"/>
      <c r="RZZ5" s="86"/>
      <c r="SAA5" s="86"/>
      <c r="SAB5" s="86"/>
      <c r="SAC5" s="86"/>
      <c r="SAD5" s="86"/>
      <c r="SAE5" s="86"/>
      <c r="SAF5" s="86"/>
      <c r="SAG5" s="86"/>
      <c r="SAH5" s="86"/>
      <c r="SAI5" s="86"/>
      <c r="SAJ5" s="86"/>
      <c r="SAK5" s="86"/>
      <c r="SAL5" s="86"/>
      <c r="SAM5" s="86"/>
      <c r="SAN5" s="86"/>
      <c r="SAO5" s="86"/>
      <c r="SAP5" s="86"/>
      <c r="SAQ5" s="86"/>
      <c r="SAR5" s="86"/>
      <c r="SAS5" s="86"/>
      <c r="SAT5" s="86"/>
      <c r="SAU5" s="86"/>
      <c r="SAV5" s="86"/>
      <c r="SAW5" s="86"/>
      <c r="SAX5" s="86"/>
      <c r="SAY5" s="86"/>
      <c r="SAZ5" s="86"/>
      <c r="SBA5" s="86"/>
      <c r="SBB5" s="86"/>
      <c r="SBC5" s="86"/>
      <c r="SBD5" s="86"/>
      <c r="SBE5" s="86"/>
      <c r="SBF5" s="86"/>
      <c r="SBG5" s="86"/>
      <c r="SBH5" s="86"/>
      <c r="SBI5" s="86"/>
      <c r="SBJ5" s="86"/>
      <c r="SBK5" s="86"/>
      <c r="SBL5" s="86"/>
      <c r="SBM5" s="86"/>
      <c r="SBN5" s="86"/>
      <c r="SBO5" s="86"/>
      <c r="SBP5" s="86"/>
      <c r="SBQ5" s="86"/>
      <c r="SBR5" s="86"/>
      <c r="SBS5" s="86"/>
      <c r="SBT5" s="86"/>
      <c r="SBU5" s="86"/>
      <c r="SBV5" s="86"/>
      <c r="SBW5" s="86"/>
      <c r="SBX5" s="86"/>
      <c r="SBY5" s="86"/>
      <c r="SBZ5" s="86"/>
      <c r="SCA5" s="86"/>
      <c r="SCB5" s="86"/>
      <c r="SCC5" s="86"/>
      <c r="SCD5" s="86"/>
      <c r="SCE5" s="86"/>
      <c r="SCF5" s="86"/>
      <c r="SCG5" s="86"/>
      <c r="SCH5" s="86"/>
      <c r="SCI5" s="86"/>
      <c r="SCJ5" s="86"/>
      <c r="SCK5" s="86"/>
      <c r="SCL5" s="86"/>
      <c r="SCM5" s="86"/>
      <c r="SCN5" s="86"/>
      <c r="SCO5" s="86"/>
      <c r="SCP5" s="86"/>
      <c r="SCQ5" s="86"/>
      <c r="SCR5" s="86"/>
      <c r="SCS5" s="86"/>
      <c r="SCT5" s="86"/>
      <c r="SCU5" s="86"/>
      <c r="SCV5" s="86"/>
      <c r="SCW5" s="86"/>
      <c r="SCX5" s="86"/>
      <c r="SCY5" s="86"/>
      <c r="SCZ5" s="86"/>
      <c r="SDA5" s="86"/>
      <c r="SDB5" s="86"/>
      <c r="SDC5" s="86"/>
      <c r="SDD5" s="86"/>
      <c r="SDE5" s="86"/>
      <c r="SDF5" s="86"/>
      <c r="SDG5" s="86"/>
      <c r="SDH5" s="86"/>
      <c r="SDI5" s="86"/>
      <c r="SDJ5" s="86"/>
      <c r="SDK5" s="86"/>
      <c r="SDL5" s="86"/>
      <c r="SDM5" s="86"/>
      <c r="SDN5" s="86"/>
      <c r="SDO5" s="86"/>
      <c r="SDP5" s="86"/>
      <c r="SDQ5" s="86"/>
      <c r="SDR5" s="86"/>
      <c r="SDS5" s="86"/>
      <c r="SDT5" s="86"/>
      <c r="SDU5" s="86"/>
      <c r="SDV5" s="86"/>
      <c r="SDW5" s="86"/>
      <c r="SDX5" s="86"/>
      <c r="SDY5" s="86"/>
      <c r="SDZ5" s="86"/>
      <c r="SEA5" s="86"/>
      <c r="SEB5" s="86"/>
      <c r="SEC5" s="86"/>
      <c r="SED5" s="86"/>
      <c r="SEE5" s="86"/>
      <c r="SEF5" s="86"/>
      <c r="SEG5" s="86"/>
      <c r="SEH5" s="86"/>
      <c r="SEI5" s="86"/>
      <c r="SEJ5" s="86"/>
      <c r="SEK5" s="86"/>
      <c r="SEL5" s="86"/>
      <c r="SEM5" s="86"/>
      <c r="SEN5" s="86"/>
      <c r="SEO5" s="86"/>
      <c r="SEP5" s="86"/>
      <c r="SEQ5" s="86"/>
      <c r="SER5" s="86"/>
      <c r="SES5" s="86"/>
      <c r="SET5" s="86"/>
      <c r="SEU5" s="86"/>
      <c r="SEV5" s="86"/>
      <c r="SEW5" s="86"/>
      <c r="SEX5" s="86"/>
      <c r="SEY5" s="86"/>
      <c r="SEZ5" s="86"/>
      <c r="SFA5" s="86"/>
      <c r="SFB5" s="86"/>
      <c r="SFC5" s="86"/>
      <c r="SFD5" s="86"/>
      <c r="SFE5" s="86"/>
      <c r="SFF5" s="86"/>
      <c r="SFG5" s="86"/>
      <c r="SFH5" s="86"/>
      <c r="SFI5" s="86"/>
      <c r="SFJ5" s="86"/>
      <c r="SFK5" s="86"/>
      <c r="SFL5" s="86"/>
      <c r="SFM5" s="86"/>
      <c r="SFN5" s="86"/>
      <c r="SFO5" s="86"/>
      <c r="SFP5" s="86"/>
      <c r="SFQ5" s="86"/>
      <c r="SFR5" s="86"/>
      <c r="SFS5" s="86"/>
      <c r="SFT5" s="86"/>
      <c r="SFU5" s="86"/>
      <c r="SFV5" s="86"/>
      <c r="SFW5" s="86"/>
      <c r="SFX5" s="86"/>
      <c r="SFY5" s="86"/>
      <c r="SFZ5" s="86"/>
      <c r="SGA5" s="86"/>
      <c r="SGB5" s="86"/>
      <c r="SGC5" s="86"/>
      <c r="SGD5" s="86"/>
      <c r="SGE5" s="86"/>
      <c r="SGF5" s="86"/>
      <c r="SGG5" s="86"/>
      <c r="SGH5" s="86"/>
      <c r="SGI5" s="86"/>
      <c r="SGJ5" s="86"/>
      <c r="SGK5" s="86"/>
      <c r="SGL5" s="86"/>
      <c r="SGM5" s="86"/>
      <c r="SGN5" s="86"/>
      <c r="SGO5" s="86"/>
      <c r="SGP5" s="86"/>
      <c r="SGQ5" s="86"/>
      <c r="SGR5" s="86"/>
      <c r="SGS5" s="86"/>
      <c r="SGT5" s="86"/>
      <c r="SGU5" s="86"/>
      <c r="SGV5" s="86"/>
      <c r="SGW5" s="86"/>
      <c r="SGX5" s="86"/>
      <c r="SGY5" s="86"/>
      <c r="SGZ5" s="86"/>
      <c r="SHA5" s="86"/>
      <c r="SHB5" s="86"/>
      <c r="SHC5" s="86"/>
      <c r="SHD5" s="86"/>
      <c r="SHE5" s="86"/>
      <c r="SHF5" s="86"/>
      <c r="SHG5" s="86"/>
      <c r="SHH5" s="86"/>
      <c r="SHI5" s="86"/>
      <c r="SHJ5" s="86"/>
      <c r="SHK5" s="86"/>
      <c r="SHL5" s="86"/>
      <c r="SHM5" s="86"/>
      <c r="SHN5" s="86"/>
      <c r="SHO5" s="86"/>
      <c r="SHP5" s="86"/>
      <c r="SHQ5" s="86"/>
      <c r="SHR5" s="86"/>
      <c r="SHS5" s="86"/>
      <c r="SHT5" s="86"/>
      <c r="SHU5" s="86"/>
      <c r="SHV5" s="86"/>
      <c r="SHW5" s="86"/>
      <c r="SHX5" s="86"/>
      <c r="SHY5" s="86"/>
      <c r="SHZ5" s="86"/>
      <c r="SIA5" s="86"/>
      <c r="SIB5" s="86"/>
      <c r="SIC5" s="86"/>
      <c r="SID5" s="86"/>
      <c r="SIE5" s="86"/>
      <c r="SIF5" s="86"/>
      <c r="SIG5" s="86"/>
      <c r="SIH5" s="86"/>
      <c r="SII5" s="86"/>
      <c r="SIJ5" s="86"/>
      <c r="SIK5" s="86"/>
      <c r="SIL5" s="86"/>
      <c r="SIM5" s="86"/>
      <c r="SIN5" s="86"/>
      <c r="SIO5" s="86"/>
      <c r="SIP5" s="86"/>
      <c r="SIQ5" s="86"/>
      <c r="SIR5" s="86"/>
      <c r="SIS5" s="86"/>
      <c r="SIT5" s="86"/>
      <c r="SIU5" s="86"/>
      <c r="SIV5" s="86"/>
      <c r="SIW5" s="86"/>
      <c r="SIX5" s="86"/>
      <c r="SIY5" s="86"/>
      <c r="SIZ5" s="86"/>
      <c r="SJA5" s="86"/>
      <c r="SJB5" s="86"/>
      <c r="SJC5" s="86"/>
      <c r="SJD5" s="86"/>
      <c r="SJE5" s="86"/>
      <c r="SJF5" s="86"/>
      <c r="SJG5" s="86"/>
      <c r="SJH5" s="86"/>
      <c r="SJI5" s="86"/>
      <c r="SJJ5" s="86"/>
      <c r="SJK5" s="86"/>
      <c r="SJL5" s="86"/>
      <c r="SJM5" s="86"/>
      <c r="SJN5" s="86"/>
      <c r="SJO5" s="86"/>
      <c r="SJP5" s="86"/>
      <c r="SJQ5" s="86"/>
      <c r="SJR5" s="86"/>
      <c r="SJS5" s="86"/>
      <c r="SJT5" s="86"/>
      <c r="SJU5" s="86"/>
      <c r="SJV5" s="86"/>
      <c r="SJW5" s="86"/>
      <c r="SJX5" s="86"/>
      <c r="SJY5" s="86"/>
      <c r="SJZ5" s="86"/>
      <c r="SKA5" s="86"/>
      <c r="SKB5" s="86"/>
      <c r="SKC5" s="86"/>
      <c r="SKD5" s="86"/>
      <c r="SKE5" s="86"/>
      <c r="SKF5" s="86"/>
      <c r="SKG5" s="86"/>
      <c r="SKH5" s="86"/>
      <c r="SKI5" s="86"/>
      <c r="SKJ5" s="86"/>
      <c r="SKK5" s="86"/>
      <c r="SKL5" s="86"/>
      <c r="SKM5" s="86"/>
      <c r="SKN5" s="86"/>
      <c r="SKO5" s="86"/>
      <c r="SKP5" s="86"/>
      <c r="SKQ5" s="86"/>
      <c r="SKR5" s="86"/>
      <c r="SKS5" s="86"/>
      <c r="SKT5" s="86"/>
      <c r="SKU5" s="86"/>
      <c r="SKV5" s="86"/>
      <c r="SKW5" s="86"/>
      <c r="SKX5" s="86"/>
      <c r="SKY5" s="86"/>
      <c r="SKZ5" s="86"/>
      <c r="SLA5" s="86"/>
      <c r="SLB5" s="86"/>
      <c r="SLC5" s="86"/>
      <c r="SLD5" s="86"/>
      <c r="SLE5" s="86"/>
      <c r="SLF5" s="86"/>
      <c r="SLG5" s="86"/>
      <c r="SLH5" s="86"/>
      <c r="SLI5" s="86"/>
      <c r="SLJ5" s="86"/>
      <c r="SLK5" s="86"/>
      <c r="SLL5" s="86"/>
      <c r="SLM5" s="86"/>
      <c r="SLN5" s="86"/>
      <c r="SLO5" s="86"/>
      <c r="SLP5" s="86"/>
      <c r="SLQ5" s="86"/>
      <c r="SLR5" s="86"/>
      <c r="SLS5" s="86"/>
      <c r="SLT5" s="86"/>
      <c r="SLU5" s="86"/>
      <c r="SLV5" s="86"/>
      <c r="SLW5" s="86"/>
      <c r="SLX5" s="86"/>
      <c r="SLY5" s="86"/>
      <c r="SLZ5" s="86"/>
      <c r="SMA5" s="86"/>
      <c r="SMB5" s="86"/>
      <c r="SMC5" s="86"/>
      <c r="SMD5" s="86"/>
      <c r="SME5" s="86"/>
      <c r="SMF5" s="86"/>
      <c r="SMG5" s="86"/>
      <c r="SMH5" s="86"/>
      <c r="SMI5" s="86"/>
      <c r="SMJ5" s="86"/>
      <c r="SMK5" s="86"/>
      <c r="SML5" s="86"/>
      <c r="SMM5" s="86"/>
      <c r="SMN5" s="86"/>
      <c r="SMO5" s="86"/>
      <c r="SMP5" s="86"/>
      <c r="SMQ5" s="86"/>
      <c r="SMR5" s="86"/>
      <c r="SMS5" s="86"/>
      <c r="SMT5" s="86"/>
      <c r="SMU5" s="86"/>
      <c r="SMV5" s="86"/>
      <c r="SMW5" s="86"/>
      <c r="SMX5" s="86"/>
      <c r="SMY5" s="86"/>
      <c r="SMZ5" s="86"/>
      <c r="SNA5" s="86"/>
      <c r="SNB5" s="86"/>
      <c r="SNC5" s="86"/>
      <c r="SND5" s="86"/>
      <c r="SNE5" s="86"/>
      <c r="SNF5" s="86"/>
      <c r="SNG5" s="86"/>
      <c r="SNH5" s="86"/>
      <c r="SNI5" s="86"/>
      <c r="SNJ5" s="86"/>
      <c r="SNK5" s="86"/>
      <c r="SNL5" s="86"/>
      <c r="SNM5" s="86"/>
      <c r="SNN5" s="86"/>
      <c r="SNO5" s="86"/>
      <c r="SNP5" s="86"/>
      <c r="SNQ5" s="86"/>
      <c r="SNR5" s="86"/>
      <c r="SNS5" s="86"/>
      <c r="SNT5" s="86"/>
      <c r="SNU5" s="86"/>
      <c r="SNV5" s="86"/>
      <c r="SNW5" s="86"/>
      <c r="SNX5" s="86"/>
      <c r="SNY5" s="86"/>
      <c r="SNZ5" s="86"/>
      <c r="SOA5" s="86"/>
      <c r="SOB5" s="86"/>
      <c r="SOC5" s="86"/>
      <c r="SOD5" s="86"/>
      <c r="SOE5" s="86"/>
      <c r="SOF5" s="86"/>
      <c r="SOG5" s="86"/>
      <c r="SOH5" s="86"/>
      <c r="SOI5" s="86"/>
      <c r="SOJ5" s="86"/>
      <c r="SOK5" s="86"/>
      <c r="SOL5" s="86"/>
      <c r="SOM5" s="86"/>
      <c r="SON5" s="86"/>
      <c r="SOO5" s="86"/>
      <c r="SOP5" s="86"/>
      <c r="SOQ5" s="86"/>
      <c r="SOR5" s="86"/>
      <c r="SOS5" s="86"/>
      <c r="SOT5" s="86"/>
      <c r="SOU5" s="86"/>
      <c r="SOV5" s="86"/>
      <c r="SOW5" s="86"/>
      <c r="SOX5" s="86"/>
      <c r="SOY5" s="86"/>
      <c r="SOZ5" s="86"/>
      <c r="SPA5" s="86"/>
      <c r="SPB5" s="86"/>
      <c r="SPC5" s="86"/>
      <c r="SPD5" s="86"/>
      <c r="SPE5" s="86"/>
      <c r="SPF5" s="86"/>
      <c r="SPG5" s="86"/>
      <c r="SPH5" s="86"/>
      <c r="SPI5" s="86"/>
      <c r="SPJ5" s="86"/>
      <c r="SPK5" s="86"/>
      <c r="SPL5" s="86"/>
      <c r="SPM5" s="86"/>
      <c r="SPN5" s="86"/>
      <c r="SPO5" s="86"/>
      <c r="SPP5" s="86"/>
      <c r="SPQ5" s="86"/>
      <c r="SPR5" s="86"/>
      <c r="SPS5" s="86"/>
      <c r="SPT5" s="86"/>
      <c r="SPU5" s="86"/>
      <c r="SPV5" s="86"/>
      <c r="SPW5" s="86"/>
      <c r="SPX5" s="86"/>
      <c r="SPY5" s="86"/>
      <c r="SPZ5" s="86"/>
      <c r="SQA5" s="86"/>
      <c r="SQB5" s="86"/>
      <c r="SQC5" s="86"/>
      <c r="SQD5" s="86"/>
      <c r="SQE5" s="86"/>
      <c r="SQF5" s="86"/>
      <c r="SQG5" s="86"/>
      <c r="SQH5" s="86"/>
      <c r="SQI5" s="86"/>
      <c r="SQJ5" s="86"/>
      <c r="SQK5" s="86"/>
      <c r="SQL5" s="86"/>
      <c r="SQM5" s="86"/>
      <c r="SQN5" s="86"/>
      <c r="SQO5" s="86"/>
      <c r="SQP5" s="86"/>
      <c r="SQQ5" s="86"/>
      <c r="SQR5" s="86"/>
      <c r="SQS5" s="86"/>
      <c r="SQT5" s="86"/>
      <c r="SQU5" s="86"/>
      <c r="SQV5" s="86"/>
      <c r="SQW5" s="86"/>
      <c r="SQX5" s="86"/>
      <c r="SQY5" s="86"/>
      <c r="SQZ5" s="86"/>
      <c r="SRA5" s="86"/>
      <c r="SRB5" s="86"/>
      <c r="SRC5" s="86"/>
      <c r="SRD5" s="86"/>
      <c r="SRE5" s="86"/>
      <c r="SRF5" s="86"/>
      <c r="SRG5" s="86"/>
      <c r="SRH5" s="86"/>
      <c r="SRI5" s="86"/>
      <c r="SRJ5" s="86"/>
      <c r="SRK5" s="86"/>
      <c r="SRL5" s="86"/>
      <c r="SRM5" s="86"/>
      <c r="SRN5" s="86"/>
      <c r="SRO5" s="86"/>
      <c r="SRP5" s="86"/>
      <c r="SRQ5" s="86"/>
      <c r="SRR5" s="86"/>
      <c r="SRS5" s="86"/>
      <c r="SRT5" s="86"/>
      <c r="SRU5" s="86"/>
      <c r="SRV5" s="86"/>
      <c r="SRW5" s="86"/>
      <c r="SRX5" s="86"/>
      <c r="SRY5" s="86"/>
      <c r="SRZ5" s="86"/>
      <c r="SSA5" s="86"/>
      <c r="SSB5" s="86"/>
      <c r="SSC5" s="86"/>
      <c r="SSD5" s="86"/>
      <c r="SSE5" s="86"/>
      <c r="SSF5" s="86"/>
      <c r="SSG5" s="86"/>
      <c r="SSH5" s="86"/>
      <c r="SSI5" s="86"/>
      <c r="SSJ5" s="86"/>
      <c r="SSK5" s="86"/>
      <c r="SSL5" s="86"/>
      <c r="SSM5" s="86"/>
      <c r="SSN5" s="86"/>
      <c r="SSO5" s="86"/>
      <c r="SSP5" s="86"/>
      <c r="SSQ5" s="86"/>
      <c r="SSR5" s="86"/>
      <c r="SSS5" s="86"/>
      <c r="SST5" s="86"/>
      <c r="SSU5" s="86"/>
      <c r="SSV5" s="86"/>
      <c r="SSW5" s="86"/>
      <c r="SSX5" s="86"/>
      <c r="SSY5" s="86"/>
      <c r="SSZ5" s="86"/>
      <c r="STA5" s="86"/>
      <c r="STB5" s="86"/>
      <c r="STC5" s="86"/>
      <c r="STD5" s="86"/>
      <c r="STE5" s="86"/>
      <c r="STF5" s="86"/>
      <c r="STG5" s="86"/>
      <c r="STH5" s="86"/>
      <c r="STI5" s="86"/>
      <c r="STJ5" s="86"/>
      <c r="STK5" s="86"/>
      <c r="STL5" s="86"/>
      <c r="STM5" s="86"/>
      <c r="STN5" s="86"/>
      <c r="STO5" s="86"/>
      <c r="STP5" s="86"/>
      <c r="STQ5" s="86"/>
      <c r="STR5" s="86"/>
      <c r="STS5" s="86"/>
      <c r="STT5" s="86"/>
      <c r="STU5" s="86"/>
      <c r="STV5" s="86"/>
      <c r="STW5" s="86"/>
      <c r="STX5" s="86"/>
      <c r="STY5" s="86"/>
      <c r="STZ5" s="86"/>
      <c r="SUA5" s="86"/>
      <c r="SUB5" s="86"/>
      <c r="SUC5" s="86"/>
      <c r="SUD5" s="86"/>
      <c r="SUE5" s="86"/>
      <c r="SUF5" s="86"/>
      <c r="SUG5" s="86"/>
      <c r="SUH5" s="86"/>
      <c r="SUI5" s="86"/>
      <c r="SUJ5" s="86"/>
      <c r="SUK5" s="86"/>
      <c r="SUL5" s="86"/>
      <c r="SUM5" s="86"/>
      <c r="SUN5" s="86"/>
      <c r="SUO5" s="86"/>
      <c r="SUP5" s="86"/>
      <c r="SUQ5" s="86"/>
      <c r="SUR5" s="86"/>
      <c r="SUS5" s="86"/>
      <c r="SUT5" s="86"/>
      <c r="SUU5" s="86"/>
      <c r="SUV5" s="86"/>
      <c r="SUW5" s="86"/>
      <c r="SUX5" s="86"/>
      <c r="SUY5" s="86"/>
      <c r="SUZ5" s="86"/>
      <c r="SVA5" s="86"/>
      <c r="SVB5" s="86"/>
      <c r="SVC5" s="86"/>
      <c r="SVD5" s="86"/>
      <c r="SVE5" s="86"/>
      <c r="SVF5" s="86"/>
      <c r="SVG5" s="86"/>
      <c r="SVH5" s="86"/>
      <c r="SVI5" s="86"/>
      <c r="SVJ5" s="86"/>
      <c r="SVK5" s="86"/>
      <c r="SVL5" s="86"/>
      <c r="SVM5" s="86"/>
      <c r="SVN5" s="86"/>
      <c r="SVO5" s="86"/>
      <c r="SVP5" s="86"/>
      <c r="SVQ5" s="86"/>
      <c r="SVR5" s="86"/>
      <c r="SVS5" s="86"/>
      <c r="SVT5" s="86"/>
      <c r="SVU5" s="86"/>
      <c r="SVV5" s="86"/>
      <c r="SVW5" s="86"/>
      <c r="SVX5" s="86"/>
      <c r="SVY5" s="86"/>
      <c r="SVZ5" s="86"/>
      <c r="SWA5" s="86"/>
      <c r="SWB5" s="86"/>
      <c r="SWC5" s="86"/>
      <c r="SWD5" s="86"/>
      <c r="SWE5" s="86"/>
      <c r="SWF5" s="86"/>
      <c r="SWG5" s="86"/>
      <c r="SWH5" s="86"/>
      <c r="SWI5" s="86"/>
      <c r="SWJ5" s="86"/>
      <c r="SWK5" s="86"/>
      <c r="SWL5" s="86"/>
      <c r="SWM5" s="86"/>
      <c r="SWN5" s="86"/>
      <c r="SWO5" s="86"/>
      <c r="SWP5" s="86"/>
      <c r="SWQ5" s="86"/>
      <c r="SWR5" s="86"/>
      <c r="SWS5" s="86"/>
      <c r="SWT5" s="86"/>
      <c r="SWU5" s="86"/>
      <c r="SWV5" s="86"/>
      <c r="SWW5" s="86"/>
      <c r="SWX5" s="86"/>
      <c r="SWY5" s="86"/>
      <c r="SWZ5" s="86"/>
      <c r="SXA5" s="86"/>
      <c r="SXB5" s="86"/>
      <c r="SXC5" s="86"/>
      <c r="SXD5" s="86"/>
      <c r="SXE5" s="86"/>
      <c r="SXF5" s="86"/>
      <c r="SXG5" s="86"/>
      <c r="SXH5" s="86"/>
      <c r="SXI5" s="86"/>
      <c r="SXJ5" s="86"/>
      <c r="SXK5" s="86"/>
      <c r="SXL5" s="86"/>
      <c r="SXM5" s="86"/>
      <c r="SXN5" s="86"/>
      <c r="SXO5" s="86"/>
      <c r="SXP5" s="86"/>
      <c r="SXQ5" s="86"/>
      <c r="SXR5" s="86"/>
      <c r="SXS5" s="86"/>
      <c r="SXT5" s="86"/>
      <c r="SXU5" s="86"/>
      <c r="SXV5" s="86"/>
      <c r="SXW5" s="86"/>
      <c r="SXX5" s="86"/>
      <c r="SXY5" s="86"/>
      <c r="SXZ5" s="86"/>
      <c r="SYA5" s="86"/>
      <c r="SYB5" s="86"/>
      <c r="SYC5" s="86"/>
      <c r="SYD5" s="86"/>
      <c r="SYE5" s="86"/>
      <c r="SYF5" s="86"/>
      <c r="SYG5" s="86"/>
      <c r="SYH5" s="86"/>
      <c r="SYI5" s="86"/>
      <c r="SYJ5" s="86"/>
      <c r="SYK5" s="86"/>
      <c r="SYL5" s="86"/>
      <c r="SYM5" s="86"/>
      <c r="SYN5" s="86"/>
      <c r="SYO5" s="86"/>
      <c r="SYP5" s="86"/>
      <c r="SYQ5" s="86"/>
      <c r="SYR5" s="86"/>
      <c r="SYS5" s="86"/>
      <c r="SYT5" s="86"/>
      <c r="SYU5" s="86"/>
      <c r="SYV5" s="86"/>
      <c r="SYW5" s="86"/>
      <c r="SYX5" s="86"/>
      <c r="SYY5" s="86"/>
      <c r="SYZ5" s="86"/>
      <c r="SZA5" s="86"/>
      <c r="SZB5" s="86"/>
      <c r="SZC5" s="86"/>
      <c r="SZD5" s="86"/>
      <c r="SZE5" s="86"/>
      <c r="SZF5" s="86"/>
      <c r="SZG5" s="86"/>
      <c r="SZH5" s="86"/>
      <c r="SZI5" s="86"/>
      <c r="SZJ5" s="86"/>
      <c r="SZK5" s="86"/>
      <c r="SZL5" s="86"/>
      <c r="SZM5" s="86"/>
      <c r="SZN5" s="86"/>
      <c r="SZO5" s="86"/>
      <c r="SZP5" s="86"/>
      <c r="SZQ5" s="86"/>
      <c r="SZR5" s="86"/>
      <c r="SZS5" s="86"/>
      <c r="SZT5" s="86"/>
      <c r="SZU5" s="86"/>
      <c r="SZV5" s="86"/>
      <c r="SZW5" s="86"/>
      <c r="SZX5" s="86"/>
      <c r="SZY5" s="86"/>
      <c r="SZZ5" s="86"/>
      <c r="TAA5" s="86"/>
      <c r="TAB5" s="86"/>
      <c r="TAC5" s="86"/>
      <c r="TAD5" s="86"/>
      <c r="TAE5" s="86"/>
      <c r="TAF5" s="86"/>
      <c r="TAG5" s="86"/>
      <c r="TAH5" s="86"/>
      <c r="TAI5" s="86"/>
      <c r="TAJ5" s="86"/>
      <c r="TAK5" s="86"/>
      <c r="TAL5" s="86"/>
      <c r="TAM5" s="86"/>
      <c r="TAN5" s="86"/>
      <c r="TAO5" s="86"/>
      <c r="TAP5" s="86"/>
      <c r="TAQ5" s="86"/>
      <c r="TAR5" s="86"/>
      <c r="TAS5" s="86"/>
      <c r="TAT5" s="86"/>
      <c r="TAU5" s="86"/>
      <c r="TAV5" s="86"/>
      <c r="TAW5" s="86"/>
      <c r="TAX5" s="86"/>
      <c r="TAY5" s="86"/>
      <c r="TAZ5" s="86"/>
      <c r="TBA5" s="86"/>
      <c r="TBB5" s="86"/>
      <c r="TBC5" s="86"/>
      <c r="TBD5" s="86"/>
      <c r="TBE5" s="86"/>
      <c r="TBF5" s="86"/>
      <c r="TBG5" s="86"/>
      <c r="TBH5" s="86"/>
      <c r="TBI5" s="86"/>
      <c r="TBJ5" s="86"/>
      <c r="TBK5" s="86"/>
      <c r="TBL5" s="86"/>
      <c r="TBM5" s="86"/>
      <c r="TBN5" s="86"/>
      <c r="TBO5" s="86"/>
      <c r="TBP5" s="86"/>
      <c r="TBQ5" s="86"/>
      <c r="TBR5" s="86"/>
      <c r="TBS5" s="86"/>
      <c r="TBT5" s="86"/>
      <c r="TBU5" s="86"/>
      <c r="TBV5" s="86"/>
      <c r="TBW5" s="86"/>
      <c r="TBX5" s="86"/>
      <c r="TBY5" s="86"/>
      <c r="TBZ5" s="86"/>
      <c r="TCA5" s="86"/>
      <c r="TCB5" s="86"/>
      <c r="TCC5" s="86"/>
      <c r="TCD5" s="86"/>
      <c r="TCE5" s="86"/>
      <c r="TCF5" s="86"/>
      <c r="TCG5" s="86"/>
      <c r="TCH5" s="86"/>
      <c r="TCI5" s="86"/>
      <c r="TCJ5" s="86"/>
      <c r="TCK5" s="86"/>
      <c r="TCL5" s="86"/>
      <c r="TCM5" s="86"/>
      <c r="TCN5" s="86"/>
      <c r="TCO5" s="86"/>
      <c r="TCP5" s="86"/>
      <c r="TCQ5" s="86"/>
      <c r="TCR5" s="86"/>
      <c r="TCS5" s="86"/>
      <c r="TCT5" s="86"/>
      <c r="TCU5" s="86"/>
      <c r="TCV5" s="86"/>
      <c r="TCW5" s="86"/>
      <c r="TCX5" s="86"/>
      <c r="TCY5" s="86"/>
      <c r="TCZ5" s="86"/>
      <c r="TDA5" s="86"/>
      <c r="TDB5" s="86"/>
      <c r="TDC5" s="86"/>
      <c r="TDD5" s="86"/>
      <c r="TDE5" s="86"/>
      <c r="TDF5" s="86"/>
      <c r="TDG5" s="86"/>
      <c r="TDH5" s="86"/>
      <c r="TDI5" s="86"/>
      <c r="TDJ5" s="86"/>
      <c r="TDK5" s="86"/>
      <c r="TDL5" s="86"/>
      <c r="TDM5" s="86"/>
      <c r="TDN5" s="86"/>
      <c r="TDO5" s="86"/>
      <c r="TDP5" s="86"/>
      <c r="TDQ5" s="86"/>
      <c r="TDR5" s="86"/>
      <c r="TDS5" s="86"/>
      <c r="TDT5" s="86"/>
      <c r="TDU5" s="86"/>
      <c r="TDV5" s="86"/>
      <c r="TDW5" s="86"/>
      <c r="TDX5" s="86"/>
      <c r="TDY5" s="86"/>
      <c r="TDZ5" s="86"/>
      <c r="TEA5" s="86"/>
      <c r="TEB5" s="86"/>
      <c r="TEC5" s="86"/>
      <c r="TED5" s="86"/>
      <c r="TEE5" s="86"/>
      <c r="TEF5" s="86"/>
      <c r="TEG5" s="86"/>
      <c r="TEH5" s="86"/>
      <c r="TEI5" s="86"/>
      <c r="TEJ5" s="86"/>
      <c r="TEK5" s="86"/>
      <c r="TEL5" s="86"/>
      <c r="TEM5" s="86"/>
      <c r="TEN5" s="86"/>
      <c r="TEO5" s="86"/>
      <c r="TEP5" s="86"/>
      <c r="TEQ5" s="86"/>
      <c r="TER5" s="86"/>
      <c r="TES5" s="86"/>
      <c r="TET5" s="86"/>
      <c r="TEU5" s="86"/>
      <c r="TEV5" s="86"/>
      <c r="TEW5" s="86"/>
      <c r="TEX5" s="86"/>
      <c r="TEY5" s="86"/>
      <c r="TEZ5" s="86"/>
      <c r="TFA5" s="86"/>
      <c r="TFB5" s="86"/>
      <c r="TFC5" s="86"/>
      <c r="TFD5" s="86"/>
      <c r="TFE5" s="86"/>
      <c r="TFF5" s="86"/>
      <c r="TFG5" s="86"/>
      <c r="TFH5" s="86"/>
      <c r="TFI5" s="86"/>
      <c r="TFJ5" s="86"/>
      <c r="TFK5" s="86"/>
      <c r="TFL5" s="86"/>
      <c r="TFM5" s="86"/>
      <c r="TFN5" s="86"/>
      <c r="TFO5" s="86"/>
      <c r="TFP5" s="86"/>
      <c r="TFQ5" s="86"/>
      <c r="TFR5" s="86"/>
      <c r="TFS5" s="86"/>
      <c r="TFT5" s="86"/>
      <c r="TFU5" s="86"/>
      <c r="TFV5" s="86"/>
      <c r="TFW5" s="86"/>
      <c r="TFX5" s="86"/>
      <c r="TFY5" s="86"/>
      <c r="TFZ5" s="86"/>
      <c r="TGA5" s="86"/>
      <c r="TGB5" s="86"/>
      <c r="TGC5" s="86"/>
      <c r="TGD5" s="86"/>
      <c r="TGE5" s="86"/>
      <c r="TGF5" s="86"/>
      <c r="TGG5" s="86"/>
      <c r="TGH5" s="86"/>
      <c r="TGI5" s="86"/>
      <c r="TGJ5" s="86"/>
      <c r="TGK5" s="86"/>
      <c r="TGL5" s="86"/>
      <c r="TGM5" s="86"/>
      <c r="TGN5" s="86"/>
      <c r="TGO5" s="86"/>
      <c r="TGP5" s="86"/>
      <c r="TGQ5" s="86"/>
      <c r="TGR5" s="86"/>
      <c r="TGS5" s="86"/>
      <c r="TGT5" s="86"/>
      <c r="TGU5" s="86"/>
      <c r="TGV5" s="86"/>
      <c r="TGW5" s="86"/>
      <c r="TGX5" s="86"/>
      <c r="TGY5" s="86"/>
      <c r="TGZ5" s="86"/>
      <c r="THA5" s="86"/>
      <c r="THB5" s="86"/>
      <c r="THC5" s="86"/>
      <c r="THD5" s="86"/>
      <c r="THE5" s="86"/>
      <c r="THF5" s="86"/>
      <c r="THG5" s="86"/>
      <c r="THH5" s="86"/>
      <c r="THI5" s="86"/>
      <c r="THJ5" s="86"/>
      <c r="THK5" s="86"/>
      <c r="THL5" s="86"/>
      <c r="THM5" s="86"/>
      <c r="THN5" s="86"/>
      <c r="THO5" s="86"/>
      <c r="THP5" s="86"/>
      <c r="THQ5" s="86"/>
      <c r="THR5" s="86"/>
      <c r="THS5" s="86"/>
      <c r="THT5" s="86"/>
      <c r="THU5" s="86"/>
      <c r="THV5" s="86"/>
      <c r="THW5" s="86"/>
      <c r="THX5" s="86"/>
      <c r="THY5" s="86"/>
      <c r="THZ5" s="86"/>
      <c r="TIA5" s="86"/>
      <c r="TIB5" s="86"/>
      <c r="TIC5" s="86"/>
      <c r="TID5" s="86"/>
      <c r="TIE5" s="86"/>
      <c r="TIF5" s="86"/>
      <c r="TIG5" s="86"/>
      <c r="TIH5" s="86"/>
      <c r="TII5" s="86"/>
      <c r="TIJ5" s="86"/>
      <c r="TIK5" s="86"/>
      <c r="TIL5" s="86"/>
      <c r="TIM5" s="86"/>
      <c r="TIN5" s="86"/>
      <c r="TIO5" s="86"/>
      <c r="TIP5" s="86"/>
      <c r="TIQ5" s="86"/>
      <c r="TIR5" s="86"/>
      <c r="TIS5" s="86"/>
      <c r="TIT5" s="86"/>
      <c r="TIU5" s="86"/>
      <c r="TIV5" s="86"/>
      <c r="TIW5" s="86"/>
      <c r="TIX5" s="86"/>
      <c r="TIY5" s="86"/>
      <c r="TIZ5" s="86"/>
      <c r="TJA5" s="86"/>
      <c r="TJB5" s="86"/>
      <c r="TJC5" s="86"/>
      <c r="TJD5" s="86"/>
      <c r="TJE5" s="86"/>
      <c r="TJF5" s="86"/>
      <c r="TJG5" s="86"/>
      <c r="TJH5" s="86"/>
      <c r="TJI5" s="86"/>
      <c r="TJJ5" s="86"/>
      <c r="TJK5" s="86"/>
      <c r="TJL5" s="86"/>
      <c r="TJM5" s="86"/>
      <c r="TJN5" s="86"/>
      <c r="TJO5" s="86"/>
      <c r="TJP5" s="86"/>
      <c r="TJQ5" s="86"/>
      <c r="TJR5" s="86"/>
      <c r="TJS5" s="86"/>
      <c r="TJT5" s="86"/>
      <c r="TJU5" s="86"/>
      <c r="TJV5" s="86"/>
      <c r="TJW5" s="86"/>
      <c r="TJX5" s="86"/>
      <c r="TJY5" s="86"/>
      <c r="TJZ5" s="86"/>
      <c r="TKA5" s="86"/>
      <c r="TKB5" s="86"/>
      <c r="TKC5" s="86"/>
      <c r="TKD5" s="86"/>
      <c r="TKE5" s="86"/>
      <c r="TKF5" s="86"/>
      <c r="TKG5" s="86"/>
      <c r="TKH5" s="86"/>
      <c r="TKI5" s="86"/>
      <c r="TKJ5" s="86"/>
      <c r="TKK5" s="86"/>
      <c r="TKL5" s="86"/>
      <c r="TKM5" s="86"/>
      <c r="TKN5" s="86"/>
      <c r="TKO5" s="86"/>
      <c r="TKP5" s="86"/>
      <c r="TKQ5" s="86"/>
      <c r="TKR5" s="86"/>
      <c r="TKS5" s="86"/>
      <c r="TKT5" s="86"/>
      <c r="TKU5" s="86"/>
      <c r="TKV5" s="86"/>
      <c r="TKW5" s="86"/>
      <c r="TKX5" s="86"/>
      <c r="TKY5" s="86"/>
      <c r="TKZ5" s="86"/>
      <c r="TLA5" s="86"/>
      <c r="TLB5" s="86"/>
      <c r="TLC5" s="86"/>
      <c r="TLD5" s="86"/>
      <c r="TLE5" s="86"/>
      <c r="TLF5" s="86"/>
      <c r="TLG5" s="86"/>
      <c r="TLH5" s="86"/>
      <c r="TLI5" s="86"/>
      <c r="TLJ5" s="86"/>
      <c r="TLK5" s="86"/>
      <c r="TLL5" s="86"/>
      <c r="TLM5" s="86"/>
      <c r="TLN5" s="86"/>
      <c r="TLO5" s="86"/>
      <c r="TLP5" s="86"/>
      <c r="TLQ5" s="86"/>
      <c r="TLR5" s="86"/>
      <c r="TLS5" s="86"/>
      <c r="TLT5" s="86"/>
      <c r="TLU5" s="86"/>
      <c r="TLV5" s="86"/>
      <c r="TLW5" s="86"/>
      <c r="TLX5" s="86"/>
      <c r="TLY5" s="86"/>
      <c r="TLZ5" s="86"/>
      <c r="TMA5" s="86"/>
      <c r="TMB5" s="86"/>
      <c r="TMC5" s="86"/>
      <c r="TMD5" s="86"/>
      <c r="TME5" s="86"/>
      <c r="TMF5" s="86"/>
      <c r="TMG5" s="86"/>
      <c r="TMH5" s="86"/>
      <c r="TMI5" s="86"/>
      <c r="TMJ5" s="86"/>
      <c r="TMK5" s="86"/>
      <c r="TML5" s="86"/>
      <c r="TMM5" s="86"/>
      <c r="TMN5" s="86"/>
      <c r="TMO5" s="86"/>
      <c r="TMP5" s="86"/>
      <c r="TMQ5" s="86"/>
      <c r="TMR5" s="86"/>
      <c r="TMS5" s="86"/>
      <c r="TMT5" s="86"/>
      <c r="TMU5" s="86"/>
      <c r="TMV5" s="86"/>
      <c r="TMW5" s="86"/>
      <c r="TMX5" s="86"/>
      <c r="TMY5" s="86"/>
      <c r="TMZ5" s="86"/>
      <c r="TNA5" s="86"/>
      <c r="TNB5" s="86"/>
      <c r="TNC5" s="86"/>
      <c r="TND5" s="86"/>
      <c r="TNE5" s="86"/>
      <c r="TNF5" s="86"/>
      <c r="TNG5" s="86"/>
      <c r="TNH5" s="86"/>
      <c r="TNI5" s="86"/>
      <c r="TNJ5" s="86"/>
      <c r="TNK5" s="86"/>
      <c r="TNL5" s="86"/>
      <c r="TNM5" s="86"/>
      <c r="TNN5" s="86"/>
      <c r="TNO5" s="86"/>
      <c r="TNP5" s="86"/>
      <c r="TNQ5" s="86"/>
      <c r="TNR5" s="86"/>
      <c r="TNS5" s="86"/>
      <c r="TNT5" s="86"/>
      <c r="TNU5" s="86"/>
      <c r="TNV5" s="86"/>
      <c r="TNW5" s="86"/>
      <c r="TNX5" s="86"/>
      <c r="TNY5" s="86"/>
      <c r="TNZ5" s="86"/>
      <c r="TOA5" s="86"/>
      <c r="TOB5" s="86"/>
      <c r="TOC5" s="86"/>
      <c r="TOD5" s="86"/>
      <c r="TOE5" s="86"/>
      <c r="TOF5" s="86"/>
      <c r="TOG5" s="86"/>
      <c r="TOH5" s="86"/>
      <c r="TOI5" s="86"/>
      <c r="TOJ5" s="86"/>
      <c r="TOK5" s="86"/>
      <c r="TOL5" s="86"/>
      <c r="TOM5" s="86"/>
      <c r="TON5" s="86"/>
      <c r="TOO5" s="86"/>
      <c r="TOP5" s="86"/>
      <c r="TOQ5" s="86"/>
      <c r="TOR5" s="86"/>
      <c r="TOS5" s="86"/>
      <c r="TOT5" s="86"/>
      <c r="TOU5" s="86"/>
      <c r="TOV5" s="86"/>
      <c r="TOW5" s="86"/>
      <c r="TOX5" s="86"/>
      <c r="TOY5" s="86"/>
      <c r="TOZ5" s="86"/>
      <c r="TPA5" s="86"/>
      <c r="TPB5" s="86"/>
      <c r="TPC5" s="86"/>
      <c r="TPD5" s="86"/>
      <c r="TPE5" s="86"/>
      <c r="TPF5" s="86"/>
      <c r="TPG5" s="86"/>
      <c r="TPH5" s="86"/>
      <c r="TPI5" s="86"/>
      <c r="TPJ5" s="86"/>
      <c r="TPK5" s="86"/>
      <c r="TPL5" s="86"/>
      <c r="TPM5" s="86"/>
      <c r="TPN5" s="86"/>
      <c r="TPO5" s="86"/>
      <c r="TPP5" s="86"/>
      <c r="TPQ5" s="86"/>
      <c r="TPR5" s="86"/>
      <c r="TPS5" s="86"/>
      <c r="TPT5" s="86"/>
      <c r="TPU5" s="86"/>
      <c r="TPV5" s="86"/>
      <c r="TPW5" s="86"/>
      <c r="TPX5" s="86"/>
      <c r="TPY5" s="86"/>
      <c r="TPZ5" s="86"/>
      <c r="TQA5" s="86"/>
      <c r="TQB5" s="86"/>
      <c r="TQC5" s="86"/>
      <c r="TQD5" s="86"/>
      <c r="TQE5" s="86"/>
      <c r="TQF5" s="86"/>
      <c r="TQG5" s="86"/>
      <c r="TQH5" s="86"/>
      <c r="TQI5" s="86"/>
      <c r="TQJ5" s="86"/>
      <c r="TQK5" s="86"/>
      <c r="TQL5" s="86"/>
      <c r="TQM5" s="86"/>
      <c r="TQN5" s="86"/>
      <c r="TQO5" s="86"/>
      <c r="TQP5" s="86"/>
      <c r="TQQ5" s="86"/>
      <c r="TQR5" s="86"/>
      <c r="TQS5" s="86"/>
      <c r="TQT5" s="86"/>
      <c r="TQU5" s="86"/>
      <c r="TQV5" s="86"/>
      <c r="TQW5" s="86"/>
      <c r="TQX5" s="86"/>
      <c r="TQY5" s="86"/>
      <c r="TQZ5" s="86"/>
      <c r="TRA5" s="86"/>
      <c r="TRB5" s="86"/>
      <c r="TRC5" s="86"/>
      <c r="TRD5" s="86"/>
      <c r="TRE5" s="86"/>
      <c r="TRF5" s="86"/>
      <c r="TRG5" s="86"/>
      <c r="TRH5" s="86"/>
      <c r="TRI5" s="86"/>
      <c r="TRJ5" s="86"/>
      <c r="TRK5" s="86"/>
      <c r="TRL5" s="86"/>
      <c r="TRM5" s="86"/>
      <c r="TRN5" s="86"/>
      <c r="TRO5" s="86"/>
      <c r="TRP5" s="86"/>
      <c r="TRQ5" s="86"/>
      <c r="TRR5" s="86"/>
      <c r="TRS5" s="86"/>
      <c r="TRT5" s="86"/>
      <c r="TRU5" s="86"/>
      <c r="TRV5" s="86"/>
      <c r="TRW5" s="86"/>
      <c r="TRX5" s="86"/>
      <c r="TRY5" s="86"/>
      <c r="TRZ5" s="86"/>
      <c r="TSA5" s="86"/>
      <c r="TSB5" s="86"/>
      <c r="TSC5" s="86"/>
      <c r="TSD5" s="86"/>
      <c r="TSE5" s="86"/>
      <c r="TSF5" s="86"/>
      <c r="TSG5" s="86"/>
      <c r="TSH5" s="86"/>
      <c r="TSI5" s="86"/>
      <c r="TSJ5" s="86"/>
      <c r="TSK5" s="86"/>
      <c r="TSL5" s="86"/>
      <c r="TSM5" s="86"/>
      <c r="TSN5" s="86"/>
      <c r="TSO5" s="86"/>
      <c r="TSP5" s="86"/>
      <c r="TSQ5" s="86"/>
      <c r="TSR5" s="86"/>
      <c r="TSS5" s="86"/>
      <c r="TST5" s="86"/>
      <c r="TSU5" s="86"/>
      <c r="TSV5" s="86"/>
      <c r="TSW5" s="86"/>
      <c r="TSX5" s="86"/>
      <c r="TSY5" s="86"/>
      <c r="TSZ5" s="86"/>
      <c r="TTA5" s="86"/>
      <c r="TTB5" s="86"/>
      <c r="TTC5" s="86"/>
      <c r="TTD5" s="86"/>
      <c r="TTE5" s="86"/>
      <c r="TTF5" s="86"/>
      <c r="TTG5" s="86"/>
      <c r="TTH5" s="86"/>
      <c r="TTI5" s="86"/>
      <c r="TTJ5" s="86"/>
      <c r="TTK5" s="86"/>
      <c r="TTL5" s="86"/>
      <c r="TTM5" s="86"/>
      <c r="TTN5" s="86"/>
      <c r="TTO5" s="86"/>
      <c r="TTP5" s="86"/>
      <c r="TTQ5" s="86"/>
      <c r="TTR5" s="86"/>
      <c r="TTS5" s="86"/>
      <c r="TTT5" s="86"/>
      <c r="TTU5" s="86"/>
      <c r="TTV5" s="86"/>
      <c r="TTW5" s="86"/>
      <c r="TTX5" s="86"/>
      <c r="TTY5" s="86"/>
      <c r="TTZ5" s="86"/>
      <c r="TUA5" s="86"/>
      <c r="TUB5" s="86"/>
      <c r="TUC5" s="86"/>
      <c r="TUD5" s="86"/>
      <c r="TUE5" s="86"/>
      <c r="TUF5" s="86"/>
      <c r="TUG5" s="86"/>
      <c r="TUH5" s="86"/>
      <c r="TUI5" s="86"/>
      <c r="TUJ5" s="86"/>
      <c r="TUK5" s="86"/>
      <c r="TUL5" s="86"/>
      <c r="TUM5" s="86"/>
      <c r="TUN5" s="86"/>
      <c r="TUO5" s="86"/>
      <c r="TUP5" s="86"/>
      <c r="TUQ5" s="86"/>
      <c r="TUR5" s="86"/>
      <c r="TUS5" s="86"/>
      <c r="TUT5" s="86"/>
      <c r="TUU5" s="86"/>
      <c r="TUV5" s="86"/>
      <c r="TUW5" s="86"/>
      <c r="TUX5" s="86"/>
      <c r="TUY5" s="86"/>
      <c r="TUZ5" s="86"/>
      <c r="TVA5" s="86"/>
      <c r="TVB5" s="86"/>
      <c r="TVC5" s="86"/>
      <c r="TVD5" s="86"/>
      <c r="TVE5" s="86"/>
      <c r="TVF5" s="86"/>
      <c r="TVG5" s="86"/>
      <c r="TVH5" s="86"/>
      <c r="TVI5" s="86"/>
      <c r="TVJ5" s="86"/>
      <c r="TVK5" s="86"/>
      <c r="TVL5" s="86"/>
      <c r="TVM5" s="86"/>
      <c r="TVN5" s="86"/>
      <c r="TVO5" s="86"/>
      <c r="TVP5" s="86"/>
      <c r="TVQ5" s="86"/>
      <c r="TVR5" s="86"/>
      <c r="TVS5" s="86"/>
      <c r="TVT5" s="86"/>
      <c r="TVU5" s="86"/>
      <c r="TVV5" s="86"/>
      <c r="TVW5" s="86"/>
      <c r="TVX5" s="86"/>
      <c r="TVY5" s="86"/>
      <c r="TVZ5" s="86"/>
      <c r="TWA5" s="86"/>
      <c r="TWB5" s="86"/>
      <c r="TWC5" s="86"/>
      <c r="TWD5" s="86"/>
      <c r="TWE5" s="86"/>
      <c r="TWF5" s="86"/>
      <c r="TWG5" s="86"/>
      <c r="TWH5" s="86"/>
      <c r="TWI5" s="86"/>
      <c r="TWJ5" s="86"/>
      <c r="TWK5" s="86"/>
      <c r="TWL5" s="86"/>
      <c r="TWM5" s="86"/>
      <c r="TWN5" s="86"/>
      <c r="TWO5" s="86"/>
      <c r="TWP5" s="86"/>
      <c r="TWQ5" s="86"/>
      <c r="TWR5" s="86"/>
      <c r="TWS5" s="86"/>
      <c r="TWT5" s="86"/>
      <c r="TWU5" s="86"/>
      <c r="TWV5" s="86"/>
      <c r="TWW5" s="86"/>
      <c r="TWX5" s="86"/>
      <c r="TWY5" s="86"/>
      <c r="TWZ5" s="86"/>
      <c r="TXA5" s="86"/>
      <c r="TXB5" s="86"/>
      <c r="TXC5" s="86"/>
      <c r="TXD5" s="86"/>
      <c r="TXE5" s="86"/>
      <c r="TXF5" s="86"/>
      <c r="TXG5" s="86"/>
      <c r="TXH5" s="86"/>
      <c r="TXI5" s="86"/>
      <c r="TXJ5" s="86"/>
      <c r="TXK5" s="86"/>
      <c r="TXL5" s="86"/>
      <c r="TXM5" s="86"/>
      <c r="TXN5" s="86"/>
      <c r="TXO5" s="86"/>
      <c r="TXP5" s="86"/>
      <c r="TXQ5" s="86"/>
      <c r="TXR5" s="86"/>
      <c r="TXS5" s="86"/>
      <c r="TXT5" s="86"/>
      <c r="TXU5" s="86"/>
      <c r="TXV5" s="86"/>
      <c r="TXW5" s="86"/>
      <c r="TXX5" s="86"/>
      <c r="TXY5" s="86"/>
      <c r="TXZ5" s="86"/>
      <c r="TYA5" s="86"/>
      <c r="TYB5" s="86"/>
      <c r="TYC5" s="86"/>
      <c r="TYD5" s="86"/>
      <c r="TYE5" s="86"/>
      <c r="TYF5" s="86"/>
      <c r="TYG5" s="86"/>
      <c r="TYH5" s="86"/>
      <c r="TYI5" s="86"/>
      <c r="TYJ5" s="86"/>
      <c r="TYK5" s="86"/>
      <c r="TYL5" s="86"/>
      <c r="TYM5" s="86"/>
      <c r="TYN5" s="86"/>
      <c r="TYO5" s="86"/>
      <c r="TYP5" s="86"/>
      <c r="TYQ5" s="86"/>
      <c r="TYR5" s="86"/>
      <c r="TYS5" s="86"/>
      <c r="TYT5" s="86"/>
      <c r="TYU5" s="86"/>
      <c r="TYV5" s="86"/>
      <c r="TYW5" s="86"/>
      <c r="TYX5" s="86"/>
      <c r="TYY5" s="86"/>
      <c r="TYZ5" s="86"/>
      <c r="TZA5" s="86"/>
      <c r="TZB5" s="86"/>
      <c r="TZC5" s="86"/>
      <c r="TZD5" s="86"/>
      <c r="TZE5" s="86"/>
      <c r="TZF5" s="86"/>
      <c r="TZG5" s="86"/>
      <c r="TZH5" s="86"/>
      <c r="TZI5" s="86"/>
      <c r="TZJ5" s="86"/>
      <c r="TZK5" s="86"/>
      <c r="TZL5" s="86"/>
      <c r="TZM5" s="86"/>
      <c r="TZN5" s="86"/>
      <c r="TZO5" s="86"/>
      <c r="TZP5" s="86"/>
      <c r="TZQ5" s="86"/>
      <c r="TZR5" s="86"/>
      <c r="TZS5" s="86"/>
      <c r="TZT5" s="86"/>
      <c r="TZU5" s="86"/>
      <c r="TZV5" s="86"/>
      <c r="TZW5" s="86"/>
      <c r="TZX5" s="86"/>
      <c r="TZY5" s="86"/>
      <c r="TZZ5" s="86"/>
      <c r="UAA5" s="86"/>
      <c r="UAB5" s="86"/>
      <c r="UAC5" s="86"/>
      <c r="UAD5" s="86"/>
      <c r="UAE5" s="86"/>
      <c r="UAF5" s="86"/>
      <c r="UAG5" s="86"/>
      <c r="UAH5" s="86"/>
      <c r="UAI5" s="86"/>
      <c r="UAJ5" s="86"/>
      <c r="UAK5" s="86"/>
      <c r="UAL5" s="86"/>
      <c r="UAM5" s="86"/>
      <c r="UAN5" s="86"/>
      <c r="UAO5" s="86"/>
      <c r="UAP5" s="86"/>
      <c r="UAQ5" s="86"/>
      <c r="UAR5" s="86"/>
      <c r="UAS5" s="86"/>
      <c r="UAT5" s="86"/>
      <c r="UAU5" s="86"/>
      <c r="UAV5" s="86"/>
      <c r="UAW5" s="86"/>
      <c r="UAX5" s="86"/>
      <c r="UAY5" s="86"/>
      <c r="UAZ5" s="86"/>
      <c r="UBA5" s="86"/>
      <c r="UBB5" s="86"/>
      <c r="UBC5" s="86"/>
      <c r="UBD5" s="86"/>
      <c r="UBE5" s="86"/>
      <c r="UBF5" s="86"/>
      <c r="UBG5" s="86"/>
      <c r="UBH5" s="86"/>
      <c r="UBI5" s="86"/>
      <c r="UBJ5" s="86"/>
      <c r="UBK5" s="86"/>
      <c r="UBL5" s="86"/>
      <c r="UBM5" s="86"/>
      <c r="UBN5" s="86"/>
      <c r="UBO5" s="86"/>
      <c r="UBP5" s="86"/>
      <c r="UBQ5" s="86"/>
      <c r="UBR5" s="86"/>
      <c r="UBS5" s="86"/>
      <c r="UBT5" s="86"/>
      <c r="UBU5" s="86"/>
      <c r="UBV5" s="86"/>
      <c r="UBW5" s="86"/>
      <c r="UBX5" s="86"/>
      <c r="UBY5" s="86"/>
      <c r="UBZ5" s="86"/>
      <c r="UCA5" s="86"/>
      <c r="UCB5" s="86"/>
      <c r="UCC5" s="86"/>
      <c r="UCD5" s="86"/>
      <c r="UCE5" s="86"/>
      <c r="UCF5" s="86"/>
      <c r="UCG5" s="86"/>
      <c r="UCH5" s="86"/>
      <c r="UCI5" s="86"/>
      <c r="UCJ5" s="86"/>
      <c r="UCK5" s="86"/>
      <c r="UCL5" s="86"/>
      <c r="UCM5" s="86"/>
      <c r="UCN5" s="86"/>
      <c r="UCO5" s="86"/>
      <c r="UCP5" s="86"/>
      <c r="UCQ5" s="86"/>
      <c r="UCR5" s="86"/>
      <c r="UCS5" s="86"/>
      <c r="UCT5" s="86"/>
      <c r="UCU5" s="86"/>
      <c r="UCV5" s="86"/>
      <c r="UCW5" s="86"/>
      <c r="UCX5" s="86"/>
      <c r="UCY5" s="86"/>
      <c r="UCZ5" s="86"/>
      <c r="UDA5" s="86"/>
      <c r="UDB5" s="86"/>
      <c r="UDC5" s="86"/>
      <c r="UDD5" s="86"/>
      <c r="UDE5" s="86"/>
      <c r="UDF5" s="86"/>
      <c r="UDG5" s="86"/>
      <c r="UDH5" s="86"/>
      <c r="UDI5" s="86"/>
      <c r="UDJ5" s="86"/>
      <c r="UDK5" s="86"/>
      <c r="UDL5" s="86"/>
      <c r="UDM5" s="86"/>
      <c r="UDN5" s="86"/>
      <c r="UDO5" s="86"/>
      <c r="UDP5" s="86"/>
      <c r="UDQ5" s="86"/>
      <c r="UDR5" s="86"/>
      <c r="UDS5" s="86"/>
      <c r="UDT5" s="86"/>
      <c r="UDU5" s="86"/>
      <c r="UDV5" s="86"/>
      <c r="UDW5" s="86"/>
      <c r="UDX5" s="86"/>
      <c r="UDY5" s="86"/>
      <c r="UDZ5" s="86"/>
      <c r="UEA5" s="86"/>
      <c r="UEB5" s="86"/>
      <c r="UEC5" s="86"/>
      <c r="UED5" s="86"/>
      <c r="UEE5" s="86"/>
      <c r="UEF5" s="86"/>
      <c r="UEG5" s="86"/>
      <c r="UEH5" s="86"/>
      <c r="UEI5" s="86"/>
      <c r="UEJ5" s="86"/>
      <c r="UEK5" s="86"/>
      <c r="UEL5" s="86"/>
      <c r="UEM5" s="86"/>
      <c r="UEN5" s="86"/>
      <c r="UEO5" s="86"/>
      <c r="UEP5" s="86"/>
      <c r="UEQ5" s="86"/>
      <c r="UER5" s="86"/>
      <c r="UES5" s="86"/>
      <c r="UET5" s="86"/>
      <c r="UEU5" s="86"/>
      <c r="UEV5" s="86"/>
      <c r="UEW5" s="86"/>
      <c r="UEX5" s="86"/>
      <c r="UEY5" s="86"/>
      <c r="UEZ5" s="86"/>
      <c r="UFA5" s="86"/>
      <c r="UFB5" s="86"/>
      <c r="UFC5" s="86"/>
      <c r="UFD5" s="86"/>
      <c r="UFE5" s="86"/>
      <c r="UFF5" s="86"/>
      <c r="UFG5" s="86"/>
      <c r="UFH5" s="86"/>
      <c r="UFI5" s="86"/>
      <c r="UFJ5" s="86"/>
      <c r="UFK5" s="86"/>
      <c r="UFL5" s="86"/>
      <c r="UFM5" s="86"/>
      <c r="UFN5" s="86"/>
      <c r="UFO5" s="86"/>
      <c r="UFP5" s="86"/>
      <c r="UFQ5" s="86"/>
      <c r="UFR5" s="86"/>
      <c r="UFS5" s="86"/>
      <c r="UFT5" s="86"/>
      <c r="UFU5" s="86"/>
      <c r="UFV5" s="86"/>
      <c r="UFW5" s="86"/>
      <c r="UFX5" s="86"/>
      <c r="UFY5" s="86"/>
      <c r="UFZ5" s="86"/>
      <c r="UGA5" s="86"/>
      <c r="UGB5" s="86"/>
      <c r="UGC5" s="86"/>
      <c r="UGD5" s="86"/>
      <c r="UGE5" s="86"/>
      <c r="UGF5" s="86"/>
      <c r="UGG5" s="86"/>
      <c r="UGH5" s="86"/>
      <c r="UGI5" s="86"/>
      <c r="UGJ5" s="86"/>
      <c r="UGK5" s="86"/>
      <c r="UGL5" s="86"/>
      <c r="UGM5" s="86"/>
      <c r="UGN5" s="86"/>
      <c r="UGO5" s="86"/>
      <c r="UGP5" s="86"/>
      <c r="UGQ5" s="86"/>
      <c r="UGR5" s="86"/>
      <c r="UGS5" s="86"/>
      <c r="UGT5" s="86"/>
      <c r="UGU5" s="86"/>
      <c r="UGV5" s="86"/>
      <c r="UGW5" s="86"/>
      <c r="UGX5" s="86"/>
      <c r="UGY5" s="86"/>
      <c r="UGZ5" s="86"/>
      <c r="UHA5" s="86"/>
      <c r="UHB5" s="86"/>
      <c r="UHC5" s="86"/>
      <c r="UHD5" s="86"/>
      <c r="UHE5" s="86"/>
      <c r="UHF5" s="86"/>
      <c r="UHG5" s="86"/>
      <c r="UHH5" s="86"/>
      <c r="UHI5" s="86"/>
      <c r="UHJ5" s="86"/>
      <c r="UHK5" s="86"/>
      <c r="UHL5" s="86"/>
      <c r="UHM5" s="86"/>
      <c r="UHN5" s="86"/>
      <c r="UHO5" s="86"/>
      <c r="UHP5" s="86"/>
      <c r="UHQ5" s="86"/>
      <c r="UHR5" s="86"/>
      <c r="UHS5" s="86"/>
      <c r="UHT5" s="86"/>
      <c r="UHU5" s="86"/>
      <c r="UHV5" s="86"/>
      <c r="UHW5" s="86"/>
      <c r="UHX5" s="86"/>
      <c r="UHY5" s="86"/>
      <c r="UHZ5" s="86"/>
      <c r="UIA5" s="86"/>
      <c r="UIB5" s="86"/>
      <c r="UIC5" s="86"/>
      <c r="UID5" s="86"/>
      <c r="UIE5" s="86"/>
      <c r="UIF5" s="86"/>
      <c r="UIG5" s="86"/>
      <c r="UIH5" s="86"/>
      <c r="UII5" s="86"/>
      <c r="UIJ5" s="86"/>
      <c r="UIK5" s="86"/>
      <c r="UIL5" s="86"/>
      <c r="UIM5" s="86"/>
      <c r="UIN5" s="86"/>
      <c r="UIO5" s="86"/>
      <c r="UIP5" s="86"/>
      <c r="UIQ5" s="86"/>
      <c r="UIR5" s="86"/>
      <c r="UIS5" s="86"/>
      <c r="UIT5" s="86"/>
      <c r="UIU5" s="86"/>
      <c r="UIV5" s="86"/>
      <c r="UIW5" s="86"/>
      <c r="UIX5" s="86"/>
      <c r="UIY5" s="86"/>
      <c r="UIZ5" s="86"/>
      <c r="UJA5" s="86"/>
      <c r="UJB5" s="86"/>
      <c r="UJC5" s="86"/>
      <c r="UJD5" s="86"/>
      <c r="UJE5" s="86"/>
      <c r="UJF5" s="86"/>
      <c r="UJG5" s="86"/>
      <c r="UJH5" s="86"/>
      <c r="UJI5" s="86"/>
      <c r="UJJ5" s="86"/>
      <c r="UJK5" s="86"/>
      <c r="UJL5" s="86"/>
      <c r="UJM5" s="86"/>
      <c r="UJN5" s="86"/>
      <c r="UJO5" s="86"/>
      <c r="UJP5" s="86"/>
      <c r="UJQ5" s="86"/>
      <c r="UJR5" s="86"/>
      <c r="UJS5" s="86"/>
      <c r="UJT5" s="86"/>
      <c r="UJU5" s="86"/>
      <c r="UJV5" s="86"/>
      <c r="UJW5" s="86"/>
      <c r="UJX5" s="86"/>
      <c r="UJY5" s="86"/>
      <c r="UJZ5" s="86"/>
      <c r="UKA5" s="86"/>
      <c r="UKB5" s="86"/>
      <c r="UKC5" s="86"/>
      <c r="UKD5" s="86"/>
      <c r="UKE5" s="86"/>
      <c r="UKF5" s="86"/>
      <c r="UKG5" s="86"/>
      <c r="UKH5" s="86"/>
      <c r="UKI5" s="86"/>
      <c r="UKJ5" s="86"/>
      <c r="UKK5" s="86"/>
      <c r="UKL5" s="86"/>
      <c r="UKM5" s="86"/>
      <c r="UKN5" s="86"/>
      <c r="UKO5" s="86"/>
      <c r="UKP5" s="86"/>
      <c r="UKQ5" s="86"/>
      <c r="UKR5" s="86"/>
      <c r="UKS5" s="86"/>
      <c r="UKT5" s="86"/>
      <c r="UKU5" s="86"/>
      <c r="UKV5" s="86"/>
      <c r="UKW5" s="86"/>
      <c r="UKX5" s="86"/>
      <c r="UKY5" s="86"/>
      <c r="UKZ5" s="86"/>
      <c r="ULA5" s="86"/>
      <c r="ULB5" s="86"/>
      <c r="ULC5" s="86"/>
      <c r="ULD5" s="86"/>
      <c r="ULE5" s="86"/>
      <c r="ULF5" s="86"/>
      <c r="ULG5" s="86"/>
      <c r="ULH5" s="86"/>
      <c r="ULI5" s="86"/>
      <c r="ULJ5" s="86"/>
      <c r="ULK5" s="86"/>
      <c r="ULL5" s="86"/>
      <c r="ULM5" s="86"/>
      <c r="ULN5" s="86"/>
      <c r="ULO5" s="86"/>
      <c r="ULP5" s="86"/>
      <c r="ULQ5" s="86"/>
      <c r="ULR5" s="86"/>
      <c r="ULS5" s="86"/>
      <c r="ULT5" s="86"/>
      <c r="ULU5" s="86"/>
      <c r="ULV5" s="86"/>
      <c r="ULW5" s="86"/>
      <c r="ULX5" s="86"/>
      <c r="ULY5" s="86"/>
      <c r="ULZ5" s="86"/>
      <c r="UMA5" s="86"/>
      <c r="UMB5" s="86"/>
      <c r="UMC5" s="86"/>
      <c r="UMD5" s="86"/>
      <c r="UME5" s="86"/>
      <c r="UMF5" s="86"/>
      <c r="UMG5" s="86"/>
      <c r="UMH5" s="86"/>
      <c r="UMI5" s="86"/>
      <c r="UMJ5" s="86"/>
      <c r="UMK5" s="86"/>
      <c r="UML5" s="86"/>
      <c r="UMM5" s="86"/>
      <c r="UMN5" s="86"/>
      <c r="UMO5" s="86"/>
      <c r="UMP5" s="86"/>
      <c r="UMQ5" s="86"/>
      <c r="UMR5" s="86"/>
      <c r="UMS5" s="86"/>
      <c r="UMT5" s="86"/>
      <c r="UMU5" s="86"/>
      <c r="UMV5" s="86"/>
      <c r="UMW5" s="86"/>
      <c r="UMX5" s="86"/>
      <c r="UMY5" s="86"/>
      <c r="UMZ5" s="86"/>
      <c r="UNA5" s="86"/>
      <c r="UNB5" s="86"/>
      <c r="UNC5" s="86"/>
      <c r="UND5" s="86"/>
      <c r="UNE5" s="86"/>
      <c r="UNF5" s="86"/>
      <c r="UNG5" s="86"/>
      <c r="UNH5" s="86"/>
      <c r="UNI5" s="86"/>
      <c r="UNJ5" s="86"/>
      <c r="UNK5" s="86"/>
      <c r="UNL5" s="86"/>
      <c r="UNM5" s="86"/>
      <c r="UNN5" s="86"/>
      <c r="UNO5" s="86"/>
      <c r="UNP5" s="86"/>
      <c r="UNQ5" s="86"/>
      <c r="UNR5" s="86"/>
      <c r="UNS5" s="86"/>
      <c r="UNT5" s="86"/>
      <c r="UNU5" s="86"/>
      <c r="UNV5" s="86"/>
      <c r="UNW5" s="86"/>
      <c r="UNX5" s="86"/>
      <c r="UNY5" s="86"/>
      <c r="UNZ5" s="86"/>
      <c r="UOA5" s="86"/>
      <c r="UOB5" s="86"/>
      <c r="UOC5" s="86"/>
      <c r="UOD5" s="86"/>
      <c r="UOE5" s="86"/>
      <c r="UOF5" s="86"/>
      <c r="UOG5" s="86"/>
      <c r="UOH5" s="86"/>
      <c r="UOI5" s="86"/>
      <c r="UOJ5" s="86"/>
      <c r="UOK5" s="86"/>
      <c r="UOL5" s="86"/>
      <c r="UOM5" s="86"/>
      <c r="UON5" s="86"/>
      <c r="UOO5" s="86"/>
      <c r="UOP5" s="86"/>
      <c r="UOQ5" s="86"/>
      <c r="UOR5" s="86"/>
      <c r="UOS5" s="86"/>
      <c r="UOT5" s="86"/>
      <c r="UOU5" s="86"/>
      <c r="UOV5" s="86"/>
      <c r="UOW5" s="86"/>
      <c r="UOX5" s="86"/>
      <c r="UOY5" s="86"/>
      <c r="UOZ5" s="86"/>
      <c r="UPA5" s="86"/>
      <c r="UPB5" s="86"/>
      <c r="UPC5" s="86"/>
      <c r="UPD5" s="86"/>
      <c r="UPE5" s="86"/>
      <c r="UPF5" s="86"/>
      <c r="UPG5" s="86"/>
      <c r="UPH5" s="86"/>
      <c r="UPI5" s="86"/>
      <c r="UPJ5" s="86"/>
      <c r="UPK5" s="86"/>
      <c r="UPL5" s="86"/>
      <c r="UPM5" s="86"/>
      <c r="UPN5" s="86"/>
      <c r="UPO5" s="86"/>
      <c r="UPP5" s="86"/>
      <c r="UPQ5" s="86"/>
      <c r="UPR5" s="86"/>
      <c r="UPS5" s="86"/>
      <c r="UPT5" s="86"/>
      <c r="UPU5" s="86"/>
      <c r="UPV5" s="86"/>
      <c r="UPW5" s="86"/>
      <c r="UPX5" s="86"/>
      <c r="UPY5" s="86"/>
      <c r="UPZ5" s="86"/>
      <c r="UQA5" s="86"/>
      <c r="UQB5" s="86"/>
      <c r="UQC5" s="86"/>
      <c r="UQD5" s="86"/>
      <c r="UQE5" s="86"/>
      <c r="UQF5" s="86"/>
      <c r="UQG5" s="86"/>
      <c r="UQH5" s="86"/>
      <c r="UQI5" s="86"/>
      <c r="UQJ5" s="86"/>
      <c r="UQK5" s="86"/>
      <c r="UQL5" s="86"/>
      <c r="UQM5" s="86"/>
      <c r="UQN5" s="86"/>
      <c r="UQO5" s="86"/>
      <c r="UQP5" s="86"/>
      <c r="UQQ5" s="86"/>
      <c r="UQR5" s="86"/>
      <c r="UQS5" s="86"/>
      <c r="UQT5" s="86"/>
      <c r="UQU5" s="86"/>
      <c r="UQV5" s="86"/>
      <c r="UQW5" s="86"/>
      <c r="UQX5" s="86"/>
      <c r="UQY5" s="86"/>
      <c r="UQZ5" s="86"/>
      <c r="URA5" s="86"/>
      <c r="URB5" s="86"/>
      <c r="URC5" s="86"/>
      <c r="URD5" s="86"/>
      <c r="URE5" s="86"/>
      <c r="URF5" s="86"/>
      <c r="URG5" s="86"/>
      <c r="URH5" s="86"/>
      <c r="URI5" s="86"/>
      <c r="URJ5" s="86"/>
      <c r="URK5" s="86"/>
      <c r="URL5" s="86"/>
      <c r="URM5" s="86"/>
      <c r="URN5" s="86"/>
      <c r="URO5" s="86"/>
      <c r="URP5" s="86"/>
      <c r="URQ5" s="86"/>
      <c r="URR5" s="86"/>
      <c r="URS5" s="86"/>
      <c r="URT5" s="86"/>
      <c r="URU5" s="86"/>
      <c r="URV5" s="86"/>
      <c r="URW5" s="86"/>
      <c r="URX5" s="86"/>
      <c r="URY5" s="86"/>
      <c r="URZ5" s="86"/>
      <c r="USA5" s="86"/>
      <c r="USB5" s="86"/>
      <c r="USC5" s="86"/>
      <c r="USD5" s="86"/>
      <c r="USE5" s="86"/>
      <c r="USF5" s="86"/>
      <c r="USG5" s="86"/>
      <c r="USH5" s="86"/>
      <c r="USI5" s="86"/>
      <c r="USJ5" s="86"/>
      <c r="USK5" s="86"/>
      <c r="USL5" s="86"/>
      <c r="USM5" s="86"/>
      <c r="USN5" s="86"/>
      <c r="USO5" s="86"/>
      <c r="USP5" s="86"/>
      <c r="USQ5" s="86"/>
      <c r="USR5" s="86"/>
      <c r="USS5" s="86"/>
      <c r="UST5" s="86"/>
      <c r="USU5" s="86"/>
      <c r="USV5" s="86"/>
      <c r="USW5" s="86"/>
      <c r="USX5" s="86"/>
      <c r="USY5" s="86"/>
      <c r="USZ5" s="86"/>
      <c r="UTA5" s="86"/>
      <c r="UTB5" s="86"/>
      <c r="UTC5" s="86"/>
      <c r="UTD5" s="86"/>
      <c r="UTE5" s="86"/>
      <c r="UTF5" s="86"/>
      <c r="UTG5" s="86"/>
      <c r="UTH5" s="86"/>
      <c r="UTI5" s="86"/>
      <c r="UTJ5" s="86"/>
      <c r="UTK5" s="86"/>
      <c r="UTL5" s="86"/>
      <c r="UTM5" s="86"/>
      <c r="UTN5" s="86"/>
      <c r="UTO5" s="86"/>
      <c r="UTP5" s="86"/>
      <c r="UTQ5" s="86"/>
      <c r="UTR5" s="86"/>
      <c r="UTS5" s="86"/>
      <c r="UTT5" s="86"/>
      <c r="UTU5" s="86"/>
      <c r="UTV5" s="86"/>
      <c r="UTW5" s="86"/>
      <c r="UTX5" s="86"/>
      <c r="UTY5" s="86"/>
      <c r="UTZ5" s="86"/>
      <c r="UUA5" s="86"/>
      <c r="UUB5" s="86"/>
      <c r="UUC5" s="86"/>
      <c r="UUD5" s="86"/>
      <c r="UUE5" s="86"/>
      <c r="UUF5" s="86"/>
      <c r="UUG5" s="86"/>
      <c r="UUH5" s="86"/>
      <c r="UUI5" s="86"/>
      <c r="UUJ5" s="86"/>
      <c r="UUK5" s="86"/>
      <c r="UUL5" s="86"/>
      <c r="UUM5" s="86"/>
      <c r="UUN5" s="86"/>
      <c r="UUO5" s="86"/>
      <c r="UUP5" s="86"/>
      <c r="UUQ5" s="86"/>
      <c r="UUR5" s="86"/>
      <c r="UUS5" s="86"/>
      <c r="UUT5" s="86"/>
      <c r="UUU5" s="86"/>
      <c r="UUV5" s="86"/>
      <c r="UUW5" s="86"/>
      <c r="UUX5" s="86"/>
      <c r="UUY5" s="86"/>
      <c r="UUZ5" s="86"/>
      <c r="UVA5" s="86"/>
      <c r="UVB5" s="86"/>
      <c r="UVC5" s="86"/>
      <c r="UVD5" s="86"/>
      <c r="UVE5" s="86"/>
      <c r="UVF5" s="86"/>
      <c r="UVG5" s="86"/>
      <c r="UVH5" s="86"/>
      <c r="UVI5" s="86"/>
      <c r="UVJ5" s="86"/>
      <c r="UVK5" s="86"/>
      <c r="UVL5" s="86"/>
      <c r="UVM5" s="86"/>
      <c r="UVN5" s="86"/>
      <c r="UVO5" s="86"/>
      <c r="UVP5" s="86"/>
      <c r="UVQ5" s="86"/>
      <c r="UVR5" s="86"/>
      <c r="UVS5" s="86"/>
      <c r="UVT5" s="86"/>
      <c r="UVU5" s="86"/>
      <c r="UVV5" s="86"/>
      <c r="UVW5" s="86"/>
      <c r="UVX5" s="86"/>
      <c r="UVY5" s="86"/>
      <c r="UVZ5" s="86"/>
      <c r="UWA5" s="86"/>
      <c r="UWB5" s="86"/>
      <c r="UWC5" s="86"/>
      <c r="UWD5" s="86"/>
      <c r="UWE5" s="86"/>
      <c r="UWF5" s="86"/>
      <c r="UWG5" s="86"/>
      <c r="UWH5" s="86"/>
      <c r="UWI5" s="86"/>
      <c r="UWJ5" s="86"/>
      <c r="UWK5" s="86"/>
      <c r="UWL5" s="86"/>
      <c r="UWM5" s="86"/>
      <c r="UWN5" s="86"/>
      <c r="UWO5" s="86"/>
      <c r="UWP5" s="86"/>
      <c r="UWQ5" s="86"/>
      <c r="UWR5" s="86"/>
      <c r="UWS5" s="86"/>
      <c r="UWT5" s="86"/>
      <c r="UWU5" s="86"/>
      <c r="UWV5" s="86"/>
      <c r="UWW5" s="86"/>
      <c r="UWX5" s="86"/>
      <c r="UWY5" s="86"/>
      <c r="UWZ5" s="86"/>
      <c r="UXA5" s="86"/>
      <c r="UXB5" s="86"/>
      <c r="UXC5" s="86"/>
      <c r="UXD5" s="86"/>
      <c r="UXE5" s="86"/>
      <c r="UXF5" s="86"/>
      <c r="UXG5" s="86"/>
      <c r="UXH5" s="86"/>
      <c r="UXI5" s="86"/>
      <c r="UXJ5" s="86"/>
      <c r="UXK5" s="86"/>
      <c r="UXL5" s="86"/>
      <c r="UXM5" s="86"/>
      <c r="UXN5" s="86"/>
      <c r="UXO5" s="86"/>
      <c r="UXP5" s="86"/>
      <c r="UXQ5" s="86"/>
      <c r="UXR5" s="86"/>
      <c r="UXS5" s="86"/>
      <c r="UXT5" s="86"/>
      <c r="UXU5" s="86"/>
      <c r="UXV5" s="86"/>
      <c r="UXW5" s="86"/>
      <c r="UXX5" s="86"/>
      <c r="UXY5" s="86"/>
      <c r="UXZ5" s="86"/>
      <c r="UYA5" s="86"/>
      <c r="UYB5" s="86"/>
      <c r="UYC5" s="86"/>
      <c r="UYD5" s="86"/>
      <c r="UYE5" s="86"/>
      <c r="UYF5" s="86"/>
      <c r="UYG5" s="86"/>
      <c r="UYH5" s="86"/>
      <c r="UYI5" s="86"/>
      <c r="UYJ5" s="86"/>
      <c r="UYK5" s="86"/>
      <c r="UYL5" s="86"/>
      <c r="UYM5" s="86"/>
      <c r="UYN5" s="86"/>
      <c r="UYO5" s="86"/>
      <c r="UYP5" s="86"/>
      <c r="UYQ5" s="86"/>
      <c r="UYR5" s="86"/>
      <c r="UYS5" s="86"/>
      <c r="UYT5" s="86"/>
      <c r="UYU5" s="86"/>
      <c r="UYV5" s="86"/>
      <c r="UYW5" s="86"/>
      <c r="UYX5" s="86"/>
      <c r="UYY5" s="86"/>
      <c r="UYZ5" s="86"/>
      <c r="UZA5" s="86"/>
      <c r="UZB5" s="86"/>
      <c r="UZC5" s="86"/>
      <c r="UZD5" s="86"/>
      <c r="UZE5" s="86"/>
      <c r="UZF5" s="86"/>
      <c r="UZG5" s="86"/>
      <c r="UZH5" s="86"/>
      <c r="UZI5" s="86"/>
      <c r="UZJ5" s="86"/>
      <c r="UZK5" s="86"/>
      <c r="UZL5" s="86"/>
      <c r="UZM5" s="86"/>
      <c r="UZN5" s="86"/>
      <c r="UZO5" s="86"/>
      <c r="UZP5" s="86"/>
      <c r="UZQ5" s="86"/>
      <c r="UZR5" s="86"/>
      <c r="UZS5" s="86"/>
      <c r="UZT5" s="86"/>
      <c r="UZU5" s="86"/>
      <c r="UZV5" s="86"/>
      <c r="UZW5" s="86"/>
      <c r="UZX5" s="86"/>
      <c r="UZY5" s="86"/>
      <c r="UZZ5" s="86"/>
      <c r="VAA5" s="86"/>
      <c r="VAB5" s="86"/>
      <c r="VAC5" s="86"/>
      <c r="VAD5" s="86"/>
      <c r="VAE5" s="86"/>
      <c r="VAF5" s="86"/>
      <c r="VAG5" s="86"/>
      <c r="VAH5" s="86"/>
      <c r="VAI5" s="86"/>
      <c r="VAJ5" s="86"/>
      <c r="VAK5" s="86"/>
      <c r="VAL5" s="86"/>
      <c r="VAM5" s="86"/>
      <c r="VAN5" s="86"/>
      <c r="VAO5" s="86"/>
      <c r="VAP5" s="86"/>
      <c r="VAQ5" s="86"/>
      <c r="VAR5" s="86"/>
      <c r="VAS5" s="86"/>
      <c r="VAT5" s="86"/>
      <c r="VAU5" s="86"/>
      <c r="VAV5" s="86"/>
      <c r="VAW5" s="86"/>
      <c r="VAX5" s="86"/>
      <c r="VAY5" s="86"/>
      <c r="VAZ5" s="86"/>
      <c r="VBA5" s="86"/>
      <c r="VBB5" s="86"/>
      <c r="VBC5" s="86"/>
      <c r="VBD5" s="86"/>
      <c r="VBE5" s="86"/>
      <c r="VBF5" s="86"/>
      <c r="VBG5" s="86"/>
      <c r="VBH5" s="86"/>
      <c r="VBI5" s="86"/>
      <c r="VBJ5" s="86"/>
      <c r="VBK5" s="86"/>
      <c r="VBL5" s="86"/>
      <c r="VBM5" s="86"/>
      <c r="VBN5" s="86"/>
      <c r="VBO5" s="86"/>
      <c r="VBP5" s="86"/>
      <c r="VBQ5" s="86"/>
      <c r="VBR5" s="86"/>
      <c r="VBS5" s="86"/>
      <c r="VBT5" s="86"/>
      <c r="VBU5" s="86"/>
      <c r="VBV5" s="86"/>
      <c r="VBW5" s="86"/>
      <c r="VBX5" s="86"/>
      <c r="VBY5" s="86"/>
      <c r="VBZ5" s="86"/>
      <c r="VCA5" s="86"/>
      <c r="VCB5" s="86"/>
      <c r="VCC5" s="86"/>
      <c r="VCD5" s="86"/>
      <c r="VCE5" s="86"/>
      <c r="VCF5" s="86"/>
      <c r="VCG5" s="86"/>
      <c r="VCH5" s="86"/>
      <c r="VCI5" s="86"/>
      <c r="VCJ5" s="86"/>
      <c r="VCK5" s="86"/>
      <c r="VCL5" s="86"/>
      <c r="VCM5" s="86"/>
      <c r="VCN5" s="86"/>
      <c r="VCO5" s="86"/>
      <c r="VCP5" s="86"/>
      <c r="VCQ5" s="86"/>
      <c r="VCR5" s="86"/>
      <c r="VCS5" s="86"/>
      <c r="VCT5" s="86"/>
      <c r="VCU5" s="86"/>
      <c r="VCV5" s="86"/>
      <c r="VCW5" s="86"/>
      <c r="VCX5" s="86"/>
      <c r="VCY5" s="86"/>
      <c r="VCZ5" s="86"/>
      <c r="VDA5" s="86"/>
      <c r="VDB5" s="86"/>
      <c r="VDC5" s="86"/>
      <c r="VDD5" s="86"/>
      <c r="VDE5" s="86"/>
      <c r="VDF5" s="86"/>
      <c r="VDG5" s="86"/>
      <c r="VDH5" s="86"/>
      <c r="VDI5" s="86"/>
      <c r="VDJ5" s="86"/>
      <c r="VDK5" s="86"/>
      <c r="VDL5" s="86"/>
      <c r="VDM5" s="86"/>
      <c r="VDN5" s="86"/>
      <c r="VDO5" s="86"/>
      <c r="VDP5" s="86"/>
      <c r="VDQ5" s="86"/>
      <c r="VDR5" s="86"/>
      <c r="VDS5" s="86"/>
      <c r="VDT5" s="86"/>
      <c r="VDU5" s="86"/>
      <c r="VDV5" s="86"/>
      <c r="VDW5" s="86"/>
      <c r="VDX5" s="86"/>
      <c r="VDY5" s="86"/>
      <c r="VDZ5" s="86"/>
      <c r="VEA5" s="86"/>
      <c r="VEB5" s="86"/>
      <c r="VEC5" s="86"/>
      <c r="VED5" s="86"/>
      <c r="VEE5" s="86"/>
      <c r="VEF5" s="86"/>
      <c r="VEG5" s="86"/>
      <c r="VEH5" s="86"/>
      <c r="VEI5" s="86"/>
      <c r="VEJ5" s="86"/>
      <c r="VEK5" s="86"/>
      <c r="VEL5" s="86"/>
      <c r="VEM5" s="86"/>
      <c r="VEN5" s="86"/>
      <c r="VEO5" s="86"/>
      <c r="VEP5" s="86"/>
      <c r="VEQ5" s="86"/>
      <c r="VER5" s="86"/>
      <c r="VES5" s="86"/>
      <c r="VET5" s="86"/>
      <c r="VEU5" s="86"/>
      <c r="VEV5" s="86"/>
      <c r="VEW5" s="86"/>
      <c r="VEX5" s="86"/>
      <c r="VEY5" s="86"/>
      <c r="VEZ5" s="86"/>
      <c r="VFA5" s="86"/>
      <c r="VFB5" s="86"/>
      <c r="VFC5" s="86"/>
      <c r="VFD5" s="86"/>
      <c r="VFE5" s="86"/>
      <c r="VFF5" s="86"/>
      <c r="VFG5" s="86"/>
      <c r="VFH5" s="86"/>
      <c r="VFI5" s="86"/>
      <c r="VFJ5" s="86"/>
      <c r="VFK5" s="86"/>
      <c r="VFL5" s="86"/>
      <c r="VFM5" s="86"/>
      <c r="VFN5" s="86"/>
      <c r="VFO5" s="86"/>
      <c r="VFP5" s="86"/>
      <c r="VFQ5" s="86"/>
      <c r="VFR5" s="86"/>
      <c r="VFS5" s="86"/>
      <c r="VFT5" s="86"/>
      <c r="VFU5" s="86"/>
      <c r="VFV5" s="86"/>
      <c r="VFW5" s="86"/>
      <c r="VFX5" s="86"/>
      <c r="VFY5" s="86"/>
      <c r="VFZ5" s="86"/>
      <c r="VGA5" s="86"/>
      <c r="VGB5" s="86"/>
      <c r="VGC5" s="86"/>
      <c r="VGD5" s="86"/>
      <c r="VGE5" s="86"/>
      <c r="VGF5" s="86"/>
      <c r="VGG5" s="86"/>
      <c r="VGH5" s="86"/>
      <c r="VGI5" s="86"/>
      <c r="VGJ5" s="86"/>
      <c r="VGK5" s="86"/>
      <c r="VGL5" s="86"/>
      <c r="VGM5" s="86"/>
      <c r="VGN5" s="86"/>
      <c r="VGO5" s="86"/>
      <c r="VGP5" s="86"/>
      <c r="VGQ5" s="86"/>
      <c r="VGR5" s="86"/>
      <c r="VGS5" s="86"/>
      <c r="VGT5" s="86"/>
      <c r="VGU5" s="86"/>
      <c r="VGV5" s="86"/>
      <c r="VGW5" s="86"/>
      <c r="VGX5" s="86"/>
      <c r="VGY5" s="86"/>
      <c r="VGZ5" s="86"/>
      <c r="VHA5" s="86"/>
      <c r="VHB5" s="86"/>
      <c r="VHC5" s="86"/>
      <c r="VHD5" s="86"/>
      <c r="VHE5" s="86"/>
      <c r="VHF5" s="86"/>
      <c r="VHG5" s="86"/>
      <c r="VHH5" s="86"/>
      <c r="VHI5" s="86"/>
      <c r="VHJ5" s="86"/>
      <c r="VHK5" s="86"/>
      <c r="VHL5" s="86"/>
      <c r="VHM5" s="86"/>
      <c r="VHN5" s="86"/>
      <c r="VHO5" s="86"/>
      <c r="VHP5" s="86"/>
      <c r="VHQ5" s="86"/>
      <c r="VHR5" s="86"/>
      <c r="VHS5" s="86"/>
      <c r="VHT5" s="86"/>
      <c r="VHU5" s="86"/>
      <c r="VHV5" s="86"/>
      <c r="VHW5" s="86"/>
      <c r="VHX5" s="86"/>
      <c r="VHY5" s="86"/>
      <c r="VHZ5" s="86"/>
      <c r="VIA5" s="86"/>
      <c r="VIB5" s="86"/>
      <c r="VIC5" s="86"/>
      <c r="VID5" s="86"/>
      <c r="VIE5" s="86"/>
      <c r="VIF5" s="86"/>
      <c r="VIG5" s="86"/>
      <c r="VIH5" s="86"/>
      <c r="VII5" s="86"/>
      <c r="VIJ5" s="86"/>
      <c r="VIK5" s="86"/>
      <c r="VIL5" s="86"/>
      <c r="VIM5" s="86"/>
      <c r="VIN5" s="86"/>
      <c r="VIO5" s="86"/>
      <c r="VIP5" s="86"/>
      <c r="VIQ5" s="86"/>
      <c r="VIR5" s="86"/>
      <c r="VIS5" s="86"/>
      <c r="VIT5" s="86"/>
      <c r="VIU5" s="86"/>
      <c r="VIV5" s="86"/>
      <c r="VIW5" s="86"/>
      <c r="VIX5" s="86"/>
      <c r="VIY5" s="86"/>
      <c r="VIZ5" s="86"/>
      <c r="VJA5" s="86"/>
      <c r="VJB5" s="86"/>
      <c r="VJC5" s="86"/>
      <c r="VJD5" s="86"/>
      <c r="VJE5" s="86"/>
      <c r="VJF5" s="86"/>
      <c r="VJG5" s="86"/>
      <c r="VJH5" s="86"/>
      <c r="VJI5" s="86"/>
      <c r="VJJ5" s="86"/>
      <c r="VJK5" s="86"/>
      <c r="VJL5" s="86"/>
      <c r="VJM5" s="86"/>
      <c r="VJN5" s="86"/>
      <c r="VJO5" s="86"/>
      <c r="VJP5" s="86"/>
      <c r="VJQ5" s="86"/>
      <c r="VJR5" s="86"/>
      <c r="VJS5" s="86"/>
      <c r="VJT5" s="86"/>
      <c r="VJU5" s="86"/>
      <c r="VJV5" s="86"/>
      <c r="VJW5" s="86"/>
      <c r="VJX5" s="86"/>
      <c r="VJY5" s="86"/>
      <c r="VJZ5" s="86"/>
      <c r="VKA5" s="86"/>
      <c r="VKB5" s="86"/>
      <c r="VKC5" s="86"/>
      <c r="VKD5" s="86"/>
      <c r="VKE5" s="86"/>
      <c r="VKF5" s="86"/>
      <c r="VKG5" s="86"/>
      <c r="VKH5" s="86"/>
      <c r="VKI5" s="86"/>
      <c r="VKJ5" s="86"/>
      <c r="VKK5" s="86"/>
      <c r="VKL5" s="86"/>
      <c r="VKM5" s="86"/>
      <c r="VKN5" s="86"/>
      <c r="VKO5" s="86"/>
      <c r="VKP5" s="86"/>
      <c r="VKQ5" s="86"/>
      <c r="VKR5" s="86"/>
      <c r="VKS5" s="86"/>
      <c r="VKT5" s="86"/>
      <c r="VKU5" s="86"/>
      <c r="VKV5" s="86"/>
      <c r="VKW5" s="86"/>
      <c r="VKX5" s="86"/>
      <c r="VKY5" s="86"/>
      <c r="VKZ5" s="86"/>
      <c r="VLA5" s="86"/>
      <c r="VLB5" s="86"/>
      <c r="VLC5" s="86"/>
      <c r="VLD5" s="86"/>
      <c r="VLE5" s="86"/>
      <c r="VLF5" s="86"/>
      <c r="VLG5" s="86"/>
      <c r="VLH5" s="86"/>
      <c r="VLI5" s="86"/>
      <c r="VLJ5" s="86"/>
      <c r="VLK5" s="86"/>
      <c r="VLL5" s="86"/>
      <c r="VLM5" s="86"/>
      <c r="VLN5" s="86"/>
      <c r="VLO5" s="86"/>
      <c r="VLP5" s="86"/>
      <c r="VLQ5" s="86"/>
      <c r="VLR5" s="86"/>
      <c r="VLS5" s="86"/>
      <c r="VLT5" s="86"/>
      <c r="VLU5" s="86"/>
      <c r="VLV5" s="86"/>
      <c r="VLW5" s="86"/>
      <c r="VLX5" s="86"/>
      <c r="VLY5" s="86"/>
      <c r="VLZ5" s="86"/>
      <c r="VMA5" s="86"/>
      <c r="VMB5" s="86"/>
      <c r="VMC5" s="86"/>
      <c r="VMD5" s="86"/>
      <c r="VME5" s="86"/>
      <c r="VMF5" s="86"/>
      <c r="VMG5" s="86"/>
      <c r="VMH5" s="86"/>
      <c r="VMI5" s="86"/>
      <c r="VMJ5" s="86"/>
      <c r="VMK5" s="86"/>
      <c r="VML5" s="86"/>
      <c r="VMM5" s="86"/>
      <c r="VMN5" s="86"/>
      <c r="VMO5" s="86"/>
      <c r="VMP5" s="86"/>
      <c r="VMQ5" s="86"/>
      <c r="VMR5" s="86"/>
      <c r="VMS5" s="86"/>
      <c r="VMT5" s="86"/>
      <c r="VMU5" s="86"/>
      <c r="VMV5" s="86"/>
      <c r="VMW5" s="86"/>
      <c r="VMX5" s="86"/>
      <c r="VMY5" s="86"/>
      <c r="VMZ5" s="86"/>
      <c r="VNA5" s="86"/>
      <c r="VNB5" s="86"/>
      <c r="VNC5" s="86"/>
      <c r="VND5" s="86"/>
      <c r="VNE5" s="86"/>
      <c r="VNF5" s="86"/>
      <c r="VNG5" s="86"/>
      <c r="VNH5" s="86"/>
      <c r="VNI5" s="86"/>
      <c r="VNJ5" s="86"/>
      <c r="VNK5" s="86"/>
      <c r="VNL5" s="86"/>
      <c r="VNM5" s="86"/>
      <c r="VNN5" s="86"/>
      <c r="VNO5" s="86"/>
      <c r="VNP5" s="86"/>
      <c r="VNQ5" s="86"/>
      <c r="VNR5" s="86"/>
      <c r="VNS5" s="86"/>
      <c r="VNT5" s="86"/>
      <c r="VNU5" s="86"/>
      <c r="VNV5" s="86"/>
      <c r="VNW5" s="86"/>
      <c r="VNX5" s="86"/>
      <c r="VNY5" s="86"/>
      <c r="VNZ5" s="86"/>
      <c r="VOA5" s="86"/>
      <c r="VOB5" s="86"/>
      <c r="VOC5" s="86"/>
      <c r="VOD5" s="86"/>
      <c r="VOE5" s="86"/>
      <c r="VOF5" s="86"/>
      <c r="VOG5" s="86"/>
      <c r="VOH5" s="86"/>
      <c r="VOI5" s="86"/>
      <c r="VOJ5" s="86"/>
      <c r="VOK5" s="86"/>
      <c r="VOL5" s="86"/>
      <c r="VOM5" s="86"/>
      <c r="VON5" s="86"/>
      <c r="VOO5" s="86"/>
      <c r="VOP5" s="86"/>
      <c r="VOQ5" s="86"/>
      <c r="VOR5" s="86"/>
      <c r="VOS5" s="86"/>
      <c r="VOT5" s="86"/>
      <c r="VOU5" s="86"/>
      <c r="VOV5" s="86"/>
      <c r="VOW5" s="86"/>
      <c r="VOX5" s="86"/>
      <c r="VOY5" s="86"/>
      <c r="VOZ5" s="86"/>
      <c r="VPA5" s="86"/>
      <c r="VPB5" s="86"/>
      <c r="VPC5" s="86"/>
      <c r="VPD5" s="86"/>
      <c r="VPE5" s="86"/>
      <c r="VPF5" s="86"/>
      <c r="VPG5" s="86"/>
      <c r="VPH5" s="86"/>
      <c r="VPI5" s="86"/>
      <c r="VPJ5" s="86"/>
      <c r="VPK5" s="86"/>
      <c r="VPL5" s="86"/>
      <c r="VPM5" s="86"/>
      <c r="VPN5" s="86"/>
      <c r="VPO5" s="86"/>
      <c r="VPP5" s="86"/>
      <c r="VPQ5" s="86"/>
      <c r="VPR5" s="86"/>
      <c r="VPS5" s="86"/>
      <c r="VPT5" s="86"/>
      <c r="VPU5" s="86"/>
      <c r="VPV5" s="86"/>
      <c r="VPW5" s="86"/>
      <c r="VPX5" s="86"/>
      <c r="VPY5" s="86"/>
      <c r="VPZ5" s="86"/>
      <c r="VQA5" s="86"/>
      <c r="VQB5" s="86"/>
      <c r="VQC5" s="86"/>
      <c r="VQD5" s="86"/>
      <c r="VQE5" s="86"/>
      <c r="VQF5" s="86"/>
      <c r="VQG5" s="86"/>
      <c r="VQH5" s="86"/>
      <c r="VQI5" s="86"/>
      <c r="VQJ5" s="86"/>
      <c r="VQK5" s="86"/>
      <c r="VQL5" s="86"/>
      <c r="VQM5" s="86"/>
      <c r="VQN5" s="86"/>
      <c r="VQO5" s="86"/>
      <c r="VQP5" s="86"/>
      <c r="VQQ5" s="86"/>
      <c r="VQR5" s="86"/>
      <c r="VQS5" s="86"/>
      <c r="VQT5" s="86"/>
      <c r="VQU5" s="86"/>
      <c r="VQV5" s="86"/>
      <c r="VQW5" s="86"/>
      <c r="VQX5" s="86"/>
      <c r="VQY5" s="86"/>
      <c r="VQZ5" s="86"/>
      <c r="VRA5" s="86"/>
      <c r="VRB5" s="86"/>
      <c r="VRC5" s="86"/>
      <c r="VRD5" s="86"/>
      <c r="VRE5" s="86"/>
      <c r="VRF5" s="86"/>
      <c r="VRG5" s="86"/>
      <c r="VRH5" s="86"/>
      <c r="VRI5" s="86"/>
      <c r="VRJ5" s="86"/>
      <c r="VRK5" s="86"/>
      <c r="VRL5" s="86"/>
      <c r="VRM5" s="86"/>
      <c r="VRN5" s="86"/>
      <c r="VRO5" s="86"/>
      <c r="VRP5" s="86"/>
      <c r="VRQ5" s="86"/>
      <c r="VRR5" s="86"/>
      <c r="VRS5" s="86"/>
      <c r="VRT5" s="86"/>
      <c r="VRU5" s="86"/>
      <c r="VRV5" s="86"/>
      <c r="VRW5" s="86"/>
      <c r="VRX5" s="86"/>
      <c r="VRY5" s="86"/>
      <c r="VRZ5" s="86"/>
      <c r="VSA5" s="86"/>
      <c r="VSB5" s="86"/>
      <c r="VSC5" s="86"/>
      <c r="VSD5" s="86"/>
      <c r="VSE5" s="86"/>
      <c r="VSF5" s="86"/>
      <c r="VSG5" s="86"/>
      <c r="VSH5" s="86"/>
      <c r="VSI5" s="86"/>
      <c r="VSJ5" s="86"/>
      <c r="VSK5" s="86"/>
      <c r="VSL5" s="86"/>
      <c r="VSM5" s="86"/>
      <c r="VSN5" s="86"/>
      <c r="VSO5" s="86"/>
      <c r="VSP5" s="86"/>
      <c r="VSQ5" s="86"/>
      <c r="VSR5" s="86"/>
      <c r="VSS5" s="86"/>
      <c r="VST5" s="86"/>
      <c r="VSU5" s="86"/>
      <c r="VSV5" s="86"/>
      <c r="VSW5" s="86"/>
      <c r="VSX5" s="86"/>
      <c r="VSY5" s="86"/>
      <c r="VSZ5" s="86"/>
      <c r="VTA5" s="86"/>
      <c r="VTB5" s="86"/>
      <c r="VTC5" s="86"/>
      <c r="VTD5" s="86"/>
      <c r="VTE5" s="86"/>
      <c r="VTF5" s="86"/>
      <c r="VTG5" s="86"/>
      <c r="VTH5" s="86"/>
      <c r="VTI5" s="86"/>
      <c r="VTJ5" s="86"/>
      <c r="VTK5" s="86"/>
      <c r="VTL5" s="86"/>
      <c r="VTM5" s="86"/>
      <c r="VTN5" s="86"/>
      <c r="VTO5" s="86"/>
      <c r="VTP5" s="86"/>
      <c r="VTQ5" s="86"/>
      <c r="VTR5" s="86"/>
      <c r="VTS5" s="86"/>
      <c r="VTT5" s="86"/>
      <c r="VTU5" s="86"/>
      <c r="VTV5" s="86"/>
      <c r="VTW5" s="86"/>
      <c r="VTX5" s="86"/>
      <c r="VTY5" s="86"/>
      <c r="VTZ5" s="86"/>
      <c r="VUA5" s="86"/>
      <c r="VUB5" s="86"/>
      <c r="VUC5" s="86"/>
      <c r="VUD5" s="86"/>
      <c r="VUE5" s="86"/>
      <c r="VUF5" s="86"/>
      <c r="VUG5" s="86"/>
      <c r="VUH5" s="86"/>
      <c r="VUI5" s="86"/>
      <c r="VUJ5" s="86"/>
      <c r="VUK5" s="86"/>
      <c r="VUL5" s="86"/>
      <c r="VUM5" s="86"/>
      <c r="VUN5" s="86"/>
      <c r="VUO5" s="86"/>
      <c r="VUP5" s="86"/>
      <c r="VUQ5" s="86"/>
      <c r="VUR5" s="86"/>
      <c r="VUS5" s="86"/>
      <c r="VUT5" s="86"/>
      <c r="VUU5" s="86"/>
      <c r="VUV5" s="86"/>
      <c r="VUW5" s="86"/>
      <c r="VUX5" s="86"/>
      <c r="VUY5" s="86"/>
      <c r="VUZ5" s="86"/>
      <c r="VVA5" s="86"/>
      <c r="VVB5" s="86"/>
      <c r="VVC5" s="86"/>
      <c r="VVD5" s="86"/>
      <c r="VVE5" s="86"/>
      <c r="VVF5" s="86"/>
      <c r="VVG5" s="86"/>
      <c r="VVH5" s="86"/>
      <c r="VVI5" s="86"/>
      <c r="VVJ5" s="86"/>
      <c r="VVK5" s="86"/>
      <c r="VVL5" s="86"/>
      <c r="VVM5" s="86"/>
      <c r="VVN5" s="86"/>
      <c r="VVO5" s="86"/>
      <c r="VVP5" s="86"/>
      <c r="VVQ5" s="86"/>
      <c r="VVR5" s="86"/>
      <c r="VVS5" s="86"/>
      <c r="VVT5" s="86"/>
      <c r="VVU5" s="86"/>
      <c r="VVV5" s="86"/>
      <c r="VVW5" s="86"/>
      <c r="VVX5" s="86"/>
      <c r="VVY5" s="86"/>
      <c r="VVZ5" s="86"/>
      <c r="VWA5" s="86"/>
      <c r="VWB5" s="86"/>
      <c r="VWC5" s="86"/>
      <c r="VWD5" s="86"/>
      <c r="VWE5" s="86"/>
      <c r="VWF5" s="86"/>
      <c r="VWG5" s="86"/>
      <c r="VWH5" s="86"/>
      <c r="VWI5" s="86"/>
      <c r="VWJ5" s="86"/>
      <c r="VWK5" s="86"/>
      <c r="VWL5" s="86"/>
      <c r="VWM5" s="86"/>
      <c r="VWN5" s="86"/>
      <c r="VWO5" s="86"/>
      <c r="VWP5" s="86"/>
      <c r="VWQ5" s="86"/>
      <c r="VWR5" s="86"/>
      <c r="VWS5" s="86"/>
      <c r="VWT5" s="86"/>
      <c r="VWU5" s="86"/>
      <c r="VWV5" s="86"/>
      <c r="VWW5" s="86"/>
      <c r="VWX5" s="86"/>
      <c r="VWY5" s="86"/>
      <c r="VWZ5" s="86"/>
      <c r="VXA5" s="86"/>
      <c r="VXB5" s="86"/>
      <c r="VXC5" s="86"/>
      <c r="VXD5" s="86"/>
      <c r="VXE5" s="86"/>
      <c r="VXF5" s="86"/>
      <c r="VXG5" s="86"/>
      <c r="VXH5" s="86"/>
      <c r="VXI5" s="86"/>
      <c r="VXJ5" s="86"/>
      <c r="VXK5" s="86"/>
      <c r="VXL5" s="86"/>
      <c r="VXM5" s="86"/>
      <c r="VXN5" s="86"/>
      <c r="VXO5" s="86"/>
      <c r="VXP5" s="86"/>
      <c r="VXQ5" s="86"/>
      <c r="VXR5" s="86"/>
      <c r="VXS5" s="86"/>
      <c r="VXT5" s="86"/>
      <c r="VXU5" s="86"/>
      <c r="VXV5" s="86"/>
      <c r="VXW5" s="86"/>
      <c r="VXX5" s="86"/>
      <c r="VXY5" s="86"/>
      <c r="VXZ5" s="86"/>
      <c r="VYA5" s="86"/>
      <c r="VYB5" s="86"/>
      <c r="VYC5" s="86"/>
      <c r="VYD5" s="86"/>
      <c r="VYE5" s="86"/>
      <c r="VYF5" s="86"/>
      <c r="VYG5" s="86"/>
      <c r="VYH5" s="86"/>
      <c r="VYI5" s="86"/>
      <c r="VYJ5" s="86"/>
      <c r="VYK5" s="86"/>
      <c r="VYL5" s="86"/>
      <c r="VYM5" s="86"/>
      <c r="VYN5" s="86"/>
      <c r="VYO5" s="86"/>
      <c r="VYP5" s="86"/>
      <c r="VYQ5" s="86"/>
      <c r="VYR5" s="86"/>
      <c r="VYS5" s="86"/>
      <c r="VYT5" s="86"/>
      <c r="VYU5" s="86"/>
      <c r="VYV5" s="86"/>
      <c r="VYW5" s="86"/>
      <c r="VYX5" s="86"/>
      <c r="VYY5" s="86"/>
      <c r="VYZ5" s="86"/>
      <c r="VZA5" s="86"/>
      <c r="VZB5" s="86"/>
      <c r="VZC5" s="86"/>
      <c r="VZD5" s="86"/>
      <c r="VZE5" s="86"/>
      <c r="VZF5" s="86"/>
      <c r="VZG5" s="86"/>
      <c r="VZH5" s="86"/>
      <c r="VZI5" s="86"/>
      <c r="VZJ5" s="86"/>
      <c r="VZK5" s="86"/>
      <c r="VZL5" s="86"/>
      <c r="VZM5" s="86"/>
      <c r="VZN5" s="86"/>
      <c r="VZO5" s="86"/>
      <c r="VZP5" s="86"/>
      <c r="VZQ5" s="86"/>
      <c r="VZR5" s="86"/>
      <c r="VZS5" s="86"/>
      <c r="VZT5" s="86"/>
      <c r="VZU5" s="86"/>
      <c r="VZV5" s="86"/>
      <c r="VZW5" s="86"/>
      <c r="VZX5" s="86"/>
      <c r="VZY5" s="86"/>
      <c r="VZZ5" s="86"/>
      <c r="WAA5" s="86"/>
      <c r="WAB5" s="86"/>
      <c r="WAC5" s="86"/>
      <c r="WAD5" s="86"/>
      <c r="WAE5" s="86"/>
      <c r="WAF5" s="86"/>
      <c r="WAG5" s="86"/>
      <c r="WAH5" s="86"/>
      <c r="WAI5" s="86"/>
      <c r="WAJ5" s="86"/>
      <c r="WAK5" s="86"/>
      <c r="WAL5" s="86"/>
      <c r="WAM5" s="86"/>
      <c r="WAN5" s="86"/>
      <c r="WAO5" s="86"/>
      <c r="WAP5" s="86"/>
      <c r="WAQ5" s="86"/>
      <c r="WAR5" s="86"/>
      <c r="WAS5" s="86"/>
      <c r="WAT5" s="86"/>
      <c r="WAU5" s="86"/>
      <c r="WAV5" s="86"/>
      <c r="WAW5" s="86"/>
      <c r="WAX5" s="86"/>
      <c r="WAY5" s="86"/>
      <c r="WAZ5" s="86"/>
      <c r="WBA5" s="86"/>
      <c r="WBB5" s="86"/>
      <c r="WBC5" s="86"/>
      <c r="WBD5" s="86"/>
      <c r="WBE5" s="86"/>
      <c r="WBF5" s="86"/>
      <c r="WBG5" s="86"/>
      <c r="WBH5" s="86"/>
      <c r="WBI5" s="86"/>
      <c r="WBJ5" s="86"/>
      <c r="WBK5" s="86"/>
      <c r="WBL5" s="86"/>
      <c r="WBM5" s="86"/>
      <c r="WBN5" s="86"/>
      <c r="WBO5" s="86"/>
      <c r="WBP5" s="86"/>
      <c r="WBQ5" s="86"/>
      <c r="WBR5" s="86"/>
      <c r="WBS5" s="86"/>
      <c r="WBT5" s="86"/>
      <c r="WBU5" s="86"/>
      <c r="WBV5" s="86"/>
      <c r="WBW5" s="86"/>
      <c r="WBX5" s="86"/>
      <c r="WBY5" s="86"/>
      <c r="WBZ5" s="86"/>
      <c r="WCA5" s="86"/>
      <c r="WCB5" s="86"/>
      <c r="WCC5" s="86"/>
      <c r="WCD5" s="86"/>
      <c r="WCE5" s="86"/>
      <c r="WCF5" s="86"/>
      <c r="WCG5" s="86"/>
      <c r="WCH5" s="86"/>
      <c r="WCI5" s="86"/>
      <c r="WCJ5" s="86"/>
      <c r="WCK5" s="86"/>
      <c r="WCL5" s="86"/>
      <c r="WCM5" s="86"/>
      <c r="WCN5" s="86"/>
      <c r="WCO5" s="86"/>
      <c r="WCP5" s="86"/>
      <c r="WCQ5" s="86"/>
      <c r="WCR5" s="86"/>
      <c r="WCS5" s="86"/>
      <c r="WCT5" s="86"/>
      <c r="WCU5" s="86"/>
      <c r="WCV5" s="86"/>
      <c r="WCW5" s="86"/>
      <c r="WCX5" s="86"/>
      <c r="WCY5" s="86"/>
      <c r="WCZ5" s="86"/>
      <c r="WDA5" s="86"/>
      <c r="WDB5" s="86"/>
      <c r="WDC5" s="86"/>
      <c r="WDD5" s="86"/>
      <c r="WDE5" s="86"/>
      <c r="WDF5" s="86"/>
      <c r="WDG5" s="86"/>
      <c r="WDH5" s="86"/>
      <c r="WDI5" s="86"/>
      <c r="WDJ5" s="86"/>
      <c r="WDK5" s="86"/>
      <c r="WDL5" s="86"/>
      <c r="WDM5" s="86"/>
      <c r="WDN5" s="86"/>
      <c r="WDO5" s="86"/>
      <c r="WDP5" s="86"/>
      <c r="WDQ5" s="86"/>
      <c r="WDR5" s="86"/>
      <c r="WDS5" s="86"/>
      <c r="WDT5" s="86"/>
      <c r="WDU5" s="86"/>
      <c r="WDV5" s="86"/>
      <c r="WDW5" s="86"/>
      <c r="WDX5" s="86"/>
      <c r="WDY5" s="86"/>
      <c r="WDZ5" s="86"/>
      <c r="WEA5" s="86"/>
      <c r="WEB5" s="86"/>
      <c r="WEC5" s="86"/>
      <c r="WED5" s="86"/>
      <c r="WEE5" s="86"/>
      <c r="WEF5" s="86"/>
      <c r="WEG5" s="86"/>
      <c r="WEH5" s="86"/>
      <c r="WEI5" s="86"/>
      <c r="WEJ5" s="86"/>
      <c r="WEK5" s="86"/>
      <c r="WEL5" s="86"/>
      <c r="WEM5" s="86"/>
      <c r="WEN5" s="86"/>
      <c r="WEO5" s="86"/>
      <c r="WEP5" s="86"/>
      <c r="WEQ5" s="86"/>
      <c r="WER5" s="86"/>
      <c r="WES5" s="86"/>
      <c r="WET5" s="86"/>
      <c r="WEU5" s="86"/>
      <c r="WEV5" s="86"/>
      <c r="WEW5" s="86"/>
      <c r="WEX5" s="86"/>
      <c r="WEY5" s="86"/>
      <c r="WEZ5" s="86"/>
      <c r="WFA5" s="86"/>
      <c r="WFB5" s="86"/>
      <c r="WFC5" s="86"/>
      <c r="WFD5" s="86"/>
      <c r="WFE5" s="86"/>
      <c r="WFF5" s="86"/>
      <c r="WFG5" s="86"/>
      <c r="WFH5" s="86"/>
      <c r="WFI5" s="86"/>
      <c r="WFJ5" s="86"/>
      <c r="WFK5" s="86"/>
      <c r="WFL5" s="86"/>
      <c r="WFM5" s="86"/>
      <c r="WFN5" s="86"/>
      <c r="WFO5" s="86"/>
      <c r="WFP5" s="86"/>
      <c r="WFQ5" s="86"/>
      <c r="WFR5" s="86"/>
      <c r="WFS5" s="86"/>
      <c r="WFT5" s="86"/>
      <c r="WFU5" s="86"/>
      <c r="WFV5" s="86"/>
      <c r="WFW5" s="86"/>
      <c r="WFX5" s="86"/>
      <c r="WFY5" s="86"/>
      <c r="WFZ5" s="86"/>
      <c r="WGA5" s="86"/>
      <c r="WGB5" s="86"/>
      <c r="WGC5" s="86"/>
      <c r="WGD5" s="86"/>
      <c r="WGE5" s="86"/>
      <c r="WGF5" s="86"/>
      <c r="WGG5" s="86"/>
      <c r="WGH5" s="86"/>
      <c r="WGI5" s="86"/>
      <c r="WGJ5" s="86"/>
      <c r="WGK5" s="86"/>
      <c r="WGL5" s="86"/>
      <c r="WGM5" s="86"/>
      <c r="WGN5" s="86"/>
      <c r="WGO5" s="86"/>
      <c r="WGP5" s="86"/>
      <c r="WGQ5" s="86"/>
      <c r="WGR5" s="86"/>
      <c r="WGS5" s="86"/>
      <c r="WGT5" s="86"/>
      <c r="WGU5" s="86"/>
      <c r="WGV5" s="86"/>
      <c r="WGW5" s="86"/>
      <c r="WGX5" s="86"/>
      <c r="WGY5" s="86"/>
      <c r="WGZ5" s="86"/>
      <c r="WHA5" s="86"/>
      <c r="WHB5" s="86"/>
      <c r="WHC5" s="86"/>
      <c r="WHD5" s="86"/>
      <c r="WHE5" s="86"/>
      <c r="WHF5" s="86"/>
      <c r="WHG5" s="86"/>
      <c r="WHH5" s="86"/>
      <c r="WHI5" s="86"/>
      <c r="WHJ5" s="86"/>
      <c r="WHK5" s="86"/>
      <c r="WHL5" s="86"/>
      <c r="WHM5" s="86"/>
      <c r="WHN5" s="86"/>
      <c r="WHO5" s="86"/>
      <c r="WHP5" s="86"/>
      <c r="WHQ5" s="86"/>
      <c r="WHR5" s="86"/>
      <c r="WHS5" s="86"/>
      <c r="WHT5" s="86"/>
      <c r="WHU5" s="86"/>
      <c r="WHV5" s="86"/>
      <c r="WHW5" s="86"/>
      <c r="WHX5" s="86"/>
      <c r="WHY5" s="86"/>
      <c r="WHZ5" s="86"/>
      <c r="WIA5" s="86"/>
      <c r="WIB5" s="86"/>
      <c r="WIC5" s="86"/>
      <c r="WID5" s="86"/>
      <c r="WIE5" s="86"/>
      <c r="WIF5" s="86"/>
      <c r="WIG5" s="86"/>
      <c r="WIH5" s="86"/>
      <c r="WII5" s="86"/>
      <c r="WIJ5" s="86"/>
      <c r="WIK5" s="86"/>
      <c r="WIL5" s="86"/>
      <c r="WIM5" s="86"/>
      <c r="WIN5" s="86"/>
      <c r="WIO5" s="86"/>
      <c r="WIP5" s="86"/>
      <c r="WIQ5" s="86"/>
      <c r="WIR5" s="86"/>
      <c r="WIS5" s="86"/>
      <c r="WIT5" s="86"/>
      <c r="WIU5" s="86"/>
      <c r="WIV5" s="86"/>
      <c r="WIW5" s="86"/>
      <c r="WIX5" s="86"/>
      <c r="WIY5" s="86"/>
      <c r="WIZ5" s="86"/>
      <c r="WJA5" s="86"/>
      <c r="WJB5" s="86"/>
      <c r="WJC5" s="86"/>
      <c r="WJD5" s="86"/>
      <c r="WJE5" s="86"/>
      <c r="WJF5" s="86"/>
      <c r="WJG5" s="86"/>
      <c r="WJH5" s="86"/>
      <c r="WJI5" s="86"/>
      <c r="WJJ5" s="86"/>
      <c r="WJK5" s="86"/>
      <c r="WJL5" s="86"/>
      <c r="WJM5" s="86"/>
      <c r="WJN5" s="86"/>
      <c r="WJO5" s="86"/>
      <c r="WJP5" s="86"/>
      <c r="WJQ5" s="86"/>
      <c r="WJR5" s="86"/>
      <c r="WJS5" s="86"/>
      <c r="WJT5" s="86"/>
      <c r="WJU5" s="86"/>
      <c r="WJV5" s="86"/>
      <c r="WJW5" s="86"/>
      <c r="WJX5" s="86"/>
      <c r="WJY5" s="86"/>
      <c r="WJZ5" s="86"/>
      <c r="WKA5" s="86"/>
      <c r="WKB5" s="86"/>
      <c r="WKC5" s="86"/>
      <c r="WKD5" s="86"/>
      <c r="WKE5" s="86"/>
      <c r="WKF5" s="86"/>
      <c r="WKG5" s="86"/>
      <c r="WKH5" s="86"/>
      <c r="WKI5" s="86"/>
      <c r="WKJ5" s="86"/>
      <c r="WKK5" s="86"/>
      <c r="WKL5" s="86"/>
      <c r="WKM5" s="86"/>
      <c r="WKN5" s="86"/>
      <c r="WKO5" s="86"/>
      <c r="WKP5" s="86"/>
      <c r="WKQ5" s="86"/>
      <c r="WKR5" s="86"/>
      <c r="WKS5" s="86"/>
      <c r="WKT5" s="86"/>
      <c r="WKU5" s="86"/>
      <c r="WKV5" s="86"/>
      <c r="WKW5" s="86"/>
      <c r="WKX5" s="86"/>
      <c r="WKY5" s="86"/>
      <c r="WKZ5" s="86"/>
      <c r="WLA5" s="86"/>
      <c r="WLB5" s="86"/>
      <c r="WLC5" s="86"/>
      <c r="WLD5" s="86"/>
      <c r="WLE5" s="86"/>
      <c r="WLF5" s="86"/>
      <c r="WLG5" s="86"/>
      <c r="WLH5" s="86"/>
      <c r="WLI5" s="86"/>
      <c r="WLJ5" s="86"/>
      <c r="WLK5" s="86"/>
      <c r="WLL5" s="86"/>
      <c r="WLM5" s="86"/>
      <c r="WLN5" s="86"/>
      <c r="WLO5" s="86"/>
      <c r="WLP5" s="86"/>
      <c r="WLQ5" s="86"/>
      <c r="WLR5" s="86"/>
      <c r="WLS5" s="86"/>
      <c r="WLT5" s="86"/>
      <c r="WLU5" s="86"/>
      <c r="WLV5" s="86"/>
      <c r="WLW5" s="86"/>
      <c r="WLX5" s="86"/>
      <c r="WLY5" s="86"/>
      <c r="WLZ5" s="86"/>
      <c r="WMA5" s="86"/>
      <c r="WMB5" s="86"/>
      <c r="WMC5" s="86"/>
      <c r="WMD5" s="86"/>
      <c r="WME5" s="86"/>
      <c r="WMF5" s="86"/>
      <c r="WMG5" s="86"/>
      <c r="WMH5" s="86"/>
      <c r="WMI5" s="86"/>
      <c r="WMJ5" s="86"/>
      <c r="WMK5" s="86"/>
      <c r="WML5" s="86"/>
      <c r="WMM5" s="86"/>
      <c r="WMN5" s="86"/>
      <c r="WMO5" s="86"/>
      <c r="WMP5" s="86"/>
      <c r="WMQ5" s="86"/>
      <c r="WMR5" s="86"/>
      <c r="WMS5" s="86"/>
      <c r="WMT5" s="86"/>
      <c r="WMU5" s="86"/>
      <c r="WMV5" s="86"/>
      <c r="WMW5" s="86"/>
      <c r="WMX5" s="86"/>
      <c r="WMY5" s="86"/>
      <c r="WMZ5" s="86"/>
      <c r="WNA5" s="86"/>
      <c r="WNB5" s="86"/>
      <c r="WNC5" s="86"/>
      <c r="WND5" s="86"/>
      <c r="WNE5" s="86"/>
      <c r="WNF5" s="86"/>
      <c r="WNG5" s="86"/>
      <c r="WNH5" s="86"/>
      <c r="WNI5" s="86"/>
      <c r="WNJ5" s="86"/>
      <c r="WNK5" s="86"/>
      <c r="WNL5" s="86"/>
      <c r="WNM5" s="86"/>
      <c r="WNN5" s="86"/>
      <c r="WNO5" s="86"/>
      <c r="WNP5" s="86"/>
      <c r="WNQ5" s="86"/>
      <c r="WNR5" s="86"/>
      <c r="WNS5" s="86"/>
      <c r="WNT5" s="86"/>
      <c r="WNU5" s="86"/>
      <c r="WNV5" s="86"/>
      <c r="WNW5" s="86"/>
      <c r="WNX5" s="86"/>
      <c r="WNY5" s="86"/>
      <c r="WNZ5" s="86"/>
      <c r="WOA5" s="86"/>
      <c r="WOB5" s="86"/>
      <c r="WOC5" s="86"/>
      <c r="WOD5" s="86"/>
      <c r="WOE5" s="86"/>
      <c r="WOF5" s="86"/>
      <c r="WOG5" s="86"/>
      <c r="WOH5" s="86"/>
      <c r="WOI5" s="86"/>
      <c r="WOJ5" s="86"/>
      <c r="WOK5" s="86"/>
      <c r="WOL5" s="86"/>
      <c r="WOM5" s="86"/>
      <c r="WON5" s="86"/>
      <c r="WOO5" s="86"/>
      <c r="WOP5" s="86"/>
      <c r="WOQ5" s="86"/>
      <c r="WOR5" s="86"/>
      <c r="WOS5" s="86"/>
      <c r="WOT5" s="86"/>
      <c r="WOU5" s="86"/>
      <c r="WOV5" s="86"/>
      <c r="WOW5" s="86"/>
      <c r="WOX5" s="86"/>
      <c r="WOY5" s="86"/>
      <c r="WOZ5" s="86"/>
      <c r="WPA5" s="86"/>
      <c r="WPB5" s="86"/>
      <c r="WPC5" s="86"/>
      <c r="WPD5" s="86"/>
      <c r="WPE5" s="86"/>
      <c r="WPF5" s="86"/>
      <c r="WPG5" s="86"/>
      <c r="WPH5" s="86"/>
      <c r="WPI5" s="86"/>
      <c r="WPJ5" s="86"/>
      <c r="WPK5" s="86"/>
      <c r="WPL5" s="86"/>
      <c r="WPM5" s="86"/>
      <c r="WPN5" s="86"/>
      <c r="WPO5" s="86"/>
      <c r="WPP5" s="86"/>
      <c r="WPQ5" s="86"/>
      <c r="WPR5" s="86"/>
      <c r="WPS5" s="86"/>
      <c r="WPT5" s="86"/>
      <c r="WPU5" s="86"/>
      <c r="WPV5" s="86"/>
      <c r="WPW5" s="86"/>
      <c r="WPX5" s="86"/>
      <c r="WPY5" s="86"/>
      <c r="WPZ5" s="86"/>
      <c r="WQA5" s="86"/>
      <c r="WQB5" s="86"/>
      <c r="WQC5" s="86"/>
      <c r="WQD5" s="86"/>
      <c r="WQE5" s="86"/>
      <c r="WQF5" s="86"/>
      <c r="WQG5" s="86"/>
      <c r="WQH5" s="86"/>
      <c r="WQI5" s="86"/>
      <c r="WQJ5" s="86"/>
      <c r="WQK5" s="86"/>
      <c r="WQL5" s="86"/>
      <c r="WQM5" s="86"/>
      <c r="WQN5" s="86"/>
      <c r="WQO5" s="86"/>
      <c r="WQP5" s="86"/>
      <c r="WQQ5" s="86"/>
      <c r="WQR5" s="86"/>
      <c r="WQS5" s="86"/>
      <c r="WQT5" s="86"/>
      <c r="WQU5" s="86"/>
      <c r="WQV5" s="86"/>
      <c r="WQW5" s="86"/>
      <c r="WQX5" s="86"/>
      <c r="WQY5" s="86"/>
      <c r="WQZ5" s="86"/>
      <c r="WRA5" s="86"/>
      <c r="WRB5" s="86"/>
      <c r="WRC5" s="86"/>
      <c r="WRD5" s="86"/>
      <c r="WRE5" s="86"/>
      <c r="WRF5" s="86"/>
      <c r="WRG5" s="86"/>
      <c r="WRH5" s="86"/>
      <c r="WRI5" s="86"/>
      <c r="WRJ5" s="86"/>
      <c r="WRK5" s="86"/>
      <c r="WRL5" s="86"/>
      <c r="WRM5" s="86"/>
      <c r="WRN5" s="86"/>
      <c r="WRO5" s="86"/>
      <c r="WRP5" s="86"/>
      <c r="WRQ5" s="86"/>
      <c r="WRR5" s="86"/>
      <c r="WRS5" s="86"/>
      <c r="WRT5" s="86"/>
      <c r="WRU5" s="86"/>
      <c r="WRV5" s="86"/>
      <c r="WRW5" s="86"/>
      <c r="WRX5" s="86"/>
      <c r="WRY5" s="86"/>
      <c r="WRZ5" s="86"/>
      <c r="WSA5" s="86"/>
      <c r="WSB5" s="86"/>
      <c r="WSC5" s="86"/>
      <c r="WSD5" s="86"/>
      <c r="WSE5" s="86"/>
      <c r="WSF5" s="86"/>
      <c r="WSG5" s="86"/>
      <c r="WSH5" s="86"/>
      <c r="WSI5" s="86"/>
      <c r="WSJ5" s="86"/>
      <c r="WSK5" s="86"/>
      <c r="WSL5" s="86"/>
      <c r="WSM5" s="86"/>
      <c r="WSN5" s="86"/>
      <c r="WSO5" s="86"/>
      <c r="WSP5" s="86"/>
      <c r="WSQ5" s="86"/>
      <c r="WSR5" s="86"/>
      <c r="WSS5" s="86"/>
      <c r="WST5" s="86"/>
      <c r="WSU5" s="86"/>
      <c r="WSV5" s="86"/>
      <c r="WSW5" s="86"/>
      <c r="WSX5" s="86"/>
      <c r="WSY5" s="86"/>
      <c r="WSZ5" s="86"/>
      <c r="WTA5" s="86"/>
      <c r="WTB5" s="86"/>
      <c r="WTC5" s="86"/>
      <c r="WTD5" s="86"/>
      <c r="WTE5" s="86"/>
      <c r="WTF5" s="86"/>
      <c r="WTG5" s="86"/>
      <c r="WTH5" s="86"/>
      <c r="WTI5" s="86"/>
      <c r="WTJ5" s="86"/>
      <c r="WTK5" s="86"/>
      <c r="WTL5" s="86"/>
      <c r="WTM5" s="86"/>
      <c r="WTN5" s="86"/>
      <c r="WTO5" s="86"/>
      <c r="WTP5" s="86"/>
      <c r="WTQ5" s="86"/>
      <c r="WTR5" s="86"/>
      <c r="WTS5" s="86"/>
      <c r="WTT5" s="86"/>
      <c r="WTU5" s="86"/>
      <c r="WTV5" s="86"/>
      <c r="WTW5" s="86"/>
      <c r="WTX5" s="86"/>
      <c r="WTY5" s="86"/>
      <c r="WTZ5" s="86"/>
      <c r="WUA5" s="86"/>
      <c r="WUB5" s="86"/>
      <c r="WUC5" s="86"/>
      <c r="WUD5" s="86"/>
      <c r="WUE5" s="86"/>
      <c r="WUF5" s="86"/>
      <c r="WUG5" s="86"/>
      <c r="WUH5" s="86"/>
      <c r="WUI5" s="86"/>
      <c r="WUJ5" s="86"/>
      <c r="WUK5" s="86"/>
      <c r="WUL5" s="86"/>
      <c r="WUM5" s="86"/>
      <c r="WUN5" s="86"/>
      <c r="WUO5" s="86"/>
      <c r="WUP5" s="86"/>
      <c r="WUQ5" s="86"/>
      <c r="WUR5" s="86"/>
      <c r="WUS5" s="86"/>
      <c r="WUT5" s="86"/>
      <c r="WUU5" s="86"/>
      <c r="WUV5" s="86"/>
      <c r="WUW5" s="86"/>
      <c r="WUX5" s="86"/>
      <c r="WUY5" s="86"/>
      <c r="WUZ5" s="86"/>
      <c r="WVA5" s="86"/>
      <c r="WVB5" s="86"/>
      <c r="WVC5" s="86"/>
      <c r="WVD5" s="86"/>
      <c r="WVE5" s="86"/>
      <c r="WVF5" s="86"/>
      <c r="WVG5" s="86"/>
      <c r="WVH5" s="86"/>
      <c r="WVI5" s="86"/>
      <c r="WVJ5" s="86"/>
      <c r="WVK5" s="86"/>
      <c r="WVL5" s="86"/>
      <c r="WVM5" s="86"/>
      <c r="WVN5" s="86"/>
      <c r="WVO5" s="86"/>
      <c r="WVP5" s="86"/>
      <c r="WVQ5" s="86"/>
      <c r="WVR5" s="86"/>
      <c r="WVS5" s="86"/>
      <c r="WVT5" s="86"/>
      <c r="WVU5" s="86"/>
      <c r="WVV5" s="86"/>
      <c r="WVW5" s="86"/>
      <c r="WVX5" s="86"/>
      <c r="WVY5" s="86"/>
      <c r="WVZ5" s="86"/>
      <c r="WWA5" s="86"/>
      <c r="WWB5" s="86"/>
      <c r="WWC5" s="86"/>
      <c r="WWD5" s="86"/>
      <c r="WWE5" s="86"/>
      <c r="WWF5" s="86"/>
      <c r="WWG5" s="86"/>
      <c r="WWH5" s="86"/>
      <c r="WWI5" s="86"/>
      <c r="WWJ5" s="86"/>
      <c r="WWK5" s="86"/>
      <c r="WWL5" s="86"/>
      <c r="WWM5" s="86"/>
      <c r="WWN5" s="86"/>
      <c r="WWO5" s="86"/>
      <c r="WWP5" s="86"/>
      <c r="WWQ5" s="86"/>
      <c r="WWR5" s="86"/>
      <c r="WWS5" s="86"/>
      <c r="WWT5" s="86"/>
      <c r="WWU5" s="86"/>
      <c r="WWV5" s="86"/>
      <c r="WWW5" s="86"/>
      <c r="WWX5" s="86"/>
      <c r="WWY5" s="86"/>
      <c r="WWZ5" s="86"/>
      <c r="WXA5" s="86"/>
      <c r="WXB5" s="86"/>
      <c r="WXC5" s="86"/>
      <c r="WXD5" s="86"/>
      <c r="WXE5" s="86"/>
      <c r="WXF5" s="86"/>
      <c r="WXG5" s="86"/>
      <c r="WXH5" s="86"/>
      <c r="WXI5" s="86"/>
      <c r="WXJ5" s="86"/>
      <c r="WXK5" s="86"/>
      <c r="WXL5" s="86"/>
      <c r="WXM5" s="86"/>
      <c r="WXN5" s="86"/>
      <c r="WXO5" s="86"/>
      <c r="WXP5" s="86"/>
      <c r="WXQ5" s="86"/>
      <c r="WXR5" s="86"/>
      <c r="WXS5" s="86"/>
      <c r="WXT5" s="86"/>
      <c r="WXU5" s="86"/>
      <c r="WXV5" s="86"/>
      <c r="WXW5" s="86"/>
      <c r="WXX5" s="86"/>
      <c r="WXY5" s="86"/>
      <c r="WXZ5" s="86"/>
      <c r="WYA5" s="86"/>
      <c r="WYB5" s="86"/>
      <c r="WYC5" s="86"/>
      <c r="WYD5" s="86"/>
      <c r="WYE5" s="86"/>
      <c r="WYF5" s="86"/>
      <c r="WYG5" s="86"/>
      <c r="WYH5" s="86"/>
      <c r="WYI5" s="86"/>
      <c r="WYJ5" s="86"/>
      <c r="WYK5" s="86"/>
      <c r="WYL5" s="86"/>
      <c r="WYM5" s="86"/>
      <c r="WYN5" s="86"/>
      <c r="WYO5" s="86"/>
      <c r="WYP5" s="86"/>
      <c r="WYQ5" s="86"/>
      <c r="WYR5" s="86"/>
      <c r="WYS5" s="86"/>
      <c r="WYT5" s="86"/>
      <c r="WYU5" s="86"/>
      <c r="WYV5" s="86"/>
      <c r="WYW5" s="86"/>
      <c r="WYX5" s="86"/>
      <c r="WYY5" s="86"/>
      <c r="WYZ5" s="86"/>
      <c r="WZA5" s="86"/>
      <c r="WZB5" s="86"/>
      <c r="WZC5" s="86"/>
      <c r="WZD5" s="86"/>
      <c r="WZE5" s="86"/>
      <c r="WZF5" s="86"/>
      <c r="WZG5" s="86"/>
      <c r="WZH5" s="86"/>
      <c r="WZI5" s="86"/>
      <c r="WZJ5" s="86"/>
      <c r="WZK5" s="86"/>
      <c r="WZL5" s="86"/>
      <c r="WZM5" s="86"/>
      <c r="WZN5" s="86"/>
      <c r="WZO5" s="86"/>
      <c r="WZP5" s="86"/>
      <c r="WZQ5" s="86"/>
      <c r="WZR5" s="86"/>
      <c r="WZS5" s="86"/>
      <c r="WZT5" s="86"/>
      <c r="WZU5" s="86"/>
      <c r="WZV5" s="86"/>
      <c r="WZW5" s="86"/>
      <c r="WZX5" s="86"/>
      <c r="WZY5" s="86"/>
      <c r="WZZ5" s="86"/>
      <c r="XAA5" s="86"/>
      <c r="XAB5" s="86"/>
      <c r="XAC5" s="86"/>
      <c r="XAD5" s="86"/>
      <c r="XAE5" s="86"/>
      <c r="XAF5" s="86"/>
      <c r="XAG5" s="86"/>
      <c r="XAH5" s="86"/>
      <c r="XAI5" s="86"/>
      <c r="XAJ5" s="86"/>
      <c r="XAK5" s="86"/>
      <c r="XAL5" s="86"/>
      <c r="XAM5" s="86"/>
      <c r="XAN5" s="86"/>
      <c r="XAO5" s="86"/>
      <c r="XAP5" s="86"/>
      <c r="XAQ5" s="86"/>
      <c r="XAR5" s="86"/>
      <c r="XAS5" s="86"/>
      <c r="XAT5" s="86"/>
      <c r="XAU5" s="86"/>
      <c r="XAV5" s="86"/>
      <c r="XAW5" s="86"/>
      <c r="XAX5" s="86"/>
      <c r="XAY5" s="86"/>
      <c r="XAZ5" s="86"/>
      <c r="XBA5" s="86"/>
      <c r="XBB5" s="86"/>
      <c r="XBC5" s="86"/>
      <c r="XBD5" s="86"/>
      <c r="XBE5" s="86"/>
      <c r="XBF5" s="86"/>
      <c r="XBG5" s="86"/>
      <c r="XBH5" s="86"/>
      <c r="XBI5" s="86"/>
      <c r="XBJ5" s="86"/>
      <c r="XBK5" s="86"/>
      <c r="XBL5" s="86"/>
      <c r="XBM5" s="86"/>
      <c r="XBN5" s="86"/>
      <c r="XBO5" s="86"/>
      <c r="XBP5" s="86"/>
      <c r="XBQ5" s="86"/>
      <c r="XBR5" s="86"/>
      <c r="XBS5" s="86"/>
      <c r="XBT5" s="86"/>
      <c r="XBU5" s="86"/>
      <c r="XBV5" s="86"/>
      <c r="XBW5" s="86"/>
      <c r="XBX5" s="86"/>
      <c r="XBY5" s="86"/>
      <c r="XBZ5" s="86"/>
      <c r="XCA5" s="86"/>
      <c r="XCB5" s="86"/>
      <c r="XCC5" s="86"/>
      <c r="XCD5" s="86"/>
      <c r="XCE5" s="86"/>
      <c r="XCF5" s="86"/>
      <c r="XCG5" s="86"/>
      <c r="XCH5" s="86"/>
      <c r="XCI5" s="86"/>
      <c r="XCJ5" s="86"/>
      <c r="XCK5" s="86"/>
      <c r="XCL5" s="86"/>
      <c r="XCM5" s="86"/>
      <c r="XCN5" s="86"/>
      <c r="XCO5" s="86"/>
      <c r="XCP5" s="86"/>
      <c r="XCQ5" s="86"/>
      <c r="XCR5" s="86"/>
      <c r="XCS5" s="86"/>
      <c r="XCT5" s="86"/>
      <c r="XCU5" s="86"/>
      <c r="XCV5" s="86"/>
      <c r="XCW5" s="86"/>
      <c r="XCX5" s="86"/>
      <c r="XCY5" s="86"/>
      <c r="XCZ5" s="86"/>
    </row>
    <row r="6" spans="1:16328" x14ac:dyDescent="0.25">
      <c r="A6">
        <f t="shared" si="0"/>
        <v>2</v>
      </c>
      <c r="B6" s="2">
        <v>44200</v>
      </c>
      <c r="C6" s="20">
        <v>10118.75</v>
      </c>
      <c r="D6" s="20">
        <v>0</v>
      </c>
      <c r="E6" s="20">
        <v>7110.0411599999998</v>
      </c>
      <c r="F6" s="20">
        <v>0</v>
      </c>
      <c r="G6" s="21">
        <v>2869.1</v>
      </c>
      <c r="H6" s="27">
        <f>SUM(C6:G6)</f>
        <v>20097.891159999999</v>
      </c>
      <c r="I6" s="47"/>
      <c r="J6" s="49">
        <v>0</v>
      </c>
      <c r="K6" s="49">
        <v>0</v>
      </c>
      <c r="L6" s="49">
        <v>0</v>
      </c>
      <c r="M6" s="20">
        <v>0</v>
      </c>
      <c r="N6" s="21">
        <v>0</v>
      </c>
      <c r="O6" s="28">
        <f>SUM(J6:N6)</f>
        <v>0</v>
      </c>
      <c r="Q6" s="49">
        <v>0</v>
      </c>
      <c r="R6" s="49">
        <v>0</v>
      </c>
      <c r="S6" s="49">
        <v>0</v>
      </c>
      <c r="T6" s="20">
        <v>0</v>
      </c>
      <c r="U6" s="21">
        <v>0</v>
      </c>
      <c r="W6" s="20">
        <v>0</v>
      </c>
      <c r="X6" s="20">
        <v>0</v>
      </c>
      <c r="Y6" s="20">
        <v>0</v>
      </c>
      <c r="Z6" s="20">
        <v>0</v>
      </c>
      <c r="AA6" s="21">
        <v>0</v>
      </c>
      <c r="AC6">
        <v>10800</v>
      </c>
      <c r="AD6">
        <v>8000</v>
      </c>
      <c r="AE6">
        <v>3000</v>
      </c>
      <c r="AF6" s="101">
        <f>SUM(AC6:AE6)</f>
        <v>21800</v>
      </c>
      <c r="AH6" t="s">
        <v>23</v>
      </c>
      <c r="AI6">
        <v>7500</v>
      </c>
      <c r="AJ6">
        <v>3000</v>
      </c>
      <c r="AK6">
        <v>900</v>
      </c>
      <c r="AL6" s="270">
        <f>SUM(AI6:AK6)</f>
        <v>11400</v>
      </c>
    </row>
    <row r="7" spans="1:16328" s="86" customFormat="1" x14ac:dyDescent="0.25">
      <c r="A7">
        <f t="shared" si="0"/>
        <v>2</v>
      </c>
      <c r="B7" s="2">
        <v>44201</v>
      </c>
      <c r="C7" s="20">
        <v>10118.75</v>
      </c>
      <c r="D7" s="20">
        <v>0</v>
      </c>
      <c r="E7" s="20">
        <v>7110.0411599999998</v>
      </c>
      <c r="F7" s="20">
        <v>0</v>
      </c>
      <c r="G7" s="21">
        <v>2869.1</v>
      </c>
      <c r="H7" s="27">
        <f>SUM(C7:G7)</f>
        <v>20097.891159999999</v>
      </c>
      <c r="I7" s="47"/>
      <c r="J7">
        <v>0</v>
      </c>
      <c r="K7" s="49">
        <v>0</v>
      </c>
      <c r="L7" s="49">
        <v>0</v>
      </c>
      <c r="M7" s="49">
        <v>0</v>
      </c>
      <c r="N7" s="21">
        <v>0</v>
      </c>
      <c r="O7" s="21">
        <f>SUM(J7:N7)</f>
        <v>0</v>
      </c>
      <c r="P7" s="45"/>
      <c r="Q7" s="49">
        <v>0</v>
      </c>
      <c r="R7" s="49">
        <v>0</v>
      </c>
      <c r="S7" s="49">
        <v>0</v>
      </c>
      <c r="T7" s="20">
        <v>0</v>
      </c>
      <c r="U7" s="21">
        <v>0</v>
      </c>
      <c r="V7"/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101"/>
      <c r="AC7">
        <v>10800</v>
      </c>
      <c r="AD7">
        <v>8000</v>
      </c>
      <c r="AE7">
        <v>3000</v>
      </c>
      <c r="AF7" s="101">
        <f>SUM(AC7:AE7)</f>
        <v>21800</v>
      </c>
      <c r="AG7"/>
      <c r="AH7" t="s">
        <v>24</v>
      </c>
      <c r="AI7">
        <v>7500</v>
      </c>
      <c r="AJ7">
        <v>3000</v>
      </c>
      <c r="AK7">
        <v>900</v>
      </c>
      <c r="AL7" s="272">
        <f>SUM(AI7:AK7)</f>
        <v>11400</v>
      </c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</row>
    <row r="8" spans="1:16328" x14ac:dyDescent="0.25">
      <c r="A8">
        <f t="shared" si="0"/>
        <v>2</v>
      </c>
      <c r="B8" s="2">
        <v>44202</v>
      </c>
      <c r="C8" s="20">
        <v>10118.75</v>
      </c>
      <c r="D8" s="20">
        <v>0</v>
      </c>
      <c r="E8" s="20">
        <v>7110.0411599999998</v>
      </c>
      <c r="F8" s="20">
        <v>0</v>
      </c>
      <c r="G8" s="21">
        <v>2869.1</v>
      </c>
      <c r="H8" s="27">
        <f>SUM(C8:G8)</f>
        <v>20097.891159999999</v>
      </c>
      <c r="I8" s="47"/>
      <c r="J8" s="49">
        <v>0</v>
      </c>
      <c r="K8" s="49">
        <v>0</v>
      </c>
      <c r="L8" s="49">
        <v>0</v>
      </c>
      <c r="M8" s="20">
        <v>0</v>
      </c>
      <c r="N8" s="21">
        <v>0</v>
      </c>
      <c r="O8" s="28">
        <f>SUM(J8:N8)</f>
        <v>0</v>
      </c>
      <c r="Q8" s="49">
        <v>0</v>
      </c>
      <c r="R8" s="49">
        <v>0</v>
      </c>
      <c r="S8" s="49">
        <v>0</v>
      </c>
      <c r="T8" s="20">
        <v>0</v>
      </c>
      <c r="U8" s="21">
        <v>0</v>
      </c>
      <c r="W8" s="20">
        <v>0</v>
      </c>
      <c r="X8" s="20">
        <v>0</v>
      </c>
      <c r="Y8" s="20">
        <v>0</v>
      </c>
      <c r="Z8" s="20">
        <v>0</v>
      </c>
      <c r="AA8" s="21">
        <v>0</v>
      </c>
      <c r="AC8">
        <v>10800</v>
      </c>
      <c r="AD8">
        <v>8000</v>
      </c>
      <c r="AE8">
        <v>3000</v>
      </c>
      <c r="AF8" s="101">
        <f>SUM(AC8:AE8)</f>
        <v>21800</v>
      </c>
      <c r="AH8" t="s">
        <v>25</v>
      </c>
      <c r="AI8">
        <v>7500</v>
      </c>
      <c r="AJ8">
        <v>3000</v>
      </c>
      <c r="AK8">
        <v>900</v>
      </c>
      <c r="AL8" s="270">
        <f>SUM(AI8:AK8)</f>
        <v>11400</v>
      </c>
    </row>
    <row r="9" spans="1:16328" x14ac:dyDescent="0.25">
      <c r="A9">
        <f t="shared" si="0"/>
        <v>2</v>
      </c>
      <c r="B9" s="2">
        <v>44203</v>
      </c>
      <c r="C9" s="20">
        <v>10118.75</v>
      </c>
      <c r="D9" s="20">
        <v>0</v>
      </c>
      <c r="E9" s="20">
        <v>7110.0411599999998</v>
      </c>
      <c r="F9" s="20">
        <v>0</v>
      </c>
      <c r="G9" s="21">
        <v>2869.1</v>
      </c>
      <c r="H9" s="27">
        <f>SUM(C9:G9)</f>
        <v>20097.891159999999</v>
      </c>
      <c r="I9" s="47"/>
      <c r="J9" s="49">
        <v>0</v>
      </c>
      <c r="K9" s="49">
        <v>0</v>
      </c>
      <c r="L9" s="49">
        <v>0</v>
      </c>
      <c r="M9" s="20">
        <v>0</v>
      </c>
      <c r="N9" s="21">
        <v>0</v>
      </c>
      <c r="O9" s="28">
        <f>SUM(J9:N9)</f>
        <v>0</v>
      </c>
      <c r="Q9" s="49">
        <v>0</v>
      </c>
      <c r="R9" s="49">
        <v>0</v>
      </c>
      <c r="S9" s="49">
        <v>0</v>
      </c>
      <c r="T9" s="20">
        <v>0</v>
      </c>
      <c r="U9" s="21">
        <v>0</v>
      </c>
      <c r="W9" s="20">
        <v>0</v>
      </c>
      <c r="X9" s="20">
        <v>0</v>
      </c>
      <c r="Y9" s="20">
        <v>0</v>
      </c>
      <c r="Z9" s="20">
        <v>0</v>
      </c>
      <c r="AA9" s="21">
        <v>0</v>
      </c>
      <c r="AC9">
        <v>10800</v>
      </c>
      <c r="AD9">
        <v>8000</v>
      </c>
      <c r="AE9">
        <v>3000</v>
      </c>
      <c r="AF9" s="101">
        <f>SUM(AC9:AE9)</f>
        <v>21800</v>
      </c>
      <c r="AH9" t="s">
        <v>26</v>
      </c>
      <c r="AI9">
        <v>7500</v>
      </c>
      <c r="AJ9">
        <v>3000</v>
      </c>
      <c r="AK9">
        <v>900</v>
      </c>
      <c r="AL9" s="270">
        <f>SUM(AI9:AK9)</f>
        <v>11400</v>
      </c>
    </row>
    <row r="10" spans="1:16328" x14ac:dyDescent="0.25">
      <c r="A10">
        <f t="shared" si="0"/>
        <v>2</v>
      </c>
      <c r="B10" s="2">
        <v>44204</v>
      </c>
      <c r="C10" s="20">
        <v>10118.75</v>
      </c>
      <c r="D10" s="20">
        <v>0</v>
      </c>
      <c r="E10" s="20">
        <v>7110.0711600000004</v>
      </c>
      <c r="F10" s="20">
        <v>0</v>
      </c>
      <c r="G10" s="21">
        <v>2869.1</v>
      </c>
      <c r="H10" s="27">
        <f>SUM(C10:G10)</f>
        <v>20097.921159999998</v>
      </c>
      <c r="I10" s="47"/>
      <c r="J10" s="49">
        <v>0</v>
      </c>
      <c r="K10" s="49">
        <v>0</v>
      </c>
      <c r="L10" s="49">
        <v>0.02</v>
      </c>
      <c r="M10" s="20">
        <v>0</v>
      </c>
      <c r="N10" s="21">
        <v>0</v>
      </c>
      <c r="O10" s="28">
        <f>SUM(J10:N10)</f>
        <v>0.02</v>
      </c>
      <c r="Q10" s="49">
        <v>0</v>
      </c>
      <c r="R10" s="49">
        <v>0</v>
      </c>
      <c r="S10" s="49">
        <v>0.02</v>
      </c>
      <c r="T10" s="20">
        <v>0</v>
      </c>
      <c r="U10" s="21">
        <v>0</v>
      </c>
      <c r="W10" s="20">
        <v>0</v>
      </c>
      <c r="X10" s="20">
        <v>0</v>
      </c>
      <c r="Y10" s="20">
        <v>0</v>
      </c>
      <c r="Z10" s="20">
        <v>0</v>
      </c>
      <c r="AA10" s="21">
        <v>0</v>
      </c>
      <c r="AC10">
        <v>10800</v>
      </c>
      <c r="AD10">
        <v>8000</v>
      </c>
      <c r="AE10">
        <v>3000</v>
      </c>
      <c r="AF10" s="101">
        <f>SUM(AC10:AE10)</f>
        <v>21800</v>
      </c>
      <c r="AH10" t="s">
        <v>27</v>
      </c>
      <c r="AI10">
        <v>7500</v>
      </c>
      <c r="AJ10">
        <v>3000</v>
      </c>
      <c r="AK10">
        <v>900</v>
      </c>
      <c r="AL10" s="270">
        <f>SUM(AI10:AK10)</f>
        <v>11400</v>
      </c>
    </row>
    <row r="11" spans="1:16328" x14ac:dyDescent="0.25">
      <c r="A11">
        <f t="shared" si="0"/>
        <v>2</v>
      </c>
      <c r="B11" s="2">
        <v>44205</v>
      </c>
      <c r="C11" s="20">
        <v>10118.75</v>
      </c>
      <c r="D11" s="20">
        <v>0</v>
      </c>
      <c r="E11" s="20">
        <v>7110.0711600000004</v>
      </c>
      <c r="F11" s="20">
        <v>0</v>
      </c>
      <c r="G11" s="21">
        <v>2869.1</v>
      </c>
      <c r="H11" s="27">
        <f>SUM(C11:G11)</f>
        <v>20097.921159999998</v>
      </c>
      <c r="I11" s="47"/>
      <c r="J11" s="49">
        <v>0</v>
      </c>
      <c r="K11" s="49">
        <v>0</v>
      </c>
      <c r="L11" s="49">
        <v>0</v>
      </c>
      <c r="M11" s="20">
        <v>0</v>
      </c>
      <c r="N11" s="21">
        <v>0</v>
      </c>
      <c r="O11" s="28">
        <f>SUM(J11:N11)</f>
        <v>0</v>
      </c>
      <c r="Q11" s="49">
        <v>0</v>
      </c>
      <c r="R11" s="49">
        <v>0</v>
      </c>
      <c r="S11" s="49">
        <v>0</v>
      </c>
      <c r="T11" s="20">
        <v>0</v>
      </c>
      <c r="U11" s="21">
        <v>0</v>
      </c>
      <c r="W11" s="20">
        <v>0</v>
      </c>
      <c r="X11" s="20">
        <v>0</v>
      </c>
      <c r="Y11" s="20">
        <v>0</v>
      </c>
      <c r="Z11" s="20">
        <v>0</v>
      </c>
      <c r="AA11" s="21">
        <v>0</v>
      </c>
      <c r="AC11">
        <v>10800</v>
      </c>
      <c r="AD11">
        <v>8000</v>
      </c>
      <c r="AE11">
        <v>3000</v>
      </c>
      <c r="AF11" s="101">
        <f>SUM(AC11:AE11)</f>
        <v>21800</v>
      </c>
      <c r="AH11" t="s">
        <v>28</v>
      </c>
      <c r="AI11">
        <v>7500</v>
      </c>
      <c r="AJ11">
        <v>3000</v>
      </c>
      <c r="AK11">
        <v>900</v>
      </c>
      <c r="AL11" s="270">
        <f>SUM(AI11:AK11)</f>
        <v>11400</v>
      </c>
    </row>
    <row r="12" spans="1:16328" x14ac:dyDescent="0.25">
      <c r="A12">
        <f t="shared" si="0"/>
        <v>3</v>
      </c>
      <c r="B12" s="81">
        <v>44206</v>
      </c>
      <c r="C12" s="82">
        <v>10118.75</v>
      </c>
      <c r="D12" s="82">
        <v>0</v>
      </c>
      <c r="E12" s="82">
        <v>7110.0711600000004</v>
      </c>
      <c r="F12" s="20">
        <v>0</v>
      </c>
      <c r="G12" s="83">
        <v>2869.1</v>
      </c>
      <c r="H12" s="84">
        <f>SUM(C12:G12)</f>
        <v>20097.921159999998</v>
      </c>
      <c r="I12" s="85"/>
      <c r="J12" s="86">
        <v>0</v>
      </c>
      <c r="K12" s="49">
        <v>0</v>
      </c>
      <c r="L12" s="87">
        <v>0</v>
      </c>
      <c r="M12" s="87">
        <v>0</v>
      </c>
      <c r="N12" s="83">
        <v>0</v>
      </c>
      <c r="O12" s="83">
        <f>SUM(J12:N12)</f>
        <v>0</v>
      </c>
      <c r="P12" s="89"/>
      <c r="Q12" s="87">
        <v>0</v>
      </c>
      <c r="R12" s="87">
        <v>0</v>
      </c>
      <c r="S12" s="87">
        <v>0</v>
      </c>
      <c r="T12" s="82">
        <v>0</v>
      </c>
      <c r="U12" s="83">
        <v>0</v>
      </c>
      <c r="V12" s="86"/>
      <c r="W12" s="84">
        <v>0</v>
      </c>
      <c r="X12" s="84">
        <v>0</v>
      </c>
      <c r="Y12" s="84">
        <v>0</v>
      </c>
      <c r="Z12" s="84">
        <v>0</v>
      </c>
      <c r="AA12" s="84">
        <v>0</v>
      </c>
      <c r="AC12" s="86">
        <v>10800</v>
      </c>
      <c r="AD12" s="86">
        <v>8000</v>
      </c>
      <c r="AE12" s="86">
        <v>3000</v>
      </c>
      <c r="AF12" s="101">
        <f>SUM(AC12:AE12)</f>
        <v>21800</v>
      </c>
      <c r="AG12" s="86"/>
      <c r="AH12" s="86" t="s">
        <v>29</v>
      </c>
      <c r="AI12">
        <v>7500</v>
      </c>
      <c r="AJ12">
        <v>3000</v>
      </c>
      <c r="AK12">
        <v>900</v>
      </c>
      <c r="AL12" s="271">
        <f>SUM(AI12:AK12)</f>
        <v>11400</v>
      </c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6"/>
      <c r="BQ12" s="86"/>
      <c r="BR12" s="86"/>
      <c r="BS12" s="86"/>
      <c r="BT12" s="86"/>
      <c r="BU12" s="86"/>
      <c r="BV12" s="86"/>
      <c r="BW12" s="86"/>
      <c r="BX12" s="86"/>
      <c r="BY12" s="86"/>
      <c r="BZ12" s="86"/>
      <c r="CA12" s="86"/>
      <c r="CB12" s="86"/>
      <c r="CC12" s="86"/>
      <c r="CD12" s="86"/>
      <c r="CE12" s="86"/>
      <c r="CF12" s="86"/>
      <c r="CG12" s="86"/>
      <c r="CH12" s="86"/>
      <c r="CI12" s="86"/>
      <c r="CJ12" s="86"/>
      <c r="CK12" s="86"/>
      <c r="CL12" s="86"/>
      <c r="CM12" s="86"/>
      <c r="CN12" s="86"/>
      <c r="CO12" s="86"/>
      <c r="CP12" s="86"/>
      <c r="CQ12" s="86"/>
      <c r="CR12" s="86"/>
      <c r="CS12" s="86"/>
      <c r="CT12" s="86"/>
      <c r="CU12" s="86"/>
      <c r="CV12" s="86"/>
      <c r="CW12" s="86"/>
      <c r="CX12" s="86"/>
      <c r="CY12" s="86"/>
      <c r="CZ12" s="86"/>
      <c r="DA12" s="86"/>
      <c r="DB12" s="86"/>
      <c r="DC12" s="86"/>
      <c r="DD12" s="86"/>
      <c r="DE12" s="86"/>
      <c r="DF12" s="86"/>
      <c r="DG12" s="86"/>
      <c r="DH12" s="86"/>
      <c r="DI12" s="86"/>
      <c r="DJ12" s="86"/>
      <c r="DK12" s="86"/>
      <c r="DL12" s="86"/>
      <c r="DM12" s="86"/>
      <c r="DN12" s="86"/>
      <c r="DO12" s="86"/>
      <c r="DP12" s="86"/>
      <c r="DQ12" s="86"/>
      <c r="DR12" s="86"/>
      <c r="DS12" s="86"/>
      <c r="DT12" s="86"/>
      <c r="DU12" s="86"/>
      <c r="DV12" s="86"/>
      <c r="DW12" s="86"/>
      <c r="DX12" s="86"/>
      <c r="DY12" s="86"/>
      <c r="DZ12" s="86"/>
      <c r="EA12" s="86"/>
      <c r="EB12" s="86"/>
      <c r="EC12" s="86"/>
      <c r="ED12" s="86"/>
      <c r="EE12" s="86"/>
      <c r="EF12" s="86"/>
      <c r="EG12" s="86"/>
      <c r="EH12" s="86"/>
      <c r="EI12" s="86"/>
      <c r="EJ12" s="86"/>
      <c r="EK12" s="86"/>
      <c r="EL12" s="86"/>
      <c r="EM12" s="86"/>
      <c r="EN12" s="86"/>
      <c r="EO12" s="86"/>
      <c r="EP12" s="86"/>
      <c r="EQ12" s="86"/>
      <c r="ER12" s="86"/>
      <c r="ES12" s="86"/>
      <c r="ET12" s="86"/>
      <c r="EU12" s="86"/>
      <c r="EV12" s="86"/>
      <c r="EW12" s="86"/>
      <c r="EX12" s="86"/>
      <c r="EY12" s="86"/>
      <c r="EZ12" s="86"/>
      <c r="FA12" s="86"/>
      <c r="FB12" s="86"/>
      <c r="FC12" s="86"/>
      <c r="FD12" s="86"/>
      <c r="FE12" s="86"/>
      <c r="FF12" s="86"/>
      <c r="FG12" s="86"/>
      <c r="FH12" s="86"/>
      <c r="FI12" s="86"/>
      <c r="FJ12" s="86"/>
      <c r="FK12" s="86"/>
      <c r="FL12" s="86"/>
      <c r="FM12" s="86"/>
      <c r="FN12" s="86"/>
      <c r="FO12" s="86"/>
      <c r="FP12" s="86"/>
      <c r="FQ12" s="86"/>
      <c r="FR12" s="86"/>
      <c r="FS12" s="86"/>
      <c r="FT12" s="86"/>
      <c r="FU12" s="86"/>
      <c r="FV12" s="86"/>
      <c r="FW12" s="86"/>
      <c r="FX12" s="86"/>
      <c r="FY12" s="86"/>
      <c r="FZ12" s="86"/>
      <c r="GA12" s="86"/>
      <c r="GB12" s="86"/>
      <c r="GC12" s="86"/>
      <c r="GD12" s="86"/>
      <c r="GE12" s="86"/>
      <c r="GF12" s="86"/>
      <c r="GG12" s="86"/>
      <c r="GH12" s="86"/>
      <c r="GI12" s="86"/>
      <c r="GJ12" s="86"/>
      <c r="GK12" s="86"/>
      <c r="GL12" s="86"/>
      <c r="GM12" s="86"/>
      <c r="GN12" s="86"/>
      <c r="GO12" s="86"/>
      <c r="GP12" s="86"/>
      <c r="GQ12" s="86"/>
      <c r="GR12" s="86"/>
      <c r="GS12" s="86"/>
      <c r="GT12" s="86"/>
      <c r="GU12" s="86"/>
      <c r="GV12" s="86"/>
      <c r="GW12" s="86"/>
      <c r="GX12" s="86"/>
      <c r="GY12" s="86"/>
      <c r="GZ12" s="86"/>
      <c r="HA12" s="86"/>
      <c r="HB12" s="86"/>
      <c r="HC12" s="86"/>
      <c r="HD12" s="86"/>
      <c r="HE12" s="86"/>
      <c r="HF12" s="86"/>
      <c r="HG12" s="86"/>
      <c r="HH12" s="86"/>
      <c r="HI12" s="86"/>
      <c r="HJ12" s="86"/>
      <c r="HK12" s="86"/>
      <c r="HL12" s="86"/>
      <c r="HM12" s="86"/>
      <c r="HN12" s="86"/>
      <c r="HO12" s="86"/>
      <c r="HP12" s="86"/>
      <c r="HQ12" s="86"/>
      <c r="HR12" s="86"/>
      <c r="HS12" s="86"/>
      <c r="HT12" s="86"/>
      <c r="HU12" s="86"/>
      <c r="HV12" s="86"/>
      <c r="HW12" s="86"/>
      <c r="HX12" s="86"/>
      <c r="HY12" s="86"/>
      <c r="HZ12" s="86"/>
      <c r="IA12" s="86"/>
      <c r="IB12" s="86"/>
      <c r="IC12" s="86"/>
      <c r="ID12" s="86"/>
      <c r="IE12" s="86"/>
      <c r="IF12" s="86"/>
      <c r="IG12" s="86"/>
      <c r="IH12" s="86"/>
      <c r="II12" s="86"/>
      <c r="IJ12" s="86"/>
      <c r="IK12" s="86"/>
      <c r="IL12" s="86"/>
      <c r="IM12" s="86"/>
      <c r="IN12" s="86"/>
      <c r="IO12" s="86"/>
      <c r="IP12" s="86"/>
      <c r="IQ12" s="86"/>
      <c r="IR12" s="86"/>
      <c r="IS12" s="86"/>
      <c r="IT12" s="86"/>
      <c r="IU12" s="86"/>
      <c r="IV12" s="86"/>
      <c r="IW12" s="86"/>
      <c r="IX12" s="86"/>
      <c r="IY12" s="86"/>
      <c r="IZ12" s="86"/>
      <c r="JA12" s="86"/>
      <c r="JB12" s="86"/>
      <c r="JC12" s="86"/>
      <c r="JD12" s="86"/>
      <c r="JE12" s="86"/>
      <c r="JF12" s="86"/>
      <c r="JG12" s="86"/>
      <c r="JH12" s="86"/>
      <c r="JI12" s="86"/>
      <c r="JJ12" s="86"/>
      <c r="JK12" s="86"/>
      <c r="JL12" s="86"/>
      <c r="JM12" s="86"/>
      <c r="JN12" s="86"/>
      <c r="JO12" s="86"/>
      <c r="JP12" s="86"/>
      <c r="JQ12" s="86"/>
      <c r="JR12" s="86"/>
      <c r="JS12" s="86"/>
      <c r="JT12" s="86"/>
      <c r="JU12" s="86"/>
      <c r="JV12" s="86"/>
      <c r="JW12" s="86"/>
      <c r="JX12" s="86"/>
      <c r="JY12" s="86"/>
      <c r="JZ12" s="86"/>
      <c r="KA12" s="86"/>
      <c r="KB12" s="86"/>
      <c r="KC12" s="86"/>
      <c r="KD12" s="86"/>
      <c r="KE12" s="86"/>
      <c r="KF12" s="86"/>
      <c r="KG12" s="86"/>
      <c r="KH12" s="86"/>
      <c r="KI12" s="86"/>
      <c r="KJ12" s="86"/>
      <c r="KK12" s="86"/>
      <c r="KL12" s="86"/>
      <c r="KM12" s="86"/>
      <c r="KN12" s="86"/>
      <c r="KO12" s="86"/>
      <c r="KP12" s="86"/>
      <c r="KQ12" s="86"/>
      <c r="KR12" s="86"/>
      <c r="KS12" s="86"/>
      <c r="KT12" s="86"/>
      <c r="KU12" s="86"/>
      <c r="KV12" s="86"/>
      <c r="KW12" s="86"/>
      <c r="KX12" s="86"/>
      <c r="KY12" s="86"/>
      <c r="KZ12" s="86"/>
      <c r="LA12" s="86"/>
      <c r="LB12" s="86"/>
      <c r="LC12" s="86"/>
      <c r="LD12" s="86"/>
      <c r="LE12" s="86"/>
      <c r="LF12" s="86"/>
      <c r="LG12" s="86"/>
      <c r="LH12" s="86"/>
      <c r="LI12" s="86"/>
      <c r="LJ12" s="86"/>
      <c r="LK12" s="86"/>
      <c r="LL12" s="86"/>
      <c r="LM12" s="86"/>
      <c r="LN12" s="86"/>
      <c r="LO12" s="86"/>
      <c r="LP12" s="86"/>
      <c r="LQ12" s="86"/>
      <c r="LR12" s="86"/>
      <c r="LS12" s="86"/>
      <c r="LT12" s="86"/>
      <c r="LU12" s="86"/>
      <c r="LV12" s="86"/>
      <c r="LW12" s="86"/>
      <c r="LX12" s="86"/>
      <c r="LY12" s="86"/>
      <c r="LZ12" s="86"/>
      <c r="MA12" s="86"/>
      <c r="MB12" s="86"/>
      <c r="MC12" s="86"/>
      <c r="MD12" s="86"/>
      <c r="ME12" s="86"/>
      <c r="MF12" s="86"/>
      <c r="MG12" s="86"/>
      <c r="MH12" s="86"/>
      <c r="MI12" s="86"/>
      <c r="MJ12" s="86"/>
      <c r="MK12" s="86"/>
      <c r="ML12" s="86"/>
      <c r="MM12" s="86"/>
      <c r="MN12" s="86"/>
      <c r="MO12" s="86"/>
      <c r="MP12" s="86"/>
      <c r="MQ12" s="86"/>
      <c r="MR12" s="86"/>
      <c r="MS12" s="86"/>
      <c r="MT12" s="86"/>
      <c r="MU12" s="86"/>
      <c r="MV12" s="86"/>
      <c r="MW12" s="86"/>
      <c r="MX12" s="86"/>
      <c r="MY12" s="86"/>
      <c r="MZ12" s="86"/>
      <c r="NA12" s="86"/>
      <c r="NB12" s="86"/>
      <c r="NC12" s="86"/>
      <c r="ND12" s="86"/>
      <c r="NE12" s="86"/>
      <c r="NF12" s="86"/>
      <c r="NG12" s="86"/>
      <c r="NH12" s="86"/>
      <c r="NI12" s="86"/>
      <c r="NJ12" s="86"/>
      <c r="NK12" s="86"/>
      <c r="NL12" s="86"/>
      <c r="NM12" s="86"/>
      <c r="NN12" s="86"/>
      <c r="NO12" s="86"/>
      <c r="NP12" s="86"/>
      <c r="NQ12" s="86"/>
      <c r="NR12" s="86"/>
      <c r="NS12" s="86"/>
      <c r="NT12" s="86"/>
      <c r="NU12" s="86"/>
      <c r="NV12" s="86"/>
      <c r="NW12" s="86"/>
      <c r="NX12" s="86"/>
      <c r="NY12" s="86"/>
      <c r="NZ12" s="86"/>
      <c r="OA12" s="86"/>
      <c r="OB12" s="86"/>
      <c r="OC12" s="86"/>
      <c r="OD12" s="86"/>
      <c r="OE12" s="86"/>
      <c r="OF12" s="86"/>
      <c r="OG12" s="86"/>
      <c r="OH12" s="86"/>
      <c r="OI12" s="86"/>
      <c r="OJ12" s="86"/>
      <c r="OK12" s="86"/>
      <c r="OL12" s="86"/>
      <c r="OM12" s="86"/>
      <c r="ON12" s="86"/>
      <c r="OO12" s="86"/>
      <c r="OP12" s="86"/>
      <c r="OQ12" s="86"/>
      <c r="OR12" s="86"/>
      <c r="OS12" s="86"/>
      <c r="OT12" s="86"/>
      <c r="OU12" s="86"/>
      <c r="OV12" s="86"/>
      <c r="OW12" s="86"/>
      <c r="OX12" s="86"/>
      <c r="OY12" s="86"/>
      <c r="OZ12" s="86"/>
      <c r="PA12" s="86"/>
      <c r="PB12" s="86"/>
      <c r="PC12" s="86"/>
      <c r="PD12" s="86"/>
      <c r="PE12" s="86"/>
      <c r="PF12" s="86"/>
      <c r="PG12" s="86"/>
      <c r="PH12" s="86"/>
      <c r="PI12" s="86"/>
      <c r="PJ12" s="86"/>
      <c r="PK12" s="86"/>
      <c r="PL12" s="86"/>
      <c r="PM12" s="86"/>
      <c r="PN12" s="86"/>
      <c r="PO12" s="86"/>
      <c r="PP12" s="86"/>
      <c r="PQ12" s="86"/>
      <c r="PR12" s="86"/>
      <c r="PS12" s="86"/>
      <c r="PT12" s="86"/>
      <c r="PU12" s="86"/>
      <c r="PV12" s="86"/>
      <c r="PW12" s="86"/>
      <c r="PX12" s="86"/>
      <c r="PY12" s="86"/>
      <c r="PZ12" s="86"/>
      <c r="QA12" s="86"/>
      <c r="QB12" s="86"/>
      <c r="QC12" s="86"/>
      <c r="QD12" s="86"/>
      <c r="QE12" s="86"/>
      <c r="QF12" s="86"/>
      <c r="QG12" s="86"/>
      <c r="QH12" s="86"/>
      <c r="QI12" s="86"/>
      <c r="QJ12" s="86"/>
      <c r="QK12" s="86"/>
      <c r="QL12" s="86"/>
      <c r="QM12" s="86"/>
      <c r="QN12" s="86"/>
      <c r="QO12" s="86"/>
      <c r="QP12" s="86"/>
      <c r="QQ12" s="86"/>
      <c r="QR12" s="86"/>
      <c r="QS12" s="86"/>
      <c r="QT12" s="86"/>
      <c r="QU12" s="86"/>
      <c r="QV12" s="86"/>
      <c r="QW12" s="86"/>
      <c r="QX12" s="86"/>
      <c r="QY12" s="86"/>
      <c r="QZ12" s="86"/>
      <c r="RA12" s="86"/>
      <c r="RB12" s="86"/>
      <c r="RC12" s="86"/>
      <c r="RD12" s="86"/>
      <c r="RE12" s="86"/>
      <c r="RF12" s="86"/>
      <c r="RG12" s="86"/>
      <c r="RH12" s="86"/>
      <c r="RI12" s="86"/>
      <c r="RJ12" s="86"/>
      <c r="RK12" s="86"/>
      <c r="RL12" s="86"/>
      <c r="RM12" s="86"/>
      <c r="RN12" s="86"/>
      <c r="RO12" s="86"/>
      <c r="RP12" s="86"/>
      <c r="RQ12" s="86"/>
      <c r="RR12" s="86"/>
      <c r="RS12" s="86"/>
      <c r="RT12" s="86"/>
      <c r="RU12" s="86"/>
      <c r="RV12" s="86"/>
      <c r="RW12" s="86"/>
      <c r="RX12" s="86"/>
      <c r="RY12" s="86"/>
      <c r="RZ12" s="86"/>
      <c r="SA12" s="86"/>
      <c r="SB12" s="86"/>
      <c r="SC12" s="86"/>
      <c r="SD12" s="86"/>
      <c r="SE12" s="86"/>
      <c r="SF12" s="86"/>
      <c r="SG12" s="86"/>
      <c r="SH12" s="86"/>
      <c r="SI12" s="86"/>
      <c r="SJ12" s="86"/>
      <c r="SK12" s="86"/>
      <c r="SL12" s="86"/>
      <c r="SM12" s="86"/>
      <c r="SN12" s="86"/>
      <c r="SO12" s="86"/>
      <c r="SP12" s="86"/>
      <c r="SQ12" s="86"/>
      <c r="SR12" s="86"/>
      <c r="SS12" s="86"/>
      <c r="ST12" s="86"/>
      <c r="SU12" s="86"/>
      <c r="SV12" s="86"/>
      <c r="SW12" s="86"/>
      <c r="SX12" s="86"/>
      <c r="SY12" s="86"/>
      <c r="SZ12" s="86"/>
      <c r="TA12" s="86"/>
      <c r="TB12" s="86"/>
      <c r="TC12" s="86"/>
      <c r="TD12" s="86"/>
      <c r="TE12" s="86"/>
      <c r="TF12" s="86"/>
      <c r="TG12" s="86"/>
      <c r="TH12" s="86"/>
      <c r="TI12" s="86"/>
      <c r="TJ12" s="86"/>
      <c r="TK12" s="86"/>
      <c r="TL12" s="86"/>
      <c r="TM12" s="86"/>
      <c r="TN12" s="86"/>
      <c r="TO12" s="86"/>
      <c r="TP12" s="86"/>
      <c r="TQ12" s="86"/>
      <c r="TR12" s="86"/>
      <c r="TS12" s="86"/>
      <c r="TT12" s="86"/>
      <c r="TU12" s="86"/>
      <c r="TV12" s="86"/>
      <c r="TW12" s="86"/>
      <c r="TX12" s="86"/>
      <c r="TY12" s="86"/>
      <c r="TZ12" s="86"/>
      <c r="UA12" s="86"/>
      <c r="UB12" s="86"/>
      <c r="UC12" s="86"/>
      <c r="UD12" s="86"/>
      <c r="UE12" s="86"/>
      <c r="UF12" s="86"/>
      <c r="UG12" s="86"/>
      <c r="UH12" s="86"/>
      <c r="UI12" s="86"/>
      <c r="UJ12" s="86"/>
      <c r="UK12" s="86"/>
      <c r="UL12" s="86"/>
      <c r="UM12" s="86"/>
      <c r="UN12" s="86"/>
      <c r="UO12" s="86"/>
      <c r="UP12" s="86"/>
      <c r="UQ12" s="86"/>
      <c r="UR12" s="86"/>
      <c r="US12" s="86"/>
      <c r="UT12" s="86"/>
      <c r="UU12" s="86"/>
      <c r="UV12" s="86"/>
      <c r="UW12" s="86"/>
      <c r="UX12" s="86"/>
      <c r="UY12" s="86"/>
      <c r="UZ12" s="86"/>
      <c r="VA12" s="86"/>
      <c r="VB12" s="86"/>
      <c r="VC12" s="86"/>
      <c r="VD12" s="86"/>
      <c r="VE12" s="86"/>
      <c r="VF12" s="86"/>
      <c r="VG12" s="86"/>
      <c r="VH12" s="86"/>
      <c r="VI12" s="86"/>
      <c r="VJ12" s="86"/>
      <c r="VK12" s="86"/>
      <c r="VL12" s="86"/>
      <c r="VM12" s="86"/>
      <c r="VN12" s="86"/>
      <c r="VO12" s="86"/>
      <c r="VP12" s="86"/>
      <c r="VQ12" s="86"/>
      <c r="VR12" s="86"/>
      <c r="VS12" s="86"/>
      <c r="VT12" s="86"/>
      <c r="VU12" s="86"/>
      <c r="VV12" s="86"/>
      <c r="VW12" s="86"/>
      <c r="VX12" s="86"/>
      <c r="VY12" s="86"/>
      <c r="VZ12" s="86"/>
      <c r="WA12" s="86"/>
      <c r="WB12" s="86"/>
      <c r="WC12" s="86"/>
      <c r="WD12" s="86"/>
      <c r="WE12" s="86"/>
      <c r="WF12" s="86"/>
      <c r="WG12" s="86"/>
      <c r="WH12" s="86"/>
      <c r="WI12" s="86"/>
      <c r="WJ12" s="86"/>
      <c r="WK12" s="86"/>
      <c r="WL12" s="86"/>
      <c r="WM12" s="86"/>
      <c r="WN12" s="86"/>
      <c r="WO12" s="86"/>
      <c r="WP12" s="86"/>
      <c r="WQ12" s="86"/>
      <c r="WR12" s="86"/>
      <c r="WS12" s="86"/>
      <c r="WT12" s="86"/>
      <c r="WU12" s="86"/>
      <c r="WV12" s="86"/>
      <c r="WW12" s="86"/>
      <c r="WX12" s="86"/>
      <c r="WY12" s="86"/>
      <c r="WZ12" s="86"/>
      <c r="XA12" s="86"/>
      <c r="XB12" s="86"/>
      <c r="XC12" s="86"/>
      <c r="XD12" s="86"/>
      <c r="XE12" s="86"/>
      <c r="XF12" s="86"/>
      <c r="XG12" s="86"/>
      <c r="XH12" s="86"/>
      <c r="XI12" s="86"/>
      <c r="XJ12" s="86"/>
      <c r="XK12" s="86"/>
      <c r="XL12" s="86"/>
      <c r="XM12" s="86"/>
      <c r="XN12" s="86"/>
      <c r="XO12" s="86"/>
      <c r="XP12" s="86"/>
      <c r="XQ12" s="86"/>
      <c r="XR12" s="86"/>
      <c r="XS12" s="86"/>
      <c r="XT12" s="86"/>
      <c r="XU12" s="86"/>
      <c r="XV12" s="86"/>
      <c r="XW12" s="86"/>
      <c r="XX12" s="86"/>
      <c r="XY12" s="86"/>
      <c r="XZ12" s="86"/>
      <c r="YA12" s="86"/>
      <c r="YB12" s="86"/>
      <c r="YC12" s="86"/>
      <c r="YD12" s="86"/>
      <c r="YE12" s="86"/>
      <c r="YF12" s="86"/>
      <c r="YG12" s="86"/>
      <c r="YH12" s="86"/>
      <c r="YI12" s="86"/>
      <c r="YJ12" s="86"/>
      <c r="YK12" s="86"/>
      <c r="YL12" s="86"/>
      <c r="YM12" s="86"/>
      <c r="YN12" s="86"/>
      <c r="YO12" s="86"/>
      <c r="YP12" s="86"/>
      <c r="YQ12" s="86"/>
      <c r="YR12" s="86"/>
      <c r="YS12" s="86"/>
      <c r="YT12" s="86"/>
      <c r="YU12" s="86"/>
      <c r="YV12" s="86"/>
      <c r="YW12" s="86"/>
      <c r="YX12" s="86"/>
      <c r="YY12" s="86"/>
      <c r="YZ12" s="86"/>
      <c r="ZA12" s="86"/>
      <c r="ZB12" s="86"/>
      <c r="ZC12" s="86"/>
      <c r="ZD12" s="86"/>
      <c r="ZE12" s="86"/>
      <c r="ZF12" s="86"/>
      <c r="ZG12" s="86"/>
      <c r="ZH12" s="86"/>
      <c r="ZI12" s="86"/>
      <c r="ZJ12" s="86"/>
      <c r="ZK12" s="86"/>
      <c r="ZL12" s="86"/>
      <c r="ZM12" s="86"/>
      <c r="ZN12" s="86"/>
      <c r="ZO12" s="86"/>
      <c r="ZP12" s="86"/>
      <c r="ZQ12" s="86"/>
      <c r="ZR12" s="86"/>
      <c r="ZS12" s="86"/>
      <c r="ZT12" s="86"/>
      <c r="ZU12" s="86"/>
      <c r="ZV12" s="86"/>
      <c r="ZW12" s="86"/>
      <c r="ZX12" s="86"/>
      <c r="ZY12" s="86"/>
      <c r="ZZ12" s="86"/>
      <c r="AAA12" s="86"/>
      <c r="AAB12" s="86"/>
      <c r="AAC12" s="86"/>
      <c r="AAD12" s="86"/>
      <c r="AAE12" s="86"/>
      <c r="AAF12" s="86"/>
      <c r="AAG12" s="86"/>
      <c r="AAH12" s="86"/>
      <c r="AAI12" s="86"/>
      <c r="AAJ12" s="86"/>
      <c r="AAK12" s="86"/>
      <c r="AAL12" s="86"/>
      <c r="AAM12" s="86"/>
      <c r="AAN12" s="86"/>
      <c r="AAO12" s="86"/>
      <c r="AAP12" s="86"/>
      <c r="AAQ12" s="86"/>
      <c r="AAR12" s="86"/>
      <c r="AAS12" s="86"/>
      <c r="AAT12" s="86"/>
      <c r="AAU12" s="86"/>
      <c r="AAV12" s="86"/>
      <c r="AAW12" s="86"/>
      <c r="AAX12" s="86"/>
      <c r="AAY12" s="86"/>
      <c r="AAZ12" s="86"/>
      <c r="ABA12" s="86"/>
      <c r="ABB12" s="86"/>
      <c r="ABC12" s="86"/>
      <c r="ABD12" s="86"/>
      <c r="ABE12" s="86"/>
      <c r="ABF12" s="86"/>
      <c r="ABG12" s="86"/>
      <c r="ABH12" s="86"/>
      <c r="ABI12" s="86"/>
      <c r="ABJ12" s="86"/>
      <c r="ABK12" s="86"/>
      <c r="ABL12" s="86"/>
      <c r="ABM12" s="86"/>
      <c r="ABN12" s="86"/>
      <c r="ABO12" s="86"/>
      <c r="ABP12" s="86"/>
      <c r="ABQ12" s="86"/>
      <c r="ABR12" s="86"/>
      <c r="ABS12" s="86"/>
      <c r="ABT12" s="86"/>
      <c r="ABU12" s="86"/>
      <c r="ABV12" s="86"/>
      <c r="ABW12" s="86"/>
      <c r="ABX12" s="86"/>
      <c r="ABY12" s="86"/>
      <c r="ABZ12" s="86"/>
      <c r="ACA12" s="86"/>
      <c r="ACB12" s="86"/>
      <c r="ACC12" s="86"/>
      <c r="ACD12" s="86"/>
      <c r="ACE12" s="86"/>
      <c r="ACF12" s="86"/>
      <c r="ACG12" s="86"/>
      <c r="ACH12" s="86"/>
      <c r="ACI12" s="86"/>
      <c r="ACJ12" s="86"/>
      <c r="ACK12" s="86"/>
      <c r="ACL12" s="86"/>
      <c r="ACM12" s="86"/>
      <c r="ACN12" s="86"/>
      <c r="ACO12" s="86"/>
      <c r="ACP12" s="86"/>
      <c r="ACQ12" s="86"/>
      <c r="ACR12" s="86"/>
      <c r="ACS12" s="86"/>
      <c r="ACT12" s="86"/>
      <c r="ACU12" s="86"/>
      <c r="ACV12" s="86"/>
      <c r="ACW12" s="86"/>
      <c r="ACX12" s="86"/>
      <c r="ACY12" s="86"/>
      <c r="ACZ12" s="86"/>
      <c r="ADA12" s="86"/>
      <c r="ADB12" s="86"/>
      <c r="ADC12" s="86"/>
      <c r="ADD12" s="86"/>
      <c r="ADE12" s="86"/>
      <c r="ADF12" s="86"/>
      <c r="ADG12" s="86"/>
      <c r="ADH12" s="86"/>
      <c r="ADI12" s="86"/>
      <c r="ADJ12" s="86"/>
      <c r="ADK12" s="86"/>
      <c r="ADL12" s="86"/>
      <c r="ADM12" s="86"/>
      <c r="ADN12" s="86"/>
      <c r="ADO12" s="86"/>
      <c r="ADP12" s="86"/>
      <c r="ADQ12" s="86"/>
      <c r="ADR12" s="86"/>
      <c r="ADS12" s="86"/>
      <c r="ADT12" s="86"/>
      <c r="ADU12" s="86"/>
      <c r="ADV12" s="86"/>
      <c r="ADW12" s="86"/>
      <c r="ADX12" s="86"/>
      <c r="ADY12" s="86"/>
      <c r="ADZ12" s="86"/>
      <c r="AEA12" s="86"/>
      <c r="AEB12" s="86"/>
      <c r="AEC12" s="86"/>
      <c r="AED12" s="86"/>
      <c r="AEE12" s="86"/>
      <c r="AEF12" s="86"/>
      <c r="AEG12" s="86"/>
      <c r="AEH12" s="86"/>
      <c r="AEI12" s="86"/>
      <c r="AEJ12" s="86"/>
      <c r="AEK12" s="86"/>
      <c r="AEL12" s="86"/>
      <c r="AEM12" s="86"/>
      <c r="AEN12" s="86"/>
      <c r="AEO12" s="86"/>
      <c r="AEP12" s="86"/>
      <c r="AEQ12" s="86"/>
      <c r="AER12" s="86"/>
      <c r="AES12" s="86"/>
      <c r="AET12" s="86"/>
      <c r="AEU12" s="86"/>
      <c r="AEV12" s="86"/>
      <c r="AEW12" s="86"/>
      <c r="AEX12" s="86"/>
      <c r="AEY12" s="86"/>
      <c r="AEZ12" s="86"/>
      <c r="AFA12" s="86"/>
      <c r="AFB12" s="86"/>
      <c r="AFC12" s="86"/>
      <c r="AFD12" s="86"/>
      <c r="AFE12" s="86"/>
      <c r="AFF12" s="86"/>
      <c r="AFG12" s="86"/>
      <c r="AFH12" s="86"/>
      <c r="AFI12" s="86"/>
      <c r="AFJ12" s="86"/>
      <c r="AFK12" s="86"/>
      <c r="AFL12" s="86"/>
      <c r="AFM12" s="86"/>
      <c r="AFN12" s="86"/>
      <c r="AFO12" s="86"/>
      <c r="AFP12" s="86"/>
      <c r="AFQ12" s="86"/>
      <c r="AFR12" s="86"/>
      <c r="AFS12" s="86"/>
      <c r="AFT12" s="86"/>
      <c r="AFU12" s="86"/>
      <c r="AFV12" s="86"/>
      <c r="AFW12" s="86"/>
      <c r="AFX12" s="86"/>
      <c r="AFY12" s="86"/>
      <c r="AFZ12" s="86"/>
      <c r="AGA12" s="86"/>
      <c r="AGB12" s="86"/>
      <c r="AGC12" s="86"/>
      <c r="AGD12" s="86"/>
      <c r="AGE12" s="86"/>
      <c r="AGF12" s="86"/>
      <c r="AGG12" s="86"/>
      <c r="AGH12" s="86"/>
      <c r="AGI12" s="86"/>
      <c r="AGJ12" s="86"/>
      <c r="AGK12" s="86"/>
      <c r="AGL12" s="86"/>
      <c r="AGM12" s="86"/>
      <c r="AGN12" s="86"/>
      <c r="AGO12" s="86"/>
      <c r="AGP12" s="86"/>
      <c r="AGQ12" s="86"/>
      <c r="AGR12" s="86"/>
      <c r="AGS12" s="86"/>
      <c r="AGT12" s="86"/>
      <c r="AGU12" s="86"/>
      <c r="AGV12" s="86"/>
      <c r="AGW12" s="86"/>
      <c r="AGX12" s="86"/>
      <c r="AGY12" s="86"/>
      <c r="AGZ12" s="86"/>
      <c r="AHA12" s="86"/>
      <c r="AHB12" s="86"/>
      <c r="AHC12" s="86"/>
      <c r="AHD12" s="86"/>
      <c r="AHE12" s="86"/>
      <c r="AHF12" s="86"/>
      <c r="AHG12" s="86"/>
      <c r="AHH12" s="86"/>
      <c r="AHI12" s="86"/>
      <c r="AHJ12" s="86"/>
      <c r="AHK12" s="86"/>
      <c r="AHL12" s="86"/>
      <c r="AHM12" s="86"/>
      <c r="AHN12" s="86"/>
      <c r="AHO12" s="86"/>
      <c r="AHP12" s="86"/>
      <c r="AHQ12" s="86"/>
      <c r="AHR12" s="86"/>
      <c r="AHS12" s="86"/>
      <c r="AHT12" s="86"/>
      <c r="AHU12" s="86"/>
      <c r="AHV12" s="86"/>
      <c r="AHW12" s="86"/>
      <c r="AHX12" s="86"/>
      <c r="AHY12" s="86"/>
      <c r="AHZ12" s="86"/>
      <c r="AIA12" s="86"/>
      <c r="AIB12" s="86"/>
      <c r="AIC12" s="86"/>
      <c r="AID12" s="86"/>
      <c r="AIE12" s="86"/>
      <c r="AIF12" s="86"/>
      <c r="AIG12" s="86"/>
      <c r="AIH12" s="86"/>
      <c r="AII12" s="86"/>
      <c r="AIJ12" s="86"/>
      <c r="AIK12" s="86"/>
      <c r="AIL12" s="86"/>
      <c r="AIM12" s="86"/>
      <c r="AIN12" s="86"/>
      <c r="AIO12" s="86"/>
      <c r="AIP12" s="86"/>
      <c r="AIQ12" s="86"/>
      <c r="AIR12" s="86"/>
      <c r="AIS12" s="86"/>
      <c r="AIT12" s="86"/>
      <c r="AIU12" s="86"/>
      <c r="AIV12" s="86"/>
      <c r="AIW12" s="86"/>
      <c r="AIX12" s="86"/>
      <c r="AIY12" s="86"/>
      <c r="AIZ12" s="86"/>
      <c r="AJA12" s="86"/>
      <c r="AJB12" s="86"/>
      <c r="AJC12" s="86"/>
      <c r="AJD12" s="86"/>
      <c r="AJE12" s="86"/>
      <c r="AJF12" s="86"/>
      <c r="AJG12" s="86"/>
      <c r="AJH12" s="86"/>
      <c r="AJI12" s="86"/>
      <c r="AJJ12" s="86"/>
      <c r="AJK12" s="86"/>
      <c r="AJL12" s="86"/>
      <c r="AJM12" s="86"/>
      <c r="AJN12" s="86"/>
      <c r="AJO12" s="86"/>
      <c r="AJP12" s="86"/>
      <c r="AJQ12" s="86"/>
      <c r="AJR12" s="86"/>
      <c r="AJS12" s="86"/>
      <c r="AJT12" s="86"/>
      <c r="AJU12" s="86"/>
      <c r="AJV12" s="86"/>
      <c r="AJW12" s="86"/>
      <c r="AJX12" s="86"/>
      <c r="AJY12" s="86"/>
      <c r="AJZ12" s="86"/>
      <c r="AKA12" s="86"/>
      <c r="AKB12" s="86"/>
      <c r="AKC12" s="86"/>
      <c r="AKD12" s="86"/>
      <c r="AKE12" s="86"/>
      <c r="AKF12" s="86"/>
      <c r="AKG12" s="86"/>
      <c r="AKH12" s="86"/>
      <c r="AKI12" s="86"/>
      <c r="AKJ12" s="86"/>
      <c r="AKK12" s="86"/>
      <c r="AKL12" s="86"/>
      <c r="AKM12" s="86"/>
      <c r="AKN12" s="86"/>
      <c r="AKO12" s="86"/>
      <c r="AKP12" s="86"/>
      <c r="AKQ12" s="86"/>
      <c r="AKR12" s="86"/>
      <c r="AKS12" s="86"/>
      <c r="AKT12" s="86"/>
      <c r="AKU12" s="86"/>
      <c r="AKV12" s="86"/>
      <c r="AKW12" s="86"/>
      <c r="AKX12" s="86"/>
      <c r="AKY12" s="86"/>
      <c r="AKZ12" s="86"/>
      <c r="ALA12" s="86"/>
      <c r="ALB12" s="86"/>
      <c r="ALC12" s="86"/>
      <c r="ALD12" s="86"/>
      <c r="ALE12" s="86"/>
      <c r="ALF12" s="86"/>
      <c r="ALG12" s="86"/>
      <c r="ALH12" s="86"/>
      <c r="ALI12" s="86"/>
      <c r="ALJ12" s="86"/>
      <c r="ALK12" s="86"/>
      <c r="ALL12" s="86"/>
      <c r="ALM12" s="86"/>
      <c r="ALN12" s="86"/>
      <c r="ALO12" s="86"/>
      <c r="ALP12" s="86"/>
      <c r="ALQ12" s="86"/>
      <c r="ALR12" s="86"/>
      <c r="ALS12" s="86"/>
      <c r="ALT12" s="86"/>
      <c r="ALU12" s="86"/>
      <c r="ALV12" s="86"/>
      <c r="ALW12" s="86"/>
      <c r="ALX12" s="86"/>
      <c r="ALY12" s="86"/>
      <c r="ALZ12" s="86"/>
      <c r="AMA12" s="86"/>
      <c r="AMB12" s="86"/>
      <c r="AMC12" s="86"/>
      <c r="AMD12" s="86"/>
      <c r="AME12" s="86"/>
      <c r="AMF12" s="86"/>
      <c r="AMG12" s="86"/>
      <c r="AMH12" s="86"/>
      <c r="AMI12" s="86"/>
      <c r="AMJ12" s="86"/>
      <c r="AMK12" s="86"/>
      <c r="AML12" s="86"/>
      <c r="AMM12" s="86"/>
      <c r="AMN12" s="86"/>
      <c r="AMO12" s="86"/>
      <c r="AMP12" s="86"/>
      <c r="AMQ12" s="86"/>
      <c r="AMR12" s="86"/>
      <c r="AMS12" s="86"/>
      <c r="AMT12" s="86"/>
      <c r="AMU12" s="86"/>
      <c r="AMV12" s="86"/>
      <c r="AMW12" s="86"/>
      <c r="AMX12" s="86"/>
      <c r="AMY12" s="86"/>
      <c r="AMZ12" s="86"/>
      <c r="ANA12" s="86"/>
      <c r="ANB12" s="86"/>
      <c r="ANC12" s="86"/>
      <c r="AND12" s="86"/>
      <c r="ANE12" s="86"/>
      <c r="ANF12" s="86"/>
      <c r="ANG12" s="86"/>
      <c r="ANH12" s="86"/>
      <c r="ANI12" s="86"/>
      <c r="ANJ12" s="86"/>
      <c r="ANK12" s="86"/>
      <c r="ANL12" s="86"/>
      <c r="ANM12" s="86"/>
      <c r="ANN12" s="86"/>
      <c r="ANO12" s="86"/>
      <c r="ANP12" s="86"/>
      <c r="ANQ12" s="86"/>
      <c r="ANR12" s="86"/>
      <c r="ANS12" s="86"/>
      <c r="ANT12" s="86"/>
      <c r="ANU12" s="86"/>
      <c r="ANV12" s="86"/>
      <c r="ANW12" s="86"/>
      <c r="ANX12" s="86"/>
      <c r="ANY12" s="86"/>
      <c r="ANZ12" s="86"/>
      <c r="AOA12" s="86"/>
      <c r="AOB12" s="86"/>
      <c r="AOC12" s="86"/>
      <c r="AOD12" s="86"/>
      <c r="AOE12" s="86"/>
      <c r="AOF12" s="86"/>
      <c r="AOG12" s="86"/>
      <c r="AOH12" s="86"/>
      <c r="AOI12" s="86"/>
      <c r="AOJ12" s="86"/>
      <c r="AOK12" s="86"/>
      <c r="AOL12" s="86"/>
      <c r="AOM12" s="86"/>
      <c r="AON12" s="86"/>
      <c r="AOO12" s="86"/>
      <c r="AOP12" s="86"/>
      <c r="AOQ12" s="86"/>
      <c r="AOR12" s="86"/>
      <c r="AOS12" s="86"/>
      <c r="AOT12" s="86"/>
      <c r="AOU12" s="86"/>
      <c r="AOV12" s="86"/>
      <c r="AOW12" s="86"/>
      <c r="AOX12" s="86"/>
      <c r="AOY12" s="86"/>
      <c r="AOZ12" s="86"/>
      <c r="APA12" s="86"/>
      <c r="APB12" s="86"/>
      <c r="APC12" s="86"/>
      <c r="APD12" s="86"/>
      <c r="APE12" s="86"/>
      <c r="APF12" s="86"/>
      <c r="APG12" s="86"/>
      <c r="APH12" s="86"/>
      <c r="API12" s="86"/>
      <c r="APJ12" s="86"/>
      <c r="APK12" s="86"/>
      <c r="APL12" s="86"/>
      <c r="APM12" s="86"/>
      <c r="APN12" s="86"/>
      <c r="APO12" s="86"/>
      <c r="APP12" s="86"/>
      <c r="APQ12" s="86"/>
      <c r="APR12" s="86"/>
      <c r="APS12" s="86"/>
      <c r="APT12" s="86"/>
      <c r="APU12" s="86"/>
      <c r="APV12" s="86"/>
      <c r="APW12" s="86"/>
      <c r="APX12" s="86"/>
      <c r="APY12" s="86"/>
      <c r="APZ12" s="86"/>
      <c r="AQA12" s="86"/>
      <c r="AQB12" s="86"/>
      <c r="AQC12" s="86"/>
      <c r="AQD12" s="86"/>
      <c r="AQE12" s="86"/>
      <c r="AQF12" s="86"/>
      <c r="AQG12" s="86"/>
      <c r="AQH12" s="86"/>
      <c r="AQI12" s="86"/>
      <c r="AQJ12" s="86"/>
      <c r="AQK12" s="86"/>
      <c r="AQL12" s="86"/>
      <c r="AQM12" s="86"/>
      <c r="AQN12" s="86"/>
      <c r="AQO12" s="86"/>
      <c r="AQP12" s="86"/>
      <c r="AQQ12" s="86"/>
      <c r="AQR12" s="86"/>
      <c r="AQS12" s="86"/>
      <c r="AQT12" s="86"/>
      <c r="AQU12" s="86"/>
      <c r="AQV12" s="86"/>
      <c r="AQW12" s="86"/>
      <c r="AQX12" s="86"/>
      <c r="AQY12" s="86"/>
      <c r="AQZ12" s="86"/>
      <c r="ARA12" s="86"/>
      <c r="ARB12" s="86"/>
      <c r="ARC12" s="86"/>
      <c r="ARD12" s="86"/>
      <c r="ARE12" s="86"/>
      <c r="ARF12" s="86"/>
      <c r="ARG12" s="86"/>
      <c r="ARH12" s="86"/>
      <c r="ARI12" s="86"/>
      <c r="ARJ12" s="86"/>
      <c r="ARK12" s="86"/>
      <c r="ARL12" s="86"/>
      <c r="ARM12" s="86"/>
      <c r="ARN12" s="86"/>
      <c r="ARO12" s="86"/>
      <c r="ARP12" s="86"/>
      <c r="ARQ12" s="86"/>
      <c r="ARR12" s="86"/>
      <c r="ARS12" s="86"/>
      <c r="ART12" s="86"/>
      <c r="ARU12" s="86"/>
      <c r="ARV12" s="86"/>
      <c r="ARW12" s="86"/>
      <c r="ARX12" s="86"/>
      <c r="ARY12" s="86"/>
      <c r="ARZ12" s="86"/>
      <c r="ASA12" s="86"/>
      <c r="ASB12" s="86"/>
      <c r="ASC12" s="86"/>
      <c r="ASD12" s="86"/>
      <c r="ASE12" s="86"/>
      <c r="ASF12" s="86"/>
      <c r="ASG12" s="86"/>
      <c r="ASH12" s="86"/>
      <c r="ASI12" s="86"/>
      <c r="ASJ12" s="86"/>
      <c r="ASK12" s="86"/>
      <c r="ASL12" s="86"/>
      <c r="ASM12" s="86"/>
      <c r="ASN12" s="86"/>
      <c r="ASO12" s="86"/>
      <c r="ASP12" s="86"/>
      <c r="ASQ12" s="86"/>
      <c r="ASR12" s="86"/>
      <c r="ASS12" s="86"/>
      <c r="AST12" s="86"/>
      <c r="ASU12" s="86"/>
      <c r="ASV12" s="86"/>
      <c r="ASW12" s="86"/>
      <c r="ASX12" s="86"/>
      <c r="ASY12" s="86"/>
      <c r="ASZ12" s="86"/>
      <c r="ATA12" s="86"/>
      <c r="ATB12" s="86"/>
      <c r="ATC12" s="86"/>
      <c r="ATD12" s="86"/>
      <c r="ATE12" s="86"/>
      <c r="ATF12" s="86"/>
      <c r="ATG12" s="86"/>
      <c r="ATH12" s="86"/>
      <c r="ATI12" s="86"/>
      <c r="ATJ12" s="86"/>
      <c r="ATK12" s="86"/>
      <c r="ATL12" s="86"/>
      <c r="ATM12" s="86"/>
      <c r="ATN12" s="86"/>
      <c r="ATO12" s="86"/>
      <c r="ATP12" s="86"/>
      <c r="ATQ12" s="86"/>
      <c r="ATR12" s="86"/>
      <c r="ATS12" s="86"/>
      <c r="ATT12" s="86"/>
      <c r="ATU12" s="86"/>
      <c r="ATV12" s="86"/>
      <c r="ATW12" s="86"/>
      <c r="ATX12" s="86"/>
      <c r="ATY12" s="86"/>
      <c r="ATZ12" s="86"/>
      <c r="AUA12" s="86"/>
      <c r="AUB12" s="86"/>
      <c r="AUC12" s="86"/>
      <c r="AUD12" s="86"/>
      <c r="AUE12" s="86"/>
      <c r="AUF12" s="86"/>
      <c r="AUG12" s="86"/>
      <c r="AUH12" s="86"/>
      <c r="AUI12" s="86"/>
      <c r="AUJ12" s="86"/>
      <c r="AUK12" s="86"/>
      <c r="AUL12" s="86"/>
      <c r="AUM12" s="86"/>
      <c r="AUN12" s="86"/>
      <c r="AUO12" s="86"/>
      <c r="AUP12" s="86"/>
      <c r="AUQ12" s="86"/>
      <c r="AUR12" s="86"/>
      <c r="AUS12" s="86"/>
      <c r="AUT12" s="86"/>
      <c r="AUU12" s="86"/>
      <c r="AUV12" s="86"/>
      <c r="AUW12" s="86"/>
      <c r="AUX12" s="86"/>
      <c r="AUY12" s="86"/>
      <c r="AUZ12" s="86"/>
      <c r="AVA12" s="86"/>
      <c r="AVB12" s="86"/>
      <c r="AVC12" s="86"/>
      <c r="AVD12" s="86"/>
      <c r="AVE12" s="86"/>
      <c r="AVF12" s="86"/>
      <c r="AVG12" s="86"/>
      <c r="AVH12" s="86"/>
      <c r="AVI12" s="86"/>
      <c r="AVJ12" s="86"/>
      <c r="AVK12" s="86"/>
      <c r="AVL12" s="86"/>
      <c r="AVM12" s="86"/>
      <c r="AVN12" s="86"/>
      <c r="AVO12" s="86"/>
      <c r="AVP12" s="86"/>
      <c r="AVQ12" s="86"/>
      <c r="AVR12" s="86"/>
      <c r="AVS12" s="86"/>
      <c r="AVT12" s="86"/>
      <c r="AVU12" s="86"/>
      <c r="AVV12" s="86"/>
      <c r="AVW12" s="86"/>
      <c r="AVX12" s="86"/>
      <c r="AVY12" s="86"/>
      <c r="AVZ12" s="86"/>
      <c r="AWA12" s="86"/>
      <c r="AWB12" s="86"/>
      <c r="AWC12" s="86"/>
      <c r="AWD12" s="86"/>
      <c r="AWE12" s="86"/>
      <c r="AWF12" s="86"/>
      <c r="AWG12" s="86"/>
      <c r="AWH12" s="86"/>
      <c r="AWI12" s="86"/>
      <c r="AWJ12" s="86"/>
      <c r="AWK12" s="86"/>
      <c r="AWL12" s="86"/>
      <c r="AWM12" s="86"/>
      <c r="AWN12" s="86"/>
      <c r="AWO12" s="86"/>
      <c r="AWP12" s="86"/>
      <c r="AWQ12" s="86"/>
      <c r="AWR12" s="86"/>
      <c r="AWS12" s="86"/>
      <c r="AWT12" s="86"/>
      <c r="AWU12" s="86"/>
      <c r="AWV12" s="86"/>
      <c r="AWW12" s="86"/>
      <c r="AWX12" s="86"/>
      <c r="AWY12" s="86"/>
      <c r="AWZ12" s="86"/>
      <c r="AXA12" s="86"/>
      <c r="AXB12" s="86"/>
      <c r="AXC12" s="86"/>
      <c r="AXD12" s="86"/>
      <c r="AXE12" s="86"/>
      <c r="AXF12" s="86"/>
      <c r="AXG12" s="86"/>
      <c r="AXH12" s="86"/>
      <c r="AXI12" s="86"/>
      <c r="AXJ12" s="86"/>
      <c r="AXK12" s="86"/>
      <c r="AXL12" s="86"/>
      <c r="AXM12" s="86"/>
      <c r="AXN12" s="86"/>
      <c r="AXO12" s="86"/>
      <c r="AXP12" s="86"/>
      <c r="AXQ12" s="86"/>
      <c r="AXR12" s="86"/>
      <c r="AXS12" s="86"/>
      <c r="AXT12" s="86"/>
      <c r="AXU12" s="86"/>
      <c r="AXV12" s="86"/>
      <c r="AXW12" s="86"/>
      <c r="AXX12" s="86"/>
      <c r="AXY12" s="86"/>
      <c r="AXZ12" s="86"/>
      <c r="AYA12" s="86"/>
      <c r="AYB12" s="86"/>
      <c r="AYC12" s="86"/>
      <c r="AYD12" s="86"/>
      <c r="AYE12" s="86"/>
      <c r="AYF12" s="86"/>
      <c r="AYG12" s="86"/>
      <c r="AYH12" s="86"/>
      <c r="AYI12" s="86"/>
      <c r="AYJ12" s="86"/>
      <c r="AYK12" s="86"/>
      <c r="AYL12" s="86"/>
      <c r="AYM12" s="86"/>
      <c r="AYN12" s="86"/>
      <c r="AYO12" s="86"/>
      <c r="AYP12" s="86"/>
      <c r="AYQ12" s="86"/>
      <c r="AYR12" s="86"/>
      <c r="AYS12" s="86"/>
      <c r="AYT12" s="86"/>
      <c r="AYU12" s="86"/>
      <c r="AYV12" s="86"/>
      <c r="AYW12" s="86"/>
      <c r="AYX12" s="86"/>
      <c r="AYY12" s="86"/>
      <c r="AYZ12" s="86"/>
      <c r="AZA12" s="86"/>
      <c r="AZB12" s="86"/>
      <c r="AZC12" s="86"/>
      <c r="AZD12" s="86"/>
      <c r="AZE12" s="86"/>
      <c r="AZF12" s="86"/>
      <c r="AZG12" s="86"/>
      <c r="AZH12" s="86"/>
      <c r="AZI12" s="86"/>
      <c r="AZJ12" s="86"/>
      <c r="AZK12" s="86"/>
      <c r="AZL12" s="86"/>
      <c r="AZM12" s="86"/>
      <c r="AZN12" s="86"/>
      <c r="AZO12" s="86"/>
      <c r="AZP12" s="86"/>
      <c r="AZQ12" s="86"/>
      <c r="AZR12" s="86"/>
      <c r="AZS12" s="86"/>
      <c r="AZT12" s="86"/>
      <c r="AZU12" s="86"/>
      <c r="AZV12" s="86"/>
      <c r="AZW12" s="86"/>
      <c r="AZX12" s="86"/>
      <c r="AZY12" s="86"/>
      <c r="AZZ12" s="86"/>
      <c r="BAA12" s="86"/>
      <c r="BAB12" s="86"/>
      <c r="BAC12" s="86"/>
      <c r="BAD12" s="86"/>
      <c r="BAE12" s="86"/>
      <c r="BAF12" s="86"/>
      <c r="BAG12" s="86"/>
      <c r="BAH12" s="86"/>
      <c r="BAI12" s="86"/>
      <c r="BAJ12" s="86"/>
      <c r="BAK12" s="86"/>
      <c r="BAL12" s="86"/>
      <c r="BAM12" s="86"/>
      <c r="BAN12" s="86"/>
      <c r="BAO12" s="86"/>
      <c r="BAP12" s="86"/>
      <c r="BAQ12" s="86"/>
      <c r="BAR12" s="86"/>
      <c r="BAS12" s="86"/>
      <c r="BAT12" s="86"/>
      <c r="BAU12" s="86"/>
      <c r="BAV12" s="86"/>
      <c r="BAW12" s="86"/>
      <c r="BAX12" s="86"/>
      <c r="BAY12" s="86"/>
      <c r="BAZ12" s="86"/>
      <c r="BBA12" s="86"/>
      <c r="BBB12" s="86"/>
      <c r="BBC12" s="86"/>
      <c r="BBD12" s="86"/>
      <c r="BBE12" s="86"/>
      <c r="BBF12" s="86"/>
      <c r="BBG12" s="86"/>
      <c r="BBH12" s="86"/>
      <c r="BBI12" s="86"/>
      <c r="BBJ12" s="86"/>
      <c r="BBK12" s="86"/>
      <c r="BBL12" s="86"/>
      <c r="BBM12" s="86"/>
      <c r="BBN12" s="86"/>
      <c r="BBO12" s="86"/>
      <c r="BBP12" s="86"/>
      <c r="BBQ12" s="86"/>
      <c r="BBR12" s="86"/>
      <c r="BBS12" s="86"/>
      <c r="BBT12" s="86"/>
      <c r="BBU12" s="86"/>
      <c r="BBV12" s="86"/>
      <c r="BBW12" s="86"/>
      <c r="BBX12" s="86"/>
      <c r="BBY12" s="86"/>
      <c r="BBZ12" s="86"/>
      <c r="BCA12" s="86"/>
      <c r="BCB12" s="86"/>
      <c r="BCC12" s="86"/>
      <c r="BCD12" s="86"/>
      <c r="BCE12" s="86"/>
      <c r="BCF12" s="86"/>
      <c r="BCG12" s="86"/>
      <c r="BCH12" s="86"/>
      <c r="BCI12" s="86"/>
      <c r="BCJ12" s="86"/>
      <c r="BCK12" s="86"/>
      <c r="BCL12" s="86"/>
      <c r="BCM12" s="86"/>
      <c r="BCN12" s="86"/>
      <c r="BCO12" s="86"/>
      <c r="BCP12" s="86"/>
      <c r="BCQ12" s="86"/>
      <c r="BCR12" s="86"/>
      <c r="BCS12" s="86"/>
      <c r="BCT12" s="86"/>
      <c r="BCU12" s="86"/>
      <c r="BCV12" s="86"/>
      <c r="BCW12" s="86"/>
      <c r="BCX12" s="86"/>
      <c r="BCY12" s="86"/>
      <c r="BCZ12" s="86"/>
      <c r="BDA12" s="86"/>
      <c r="BDB12" s="86"/>
      <c r="BDC12" s="86"/>
      <c r="BDD12" s="86"/>
      <c r="BDE12" s="86"/>
      <c r="BDF12" s="86"/>
      <c r="BDG12" s="86"/>
      <c r="BDH12" s="86"/>
      <c r="BDI12" s="86"/>
      <c r="BDJ12" s="86"/>
      <c r="BDK12" s="86"/>
      <c r="BDL12" s="86"/>
      <c r="BDM12" s="86"/>
      <c r="BDN12" s="86"/>
      <c r="BDO12" s="86"/>
      <c r="BDP12" s="86"/>
      <c r="BDQ12" s="86"/>
      <c r="BDR12" s="86"/>
      <c r="BDS12" s="86"/>
      <c r="BDT12" s="86"/>
      <c r="BDU12" s="86"/>
      <c r="BDV12" s="86"/>
      <c r="BDW12" s="86"/>
      <c r="BDX12" s="86"/>
      <c r="BDY12" s="86"/>
      <c r="BDZ12" s="86"/>
      <c r="BEA12" s="86"/>
      <c r="BEB12" s="86"/>
      <c r="BEC12" s="86"/>
      <c r="BED12" s="86"/>
      <c r="BEE12" s="86"/>
      <c r="BEF12" s="86"/>
      <c r="BEG12" s="86"/>
      <c r="BEH12" s="86"/>
      <c r="BEI12" s="86"/>
      <c r="BEJ12" s="86"/>
      <c r="BEK12" s="86"/>
      <c r="BEL12" s="86"/>
      <c r="BEM12" s="86"/>
      <c r="BEN12" s="86"/>
      <c r="BEO12" s="86"/>
      <c r="BEP12" s="86"/>
      <c r="BEQ12" s="86"/>
      <c r="BER12" s="86"/>
      <c r="BES12" s="86"/>
      <c r="BET12" s="86"/>
      <c r="BEU12" s="86"/>
      <c r="BEV12" s="86"/>
      <c r="BEW12" s="86"/>
      <c r="BEX12" s="86"/>
      <c r="BEY12" s="86"/>
      <c r="BEZ12" s="86"/>
      <c r="BFA12" s="86"/>
      <c r="BFB12" s="86"/>
      <c r="BFC12" s="86"/>
      <c r="BFD12" s="86"/>
      <c r="BFE12" s="86"/>
      <c r="BFF12" s="86"/>
      <c r="BFG12" s="86"/>
      <c r="BFH12" s="86"/>
      <c r="BFI12" s="86"/>
      <c r="BFJ12" s="86"/>
      <c r="BFK12" s="86"/>
      <c r="BFL12" s="86"/>
      <c r="BFM12" s="86"/>
      <c r="BFN12" s="86"/>
      <c r="BFO12" s="86"/>
      <c r="BFP12" s="86"/>
      <c r="BFQ12" s="86"/>
      <c r="BFR12" s="86"/>
      <c r="BFS12" s="86"/>
      <c r="BFT12" s="86"/>
      <c r="BFU12" s="86"/>
      <c r="BFV12" s="86"/>
      <c r="BFW12" s="86"/>
      <c r="BFX12" s="86"/>
      <c r="BFY12" s="86"/>
      <c r="BFZ12" s="86"/>
      <c r="BGA12" s="86"/>
      <c r="BGB12" s="86"/>
      <c r="BGC12" s="86"/>
      <c r="BGD12" s="86"/>
      <c r="BGE12" s="86"/>
      <c r="BGF12" s="86"/>
      <c r="BGG12" s="86"/>
      <c r="BGH12" s="86"/>
      <c r="BGI12" s="86"/>
      <c r="BGJ12" s="86"/>
      <c r="BGK12" s="86"/>
      <c r="BGL12" s="86"/>
      <c r="BGM12" s="86"/>
      <c r="BGN12" s="86"/>
      <c r="BGO12" s="86"/>
      <c r="BGP12" s="86"/>
      <c r="BGQ12" s="86"/>
      <c r="BGR12" s="86"/>
      <c r="BGS12" s="86"/>
      <c r="BGT12" s="86"/>
      <c r="BGU12" s="86"/>
      <c r="BGV12" s="86"/>
      <c r="BGW12" s="86"/>
      <c r="BGX12" s="86"/>
      <c r="BGY12" s="86"/>
      <c r="BGZ12" s="86"/>
      <c r="BHA12" s="86"/>
      <c r="BHB12" s="86"/>
      <c r="BHC12" s="86"/>
      <c r="BHD12" s="86"/>
      <c r="BHE12" s="86"/>
      <c r="BHF12" s="86"/>
      <c r="BHG12" s="86"/>
      <c r="BHH12" s="86"/>
      <c r="BHI12" s="86"/>
      <c r="BHJ12" s="86"/>
      <c r="BHK12" s="86"/>
      <c r="BHL12" s="86"/>
      <c r="BHM12" s="86"/>
      <c r="BHN12" s="86"/>
      <c r="BHO12" s="86"/>
      <c r="BHP12" s="86"/>
      <c r="BHQ12" s="86"/>
      <c r="BHR12" s="86"/>
      <c r="BHS12" s="86"/>
      <c r="BHT12" s="86"/>
      <c r="BHU12" s="86"/>
      <c r="BHV12" s="86"/>
      <c r="BHW12" s="86"/>
      <c r="BHX12" s="86"/>
      <c r="BHY12" s="86"/>
      <c r="BHZ12" s="86"/>
      <c r="BIA12" s="86"/>
      <c r="BIB12" s="86"/>
      <c r="BIC12" s="86"/>
      <c r="BID12" s="86"/>
      <c r="BIE12" s="86"/>
      <c r="BIF12" s="86"/>
      <c r="BIG12" s="86"/>
      <c r="BIH12" s="86"/>
      <c r="BII12" s="86"/>
      <c r="BIJ12" s="86"/>
      <c r="BIK12" s="86"/>
      <c r="BIL12" s="86"/>
      <c r="BIM12" s="86"/>
      <c r="BIN12" s="86"/>
      <c r="BIO12" s="86"/>
      <c r="BIP12" s="86"/>
      <c r="BIQ12" s="86"/>
      <c r="BIR12" s="86"/>
      <c r="BIS12" s="86"/>
      <c r="BIT12" s="86"/>
      <c r="BIU12" s="86"/>
      <c r="BIV12" s="86"/>
      <c r="BIW12" s="86"/>
      <c r="BIX12" s="86"/>
      <c r="BIY12" s="86"/>
      <c r="BIZ12" s="86"/>
      <c r="BJA12" s="86"/>
      <c r="BJB12" s="86"/>
      <c r="BJC12" s="86"/>
      <c r="BJD12" s="86"/>
      <c r="BJE12" s="86"/>
      <c r="BJF12" s="86"/>
      <c r="BJG12" s="86"/>
      <c r="BJH12" s="86"/>
      <c r="BJI12" s="86"/>
      <c r="BJJ12" s="86"/>
      <c r="BJK12" s="86"/>
      <c r="BJL12" s="86"/>
      <c r="BJM12" s="86"/>
      <c r="BJN12" s="86"/>
      <c r="BJO12" s="86"/>
      <c r="BJP12" s="86"/>
      <c r="BJQ12" s="86"/>
      <c r="BJR12" s="86"/>
      <c r="BJS12" s="86"/>
      <c r="BJT12" s="86"/>
      <c r="BJU12" s="86"/>
      <c r="BJV12" s="86"/>
      <c r="BJW12" s="86"/>
      <c r="BJX12" s="86"/>
      <c r="BJY12" s="86"/>
      <c r="BJZ12" s="86"/>
      <c r="BKA12" s="86"/>
      <c r="BKB12" s="86"/>
      <c r="BKC12" s="86"/>
      <c r="BKD12" s="86"/>
      <c r="BKE12" s="86"/>
      <c r="BKF12" s="86"/>
      <c r="BKG12" s="86"/>
      <c r="BKH12" s="86"/>
      <c r="BKI12" s="86"/>
      <c r="BKJ12" s="86"/>
      <c r="BKK12" s="86"/>
      <c r="BKL12" s="86"/>
      <c r="BKM12" s="86"/>
      <c r="BKN12" s="86"/>
      <c r="BKO12" s="86"/>
      <c r="BKP12" s="86"/>
      <c r="BKQ12" s="86"/>
      <c r="BKR12" s="86"/>
      <c r="BKS12" s="86"/>
      <c r="BKT12" s="86"/>
      <c r="BKU12" s="86"/>
      <c r="BKV12" s="86"/>
      <c r="BKW12" s="86"/>
      <c r="BKX12" s="86"/>
      <c r="BKY12" s="86"/>
      <c r="BKZ12" s="86"/>
      <c r="BLA12" s="86"/>
      <c r="BLB12" s="86"/>
      <c r="BLC12" s="86"/>
      <c r="BLD12" s="86"/>
      <c r="BLE12" s="86"/>
      <c r="BLF12" s="86"/>
      <c r="BLG12" s="86"/>
      <c r="BLH12" s="86"/>
      <c r="BLI12" s="86"/>
      <c r="BLJ12" s="86"/>
      <c r="BLK12" s="86"/>
      <c r="BLL12" s="86"/>
      <c r="BLM12" s="86"/>
      <c r="BLN12" s="86"/>
      <c r="BLO12" s="86"/>
      <c r="BLP12" s="86"/>
      <c r="BLQ12" s="86"/>
      <c r="BLR12" s="86"/>
      <c r="BLS12" s="86"/>
      <c r="BLT12" s="86"/>
      <c r="BLU12" s="86"/>
      <c r="BLV12" s="86"/>
      <c r="BLW12" s="86"/>
      <c r="BLX12" s="86"/>
      <c r="BLY12" s="86"/>
      <c r="BLZ12" s="86"/>
      <c r="BMA12" s="86"/>
      <c r="BMB12" s="86"/>
      <c r="BMC12" s="86"/>
      <c r="BMD12" s="86"/>
      <c r="BME12" s="86"/>
      <c r="BMF12" s="86"/>
      <c r="BMG12" s="86"/>
      <c r="BMH12" s="86"/>
      <c r="BMI12" s="86"/>
      <c r="BMJ12" s="86"/>
      <c r="BMK12" s="86"/>
      <c r="BML12" s="86"/>
      <c r="BMM12" s="86"/>
      <c r="BMN12" s="86"/>
      <c r="BMO12" s="86"/>
      <c r="BMP12" s="86"/>
      <c r="BMQ12" s="86"/>
      <c r="BMR12" s="86"/>
      <c r="BMS12" s="86"/>
      <c r="BMT12" s="86"/>
      <c r="BMU12" s="86"/>
      <c r="BMV12" s="86"/>
      <c r="BMW12" s="86"/>
      <c r="BMX12" s="86"/>
      <c r="BMY12" s="86"/>
      <c r="BMZ12" s="86"/>
      <c r="BNA12" s="86"/>
      <c r="BNB12" s="86"/>
      <c r="BNC12" s="86"/>
      <c r="BND12" s="86"/>
      <c r="BNE12" s="86"/>
      <c r="BNF12" s="86"/>
      <c r="BNG12" s="86"/>
      <c r="BNH12" s="86"/>
      <c r="BNI12" s="86"/>
      <c r="BNJ12" s="86"/>
      <c r="BNK12" s="86"/>
      <c r="BNL12" s="86"/>
      <c r="BNM12" s="86"/>
      <c r="BNN12" s="86"/>
      <c r="BNO12" s="86"/>
      <c r="BNP12" s="86"/>
      <c r="BNQ12" s="86"/>
      <c r="BNR12" s="86"/>
      <c r="BNS12" s="86"/>
      <c r="BNT12" s="86"/>
      <c r="BNU12" s="86"/>
      <c r="BNV12" s="86"/>
      <c r="BNW12" s="86"/>
      <c r="BNX12" s="86"/>
      <c r="BNY12" s="86"/>
      <c r="BNZ12" s="86"/>
      <c r="BOA12" s="86"/>
      <c r="BOB12" s="86"/>
      <c r="BOC12" s="86"/>
      <c r="BOD12" s="86"/>
      <c r="BOE12" s="86"/>
      <c r="BOF12" s="86"/>
      <c r="BOG12" s="86"/>
      <c r="BOH12" s="86"/>
      <c r="BOI12" s="86"/>
      <c r="BOJ12" s="86"/>
      <c r="BOK12" s="86"/>
      <c r="BOL12" s="86"/>
      <c r="BOM12" s="86"/>
      <c r="BON12" s="86"/>
      <c r="BOO12" s="86"/>
      <c r="BOP12" s="86"/>
      <c r="BOQ12" s="86"/>
      <c r="BOR12" s="86"/>
      <c r="BOS12" s="86"/>
      <c r="BOT12" s="86"/>
      <c r="BOU12" s="86"/>
      <c r="BOV12" s="86"/>
      <c r="BOW12" s="86"/>
      <c r="BOX12" s="86"/>
      <c r="BOY12" s="86"/>
      <c r="BOZ12" s="86"/>
      <c r="BPA12" s="86"/>
      <c r="BPB12" s="86"/>
      <c r="BPC12" s="86"/>
      <c r="BPD12" s="86"/>
      <c r="BPE12" s="86"/>
      <c r="BPF12" s="86"/>
      <c r="BPG12" s="86"/>
      <c r="BPH12" s="86"/>
      <c r="BPI12" s="86"/>
      <c r="BPJ12" s="86"/>
      <c r="BPK12" s="86"/>
      <c r="BPL12" s="86"/>
      <c r="BPM12" s="86"/>
      <c r="BPN12" s="86"/>
      <c r="BPO12" s="86"/>
      <c r="BPP12" s="86"/>
      <c r="BPQ12" s="86"/>
      <c r="BPR12" s="86"/>
      <c r="BPS12" s="86"/>
      <c r="BPT12" s="86"/>
      <c r="BPU12" s="86"/>
      <c r="BPV12" s="86"/>
      <c r="BPW12" s="86"/>
      <c r="BPX12" s="86"/>
      <c r="BPY12" s="86"/>
      <c r="BPZ12" s="86"/>
      <c r="BQA12" s="86"/>
      <c r="BQB12" s="86"/>
      <c r="BQC12" s="86"/>
      <c r="BQD12" s="86"/>
      <c r="BQE12" s="86"/>
      <c r="BQF12" s="86"/>
      <c r="BQG12" s="86"/>
      <c r="BQH12" s="86"/>
      <c r="BQI12" s="86"/>
      <c r="BQJ12" s="86"/>
      <c r="BQK12" s="86"/>
      <c r="BQL12" s="86"/>
      <c r="BQM12" s="86"/>
      <c r="BQN12" s="86"/>
      <c r="BQO12" s="86"/>
      <c r="BQP12" s="86"/>
      <c r="BQQ12" s="86"/>
      <c r="BQR12" s="86"/>
      <c r="BQS12" s="86"/>
      <c r="BQT12" s="86"/>
      <c r="BQU12" s="86"/>
      <c r="BQV12" s="86"/>
      <c r="BQW12" s="86"/>
      <c r="BQX12" s="86"/>
      <c r="BQY12" s="86"/>
      <c r="BQZ12" s="86"/>
      <c r="BRA12" s="86"/>
      <c r="BRB12" s="86"/>
      <c r="BRC12" s="86"/>
      <c r="BRD12" s="86"/>
      <c r="BRE12" s="86"/>
      <c r="BRF12" s="86"/>
      <c r="BRG12" s="86"/>
      <c r="BRH12" s="86"/>
      <c r="BRI12" s="86"/>
      <c r="BRJ12" s="86"/>
      <c r="BRK12" s="86"/>
      <c r="BRL12" s="86"/>
      <c r="BRM12" s="86"/>
      <c r="BRN12" s="86"/>
      <c r="BRO12" s="86"/>
      <c r="BRP12" s="86"/>
      <c r="BRQ12" s="86"/>
      <c r="BRR12" s="86"/>
      <c r="BRS12" s="86"/>
      <c r="BRT12" s="86"/>
      <c r="BRU12" s="86"/>
      <c r="BRV12" s="86"/>
      <c r="BRW12" s="86"/>
      <c r="BRX12" s="86"/>
      <c r="BRY12" s="86"/>
      <c r="BRZ12" s="86"/>
      <c r="BSA12" s="86"/>
      <c r="BSB12" s="86"/>
      <c r="BSC12" s="86"/>
      <c r="BSD12" s="86"/>
      <c r="BSE12" s="86"/>
      <c r="BSF12" s="86"/>
      <c r="BSG12" s="86"/>
      <c r="BSH12" s="86"/>
      <c r="BSI12" s="86"/>
      <c r="BSJ12" s="86"/>
      <c r="BSK12" s="86"/>
      <c r="BSL12" s="86"/>
      <c r="BSM12" s="86"/>
      <c r="BSN12" s="86"/>
      <c r="BSO12" s="86"/>
      <c r="BSP12" s="86"/>
      <c r="BSQ12" s="86"/>
      <c r="BSR12" s="86"/>
      <c r="BSS12" s="86"/>
      <c r="BST12" s="86"/>
      <c r="BSU12" s="86"/>
      <c r="BSV12" s="86"/>
      <c r="BSW12" s="86"/>
      <c r="BSX12" s="86"/>
      <c r="BSY12" s="86"/>
      <c r="BSZ12" s="86"/>
      <c r="BTA12" s="86"/>
      <c r="BTB12" s="86"/>
      <c r="BTC12" s="86"/>
      <c r="BTD12" s="86"/>
      <c r="BTE12" s="86"/>
      <c r="BTF12" s="86"/>
      <c r="BTG12" s="86"/>
      <c r="BTH12" s="86"/>
      <c r="BTI12" s="86"/>
      <c r="BTJ12" s="86"/>
      <c r="BTK12" s="86"/>
      <c r="BTL12" s="86"/>
      <c r="BTM12" s="86"/>
      <c r="BTN12" s="86"/>
      <c r="BTO12" s="86"/>
      <c r="BTP12" s="86"/>
      <c r="BTQ12" s="86"/>
      <c r="BTR12" s="86"/>
      <c r="BTS12" s="86"/>
      <c r="BTT12" s="86"/>
      <c r="BTU12" s="86"/>
      <c r="BTV12" s="86"/>
      <c r="BTW12" s="86"/>
      <c r="BTX12" s="86"/>
      <c r="BTY12" s="86"/>
      <c r="BTZ12" s="86"/>
      <c r="BUA12" s="86"/>
      <c r="BUB12" s="86"/>
      <c r="BUC12" s="86"/>
      <c r="BUD12" s="86"/>
      <c r="BUE12" s="86"/>
      <c r="BUF12" s="86"/>
      <c r="BUG12" s="86"/>
      <c r="BUH12" s="86"/>
      <c r="BUI12" s="86"/>
      <c r="BUJ12" s="86"/>
      <c r="BUK12" s="86"/>
      <c r="BUL12" s="86"/>
      <c r="BUM12" s="86"/>
      <c r="BUN12" s="86"/>
      <c r="BUO12" s="86"/>
      <c r="BUP12" s="86"/>
      <c r="BUQ12" s="86"/>
      <c r="BUR12" s="86"/>
      <c r="BUS12" s="86"/>
      <c r="BUT12" s="86"/>
      <c r="BUU12" s="86"/>
      <c r="BUV12" s="86"/>
      <c r="BUW12" s="86"/>
      <c r="BUX12" s="86"/>
      <c r="BUY12" s="86"/>
      <c r="BUZ12" s="86"/>
      <c r="BVA12" s="86"/>
      <c r="BVB12" s="86"/>
      <c r="BVC12" s="86"/>
      <c r="BVD12" s="86"/>
      <c r="BVE12" s="86"/>
      <c r="BVF12" s="86"/>
      <c r="BVG12" s="86"/>
      <c r="BVH12" s="86"/>
      <c r="BVI12" s="86"/>
      <c r="BVJ12" s="86"/>
      <c r="BVK12" s="86"/>
      <c r="BVL12" s="86"/>
      <c r="BVM12" s="86"/>
      <c r="BVN12" s="86"/>
      <c r="BVO12" s="86"/>
      <c r="BVP12" s="86"/>
      <c r="BVQ12" s="86"/>
      <c r="BVR12" s="86"/>
      <c r="BVS12" s="86"/>
      <c r="BVT12" s="86"/>
      <c r="BVU12" s="86"/>
      <c r="BVV12" s="86"/>
      <c r="BVW12" s="86"/>
      <c r="BVX12" s="86"/>
      <c r="BVY12" s="86"/>
      <c r="BVZ12" s="86"/>
      <c r="BWA12" s="86"/>
      <c r="BWB12" s="86"/>
      <c r="BWC12" s="86"/>
      <c r="BWD12" s="86"/>
      <c r="BWE12" s="86"/>
      <c r="BWF12" s="86"/>
      <c r="BWG12" s="86"/>
      <c r="BWH12" s="86"/>
      <c r="BWI12" s="86"/>
      <c r="BWJ12" s="86"/>
      <c r="BWK12" s="86"/>
      <c r="BWL12" s="86"/>
      <c r="BWM12" s="86"/>
      <c r="BWN12" s="86"/>
      <c r="BWO12" s="86"/>
      <c r="BWP12" s="86"/>
      <c r="BWQ12" s="86"/>
      <c r="BWR12" s="86"/>
      <c r="BWS12" s="86"/>
      <c r="BWT12" s="86"/>
      <c r="BWU12" s="86"/>
      <c r="BWV12" s="86"/>
      <c r="BWW12" s="86"/>
      <c r="BWX12" s="86"/>
      <c r="BWY12" s="86"/>
      <c r="BWZ12" s="86"/>
      <c r="BXA12" s="86"/>
      <c r="BXB12" s="86"/>
      <c r="BXC12" s="86"/>
      <c r="BXD12" s="86"/>
      <c r="BXE12" s="86"/>
      <c r="BXF12" s="86"/>
      <c r="BXG12" s="86"/>
      <c r="BXH12" s="86"/>
      <c r="BXI12" s="86"/>
      <c r="BXJ12" s="86"/>
      <c r="BXK12" s="86"/>
      <c r="BXL12" s="86"/>
      <c r="BXM12" s="86"/>
      <c r="BXN12" s="86"/>
      <c r="BXO12" s="86"/>
      <c r="BXP12" s="86"/>
      <c r="BXQ12" s="86"/>
      <c r="BXR12" s="86"/>
      <c r="BXS12" s="86"/>
      <c r="BXT12" s="86"/>
      <c r="BXU12" s="86"/>
      <c r="BXV12" s="86"/>
      <c r="BXW12" s="86"/>
      <c r="BXX12" s="86"/>
      <c r="BXY12" s="86"/>
      <c r="BXZ12" s="86"/>
      <c r="BYA12" s="86"/>
      <c r="BYB12" s="86"/>
      <c r="BYC12" s="86"/>
      <c r="BYD12" s="86"/>
      <c r="BYE12" s="86"/>
      <c r="BYF12" s="86"/>
      <c r="BYG12" s="86"/>
      <c r="BYH12" s="86"/>
      <c r="BYI12" s="86"/>
      <c r="BYJ12" s="86"/>
      <c r="BYK12" s="86"/>
      <c r="BYL12" s="86"/>
      <c r="BYM12" s="86"/>
      <c r="BYN12" s="86"/>
      <c r="BYO12" s="86"/>
      <c r="BYP12" s="86"/>
      <c r="BYQ12" s="86"/>
      <c r="BYR12" s="86"/>
      <c r="BYS12" s="86"/>
      <c r="BYT12" s="86"/>
      <c r="BYU12" s="86"/>
      <c r="BYV12" s="86"/>
      <c r="BYW12" s="86"/>
      <c r="BYX12" s="86"/>
      <c r="BYY12" s="86"/>
      <c r="BYZ12" s="86"/>
      <c r="BZA12" s="86"/>
      <c r="BZB12" s="86"/>
      <c r="BZC12" s="86"/>
      <c r="BZD12" s="86"/>
      <c r="BZE12" s="86"/>
      <c r="BZF12" s="86"/>
      <c r="BZG12" s="86"/>
      <c r="BZH12" s="86"/>
      <c r="BZI12" s="86"/>
      <c r="BZJ12" s="86"/>
      <c r="BZK12" s="86"/>
      <c r="BZL12" s="86"/>
      <c r="BZM12" s="86"/>
      <c r="BZN12" s="86"/>
      <c r="BZO12" s="86"/>
      <c r="BZP12" s="86"/>
      <c r="BZQ12" s="86"/>
      <c r="BZR12" s="86"/>
      <c r="BZS12" s="86"/>
      <c r="BZT12" s="86"/>
      <c r="BZU12" s="86"/>
      <c r="BZV12" s="86"/>
      <c r="BZW12" s="86"/>
      <c r="BZX12" s="86"/>
      <c r="BZY12" s="86"/>
      <c r="BZZ12" s="86"/>
      <c r="CAA12" s="86"/>
      <c r="CAB12" s="86"/>
      <c r="CAC12" s="86"/>
      <c r="CAD12" s="86"/>
      <c r="CAE12" s="86"/>
      <c r="CAF12" s="86"/>
      <c r="CAG12" s="86"/>
      <c r="CAH12" s="86"/>
      <c r="CAI12" s="86"/>
      <c r="CAJ12" s="86"/>
      <c r="CAK12" s="86"/>
      <c r="CAL12" s="86"/>
      <c r="CAM12" s="86"/>
      <c r="CAN12" s="86"/>
      <c r="CAO12" s="86"/>
      <c r="CAP12" s="86"/>
      <c r="CAQ12" s="86"/>
      <c r="CAR12" s="86"/>
      <c r="CAS12" s="86"/>
      <c r="CAT12" s="86"/>
      <c r="CAU12" s="86"/>
      <c r="CAV12" s="86"/>
      <c r="CAW12" s="86"/>
      <c r="CAX12" s="86"/>
      <c r="CAY12" s="86"/>
      <c r="CAZ12" s="86"/>
      <c r="CBA12" s="86"/>
      <c r="CBB12" s="86"/>
      <c r="CBC12" s="86"/>
      <c r="CBD12" s="86"/>
      <c r="CBE12" s="86"/>
      <c r="CBF12" s="86"/>
      <c r="CBG12" s="86"/>
      <c r="CBH12" s="86"/>
      <c r="CBI12" s="86"/>
      <c r="CBJ12" s="86"/>
      <c r="CBK12" s="86"/>
      <c r="CBL12" s="86"/>
      <c r="CBM12" s="86"/>
      <c r="CBN12" s="86"/>
      <c r="CBO12" s="86"/>
      <c r="CBP12" s="86"/>
      <c r="CBQ12" s="86"/>
      <c r="CBR12" s="86"/>
      <c r="CBS12" s="86"/>
      <c r="CBT12" s="86"/>
      <c r="CBU12" s="86"/>
      <c r="CBV12" s="86"/>
      <c r="CBW12" s="86"/>
      <c r="CBX12" s="86"/>
      <c r="CBY12" s="86"/>
      <c r="CBZ12" s="86"/>
      <c r="CCA12" s="86"/>
      <c r="CCB12" s="86"/>
      <c r="CCC12" s="86"/>
      <c r="CCD12" s="86"/>
      <c r="CCE12" s="86"/>
      <c r="CCF12" s="86"/>
      <c r="CCG12" s="86"/>
      <c r="CCH12" s="86"/>
      <c r="CCI12" s="86"/>
      <c r="CCJ12" s="86"/>
      <c r="CCK12" s="86"/>
      <c r="CCL12" s="86"/>
      <c r="CCM12" s="86"/>
      <c r="CCN12" s="86"/>
      <c r="CCO12" s="86"/>
      <c r="CCP12" s="86"/>
      <c r="CCQ12" s="86"/>
      <c r="CCR12" s="86"/>
      <c r="CCS12" s="86"/>
      <c r="CCT12" s="86"/>
      <c r="CCU12" s="86"/>
      <c r="CCV12" s="86"/>
      <c r="CCW12" s="86"/>
      <c r="CCX12" s="86"/>
      <c r="CCY12" s="86"/>
      <c r="CCZ12" s="86"/>
      <c r="CDA12" s="86"/>
      <c r="CDB12" s="86"/>
      <c r="CDC12" s="86"/>
      <c r="CDD12" s="86"/>
      <c r="CDE12" s="86"/>
      <c r="CDF12" s="86"/>
      <c r="CDG12" s="86"/>
      <c r="CDH12" s="86"/>
      <c r="CDI12" s="86"/>
      <c r="CDJ12" s="86"/>
      <c r="CDK12" s="86"/>
      <c r="CDL12" s="86"/>
      <c r="CDM12" s="86"/>
      <c r="CDN12" s="86"/>
      <c r="CDO12" s="86"/>
      <c r="CDP12" s="86"/>
      <c r="CDQ12" s="86"/>
      <c r="CDR12" s="86"/>
      <c r="CDS12" s="86"/>
      <c r="CDT12" s="86"/>
      <c r="CDU12" s="86"/>
      <c r="CDV12" s="86"/>
      <c r="CDW12" s="86"/>
      <c r="CDX12" s="86"/>
      <c r="CDY12" s="86"/>
      <c r="CDZ12" s="86"/>
      <c r="CEA12" s="86"/>
      <c r="CEB12" s="86"/>
      <c r="CEC12" s="86"/>
      <c r="CED12" s="86"/>
      <c r="CEE12" s="86"/>
      <c r="CEF12" s="86"/>
      <c r="CEG12" s="86"/>
      <c r="CEH12" s="86"/>
      <c r="CEI12" s="86"/>
      <c r="CEJ12" s="86"/>
      <c r="CEK12" s="86"/>
      <c r="CEL12" s="86"/>
      <c r="CEM12" s="86"/>
      <c r="CEN12" s="86"/>
      <c r="CEO12" s="86"/>
      <c r="CEP12" s="86"/>
      <c r="CEQ12" s="86"/>
      <c r="CER12" s="86"/>
      <c r="CES12" s="86"/>
      <c r="CET12" s="86"/>
      <c r="CEU12" s="86"/>
      <c r="CEV12" s="86"/>
      <c r="CEW12" s="86"/>
      <c r="CEX12" s="86"/>
      <c r="CEY12" s="86"/>
      <c r="CEZ12" s="86"/>
      <c r="CFA12" s="86"/>
      <c r="CFB12" s="86"/>
      <c r="CFC12" s="86"/>
      <c r="CFD12" s="86"/>
      <c r="CFE12" s="86"/>
      <c r="CFF12" s="86"/>
      <c r="CFG12" s="86"/>
      <c r="CFH12" s="86"/>
      <c r="CFI12" s="86"/>
      <c r="CFJ12" s="86"/>
      <c r="CFK12" s="86"/>
      <c r="CFL12" s="86"/>
      <c r="CFM12" s="86"/>
      <c r="CFN12" s="86"/>
      <c r="CFO12" s="86"/>
      <c r="CFP12" s="86"/>
      <c r="CFQ12" s="86"/>
      <c r="CFR12" s="86"/>
      <c r="CFS12" s="86"/>
      <c r="CFT12" s="86"/>
      <c r="CFU12" s="86"/>
      <c r="CFV12" s="86"/>
      <c r="CFW12" s="86"/>
      <c r="CFX12" s="86"/>
      <c r="CFY12" s="86"/>
      <c r="CFZ12" s="86"/>
      <c r="CGA12" s="86"/>
      <c r="CGB12" s="86"/>
      <c r="CGC12" s="86"/>
      <c r="CGD12" s="86"/>
      <c r="CGE12" s="86"/>
      <c r="CGF12" s="86"/>
      <c r="CGG12" s="86"/>
      <c r="CGH12" s="86"/>
      <c r="CGI12" s="86"/>
      <c r="CGJ12" s="86"/>
      <c r="CGK12" s="86"/>
      <c r="CGL12" s="86"/>
      <c r="CGM12" s="86"/>
      <c r="CGN12" s="86"/>
      <c r="CGO12" s="86"/>
      <c r="CGP12" s="86"/>
      <c r="CGQ12" s="86"/>
      <c r="CGR12" s="86"/>
      <c r="CGS12" s="86"/>
      <c r="CGT12" s="86"/>
      <c r="CGU12" s="86"/>
      <c r="CGV12" s="86"/>
      <c r="CGW12" s="86"/>
      <c r="CGX12" s="86"/>
      <c r="CGY12" s="86"/>
      <c r="CGZ12" s="86"/>
      <c r="CHA12" s="86"/>
      <c r="CHB12" s="86"/>
      <c r="CHC12" s="86"/>
      <c r="CHD12" s="86"/>
      <c r="CHE12" s="86"/>
      <c r="CHF12" s="86"/>
      <c r="CHG12" s="86"/>
      <c r="CHH12" s="86"/>
      <c r="CHI12" s="86"/>
      <c r="CHJ12" s="86"/>
      <c r="CHK12" s="86"/>
      <c r="CHL12" s="86"/>
      <c r="CHM12" s="86"/>
      <c r="CHN12" s="86"/>
      <c r="CHO12" s="86"/>
      <c r="CHP12" s="86"/>
      <c r="CHQ12" s="86"/>
      <c r="CHR12" s="86"/>
      <c r="CHS12" s="86"/>
      <c r="CHT12" s="86"/>
      <c r="CHU12" s="86"/>
      <c r="CHV12" s="86"/>
      <c r="CHW12" s="86"/>
      <c r="CHX12" s="86"/>
      <c r="CHY12" s="86"/>
      <c r="CHZ12" s="86"/>
      <c r="CIA12" s="86"/>
      <c r="CIB12" s="86"/>
      <c r="CIC12" s="86"/>
      <c r="CID12" s="86"/>
      <c r="CIE12" s="86"/>
      <c r="CIF12" s="86"/>
      <c r="CIG12" s="86"/>
      <c r="CIH12" s="86"/>
      <c r="CII12" s="86"/>
      <c r="CIJ12" s="86"/>
      <c r="CIK12" s="86"/>
      <c r="CIL12" s="86"/>
      <c r="CIM12" s="86"/>
      <c r="CIN12" s="86"/>
      <c r="CIO12" s="86"/>
      <c r="CIP12" s="86"/>
      <c r="CIQ12" s="86"/>
      <c r="CIR12" s="86"/>
      <c r="CIS12" s="86"/>
      <c r="CIT12" s="86"/>
      <c r="CIU12" s="86"/>
      <c r="CIV12" s="86"/>
      <c r="CIW12" s="86"/>
      <c r="CIX12" s="86"/>
      <c r="CIY12" s="86"/>
      <c r="CIZ12" s="86"/>
      <c r="CJA12" s="86"/>
      <c r="CJB12" s="86"/>
      <c r="CJC12" s="86"/>
      <c r="CJD12" s="86"/>
      <c r="CJE12" s="86"/>
      <c r="CJF12" s="86"/>
      <c r="CJG12" s="86"/>
      <c r="CJH12" s="86"/>
      <c r="CJI12" s="86"/>
      <c r="CJJ12" s="86"/>
      <c r="CJK12" s="86"/>
      <c r="CJL12" s="86"/>
      <c r="CJM12" s="86"/>
      <c r="CJN12" s="86"/>
      <c r="CJO12" s="86"/>
      <c r="CJP12" s="86"/>
      <c r="CJQ12" s="86"/>
      <c r="CJR12" s="86"/>
      <c r="CJS12" s="86"/>
      <c r="CJT12" s="86"/>
      <c r="CJU12" s="86"/>
      <c r="CJV12" s="86"/>
      <c r="CJW12" s="86"/>
      <c r="CJX12" s="86"/>
      <c r="CJY12" s="86"/>
      <c r="CJZ12" s="86"/>
      <c r="CKA12" s="86"/>
      <c r="CKB12" s="86"/>
      <c r="CKC12" s="86"/>
      <c r="CKD12" s="86"/>
      <c r="CKE12" s="86"/>
      <c r="CKF12" s="86"/>
      <c r="CKG12" s="86"/>
      <c r="CKH12" s="86"/>
      <c r="CKI12" s="86"/>
      <c r="CKJ12" s="86"/>
      <c r="CKK12" s="86"/>
      <c r="CKL12" s="86"/>
      <c r="CKM12" s="86"/>
      <c r="CKN12" s="86"/>
      <c r="CKO12" s="86"/>
      <c r="CKP12" s="86"/>
      <c r="CKQ12" s="86"/>
      <c r="CKR12" s="86"/>
      <c r="CKS12" s="86"/>
      <c r="CKT12" s="86"/>
      <c r="CKU12" s="86"/>
      <c r="CKV12" s="86"/>
      <c r="CKW12" s="86"/>
      <c r="CKX12" s="86"/>
      <c r="CKY12" s="86"/>
      <c r="CKZ12" s="86"/>
      <c r="CLA12" s="86"/>
      <c r="CLB12" s="86"/>
      <c r="CLC12" s="86"/>
      <c r="CLD12" s="86"/>
      <c r="CLE12" s="86"/>
      <c r="CLF12" s="86"/>
      <c r="CLG12" s="86"/>
      <c r="CLH12" s="86"/>
      <c r="CLI12" s="86"/>
      <c r="CLJ12" s="86"/>
      <c r="CLK12" s="86"/>
      <c r="CLL12" s="86"/>
      <c r="CLM12" s="86"/>
      <c r="CLN12" s="86"/>
      <c r="CLO12" s="86"/>
      <c r="CLP12" s="86"/>
      <c r="CLQ12" s="86"/>
      <c r="CLR12" s="86"/>
      <c r="CLS12" s="86"/>
      <c r="CLT12" s="86"/>
      <c r="CLU12" s="86"/>
      <c r="CLV12" s="86"/>
      <c r="CLW12" s="86"/>
      <c r="CLX12" s="86"/>
      <c r="CLY12" s="86"/>
      <c r="CLZ12" s="86"/>
      <c r="CMA12" s="86"/>
      <c r="CMB12" s="86"/>
      <c r="CMC12" s="86"/>
      <c r="CMD12" s="86"/>
      <c r="CME12" s="86"/>
      <c r="CMF12" s="86"/>
      <c r="CMG12" s="86"/>
      <c r="CMH12" s="86"/>
      <c r="CMI12" s="86"/>
      <c r="CMJ12" s="86"/>
      <c r="CMK12" s="86"/>
      <c r="CML12" s="86"/>
      <c r="CMM12" s="86"/>
      <c r="CMN12" s="86"/>
      <c r="CMO12" s="86"/>
      <c r="CMP12" s="86"/>
      <c r="CMQ12" s="86"/>
      <c r="CMR12" s="86"/>
      <c r="CMS12" s="86"/>
      <c r="CMT12" s="86"/>
      <c r="CMU12" s="86"/>
      <c r="CMV12" s="86"/>
      <c r="CMW12" s="86"/>
      <c r="CMX12" s="86"/>
      <c r="CMY12" s="86"/>
      <c r="CMZ12" s="86"/>
      <c r="CNA12" s="86"/>
      <c r="CNB12" s="86"/>
      <c r="CNC12" s="86"/>
      <c r="CND12" s="86"/>
      <c r="CNE12" s="86"/>
      <c r="CNF12" s="86"/>
      <c r="CNG12" s="86"/>
      <c r="CNH12" s="86"/>
      <c r="CNI12" s="86"/>
      <c r="CNJ12" s="86"/>
      <c r="CNK12" s="86"/>
      <c r="CNL12" s="86"/>
      <c r="CNM12" s="86"/>
      <c r="CNN12" s="86"/>
      <c r="CNO12" s="86"/>
      <c r="CNP12" s="86"/>
      <c r="CNQ12" s="86"/>
      <c r="CNR12" s="86"/>
      <c r="CNS12" s="86"/>
      <c r="CNT12" s="86"/>
      <c r="CNU12" s="86"/>
      <c r="CNV12" s="86"/>
      <c r="CNW12" s="86"/>
      <c r="CNX12" s="86"/>
      <c r="CNY12" s="86"/>
      <c r="CNZ12" s="86"/>
      <c r="COA12" s="86"/>
      <c r="COB12" s="86"/>
      <c r="COC12" s="86"/>
      <c r="COD12" s="86"/>
      <c r="COE12" s="86"/>
      <c r="COF12" s="86"/>
      <c r="COG12" s="86"/>
      <c r="COH12" s="86"/>
      <c r="COI12" s="86"/>
      <c r="COJ12" s="86"/>
      <c r="COK12" s="86"/>
      <c r="COL12" s="86"/>
      <c r="COM12" s="86"/>
      <c r="CON12" s="86"/>
      <c r="COO12" s="86"/>
      <c r="COP12" s="86"/>
      <c r="COQ12" s="86"/>
      <c r="COR12" s="86"/>
      <c r="COS12" s="86"/>
      <c r="COT12" s="86"/>
      <c r="COU12" s="86"/>
      <c r="COV12" s="86"/>
      <c r="COW12" s="86"/>
      <c r="COX12" s="86"/>
      <c r="COY12" s="86"/>
      <c r="COZ12" s="86"/>
      <c r="CPA12" s="86"/>
      <c r="CPB12" s="86"/>
      <c r="CPC12" s="86"/>
      <c r="CPD12" s="86"/>
      <c r="CPE12" s="86"/>
      <c r="CPF12" s="86"/>
      <c r="CPG12" s="86"/>
      <c r="CPH12" s="86"/>
      <c r="CPI12" s="86"/>
      <c r="CPJ12" s="86"/>
      <c r="CPK12" s="86"/>
      <c r="CPL12" s="86"/>
      <c r="CPM12" s="86"/>
      <c r="CPN12" s="86"/>
      <c r="CPO12" s="86"/>
      <c r="CPP12" s="86"/>
      <c r="CPQ12" s="86"/>
      <c r="CPR12" s="86"/>
      <c r="CPS12" s="86"/>
      <c r="CPT12" s="86"/>
      <c r="CPU12" s="86"/>
      <c r="CPV12" s="86"/>
      <c r="CPW12" s="86"/>
      <c r="CPX12" s="86"/>
      <c r="CPY12" s="86"/>
      <c r="CPZ12" s="86"/>
      <c r="CQA12" s="86"/>
      <c r="CQB12" s="86"/>
      <c r="CQC12" s="86"/>
      <c r="CQD12" s="86"/>
      <c r="CQE12" s="86"/>
      <c r="CQF12" s="86"/>
      <c r="CQG12" s="86"/>
      <c r="CQH12" s="86"/>
      <c r="CQI12" s="86"/>
      <c r="CQJ12" s="86"/>
      <c r="CQK12" s="86"/>
      <c r="CQL12" s="86"/>
      <c r="CQM12" s="86"/>
      <c r="CQN12" s="86"/>
      <c r="CQO12" s="86"/>
      <c r="CQP12" s="86"/>
      <c r="CQQ12" s="86"/>
      <c r="CQR12" s="86"/>
      <c r="CQS12" s="86"/>
      <c r="CQT12" s="86"/>
      <c r="CQU12" s="86"/>
      <c r="CQV12" s="86"/>
      <c r="CQW12" s="86"/>
      <c r="CQX12" s="86"/>
      <c r="CQY12" s="86"/>
      <c r="CQZ12" s="86"/>
      <c r="CRA12" s="86"/>
      <c r="CRB12" s="86"/>
      <c r="CRC12" s="86"/>
      <c r="CRD12" s="86"/>
      <c r="CRE12" s="86"/>
      <c r="CRF12" s="86"/>
      <c r="CRG12" s="86"/>
      <c r="CRH12" s="86"/>
      <c r="CRI12" s="86"/>
      <c r="CRJ12" s="86"/>
      <c r="CRK12" s="86"/>
      <c r="CRL12" s="86"/>
      <c r="CRM12" s="86"/>
      <c r="CRN12" s="86"/>
      <c r="CRO12" s="86"/>
      <c r="CRP12" s="86"/>
      <c r="CRQ12" s="86"/>
      <c r="CRR12" s="86"/>
      <c r="CRS12" s="86"/>
      <c r="CRT12" s="86"/>
      <c r="CRU12" s="86"/>
      <c r="CRV12" s="86"/>
      <c r="CRW12" s="86"/>
      <c r="CRX12" s="86"/>
      <c r="CRY12" s="86"/>
      <c r="CRZ12" s="86"/>
      <c r="CSA12" s="86"/>
      <c r="CSB12" s="86"/>
      <c r="CSC12" s="86"/>
      <c r="CSD12" s="86"/>
      <c r="CSE12" s="86"/>
      <c r="CSF12" s="86"/>
      <c r="CSG12" s="86"/>
      <c r="CSH12" s="86"/>
      <c r="CSI12" s="86"/>
      <c r="CSJ12" s="86"/>
      <c r="CSK12" s="86"/>
      <c r="CSL12" s="86"/>
      <c r="CSM12" s="86"/>
      <c r="CSN12" s="86"/>
      <c r="CSO12" s="86"/>
      <c r="CSP12" s="86"/>
      <c r="CSQ12" s="86"/>
      <c r="CSR12" s="86"/>
      <c r="CSS12" s="86"/>
      <c r="CST12" s="86"/>
      <c r="CSU12" s="86"/>
      <c r="CSV12" s="86"/>
      <c r="CSW12" s="86"/>
      <c r="CSX12" s="86"/>
      <c r="CSY12" s="86"/>
      <c r="CSZ12" s="86"/>
      <c r="CTA12" s="86"/>
      <c r="CTB12" s="86"/>
      <c r="CTC12" s="86"/>
      <c r="CTD12" s="86"/>
      <c r="CTE12" s="86"/>
      <c r="CTF12" s="86"/>
      <c r="CTG12" s="86"/>
      <c r="CTH12" s="86"/>
      <c r="CTI12" s="86"/>
      <c r="CTJ12" s="86"/>
      <c r="CTK12" s="86"/>
      <c r="CTL12" s="86"/>
      <c r="CTM12" s="86"/>
      <c r="CTN12" s="86"/>
      <c r="CTO12" s="86"/>
      <c r="CTP12" s="86"/>
      <c r="CTQ12" s="86"/>
      <c r="CTR12" s="86"/>
      <c r="CTS12" s="86"/>
      <c r="CTT12" s="86"/>
      <c r="CTU12" s="86"/>
      <c r="CTV12" s="86"/>
      <c r="CTW12" s="86"/>
      <c r="CTX12" s="86"/>
      <c r="CTY12" s="86"/>
      <c r="CTZ12" s="86"/>
      <c r="CUA12" s="86"/>
      <c r="CUB12" s="86"/>
      <c r="CUC12" s="86"/>
      <c r="CUD12" s="86"/>
      <c r="CUE12" s="86"/>
      <c r="CUF12" s="86"/>
      <c r="CUG12" s="86"/>
      <c r="CUH12" s="86"/>
      <c r="CUI12" s="86"/>
      <c r="CUJ12" s="86"/>
      <c r="CUK12" s="86"/>
      <c r="CUL12" s="86"/>
      <c r="CUM12" s="86"/>
      <c r="CUN12" s="86"/>
      <c r="CUO12" s="86"/>
      <c r="CUP12" s="86"/>
      <c r="CUQ12" s="86"/>
      <c r="CUR12" s="86"/>
      <c r="CUS12" s="86"/>
      <c r="CUT12" s="86"/>
      <c r="CUU12" s="86"/>
      <c r="CUV12" s="86"/>
      <c r="CUW12" s="86"/>
      <c r="CUX12" s="86"/>
      <c r="CUY12" s="86"/>
      <c r="CUZ12" s="86"/>
      <c r="CVA12" s="86"/>
      <c r="CVB12" s="86"/>
      <c r="CVC12" s="86"/>
      <c r="CVD12" s="86"/>
      <c r="CVE12" s="86"/>
      <c r="CVF12" s="86"/>
      <c r="CVG12" s="86"/>
      <c r="CVH12" s="86"/>
      <c r="CVI12" s="86"/>
      <c r="CVJ12" s="86"/>
      <c r="CVK12" s="86"/>
      <c r="CVL12" s="86"/>
      <c r="CVM12" s="86"/>
      <c r="CVN12" s="86"/>
      <c r="CVO12" s="86"/>
      <c r="CVP12" s="86"/>
      <c r="CVQ12" s="86"/>
      <c r="CVR12" s="86"/>
      <c r="CVS12" s="86"/>
      <c r="CVT12" s="86"/>
      <c r="CVU12" s="86"/>
      <c r="CVV12" s="86"/>
      <c r="CVW12" s="86"/>
      <c r="CVX12" s="86"/>
      <c r="CVY12" s="86"/>
      <c r="CVZ12" s="86"/>
      <c r="CWA12" s="86"/>
      <c r="CWB12" s="86"/>
      <c r="CWC12" s="86"/>
      <c r="CWD12" s="86"/>
      <c r="CWE12" s="86"/>
      <c r="CWF12" s="86"/>
      <c r="CWG12" s="86"/>
      <c r="CWH12" s="86"/>
      <c r="CWI12" s="86"/>
      <c r="CWJ12" s="86"/>
      <c r="CWK12" s="86"/>
      <c r="CWL12" s="86"/>
      <c r="CWM12" s="86"/>
      <c r="CWN12" s="86"/>
      <c r="CWO12" s="86"/>
      <c r="CWP12" s="86"/>
      <c r="CWQ12" s="86"/>
      <c r="CWR12" s="86"/>
      <c r="CWS12" s="86"/>
      <c r="CWT12" s="86"/>
      <c r="CWU12" s="86"/>
      <c r="CWV12" s="86"/>
      <c r="CWW12" s="86"/>
      <c r="CWX12" s="86"/>
      <c r="CWY12" s="86"/>
      <c r="CWZ12" s="86"/>
      <c r="CXA12" s="86"/>
      <c r="CXB12" s="86"/>
      <c r="CXC12" s="86"/>
      <c r="CXD12" s="86"/>
      <c r="CXE12" s="86"/>
      <c r="CXF12" s="86"/>
      <c r="CXG12" s="86"/>
      <c r="CXH12" s="86"/>
      <c r="CXI12" s="86"/>
      <c r="CXJ12" s="86"/>
      <c r="CXK12" s="86"/>
      <c r="CXL12" s="86"/>
      <c r="CXM12" s="86"/>
      <c r="CXN12" s="86"/>
      <c r="CXO12" s="86"/>
      <c r="CXP12" s="86"/>
      <c r="CXQ12" s="86"/>
      <c r="CXR12" s="86"/>
      <c r="CXS12" s="86"/>
      <c r="CXT12" s="86"/>
      <c r="CXU12" s="86"/>
      <c r="CXV12" s="86"/>
      <c r="CXW12" s="86"/>
      <c r="CXX12" s="86"/>
      <c r="CXY12" s="86"/>
      <c r="CXZ12" s="86"/>
      <c r="CYA12" s="86"/>
      <c r="CYB12" s="86"/>
      <c r="CYC12" s="86"/>
      <c r="CYD12" s="86"/>
      <c r="CYE12" s="86"/>
      <c r="CYF12" s="86"/>
      <c r="CYG12" s="86"/>
      <c r="CYH12" s="86"/>
      <c r="CYI12" s="86"/>
      <c r="CYJ12" s="86"/>
      <c r="CYK12" s="86"/>
      <c r="CYL12" s="86"/>
      <c r="CYM12" s="86"/>
      <c r="CYN12" s="86"/>
      <c r="CYO12" s="86"/>
      <c r="CYP12" s="86"/>
      <c r="CYQ12" s="86"/>
      <c r="CYR12" s="86"/>
      <c r="CYS12" s="86"/>
      <c r="CYT12" s="86"/>
      <c r="CYU12" s="86"/>
      <c r="CYV12" s="86"/>
      <c r="CYW12" s="86"/>
      <c r="CYX12" s="86"/>
      <c r="CYY12" s="86"/>
      <c r="CYZ12" s="86"/>
      <c r="CZA12" s="86"/>
      <c r="CZB12" s="86"/>
      <c r="CZC12" s="86"/>
      <c r="CZD12" s="86"/>
      <c r="CZE12" s="86"/>
      <c r="CZF12" s="86"/>
      <c r="CZG12" s="86"/>
      <c r="CZH12" s="86"/>
      <c r="CZI12" s="86"/>
      <c r="CZJ12" s="86"/>
      <c r="CZK12" s="86"/>
      <c r="CZL12" s="86"/>
      <c r="CZM12" s="86"/>
      <c r="CZN12" s="86"/>
      <c r="CZO12" s="86"/>
      <c r="CZP12" s="86"/>
      <c r="CZQ12" s="86"/>
      <c r="CZR12" s="86"/>
      <c r="CZS12" s="86"/>
      <c r="CZT12" s="86"/>
      <c r="CZU12" s="86"/>
      <c r="CZV12" s="86"/>
      <c r="CZW12" s="86"/>
      <c r="CZX12" s="86"/>
      <c r="CZY12" s="86"/>
      <c r="CZZ12" s="86"/>
      <c r="DAA12" s="86"/>
      <c r="DAB12" s="86"/>
      <c r="DAC12" s="86"/>
      <c r="DAD12" s="86"/>
      <c r="DAE12" s="86"/>
      <c r="DAF12" s="86"/>
      <c r="DAG12" s="86"/>
      <c r="DAH12" s="86"/>
      <c r="DAI12" s="86"/>
      <c r="DAJ12" s="86"/>
      <c r="DAK12" s="86"/>
      <c r="DAL12" s="86"/>
      <c r="DAM12" s="86"/>
      <c r="DAN12" s="86"/>
      <c r="DAO12" s="86"/>
      <c r="DAP12" s="86"/>
      <c r="DAQ12" s="86"/>
      <c r="DAR12" s="86"/>
      <c r="DAS12" s="86"/>
      <c r="DAT12" s="86"/>
      <c r="DAU12" s="86"/>
      <c r="DAV12" s="86"/>
      <c r="DAW12" s="86"/>
      <c r="DAX12" s="86"/>
      <c r="DAY12" s="86"/>
      <c r="DAZ12" s="86"/>
      <c r="DBA12" s="86"/>
      <c r="DBB12" s="86"/>
      <c r="DBC12" s="86"/>
      <c r="DBD12" s="86"/>
      <c r="DBE12" s="86"/>
      <c r="DBF12" s="86"/>
      <c r="DBG12" s="86"/>
      <c r="DBH12" s="86"/>
      <c r="DBI12" s="86"/>
      <c r="DBJ12" s="86"/>
      <c r="DBK12" s="86"/>
      <c r="DBL12" s="86"/>
      <c r="DBM12" s="86"/>
      <c r="DBN12" s="86"/>
      <c r="DBO12" s="86"/>
      <c r="DBP12" s="86"/>
      <c r="DBQ12" s="86"/>
      <c r="DBR12" s="86"/>
      <c r="DBS12" s="86"/>
      <c r="DBT12" s="86"/>
      <c r="DBU12" s="86"/>
      <c r="DBV12" s="86"/>
      <c r="DBW12" s="86"/>
      <c r="DBX12" s="86"/>
      <c r="DBY12" s="86"/>
      <c r="DBZ12" s="86"/>
      <c r="DCA12" s="86"/>
      <c r="DCB12" s="86"/>
      <c r="DCC12" s="86"/>
      <c r="DCD12" s="86"/>
      <c r="DCE12" s="86"/>
      <c r="DCF12" s="86"/>
      <c r="DCG12" s="86"/>
      <c r="DCH12" s="86"/>
      <c r="DCI12" s="86"/>
      <c r="DCJ12" s="86"/>
      <c r="DCK12" s="86"/>
      <c r="DCL12" s="86"/>
      <c r="DCM12" s="86"/>
      <c r="DCN12" s="86"/>
      <c r="DCO12" s="86"/>
      <c r="DCP12" s="86"/>
      <c r="DCQ12" s="86"/>
      <c r="DCR12" s="86"/>
      <c r="DCS12" s="86"/>
      <c r="DCT12" s="86"/>
      <c r="DCU12" s="86"/>
      <c r="DCV12" s="86"/>
      <c r="DCW12" s="86"/>
      <c r="DCX12" s="86"/>
      <c r="DCY12" s="86"/>
      <c r="DCZ12" s="86"/>
      <c r="DDA12" s="86"/>
      <c r="DDB12" s="86"/>
      <c r="DDC12" s="86"/>
      <c r="DDD12" s="86"/>
      <c r="DDE12" s="86"/>
      <c r="DDF12" s="86"/>
      <c r="DDG12" s="86"/>
      <c r="DDH12" s="86"/>
      <c r="DDI12" s="86"/>
      <c r="DDJ12" s="86"/>
      <c r="DDK12" s="86"/>
      <c r="DDL12" s="86"/>
      <c r="DDM12" s="86"/>
      <c r="DDN12" s="86"/>
      <c r="DDO12" s="86"/>
      <c r="DDP12" s="86"/>
      <c r="DDQ12" s="86"/>
      <c r="DDR12" s="86"/>
      <c r="DDS12" s="86"/>
      <c r="DDT12" s="86"/>
      <c r="DDU12" s="86"/>
      <c r="DDV12" s="86"/>
      <c r="DDW12" s="86"/>
      <c r="DDX12" s="86"/>
      <c r="DDY12" s="86"/>
      <c r="DDZ12" s="86"/>
      <c r="DEA12" s="86"/>
      <c r="DEB12" s="86"/>
      <c r="DEC12" s="86"/>
      <c r="DED12" s="86"/>
      <c r="DEE12" s="86"/>
      <c r="DEF12" s="86"/>
      <c r="DEG12" s="86"/>
      <c r="DEH12" s="86"/>
      <c r="DEI12" s="86"/>
      <c r="DEJ12" s="86"/>
      <c r="DEK12" s="86"/>
      <c r="DEL12" s="86"/>
      <c r="DEM12" s="86"/>
      <c r="DEN12" s="86"/>
      <c r="DEO12" s="86"/>
      <c r="DEP12" s="86"/>
      <c r="DEQ12" s="86"/>
      <c r="DER12" s="86"/>
      <c r="DES12" s="86"/>
      <c r="DET12" s="86"/>
      <c r="DEU12" s="86"/>
      <c r="DEV12" s="86"/>
      <c r="DEW12" s="86"/>
      <c r="DEX12" s="86"/>
      <c r="DEY12" s="86"/>
      <c r="DEZ12" s="86"/>
      <c r="DFA12" s="86"/>
      <c r="DFB12" s="86"/>
      <c r="DFC12" s="86"/>
      <c r="DFD12" s="86"/>
      <c r="DFE12" s="86"/>
      <c r="DFF12" s="86"/>
      <c r="DFG12" s="86"/>
      <c r="DFH12" s="86"/>
      <c r="DFI12" s="86"/>
      <c r="DFJ12" s="86"/>
      <c r="DFK12" s="86"/>
      <c r="DFL12" s="86"/>
      <c r="DFM12" s="86"/>
      <c r="DFN12" s="86"/>
      <c r="DFO12" s="86"/>
      <c r="DFP12" s="86"/>
      <c r="DFQ12" s="86"/>
      <c r="DFR12" s="86"/>
      <c r="DFS12" s="86"/>
      <c r="DFT12" s="86"/>
      <c r="DFU12" s="86"/>
      <c r="DFV12" s="86"/>
      <c r="DFW12" s="86"/>
      <c r="DFX12" s="86"/>
      <c r="DFY12" s="86"/>
      <c r="DFZ12" s="86"/>
      <c r="DGA12" s="86"/>
      <c r="DGB12" s="86"/>
      <c r="DGC12" s="86"/>
      <c r="DGD12" s="86"/>
      <c r="DGE12" s="86"/>
      <c r="DGF12" s="86"/>
      <c r="DGG12" s="86"/>
      <c r="DGH12" s="86"/>
      <c r="DGI12" s="86"/>
      <c r="DGJ12" s="86"/>
      <c r="DGK12" s="86"/>
      <c r="DGL12" s="86"/>
      <c r="DGM12" s="86"/>
      <c r="DGN12" s="86"/>
      <c r="DGO12" s="86"/>
      <c r="DGP12" s="86"/>
      <c r="DGQ12" s="86"/>
      <c r="DGR12" s="86"/>
      <c r="DGS12" s="86"/>
      <c r="DGT12" s="86"/>
      <c r="DGU12" s="86"/>
      <c r="DGV12" s="86"/>
      <c r="DGW12" s="86"/>
      <c r="DGX12" s="86"/>
      <c r="DGY12" s="86"/>
      <c r="DGZ12" s="86"/>
      <c r="DHA12" s="86"/>
      <c r="DHB12" s="86"/>
      <c r="DHC12" s="86"/>
      <c r="DHD12" s="86"/>
      <c r="DHE12" s="86"/>
      <c r="DHF12" s="86"/>
      <c r="DHG12" s="86"/>
      <c r="DHH12" s="86"/>
      <c r="DHI12" s="86"/>
      <c r="DHJ12" s="86"/>
      <c r="DHK12" s="86"/>
      <c r="DHL12" s="86"/>
      <c r="DHM12" s="86"/>
      <c r="DHN12" s="86"/>
      <c r="DHO12" s="86"/>
      <c r="DHP12" s="86"/>
      <c r="DHQ12" s="86"/>
      <c r="DHR12" s="86"/>
      <c r="DHS12" s="86"/>
      <c r="DHT12" s="86"/>
      <c r="DHU12" s="86"/>
      <c r="DHV12" s="86"/>
      <c r="DHW12" s="86"/>
      <c r="DHX12" s="86"/>
      <c r="DHY12" s="86"/>
      <c r="DHZ12" s="86"/>
      <c r="DIA12" s="86"/>
      <c r="DIB12" s="86"/>
      <c r="DIC12" s="86"/>
      <c r="DID12" s="86"/>
      <c r="DIE12" s="86"/>
      <c r="DIF12" s="86"/>
      <c r="DIG12" s="86"/>
      <c r="DIH12" s="86"/>
      <c r="DII12" s="86"/>
      <c r="DIJ12" s="86"/>
      <c r="DIK12" s="86"/>
      <c r="DIL12" s="86"/>
      <c r="DIM12" s="86"/>
      <c r="DIN12" s="86"/>
      <c r="DIO12" s="86"/>
      <c r="DIP12" s="86"/>
      <c r="DIQ12" s="86"/>
      <c r="DIR12" s="86"/>
      <c r="DIS12" s="86"/>
      <c r="DIT12" s="86"/>
      <c r="DIU12" s="86"/>
      <c r="DIV12" s="86"/>
      <c r="DIW12" s="86"/>
      <c r="DIX12" s="86"/>
      <c r="DIY12" s="86"/>
      <c r="DIZ12" s="86"/>
      <c r="DJA12" s="86"/>
      <c r="DJB12" s="86"/>
      <c r="DJC12" s="86"/>
      <c r="DJD12" s="86"/>
      <c r="DJE12" s="86"/>
      <c r="DJF12" s="86"/>
      <c r="DJG12" s="86"/>
      <c r="DJH12" s="86"/>
      <c r="DJI12" s="86"/>
      <c r="DJJ12" s="86"/>
      <c r="DJK12" s="86"/>
      <c r="DJL12" s="86"/>
      <c r="DJM12" s="86"/>
      <c r="DJN12" s="86"/>
      <c r="DJO12" s="86"/>
      <c r="DJP12" s="86"/>
      <c r="DJQ12" s="86"/>
      <c r="DJR12" s="86"/>
      <c r="DJS12" s="86"/>
      <c r="DJT12" s="86"/>
      <c r="DJU12" s="86"/>
      <c r="DJV12" s="86"/>
      <c r="DJW12" s="86"/>
      <c r="DJX12" s="86"/>
      <c r="DJY12" s="86"/>
      <c r="DJZ12" s="86"/>
      <c r="DKA12" s="86"/>
      <c r="DKB12" s="86"/>
      <c r="DKC12" s="86"/>
      <c r="DKD12" s="86"/>
      <c r="DKE12" s="86"/>
      <c r="DKF12" s="86"/>
      <c r="DKG12" s="86"/>
      <c r="DKH12" s="86"/>
      <c r="DKI12" s="86"/>
      <c r="DKJ12" s="86"/>
      <c r="DKK12" s="86"/>
      <c r="DKL12" s="86"/>
      <c r="DKM12" s="86"/>
      <c r="DKN12" s="86"/>
      <c r="DKO12" s="86"/>
      <c r="DKP12" s="86"/>
      <c r="DKQ12" s="86"/>
      <c r="DKR12" s="86"/>
      <c r="DKS12" s="86"/>
      <c r="DKT12" s="86"/>
      <c r="DKU12" s="86"/>
      <c r="DKV12" s="86"/>
      <c r="DKW12" s="86"/>
      <c r="DKX12" s="86"/>
      <c r="DKY12" s="86"/>
      <c r="DKZ12" s="86"/>
      <c r="DLA12" s="86"/>
      <c r="DLB12" s="86"/>
      <c r="DLC12" s="86"/>
      <c r="DLD12" s="86"/>
      <c r="DLE12" s="86"/>
      <c r="DLF12" s="86"/>
      <c r="DLG12" s="86"/>
      <c r="DLH12" s="86"/>
      <c r="DLI12" s="86"/>
      <c r="DLJ12" s="86"/>
      <c r="DLK12" s="86"/>
      <c r="DLL12" s="86"/>
      <c r="DLM12" s="86"/>
      <c r="DLN12" s="86"/>
      <c r="DLO12" s="86"/>
      <c r="DLP12" s="86"/>
      <c r="DLQ12" s="86"/>
      <c r="DLR12" s="86"/>
      <c r="DLS12" s="86"/>
      <c r="DLT12" s="86"/>
      <c r="DLU12" s="86"/>
      <c r="DLV12" s="86"/>
      <c r="DLW12" s="86"/>
      <c r="DLX12" s="86"/>
      <c r="DLY12" s="86"/>
      <c r="DLZ12" s="86"/>
      <c r="DMA12" s="86"/>
      <c r="DMB12" s="86"/>
      <c r="DMC12" s="86"/>
      <c r="DMD12" s="86"/>
      <c r="DME12" s="86"/>
      <c r="DMF12" s="86"/>
      <c r="DMG12" s="86"/>
      <c r="DMH12" s="86"/>
      <c r="DMI12" s="86"/>
      <c r="DMJ12" s="86"/>
      <c r="DMK12" s="86"/>
      <c r="DML12" s="86"/>
      <c r="DMM12" s="86"/>
      <c r="DMN12" s="86"/>
      <c r="DMO12" s="86"/>
      <c r="DMP12" s="86"/>
      <c r="DMQ12" s="86"/>
      <c r="DMR12" s="86"/>
      <c r="DMS12" s="86"/>
      <c r="DMT12" s="86"/>
      <c r="DMU12" s="86"/>
      <c r="DMV12" s="86"/>
      <c r="DMW12" s="86"/>
      <c r="DMX12" s="86"/>
      <c r="DMY12" s="86"/>
      <c r="DMZ12" s="86"/>
      <c r="DNA12" s="86"/>
      <c r="DNB12" s="86"/>
      <c r="DNC12" s="86"/>
      <c r="DND12" s="86"/>
      <c r="DNE12" s="86"/>
      <c r="DNF12" s="86"/>
      <c r="DNG12" s="86"/>
      <c r="DNH12" s="86"/>
      <c r="DNI12" s="86"/>
      <c r="DNJ12" s="86"/>
      <c r="DNK12" s="86"/>
      <c r="DNL12" s="86"/>
      <c r="DNM12" s="86"/>
      <c r="DNN12" s="86"/>
      <c r="DNO12" s="86"/>
      <c r="DNP12" s="86"/>
      <c r="DNQ12" s="86"/>
      <c r="DNR12" s="86"/>
      <c r="DNS12" s="86"/>
      <c r="DNT12" s="86"/>
      <c r="DNU12" s="86"/>
      <c r="DNV12" s="86"/>
      <c r="DNW12" s="86"/>
      <c r="DNX12" s="86"/>
      <c r="DNY12" s="86"/>
      <c r="DNZ12" s="86"/>
      <c r="DOA12" s="86"/>
      <c r="DOB12" s="86"/>
      <c r="DOC12" s="86"/>
      <c r="DOD12" s="86"/>
      <c r="DOE12" s="86"/>
      <c r="DOF12" s="86"/>
      <c r="DOG12" s="86"/>
      <c r="DOH12" s="86"/>
      <c r="DOI12" s="86"/>
      <c r="DOJ12" s="86"/>
      <c r="DOK12" s="86"/>
      <c r="DOL12" s="86"/>
      <c r="DOM12" s="86"/>
      <c r="DON12" s="86"/>
      <c r="DOO12" s="86"/>
      <c r="DOP12" s="86"/>
      <c r="DOQ12" s="86"/>
      <c r="DOR12" s="86"/>
      <c r="DOS12" s="86"/>
      <c r="DOT12" s="86"/>
      <c r="DOU12" s="86"/>
      <c r="DOV12" s="86"/>
      <c r="DOW12" s="86"/>
      <c r="DOX12" s="86"/>
      <c r="DOY12" s="86"/>
      <c r="DOZ12" s="86"/>
      <c r="DPA12" s="86"/>
      <c r="DPB12" s="86"/>
      <c r="DPC12" s="86"/>
      <c r="DPD12" s="86"/>
      <c r="DPE12" s="86"/>
      <c r="DPF12" s="86"/>
      <c r="DPG12" s="86"/>
      <c r="DPH12" s="86"/>
      <c r="DPI12" s="86"/>
      <c r="DPJ12" s="86"/>
      <c r="DPK12" s="86"/>
      <c r="DPL12" s="86"/>
      <c r="DPM12" s="86"/>
      <c r="DPN12" s="86"/>
      <c r="DPO12" s="86"/>
      <c r="DPP12" s="86"/>
      <c r="DPQ12" s="86"/>
      <c r="DPR12" s="86"/>
      <c r="DPS12" s="86"/>
      <c r="DPT12" s="86"/>
      <c r="DPU12" s="86"/>
      <c r="DPV12" s="86"/>
      <c r="DPW12" s="86"/>
      <c r="DPX12" s="86"/>
      <c r="DPY12" s="86"/>
      <c r="DPZ12" s="86"/>
      <c r="DQA12" s="86"/>
      <c r="DQB12" s="86"/>
      <c r="DQC12" s="86"/>
      <c r="DQD12" s="86"/>
      <c r="DQE12" s="86"/>
      <c r="DQF12" s="86"/>
      <c r="DQG12" s="86"/>
      <c r="DQH12" s="86"/>
      <c r="DQI12" s="86"/>
      <c r="DQJ12" s="86"/>
      <c r="DQK12" s="86"/>
      <c r="DQL12" s="86"/>
      <c r="DQM12" s="86"/>
      <c r="DQN12" s="86"/>
      <c r="DQO12" s="86"/>
      <c r="DQP12" s="86"/>
      <c r="DQQ12" s="86"/>
      <c r="DQR12" s="86"/>
      <c r="DQS12" s="86"/>
      <c r="DQT12" s="86"/>
      <c r="DQU12" s="86"/>
      <c r="DQV12" s="86"/>
      <c r="DQW12" s="86"/>
      <c r="DQX12" s="86"/>
      <c r="DQY12" s="86"/>
      <c r="DQZ12" s="86"/>
      <c r="DRA12" s="86"/>
      <c r="DRB12" s="86"/>
      <c r="DRC12" s="86"/>
      <c r="DRD12" s="86"/>
      <c r="DRE12" s="86"/>
      <c r="DRF12" s="86"/>
      <c r="DRG12" s="86"/>
      <c r="DRH12" s="86"/>
      <c r="DRI12" s="86"/>
      <c r="DRJ12" s="86"/>
      <c r="DRK12" s="86"/>
      <c r="DRL12" s="86"/>
      <c r="DRM12" s="86"/>
      <c r="DRN12" s="86"/>
      <c r="DRO12" s="86"/>
      <c r="DRP12" s="86"/>
      <c r="DRQ12" s="86"/>
      <c r="DRR12" s="86"/>
      <c r="DRS12" s="86"/>
      <c r="DRT12" s="86"/>
      <c r="DRU12" s="86"/>
      <c r="DRV12" s="86"/>
      <c r="DRW12" s="86"/>
      <c r="DRX12" s="86"/>
      <c r="DRY12" s="86"/>
      <c r="DRZ12" s="86"/>
      <c r="DSA12" s="86"/>
      <c r="DSB12" s="86"/>
      <c r="DSC12" s="86"/>
      <c r="DSD12" s="86"/>
      <c r="DSE12" s="86"/>
      <c r="DSF12" s="86"/>
      <c r="DSG12" s="86"/>
      <c r="DSH12" s="86"/>
      <c r="DSI12" s="86"/>
      <c r="DSJ12" s="86"/>
      <c r="DSK12" s="86"/>
      <c r="DSL12" s="86"/>
      <c r="DSM12" s="86"/>
      <c r="DSN12" s="86"/>
      <c r="DSO12" s="86"/>
      <c r="DSP12" s="86"/>
      <c r="DSQ12" s="86"/>
      <c r="DSR12" s="86"/>
      <c r="DSS12" s="86"/>
      <c r="DST12" s="86"/>
      <c r="DSU12" s="86"/>
      <c r="DSV12" s="86"/>
      <c r="DSW12" s="86"/>
      <c r="DSX12" s="86"/>
      <c r="DSY12" s="86"/>
      <c r="DSZ12" s="86"/>
      <c r="DTA12" s="86"/>
      <c r="DTB12" s="86"/>
      <c r="DTC12" s="86"/>
      <c r="DTD12" s="86"/>
      <c r="DTE12" s="86"/>
      <c r="DTF12" s="86"/>
      <c r="DTG12" s="86"/>
      <c r="DTH12" s="86"/>
      <c r="DTI12" s="86"/>
      <c r="DTJ12" s="86"/>
      <c r="DTK12" s="86"/>
      <c r="DTL12" s="86"/>
      <c r="DTM12" s="86"/>
      <c r="DTN12" s="86"/>
      <c r="DTO12" s="86"/>
      <c r="DTP12" s="86"/>
      <c r="DTQ12" s="86"/>
      <c r="DTR12" s="86"/>
      <c r="DTS12" s="86"/>
      <c r="DTT12" s="86"/>
      <c r="DTU12" s="86"/>
      <c r="DTV12" s="86"/>
      <c r="DTW12" s="86"/>
      <c r="DTX12" s="86"/>
      <c r="DTY12" s="86"/>
      <c r="DTZ12" s="86"/>
      <c r="DUA12" s="86"/>
      <c r="DUB12" s="86"/>
      <c r="DUC12" s="86"/>
      <c r="DUD12" s="86"/>
      <c r="DUE12" s="86"/>
      <c r="DUF12" s="86"/>
      <c r="DUG12" s="86"/>
      <c r="DUH12" s="86"/>
      <c r="DUI12" s="86"/>
      <c r="DUJ12" s="86"/>
      <c r="DUK12" s="86"/>
      <c r="DUL12" s="86"/>
      <c r="DUM12" s="86"/>
      <c r="DUN12" s="86"/>
      <c r="DUO12" s="86"/>
      <c r="DUP12" s="86"/>
      <c r="DUQ12" s="86"/>
      <c r="DUR12" s="86"/>
      <c r="DUS12" s="86"/>
      <c r="DUT12" s="86"/>
      <c r="DUU12" s="86"/>
      <c r="DUV12" s="86"/>
      <c r="DUW12" s="86"/>
      <c r="DUX12" s="86"/>
      <c r="DUY12" s="86"/>
      <c r="DUZ12" s="86"/>
      <c r="DVA12" s="86"/>
      <c r="DVB12" s="86"/>
      <c r="DVC12" s="86"/>
      <c r="DVD12" s="86"/>
      <c r="DVE12" s="86"/>
      <c r="DVF12" s="86"/>
      <c r="DVG12" s="86"/>
      <c r="DVH12" s="86"/>
      <c r="DVI12" s="86"/>
      <c r="DVJ12" s="86"/>
      <c r="DVK12" s="86"/>
      <c r="DVL12" s="86"/>
      <c r="DVM12" s="86"/>
      <c r="DVN12" s="86"/>
      <c r="DVO12" s="86"/>
      <c r="DVP12" s="86"/>
      <c r="DVQ12" s="86"/>
      <c r="DVR12" s="86"/>
      <c r="DVS12" s="86"/>
      <c r="DVT12" s="86"/>
      <c r="DVU12" s="86"/>
      <c r="DVV12" s="86"/>
      <c r="DVW12" s="86"/>
      <c r="DVX12" s="86"/>
      <c r="DVY12" s="86"/>
      <c r="DVZ12" s="86"/>
      <c r="DWA12" s="86"/>
      <c r="DWB12" s="86"/>
      <c r="DWC12" s="86"/>
      <c r="DWD12" s="86"/>
      <c r="DWE12" s="86"/>
      <c r="DWF12" s="86"/>
      <c r="DWG12" s="86"/>
      <c r="DWH12" s="86"/>
      <c r="DWI12" s="86"/>
      <c r="DWJ12" s="86"/>
      <c r="DWK12" s="86"/>
      <c r="DWL12" s="86"/>
      <c r="DWM12" s="86"/>
      <c r="DWN12" s="86"/>
      <c r="DWO12" s="86"/>
      <c r="DWP12" s="86"/>
      <c r="DWQ12" s="86"/>
      <c r="DWR12" s="86"/>
      <c r="DWS12" s="86"/>
      <c r="DWT12" s="86"/>
      <c r="DWU12" s="86"/>
      <c r="DWV12" s="86"/>
      <c r="DWW12" s="86"/>
      <c r="DWX12" s="86"/>
      <c r="DWY12" s="86"/>
      <c r="DWZ12" s="86"/>
      <c r="DXA12" s="86"/>
      <c r="DXB12" s="86"/>
      <c r="DXC12" s="86"/>
      <c r="DXD12" s="86"/>
      <c r="DXE12" s="86"/>
      <c r="DXF12" s="86"/>
      <c r="DXG12" s="86"/>
      <c r="DXH12" s="86"/>
      <c r="DXI12" s="86"/>
      <c r="DXJ12" s="86"/>
      <c r="DXK12" s="86"/>
      <c r="DXL12" s="86"/>
      <c r="DXM12" s="86"/>
      <c r="DXN12" s="86"/>
      <c r="DXO12" s="86"/>
      <c r="DXP12" s="86"/>
      <c r="DXQ12" s="86"/>
      <c r="DXR12" s="86"/>
      <c r="DXS12" s="86"/>
      <c r="DXT12" s="86"/>
      <c r="DXU12" s="86"/>
      <c r="DXV12" s="86"/>
      <c r="DXW12" s="86"/>
      <c r="DXX12" s="86"/>
      <c r="DXY12" s="86"/>
      <c r="DXZ12" s="86"/>
      <c r="DYA12" s="86"/>
      <c r="DYB12" s="86"/>
      <c r="DYC12" s="86"/>
      <c r="DYD12" s="86"/>
      <c r="DYE12" s="86"/>
      <c r="DYF12" s="86"/>
      <c r="DYG12" s="86"/>
      <c r="DYH12" s="86"/>
      <c r="DYI12" s="86"/>
      <c r="DYJ12" s="86"/>
      <c r="DYK12" s="86"/>
      <c r="DYL12" s="86"/>
      <c r="DYM12" s="86"/>
      <c r="DYN12" s="86"/>
      <c r="DYO12" s="86"/>
      <c r="DYP12" s="86"/>
      <c r="DYQ12" s="86"/>
      <c r="DYR12" s="86"/>
      <c r="DYS12" s="86"/>
      <c r="DYT12" s="86"/>
      <c r="DYU12" s="86"/>
      <c r="DYV12" s="86"/>
      <c r="DYW12" s="86"/>
      <c r="DYX12" s="86"/>
      <c r="DYY12" s="86"/>
      <c r="DYZ12" s="86"/>
      <c r="DZA12" s="86"/>
      <c r="DZB12" s="86"/>
      <c r="DZC12" s="86"/>
      <c r="DZD12" s="86"/>
      <c r="DZE12" s="86"/>
      <c r="DZF12" s="86"/>
      <c r="DZG12" s="86"/>
      <c r="DZH12" s="86"/>
      <c r="DZI12" s="86"/>
      <c r="DZJ12" s="86"/>
      <c r="DZK12" s="86"/>
      <c r="DZL12" s="86"/>
      <c r="DZM12" s="86"/>
      <c r="DZN12" s="86"/>
      <c r="DZO12" s="86"/>
      <c r="DZP12" s="86"/>
      <c r="DZQ12" s="86"/>
      <c r="DZR12" s="86"/>
      <c r="DZS12" s="86"/>
      <c r="DZT12" s="86"/>
      <c r="DZU12" s="86"/>
      <c r="DZV12" s="86"/>
      <c r="DZW12" s="86"/>
      <c r="DZX12" s="86"/>
      <c r="DZY12" s="86"/>
      <c r="DZZ12" s="86"/>
      <c r="EAA12" s="86"/>
      <c r="EAB12" s="86"/>
      <c r="EAC12" s="86"/>
      <c r="EAD12" s="86"/>
      <c r="EAE12" s="86"/>
      <c r="EAF12" s="86"/>
      <c r="EAG12" s="86"/>
      <c r="EAH12" s="86"/>
      <c r="EAI12" s="86"/>
      <c r="EAJ12" s="86"/>
      <c r="EAK12" s="86"/>
      <c r="EAL12" s="86"/>
      <c r="EAM12" s="86"/>
      <c r="EAN12" s="86"/>
      <c r="EAO12" s="86"/>
      <c r="EAP12" s="86"/>
      <c r="EAQ12" s="86"/>
      <c r="EAR12" s="86"/>
      <c r="EAS12" s="86"/>
      <c r="EAT12" s="86"/>
      <c r="EAU12" s="86"/>
      <c r="EAV12" s="86"/>
      <c r="EAW12" s="86"/>
      <c r="EAX12" s="86"/>
      <c r="EAY12" s="86"/>
      <c r="EAZ12" s="86"/>
      <c r="EBA12" s="86"/>
      <c r="EBB12" s="86"/>
      <c r="EBC12" s="86"/>
      <c r="EBD12" s="86"/>
      <c r="EBE12" s="86"/>
      <c r="EBF12" s="86"/>
      <c r="EBG12" s="86"/>
      <c r="EBH12" s="86"/>
      <c r="EBI12" s="86"/>
      <c r="EBJ12" s="86"/>
      <c r="EBK12" s="86"/>
      <c r="EBL12" s="86"/>
      <c r="EBM12" s="86"/>
      <c r="EBN12" s="86"/>
      <c r="EBO12" s="86"/>
      <c r="EBP12" s="86"/>
      <c r="EBQ12" s="86"/>
      <c r="EBR12" s="86"/>
      <c r="EBS12" s="86"/>
      <c r="EBT12" s="86"/>
      <c r="EBU12" s="86"/>
      <c r="EBV12" s="86"/>
      <c r="EBW12" s="86"/>
      <c r="EBX12" s="86"/>
      <c r="EBY12" s="86"/>
      <c r="EBZ12" s="86"/>
      <c r="ECA12" s="86"/>
      <c r="ECB12" s="86"/>
      <c r="ECC12" s="86"/>
      <c r="ECD12" s="86"/>
      <c r="ECE12" s="86"/>
      <c r="ECF12" s="86"/>
      <c r="ECG12" s="86"/>
      <c r="ECH12" s="86"/>
      <c r="ECI12" s="86"/>
      <c r="ECJ12" s="86"/>
      <c r="ECK12" s="86"/>
      <c r="ECL12" s="86"/>
      <c r="ECM12" s="86"/>
      <c r="ECN12" s="86"/>
      <c r="ECO12" s="86"/>
      <c r="ECP12" s="86"/>
      <c r="ECQ12" s="86"/>
      <c r="ECR12" s="86"/>
      <c r="ECS12" s="86"/>
      <c r="ECT12" s="86"/>
      <c r="ECU12" s="86"/>
      <c r="ECV12" s="86"/>
      <c r="ECW12" s="86"/>
      <c r="ECX12" s="86"/>
      <c r="ECY12" s="86"/>
      <c r="ECZ12" s="86"/>
      <c r="EDA12" s="86"/>
      <c r="EDB12" s="86"/>
      <c r="EDC12" s="86"/>
      <c r="EDD12" s="86"/>
      <c r="EDE12" s="86"/>
      <c r="EDF12" s="86"/>
      <c r="EDG12" s="86"/>
      <c r="EDH12" s="86"/>
      <c r="EDI12" s="86"/>
      <c r="EDJ12" s="86"/>
      <c r="EDK12" s="86"/>
      <c r="EDL12" s="86"/>
      <c r="EDM12" s="86"/>
      <c r="EDN12" s="86"/>
      <c r="EDO12" s="86"/>
      <c r="EDP12" s="86"/>
      <c r="EDQ12" s="86"/>
      <c r="EDR12" s="86"/>
      <c r="EDS12" s="86"/>
      <c r="EDT12" s="86"/>
      <c r="EDU12" s="86"/>
      <c r="EDV12" s="86"/>
      <c r="EDW12" s="86"/>
      <c r="EDX12" s="86"/>
      <c r="EDY12" s="86"/>
      <c r="EDZ12" s="86"/>
      <c r="EEA12" s="86"/>
      <c r="EEB12" s="86"/>
      <c r="EEC12" s="86"/>
      <c r="EED12" s="86"/>
      <c r="EEE12" s="86"/>
      <c r="EEF12" s="86"/>
      <c r="EEG12" s="86"/>
      <c r="EEH12" s="86"/>
      <c r="EEI12" s="86"/>
      <c r="EEJ12" s="86"/>
      <c r="EEK12" s="86"/>
      <c r="EEL12" s="86"/>
      <c r="EEM12" s="86"/>
      <c r="EEN12" s="86"/>
      <c r="EEO12" s="86"/>
      <c r="EEP12" s="86"/>
      <c r="EEQ12" s="86"/>
      <c r="EER12" s="86"/>
      <c r="EES12" s="86"/>
      <c r="EET12" s="86"/>
      <c r="EEU12" s="86"/>
      <c r="EEV12" s="86"/>
      <c r="EEW12" s="86"/>
      <c r="EEX12" s="86"/>
      <c r="EEY12" s="86"/>
      <c r="EEZ12" s="86"/>
      <c r="EFA12" s="86"/>
      <c r="EFB12" s="86"/>
      <c r="EFC12" s="86"/>
      <c r="EFD12" s="86"/>
      <c r="EFE12" s="86"/>
      <c r="EFF12" s="86"/>
      <c r="EFG12" s="86"/>
      <c r="EFH12" s="86"/>
      <c r="EFI12" s="86"/>
      <c r="EFJ12" s="86"/>
      <c r="EFK12" s="86"/>
      <c r="EFL12" s="86"/>
      <c r="EFM12" s="86"/>
      <c r="EFN12" s="86"/>
      <c r="EFO12" s="86"/>
      <c r="EFP12" s="86"/>
      <c r="EFQ12" s="86"/>
      <c r="EFR12" s="86"/>
      <c r="EFS12" s="86"/>
      <c r="EFT12" s="86"/>
      <c r="EFU12" s="86"/>
      <c r="EFV12" s="86"/>
      <c r="EFW12" s="86"/>
      <c r="EFX12" s="86"/>
      <c r="EFY12" s="86"/>
      <c r="EFZ12" s="86"/>
      <c r="EGA12" s="86"/>
      <c r="EGB12" s="86"/>
      <c r="EGC12" s="86"/>
      <c r="EGD12" s="86"/>
      <c r="EGE12" s="86"/>
      <c r="EGF12" s="86"/>
      <c r="EGG12" s="86"/>
      <c r="EGH12" s="86"/>
      <c r="EGI12" s="86"/>
      <c r="EGJ12" s="86"/>
      <c r="EGK12" s="86"/>
      <c r="EGL12" s="86"/>
      <c r="EGM12" s="86"/>
      <c r="EGN12" s="86"/>
      <c r="EGO12" s="86"/>
      <c r="EGP12" s="86"/>
      <c r="EGQ12" s="86"/>
      <c r="EGR12" s="86"/>
      <c r="EGS12" s="86"/>
      <c r="EGT12" s="86"/>
      <c r="EGU12" s="86"/>
      <c r="EGV12" s="86"/>
      <c r="EGW12" s="86"/>
      <c r="EGX12" s="86"/>
      <c r="EGY12" s="86"/>
      <c r="EGZ12" s="86"/>
      <c r="EHA12" s="86"/>
      <c r="EHB12" s="86"/>
      <c r="EHC12" s="86"/>
      <c r="EHD12" s="86"/>
      <c r="EHE12" s="86"/>
      <c r="EHF12" s="86"/>
      <c r="EHG12" s="86"/>
      <c r="EHH12" s="86"/>
      <c r="EHI12" s="86"/>
      <c r="EHJ12" s="86"/>
      <c r="EHK12" s="86"/>
      <c r="EHL12" s="86"/>
      <c r="EHM12" s="86"/>
      <c r="EHN12" s="86"/>
      <c r="EHO12" s="86"/>
      <c r="EHP12" s="86"/>
      <c r="EHQ12" s="86"/>
      <c r="EHR12" s="86"/>
      <c r="EHS12" s="86"/>
      <c r="EHT12" s="86"/>
      <c r="EHU12" s="86"/>
      <c r="EHV12" s="86"/>
      <c r="EHW12" s="86"/>
      <c r="EHX12" s="86"/>
      <c r="EHY12" s="86"/>
      <c r="EHZ12" s="86"/>
      <c r="EIA12" s="86"/>
      <c r="EIB12" s="86"/>
      <c r="EIC12" s="86"/>
      <c r="EID12" s="86"/>
      <c r="EIE12" s="86"/>
      <c r="EIF12" s="86"/>
      <c r="EIG12" s="86"/>
      <c r="EIH12" s="86"/>
      <c r="EII12" s="86"/>
      <c r="EIJ12" s="86"/>
      <c r="EIK12" s="86"/>
      <c r="EIL12" s="86"/>
      <c r="EIM12" s="86"/>
      <c r="EIN12" s="86"/>
      <c r="EIO12" s="86"/>
      <c r="EIP12" s="86"/>
      <c r="EIQ12" s="86"/>
      <c r="EIR12" s="86"/>
      <c r="EIS12" s="86"/>
      <c r="EIT12" s="86"/>
      <c r="EIU12" s="86"/>
      <c r="EIV12" s="86"/>
      <c r="EIW12" s="86"/>
      <c r="EIX12" s="86"/>
      <c r="EIY12" s="86"/>
      <c r="EIZ12" s="86"/>
      <c r="EJA12" s="86"/>
      <c r="EJB12" s="86"/>
      <c r="EJC12" s="86"/>
      <c r="EJD12" s="86"/>
      <c r="EJE12" s="86"/>
      <c r="EJF12" s="86"/>
      <c r="EJG12" s="86"/>
      <c r="EJH12" s="86"/>
      <c r="EJI12" s="86"/>
      <c r="EJJ12" s="86"/>
      <c r="EJK12" s="86"/>
      <c r="EJL12" s="86"/>
      <c r="EJM12" s="86"/>
      <c r="EJN12" s="86"/>
      <c r="EJO12" s="86"/>
      <c r="EJP12" s="86"/>
      <c r="EJQ12" s="86"/>
      <c r="EJR12" s="86"/>
      <c r="EJS12" s="86"/>
      <c r="EJT12" s="86"/>
      <c r="EJU12" s="86"/>
      <c r="EJV12" s="86"/>
      <c r="EJW12" s="86"/>
      <c r="EJX12" s="86"/>
      <c r="EJY12" s="86"/>
      <c r="EJZ12" s="86"/>
      <c r="EKA12" s="86"/>
      <c r="EKB12" s="86"/>
      <c r="EKC12" s="86"/>
      <c r="EKD12" s="86"/>
      <c r="EKE12" s="86"/>
      <c r="EKF12" s="86"/>
      <c r="EKG12" s="86"/>
      <c r="EKH12" s="86"/>
      <c r="EKI12" s="86"/>
      <c r="EKJ12" s="86"/>
      <c r="EKK12" s="86"/>
      <c r="EKL12" s="86"/>
      <c r="EKM12" s="86"/>
      <c r="EKN12" s="86"/>
      <c r="EKO12" s="86"/>
      <c r="EKP12" s="86"/>
      <c r="EKQ12" s="86"/>
      <c r="EKR12" s="86"/>
      <c r="EKS12" s="86"/>
      <c r="EKT12" s="86"/>
      <c r="EKU12" s="86"/>
      <c r="EKV12" s="86"/>
      <c r="EKW12" s="86"/>
      <c r="EKX12" s="86"/>
      <c r="EKY12" s="86"/>
      <c r="EKZ12" s="86"/>
      <c r="ELA12" s="86"/>
      <c r="ELB12" s="86"/>
      <c r="ELC12" s="86"/>
      <c r="ELD12" s="86"/>
      <c r="ELE12" s="86"/>
      <c r="ELF12" s="86"/>
      <c r="ELG12" s="86"/>
      <c r="ELH12" s="86"/>
      <c r="ELI12" s="86"/>
      <c r="ELJ12" s="86"/>
      <c r="ELK12" s="86"/>
      <c r="ELL12" s="86"/>
      <c r="ELM12" s="86"/>
      <c r="ELN12" s="86"/>
      <c r="ELO12" s="86"/>
      <c r="ELP12" s="86"/>
      <c r="ELQ12" s="86"/>
      <c r="ELR12" s="86"/>
      <c r="ELS12" s="86"/>
      <c r="ELT12" s="86"/>
      <c r="ELU12" s="86"/>
      <c r="ELV12" s="86"/>
      <c r="ELW12" s="86"/>
      <c r="ELX12" s="86"/>
      <c r="ELY12" s="86"/>
      <c r="ELZ12" s="86"/>
      <c r="EMA12" s="86"/>
      <c r="EMB12" s="86"/>
      <c r="EMC12" s="86"/>
      <c r="EMD12" s="86"/>
      <c r="EME12" s="86"/>
      <c r="EMF12" s="86"/>
      <c r="EMG12" s="86"/>
      <c r="EMH12" s="86"/>
      <c r="EMI12" s="86"/>
      <c r="EMJ12" s="86"/>
      <c r="EMK12" s="86"/>
      <c r="EML12" s="86"/>
      <c r="EMM12" s="86"/>
      <c r="EMN12" s="86"/>
      <c r="EMO12" s="86"/>
      <c r="EMP12" s="86"/>
      <c r="EMQ12" s="86"/>
      <c r="EMR12" s="86"/>
      <c r="EMS12" s="86"/>
      <c r="EMT12" s="86"/>
      <c r="EMU12" s="86"/>
      <c r="EMV12" s="86"/>
      <c r="EMW12" s="86"/>
      <c r="EMX12" s="86"/>
      <c r="EMY12" s="86"/>
      <c r="EMZ12" s="86"/>
      <c r="ENA12" s="86"/>
      <c r="ENB12" s="86"/>
      <c r="ENC12" s="86"/>
      <c r="END12" s="86"/>
      <c r="ENE12" s="86"/>
      <c r="ENF12" s="86"/>
      <c r="ENG12" s="86"/>
      <c r="ENH12" s="86"/>
      <c r="ENI12" s="86"/>
      <c r="ENJ12" s="86"/>
      <c r="ENK12" s="86"/>
      <c r="ENL12" s="86"/>
      <c r="ENM12" s="86"/>
      <c r="ENN12" s="86"/>
      <c r="ENO12" s="86"/>
      <c r="ENP12" s="86"/>
      <c r="ENQ12" s="86"/>
      <c r="ENR12" s="86"/>
      <c r="ENS12" s="86"/>
      <c r="ENT12" s="86"/>
      <c r="ENU12" s="86"/>
      <c r="ENV12" s="86"/>
      <c r="ENW12" s="86"/>
      <c r="ENX12" s="86"/>
      <c r="ENY12" s="86"/>
      <c r="ENZ12" s="86"/>
      <c r="EOA12" s="86"/>
      <c r="EOB12" s="86"/>
      <c r="EOC12" s="86"/>
      <c r="EOD12" s="86"/>
      <c r="EOE12" s="86"/>
      <c r="EOF12" s="86"/>
      <c r="EOG12" s="86"/>
      <c r="EOH12" s="86"/>
      <c r="EOI12" s="86"/>
      <c r="EOJ12" s="86"/>
      <c r="EOK12" s="86"/>
      <c r="EOL12" s="86"/>
      <c r="EOM12" s="86"/>
      <c r="EON12" s="86"/>
      <c r="EOO12" s="86"/>
      <c r="EOP12" s="86"/>
      <c r="EOQ12" s="86"/>
      <c r="EOR12" s="86"/>
      <c r="EOS12" s="86"/>
      <c r="EOT12" s="86"/>
      <c r="EOU12" s="86"/>
      <c r="EOV12" s="86"/>
      <c r="EOW12" s="86"/>
      <c r="EOX12" s="86"/>
      <c r="EOY12" s="86"/>
      <c r="EOZ12" s="86"/>
      <c r="EPA12" s="86"/>
      <c r="EPB12" s="86"/>
      <c r="EPC12" s="86"/>
      <c r="EPD12" s="86"/>
      <c r="EPE12" s="86"/>
      <c r="EPF12" s="86"/>
      <c r="EPG12" s="86"/>
      <c r="EPH12" s="86"/>
      <c r="EPI12" s="86"/>
      <c r="EPJ12" s="86"/>
      <c r="EPK12" s="86"/>
      <c r="EPL12" s="86"/>
      <c r="EPM12" s="86"/>
      <c r="EPN12" s="86"/>
      <c r="EPO12" s="86"/>
      <c r="EPP12" s="86"/>
      <c r="EPQ12" s="86"/>
      <c r="EPR12" s="86"/>
      <c r="EPS12" s="86"/>
      <c r="EPT12" s="86"/>
      <c r="EPU12" s="86"/>
      <c r="EPV12" s="86"/>
      <c r="EPW12" s="86"/>
      <c r="EPX12" s="86"/>
      <c r="EPY12" s="86"/>
      <c r="EPZ12" s="86"/>
      <c r="EQA12" s="86"/>
      <c r="EQB12" s="86"/>
      <c r="EQC12" s="86"/>
      <c r="EQD12" s="86"/>
      <c r="EQE12" s="86"/>
      <c r="EQF12" s="86"/>
      <c r="EQG12" s="86"/>
      <c r="EQH12" s="86"/>
      <c r="EQI12" s="86"/>
      <c r="EQJ12" s="86"/>
      <c r="EQK12" s="86"/>
      <c r="EQL12" s="86"/>
      <c r="EQM12" s="86"/>
      <c r="EQN12" s="86"/>
      <c r="EQO12" s="86"/>
      <c r="EQP12" s="86"/>
      <c r="EQQ12" s="86"/>
      <c r="EQR12" s="86"/>
      <c r="EQS12" s="86"/>
      <c r="EQT12" s="86"/>
      <c r="EQU12" s="86"/>
      <c r="EQV12" s="86"/>
      <c r="EQW12" s="86"/>
      <c r="EQX12" s="86"/>
      <c r="EQY12" s="86"/>
      <c r="EQZ12" s="86"/>
      <c r="ERA12" s="86"/>
      <c r="ERB12" s="86"/>
      <c r="ERC12" s="86"/>
      <c r="ERD12" s="86"/>
      <c r="ERE12" s="86"/>
      <c r="ERF12" s="86"/>
      <c r="ERG12" s="86"/>
      <c r="ERH12" s="86"/>
      <c r="ERI12" s="86"/>
      <c r="ERJ12" s="86"/>
      <c r="ERK12" s="86"/>
      <c r="ERL12" s="86"/>
      <c r="ERM12" s="86"/>
      <c r="ERN12" s="86"/>
      <c r="ERO12" s="86"/>
      <c r="ERP12" s="86"/>
      <c r="ERQ12" s="86"/>
      <c r="ERR12" s="86"/>
      <c r="ERS12" s="86"/>
      <c r="ERT12" s="86"/>
      <c r="ERU12" s="86"/>
      <c r="ERV12" s="86"/>
      <c r="ERW12" s="86"/>
      <c r="ERX12" s="86"/>
      <c r="ERY12" s="86"/>
      <c r="ERZ12" s="86"/>
      <c r="ESA12" s="86"/>
      <c r="ESB12" s="86"/>
      <c r="ESC12" s="86"/>
      <c r="ESD12" s="86"/>
      <c r="ESE12" s="86"/>
      <c r="ESF12" s="86"/>
      <c r="ESG12" s="86"/>
      <c r="ESH12" s="86"/>
      <c r="ESI12" s="86"/>
      <c r="ESJ12" s="86"/>
      <c r="ESK12" s="86"/>
      <c r="ESL12" s="86"/>
      <c r="ESM12" s="86"/>
      <c r="ESN12" s="86"/>
      <c r="ESO12" s="86"/>
      <c r="ESP12" s="86"/>
      <c r="ESQ12" s="86"/>
      <c r="ESR12" s="86"/>
      <c r="ESS12" s="86"/>
      <c r="EST12" s="86"/>
      <c r="ESU12" s="86"/>
      <c r="ESV12" s="86"/>
      <c r="ESW12" s="86"/>
      <c r="ESX12" s="86"/>
      <c r="ESY12" s="86"/>
      <c r="ESZ12" s="86"/>
      <c r="ETA12" s="86"/>
      <c r="ETB12" s="86"/>
      <c r="ETC12" s="86"/>
      <c r="ETD12" s="86"/>
      <c r="ETE12" s="86"/>
      <c r="ETF12" s="86"/>
      <c r="ETG12" s="86"/>
      <c r="ETH12" s="86"/>
      <c r="ETI12" s="86"/>
      <c r="ETJ12" s="86"/>
      <c r="ETK12" s="86"/>
      <c r="ETL12" s="86"/>
      <c r="ETM12" s="86"/>
      <c r="ETN12" s="86"/>
      <c r="ETO12" s="86"/>
      <c r="ETP12" s="86"/>
      <c r="ETQ12" s="86"/>
      <c r="ETR12" s="86"/>
      <c r="ETS12" s="86"/>
      <c r="ETT12" s="86"/>
      <c r="ETU12" s="86"/>
      <c r="ETV12" s="86"/>
      <c r="ETW12" s="86"/>
      <c r="ETX12" s="86"/>
      <c r="ETY12" s="86"/>
      <c r="ETZ12" s="86"/>
      <c r="EUA12" s="86"/>
      <c r="EUB12" s="86"/>
      <c r="EUC12" s="86"/>
      <c r="EUD12" s="86"/>
      <c r="EUE12" s="86"/>
      <c r="EUF12" s="86"/>
      <c r="EUG12" s="86"/>
      <c r="EUH12" s="86"/>
      <c r="EUI12" s="86"/>
      <c r="EUJ12" s="86"/>
      <c r="EUK12" s="86"/>
      <c r="EUL12" s="86"/>
      <c r="EUM12" s="86"/>
      <c r="EUN12" s="86"/>
      <c r="EUO12" s="86"/>
      <c r="EUP12" s="86"/>
      <c r="EUQ12" s="86"/>
      <c r="EUR12" s="86"/>
      <c r="EUS12" s="86"/>
      <c r="EUT12" s="86"/>
      <c r="EUU12" s="86"/>
      <c r="EUV12" s="86"/>
      <c r="EUW12" s="86"/>
      <c r="EUX12" s="86"/>
      <c r="EUY12" s="86"/>
      <c r="EUZ12" s="86"/>
      <c r="EVA12" s="86"/>
      <c r="EVB12" s="86"/>
      <c r="EVC12" s="86"/>
      <c r="EVD12" s="86"/>
      <c r="EVE12" s="86"/>
      <c r="EVF12" s="86"/>
      <c r="EVG12" s="86"/>
      <c r="EVH12" s="86"/>
      <c r="EVI12" s="86"/>
      <c r="EVJ12" s="86"/>
      <c r="EVK12" s="86"/>
      <c r="EVL12" s="86"/>
      <c r="EVM12" s="86"/>
      <c r="EVN12" s="86"/>
      <c r="EVO12" s="86"/>
      <c r="EVP12" s="86"/>
      <c r="EVQ12" s="86"/>
      <c r="EVR12" s="86"/>
      <c r="EVS12" s="86"/>
      <c r="EVT12" s="86"/>
      <c r="EVU12" s="86"/>
      <c r="EVV12" s="86"/>
      <c r="EVW12" s="86"/>
      <c r="EVX12" s="86"/>
      <c r="EVY12" s="86"/>
      <c r="EVZ12" s="86"/>
      <c r="EWA12" s="86"/>
      <c r="EWB12" s="86"/>
      <c r="EWC12" s="86"/>
      <c r="EWD12" s="86"/>
      <c r="EWE12" s="86"/>
      <c r="EWF12" s="86"/>
      <c r="EWG12" s="86"/>
      <c r="EWH12" s="86"/>
      <c r="EWI12" s="86"/>
      <c r="EWJ12" s="86"/>
      <c r="EWK12" s="86"/>
      <c r="EWL12" s="86"/>
      <c r="EWM12" s="86"/>
      <c r="EWN12" s="86"/>
      <c r="EWO12" s="86"/>
      <c r="EWP12" s="86"/>
      <c r="EWQ12" s="86"/>
      <c r="EWR12" s="86"/>
      <c r="EWS12" s="86"/>
      <c r="EWT12" s="86"/>
      <c r="EWU12" s="86"/>
      <c r="EWV12" s="86"/>
      <c r="EWW12" s="86"/>
      <c r="EWX12" s="86"/>
      <c r="EWY12" s="86"/>
      <c r="EWZ12" s="86"/>
      <c r="EXA12" s="86"/>
      <c r="EXB12" s="86"/>
      <c r="EXC12" s="86"/>
      <c r="EXD12" s="86"/>
      <c r="EXE12" s="86"/>
      <c r="EXF12" s="86"/>
      <c r="EXG12" s="86"/>
      <c r="EXH12" s="86"/>
      <c r="EXI12" s="86"/>
      <c r="EXJ12" s="86"/>
      <c r="EXK12" s="86"/>
      <c r="EXL12" s="86"/>
      <c r="EXM12" s="86"/>
      <c r="EXN12" s="86"/>
      <c r="EXO12" s="86"/>
      <c r="EXP12" s="86"/>
      <c r="EXQ12" s="86"/>
      <c r="EXR12" s="86"/>
      <c r="EXS12" s="86"/>
      <c r="EXT12" s="86"/>
      <c r="EXU12" s="86"/>
      <c r="EXV12" s="86"/>
      <c r="EXW12" s="86"/>
      <c r="EXX12" s="86"/>
      <c r="EXY12" s="86"/>
      <c r="EXZ12" s="86"/>
      <c r="EYA12" s="86"/>
      <c r="EYB12" s="86"/>
      <c r="EYC12" s="86"/>
      <c r="EYD12" s="86"/>
      <c r="EYE12" s="86"/>
      <c r="EYF12" s="86"/>
      <c r="EYG12" s="86"/>
      <c r="EYH12" s="86"/>
      <c r="EYI12" s="86"/>
      <c r="EYJ12" s="86"/>
      <c r="EYK12" s="86"/>
      <c r="EYL12" s="86"/>
      <c r="EYM12" s="86"/>
      <c r="EYN12" s="86"/>
      <c r="EYO12" s="86"/>
      <c r="EYP12" s="86"/>
      <c r="EYQ12" s="86"/>
      <c r="EYR12" s="86"/>
      <c r="EYS12" s="86"/>
      <c r="EYT12" s="86"/>
      <c r="EYU12" s="86"/>
      <c r="EYV12" s="86"/>
      <c r="EYW12" s="86"/>
      <c r="EYX12" s="86"/>
      <c r="EYY12" s="86"/>
      <c r="EYZ12" s="86"/>
      <c r="EZA12" s="86"/>
      <c r="EZB12" s="86"/>
      <c r="EZC12" s="86"/>
      <c r="EZD12" s="86"/>
      <c r="EZE12" s="86"/>
      <c r="EZF12" s="86"/>
      <c r="EZG12" s="86"/>
      <c r="EZH12" s="86"/>
      <c r="EZI12" s="86"/>
      <c r="EZJ12" s="86"/>
      <c r="EZK12" s="86"/>
      <c r="EZL12" s="86"/>
      <c r="EZM12" s="86"/>
      <c r="EZN12" s="86"/>
      <c r="EZO12" s="86"/>
      <c r="EZP12" s="86"/>
      <c r="EZQ12" s="86"/>
      <c r="EZR12" s="86"/>
      <c r="EZS12" s="86"/>
      <c r="EZT12" s="86"/>
      <c r="EZU12" s="86"/>
      <c r="EZV12" s="86"/>
      <c r="EZW12" s="86"/>
      <c r="EZX12" s="86"/>
      <c r="EZY12" s="86"/>
      <c r="EZZ12" s="86"/>
      <c r="FAA12" s="86"/>
      <c r="FAB12" s="86"/>
      <c r="FAC12" s="86"/>
      <c r="FAD12" s="86"/>
      <c r="FAE12" s="86"/>
      <c r="FAF12" s="86"/>
      <c r="FAG12" s="86"/>
      <c r="FAH12" s="86"/>
      <c r="FAI12" s="86"/>
      <c r="FAJ12" s="86"/>
      <c r="FAK12" s="86"/>
      <c r="FAL12" s="86"/>
      <c r="FAM12" s="86"/>
      <c r="FAN12" s="86"/>
      <c r="FAO12" s="86"/>
      <c r="FAP12" s="86"/>
      <c r="FAQ12" s="86"/>
      <c r="FAR12" s="86"/>
      <c r="FAS12" s="86"/>
      <c r="FAT12" s="86"/>
      <c r="FAU12" s="86"/>
      <c r="FAV12" s="86"/>
      <c r="FAW12" s="86"/>
      <c r="FAX12" s="86"/>
      <c r="FAY12" s="86"/>
      <c r="FAZ12" s="86"/>
      <c r="FBA12" s="86"/>
      <c r="FBB12" s="86"/>
      <c r="FBC12" s="86"/>
      <c r="FBD12" s="86"/>
      <c r="FBE12" s="86"/>
      <c r="FBF12" s="86"/>
      <c r="FBG12" s="86"/>
      <c r="FBH12" s="86"/>
      <c r="FBI12" s="86"/>
      <c r="FBJ12" s="86"/>
      <c r="FBK12" s="86"/>
      <c r="FBL12" s="86"/>
      <c r="FBM12" s="86"/>
      <c r="FBN12" s="86"/>
      <c r="FBO12" s="86"/>
      <c r="FBP12" s="86"/>
      <c r="FBQ12" s="86"/>
      <c r="FBR12" s="86"/>
      <c r="FBS12" s="86"/>
      <c r="FBT12" s="86"/>
      <c r="FBU12" s="86"/>
      <c r="FBV12" s="86"/>
      <c r="FBW12" s="86"/>
      <c r="FBX12" s="86"/>
      <c r="FBY12" s="86"/>
      <c r="FBZ12" s="86"/>
      <c r="FCA12" s="86"/>
      <c r="FCB12" s="86"/>
      <c r="FCC12" s="86"/>
      <c r="FCD12" s="86"/>
      <c r="FCE12" s="86"/>
      <c r="FCF12" s="86"/>
      <c r="FCG12" s="86"/>
      <c r="FCH12" s="86"/>
      <c r="FCI12" s="86"/>
      <c r="FCJ12" s="86"/>
      <c r="FCK12" s="86"/>
      <c r="FCL12" s="86"/>
      <c r="FCM12" s="86"/>
      <c r="FCN12" s="86"/>
      <c r="FCO12" s="86"/>
      <c r="FCP12" s="86"/>
      <c r="FCQ12" s="86"/>
      <c r="FCR12" s="86"/>
      <c r="FCS12" s="86"/>
      <c r="FCT12" s="86"/>
      <c r="FCU12" s="86"/>
      <c r="FCV12" s="86"/>
      <c r="FCW12" s="86"/>
      <c r="FCX12" s="86"/>
      <c r="FCY12" s="86"/>
      <c r="FCZ12" s="86"/>
      <c r="FDA12" s="86"/>
      <c r="FDB12" s="86"/>
      <c r="FDC12" s="86"/>
      <c r="FDD12" s="86"/>
      <c r="FDE12" s="86"/>
      <c r="FDF12" s="86"/>
      <c r="FDG12" s="86"/>
      <c r="FDH12" s="86"/>
      <c r="FDI12" s="86"/>
      <c r="FDJ12" s="86"/>
      <c r="FDK12" s="86"/>
      <c r="FDL12" s="86"/>
      <c r="FDM12" s="86"/>
      <c r="FDN12" s="86"/>
      <c r="FDO12" s="86"/>
      <c r="FDP12" s="86"/>
      <c r="FDQ12" s="86"/>
      <c r="FDR12" s="86"/>
      <c r="FDS12" s="86"/>
      <c r="FDT12" s="86"/>
      <c r="FDU12" s="86"/>
      <c r="FDV12" s="86"/>
      <c r="FDW12" s="86"/>
      <c r="FDX12" s="86"/>
      <c r="FDY12" s="86"/>
      <c r="FDZ12" s="86"/>
      <c r="FEA12" s="86"/>
      <c r="FEB12" s="86"/>
      <c r="FEC12" s="86"/>
      <c r="FED12" s="86"/>
      <c r="FEE12" s="86"/>
      <c r="FEF12" s="86"/>
      <c r="FEG12" s="86"/>
      <c r="FEH12" s="86"/>
      <c r="FEI12" s="86"/>
      <c r="FEJ12" s="86"/>
      <c r="FEK12" s="86"/>
      <c r="FEL12" s="86"/>
      <c r="FEM12" s="86"/>
      <c r="FEN12" s="86"/>
      <c r="FEO12" s="86"/>
      <c r="FEP12" s="86"/>
      <c r="FEQ12" s="86"/>
      <c r="FER12" s="86"/>
      <c r="FES12" s="86"/>
      <c r="FET12" s="86"/>
      <c r="FEU12" s="86"/>
      <c r="FEV12" s="86"/>
      <c r="FEW12" s="86"/>
      <c r="FEX12" s="86"/>
      <c r="FEY12" s="86"/>
      <c r="FEZ12" s="86"/>
      <c r="FFA12" s="86"/>
      <c r="FFB12" s="86"/>
      <c r="FFC12" s="86"/>
      <c r="FFD12" s="86"/>
      <c r="FFE12" s="86"/>
      <c r="FFF12" s="86"/>
      <c r="FFG12" s="86"/>
      <c r="FFH12" s="86"/>
      <c r="FFI12" s="86"/>
      <c r="FFJ12" s="86"/>
      <c r="FFK12" s="86"/>
      <c r="FFL12" s="86"/>
      <c r="FFM12" s="86"/>
      <c r="FFN12" s="86"/>
      <c r="FFO12" s="86"/>
      <c r="FFP12" s="86"/>
      <c r="FFQ12" s="86"/>
      <c r="FFR12" s="86"/>
      <c r="FFS12" s="86"/>
      <c r="FFT12" s="86"/>
      <c r="FFU12" s="86"/>
      <c r="FFV12" s="86"/>
      <c r="FFW12" s="86"/>
      <c r="FFX12" s="86"/>
      <c r="FFY12" s="86"/>
      <c r="FFZ12" s="86"/>
      <c r="FGA12" s="86"/>
      <c r="FGB12" s="86"/>
      <c r="FGC12" s="86"/>
      <c r="FGD12" s="86"/>
      <c r="FGE12" s="86"/>
      <c r="FGF12" s="86"/>
      <c r="FGG12" s="86"/>
      <c r="FGH12" s="86"/>
      <c r="FGI12" s="86"/>
      <c r="FGJ12" s="86"/>
      <c r="FGK12" s="86"/>
      <c r="FGL12" s="86"/>
      <c r="FGM12" s="86"/>
      <c r="FGN12" s="86"/>
      <c r="FGO12" s="86"/>
      <c r="FGP12" s="86"/>
      <c r="FGQ12" s="86"/>
      <c r="FGR12" s="86"/>
      <c r="FGS12" s="86"/>
      <c r="FGT12" s="86"/>
      <c r="FGU12" s="86"/>
      <c r="FGV12" s="86"/>
      <c r="FGW12" s="86"/>
      <c r="FGX12" s="86"/>
      <c r="FGY12" s="86"/>
      <c r="FGZ12" s="86"/>
      <c r="FHA12" s="86"/>
      <c r="FHB12" s="86"/>
      <c r="FHC12" s="86"/>
      <c r="FHD12" s="86"/>
      <c r="FHE12" s="86"/>
      <c r="FHF12" s="86"/>
      <c r="FHG12" s="86"/>
      <c r="FHH12" s="86"/>
      <c r="FHI12" s="86"/>
      <c r="FHJ12" s="86"/>
      <c r="FHK12" s="86"/>
      <c r="FHL12" s="86"/>
      <c r="FHM12" s="86"/>
      <c r="FHN12" s="86"/>
      <c r="FHO12" s="86"/>
      <c r="FHP12" s="86"/>
      <c r="FHQ12" s="86"/>
      <c r="FHR12" s="86"/>
      <c r="FHS12" s="86"/>
      <c r="FHT12" s="86"/>
      <c r="FHU12" s="86"/>
      <c r="FHV12" s="86"/>
      <c r="FHW12" s="86"/>
      <c r="FHX12" s="86"/>
      <c r="FHY12" s="86"/>
      <c r="FHZ12" s="86"/>
      <c r="FIA12" s="86"/>
      <c r="FIB12" s="86"/>
      <c r="FIC12" s="86"/>
      <c r="FID12" s="86"/>
      <c r="FIE12" s="86"/>
      <c r="FIF12" s="86"/>
      <c r="FIG12" s="86"/>
      <c r="FIH12" s="86"/>
      <c r="FII12" s="86"/>
      <c r="FIJ12" s="86"/>
      <c r="FIK12" s="86"/>
      <c r="FIL12" s="86"/>
      <c r="FIM12" s="86"/>
      <c r="FIN12" s="86"/>
      <c r="FIO12" s="86"/>
      <c r="FIP12" s="86"/>
      <c r="FIQ12" s="86"/>
      <c r="FIR12" s="86"/>
      <c r="FIS12" s="86"/>
      <c r="FIT12" s="86"/>
      <c r="FIU12" s="86"/>
      <c r="FIV12" s="86"/>
      <c r="FIW12" s="86"/>
      <c r="FIX12" s="86"/>
      <c r="FIY12" s="86"/>
      <c r="FIZ12" s="86"/>
      <c r="FJA12" s="86"/>
      <c r="FJB12" s="86"/>
      <c r="FJC12" s="86"/>
      <c r="FJD12" s="86"/>
      <c r="FJE12" s="86"/>
      <c r="FJF12" s="86"/>
      <c r="FJG12" s="86"/>
      <c r="FJH12" s="86"/>
      <c r="FJI12" s="86"/>
      <c r="FJJ12" s="86"/>
      <c r="FJK12" s="86"/>
      <c r="FJL12" s="86"/>
      <c r="FJM12" s="86"/>
      <c r="FJN12" s="86"/>
      <c r="FJO12" s="86"/>
      <c r="FJP12" s="86"/>
      <c r="FJQ12" s="86"/>
      <c r="FJR12" s="86"/>
      <c r="FJS12" s="86"/>
      <c r="FJT12" s="86"/>
      <c r="FJU12" s="86"/>
      <c r="FJV12" s="86"/>
      <c r="FJW12" s="86"/>
      <c r="FJX12" s="86"/>
      <c r="FJY12" s="86"/>
      <c r="FJZ12" s="86"/>
      <c r="FKA12" s="86"/>
      <c r="FKB12" s="86"/>
      <c r="FKC12" s="86"/>
      <c r="FKD12" s="86"/>
      <c r="FKE12" s="86"/>
      <c r="FKF12" s="86"/>
      <c r="FKG12" s="86"/>
      <c r="FKH12" s="86"/>
      <c r="FKI12" s="86"/>
      <c r="FKJ12" s="86"/>
      <c r="FKK12" s="86"/>
      <c r="FKL12" s="86"/>
      <c r="FKM12" s="86"/>
      <c r="FKN12" s="86"/>
      <c r="FKO12" s="86"/>
      <c r="FKP12" s="86"/>
      <c r="FKQ12" s="86"/>
      <c r="FKR12" s="86"/>
      <c r="FKS12" s="86"/>
      <c r="FKT12" s="86"/>
      <c r="FKU12" s="86"/>
      <c r="FKV12" s="86"/>
      <c r="FKW12" s="86"/>
      <c r="FKX12" s="86"/>
      <c r="FKY12" s="86"/>
      <c r="FKZ12" s="86"/>
      <c r="FLA12" s="86"/>
      <c r="FLB12" s="86"/>
      <c r="FLC12" s="86"/>
      <c r="FLD12" s="86"/>
      <c r="FLE12" s="86"/>
      <c r="FLF12" s="86"/>
      <c r="FLG12" s="86"/>
      <c r="FLH12" s="86"/>
      <c r="FLI12" s="86"/>
      <c r="FLJ12" s="86"/>
      <c r="FLK12" s="86"/>
      <c r="FLL12" s="86"/>
      <c r="FLM12" s="86"/>
      <c r="FLN12" s="86"/>
      <c r="FLO12" s="86"/>
      <c r="FLP12" s="86"/>
      <c r="FLQ12" s="86"/>
      <c r="FLR12" s="86"/>
      <c r="FLS12" s="86"/>
      <c r="FLT12" s="86"/>
      <c r="FLU12" s="86"/>
      <c r="FLV12" s="86"/>
      <c r="FLW12" s="86"/>
      <c r="FLX12" s="86"/>
      <c r="FLY12" s="86"/>
      <c r="FLZ12" s="86"/>
      <c r="FMA12" s="86"/>
      <c r="FMB12" s="86"/>
      <c r="FMC12" s="86"/>
      <c r="FMD12" s="86"/>
      <c r="FME12" s="86"/>
      <c r="FMF12" s="86"/>
      <c r="FMG12" s="86"/>
      <c r="FMH12" s="86"/>
      <c r="FMI12" s="86"/>
      <c r="FMJ12" s="86"/>
      <c r="FMK12" s="86"/>
      <c r="FML12" s="86"/>
      <c r="FMM12" s="86"/>
      <c r="FMN12" s="86"/>
      <c r="FMO12" s="86"/>
      <c r="FMP12" s="86"/>
      <c r="FMQ12" s="86"/>
      <c r="FMR12" s="86"/>
      <c r="FMS12" s="86"/>
      <c r="FMT12" s="86"/>
      <c r="FMU12" s="86"/>
      <c r="FMV12" s="86"/>
      <c r="FMW12" s="86"/>
      <c r="FMX12" s="86"/>
      <c r="FMY12" s="86"/>
      <c r="FMZ12" s="86"/>
      <c r="FNA12" s="86"/>
      <c r="FNB12" s="86"/>
      <c r="FNC12" s="86"/>
      <c r="FND12" s="86"/>
      <c r="FNE12" s="86"/>
      <c r="FNF12" s="86"/>
      <c r="FNG12" s="86"/>
      <c r="FNH12" s="86"/>
      <c r="FNI12" s="86"/>
      <c r="FNJ12" s="86"/>
      <c r="FNK12" s="86"/>
      <c r="FNL12" s="86"/>
      <c r="FNM12" s="86"/>
      <c r="FNN12" s="86"/>
      <c r="FNO12" s="86"/>
      <c r="FNP12" s="86"/>
      <c r="FNQ12" s="86"/>
      <c r="FNR12" s="86"/>
      <c r="FNS12" s="86"/>
      <c r="FNT12" s="86"/>
      <c r="FNU12" s="86"/>
      <c r="FNV12" s="86"/>
      <c r="FNW12" s="86"/>
      <c r="FNX12" s="86"/>
      <c r="FNY12" s="86"/>
      <c r="FNZ12" s="86"/>
      <c r="FOA12" s="86"/>
      <c r="FOB12" s="86"/>
      <c r="FOC12" s="86"/>
      <c r="FOD12" s="86"/>
      <c r="FOE12" s="86"/>
      <c r="FOF12" s="86"/>
      <c r="FOG12" s="86"/>
      <c r="FOH12" s="86"/>
      <c r="FOI12" s="86"/>
      <c r="FOJ12" s="86"/>
      <c r="FOK12" s="86"/>
      <c r="FOL12" s="86"/>
      <c r="FOM12" s="86"/>
      <c r="FON12" s="86"/>
      <c r="FOO12" s="86"/>
      <c r="FOP12" s="86"/>
      <c r="FOQ12" s="86"/>
      <c r="FOR12" s="86"/>
      <c r="FOS12" s="86"/>
      <c r="FOT12" s="86"/>
      <c r="FOU12" s="86"/>
      <c r="FOV12" s="86"/>
      <c r="FOW12" s="86"/>
      <c r="FOX12" s="86"/>
      <c r="FOY12" s="86"/>
      <c r="FOZ12" s="86"/>
      <c r="FPA12" s="86"/>
      <c r="FPB12" s="86"/>
      <c r="FPC12" s="86"/>
      <c r="FPD12" s="86"/>
      <c r="FPE12" s="86"/>
      <c r="FPF12" s="86"/>
      <c r="FPG12" s="86"/>
      <c r="FPH12" s="86"/>
      <c r="FPI12" s="86"/>
      <c r="FPJ12" s="86"/>
      <c r="FPK12" s="86"/>
      <c r="FPL12" s="86"/>
      <c r="FPM12" s="86"/>
      <c r="FPN12" s="86"/>
      <c r="FPO12" s="86"/>
      <c r="FPP12" s="86"/>
      <c r="FPQ12" s="86"/>
      <c r="FPR12" s="86"/>
      <c r="FPS12" s="86"/>
      <c r="FPT12" s="86"/>
      <c r="FPU12" s="86"/>
      <c r="FPV12" s="86"/>
      <c r="FPW12" s="86"/>
      <c r="FPX12" s="86"/>
      <c r="FPY12" s="86"/>
      <c r="FPZ12" s="86"/>
      <c r="FQA12" s="86"/>
      <c r="FQB12" s="86"/>
      <c r="FQC12" s="86"/>
      <c r="FQD12" s="86"/>
      <c r="FQE12" s="86"/>
      <c r="FQF12" s="86"/>
      <c r="FQG12" s="86"/>
      <c r="FQH12" s="86"/>
      <c r="FQI12" s="86"/>
      <c r="FQJ12" s="86"/>
      <c r="FQK12" s="86"/>
      <c r="FQL12" s="86"/>
      <c r="FQM12" s="86"/>
      <c r="FQN12" s="86"/>
      <c r="FQO12" s="86"/>
      <c r="FQP12" s="86"/>
      <c r="FQQ12" s="86"/>
      <c r="FQR12" s="86"/>
      <c r="FQS12" s="86"/>
      <c r="FQT12" s="86"/>
      <c r="FQU12" s="86"/>
      <c r="FQV12" s="86"/>
      <c r="FQW12" s="86"/>
      <c r="FQX12" s="86"/>
      <c r="FQY12" s="86"/>
      <c r="FQZ12" s="86"/>
      <c r="FRA12" s="86"/>
      <c r="FRB12" s="86"/>
      <c r="FRC12" s="86"/>
      <c r="FRD12" s="86"/>
      <c r="FRE12" s="86"/>
      <c r="FRF12" s="86"/>
      <c r="FRG12" s="86"/>
      <c r="FRH12" s="86"/>
      <c r="FRI12" s="86"/>
      <c r="FRJ12" s="86"/>
      <c r="FRK12" s="86"/>
      <c r="FRL12" s="86"/>
      <c r="FRM12" s="86"/>
      <c r="FRN12" s="86"/>
      <c r="FRO12" s="86"/>
      <c r="FRP12" s="86"/>
      <c r="FRQ12" s="86"/>
      <c r="FRR12" s="86"/>
      <c r="FRS12" s="86"/>
      <c r="FRT12" s="86"/>
      <c r="FRU12" s="86"/>
      <c r="FRV12" s="86"/>
      <c r="FRW12" s="86"/>
      <c r="FRX12" s="86"/>
      <c r="FRY12" s="86"/>
      <c r="FRZ12" s="86"/>
      <c r="FSA12" s="86"/>
      <c r="FSB12" s="86"/>
      <c r="FSC12" s="86"/>
      <c r="FSD12" s="86"/>
      <c r="FSE12" s="86"/>
      <c r="FSF12" s="86"/>
      <c r="FSG12" s="86"/>
      <c r="FSH12" s="86"/>
      <c r="FSI12" s="86"/>
      <c r="FSJ12" s="86"/>
      <c r="FSK12" s="86"/>
      <c r="FSL12" s="86"/>
      <c r="FSM12" s="86"/>
      <c r="FSN12" s="86"/>
      <c r="FSO12" s="86"/>
      <c r="FSP12" s="86"/>
      <c r="FSQ12" s="86"/>
      <c r="FSR12" s="86"/>
      <c r="FSS12" s="86"/>
      <c r="FST12" s="86"/>
      <c r="FSU12" s="86"/>
      <c r="FSV12" s="86"/>
      <c r="FSW12" s="86"/>
      <c r="FSX12" s="86"/>
      <c r="FSY12" s="86"/>
      <c r="FSZ12" s="86"/>
      <c r="FTA12" s="86"/>
      <c r="FTB12" s="86"/>
      <c r="FTC12" s="86"/>
      <c r="FTD12" s="86"/>
      <c r="FTE12" s="86"/>
      <c r="FTF12" s="86"/>
      <c r="FTG12" s="86"/>
      <c r="FTH12" s="86"/>
      <c r="FTI12" s="86"/>
      <c r="FTJ12" s="86"/>
      <c r="FTK12" s="86"/>
      <c r="FTL12" s="86"/>
      <c r="FTM12" s="86"/>
      <c r="FTN12" s="86"/>
      <c r="FTO12" s="86"/>
      <c r="FTP12" s="86"/>
      <c r="FTQ12" s="86"/>
      <c r="FTR12" s="86"/>
      <c r="FTS12" s="86"/>
      <c r="FTT12" s="86"/>
      <c r="FTU12" s="86"/>
      <c r="FTV12" s="86"/>
      <c r="FTW12" s="86"/>
      <c r="FTX12" s="86"/>
      <c r="FTY12" s="86"/>
      <c r="FTZ12" s="86"/>
      <c r="FUA12" s="86"/>
      <c r="FUB12" s="86"/>
      <c r="FUC12" s="86"/>
      <c r="FUD12" s="86"/>
      <c r="FUE12" s="86"/>
      <c r="FUF12" s="86"/>
      <c r="FUG12" s="86"/>
      <c r="FUH12" s="86"/>
      <c r="FUI12" s="86"/>
      <c r="FUJ12" s="86"/>
      <c r="FUK12" s="86"/>
      <c r="FUL12" s="86"/>
      <c r="FUM12" s="86"/>
      <c r="FUN12" s="86"/>
      <c r="FUO12" s="86"/>
      <c r="FUP12" s="86"/>
      <c r="FUQ12" s="86"/>
      <c r="FUR12" s="86"/>
      <c r="FUS12" s="86"/>
      <c r="FUT12" s="86"/>
      <c r="FUU12" s="86"/>
      <c r="FUV12" s="86"/>
      <c r="FUW12" s="86"/>
      <c r="FUX12" s="86"/>
      <c r="FUY12" s="86"/>
      <c r="FUZ12" s="86"/>
      <c r="FVA12" s="86"/>
      <c r="FVB12" s="86"/>
      <c r="FVC12" s="86"/>
      <c r="FVD12" s="86"/>
      <c r="FVE12" s="86"/>
      <c r="FVF12" s="86"/>
      <c r="FVG12" s="86"/>
      <c r="FVH12" s="86"/>
      <c r="FVI12" s="86"/>
      <c r="FVJ12" s="86"/>
      <c r="FVK12" s="86"/>
      <c r="FVL12" s="86"/>
      <c r="FVM12" s="86"/>
      <c r="FVN12" s="86"/>
      <c r="FVO12" s="86"/>
      <c r="FVP12" s="86"/>
      <c r="FVQ12" s="86"/>
      <c r="FVR12" s="86"/>
      <c r="FVS12" s="86"/>
      <c r="FVT12" s="86"/>
      <c r="FVU12" s="86"/>
      <c r="FVV12" s="86"/>
      <c r="FVW12" s="86"/>
      <c r="FVX12" s="86"/>
      <c r="FVY12" s="86"/>
      <c r="FVZ12" s="86"/>
      <c r="FWA12" s="86"/>
      <c r="FWB12" s="86"/>
      <c r="FWC12" s="86"/>
      <c r="FWD12" s="86"/>
      <c r="FWE12" s="86"/>
      <c r="FWF12" s="86"/>
      <c r="FWG12" s="86"/>
      <c r="FWH12" s="86"/>
      <c r="FWI12" s="86"/>
      <c r="FWJ12" s="86"/>
      <c r="FWK12" s="86"/>
      <c r="FWL12" s="86"/>
      <c r="FWM12" s="86"/>
      <c r="FWN12" s="86"/>
      <c r="FWO12" s="86"/>
      <c r="FWP12" s="86"/>
      <c r="FWQ12" s="86"/>
      <c r="FWR12" s="86"/>
      <c r="FWS12" s="86"/>
      <c r="FWT12" s="86"/>
      <c r="FWU12" s="86"/>
      <c r="FWV12" s="86"/>
      <c r="FWW12" s="86"/>
      <c r="FWX12" s="86"/>
      <c r="FWY12" s="86"/>
      <c r="FWZ12" s="86"/>
      <c r="FXA12" s="86"/>
      <c r="FXB12" s="86"/>
      <c r="FXC12" s="86"/>
      <c r="FXD12" s="86"/>
      <c r="FXE12" s="86"/>
      <c r="FXF12" s="86"/>
      <c r="FXG12" s="86"/>
      <c r="FXH12" s="86"/>
      <c r="FXI12" s="86"/>
      <c r="FXJ12" s="86"/>
      <c r="FXK12" s="86"/>
      <c r="FXL12" s="86"/>
      <c r="FXM12" s="86"/>
      <c r="FXN12" s="86"/>
      <c r="FXO12" s="86"/>
      <c r="FXP12" s="86"/>
      <c r="FXQ12" s="86"/>
      <c r="FXR12" s="86"/>
      <c r="FXS12" s="86"/>
      <c r="FXT12" s="86"/>
      <c r="FXU12" s="86"/>
      <c r="FXV12" s="86"/>
      <c r="FXW12" s="86"/>
      <c r="FXX12" s="86"/>
      <c r="FXY12" s="86"/>
      <c r="FXZ12" s="86"/>
      <c r="FYA12" s="86"/>
      <c r="FYB12" s="86"/>
      <c r="FYC12" s="86"/>
      <c r="FYD12" s="86"/>
      <c r="FYE12" s="86"/>
      <c r="FYF12" s="86"/>
      <c r="FYG12" s="86"/>
      <c r="FYH12" s="86"/>
      <c r="FYI12" s="86"/>
      <c r="FYJ12" s="86"/>
      <c r="FYK12" s="86"/>
      <c r="FYL12" s="86"/>
      <c r="FYM12" s="86"/>
      <c r="FYN12" s="86"/>
      <c r="FYO12" s="86"/>
      <c r="FYP12" s="86"/>
      <c r="FYQ12" s="86"/>
      <c r="FYR12" s="86"/>
      <c r="FYS12" s="86"/>
      <c r="FYT12" s="86"/>
      <c r="FYU12" s="86"/>
      <c r="FYV12" s="86"/>
      <c r="FYW12" s="86"/>
      <c r="FYX12" s="86"/>
      <c r="FYY12" s="86"/>
      <c r="FYZ12" s="86"/>
      <c r="FZA12" s="86"/>
      <c r="FZB12" s="86"/>
      <c r="FZC12" s="86"/>
      <c r="FZD12" s="86"/>
      <c r="FZE12" s="86"/>
      <c r="FZF12" s="86"/>
      <c r="FZG12" s="86"/>
      <c r="FZH12" s="86"/>
      <c r="FZI12" s="86"/>
      <c r="FZJ12" s="86"/>
      <c r="FZK12" s="86"/>
      <c r="FZL12" s="86"/>
      <c r="FZM12" s="86"/>
      <c r="FZN12" s="86"/>
      <c r="FZO12" s="86"/>
      <c r="FZP12" s="86"/>
      <c r="FZQ12" s="86"/>
      <c r="FZR12" s="86"/>
      <c r="FZS12" s="86"/>
      <c r="FZT12" s="86"/>
      <c r="FZU12" s="86"/>
      <c r="FZV12" s="86"/>
      <c r="FZW12" s="86"/>
      <c r="FZX12" s="86"/>
      <c r="FZY12" s="86"/>
      <c r="FZZ12" s="86"/>
      <c r="GAA12" s="86"/>
      <c r="GAB12" s="86"/>
      <c r="GAC12" s="86"/>
      <c r="GAD12" s="86"/>
      <c r="GAE12" s="86"/>
      <c r="GAF12" s="86"/>
      <c r="GAG12" s="86"/>
      <c r="GAH12" s="86"/>
      <c r="GAI12" s="86"/>
      <c r="GAJ12" s="86"/>
      <c r="GAK12" s="86"/>
      <c r="GAL12" s="86"/>
      <c r="GAM12" s="86"/>
      <c r="GAN12" s="86"/>
      <c r="GAO12" s="86"/>
      <c r="GAP12" s="86"/>
      <c r="GAQ12" s="86"/>
      <c r="GAR12" s="86"/>
      <c r="GAS12" s="86"/>
      <c r="GAT12" s="86"/>
      <c r="GAU12" s="86"/>
      <c r="GAV12" s="86"/>
      <c r="GAW12" s="86"/>
      <c r="GAX12" s="86"/>
      <c r="GAY12" s="86"/>
      <c r="GAZ12" s="86"/>
      <c r="GBA12" s="86"/>
      <c r="GBB12" s="86"/>
      <c r="GBC12" s="86"/>
      <c r="GBD12" s="86"/>
      <c r="GBE12" s="86"/>
      <c r="GBF12" s="86"/>
      <c r="GBG12" s="86"/>
      <c r="GBH12" s="86"/>
      <c r="GBI12" s="86"/>
      <c r="GBJ12" s="86"/>
      <c r="GBK12" s="86"/>
      <c r="GBL12" s="86"/>
      <c r="GBM12" s="86"/>
      <c r="GBN12" s="86"/>
      <c r="GBO12" s="86"/>
      <c r="GBP12" s="86"/>
      <c r="GBQ12" s="86"/>
      <c r="GBR12" s="86"/>
      <c r="GBS12" s="86"/>
      <c r="GBT12" s="86"/>
      <c r="GBU12" s="86"/>
      <c r="GBV12" s="86"/>
      <c r="GBW12" s="86"/>
      <c r="GBX12" s="86"/>
      <c r="GBY12" s="86"/>
      <c r="GBZ12" s="86"/>
      <c r="GCA12" s="86"/>
      <c r="GCB12" s="86"/>
      <c r="GCC12" s="86"/>
      <c r="GCD12" s="86"/>
      <c r="GCE12" s="86"/>
      <c r="GCF12" s="86"/>
      <c r="GCG12" s="86"/>
      <c r="GCH12" s="86"/>
      <c r="GCI12" s="86"/>
      <c r="GCJ12" s="86"/>
      <c r="GCK12" s="86"/>
      <c r="GCL12" s="86"/>
      <c r="GCM12" s="86"/>
      <c r="GCN12" s="86"/>
      <c r="GCO12" s="86"/>
      <c r="GCP12" s="86"/>
      <c r="GCQ12" s="86"/>
      <c r="GCR12" s="86"/>
      <c r="GCS12" s="86"/>
      <c r="GCT12" s="86"/>
      <c r="GCU12" s="86"/>
      <c r="GCV12" s="86"/>
      <c r="GCW12" s="86"/>
      <c r="GCX12" s="86"/>
      <c r="GCY12" s="86"/>
      <c r="GCZ12" s="86"/>
      <c r="GDA12" s="86"/>
      <c r="GDB12" s="86"/>
      <c r="GDC12" s="86"/>
      <c r="GDD12" s="86"/>
      <c r="GDE12" s="86"/>
      <c r="GDF12" s="86"/>
      <c r="GDG12" s="86"/>
      <c r="GDH12" s="86"/>
      <c r="GDI12" s="86"/>
      <c r="GDJ12" s="86"/>
      <c r="GDK12" s="86"/>
      <c r="GDL12" s="86"/>
      <c r="GDM12" s="86"/>
      <c r="GDN12" s="86"/>
      <c r="GDO12" s="86"/>
      <c r="GDP12" s="86"/>
      <c r="GDQ12" s="86"/>
      <c r="GDR12" s="86"/>
      <c r="GDS12" s="86"/>
      <c r="GDT12" s="86"/>
      <c r="GDU12" s="86"/>
      <c r="GDV12" s="86"/>
      <c r="GDW12" s="86"/>
      <c r="GDX12" s="86"/>
      <c r="GDY12" s="86"/>
      <c r="GDZ12" s="86"/>
      <c r="GEA12" s="86"/>
      <c r="GEB12" s="86"/>
      <c r="GEC12" s="86"/>
      <c r="GED12" s="86"/>
      <c r="GEE12" s="86"/>
      <c r="GEF12" s="86"/>
      <c r="GEG12" s="86"/>
      <c r="GEH12" s="86"/>
      <c r="GEI12" s="86"/>
      <c r="GEJ12" s="86"/>
      <c r="GEK12" s="86"/>
      <c r="GEL12" s="86"/>
      <c r="GEM12" s="86"/>
      <c r="GEN12" s="86"/>
      <c r="GEO12" s="86"/>
      <c r="GEP12" s="86"/>
      <c r="GEQ12" s="86"/>
      <c r="GER12" s="86"/>
      <c r="GES12" s="86"/>
      <c r="GET12" s="86"/>
      <c r="GEU12" s="86"/>
      <c r="GEV12" s="86"/>
      <c r="GEW12" s="86"/>
      <c r="GEX12" s="86"/>
      <c r="GEY12" s="86"/>
      <c r="GEZ12" s="86"/>
      <c r="GFA12" s="86"/>
      <c r="GFB12" s="86"/>
      <c r="GFC12" s="86"/>
      <c r="GFD12" s="86"/>
      <c r="GFE12" s="86"/>
      <c r="GFF12" s="86"/>
      <c r="GFG12" s="86"/>
      <c r="GFH12" s="86"/>
      <c r="GFI12" s="86"/>
      <c r="GFJ12" s="86"/>
      <c r="GFK12" s="86"/>
      <c r="GFL12" s="86"/>
      <c r="GFM12" s="86"/>
      <c r="GFN12" s="86"/>
      <c r="GFO12" s="86"/>
      <c r="GFP12" s="86"/>
      <c r="GFQ12" s="86"/>
      <c r="GFR12" s="86"/>
      <c r="GFS12" s="86"/>
      <c r="GFT12" s="86"/>
      <c r="GFU12" s="86"/>
      <c r="GFV12" s="86"/>
      <c r="GFW12" s="86"/>
      <c r="GFX12" s="86"/>
      <c r="GFY12" s="86"/>
      <c r="GFZ12" s="86"/>
      <c r="GGA12" s="86"/>
      <c r="GGB12" s="86"/>
      <c r="GGC12" s="86"/>
      <c r="GGD12" s="86"/>
      <c r="GGE12" s="86"/>
      <c r="GGF12" s="86"/>
      <c r="GGG12" s="86"/>
      <c r="GGH12" s="86"/>
      <c r="GGI12" s="86"/>
      <c r="GGJ12" s="86"/>
      <c r="GGK12" s="86"/>
      <c r="GGL12" s="86"/>
      <c r="GGM12" s="86"/>
      <c r="GGN12" s="86"/>
      <c r="GGO12" s="86"/>
      <c r="GGP12" s="86"/>
      <c r="GGQ12" s="86"/>
      <c r="GGR12" s="86"/>
      <c r="GGS12" s="86"/>
      <c r="GGT12" s="86"/>
      <c r="GGU12" s="86"/>
      <c r="GGV12" s="86"/>
      <c r="GGW12" s="86"/>
      <c r="GGX12" s="86"/>
      <c r="GGY12" s="86"/>
      <c r="GGZ12" s="86"/>
      <c r="GHA12" s="86"/>
      <c r="GHB12" s="86"/>
      <c r="GHC12" s="86"/>
      <c r="GHD12" s="86"/>
      <c r="GHE12" s="86"/>
      <c r="GHF12" s="86"/>
      <c r="GHG12" s="86"/>
      <c r="GHH12" s="86"/>
      <c r="GHI12" s="86"/>
      <c r="GHJ12" s="86"/>
      <c r="GHK12" s="86"/>
      <c r="GHL12" s="86"/>
      <c r="GHM12" s="86"/>
      <c r="GHN12" s="86"/>
      <c r="GHO12" s="86"/>
      <c r="GHP12" s="86"/>
      <c r="GHQ12" s="86"/>
      <c r="GHR12" s="86"/>
      <c r="GHS12" s="86"/>
      <c r="GHT12" s="86"/>
      <c r="GHU12" s="86"/>
      <c r="GHV12" s="86"/>
      <c r="GHW12" s="86"/>
      <c r="GHX12" s="86"/>
      <c r="GHY12" s="86"/>
      <c r="GHZ12" s="86"/>
      <c r="GIA12" s="86"/>
      <c r="GIB12" s="86"/>
      <c r="GIC12" s="86"/>
      <c r="GID12" s="86"/>
      <c r="GIE12" s="86"/>
      <c r="GIF12" s="86"/>
      <c r="GIG12" s="86"/>
      <c r="GIH12" s="86"/>
      <c r="GII12" s="86"/>
      <c r="GIJ12" s="86"/>
      <c r="GIK12" s="86"/>
      <c r="GIL12" s="86"/>
      <c r="GIM12" s="86"/>
      <c r="GIN12" s="86"/>
      <c r="GIO12" s="86"/>
      <c r="GIP12" s="86"/>
      <c r="GIQ12" s="86"/>
      <c r="GIR12" s="86"/>
      <c r="GIS12" s="86"/>
      <c r="GIT12" s="86"/>
      <c r="GIU12" s="86"/>
      <c r="GIV12" s="86"/>
      <c r="GIW12" s="86"/>
      <c r="GIX12" s="86"/>
      <c r="GIY12" s="86"/>
      <c r="GIZ12" s="86"/>
      <c r="GJA12" s="86"/>
      <c r="GJB12" s="86"/>
      <c r="GJC12" s="86"/>
      <c r="GJD12" s="86"/>
      <c r="GJE12" s="86"/>
      <c r="GJF12" s="86"/>
      <c r="GJG12" s="86"/>
      <c r="GJH12" s="86"/>
      <c r="GJI12" s="86"/>
      <c r="GJJ12" s="86"/>
      <c r="GJK12" s="86"/>
      <c r="GJL12" s="86"/>
      <c r="GJM12" s="86"/>
      <c r="GJN12" s="86"/>
      <c r="GJO12" s="86"/>
      <c r="GJP12" s="86"/>
      <c r="GJQ12" s="86"/>
      <c r="GJR12" s="86"/>
      <c r="GJS12" s="86"/>
      <c r="GJT12" s="86"/>
      <c r="GJU12" s="86"/>
      <c r="GJV12" s="86"/>
      <c r="GJW12" s="86"/>
      <c r="GJX12" s="86"/>
      <c r="GJY12" s="86"/>
      <c r="GJZ12" s="86"/>
      <c r="GKA12" s="86"/>
      <c r="GKB12" s="86"/>
      <c r="GKC12" s="86"/>
      <c r="GKD12" s="86"/>
      <c r="GKE12" s="86"/>
      <c r="GKF12" s="86"/>
      <c r="GKG12" s="86"/>
      <c r="GKH12" s="86"/>
      <c r="GKI12" s="86"/>
      <c r="GKJ12" s="86"/>
      <c r="GKK12" s="86"/>
      <c r="GKL12" s="86"/>
      <c r="GKM12" s="86"/>
      <c r="GKN12" s="86"/>
      <c r="GKO12" s="86"/>
      <c r="GKP12" s="86"/>
      <c r="GKQ12" s="86"/>
      <c r="GKR12" s="86"/>
      <c r="GKS12" s="86"/>
      <c r="GKT12" s="86"/>
      <c r="GKU12" s="86"/>
      <c r="GKV12" s="86"/>
      <c r="GKW12" s="86"/>
      <c r="GKX12" s="86"/>
      <c r="GKY12" s="86"/>
      <c r="GKZ12" s="86"/>
      <c r="GLA12" s="86"/>
      <c r="GLB12" s="86"/>
      <c r="GLC12" s="86"/>
      <c r="GLD12" s="86"/>
      <c r="GLE12" s="86"/>
      <c r="GLF12" s="86"/>
      <c r="GLG12" s="86"/>
      <c r="GLH12" s="86"/>
      <c r="GLI12" s="86"/>
      <c r="GLJ12" s="86"/>
      <c r="GLK12" s="86"/>
      <c r="GLL12" s="86"/>
      <c r="GLM12" s="86"/>
      <c r="GLN12" s="86"/>
      <c r="GLO12" s="86"/>
      <c r="GLP12" s="86"/>
      <c r="GLQ12" s="86"/>
      <c r="GLR12" s="86"/>
      <c r="GLS12" s="86"/>
      <c r="GLT12" s="86"/>
      <c r="GLU12" s="86"/>
      <c r="GLV12" s="86"/>
      <c r="GLW12" s="86"/>
      <c r="GLX12" s="86"/>
      <c r="GLY12" s="86"/>
      <c r="GLZ12" s="86"/>
      <c r="GMA12" s="86"/>
      <c r="GMB12" s="86"/>
      <c r="GMC12" s="86"/>
      <c r="GMD12" s="86"/>
      <c r="GME12" s="86"/>
      <c r="GMF12" s="86"/>
      <c r="GMG12" s="86"/>
      <c r="GMH12" s="86"/>
      <c r="GMI12" s="86"/>
      <c r="GMJ12" s="86"/>
      <c r="GMK12" s="86"/>
      <c r="GML12" s="86"/>
      <c r="GMM12" s="86"/>
      <c r="GMN12" s="86"/>
      <c r="GMO12" s="86"/>
      <c r="GMP12" s="86"/>
      <c r="GMQ12" s="86"/>
      <c r="GMR12" s="86"/>
      <c r="GMS12" s="86"/>
      <c r="GMT12" s="86"/>
      <c r="GMU12" s="86"/>
      <c r="GMV12" s="86"/>
      <c r="GMW12" s="86"/>
      <c r="GMX12" s="86"/>
      <c r="GMY12" s="86"/>
      <c r="GMZ12" s="86"/>
      <c r="GNA12" s="86"/>
      <c r="GNB12" s="86"/>
      <c r="GNC12" s="86"/>
      <c r="GND12" s="86"/>
      <c r="GNE12" s="86"/>
      <c r="GNF12" s="86"/>
      <c r="GNG12" s="86"/>
      <c r="GNH12" s="86"/>
      <c r="GNI12" s="86"/>
      <c r="GNJ12" s="86"/>
      <c r="GNK12" s="86"/>
      <c r="GNL12" s="86"/>
      <c r="GNM12" s="86"/>
      <c r="GNN12" s="86"/>
      <c r="GNO12" s="86"/>
      <c r="GNP12" s="86"/>
      <c r="GNQ12" s="86"/>
      <c r="GNR12" s="86"/>
      <c r="GNS12" s="86"/>
      <c r="GNT12" s="86"/>
      <c r="GNU12" s="86"/>
      <c r="GNV12" s="86"/>
      <c r="GNW12" s="86"/>
      <c r="GNX12" s="86"/>
      <c r="GNY12" s="86"/>
      <c r="GNZ12" s="86"/>
      <c r="GOA12" s="86"/>
      <c r="GOB12" s="86"/>
      <c r="GOC12" s="86"/>
      <c r="GOD12" s="86"/>
      <c r="GOE12" s="86"/>
      <c r="GOF12" s="86"/>
      <c r="GOG12" s="86"/>
      <c r="GOH12" s="86"/>
      <c r="GOI12" s="86"/>
      <c r="GOJ12" s="86"/>
      <c r="GOK12" s="86"/>
      <c r="GOL12" s="86"/>
      <c r="GOM12" s="86"/>
      <c r="GON12" s="86"/>
      <c r="GOO12" s="86"/>
      <c r="GOP12" s="86"/>
      <c r="GOQ12" s="86"/>
      <c r="GOR12" s="86"/>
      <c r="GOS12" s="86"/>
      <c r="GOT12" s="86"/>
      <c r="GOU12" s="86"/>
      <c r="GOV12" s="86"/>
      <c r="GOW12" s="86"/>
      <c r="GOX12" s="86"/>
      <c r="GOY12" s="86"/>
      <c r="GOZ12" s="86"/>
      <c r="GPA12" s="86"/>
      <c r="GPB12" s="86"/>
      <c r="GPC12" s="86"/>
      <c r="GPD12" s="86"/>
      <c r="GPE12" s="86"/>
      <c r="GPF12" s="86"/>
      <c r="GPG12" s="86"/>
      <c r="GPH12" s="86"/>
      <c r="GPI12" s="86"/>
      <c r="GPJ12" s="86"/>
      <c r="GPK12" s="86"/>
      <c r="GPL12" s="86"/>
      <c r="GPM12" s="86"/>
      <c r="GPN12" s="86"/>
      <c r="GPO12" s="86"/>
      <c r="GPP12" s="86"/>
      <c r="GPQ12" s="86"/>
      <c r="GPR12" s="86"/>
      <c r="GPS12" s="86"/>
      <c r="GPT12" s="86"/>
      <c r="GPU12" s="86"/>
      <c r="GPV12" s="86"/>
      <c r="GPW12" s="86"/>
      <c r="GPX12" s="86"/>
      <c r="GPY12" s="86"/>
      <c r="GPZ12" s="86"/>
      <c r="GQA12" s="86"/>
      <c r="GQB12" s="86"/>
      <c r="GQC12" s="86"/>
      <c r="GQD12" s="86"/>
      <c r="GQE12" s="86"/>
      <c r="GQF12" s="86"/>
      <c r="GQG12" s="86"/>
      <c r="GQH12" s="86"/>
      <c r="GQI12" s="86"/>
      <c r="GQJ12" s="86"/>
      <c r="GQK12" s="86"/>
      <c r="GQL12" s="86"/>
      <c r="GQM12" s="86"/>
      <c r="GQN12" s="86"/>
      <c r="GQO12" s="86"/>
      <c r="GQP12" s="86"/>
      <c r="GQQ12" s="86"/>
      <c r="GQR12" s="86"/>
      <c r="GQS12" s="86"/>
      <c r="GQT12" s="86"/>
      <c r="GQU12" s="86"/>
      <c r="GQV12" s="86"/>
      <c r="GQW12" s="86"/>
      <c r="GQX12" s="86"/>
      <c r="GQY12" s="86"/>
      <c r="GQZ12" s="86"/>
      <c r="GRA12" s="86"/>
      <c r="GRB12" s="86"/>
      <c r="GRC12" s="86"/>
      <c r="GRD12" s="86"/>
      <c r="GRE12" s="86"/>
      <c r="GRF12" s="86"/>
      <c r="GRG12" s="86"/>
      <c r="GRH12" s="86"/>
      <c r="GRI12" s="86"/>
      <c r="GRJ12" s="86"/>
      <c r="GRK12" s="86"/>
      <c r="GRL12" s="86"/>
      <c r="GRM12" s="86"/>
      <c r="GRN12" s="86"/>
      <c r="GRO12" s="86"/>
      <c r="GRP12" s="86"/>
      <c r="GRQ12" s="86"/>
      <c r="GRR12" s="86"/>
      <c r="GRS12" s="86"/>
      <c r="GRT12" s="86"/>
      <c r="GRU12" s="86"/>
      <c r="GRV12" s="86"/>
      <c r="GRW12" s="86"/>
      <c r="GRX12" s="86"/>
      <c r="GRY12" s="86"/>
      <c r="GRZ12" s="86"/>
      <c r="GSA12" s="86"/>
      <c r="GSB12" s="86"/>
      <c r="GSC12" s="86"/>
      <c r="GSD12" s="86"/>
      <c r="GSE12" s="86"/>
      <c r="GSF12" s="86"/>
      <c r="GSG12" s="86"/>
      <c r="GSH12" s="86"/>
      <c r="GSI12" s="86"/>
      <c r="GSJ12" s="86"/>
      <c r="GSK12" s="86"/>
      <c r="GSL12" s="86"/>
      <c r="GSM12" s="86"/>
      <c r="GSN12" s="86"/>
      <c r="GSO12" s="86"/>
      <c r="GSP12" s="86"/>
      <c r="GSQ12" s="86"/>
      <c r="GSR12" s="86"/>
      <c r="GSS12" s="86"/>
      <c r="GST12" s="86"/>
      <c r="GSU12" s="86"/>
      <c r="GSV12" s="86"/>
      <c r="GSW12" s="86"/>
      <c r="GSX12" s="86"/>
      <c r="GSY12" s="86"/>
      <c r="GSZ12" s="86"/>
      <c r="GTA12" s="86"/>
      <c r="GTB12" s="86"/>
      <c r="GTC12" s="86"/>
      <c r="GTD12" s="86"/>
      <c r="GTE12" s="86"/>
      <c r="GTF12" s="86"/>
      <c r="GTG12" s="86"/>
      <c r="GTH12" s="86"/>
      <c r="GTI12" s="86"/>
      <c r="GTJ12" s="86"/>
      <c r="GTK12" s="86"/>
      <c r="GTL12" s="86"/>
      <c r="GTM12" s="86"/>
      <c r="GTN12" s="86"/>
      <c r="GTO12" s="86"/>
      <c r="GTP12" s="86"/>
      <c r="GTQ12" s="86"/>
      <c r="GTR12" s="86"/>
      <c r="GTS12" s="86"/>
      <c r="GTT12" s="86"/>
      <c r="GTU12" s="86"/>
      <c r="GTV12" s="86"/>
      <c r="GTW12" s="86"/>
      <c r="GTX12" s="86"/>
      <c r="GTY12" s="86"/>
      <c r="GTZ12" s="86"/>
      <c r="GUA12" s="86"/>
      <c r="GUB12" s="86"/>
      <c r="GUC12" s="86"/>
      <c r="GUD12" s="86"/>
      <c r="GUE12" s="86"/>
      <c r="GUF12" s="86"/>
      <c r="GUG12" s="86"/>
      <c r="GUH12" s="86"/>
      <c r="GUI12" s="86"/>
      <c r="GUJ12" s="86"/>
      <c r="GUK12" s="86"/>
      <c r="GUL12" s="86"/>
      <c r="GUM12" s="86"/>
      <c r="GUN12" s="86"/>
      <c r="GUO12" s="86"/>
      <c r="GUP12" s="86"/>
      <c r="GUQ12" s="86"/>
      <c r="GUR12" s="86"/>
      <c r="GUS12" s="86"/>
      <c r="GUT12" s="86"/>
      <c r="GUU12" s="86"/>
      <c r="GUV12" s="86"/>
      <c r="GUW12" s="86"/>
      <c r="GUX12" s="86"/>
      <c r="GUY12" s="86"/>
      <c r="GUZ12" s="86"/>
      <c r="GVA12" s="86"/>
      <c r="GVB12" s="86"/>
      <c r="GVC12" s="86"/>
      <c r="GVD12" s="86"/>
      <c r="GVE12" s="86"/>
      <c r="GVF12" s="86"/>
      <c r="GVG12" s="86"/>
      <c r="GVH12" s="86"/>
      <c r="GVI12" s="86"/>
      <c r="GVJ12" s="86"/>
      <c r="GVK12" s="86"/>
      <c r="GVL12" s="86"/>
      <c r="GVM12" s="86"/>
      <c r="GVN12" s="86"/>
      <c r="GVO12" s="86"/>
      <c r="GVP12" s="86"/>
      <c r="GVQ12" s="86"/>
      <c r="GVR12" s="86"/>
      <c r="GVS12" s="86"/>
      <c r="GVT12" s="86"/>
      <c r="GVU12" s="86"/>
      <c r="GVV12" s="86"/>
      <c r="GVW12" s="86"/>
      <c r="GVX12" s="86"/>
      <c r="GVY12" s="86"/>
      <c r="GVZ12" s="86"/>
      <c r="GWA12" s="86"/>
      <c r="GWB12" s="86"/>
      <c r="GWC12" s="86"/>
      <c r="GWD12" s="86"/>
      <c r="GWE12" s="86"/>
      <c r="GWF12" s="86"/>
      <c r="GWG12" s="86"/>
      <c r="GWH12" s="86"/>
      <c r="GWI12" s="86"/>
      <c r="GWJ12" s="86"/>
      <c r="GWK12" s="86"/>
      <c r="GWL12" s="86"/>
      <c r="GWM12" s="86"/>
      <c r="GWN12" s="86"/>
      <c r="GWO12" s="86"/>
      <c r="GWP12" s="86"/>
      <c r="GWQ12" s="86"/>
      <c r="GWR12" s="86"/>
      <c r="GWS12" s="86"/>
      <c r="GWT12" s="86"/>
      <c r="GWU12" s="86"/>
      <c r="GWV12" s="86"/>
      <c r="GWW12" s="86"/>
      <c r="GWX12" s="86"/>
      <c r="GWY12" s="86"/>
      <c r="GWZ12" s="86"/>
      <c r="GXA12" s="86"/>
      <c r="GXB12" s="86"/>
      <c r="GXC12" s="86"/>
      <c r="GXD12" s="86"/>
      <c r="GXE12" s="86"/>
      <c r="GXF12" s="86"/>
      <c r="GXG12" s="86"/>
      <c r="GXH12" s="86"/>
      <c r="GXI12" s="86"/>
      <c r="GXJ12" s="86"/>
      <c r="GXK12" s="86"/>
      <c r="GXL12" s="86"/>
      <c r="GXM12" s="86"/>
      <c r="GXN12" s="86"/>
      <c r="GXO12" s="86"/>
      <c r="GXP12" s="86"/>
      <c r="GXQ12" s="86"/>
      <c r="GXR12" s="86"/>
      <c r="GXS12" s="86"/>
      <c r="GXT12" s="86"/>
      <c r="GXU12" s="86"/>
      <c r="GXV12" s="86"/>
      <c r="GXW12" s="86"/>
      <c r="GXX12" s="86"/>
      <c r="GXY12" s="86"/>
      <c r="GXZ12" s="86"/>
      <c r="GYA12" s="86"/>
      <c r="GYB12" s="86"/>
      <c r="GYC12" s="86"/>
      <c r="GYD12" s="86"/>
      <c r="GYE12" s="86"/>
      <c r="GYF12" s="86"/>
      <c r="GYG12" s="86"/>
      <c r="GYH12" s="86"/>
      <c r="GYI12" s="86"/>
      <c r="GYJ12" s="86"/>
      <c r="GYK12" s="86"/>
      <c r="GYL12" s="86"/>
      <c r="GYM12" s="86"/>
      <c r="GYN12" s="86"/>
      <c r="GYO12" s="86"/>
      <c r="GYP12" s="86"/>
      <c r="GYQ12" s="86"/>
      <c r="GYR12" s="86"/>
      <c r="GYS12" s="86"/>
      <c r="GYT12" s="86"/>
      <c r="GYU12" s="86"/>
      <c r="GYV12" s="86"/>
      <c r="GYW12" s="86"/>
      <c r="GYX12" s="86"/>
      <c r="GYY12" s="86"/>
      <c r="GYZ12" s="86"/>
      <c r="GZA12" s="86"/>
      <c r="GZB12" s="86"/>
      <c r="GZC12" s="86"/>
      <c r="GZD12" s="86"/>
      <c r="GZE12" s="86"/>
      <c r="GZF12" s="86"/>
      <c r="GZG12" s="86"/>
      <c r="GZH12" s="86"/>
      <c r="GZI12" s="86"/>
      <c r="GZJ12" s="86"/>
      <c r="GZK12" s="86"/>
      <c r="GZL12" s="86"/>
      <c r="GZM12" s="86"/>
      <c r="GZN12" s="86"/>
      <c r="GZO12" s="86"/>
      <c r="GZP12" s="86"/>
      <c r="GZQ12" s="86"/>
      <c r="GZR12" s="86"/>
      <c r="GZS12" s="86"/>
      <c r="GZT12" s="86"/>
      <c r="GZU12" s="86"/>
      <c r="GZV12" s="86"/>
      <c r="GZW12" s="86"/>
      <c r="GZX12" s="86"/>
      <c r="GZY12" s="86"/>
      <c r="GZZ12" s="86"/>
      <c r="HAA12" s="86"/>
      <c r="HAB12" s="86"/>
      <c r="HAC12" s="86"/>
      <c r="HAD12" s="86"/>
      <c r="HAE12" s="86"/>
      <c r="HAF12" s="86"/>
      <c r="HAG12" s="86"/>
      <c r="HAH12" s="86"/>
      <c r="HAI12" s="86"/>
      <c r="HAJ12" s="86"/>
      <c r="HAK12" s="86"/>
      <c r="HAL12" s="86"/>
      <c r="HAM12" s="86"/>
      <c r="HAN12" s="86"/>
      <c r="HAO12" s="86"/>
      <c r="HAP12" s="86"/>
      <c r="HAQ12" s="86"/>
      <c r="HAR12" s="86"/>
      <c r="HAS12" s="86"/>
      <c r="HAT12" s="86"/>
      <c r="HAU12" s="86"/>
      <c r="HAV12" s="86"/>
      <c r="HAW12" s="86"/>
      <c r="HAX12" s="86"/>
      <c r="HAY12" s="86"/>
      <c r="HAZ12" s="86"/>
      <c r="HBA12" s="86"/>
      <c r="HBB12" s="86"/>
      <c r="HBC12" s="86"/>
      <c r="HBD12" s="86"/>
      <c r="HBE12" s="86"/>
      <c r="HBF12" s="86"/>
      <c r="HBG12" s="86"/>
      <c r="HBH12" s="86"/>
      <c r="HBI12" s="86"/>
      <c r="HBJ12" s="86"/>
      <c r="HBK12" s="86"/>
      <c r="HBL12" s="86"/>
      <c r="HBM12" s="86"/>
      <c r="HBN12" s="86"/>
      <c r="HBO12" s="86"/>
      <c r="HBP12" s="86"/>
      <c r="HBQ12" s="86"/>
      <c r="HBR12" s="86"/>
      <c r="HBS12" s="86"/>
      <c r="HBT12" s="86"/>
      <c r="HBU12" s="86"/>
      <c r="HBV12" s="86"/>
      <c r="HBW12" s="86"/>
      <c r="HBX12" s="86"/>
      <c r="HBY12" s="86"/>
      <c r="HBZ12" s="86"/>
      <c r="HCA12" s="86"/>
      <c r="HCB12" s="86"/>
      <c r="HCC12" s="86"/>
      <c r="HCD12" s="86"/>
      <c r="HCE12" s="86"/>
      <c r="HCF12" s="86"/>
      <c r="HCG12" s="86"/>
      <c r="HCH12" s="86"/>
      <c r="HCI12" s="86"/>
      <c r="HCJ12" s="86"/>
      <c r="HCK12" s="86"/>
      <c r="HCL12" s="86"/>
      <c r="HCM12" s="86"/>
      <c r="HCN12" s="86"/>
      <c r="HCO12" s="86"/>
      <c r="HCP12" s="86"/>
      <c r="HCQ12" s="86"/>
      <c r="HCR12" s="86"/>
      <c r="HCS12" s="86"/>
      <c r="HCT12" s="86"/>
      <c r="HCU12" s="86"/>
      <c r="HCV12" s="86"/>
      <c r="HCW12" s="86"/>
      <c r="HCX12" s="86"/>
      <c r="HCY12" s="86"/>
      <c r="HCZ12" s="86"/>
      <c r="HDA12" s="86"/>
      <c r="HDB12" s="86"/>
      <c r="HDC12" s="86"/>
      <c r="HDD12" s="86"/>
      <c r="HDE12" s="86"/>
      <c r="HDF12" s="86"/>
      <c r="HDG12" s="86"/>
      <c r="HDH12" s="86"/>
      <c r="HDI12" s="86"/>
      <c r="HDJ12" s="86"/>
      <c r="HDK12" s="86"/>
      <c r="HDL12" s="86"/>
      <c r="HDM12" s="86"/>
      <c r="HDN12" s="86"/>
      <c r="HDO12" s="86"/>
      <c r="HDP12" s="86"/>
      <c r="HDQ12" s="86"/>
      <c r="HDR12" s="86"/>
      <c r="HDS12" s="86"/>
      <c r="HDT12" s="86"/>
      <c r="HDU12" s="86"/>
      <c r="HDV12" s="86"/>
      <c r="HDW12" s="86"/>
      <c r="HDX12" s="86"/>
      <c r="HDY12" s="86"/>
      <c r="HDZ12" s="86"/>
      <c r="HEA12" s="86"/>
      <c r="HEB12" s="86"/>
      <c r="HEC12" s="86"/>
      <c r="HED12" s="86"/>
      <c r="HEE12" s="86"/>
      <c r="HEF12" s="86"/>
      <c r="HEG12" s="86"/>
      <c r="HEH12" s="86"/>
      <c r="HEI12" s="86"/>
      <c r="HEJ12" s="86"/>
      <c r="HEK12" s="86"/>
      <c r="HEL12" s="86"/>
      <c r="HEM12" s="86"/>
      <c r="HEN12" s="86"/>
      <c r="HEO12" s="86"/>
      <c r="HEP12" s="86"/>
      <c r="HEQ12" s="86"/>
      <c r="HER12" s="86"/>
      <c r="HES12" s="86"/>
      <c r="HET12" s="86"/>
      <c r="HEU12" s="86"/>
      <c r="HEV12" s="86"/>
      <c r="HEW12" s="86"/>
      <c r="HEX12" s="86"/>
      <c r="HEY12" s="86"/>
      <c r="HEZ12" s="86"/>
      <c r="HFA12" s="86"/>
      <c r="HFB12" s="86"/>
      <c r="HFC12" s="86"/>
      <c r="HFD12" s="86"/>
      <c r="HFE12" s="86"/>
      <c r="HFF12" s="86"/>
      <c r="HFG12" s="86"/>
      <c r="HFH12" s="86"/>
      <c r="HFI12" s="86"/>
      <c r="HFJ12" s="86"/>
      <c r="HFK12" s="86"/>
      <c r="HFL12" s="86"/>
      <c r="HFM12" s="86"/>
      <c r="HFN12" s="86"/>
      <c r="HFO12" s="86"/>
      <c r="HFP12" s="86"/>
      <c r="HFQ12" s="86"/>
      <c r="HFR12" s="86"/>
      <c r="HFS12" s="86"/>
      <c r="HFT12" s="86"/>
      <c r="HFU12" s="86"/>
      <c r="HFV12" s="86"/>
      <c r="HFW12" s="86"/>
      <c r="HFX12" s="86"/>
      <c r="HFY12" s="86"/>
      <c r="HFZ12" s="86"/>
      <c r="HGA12" s="86"/>
      <c r="HGB12" s="86"/>
      <c r="HGC12" s="86"/>
      <c r="HGD12" s="86"/>
      <c r="HGE12" s="86"/>
      <c r="HGF12" s="86"/>
      <c r="HGG12" s="86"/>
      <c r="HGH12" s="86"/>
      <c r="HGI12" s="86"/>
      <c r="HGJ12" s="86"/>
      <c r="HGK12" s="86"/>
      <c r="HGL12" s="86"/>
      <c r="HGM12" s="86"/>
      <c r="HGN12" s="86"/>
      <c r="HGO12" s="86"/>
      <c r="HGP12" s="86"/>
      <c r="HGQ12" s="86"/>
      <c r="HGR12" s="86"/>
      <c r="HGS12" s="86"/>
      <c r="HGT12" s="86"/>
      <c r="HGU12" s="86"/>
      <c r="HGV12" s="86"/>
      <c r="HGW12" s="86"/>
      <c r="HGX12" s="86"/>
      <c r="HGY12" s="86"/>
      <c r="HGZ12" s="86"/>
      <c r="HHA12" s="86"/>
      <c r="HHB12" s="86"/>
      <c r="HHC12" s="86"/>
      <c r="HHD12" s="86"/>
      <c r="HHE12" s="86"/>
      <c r="HHF12" s="86"/>
      <c r="HHG12" s="86"/>
      <c r="HHH12" s="86"/>
      <c r="HHI12" s="86"/>
      <c r="HHJ12" s="86"/>
      <c r="HHK12" s="86"/>
      <c r="HHL12" s="86"/>
      <c r="HHM12" s="86"/>
      <c r="HHN12" s="86"/>
      <c r="HHO12" s="86"/>
      <c r="HHP12" s="86"/>
      <c r="HHQ12" s="86"/>
      <c r="HHR12" s="86"/>
      <c r="HHS12" s="86"/>
      <c r="HHT12" s="86"/>
      <c r="HHU12" s="86"/>
      <c r="HHV12" s="86"/>
      <c r="HHW12" s="86"/>
      <c r="HHX12" s="86"/>
      <c r="HHY12" s="86"/>
      <c r="HHZ12" s="86"/>
      <c r="HIA12" s="86"/>
      <c r="HIB12" s="86"/>
      <c r="HIC12" s="86"/>
      <c r="HID12" s="86"/>
      <c r="HIE12" s="86"/>
      <c r="HIF12" s="86"/>
      <c r="HIG12" s="86"/>
      <c r="HIH12" s="86"/>
      <c r="HII12" s="86"/>
      <c r="HIJ12" s="86"/>
      <c r="HIK12" s="86"/>
      <c r="HIL12" s="86"/>
      <c r="HIM12" s="86"/>
      <c r="HIN12" s="86"/>
      <c r="HIO12" s="86"/>
      <c r="HIP12" s="86"/>
      <c r="HIQ12" s="86"/>
      <c r="HIR12" s="86"/>
      <c r="HIS12" s="86"/>
      <c r="HIT12" s="86"/>
      <c r="HIU12" s="86"/>
      <c r="HIV12" s="86"/>
      <c r="HIW12" s="86"/>
      <c r="HIX12" s="86"/>
      <c r="HIY12" s="86"/>
      <c r="HIZ12" s="86"/>
      <c r="HJA12" s="86"/>
      <c r="HJB12" s="86"/>
      <c r="HJC12" s="86"/>
      <c r="HJD12" s="86"/>
      <c r="HJE12" s="86"/>
      <c r="HJF12" s="86"/>
      <c r="HJG12" s="86"/>
      <c r="HJH12" s="86"/>
      <c r="HJI12" s="86"/>
      <c r="HJJ12" s="86"/>
      <c r="HJK12" s="86"/>
      <c r="HJL12" s="86"/>
      <c r="HJM12" s="86"/>
      <c r="HJN12" s="86"/>
      <c r="HJO12" s="86"/>
      <c r="HJP12" s="86"/>
      <c r="HJQ12" s="86"/>
      <c r="HJR12" s="86"/>
      <c r="HJS12" s="86"/>
      <c r="HJT12" s="86"/>
      <c r="HJU12" s="86"/>
      <c r="HJV12" s="86"/>
      <c r="HJW12" s="86"/>
      <c r="HJX12" s="86"/>
      <c r="HJY12" s="86"/>
      <c r="HJZ12" s="86"/>
      <c r="HKA12" s="86"/>
      <c r="HKB12" s="86"/>
      <c r="HKC12" s="86"/>
      <c r="HKD12" s="86"/>
      <c r="HKE12" s="86"/>
      <c r="HKF12" s="86"/>
      <c r="HKG12" s="86"/>
      <c r="HKH12" s="86"/>
      <c r="HKI12" s="86"/>
      <c r="HKJ12" s="86"/>
      <c r="HKK12" s="86"/>
      <c r="HKL12" s="86"/>
      <c r="HKM12" s="86"/>
      <c r="HKN12" s="86"/>
      <c r="HKO12" s="86"/>
      <c r="HKP12" s="86"/>
      <c r="HKQ12" s="86"/>
      <c r="HKR12" s="86"/>
      <c r="HKS12" s="86"/>
      <c r="HKT12" s="86"/>
      <c r="HKU12" s="86"/>
      <c r="HKV12" s="86"/>
      <c r="HKW12" s="86"/>
      <c r="HKX12" s="86"/>
      <c r="HKY12" s="86"/>
      <c r="HKZ12" s="86"/>
      <c r="HLA12" s="86"/>
      <c r="HLB12" s="86"/>
      <c r="HLC12" s="86"/>
      <c r="HLD12" s="86"/>
      <c r="HLE12" s="86"/>
      <c r="HLF12" s="86"/>
      <c r="HLG12" s="86"/>
      <c r="HLH12" s="86"/>
      <c r="HLI12" s="86"/>
      <c r="HLJ12" s="86"/>
      <c r="HLK12" s="86"/>
      <c r="HLL12" s="86"/>
      <c r="HLM12" s="86"/>
      <c r="HLN12" s="86"/>
      <c r="HLO12" s="86"/>
      <c r="HLP12" s="86"/>
      <c r="HLQ12" s="86"/>
      <c r="HLR12" s="86"/>
      <c r="HLS12" s="86"/>
      <c r="HLT12" s="86"/>
      <c r="HLU12" s="86"/>
      <c r="HLV12" s="86"/>
      <c r="HLW12" s="86"/>
      <c r="HLX12" s="86"/>
      <c r="HLY12" s="86"/>
      <c r="HLZ12" s="86"/>
      <c r="HMA12" s="86"/>
      <c r="HMB12" s="86"/>
      <c r="HMC12" s="86"/>
      <c r="HMD12" s="86"/>
      <c r="HME12" s="86"/>
      <c r="HMF12" s="86"/>
      <c r="HMG12" s="86"/>
      <c r="HMH12" s="86"/>
      <c r="HMI12" s="86"/>
      <c r="HMJ12" s="86"/>
      <c r="HMK12" s="86"/>
      <c r="HML12" s="86"/>
      <c r="HMM12" s="86"/>
      <c r="HMN12" s="86"/>
      <c r="HMO12" s="86"/>
      <c r="HMP12" s="86"/>
      <c r="HMQ12" s="86"/>
      <c r="HMR12" s="86"/>
      <c r="HMS12" s="86"/>
      <c r="HMT12" s="86"/>
      <c r="HMU12" s="86"/>
      <c r="HMV12" s="86"/>
      <c r="HMW12" s="86"/>
      <c r="HMX12" s="86"/>
      <c r="HMY12" s="86"/>
      <c r="HMZ12" s="86"/>
      <c r="HNA12" s="86"/>
      <c r="HNB12" s="86"/>
      <c r="HNC12" s="86"/>
      <c r="HND12" s="86"/>
      <c r="HNE12" s="86"/>
      <c r="HNF12" s="86"/>
      <c r="HNG12" s="86"/>
      <c r="HNH12" s="86"/>
      <c r="HNI12" s="86"/>
      <c r="HNJ12" s="86"/>
      <c r="HNK12" s="86"/>
      <c r="HNL12" s="86"/>
      <c r="HNM12" s="86"/>
      <c r="HNN12" s="86"/>
      <c r="HNO12" s="86"/>
      <c r="HNP12" s="86"/>
      <c r="HNQ12" s="86"/>
      <c r="HNR12" s="86"/>
      <c r="HNS12" s="86"/>
      <c r="HNT12" s="86"/>
      <c r="HNU12" s="86"/>
      <c r="HNV12" s="86"/>
      <c r="HNW12" s="86"/>
      <c r="HNX12" s="86"/>
      <c r="HNY12" s="86"/>
      <c r="HNZ12" s="86"/>
      <c r="HOA12" s="86"/>
      <c r="HOB12" s="86"/>
      <c r="HOC12" s="86"/>
      <c r="HOD12" s="86"/>
      <c r="HOE12" s="86"/>
      <c r="HOF12" s="86"/>
      <c r="HOG12" s="86"/>
      <c r="HOH12" s="86"/>
      <c r="HOI12" s="86"/>
      <c r="HOJ12" s="86"/>
      <c r="HOK12" s="86"/>
      <c r="HOL12" s="86"/>
      <c r="HOM12" s="86"/>
      <c r="HON12" s="86"/>
      <c r="HOO12" s="86"/>
      <c r="HOP12" s="86"/>
      <c r="HOQ12" s="86"/>
      <c r="HOR12" s="86"/>
      <c r="HOS12" s="86"/>
      <c r="HOT12" s="86"/>
      <c r="HOU12" s="86"/>
      <c r="HOV12" s="86"/>
      <c r="HOW12" s="86"/>
      <c r="HOX12" s="86"/>
      <c r="HOY12" s="86"/>
      <c r="HOZ12" s="86"/>
      <c r="HPA12" s="86"/>
      <c r="HPB12" s="86"/>
      <c r="HPC12" s="86"/>
      <c r="HPD12" s="86"/>
      <c r="HPE12" s="86"/>
      <c r="HPF12" s="86"/>
      <c r="HPG12" s="86"/>
      <c r="HPH12" s="86"/>
      <c r="HPI12" s="86"/>
      <c r="HPJ12" s="86"/>
      <c r="HPK12" s="86"/>
      <c r="HPL12" s="86"/>
      <c r="HPM12" s="86"/>
      <c r="HPN12" s="86"/>
      <c r="HPO12" s="86"/>
      <c r="HPP12" s="86"/>
      <c r="HPQ12" s="86"/>
      <c r="HPR12" s="86"/>
      <c r="HPS12" s="86"/>
      <c r="HPT12" s="86"/>
      <c r="HPU12" s="86"/>
      <c r="HPV12" s="86"/>
      <c r="HPW12" s="86"/>
      <c r="HPX12" s="86"/>
      <c r="HPY12" s="86"/>
      <c r="HPZ12" s="86"/>
      <c r="HQA12" s="86"/>
      <c r="HQB12" s="86"/>
      <c r="HQC12" s="86"/>
      <c r="HQD12" s="86"/>
      <c r="HQE12" s="86"/>
      <c r="HQF12" s="86"/>
      <c r="HQG12" s="86"/>
      <c r="HQH12" s="86"/>
      <c r="HQI12" s="86"/>
      <c r="HQJ12" s="86"/>
      <c r="HQK12" s="86"/>
      <c r="HQL12" s="86"/>
      <c r="HQM12" s="86"/>
      <c r="HQN12" s="86"/>
      <c r="HQO12" s="86"/>
      <c r="HQP12" s="86"/>
      <c r="HQQ12" s="86"/>
      <c r="HQR12" s="86"/>
      <c r="HQS12" s="86"/>
      <c r="HQT12" s="86"/>
      <c r="HQU12" s="86"/>
      <c r="HQV12" s="86"/>
      <c r="HQW12" s="86"/>
      <c r="HQX12" s="86"/>
      <c r="HQY12" s="86"/>
      <c r="HQZ12" s="86"/>
      <c r="HRA12" s="86"/>
      <c r="HRB12" s="86"/>
      <c r="HRC12" s="86"/>
      <c r="HRD12" s="86"/>
      <c r="HRE12" s="86"/>
      <c r="HRF12" s="86"/>
      <c r="HRG12" s="86"/>
      <c r="HRH12" s="86"/>
      <c r="HRI12" s="86"/>
      <c r="HRJ12" s="86"/>
      <c r="HRK12" s="86"/>
      <c r="HRL12" s="86"/>
      <c r="HRM12" s="86"/>
      <c r="HRN12" s="86"/>
      <c r="HRO12" s="86"/>
      <c r="HRP12" s="86"/>
      <c r="HRQ12" s="86"/>
      <c r="HRR12" s="86"/>
      <c r="HRS12" s="86"/>
      <c r="HRT12" s="86"/>
      <c r="HRU12" s="86"/>
      <c r="HRV12" s="86"/>
      <c r="HRW12" s="86"/>
      <c r="HRX12" s="86"/>
      <c r="HRY12" s="86"/>
      <c r="HRZ12" s="86"/>
      <c r="HSA12" s="86"/>
      <c r="HSB12" s="86"/>
      <c r="HSC12" s="86"/>
      <c r="HSD12" s="86"/>
      <c r="HSE12" s="86"/>
      <c r="HSF12" s="86"/>
      <c r="HSG12" s="86"/>
      <c r="HSH12" s="86"/>
      <c r="HSI12" s="86"/>
      <c r="HSJ12" s="86"/>
      <c r="HSK12" s="86"/>
      <c r="HSL12" s="86"/>
      <c r="HSM12" s="86"/>
      <c r="HSN12" s="86"/>
      <c r="HSO12" s="86"/>
      <c r="HSP12" s="86"/>
      <c r="HSQ12" s="86"/>
      <c r="HSR12" s="86"/>
      <c r="HSS12" s="86"/>
      <c r="HST12" s="86"/>
      <c r="HSU12" s="86"/>
      <c r="HSV12" s="86"/>
      <c r="HSW12" s="86"/>
      <c r="HSX12" s="86"/>
      <c r="HSY12" s="86"/>
      <c r="HSZ12" s="86"/>
      <c r="HTA12" s="86"/>
      <c r="HTB12" s="86"/>
      <c r="HTC12" s="86"/>
      <c r="HTD12" s="86"/>
      <c r="HTE12" s="86"/>
      <c r="HTF12" s="86"/>
      <c r="HTG12" s="86"/>
      <c r="HTH12" s="86"/>
      <c r="HTI12" s="86"/>
      <c r="HTJ12" s="86"/>
      <c r="HTK12" s="86"/>
      <c r="HTL12" s="86"/>
      <c r="HTM12" s="86"/>
      <c r="HTN12" s="86"/>
      <c r="HTO12" s="86"/>
      <c r="HTP12" s="86"/>
      <c r="HTQ12" s="86"/>
      <c r="HTR12" s="86"/>
      <c r="HTS12" s="86"/>
      <c r="HTT12" s="86"/>
      <c r="HTU12" s="86"/>
      <c r="HTV12" s="86"/>
      <c r="HTW12" s="86"/>
      <c r="HTX12" s="86"/>
      <c r="HTY12" s="86"/>
      <c r="HTZ12" s="86"/>
      <c r="HUA12" s="86"/>
      <c r="HUB12" s="86"/>
      <c r="HUC12" s="86"/>
      <c r="HUD12" s="86"/>
      <c r="HUE12" s="86"/>
      <c r="HUF12" s="86"/>
      <c r="HUG12" s="86"/>
      <c r="HUH12" s="86"/>
      <c r="HUI12" s="86"/>
      <c r="HUJ12" s="86"/>
      <c r="HUK12" s="86"/>
      <c r="HUL12" s="86"/>
      <c r="HUM12" s="86"/>
      <c r="HUN12" s="86"/>
      <c r="HUO12" s="86"/>
      <c r="HUP12" s="86"/>
      <c r="HUQ12" s="86"/>
      <c r="HUR12" s="86"/>
      <c r="HUS12" s="86"/>
      <c r="HUT12" s="86"/>
      <c r="HUU12" s="86"/>
      <c r="HUV12" s="86"/>
      <c r="HUW12" s="86"/>
      <c r="HUX12" s="86"/>
      <c r="HUY12" s="86"/>
      <c r="HUZ12" s="86"/>
      <c r="HVA12" s="86"/>
      <c r="HVB12" s="86"/>
      <c r="HVC12" s="86"/>
      <c r="HVD12" s="86"/>
      <c r="HVE12" s="86"/>
      <c r="HVF12" s="86"/>
      <c r="HVG12" s="86"/>
      <c r="HVH12" s="86"/>
      <c r="HVI12" s="86"/>
      <c r="HVJ12" s="86"/>
      <c r="HVK12" s="86"/>
      <c r="HVL12" s="86"/>
      <c r="HVM12" s="86"/>
      <c r="HVN12" s="86"/>
      <c r="HVO12" s="86"/>
      <c r="HVP12" s="86"/>
      <c r="HVQ12" s="86"/>
      <c r="HVR12" s="86"/>
      <c r="HVS12" s="86"/>
      <c r="HVT12" s="86"/>
      <c r="HVU12" s="86"/>
      <c r="HVV12" s="86"/>
      <c r="HVW12" s="86"/>
      <c r="HVX12" s="86"/>
      <c r="HVY12" s="86"/>
      <c r="HVZ12" s="86"/>
      <c r="HWA12" s="86"/>
      <c r="HWB12" s="86"/>
      <c r="HWC12" s="86"/>
      <c r="HWD12" s="86"/>
      <c r="HWE12" s="86"/>
      <c r="HWF12" s="86"/>
      <c r="HWG12" s="86"/>
      <c r="HWH12" s="86"/>
      <c r="HWI12" s="86"/>
      <c r="HWJ12" s="86"/>
      <c r="HWK12" s="86"/>
      <c r="HWL12" s="86"/>
      <c r="HWM12" s="86"/>
      <c r="HWN12" s="86"/>
      <c r="HWO12" s="86"/>
      <c r="HWP12" s="86"/>
      <c r="HWQ12" s="86"/>
      <c r="HWR12" s="86"/>
      <c r="HWS12" s="86"/>
      <c r="HWT12" s="86"/>
      <c r="HWU12" s="86"/>
      <c r="HWV12" s="86"/>
      <c r="HWW12" s="86"/>
      <c r="HWX12" s="86"/>
      <c r="HWY12" s="86"/>
      <c r="HWZ12" s="86"/>
      <c r="HXA12" s="86"/>
      <c r="HXB12" s="86"/>
      <c r="HXC12" s="86"/>
      <c r="HXD12" s="86"/>
      <c r="HXE12" s="86"/>
      <c r="HXF12" s="86"/>
      <c r="HXG12" s="86"/>
      <c r="HXH12" s="86"/>
      <c r="HXI12" s="86"/>
      <c r="HXJ12" s="86"/>
      <c r="HXK12" s="86"/>
      <c r="HXL12" s="86"/>
      <c r="HXM12" s="86"/>
      <c r="HXN12" s="86"/>
      <c r="HXO12" s="86"/>
      <c r="HXP12" s="86"/>
      <c r="HXQ12" s="86"/>
      <c r="HXR12" s="86"/>
      <c r="HXS12" s="86"/>
      <c r="HXT12" s="86"/>
      <c r="HXU12" s="86"/>
      <c r="HXV12" s="86"/>
      <c r="HXW12" s="86"/>
      <c r="HXX12" s="86"/>
      <c r="HXY12" s="86"/>
      <c r="HXZ12" s="86"/>
      <c r="HYA12" s="86"/>
      <c r="HYB12" s="86"/>
      <c r="HYC12" s="86"/>
      <c r="HYD12" s="86"/>
      <c r="HYE12" s="86"/>
      <c r="HYF12" s="86"/>
      <c r="HYG12" s="86"/>
      <c r="HYH12" s="86"/>
      <c r="HYI12" s="86"/>
      <c r="HYJ12" s="86"/>
      <c r="HYK12" s="86"/>
      <c r="HYL12" s="86"/>
      <c r="HYM12" s="86"/>
      <c r="HYN12" s="86"/>
      <c r="HYO12" s="86"/>
      <c r="HYP12" s="86"/>
      <c r="HYQ12" s="86"/>
      <c r="HYR12" s="86"/>
      <c r="HYS12" s="86"/>
      <c r="HYT12" s="86"/>
      <c r="HYU12" s="86"/>
      <c r="HYV12" s="86"/>
      <c r="HYW12" s="86"/>
      <c r="HYX12" s="86"/>
      <c r="HYY12" s="86"/>
      <c r="HYZ12" s="86"/>
      <c r="HZA12" s="86"/>
      <c r="HZB12" s="86"/>
      <c r="HZC12" s="86"/>
      <c r="HZD12" s="86"/>
      <c r="HZE12" s="86"/>
      <c r="HZF12" s="86"/>
      <c r="HZG12" s="86"/>
      <c r="HZH12" s="86"/>
      <c r="HZI12" s="86"/>
      <c r="HZJ12" s="86"/>
      <c r="HZK12" s="86"/>
      <c r="HZL12" s="86"/>
      <c r="HZM12" s="86"/>
      <c r="HZN12" s="86"/>
      <c r="HZO12" s="86"/>
      <c r="HZP12" s="86"/>
      <c r="HZQ12" s="86"/>
      <c r="HZR12" s="86"/>
      <c r="HZS12" s="86"/>
      <c r="HZT12" s="86"/>
      <c r="HZU12" s="86"/>
      <c r="HZV12" s="86"/>
      <c r="HZW12" s="86"/>
      <c r="HZX12" s="86"/>
      <c r="HZY12" s="86"/>
      <c r="HZZ12" s="86"/>
      <c r="IAA12" s="86"/>
      <c r="IAB12" s="86"/>
      <c r="IAC12" s="86"/>
      <c r="IAD12" s="86"/>
      <c r="IAE12" s="86"/>
      <c r="IAF12" s="86"/>
      <c r="IAG12" s="86"/>
      <c r="IAH12" s="86"/>
      <c r="IAI12" s="86"/>
      <c r="IAJ12" s="86"/>
      <c r="IAK12" s="86"/>
      <c r="IAL12" s="86"/>
      <c r="IAM12" s="86"/>
      <c r="IAN12" s="86"/>
      <c r="IAO12" s="86"/>
      <c r="IAP12" s="86"/>
      <c r="IAQ12" s="86"/>
      <c r="IAR12" s="86"/>
      <c r="IAS12" s="86"/>
      <c r="IAT12" s="86"/>
      <c r="IAU12" s="86"/>
      <c r="IAV12" s="86"/>
      <c r="IAW12" s="86"/>
      <c r="IAX12" s="86"/>
      <c r="IAY12" s="86"/>
      <c r="IAZ12" s="86"/>
      <c r="IBA12" s="86"/>
      <c r="IBB12" s="86"/>
      <c r="IBC12" s="86"/>
      <c r="IBD12" s="86"/>
      <c r="IBE12" s="86"/>
      <c r="IBF12" s="86"/>
      <c r="IBG12" s="86"/>
      <c r="IBH12" s="86"/>
      <c r="IBI12" s="86"/>
      <c r="IBJ12" s="86"/>
      <c r="IBK12" s="86"/>
      <c r="IBL12" s="86"/>
      <c r="IBM12" s="86"/>
      <c r="IBN12" s="86"/>
      <c r="IBO12" s="86"/>
      <c r="IBP12" s="86"/>
      <c r="IBQ12" s="86"/>
      <c r="IBR12" s="86"/>
      <c r="IBS12" s="86"/>
      <c r="IBT12" s="86"/>
      <c r="IBU12" s="86"/>
      <c r="IBV12" s="86"/>
      <c r="IBW12" s="86"/>
      <c r="IBX12" s="86"/>
      <c r="IBY12" s="86"/>
      <c r="IBZ12" s="86"/>
      <c r="ICA12" s="86"/>
      <c r="ICB12" s="86"/>
      <c r="ICC12" s="86"/>
      <c r="ICD12" s="86"/>
      <c r="ICE12" s="86"/>
      <c r="ICF12" s="86"/>
      <c r="ICG12" s="86"/>
      <c r="ICH12" s="86"/>
      <c r="ICI12" s="86"/>
      <c r="ICJ12" s="86"/>
      <c r="ICK12" s="86"/>
      <c r="ICL12" s="86"/>
      <c r="ICM12" s="86"/>
      <c r="ICN12" s="86"/>
      <c r="ICO12" s="86"/>
      <c r="ICP12" s="86"/>
      <c r="ICQ12" s="86"/>
      <c r="ICR12" s="86"/>
      <c r="ICS12" s="86"/>
      <c r="ICT12" s="86"/>
      <c r="ICU12" s="86"/>
      <c r="ICV12" s="86"/>
      <c r="ICW12" s="86"/>
      <c r="ICX12" s="86"/>
      <c r="ICY12" s="86"/>
      <c r="ICZ12" s="86"/>
      <c r="IDA12" s="86"/>
      <c r="IDB12" s="86"/>
      <c r="IDC12" s="86"/>
      <c r="IDD12" s="86"/>
      <c r="IDE12" s="86"/>
      <c r="IDF12" s="86"/>
      <c r="IDG12" s="86"/>
      <c r="IDH12" s="86"/>
      <c r="IDI12" s="86"/>
      <c r="IDJ12" s="86"/>
      <c r="IDK12" s="86"/>
      <c r="IDL12" s="86"/>
      <c r="IDM12" s="86"/>
      <c r="IDN12" s="86"/>
      <c r="IDO12" s="86"/>
      <c r="IDP12" s="86"/>
      <c r="IDQ12" s="86"/>
      <c r="IDR12" s="86"/>
      <c r="IDS12" s="86"/>
      <c r="IDT12" s="86"/>
      <c r="IDU12" s="86"/>
      <c r="IDV12" s="86"/>
      <c r="IDW12" s="86"/>
      <c r="IDX12" s="86"/>
      <c r="IDY12" s="86"/>
      <c r="IDZ12" s="86"/>
      <c r="IEA12" s="86"/>
      <c r="IEB12" s="86"/>
      <c r="IEC12" s="86"/>
      <c r="IED12" s="86"/>
      <c r="IEE12" s="86"/>
      <c r="IEF12" s="86"/>
      <c r="IEG12" s="86"/>
      <c r="IEH12" s="86"/>
      <c r="IEI12" s="86"/>
      <c r="IEJ12" s="86"/>
      <c r="IEK12" s="86"/>
      <c r="IEL12" s="86"/>
      <c r="IEM12" s="86"/>
      <c r="IEN12" s="86"/>
      <c r="IEO12" s="86"/>
      <c r="IEP12" s="86"/>
      <c r="IEQ12" s="86"/>
      <c r="IER12" s="86"/>
      <c r="IES12" s="86"/>
      <c r="IET12" s="86"/>
      <c r="IEU12" s="86"/>
      <c r="IEV12" s="86"/>
      <c r="IEW12" s="86"/>
      <c r="IEX12" s="86"/>
      <c r="IEY12" s="86"/>
      <c r="IEZ12" s="86"/>
      <c r="IFA12" s="86"/>
      <c r="IFB12" s="86"/>
      <c r="IFC12" s="86"/>
      <c r="IFD12" s="86"/>
      <c r="IFE12" s="86"/>
      <c r="IFF12" s="86"/>
      <c r="IFG12" s="86"/>
      <c r="IFH12" s="86"/>
      <c r="IFI12" s="86"/>
      <c r="IFJ12" s="86"/>
      <c r="IFK12" s="86"/>
      <c r="IFL12" s="86"/>
      <c r="IFM12" s="86"/>
      <c r="IFN12" s="86"/>
      <c r="IFO12" s="86"/>
      <c r="IFP12" s="86"/>
      <c r="IFQ12" s="86"/>
      <c r="IFR12" s="86"/>
      <c r="IFS12" s="86"/>
      <c r="IFT12" s="86"/>
      <c r="IFU12" s="86"/>
      <c r="IFV12" s="86"/>
      <c r="IFW12" s="86"/>
      <c r="IFX12" s="86"/>
      <c r="IFY12" s="86"/>
      <c r="IFZ12" s="86"/>
      <c r="IGA12" s="86"/>
      <c r="IGB12" s="86"/>
      <c r="IGC12" s="86"/>
      <c r="IGD12" s="86"/>
      <c r="IGE12" s="86"/>
      <c r="IGF12" s="86"/>
      <c r="IGG12" s="86"/>
      <c r="IGH12" s="86"/>
      <c r="IGI12" s="86"/>
      <c r="IGJ12" s="86"/>
      <c r="IGK12" s="86"/>
      <c r="IGL12" s="86"/>
      <c r="IGM12" s="86"/>
      <c r="IGN12" s="86"/>
      <c r="IGO12" s="86"/>
      <c r="IGP12" s="86"/>
      <c r="IGQ12" s="86"/>
      <c r="IGR12" s="86"/>
      <c r="IGS12" s="86"/>
      <c r="IGT12" s="86"/>
      <c r="IGU12" s="86"/>
      <c r="IGV12" s="86"/>
      <c r="IGW12" s="86"/>
      <c r="IGX12" s="86"/>
      <c r="IGY12" s="86"/>
      <c r="IGZ12" s="86"/>
      <c r="IHA12" s="86"/>
      <c r="IHB12" s="86"/>
      <c r="IHC12" s="86"/>
      <c r="IHD12" s="86"/>
      <c r="IHE12" s="86"/>
      <c r="IHF12" s="86"/>
      <c r="IHG12" s="86"/>
      <c r="IHH12" s="86"/>
      <c r="IHI12" s="86"/>
      <c r="IHJ12" s="86"/>
      <c r="IHK12" s="86"/>
      <c r="IHL12" s="86"/>
      <c r="IHM12" s="86"/>
      <c r="IHN12" s="86"/>
      <c r="IHO12" s="86"/>
      <c r="IHP12" s="86"/>
      <c r="IHQ12" s="86"/>
      <c r="IHR12" s="86"/>
      <c r="IHS12" s="86"/>
      <c r="IHT12" s="86"/>
      <c r="IHU12" s="86"/>
      <c r="IHV12" s="86"/>
      <c r="IHW12" s="86"/>
      <c r="IHX12" s="86"/>
      <c r="IHY12" s="86"/>
      <c r="IHZ12" s="86"/>
      <c r="IIA12" s="86"/>
      <c r="IIB12" s="86"/>
      <c r="IIC12" s="86"/>
      <c r="IID12" s="86"/>
      <c r="IIE12" s="86"/>
      <c r="IIF12" s="86"/>
      <c r="IIG12" s="86"/>
      <c r="IIH12" s="86"/>
      <c r="III12" s="86"/>
      <c r="IIJ12" s="86"/>
      <c r="IIK12" s="86"/>
      <c r="IIL12" s="86"/>
      <c r="IIM12" s="86"/>
      <c r="IIN12" s="86"/>
      <c r="IIO12" s="86"/>
      <c r="IIP12" s="86"/>
      <c r="IIQ12" s="86"/>
      <c r="IIR12" s="86"/>
      <c r="IIS12" s="86"/>
      <c r="IIT12" s="86"/>
      <c r="IIU12" s="86"/>
      <c r="IIV12" s="86"/>
      <c r="IIW12" s="86"/>
      <c r="IIX12" s="86"/>
      <c r="IIY12" s="86"/>
      <c r="IIZ12" s="86"/>
      <c r="IJA12" s="86"/>
      <c r="IJB12" s="86"/>
      <c r="IJC12" s="86"/>
      <c r="IJD12" s="86"/>
      <c r="IJE12" s="86"/>
      <c r="IJF12" s="86"/>
      <c r="IJG12" s="86"/>
      <c r="IJH12" s="86"/>
      <c r="IJI12" s="86"/>
      <c r="IJJ12" s="86"/>
      <c r="IJK12" s="86"/>
      <c r="IJL12" s="86"/>
      <c r="IJM12" s="86"/>
      <c r="IJN12" s="86"/>
      <c r="IJO12" s="86"/>
      <c r="IJP12" s="86"/>
      <c r="IJQ12" s="86"/>
      <c r="IJR12" s="86"/>
      <c r="IJS12" s="86"/>
      <c r="IJT12" s="86"/>
      <c r="IJU12" s="86"/>
      <c r="IJV12" s="86"/>
      <c r="IJW12" s="86"/>
      <c r="IJX12" s="86"/>
      <c r="IJY12" s="86"/>
      <c r="IJZ12" s="86"/>
      <c r="IKA12" s="86"/>
      <c r="IKB12" s="86"/>
      <c r="IKC12" s="86"/>
      <c r="IKD12" s="86"/>
      <c r="IKE12" s="86"/>
      <c r="IKF12" s="86"/>
      <c r="IKG12" s="86"/>
      <c r="IKH12" s="86"/>
      <c r="IKI12" s="86"/>
      <c r="IKJ12" s="86"/>
      <c r="IKK12" s="86"/>
      <c r="IKL12" s="86"/>
      <c r="IKM12" s="86"/>
      <c r="IKN12" s="86"/>
      <c r="IKO12" s="86"/>
      <c r="IKP12" s="86"/>
      <c r="IKQ12" s="86"/>
      <c r="IKR12" s="86"/>
      <c r="IKS12" s="86"/>
      <c r="IKT12" s="86"/>
      <c r="IKU12" s="86"/>
      <c r="IKV12" s="86"/>
      <c r="IKW12" s="86"/>
      <c r="IKX12" s="86"/>
      <c r="IKY12" s="86"/>
      <c r="IKZ12" s="86"/>
      <c r="ILA12" s="86"/>
      <c r="ILB12" s="86"/>
      <c r="ILC12" s="86"/>
      <c r="ILD12" s="86"/>
      <c r="ILE12" s="86"/>
      <c r="ILF12" s="86"/>
      <c r="ILG12" s="86"/>
      <c r="ILH12" s="86"/>
      <c r="ILI12" s="86"/>
      <c r="ILJ12" s="86"/>
      <c r="ILK12" s="86"/>
      <c r="ILL12" s="86"/>
      <c r="ILM12" s="86"/>
      <c r="ILN12" s="86"/>
      <c r="ILO12" s="86"/>
      <c r="ILP12" s="86"/>
      <c r="ILQ12" s="86"/>
      <c r="ILR12" s="86"/>
      <c r="ILS12" s="86"/>
      <c r="ILT12" s="86"/>
      <c r="ILU12" s="86"/>
      <c r="ILV12" s="86"/>
      <c r="ILW12" s="86"/>
      <c r="ILX12" s="86"/>
      <c r="ILY12" s="86"/>
      <c r="ILZ12" s="86"/>
      <c r="IMA12" s="86"/>
      <c r="IMB12" s="86"/>
      <c r="IMC12" s="86"/>
      <c r="IMD12" s="86"/>
      <c r="IME12" s="86"/>
      <c r="IMF12" s="86"/>
      <c r="IMG12" s="86"/>
      <c r="IMH12" s="86"/>
      <c r="IMI12" s="86"/>
      <c r="IMJ12" s="86"/>
      <c r="IMK12" s="86"/>
      <c r="IML12" s="86"/>
      <c r="IMM12" s="86"/>
      <c r="IMN12" s="86"/>
      <c r="IMO12" s="86"/>
      <c r="IMP12" s="86"/>
      <c r="IMQ12" s="86"/>
      <c r="IMR12" s="86"/>
      <c r="IMS12" s="86"/>
      <c r="IMT12" s="86"/>
      <c r="IMU12" s="86"/>
      <c r="IMV12" s="86"/>
      <c r="IMW12" s="86"/>
      <c r="IMX12" s="86"/>
      <c r="IMY12" s="86"/>
      <c r="IMZ12" s="86"/>
      <c r="INA12" s="86"/>
      <c r="INB12" s="86"/>
      <c r="INC12" s="86"/>
      <c r="IND12" s="86"/>
      <c r="INE12" s="86"/>
      <c r="INF12" s="86"/>
      <c r="ING12" s="86"/>
      <c r="INH12" s="86"/>
      <c r="INI12" s="86"/>
      <c r="INJ12" s="86"/>
      <c r="INK12" s="86"/>
      <c r="INL12" s="86"/>
      <c r="INM12" s="86"/>
      <c r="INN12" s="86"/>
      <c r="INO12" s="86"/>
      <c r="INP12" s="86"/>
      <c r="INQ12" s="86"/>
      <c r="INR12" s="86"/>
      <c r="INS12" s="86"/>
      <c r="INT12" s="86"/>
      <c r="INU12" s="86"/>
      <c r="INV12" s="86"/>
      <c r="INW12" s="86"/>
      <c r="INX12" s="86"/>
      <c r="INY12" s="86"/>
      <c r="INZ12" s="86"/>
      <c r="IOA12" s="86"/>
      <c r="IOB12" s="86"/>
      <c r="IOC12" s="86"/>
      <c r="IOD12" s="86"/>
      <c r="IOE12" s="86"/>
      <c r="IOF12" s="86"/>
      <c r="IOG12" s="86"/>
      <c r="IOH12" s="86"/>
      <c r="IOI12" s="86"/>
      <c r="IOJ12" s="86"/>
      <c r="IOK12" s="86"/>
      <c r="IOL12" s="86"/>
      <c r="IOM12" s="86"/>
      <c r="ION12" s="86"/>
      <c r="IOO12" s="86"/>
      <c r="IOP12" s="86"/>
      <c r="IOQ12" s="86"/>
      <c r="IOR12" s="86"/>
      <c r="IOS12" s="86"/>
      <c r="IOT12" s="86"/>
      <c r="IOU12" s="86"/>
      <c r="IOV12" s="86"/>
      <c r="IOW12" s="86"/>
      <c r="IOX12" s="86"/>
      <c r="IOY12" s="86"/>
      <c r="IOZ12" s="86"/>
      <c r="IPA12" s="86"/>
      <c r="IPB12" s="86"/>
      <c r="IPC12" s="86"/>
      <c r="IPD12" s="86"/>
      <c r="IPE12" s="86"/>
      <c r="IPF12" s="86"/>
      <c r="IPG12" s="86"/>
      <c r="IPH12" s="86"/>
      <c r="IPI12" s="86"/>
      <c r="IPJ12" s="86"/>
      <c r="IPK12" s="86"/>
      <c r="IPL12" s="86"/>
      <c r="IPM12" s="86"/>
      <c r="IPN12" s="86"/>
      <c r="IPO12" s="86"/>
      <c r="IPP12" s="86"/>
      <c r="IPQ12" s="86"/>
      <c r="IPR12" s="86"/>
      <c r="IPS12" s="86"/>
      <c r="IPT12" s="86"/>
      <c r="IPU12" s="86"/>
      <c r="IPV12" s="86"/>
      <c r="IPW12" s="86"/>
      <c r="IPX12" s="86"/>
      <c r="IPY12" s="86"/>
      <c r="IPZ12" s="86"/>
      <c r="IQA12" s="86"/>
      <c r="IQB12" s="86"/>
      <c r="IQC12" s="86"/>
      <c r="IQD12" s="86"/>
      <c r="IQE12" s="86"/>
      <c r="IQF12" s="86"/>
      <c r="IQG12" s="86"/>
      <c r="IQH12" s="86"/>
      <c r="IQI12" s="86"/>
      <c r="IQJ12" s="86"/>
      <c r="IQK12" s="86"/>
      <c r="IQL12" s="86"/>
      <c r="IQM12" s="86"/>
      <c r="IQN12" s="86"/>
      <c r="IQO12" s="86"/>
      <c r="IQP12" s="86"/>
      <c r="IQQ12" s="86"/>
      <c r="IQR12" s="86"/>
      <c r="IQS12" s="86"/>
      <c r="IQT12" s="86"/>
      <c r="IQU12" s="86"/>
      <c r="IQV12" s="86"/>
      <c r="IQW12" s="86"/>
      <c r="IQX12" s="86"/>
      <c r="IQY12" s="86"/>
      <c r="IQZ12" s="86"/>
      <c r="IRA12" s="86"/>
      <c r="IRB12" s="86"/>
      <c r="IRC12" s="86"/>
      <c r="IRD12" s="86"/>
      <c r="IRE12" s="86"/>
      <c r="IRF12" s="86"/>
      <c r="IRG12" s="86"/>
      <c r="IRH12" s="86"/>
      <c r="IRI12" s="86"/>
      <c r="IRJ12" s="86"/>
      <c r="IRK12" s="86"/>
      <c r="IRL12" s="86"/>
      <c r="IRM12" s="86"/>
      <c r="IRN12" s="86"/>
      <c r="IRO12" s="86"/>
      <c r="IRP12" s="86"/>
      <c r="IRQ12" s="86"/>
      <c r="IRR12" s="86"/>
      <c r="IRS12" s="86"/>
      <c r="IRT12" s="86"/>
      <c r="IRU12" s="86"/>
      <c r="IRV12" s="86"/>
      <c r="IRW12" s="86"/>
      <c r="IRX12" s="86"/>
      <c r="IRY12" s="86"/>
      <c r="IRZ12" s="86"/>
      <c r="ISA12" s="86"/>
      <c r="ISB12" s="86"/>
      <c r="ISC12" s="86"/>
      <c r="ISD12" s="86"/>
      <c r="ISE12" s="86"/>
      <c r="ISF12" s="86"/>
      <c r="ISG12" s="86"/>
      <c r="ISH12" s="86"/>
      <c r="ISI12" s="86"/>
      <c r="ISJ12" s="86"/>
      <c r="ISK12" s="86"/>
      <c r="ISL12" s="86"/>
      <c r="ISM12" s="86"/>
      <c r="ISN12" s="86"/>
      <c r="ISO12" s="86"/>
      <c r="ISP12" s="86"/>
      <c r="ISQ12" s="86"/>
      <c r="ISR12" s="86"/>
      <c r="ISS12" s="86"/>
      <c r="IST12" s="86"/>
      <c r="ISU12" s="86"/>
      <c r="ISV12" s="86"/>
      <c r="ISW12" s="86"/>
      <c r="ISX12" s="86"/>
      <c r="ISY12" s="86"/>
      <c r="ISZ12" s="86"/>
      <c r="ITA12" s="86"/>
      <c r="ITB12" s="86"/>
      <c r="ITC12" s="86"/>
      <c r="ITD12" s="86"/>
      <c r="ITE12" s="86"/>
      <c r="ITF12" s="86"/>
      <c r="ITG12" s="86"/>
      <c r="ITH12" s="86"/>
      <c r="ITI12" s="86"/>
      <c r="ITJ12" s="86"/>
      <c r="ITK12" s="86"/>
      <c r="ITL12" s="86"/>
      <c r="ITM12" s="86"/>
      <c r="ITN12" s="86"/>
      <c r="ITO12" s="86"/>
      <c r="ITP12" s="86"/>
      <c r="ITQ12" s="86"/>
      <c r="ITR12" s="86"/>
      <c r="ITS12" s="86"/>
      <c r="ITT12" s="86"/>
      <c r="ITU12" s="86"/>
      <c r="ITV12" s="86"/>
      <c r="ITW12" s="86"/>
      <c r="ITX12" s="86"/>
      <c r="ITY12" s="86"/>
      <c r="ITZ12" s="86"/>
      <c r="IUA12" s="86"/>
      <c r="IUB12" s="86"/>
      <c r="IUC12" s="86"/>
      <c r="IUD12" s="86"/>
      <c r="IUE12" s="86"/>
      <c r="IUF12" s="86"/>
      <c r="IUG12" s="86"/>
      <c r="IUH12" s="86"/>
      <c r="IUI12" s="86"/>
      <c r="IUJ12" s="86"/>
      <c r="IUK12" s="86"/>
      <c r="IUL12" s="86"/>
      <c r="IUM12" s="86"/>
      <c r="IUN12" s="86"/>
      <c r="IUO12" s="86"/>
      <c r="IUP12" s="86"/>
      <c r="IUQ12" s="86"/>
      <c r="IUR12" s="86"/>
      <c r="IUS12" s="86"/>
      <c r="IUT12" s="86"/>
      <c r="IUU12" s="86"/>
      <c r="IUV12" s="86"/>
      <c r="IUW12" s="86"/>
      <c r="IUX12" s="86"/>
      <c r="IUY12" s="86"/>
      <c r="IUZ12" s="86"/>
      <c r="IVA12" s="86"/>
      <c r="IVB12" s="86"/>
      <c r="IVC12" s="86"/>
      <c r="IVD12" s="86"/>
      <c r="IVE12" s="86"/>
      <c r="IVF12" s="86"/>
      <c r="IVG12" s="86"/>
      <c r="IVH12" s="86"/>
      <c r="IVI12" s="86"/>
      <c r="IVJ12" s="86"/>
      <c r="IVK12" s="86"/>
      <c r="IVL12" s="86"/>
      <c r="IVM12" s="86"/>
      <c r="IVN12" s="86"/>
      <c r="IVO12" s="86"/>
      <c r="IVP12" s="86"/>
      <c r="IVQ12" s="86"/>
      <c r="IVR12" s="86"/>
      <c r="IVS12" s="86"/>
      <c r="IVT12" s="86"/>
      <c r="IVU12" s="86"/>
      <c r="IVV12" s="86"/>
      <c r="IVW12" s="86"/>
      <c r="IVX12" s="86"/>
      <c r="IVY12" s="86"/>
      <c r="IVZ12" s="86"/>
      <c r="IWA12" s="86"/>
      <c r="IWB12" s="86"/>
      <c r="IWC12" s="86"/>
      <c r="IWD12" s="86"/>
      <c r="IWE12" s="86"/>
      <c r="IWF12" s="86"/>
      <c r="IWG12" s="86"/>
      <c r="IWH12" s="86"/>
      <c r="IWI12" s="86"/>
      <c r="IWJ12" s="86"/>
      <c r="IWK12" s="86"/>
      <c r="IWL12" s="86"/>
      <c r="IWM12" s="86"/>
      <c r="IWN12" s="86"/>
      <c r="IWO12" s="86"/>
      <c r="IWP12" s="86"/>
      <c r="IWQ12" s="86"/>
      <c r="IWR12" s="86"/>
      <c r="IWS12" s="86"/>
      <c r="IWT12" s="86"/>
      <c r="IWU12" s="86"/>
      <c r="IWV12" s="86"/>
      <c r="IWW12" s="86"/>
      <c r="IWX12" s="86"/>
      <c r="IWY12" s="86"/>
      <c r="IWZ12" s="86"/>
      <c r="IXA12" s="86"/>
      <c r="IXB12" s="86"/>
      <c r="IXC12" s="86"/>
      <c r="IXD12" s="86"/>
      <c r="IXE12" s="86"/>
      <c r="IXF12" s="86"/>
      <c r="IXG12" s="86"/>
      <c r="IXH12" s="86"/>
      <c r="IXI12" s="86"/>
      <c r="IXJ12" s="86"/>
      <c r="IXK12" s="86"/>
      <c r="IXL12" s="86"/>
      <c r="IXM12" s="86"/>
      <c r="IXN12" s="86"/>
      <c r="IXO12" s="86"/>
      <c r="IXP12" s="86"/>
      <c r="IXQ12" s="86"/>
      <c r="IXR12" s="86"/>
      <c r="IXS12" s="86"/>
      <c r="IXT12" s="86"/>
      <c r="IXU12" s="86"/>
      <c r="IXV12" s="86"/>
      <c r="IXW12" s="86"/>
      <c r="IXX12" s="86"/>
      <c r="IXY12" s="86"/>
      <c r="IXZ12" s="86"/>
      <c r="IYA12" s="86"/>
      <c r="IYB12" s="86"/>
      <c r="IYC12" s="86"/>
      <c r="IYD12" s="86"/>
      <c r="IYE12" s="86"/>
      <c r="IYF12" s="86"/>
      <c r="IYG12" s="86"/>
      <c r="IYH12" s="86"/>
      <c r="IYI12" s="86"/>
      <c r="IYJ12" s="86"/>
      <c r="IYK12" s="86"/>
      <c r="IYL12" s="86"/>
      <c r="IYM12" s="86"/>
      <c r="IYN12" s="86"/>
      <c r="IYO12" s="86"/>
      <c r="IYP12" s="86"/>
      <c r="IYQ12" s="86"/>
      <c r="IYR12" s="86"/>
      <c r="IYS12" s="86"/>
      <c r="IYT12" s="86"/>
      <c r="IYU12" s="86"/>
      <c r="IYV12" s="86"/>
      <c r="IYW12" s="86"/>
      <c r="IYX12" s="86"/>
      <c r="IYY12" s="86"/>
      <c r="IYZ12" s="86"/>
      <c r="IZA12" s="86"/>
      <c r="IZB12" s="86"/>
      <c r="IZC12" s="86"/>
      <c r="IZD12" s="86"/>
      <c r="IZE12" s="86"/>
      <c r="IZF12" s="86"/>
      <c r="IZG12" s="86"/>
      <c r="IZH12" s="86"/>
      <c r="IZI12" s="86"/>
      <c r="IZJ12" s="86"/>
      <c r="IZK12" s="86"/>
      <c r="IZL12" s="86"/>
      <c r="IZM12" s="86"/>
      <c r="IZN12" s="86"/>
      <c r="IZO12" s="86"/>
      <c r="IZP12" s="86"/>
      <c r="IZQ12" s="86"/>
      <c r="IZR12" s="86"/>
      <c r="IZS12" s="86"/>
      <c r="IZT12" s="86"/>
      <c r="IZU12" s="86"/>
      <c r="IZV12" s="86"/>
      <c r="IZW12" s="86"/>
      <c r="IZX12" s="86"/>
      <c r="IZY12" s="86"/>
      <c r="IZZ12" s="86"/>
      <c r="JAA12" s="86"/>
      <c r="JAB12" s="86"/>
      <c r="JAC12" s="86"/>
      <c r="JAD12" s="86"/>
      <c r="JAE12" s="86"/>
      <c r="JAF12" s="86"/>
      <c r="JAG12" s="86"/>
      <c r="JAH12" s="86"/>
      <c r="JAI12" s="86"/>
      <c r="JAJ12" s="86"/>
      <c r="JAK12" s="86"/>
      <c r="JAL12" s="86"/>
      <c r="JAM12" s="86"/>
      <c r="JAN12" s="86"/>
      <c r="JAO12" s="86"/>
      <c r="JAP12" s="86"/>
      <c r="JAQ12" s="86"/>
      <c r="JAR12" s="86"/>
      <c r="JAS12" s="86"/>
      <c r="JAT12" s="86"/>
      <c r="JAU12" s="86"/>
      <c r="JAV12" s="86"/>
      <c r="JAW12" s="86"/>
      <c r="JAX12" s="86"/>
      <c r="JAY12" s="86"/>
      <c r="JAZ12" s="86"/>
      <c r="JBA12" s="86"/>
      <c r="JBB12" s="86"/>
      <c r="JBC12" s="86"/>
      <c r="JBD12" s="86"/>
      <c r="JBE12" s="86"/>
      <c r="JBF12" s="86"/>
      <c r="JBG12" s="86"/>
      <c r="JBH12" s="86"/>
      <c r="JBI12" s="86"/>
      <c r="JBJ12" s="86"/>
      <c r="JBK12" s="86"/>
      <c r="JBL12" s="86"/>
      <c r="JBM12" s="86"/>
      <c r="JBN12" s="86"/>
      <c r="JBO12" s="86"/>
      <c r="JBP12" s="86"/>
      <c r="JBQ12" s="86"/>
      <c r="JBR12" s="86"/>
      <c r="JBS12" s="86"/>
      <c r="JBT12" s="86"/>
      <c r="JBU12" s="86"/>
      <c r="JBV12" s="86"/>
      <c r="JBW12" s="86"/>
      <c r="JBX12" s="86"/>
      <c r="JBY12" s="86"/>
      <c r="JBZ12" s="86"/>
      <c r="JCA12" s="86"/>
      <c r="JCB12" s="86"/>
      <c r="JCC12" s="86"/>
      <c r="JCD12" s="86"/>
      <c r="JCE12" s="86"/>
      <c r="JCF12" s="86"/>
      <c r="JCG12" s="86"/>
      <c r="JCH12" s="86"/>
      <c r="JCI12" s="86"/>
      <c r="JCJ12" s="86"/>
      <c r="JCK12" s="86"/>
      <c r="JCL12" s="86"/>
      <c r="JCM12" s="86"/>
      <c r="JCN12" s="86"/>
      <c r="JCO12" s="86"/>
      <c r="JCP12" s="86"/>
      <c r="JCQ12" s="86"/>
      <c r="JCR12" s="86"/>
      <c r="JCS12" s="86"/>
      <c r="JCT12" s="86"/>
      <c r="JCU12" s="86"/>
      <c r="JCV12" s="86"/>
      <c r="JCW12" s="86"/>
      <c r="JCX12" s="86"/>
      <c r="JCY12" s="86"/>
      <c r="JCZ12" s="86"/>
      <c r="JDA12" s="86"/>
      <c r="JDB12" s="86"/>
      <c r="JDC12" s="86"/>
      <c r="JDD12" s="86"/>
      <c r="JDE12" s="86"/>
      <c r="JDF12" s="86"/>
      <c r="JDG12" s="86"/>
      <c r="JDH12" s="86"/>
      <c r="JDI12" s="86"/>
      <c r="JDJ12" s="86"/>
      <c r="JDK12" s="86"/>
      <c r="JDL12" s="86"/>
      <c r="JDM12" s="86"/>
      <c r="JDN12" s="86"/>
      <c r="JDO12" s="86"/>
      <c r="JDP12" s="86"/>
      <c r="JDQ12" s="86"/>
      <c r="JDR12" s="86"/>
      <c r="JDS12" s="86"/>
      <c r="JDT12" s="86"/>
      <c r="JDU12" s="86"/>
      <c r="JDV12" s="86"/>
      <c r="JDW12" s="86"/>
      <c r="JDX12" s="86"/>
      <c r="JDY12" s="86"/>
      <c r="JDZ12" s="86"/>
      <c r="JEA12" s="86"/>
      <c r="JEB12" s="86"/>
      <c r="JEC12" s="86"/>
      <c r="JED12" s="86"/>
      <c r="JEE12" s="86"/>
      <c r="JEF12" s="86"/>
      <c r="JEG12" s="86"/>
      <c r="JEH12" s="86"/>
      <c r="JEI12" s="86"/>
      <c r="JEJ12" s="86"/>
      <c r="JEK12" s="86"/>
      <c r="JEL12" s="86"/>
      <c r="JEM12" s="86"/>
      <c r="JEN12" s="86"/>
      <c r="JEO12" s="86"/>
      <c r="JEP12" s="86"/>
      <c r="JEQ12" s="86"/>
      <c r="JER12" s="86"/>
      <c r="JES12" s="86"/>
      <c r="JET12" s="86"/>
      <c r="JEU12" s="86"/>
      <c r="JEV12" s="86"/>
      <c r="JEW12" s="86"/>
      <c r="JEX12" s="86"/>
      <c r="JEY12" s="86"/>
      <c r="JEZ12" s="86"/>
      <c r="JFA12" s="86"/>
      <c r="JFB12" s="86"/>
      <c r="JFC12" s="86"/>
      <c r="JFD12" s="86"/>
      <c r="JFE12" s="86"/>
      <c r="JFF12" s="86"/>
      <c r="JFG12" s="86"/>
      <c r="JFH12" s="86"/>
      <c r="JFI12" s="86"/>
      <c r="JFJ12" s="86"/>
      <c r="JFK12" s="86"/>
      <c r="JFL12" s="86"/>
      <c r="JFM12" s="86"/>
      <c r="JFN12" s="86"/>
      <c r="JFO12" s="86"/>
      <c r="JFP12" s="86"/>
      <c r="JFQ12" s="86"/>
      <c r="JFR12" s="86"/>
      <c r="JFS12" s="86"/>
      <c r="JFT12" s="86"/>
      <c r="JFU12" s="86"/>
      <c r="JFV12" s="86"/>
      <c r="JFW12" s="86"/>
      <c r="JFX12" s="86"/>
      <c r="JFY12" s="86"/>
      <c r="JFZ12" s="86"/>
      <c r="JGA12" s="86"/>
      <c r="JGB12" s="86"/>
      <c r="JGC12" s="86"/>
      <c r="JGD12" s="86"/>
      <c r="JGE12" s="86"/>
      <c r="JGF12" s="86"/>
      <c r="JGG12" s="86"/>
      <c r="JGH12" s="86"/>
      <c r="JGI12" s="86"/>
      <c r="JGJ12" s="86"/>
      <c r="JGK12" s="86"/>
      <c r="JGL12" s="86"/>
      <c r="JGM12" s="86"/>
      <c r="JGN12" s="86"/>
      <c r="JGO12" s="86"/>
      <c r="JGP12" s="86"/>
      <c r="JGQ12" s="86"/>
      <c r="JGR12" s="86"/>
      <c r="JGS12" s="86"/>
      <c r="JGT12" s="86"/>
      <c r="JGU12" s="86"/>
      <c r="JGV12" s="86"/>
      <c r="JGW12" s="86"/>
      <c r="JGX12" s="86"/>
      <c r="JGY12" s="86"/>
      <c r="JGZ12" s="86"/>
      <c r="JHA12" s="86"/>
      <c r="JHB12" s="86"/>
      <c r="JHC12" s="86"/>
      <c r="JHD12" s="86"/>
      <c r="JHE12" s="86"/>
      <c r="JHF12" s="86"/>
      <c r="JHG12" s="86"/>
      <c r="JHH12" s="86"/>
      <c r="JHI12" s="86"/>
      <c r="JHJ12" s="86"/>
      <c r="JHK12" s="86"/>
      <c r="JHL12" s="86"/>
      <c r="JHM12" s="86"/>
      <c r="JHN12" s="86"/>
      <c r="JHO12" s="86"/>
      <c r="JHP12" s="86"/>
      <c r="JHQ12" s="86"/>
      <c r="JHR12" s="86"/>
      <c r="JHS12" s="86"/>
      <c r="JHT12" s="86"/>
      <c r="JHU12" s="86"/>
      <c r="JHV12" s="86"/>
      <c r="JHW12" s="86"/>
      <c r="JHX12" s="86"/>
      <c r="JHY12" s="86"/>
      <c r="JHZ12" s="86"/>
      <c r="JIA12" s="86"/>
      <c r="JIB12" s="86"/>
      <c r="JIC12" s="86"/>
      <c r="JID12" s="86"/>
      <c r="JIE12" s="86"/>
      <c r="JIF12" s="86"/>
      <c r="JIG12" s="86"/>
      <c r="JIH12" s="86"/>
      <c r="JII12" s="86"/>
      <c r="JIJ12" s="86"/>
      <c r="JIK12" s="86"/>
      <c r="JIL12" s="86"/>
      <c r="JIM12" s="86"/>
      <c r="JIN12" s="86"/>
      <c r="JIO12" s="86"/>
      <c r="JIP12" s="86"/>
      <c r="JIQ12" s="86"/>
      <c r="JIR12" s="86"/>
      <c r="JIS12" s="86"/>
      <c r="JIT12" s="86"/>
      <c r="JIU12" s="86"/>
      <c r="JIV12" s="86"/>
      <c r="JIW12" s="86"/>
      <c r="JIX12" s="86"/>
      <c r="JIY12" s="86"/>
      <c r="JIZ12" s="86"/>
      <c r="JJA12" s="86"/>
      <c r="JJB12" s="86"/>
      <c r="JJC12" s="86"/>
      <c r="JJD12" s="86"/>
      <c r="JJE12" s="86"/>
      <c r="JJF12" s="86"/>
      <c r="JJG12" s="86"/>
      <c r="JJH12" s="86"/>
      <c r="JJI12" s="86"/>
      <c r="JJJ12" s="86"/>
      <c r="JJK12" s="86"/>
      <c r="JJL12" s="86"/>
      <c r="JJM12" s="86"/>
      <c r="JJN12" s="86"/>
      <c r="JJO12" s="86"/>
      <c r="JJP12" s="86"/>
      <c r="JJQ12" s="86"/>
      <c r="JJR12" s="86"/>
      <c r="JJS12" s="86"/>
      <c r="JJT12" s="86"/>
      <c r="JJU12" s="86"/>
      <c r="JJV12" s="86"/>
      <c r="JJW12" s="86"/>
      <c r="JJX12" s="86"/>
      <c r="JJY12" s="86"/>
      <c r="JJZ12" s="86"/>
      <c r="JKA12" s="86"/>
      <c r="JKB12" s="86"/>
      <c r="JKC12" s="86"/>
      <c r="JKD12" s="86"/>
      <c r="JKE12" s="86"/>
      <c r="JKF12" s="86"/>
      <c r="JKG12" s="86"/>
      <c r="JKH12" s="86"/>
      <c r="JKI12" s="86"/>
      <c r="JKJ12" s="86"/>
      <c r="JKK12" s="86"/>
      <c r="JKL12" s="86"/>
      <c r="JKM12" s="86"/>
      <c r="JKN12" s="86"/>
      <c r="JKO12" s="86"/>
      <c r="JKP12" s="86"/>
      <c r="JKQ12" s="86"/>
      <c r="JKR12" s="86"/>
      <c r="JKS12" s="86"/>
      <c r="JKT12" s="86"/>
      <c r="JKU12" s="86"/>
      <c r="JKV12" s="86"/>
      <c r="JKW12" s="86"/>
      <c r="JKX12" s="86"/>
      <c r="JKY12" s="86"/>
      <c r="JKZ12" s="86"/>
      <c r="JLA12" s="86"/>
      <c r="JLB12" s="86"/>
      <c r="JLC12" s="86"/>
      <c r="JLD12" s="86"/>
      <c r="JLE12" s="86"/>
      <c r="JLF12" s="86"/>
      <c r="JLG12" s="86"/>
      <c r="JLH12" s="86"/>
      <c r="JLI12" s="86"/>
      <c r="JLJ12" s="86"/>
      <c r="JLK12" s="86"/>
      <c r="JLL12" s="86"/>
      <c r="JLM12" s="86"/>
      <c r="JLN12" s="86"/>
      <c r="JLO12" s="86"/>
      <c r="JLP12" s="86"/>
      <c r="JLQ12" s="86"/>
      <c r="JLR12" s="86"/>
      <c r="JLS12" s="86"/>
      <c r="JLT12" s="86"/>
      <c r="JLU12" s="86"/>
      <c r="JLV12" s="86"/>
      <c r="JLW12" s="86"/>
      <c r="JLX12" s="86"/>
      <c r="JLY12" s="86"/>
      <c r="JLZ12" s="86"/>
      <c r="JMA12" s="86"/>
      <c r="JMB12" s="86"/>
      <c r="JMC12" s="86"/>
      <c r="JMD12" s="86"/>
      <c r="JME12" s="86"/>
      <c r="JMF12" s="86"/>
      <c r="JMG12" s="86"/>
      <c r="JMH12" s="86"/>
      <c r="JMI12" s="86"/>
      <c r="JMJ12" s="86"/>
      <c r="JMK12" s="86"/>
      <c r="JML12" s="86"/>
      <c r="JMM12" s="86"/>
      <c r="JMN12" s="86"/>
      <c r="JMO12" s="86"/>
      <c r="JMP12" s="86"/>
      <c r="JMQ12" s="86"/>
      <c r="JMR12" s="86"/>
      <c r="JMS12" s="86"/>
      <c r="JMT12" s="86"/>
      <c r="JMU12" s="86"/>
      <c r="JMV12" s="86"/>
      <c r="JMW12" s="86"/>
      <c r="JMX12" s="86"/>
      <c r="JMY12" s="86"/>
      <c r="JMZ12" s="86"/>
      <c r="JNA12" s="86"/>
      <c r="JNB12" s="86"/>
      <c r="JNC12" s="86"/>
      <c r="JND12" s="86"/>
      <c r="JNE12" s="86"/>
      <c r="JNF12" s="86"/>
      <c r="JNG12" s="86"/>
      <c r="JNH12" s="86"/>
      <c r="JNI12" s="86"/>
      <c r="JNJ12" s="86"/>
      <c r="JNK12" s="86"/>
      <c r="JNL12" s="86"/>
      <c r="JNM12" s="86"/>
      <c r="JNN12" s="86"/>
      <c r="JNO12" s="86"/>
      <c r="JNP12" s="86"/>
      <c r="JNQ12" s="86"/>
      <c r="JNR12" s="86"/>
      <c r="JNS12" s="86"/>
      <c r="JNT12" s="86"/>
      <c r="JNU12" s="86"/>
      <c r="JNV12" s="86"/>
      <c r="JNW12" s="86"/>
      <c r="JNX12" s="86"/>
      <c r="JNY12" s="86"/>
      <c r="JNZ12" s="86"/>
      <c r="JOA12" s="86"/>
      <c r="JOB12" s="86"/>
      <c r="JOC12" s="86"/>
      <c r="JOD12" s="86"/>
      <c r="JOE12" s="86"/>
      <c r="JOF12" s="86"/>
      <c r="JOG12" s="86"/>
      <c r="JOH12" s="86"/>
      <c r="JOI12" s="86"/>
      <c r="JOJ12" s="86"/>
      <c r="JOK12" s="86"/>
      <c r="JOL12" s="86"/>
      <c r="JOM12" s="86"/>
      <c r="JON12" s="86"/>
      <c r="JOO12" s="86"/>
      <c r="JOP12" s="86"/>
      <c r="JOQ12" s="86"/>
      <c r="JOR12" s="86"/>
      <c r="JOS12" s="86"/>
      <c r="JOT12" s="86"/>
      <c r="JOU12" s="86"/>
      <c r="JOV12" s="86"/>
      <c r="JOW12" s="86"/>
      <c r="JOX12" s="86"/>
      <c r="JOY12" s="86"/>
      <c r="JOZ12" s="86"/>
      <c r="JPA12" s="86"/>
      <c r="JPB12" s="86"/>
      <c r="JPC12" s="86"/>
      <c r="JPD12" s="86"/>
      <c r="JPE12" s="86"/>
      <c r="JPF12" s="86"/>
      <c r="JPG12" s="86"/>
      <c r="JPH12" s="86"/>
      <c r="JPI12" s="86"/>
      <c r="JPJ12" s="86"/>
      <c r="JPK12" s="86"/>
      <c r="JPL12" s="86"/>
      <c r="JPM12" s="86"/>
      <c r="JPN12" s="86"/>
      <c r="JPO12" s="86"/>
      <c r="JPP12" s="86"/>
      <c r="JPQ12" s="86"/>
      <c r="JPR12" s="86"/>
      <c r="JPS12" s="86"/>
      <c r="JPT12" s="86"/>
      <c r="JPU12" s="86"/>
      <c r="JPV12" s="86"/>
      <c r="JPW12" s="86"/>
      <c r="JPX12" s="86"/>
      <c r="JPY12" s="86"/>
      <c r="JPZ12" s="86"/>
      <c r="JQA12" s="86"/>
      <c r="JQB12" s="86"/>
      <c r="JQC12" s="86"/>
      <c r="JQD12" s="86"/>
      <c r="JQE12" s="86"/>
      <c r="JQF12" s="86"/>
      <c r="JQG12" s="86"/>
      <c r="JQH12" s="86"/>
      <c r="JQI12" s="86"/>
      <c r="JQJ12" s="86"/>
      <c r="JQK12" s="86"/>
      <c r="JQL12" s="86"/>
      <c r="JQM12" s="86"/>
      <c r="JQN12" s="86"/>
      <c r="JQO12" s="86"/>
      <c r="JQP12" s="86"/>
      <c r="JQQ12" s="86"/>
      <c r="JQR12" s="86"/>
      <c r="JQS12" s="86"/>
      <c r="JQT12" s="86"/>
      <c r="JQU12" s="86"/>
      <c r="JQV12" s="86"/>
      <c r="JQW12" s="86"/>
      <c r="JQX12" s="86"/>
      <c r="JQY12" s="86"/>
      <c r="JQZ12" s="86"/>
      <c r="JRA12" s="86"/>
      <c r="JRB12" s="86"/>
      <c r="JRC12" s="86"/>
      <c r="JRD12" s="86"/>
      <c r="JRE12" s="86"/>
      <c r="JRF12" s="86"/>
      <c r="JRG12" s="86"/>
      <c r="JRH12" s="86"/>
      <c r="JRI12" s="86"/>
      <c r="JRJ12" s="86"/>
      <c r="JRK12" s="86"/>
      <c r="JRL12" s="86"/>
      <c r="JRM12" s="86"/>
      <c r="JRN12" s="86"/>
      <c r="JRO12" s="86"/>
      <c r="JRP12" s="86"/>
      <c r="JRQ12" s="86"/>
      <c r="JRR12" s="86"/>
      <c r="JRS12" s="86"/>
      <c r="JRT12" s="86"/>
      <c r="JRU12" s="86"/>
      <c r="JRV12" s="86"/>
      <c r="JRW12" s="86"/>
      <c r="JRX12" s="86"/>
      <c r="JRY12" s="86"/>
      <c r="JRZ12" s="86"/>
      <c r="JSA12" s="86"/>
      <c r="JSB12" s="86"/>
      <c r="JSC12" s="86"/>
      <c r="JSD12" s="86"/>
      <c r="JSE12" s="86"/>
      <c r="JSF12" s="86"/>
      <c r="JSG12" s="86"/>
      <c r="JSH12" s="86"/>
      <c r="JSI12" s="86"/>
      <c r="JSJ12" s="86"/>
      <c r="JSK12" s="86"/>
      <c r="JSL12" s="86"/>
      <c r="JSM12" s="86"/>
      <c r="JSN12" s="86"/>
      <c r="JSO12" s="86"/>
      <c r="JSP12" s="86"/>
      <c r="JSQ12" s="86"/>
      <c r="JSR12" s="86"/>
      <c r="JSS12" s="86"/>
      <c r="JST12" s="86"/>
      <c r="JSU12" s="86"/>
      <c r="JSV12" s="86"/>
      <c r="JSW12" s="86"/>
      <c r="JSX12" s="86"/>
      <c r="JSY12" s="86"/>
      <c r="JSZ12" s="86"/>
      <c r="JTA12" s="86"/>
      <c r="JTB12" s="86"/>
      <c r="JTC12" s="86"/>
      <c r="JTD12" s="86"/>
      <c r="JTE12" s="86"/>
      <c r="JTF12" s="86"/>
      <c r="JTG12" s="86"/>
      <c r="JTH12" s="86"/>
      <c r="JTI12" s="86"/>
      <c r="JTJ12" s="86"/>
      <c r="JTK12" s="86"/>
      <c r="JTL12" s="86"/>
      <c r="JTM12" s="86"/>
      <c r="JTN12" s="86"/>
      <c r="JTO12" s="86"/>
      <c r="JTP12" s="86"/>
      <c r="JTQ12" s="86"/>
      <c r="JTR12" s="86"/>
      <c r="JTS12" s="86"/>
      <c r="JTT12" s="86"/>
      <c r="JTU12" s="86"/>
      <c r="JTV12" s="86"/>
      <c r="JTW12" s="86"/>
      <c r="JTX12" s="86"/>
      <c r="JTY12" s="86"/>
      <c r="JTZ12" s="86"/>
      <c r="JUA12" s="86"/>
      <c r="JUB12" s="86"/>
      <c r="JUC12" s="86"/>
      <c r="JUD12" s="86"/>
      <c r="JUE12" s="86"/>
      <c r="JUF12" s="86"/>
      <c r="JUG12" s="86"/>
      <c r="JUH12" s="86"/>
      <c r="JUI12" s="86"/>
      <c r="JUJ12" s="86"/>
      <c r="JUK12" s="86"/>
      <c r="JUL12" s="86"/>
      <c r="JUM12" s="86"/>
      <c r="JUN12" s="86"/>
      <c r="JUO12" s="86"/>
      <c r="JUP12" s="86"/>
      <c r="JUQ12" s="86"/>
      <c r="JUR12" s="86"/>
      <c r="JUS12" s="86"/>
      <c r="JUT12" s="86"/>
      <c r="JUU12" s="86"/>
      <c r="JUV12" s="86"/>
      <c r="JUW12" s="86"/>
      <c r="JUX12" s="86"/>
      <c r="JUY12" s="86"/>
      <c r="JUZ12" s="86"/>
      <c r="JVA12" s="86"/>
      <c r="JVB12" s="86"/>
      <c r="JVC12" s="86"/>
      <c r="JVD12" s="86"/>
      <c r="JVE12" s="86"/>
      <c r="JVF12" s="86"/>
      <c r="JVG12" s="86"/>
      <c r="JVH12" s="86"/>
      <c r="JVI12" s="86"/>
      <c r="JVJ12" s="86"/>
      <c r="JVK12" s="86"/>
      <c r="JVL12" s="86"/>
      <c r="JVM12" s="86"/>
      <c r="JVN12" s="86"/>
      <c r="JVO12" s="86"/>
      <c r="JVP12" s="86"/>
      <c r="JVQ12" s="86"/>
      <c r="JVR12" s="86"/>
      <c r="JVS12" s="86"/>
      <c r="JVT12" s="86"/>
      <c r="JVU12" s="86"/>
      <c r="JVV12" s="86"/>
      <c r="JVW12" s="86"/>
      <c r="JVX12" s="86"/>
      <c r="JVY12" s="86"/>
      <c r="JVZ12" s="86"/>
      <c r="JWA12" s="86"/>
      <c r="JWB12" s="86"/>
      <c r="JWC12" s="86"/>
      <c r="JWD12" s="86"/>
      <c r="JWE12" s="86"/>
      <c r="JWF12" s="86"/>
      <c r="JWG12" s="86"/>
      <c r="JWH12" s="86"/>
      <c r="JWI12" s="86"/>
      <c r="JWJ12" s="86"/>
      <c r="JWK12" s="86"/>
      <c r="JWL12" s="86"/>
      <c r="JWM12" s="86"/>
      <c r="JWN12" s="86"/>
      <c r="JWO12" s="86"/>
      <c r="JWP12" s="86"/>
      <c r="JWQ12" s="86"/>
      <c r="JWR12" s="86"/>
      <c r="JWS12" s="86"/>
      <c r="JWT12" s="86"/>
      <c r="JWU12" s="86"/>
      <c r="JWV12" s="86"/>
      <c r="JWW12" s="86"/>
      <c r="JWX12" s="86"/>
      <c r="JWY12" s="86"/>
      <c r="JWZ12" s="86"/>
      <c r="JXA12" s="86"/>
      <c r="JXB12" s="86"/>
      <c r="JXC12" s="86"/>
      <c r="JXD12" s="86"/>
      <c r="JXE12" s="86"/>
      <c r="JXF12" s="86"/>
      <c r="JXG12" s="86"/>
      <c r="JXH12" s="86"/>
      <c r="JXI12" s="86"/>
      <c r="JXJ12" s="86"/>
      <c r="JXK12" s="86"/>
      <c r="JXL12" s="86"/>
      <c r="JXM12" s="86"/>
      <c r="JXN12" s="86"/>
      <c r="JXO12" s="86"/>
      <c r="JXP12" s="86"/>
      <c r="JXQ12" s="86"/>
      <c r="JXR12" s="86"/>
      <c r="JXS12" s="86"/>
      <c r="JXT12" s="86"/>
      <c r="JXU12" s="86"/>
      <c r="JXV12" s="86"/>
      <c r="JXW12" s="86"/>
      <c r="JXX12" s="86"/>
      <c r="JXY12" s="86"/>
      <c r="JXZ12" s="86"/>
      <c r="JYA12" s="86"/>
      <c r="JYB12" s="86"/>
      <c r="JYC12" s="86"/>
      <c r="JYD12" s="86"/>
      <c r="JYE12" s="86"/>
      <c r="JYF12" s="86"/>
      <c r="JYG12" s="86"/>
      <c r="JYH12" s="86"/>
      <c r="JYI12" s="86"/>
      <c r="JYJ12" s="86"/>
      <c r="JYK12" s="86"/>
      <c r="JYL12" s="86"/>
      <c r="JYM12" s="86"/>
      <c r="JYN12" s="86"/>
      <c r="JYO12" s="86"/>
      <c r="JYP12" s="86"/>
      <c r="JYQ12" s="86"/>
      <c r="JYR12" s="86"/>
      <c r="JYS12" s="86"/>
      <c r="JYT12" s="86"/>
      <c r="JYU12" s="86"/>
      <c r="JYV12" s="86"/>
      <c r="JYW12" s="86"/>
      <c r="JYX12" s="86"/>
      <c r="JYY12" s="86"/>
      <c r="JYZ12" s="86"/>
      <c r="JZA12" s="86"/>
      <c r="JZB12" s="86"/>
      <c r="JZC12" s="86"/>
      <c r="JZD12" s="86"/>
      <c r="JZE12" s="86"/>
      <c r="JZF12" s="86"/>
      <c r="JZG12" s="86"/>
      <c r="JZH12" s="86"/>
      <c r="JZI12" s="86"/>
      <c r="JZJ12" s="86"/>
      <c r="JZK12" s="86"/>
      <c r="JZL12" s="86"/>
      <c r="JZM12" s="86"/>
      <c r="JZN12" s="86"/>
      <c r="JZO12" s="86"/>
      <c r="JZP12" s="86"/>
      <c r="JZQ12" s="86"/>
      <c r="JZR12" s="86"/>
      <c r="JZS12" s="86"/>
      <c r="JZT12" s="86"/>
      <c r="JZU12" s="86"/>
      <c r="JZV12" s="86"/>
      <c r="JZW12" s="86"/>
      <c r="JZX12" s="86"/>
      <c r="JZY12" s="86"/>
      <c r="JZZ12" s="86"/>
      <c r="KAA12" s="86"/>
      <c r="KAB12" s="86"/>
      <c r="KAC12" s="86"/>
      <c r="KAD12" s="86"/>
      <c r="KAE12" s="86"/>
      <c r="KAF12" s="86"/>
      <c r="KAG12" s="86"/>
      <c r="KAH12" s="86"/>
      <c r="KAI12" s="86"/>
      <c r="KAJ12" s="86"/>
      <c r="KAK12" s="86"/>
      <c r="KAL12" s="86"/>
      <c r="KAM12" s="86"/>
      <c r="KAN12" s="86"/>
      <c r="KAO12" s="86"/>
      <c r="KAP12" s="86"/>
      <c r="KAQ12" s="86"/>
      <c r="KAR12" s="86"/>
      <c r="KAS12" s="86"/>
      <c r="KAT12" s="86"/>
      <c r="KAU12" s="86"/>
      <c r="KAV12" s="86"/>
      <c r="KAW12" s="86"/>
      <c r="KAX12" s="86"/>
      <c r="KAY12" s="86"/>
      <c r="KAZ12" s="86"/>
      <c r="KBA12" s="86"/>
      <c r="KBB12" s="86"/>
      <c r="KBC12" s="86"/>
      <c r="KBD12" s="86"/>
      <c r="KBE12" s="86"/>
      <c r="KBF12" s="86"/>
      <c r="KBG12" s="86"/>
      <c r="KBH12" s="86"/>
      <c r="KBI12" s="86"/>
      <c r="KBJ12" s="86"/>
      <c r="KBK12" s="86"/>
      <c r="KBL12" s="86"/>
      <c r="KBM12" s="86"/>
      <c r="KBN12" s="86"/>
      <c r="KBO12" s="86"/>
      <c r="KBP12" s="86"/>
      <c r="KBQ12" s="86"/>
      <c r="KBR12" s="86"/>
      <c r="KBS12" s="86"/>
      <c r="KBT12" s="86"/>
      <c r="KBU12" s="86"/>
      <c r="KBV12" s="86"/>
      <c r="KBW12" s="86"/>
      <c r="KBX12" s="86"/>
      <c r="KBY12" s="86"/>
      <c r="KBZ12" s="86"/>
      <c r="KCA12" s="86"/>
      <c r="KCB12" s="86"/>
      <c r="KCC12" s="86"/>
      <c r="KCD12" s="86"/>
      <c r="KCE12" s="86"/>
      <c r="KCF12" s="86"/>
      <c r="KCG12" s="86"/>
      <c r="KCH12" s="86"/>
      <c r="KCI12" s="86"/>
      <c r="KCJ12" s="86"/>
      <c r="KCK12" s="86"/>
      <c r="KCL12" s="86"/>
      <c r="KCM12" s="86"/>
      <c r="KCN12" s="86"/>
      <c r="KCO12" s="86"/>
      <c r="KCP12" s="86"/>
      <c r="KCQ12" s="86"/>
      <c r="KCR12" s="86"/>
      <c r="KCS12" s="86"/>
      <c r="KCT12" s="86"/>
      <c r="KCU12" s="86"/>
      <c r="KCV12" s="86"/>
      <c r="KCW12" s="86"/>
      <c r="KCX12" s="86"/>
      <c r="KCY12" s="86"/>
      <c r="KCZ12" s="86"/>
      <c r="KDA12" s="86"/>
      <c r="KDB12" s="86"/>
      <c r="KDC12" s="86"/>
      <c r="KDD12" s="86"/>
      <c r="KDE12" s="86"/>
      <c r="KDF12" s="86"/>
      <c r="KDG12" s="86"/>
      <c r="KDH12" s="86"/>
      <c r="KDI12" s="86"/>
      <c r="KDJ12" s="86"/>
      <c r="KDK12" s="86"/>
      <c r="KDL12" s="86"/>
      <c r="KDM12" s="86"/>
      <c r="KDN12" s="86"/>
      <c r="KDO12" s="86"/>
      <c r="KDP12" s="86"/>
      <c r="KDQ12" s="86"/>
      <c r="KDR12" s="86"/>
      <c r="KDS12" s="86"/>
      <c r="KDT12" s="86"/>
      <c r="KDU12" s="86"/>
      <c r="KDV12" s="86"/>
      <c r="KDW12" s="86"/>
      <c r="KDX12" s="86"/>
      <c r="KDY12" s="86"/>
      <c r="KDZ12" s="86"/>
      <c r="KEA12" s="86"/>
      <c r="KEB12" s="86"/>
      <c r="KEC12" s="86"/>
      <c r="KED12" s="86"/>
      <c r="KEE12" s="86"/>
      <c r="KEF12" s="86"/>
      <c r="KEG12" s="86"/>
      <c r="KEH12" s="86"/>
      <c r="KEI12" s="86"/>
      <c r="KEJ12" s="86"/>
      <c r="KEK12" s="86"/>
      <c r="KEL12" s="86"/>
      <c r="KEM12" s="86"/>
      <c r="KEN12" s="86"/>
      <c r="KEO12" s="86"/>
      <c r="KEP12" s="86"/>
      <c r="KEQ12" s="86"/>
      <c r="KER12" s="86"/>
      <c r="KES12" s="86"/>
      <c r="KET12" s="86"/>
      <c r="KEU12" s="86"/>
      <c r="KEV12" s="86"/>
      <c r="KEW12" s="86"/>
      <c r="KEX12" s="86"/>
      <c r="KEY12" s="86"/>
      <c r="KEZ12" s="86"/>
      <c r="KFA12" s="86"/>
      <c r="KFB12" s="86"/>
      <c r="KFC12" s="86"/>
      <c r="KFD12" s="86"/>
      <c r="KFE12" s="86"/>
      <c r="KFF12" s="86"/>
      <c r="KFG12" s="86"/>
      <c r="KFH12" s="86"/>
      <c r="KFI12" s="86"/>
      <c r="KFJ12" s="86"/>
      <c r="KFK12" s="86"/>
      <c r="KFL12" s="86"/>
      <c r="KFM12" s="86"/>
      <c r="KFN12" s="86"/>
      <c r="KFO12" s="86"/>
      <c r="KFP12" s="86"/>
      <c r="KFQ12" s="86"/>
      <c r="KFR12" s="86"/>
      <c r="KFS12" s="86"/>
      <c r="KFT12" s="86"/>
      <c r="KFU12" s="86"/>
      <c r="KFV12" s="86"/>
      <c r="KFW12" s="86"/>
      <c r="KFX12" s="86"/>
      <c r="KFY12" s="86"/>
      <c r="KFZ12" s="86"/>
      <c r="KGA12" s="86"/>
      <c r="KGB12" s="86"/>
      <c r="KGC12" s="86"/>
      <c r="KGD12" s="86"/>
      <c r="KGE12" s="86"/>
      <c r="KGF12" s="86"/>
      <c r="KGG12" s="86"/>
      <c r="KGH12" s="86"/>
      <c r="KGI12" s="86"/>
      <c r="KGJ12" s="86"/>
      <c r="KGK12" s="86"/>
      <c r="KGL12" s="86"/>
      <c r="KGM12" s="86"/>
      <c r="KGN12" s="86"/>
      <c r="KGO12" s="86"/>
      <c r="KGP12" s="86"/>
      <c r="KGQ12" s="86"/>
      <c r="KGR12" s="86"/>
      <c r="KGS12" s="86"/>
      <c r="KGT12" s="86"/>
      <c r="KGU12" s="86"/>
      <c r="KGV12" s="86"/>
      <c r="KGW12" s="86"/>
      <c r="KGX12" s="86"/>
      <c r="KGY12" s="86"/>
      <c r="KGZ12" s="86"/>
      <c r="KHA12" s="86"/>
      <c r="KHB12" s="86"/>
      <c r="KHC12" s="86"/>
      <c r="KHD12" s="86"/>
      <c r="KHE12" s="86"/>
      <c r="KHF12" s="86"/>
      <c r="KHG12" s="86"/>
      <c r="KHH12" s="86"/>
      <c r="KHI12" s="86"/>
      <c r="KHJ12" s="86"/>
      <c r="KHK12" s="86"/>
      <c r="KHL12" s="86"/>
      <c r="KHM12" s="86"/>
      <c r="KHN12" s="86"/>
      <c r="KHO12" s="86"/>
      <c r="KHP12" s="86"/>
      <c r="KHQ12" s="86"/>
      <c r="KHR12" s="86"/>
      <c r="KHS12" s="86"/>
      <c r="KHT12" s="86"/>
      <c r="KHU12" s="86"/>
      <c r="KHV12" s="86"/>
      <c r="KHW12" s="86"/>
      <c r="KHX12" s="86"/>
      <c r="KHY12" s="86"/>
      <c r="KHZ12" s="86"/>
      <c r="KIA12" s="86"/>
      <c r="KIB12" s="86"/>
      <c r="KIC12" s="86"/>
      <c r="KID12" s="86"/>
      <c r="KIE12" s="86"/>
      <c r="KIF12" s="86"/>
      <c r="KIG12" s="86"/>
      <c r="KIH12" s="86"/>
      <c r="KII12" s="86"/>
      <c r="KIJ12" s="86"/>
      <c r="KIK12" s="86"/>
      <c r="KIL12" s="86"/>
      <c r="KIM12" s="86"/>
      <c r="KIN12" s="86"/>
      <c r="KIO12" s="86"/>
      <c r="KIP12" s="86"/>
      <c r="KIQ12" s="86"/>
      <c r="KIR12" s="86"/>
      <c r="KIS12" s="86"/>
      <c r="KIT12" s="86"/>
      <c r="KIU12" s="86"/>
      <c r="KIV12" s="86"/>
      <c r="KIW12" s="86"/>
      <c r="KIX12" s="86"/>
      <c r="KIY12" s="86"/>
      <c r="KIZ12" s="86"/>
      <c r="KJA12" s="86"/>
      <c r="KJB12" s="86"/>
      <c r="KJC12" s="86"/>
      <c r="KJD12" s="86"/>
      <c r="KJE12" s="86"/>
      <c r="KJF12" s="86"/>
      <c r="KJG12" s="86"/>
      <c r="KJH12" s="86"/>
      <c r="KJI12" s="86"/>
      <c r="KJJ12" s="86"/>
      <c r="KJK12" s="86"/>
      <c r="KJL12" s="86"/>
      <c r="KJM12" s="86"/>
      <c r="KJN12" s="86"/>
      <c r="KJO12" s="86"/>
      <c r="KJP12" s="86"/>
      <c r="KJQ12" s="86"/>
      <c r="KJR12" s="86"/>
      <c r="KJS12" s="86"/>
      <c r="KJT12" s="86"/>
      <c r="KJU12" s="86"/>
      <c r="KJV12" s="86"/>
      <c r="KJW12" s="86"/>
      <c r="KJX12" s="86"/>
      <c r="KJY12" s="86"/>
      <c r="KJZ12" s="86"/>
      <c r="KKA12" s="86"/>
      <c r="KKB12" s="86"/>
      <c r="KKC12" s="86"/>
      <c r="KKD12" s="86"/>
      <c r="KKE12" s="86"/>
      <c r="KKF12" s="86"/>
      <c r="KKG12" s="86"/>
      <c r="KKH12" s="86"/>
      <c r="KKI12" s="86"/>
      <c r="KKJ12" s="86"/>
      <c r="KKK12" s="86"/>
      <c r="KKL12" s="86"/>
      <c r="KKM12" s="86"/>
      <c r="KKN12" s="86"/>
      <c r="KKO12" s="86"/>
      <c r="KKP12" s="86"/>
      <c r="KKQ12" s="86"/>
      <c r="KKR12" s="86"/>
      <c r="KKS12" s="86"/>
      <c r="KKT12" s="86"/>
      <c r="KKU12" s="86"/>
      <c r="KKV12" s="86"/>
      <c r="KKW12" s="86"/>
      <c r="KKX12" s="86"/>
      <c r="KKY12" s="86"/>
      <c r="KKZ12" s="86"/>
      <c r="KLA12" s="86"/>
      <c r="KLB12" s="86"/>
      <c r="KLC12" s="86"/>
      <c r="KLD12" s="86"/>
      <c r="KLE12" s="86"/>
      <c r="KLF12" s="86"/>
      <c r="KLG12" s="86"/>
      <c r="KLH12" s="86"/>
      <c r="KLI12" s="86"/>
      <c r="KLJ12" s="86"/>
      <c r="KLK12" s="86"/>
      <c r="KLL12" s="86"/>
      <c r="KLM12" s="86"/>
      <c r="KLN12" s="86"/>
      <c r="KLO12" s="86"/>
      <c r="KLP12" s="86"/>
      <c r="KLQ12" s="86"/>
      <c r="KLR12" s="86"/>
      <c r="KLS12" s="86"/>
      <c r="KLT12" s="86"/>
      <c r="KLU12" s="86"/>
      <c r="KLV12" s="86"/>
      <c r="KLW12" s="86"/>
      <c r="KLX12" s="86"/>
      <c r="KLY12" s="86"/>
      <c r="KLZ12" s="86"/>
      <c r="KMA12" s="86"/>
      <c r="KMB12" s="86"/>
      <c r="KMC12" s="86"/>
      <c r="KMD12" s="86"/>
      <c r="KME12" s="86"/>
      <c r="KMF12" s="86"/>
      <c r="KMG12" s="86"/>
      <c r="KMH12" s="86"/>
      <c r="KMI12" s="86"/>
      <c r="KMJ12" s="86"/>
      <c r="KMK12" s="86"/>
      <c r="KML12" s="86"/>
      <c r="KMM12" s="86"/>
      <c r="KMN12" s="86"/>
      <c r="KMO12" s="86"/>
      <c r="KMP12" s="86"/>
      <c r="KMQ12" s="86"/>
      <c r="KMR12" s="86"/>
      <c r="KMS12" s="86"/>
      <c r="KMT12" s="86"/>
      <c r="KMU12" s="86"/>
      <c r="KMV12" s="86"/>
      <c r="KMW12" s="86"/>
      <c r="KMX12" s="86"/>
      <c r="KMY12" s="86"/>
      <c r="KMZ12" s="86"/>
      <c r="KNA12" s="86"/>
      <c r="KNB12" s="86"/>
      <c r="KNC12" s="86"/>
      <c r="KND12" s="86"/>
      <c r="KNE12" s="86"/>
      <c r="KNF12" s="86"/>
      <c r="KNG12" s="86"/>
      <c r="KNH12" s="86"/>
      <c r="KNI12" s="86"/>
      <c r="KNJ12" s="86"/>
      <c r="KNK12" s="86"/>
      <c r="KNL12" s="86"/>
      <c r="KNM12" s="86"/>
      <c r="KNN12" s="86"/>
      <c r="KNO12" s="86"/>
      <c r="KNP12" s="86"/>
      <c r="KNQ12" s="86"/>
      <c r="KNR12" s="86"/>
      <c r="KNS12" s="86"/>
      <c r="KNT12" s="86"/>
      <c r="KNU12" s="86"/>
      <c r="KNV12" s="86"/>
      <c r="KNW12" s="86"/>
      <c r="KNX12" s="86"/>
      <c r="KNY12" s="86"/>
      <c r="KNZ12" s="86"/>
      <c r="KOA12" s="86"/>
      <c r="KOB12" s="86"/>
      <c r="KOC12" s="86"/>
      <c r="KOD12" s="86"/>
      <c r="KOE12" s="86"/>
      <c r="KOF12" s="86"/>
      <c r="KOG12" s="86"/>
      <c r="KOH12" s="86"/>
      <c r="KOI12" s="86"/>
      <c r="KOJ12" s="86"/>
      <c r="KOK12" s="86"/>
      <c r="KOL12" s="86"/>
      <c r="KOM12" s="86"/>
      <c r="KON12" s="86"/>
      <c r="KOO12" s="86"/>
      <c r="KOP12" s="86"/>
      <c r="KOQ12" s="86"/>
      <c r="KOR12" s="86"/>
      <c r="KOS12" s="86"/>
      <c r="KOT12" s="86"/>
      <c r="KOU12" s="86"/>
      <c r="KOV12" s="86"/>
      <c r="KOW12" s="86"/>
      <c r="KOX12" s="86"/>
      <c r="KOY12" s="86"/>
      <c r="KOZ12" s="86"/>
      <c r="KPA12" s="86"/>
      <c r="KPB12" s="86"/>
      <c r="KPC12" s="86"/>
      <c r="KPD12" s="86"/>
      <c r="KPE12" s="86"/>
      <c r="KPF12" s="86"/>
      <c r="KPG12" s="86"/>
      <c r="KPH12" s="86"/>
      <c r="KPI12" s="86"/>
      <c r="KPJ12" s="86"/>
      <c r="KPK12" s="86"/>
      <c r="KPL12" s="86"/>
      <c r="KPM12" s="86"/>
      <c r="KPN12" s="86"/>
      <c r="KPO12" s="86"/>
      <c r="KPP12" s="86"/>
      <c r="KPQ12" s="86"/>
      <c r="KPR12" s="86"/>
      <c r="KPS12" s="86"/>
      <c r="KPT12" s="86"/>
      <c r="KPU12" s="86"/>
      <c r="KPV12" s="86"/>
      <c r="KPW12" s="86"/>
      <c r="KPX12" s="86"/>
      <c r="KPY12" s="86"/>
      <c r="KPZ12" s="86"/>
      <c r="KQA12" s="86"/>
      <c r="KQB12" s="86"/>
      <c r="KQC12" s="86"/>
      <c r="KQD12" s="86"/>
      <c r="KQE12" s="86"/>
      <c r="KQF12" s="86"/>
      <c r="KQG12" s="86"/>
      <c r="KQH12" s="86"/>
      <c r="KQI12" s="86"/>
      <c r="KQJ12" s="86"/>
      <c r="KQK12" s="86"/>
      <c r="KQL12" s="86"/>
      <c r="KQM12" s="86"/>
      <c r="KQN12" s="86"/>
      <c r="KQO12" s="86"/>
      <c r="KQP12" s="86"/>
      <c r="KQQ12" s="86"/>
      <c r="KQR12" s="86"/>
      <c r="KQS12" s="86"/>
      <c r="KQT12" s="86"/>
      <c r="KQU12" s="86"/>
      <c r="KQV12" s="86"/>
      <c r="KQW12" s="86"/>
      <c r="KQX12" s="86"/>
      <c r="KQY12" s="86"/>
      <c r="KQZ12" s="86"/>
      <c r="KRA12" s="86"/>
      <c r="KRB12" s="86"/>
      <c r="KRC12" s="86"/>
      <c r="KRD12" s="86"/>
      <c r="KRE12" s="86"/>
      <c r="KRF12" s="86"/>
      <c r="KRG12" s="86"/>
      <c r="KRH12" s="86"/>
      <c r="KRI12" s="86"/>
      <c r="KRJ12" s="86"/>
      <c r="KRK12" s="86"/>
      <c r="KRL12" s="86"/>
      <c r="KRM12" s="86"/>
      <c r="KRN12" s="86"/>
      <c r="KRO12" s="86"/>
      <c r="KRP12" s="86"/>
      <c r="KRQ12" s="86"/>
      <c r="KRR12" s="86"/>
      <c r="KRS12" s="86"/>
      <c r="KRT12" s="86"/>
      <c r="KRU12" s="86"/>
      <c r="KRV12" s="86"/>
      <c r="KRW12" s="86"/>
      <c r="KRX12" s="86"/>
      <c r="KRY12" s="86"/>
      <c r="KRZ12" s="86"/>
      <c r="KSA12" s="86"/>
      <c r="KSB12" s="86"/>
      <c r="KSC12" s="86"/>
      <c r="KSD12" s="86"/>
      <c r="KSE12" s="86"/>
      <c r="KSF12" s="86"/>
      <c r="KSG12" s="86"/>
      <c r="KSH12" s="86"/>
      <c r="KSI12" s="86"/>
      <c r="KSJ12" s="86"/>
      <c r="KSK12" s="86"/>
      <c r="KSL12" s="86"/>
      <c r="KSM12" s="86"/>
      <c r="KSN12" s="86"/>
      <c r="KSO12" s="86"/>
      <c r="KSP12" s="86"/>
      <c r="KSQ12" s="86"/>
      <c r="KSR12" s="86"/>
      <c r="KSS12" s="86"/>
      <c r="KST12" s="86"/>
      <c r="KSU12" s="86"/>
      <c r="KSV12" s="86"/>
      <c r="KSW12" s="86"/>
      <c r="KSX12" s="86"/>
      <c r="KSY12" s="86"/>
      <c r="KSZ12" s="86"/>
      <c r="KTA12" s="86"/>
      <c r="KTB12" s="86"/>
      <c r="KTC12" s="86"/>
      <c r="KTD12" s="86"/>
      <c r="KTE12" s="86"/>
      <c r="KTF12" s="86"/>
      <c r="KTG12" s="86"/>
      <c r="KTH12" s="86"/>
      <c r="KTI12" s="86"/>
      <c r="KTJ12" s="86"/>
      <c r="KTK12" s="86"/>
      <c r="KTL12" s="86"/>
      <c r="KTM12" s="86"/>
      <c r="KTN12" s="86"/>
      <c r="KTO12" s="86"/>
      <c r="KTP12" s="86"/>
      <c r="KTQ12" s="86"/>
      <c r="KTR12" s="86"/>
      <c r="KTS12" s="86"/>
      <c r="KTT12" s="86"/>
      <c r="KTU12" s="86"/>
      <c r="KTV12" s="86"/>
      <c r="KTW12" s="86"/>
      <c r="KTX12" s="86"/>
      <c r="KTY12" s="86"/>
      <c r="KTZ12" s="86"/>
      <c r="KUA12" s="86"/>
      <c r="KUB12" s="86"/>
      <c r="KUC12" s="86"/>
      <c r="KUD12" s="86"/>
      <c r="KUE12" s="86"/>
      <c r="KUF12" s="86"/>
      <c r="KUG12" s="86"/>
      <c r="KUH12" s="86"/>
      <c r="KUI12" s="86"/>
      <c r="KUJ12" s="86"/>
      <c r="KUK12" s="86"/>
      <c r="KUL12" s="86"/>
      <c r="KUM12" s="86"/>
      <c r="KUN12" s="86"/>
      <c r="KUO12" s="86"/>
      <c r="KUP12" s="86"/>
      <c r="KUQ12" s="86"/>
      <c r="KUR12" s="86"/>
      <c r="KUS12" s="86"/>
      <c r="KUT12" s="86"/>
      <c r="KUU12" s="86"/>
      <c r="KUV12" s="86"/>
      <c r="KUW12" s="86"/>
      <c r="KUX12" s="86"/>
      <c r="KUY12" s="86"/>
      <c r="KUZ12" s="86"/>
      <c r="KVA12" s="86"/>
      <c r="KVB12" s="86"/>
      <c r="KVC12" s="86"/>
      <c r="KVD12" s="86"/>
      <c r="KVE12" s="86"/>
      <c r="KVF12" s="86"/>
      <c r="KVG12" s="86"/>
      <c r="KVH12" s="86"/>
      <c r="KVI12" s="86"/>
      <c r="KVJ12" s="86"/>
      <c r="KVK12" s="86"/>
      <c r="KVL12" s="86"/>
      <c r="KVM12" s="86"/>
      <c r="KVN12" s="86"/>
      <c r="KVO12" s="86"/>
      <c r="KVP12" s="86"/>
      <c r="KVQ12" s="86"/>
      <c r="KVR12" s="86"/>
      <c r="KVS12" s="86"/>
      <c r="KVT12" s="86"/>
      <c r="KVU12" s="86"/>
      <c r="KVV12" s="86"/>
      <c r="KVW12" s="86"/>
      <c r="KVX12" s="86"/>
      <c r="KVY12" s="86"/>
      <c r="KVZ12" s="86"/>
      <c r="KWA12" s="86"/>
      <c r="KWB12" s="86"/>
      <c r="KWC12" s="86"/>
      <c r="KWD12" s="86"/>
      <c r="KWE12" s="86"/>
      <c r="KWF12" s="86"/>
      <c r="KWG12" s="86"/>
      <c r="KWH12" s="86"/>
      <c r="KWI12" s="86"/>
      <c r="KWJ12" s="86"/>
      <c r="KWK12" s="86"/>
      <c r="KWL12" s="86"/>
      <c r="KWM12" s="86"/>
      <c r="KWN12" s="86"/>
      <c r="KWO12" s="86"/>
      <c r="KWP12" s="86"/>
      <c r="KWQ12" s="86"/>
      <c r="KWR12" s="86"/>
      <c r="KWS12" s="86"/>
      <c r="KWT12" s="86"/>
      <c r="KWU12" s="86"/>
      <c r="KWV12" s="86"/>
      <c r="KWW12" s="86"/>
      <c r="KWX12" s="86"/>
      <c r="KWY12" s="86"/>
      <c r="KWZ12" s="86"/>
      <c r="KXA12" s="86"/>
      <c r="KXB12" s="86"/>
      <c r="KXC12" s="86"/>
      <c r="KXD12" s="86"/>
      <c r="KXE12" s="86"/>
      <c r="KXF12" s="86"/>
      <c r="KXG12" s="86"/>
      <c r="KXH12" s="86"/>
      <c r="KXI12" s="86"/>
      <c r="KXJ12" s="86"/>
      <c r="KXK12" s="86"/>
      <c r="KXL12" s="86"/>
      <c r="KXM12" s="86"/>
      <c r="KXN12" s="86"/>
      <c r="KXO12" s="86"/>
      <c r="KXP12" s="86"/>
      <c r="KXQ12" s="86"/>
      <c r="KXR12" s="86"/>
      <c r="KXS12" s="86"/>
      <c r="KXT12" s="86"/>
      <c r="KXU12" s="86"/>
      <c r="KXV12" s="86"/>
      <c r="KXW12" s="86"/>
      <c r="KXX12" s="86"/>
      <c r="KXY12" s="86"/>
      <c r="KXZ12" s="86"/>
      <c r="KYA12" s="86"/>
      <c r="KYB12" s="86"/>
      <c r="KYC12" s="86"/>
      <c r="KYD12" s="86"/>
      <c r="KYE12" s="86"/>
      <c r="KYF12" s="86"/>
      <c r="KYG12" s="86"/>
      <c r="KYH12" s="86"/>
      <c r="KYI12" s="86"/>
      <c r="KYJ12" s="86"/>
      <c r="KYK12" s="86"/>
      <c r="KYL12" s="86"/>
      <c r="KYM12" s="86"/>
      <c r="KYN12" s="86"/>
      <c r="KYO12" s="86"/>
      <c r="KYP12" s="86"/>
      <c r="KYQ12" s="86"/>
      <c r="KYR12" s="86"/>
      <c r="KYS12" s="86"/>
      <c r="KYT12" s="86"/>
      <c r="KYU12" s="86"/>
      <c r="KYV12" s="86"/>
      <c r="KYW12" s="86"/>
      <c r="KYX12" s="86"/>
      <c r="KYY12" s="86"/>
      <c r="KYZ12" s="86"/>
      <c r="KZA12" s="86"/>
      <c r="KZB12" s="86"/>
      <c r="KZC12" s="86"/>
      <c r="KZD12" s="86"/>
      <c r="KZE12" s="86"/>
      <c r="KZF12" s="86"/>
      <c r="KZG12" s="86"/>
      <c r="KZH12" s="86"/>
      <c r="KZI12" s="86"/>
      <c r="KZJ12" s="86"/>
      <c r="KZK12" s="86"/>
      <c r="KZL12" s="86"/>
      <c r="KZM12" s="86"/>
      <c r="KZN12" s="86"/>
      <c r="KZO12" s="86"/>
      <c r="KZP12" s="86"/>
      <c r="KZQ12" s="86"/>
      <c r="KZR12" s="86"/>
      <c r="KZS12" s="86"/>
      <c r="KZT12" s="86"/>
      <c r="KZU12" s="86"/>
      <c r="KZV12" s="86"/>
      <c r="KZW12" s="86"/>
      <c r="KZX12" s="86"/>
      <c r="KZY12" s="86"/>
      <c r="KZZ12" s="86"/>
      <c r="LAA12" s="86"/>
      <c r="LAB12" s="86"/>
      <c r="LAC12" s="86"/>
      <c r="LAD12" s="86"/>
      <c r="LAE12" s="86"/>
      <c r="LAF12" s="86"/>
      <c r="LAG12" s="86"/>
      <c r="LAH12" s="86"/>
      <c r="LAI12" s="86"/>
      <c r="LAJ12" s="86"/>
      <c r="LAK12" s="86"/>
      <c r="LAL12" s="86"/>
      <c r="LAM12" s="86"/>
      <c r="LAN12" s="86"/>
      <c r="LAO12" s="86"/>
      <c r="LAP12" s="86"/>
      <c r="LAQ12" s="86"/>
      <c r="LAR12" s="86"/>
      <c r="LAS12" s="86"/>
      <c r="LAT12" s="86"/>
      <c r="LAU12" s="86"/>
      <c r="LAV12" s="86"/>
      <c r="LAW12" s="86"/>
      <c r="LAX12" s="86"/>
      <c r="LAY12" s="86"/>
      <c r="LAZ12" s="86"/>
      <c r="LBA12" s="86"/>
      <c r="LBB12" s="86"/>
      <c r="LBC12" s="86"/>
      <c r="LBD12" s="86"/>
      <c r="LBE12" s="86"/>
      <c r="LBF12" s="86"/>
      <c r="LBG12" s="86"/>
      <c r="LBH12" s="86"/>
      <c r="LBI12" s="86"/>
      <c r="LBJ12" s="86"/>
      <c r="LBK12" s="86"/>
      <c r="LBL12" s="86"/>
      <c r="LBM12" s="86"/>
      <c r="LBN12" s="86"/>
      <c r="LBO12" s="86"/>
      <c r="LBP12" s="86"/>
      <c r="LBQ12" s="86"/>
      <c r="LBR12" s="86"/>
      <c r="LBS12" s="86"/>
      <c r="LBT12" s="86"/>
      <c r="LBU12" s="86"/>
      <c r="LBV12" s="86"/>
      <c r="LBW12" s="86"/>
      <c r="LBX12" s="86"/>
      <c r="LBY12" s="86"/>
      <c r="LBZ12" s="86"/>
      <c r="LCA12" s="86"/>
      <c r="LCB12" s="86"/>
      <c r="LCC12" s="86"/>
      <c r="LCD12" s="86"/>
      <c r="LCE12" s="86"/>
      <c r="LCF12" s="86"/>
      <c r="LCG12" s="86"/>
      <c r="LCH12" s="86"/>
      <c r="LCI12" s="86"/>
      <c r="LCJ12" s="86"/>
      <c r="LCK12" s="86"/>
      <c r="LCL12" s="86"/>
      <c r="LCM12" s="86"/>
      <c r="LCN12" s="86"/>
      <c r="LCO12" s="86"/>
      <c r="LCP12" s="86"/>
      <c r="LCQ12" s="86"/>
      <c r="LCR12" s="86"/>
      <c r="LCS12" s="86"/>
      <c r="LCT12" s="86"/>
      <c r="LCU12" s="86"/>
      <c r="LCV12" s="86"/>
      <c r="LCW12" s="86"/>
      <c r="LCX12" s="86"/>
      <c r="LCY12" s="86"/>
      <c r="LCZ12" s="86"/>
      <c r="LDA12" s="86"/>
      <c r="LDB12" s="86"/>
      <c r="LDC12" s="86"/>
      <c r="LDD12" s="86"/>
      <c r="LDE12" s="86"/>
      <c r="LDF12" s="86"/>
      <c r="LDG12" s="86"/>
      <c r="LDH12" s="86"/>
      <c r="LDI12" s="86"/>
      <c r="LDJ12" s="86"/>
      <c r="LDK12" s="86"/>
      <c r="LDL12" s="86"/>
      <c r="LDM12" s="86"/>
      <c r="LDN12" s="86"/>
      <c r="LDO12" s="86"/>
      <c r="LDP12" s="86"/>
      <c r="LDQ12" s="86"/>
      <c r="LDR12" s="86"/>
      <c r="LDS12" s="86"/>
      <c r="LDT12" s="86"/>
      <c r="LDU12" s="86"/>
      <c r="LDV12" s="86"/>
      <c r="LDW12" s="86"/>
      <c r="LDX12" s="86"/>
      <c r="LDY12" s="86"/>
      <c r="LDZ12" s="86"/>
      <c r="LEA12" s="86"/>
      <c r="LEB12" s="86"/>
      <c r="LEC12" s="86"/>
      <c r="LED12" s="86"/>
      <c r="LEE12" s="86"/>
      <c r="LEF12" s="86"/>
      <c r="LEG12" s="86"/>
      <c r="LEH12" s="86"/>
      <c r="LEI12" s="86"/>
      <c r="LEJ12" s="86"/>
      <c r="LEK12" s="86"/>
      <c r="LEL12" s="86"/>
      <c r="LEM12" s="86"/>
      <c r="LEN12" s="86"/>
      <c r="LEO12" s="86"/>
      <c r="LEP12" s="86"/>
      <c r="LEQ12" s="86"/>
      <c r="LER12" s="86"/>
      <c r="LES12" s="86"/>
      <c r="LET12" s="86"/>
      <c r="LEU12" s="86"/>
      <c r="LEV12" s="86"/>
      <c r="LEW12" s="86"/>
      <c r="LEX12" s="86"/>
      <c r="LEY12" s="86"/>
      <c r="LEZ12" s="86"/>
      <c r="LFA12" s="86"/>
      <c r="LFB12" s="86"/>
      <c r="LFC12" s="86"/>
      <c r="LFD12" s="86"/>
      <c r="LFE12" s="86"/>
      <c r="LFF12" s="86"/>
      <c r="LFG12" s="86"/>
      <c r="LFH12" s="86"/>
      <c r="LFI12" s="86"/>
      <c r="LFJ12" s="86"/>
      <c r="LFK12" s="86"/>
      <c r="LFL12" s="86"/>
      <c r="LFM12" s="86"/>
      <c r="LFN12" s="86"/>
      <c r="LFO12" s="86"/>
      <c r="LFP12" s="86"/>
      <c r="LFQ12" s="86"/>
      <c r="LFR12" s="86"/>
      <c r="LFS12" s="86"/>
      <c r="LFT12" s="86"/>
      <c r="LFU12" s="86"/>
      <c r="LFV12" s="86"/>
      <c r="LFW12" s="86"/>
      <c r="LFX12" s="86"/>
      <c r="LFY12" s="86"/>
      <c r="LFZ12" s="86"/>
      <c r="LGA12" s="86"/>
      <c r="LGB12" s="86"/>
      <c r="LGC12" s="86"/>
      <c r="LGD12" s="86"/>
      <c r="LGE12" s="86"/>
      <c r="LGF12" s="86"/>
      <c r="LGG12" s="86"/>
      <c r="LGH12" s="86"/>
      <c r="LGI12" s="86"/>
      <c r="LGJ12" s="86"/>
      <c r="LGK12" s="86"/>
      <c r="LGL12" s="86"/>
      <c r="LGM12" s="86"/>
      <c r="LGN12" s="86"/>
      <c r="LGO12" s="86"/>
      <c r="LGP12" s="86"/>
      <c r="LGQ12" s="86"/>
      <c r="LGR12" s="86"/>
      <c r="LGS12" s="86"/>
      <c r="LGT12" s="86"/>
      <c r="LGU12" s="86"/>
      <c r="LGV12" s="86"/>
      <c r="LGW12" s="86"/>
      <c r="LGX12" s="86"/>
      <c r="LGY12" s="86"/>
      <c r="LGZ12" s="86"/>
      <c r="LHA12" s="86"/>
      <c r="LHB12" s="86"/>
      <c r="LHC12" s="86"/>
      <c r="LHD12" s="86"/>
      <c r="LHE12" s="86"/>
      <c r="LHF12" s="86"/>
      <c r="LHG12" s="86"/>
      <c r="LHH12" s="86"/>
      <c r="LHI12" s="86"/>
      <c r="LHJ12" s="86"/>
      <c r="LHK12" s="86"/>
      <c r="LHL12" s="86"/>
      <c r="LHM12" s="86"/>
      <c r="LHN12" s="86"/>
      <c r="LHO12" s="86"/>
      <c r="LHP12" s="86"/>
      <c r="LHQ12" s="86"/>
      <c r="LHR12" s="86"/>
      <c r="LHS12" s="86"/>
      <c r="LHT12" s="86"/>
      <c r="LHU12" s="86"/>
      <c r="LHV12" s="86"/>
      <c r="LHW12" s="86"/>
      <c r="LHX12" s="86"/>
      <c r="LHY12" s="86"/>
      <c r="LHZ12" s="86"/>
      <c r="LIA12" s="86"/>
      <c r="LIB12" s="86"/>
      <c r="LIC12" s="86"/>
      <c r="LID12" s="86"/>
      <c r="LIE12" s="86"/>
      <c r="LIF12" s="86"/>
      <c r="LIG12" s="86"/>
      <c r="LIH12" s="86"/>
      <c r="LII12" s="86"/>
      <c r="LIJ12" s="86"/>
      <c r="LIK12" s="86"/>
      <c r="LIL12" s="86"/>
      <c r="LIM12" s="86"/>
      <c r="LIN12" s="86"/>
      <c r="LIO12" s="86"/>
      <c r="LIP12" s="86"/>
      <c r="LIQ12" s="86"/>
      <c r="LIR12" s="86"/>
      <c r="LIS12" s="86"/>
      <c r="LIT12" s="86"/>
      <c r="LIU12" s="86"/>
      <c r="LIV12" s="86"/>
      <c r="LIW12" s="86"/>
      <c r="LIX12" s="86"/>
      <c r="LIY12" s="86"/>
      <c r="LIZ12" s="86"/>
      <c r="LJA12" s="86"/>
      <c r="LJB12" s="86"/>
      <c r="LJC12" s="86"/>
      <c r="LJD12" s="86"/>
      <c r="LJE12" s="86"/>
      <c r="LJF12" s="86"/>
      <c r="LJG12" s="86"/>
      <c r="LJH12" s="86"/>
      <c r="LJI12" s="86"/>
      <c r="LJJ12" s="86"/>
      <c r="LJK12" s="86"/>
      <c r="LJL12" s="86"/>
      <c r="LJM12" s="86"/>
      <c r="LJN12" s="86"/>
      <c r="LJO12" s="86"/>
      <c r="LJP12" s="86"/>
      <c r="LJQ12" s="86"/>
      <c r="LJR12" s="86"/>
      <c r="LJS12" s="86"/>
      <c r="LJT12" s="86"/>
      <c r="LJU12" s="86"/>
      <c r="LJV12" s="86"/>
      <c r="LJW12" s="86"/>
      <c r="LJX12" s="86"/>
      <c r="LJY12" s="86"/>
      <c r="LJZ12" s="86"/>
      <c r="LKA12" s="86"/>
      <c r="LKB12" s="86"/>
      <c r="LKC12" s="86"/>
      <c r="LKD12" s="86"/>
      <c r="LKE12" s="86"/>
      <c r="LKF12" s="86"/>
      <c r="LKG12" s="86"/>
      <c r="LKH12" s="86"/>
      <c r="LKI12" s="86"/>
      <c r="LKJ12" s="86"/>
      <c r="LKK12" s="86"/>
      <c r="LKL12" s="86"/>
      <c r="LKM12" s="86"/>
      <c r="LKN12" s="86"/>
      <c r="LKO12" s="86"/>
      <c r="LKP12" s="86"/>
      <c r="LKQ12" s="86"/>
      <c r="LKR12" s="86"/>
      <c r="LKS12" s="86"/>
      <c r="LKT12" s="86"/>
      <c r="LKU12" s="86"/>
      <c r="LKV12" s="86"/>
      <c r="LKW12" s="86"/>
      <c r="LKX12" s="86"/>
      <c r="LKY12" s="86"/>
      <c r="LKZ12" s="86"/>
      <c r="LLA12" s="86"/>
      <c r="LLB12" s="86"/>
      <c r="LLC12" s="86"/>
      <c r="LLD12" s="86"/>
      <c r="LLE12" s="86"/>
      <c r="LLF12" s="86"/>
      <c r="LLG12" s="86"/>
      <c r="LLH12" s="86"/>
      <c r="LLI12" s="86"/>
      <c r="LLJ12" s="86"/>
      <c r="LLK12" s="86"/>
      <c r="LLL12" s="86"/>
      <c r="LLM12" s="86"/>
      <c r="LLN12" s="86"/>
      <c r="LLO12" s="86"/>
      <c r="LLP12" s="86"/>
      <c r="LLQ12" s="86"/>
      <c r="LLR12" s="86"/>
      <c r="LLS12" s="86"/>
      <c r="LLT12" s="86"/>
      <c r="LLU12" s="86"/>
      <c r="LLV12" s="86"/>
      <c r="LLW12" s="86"/>
      <c r="LLX12" s="86"/>
      <c r="LLY12" s="86"/>
      <c r="LLZ12" s="86"/>
      <c r="LMA12" s="86"/>
      <c r="LMB12" s="86"/>
      <c r="LMC12" s="86"/>
      <c r="LMD12" s="86"/>
      <c r="LME12" s="86"/>
      <c r="LMF12" s="86"/>
      <c r="LMG12" s="86"/>
      <c r="LMH12" s="86"/>
      <c r="LMI12" s="86"/>
      <c r="LMJ12" s="86"/>
      <c r="LMK12" s="86"/>
      <c r="LML12" s="86"/>
      <c r="LMM12" s="86"/>
      <c r="LMN12" s="86"/>
      <c r="LMO12" s="86"/>
      <c r="LMP12" s="86"/>
      <c r="LMQ12" s="86"/>
      <c r="LMR12" s="86"/>
      <c r="LMS12" s="86"/>
      <c r="LMT12" s="86"/>
      <c r="LMU12" s="86"/>
      <c r="LMV12" s="86"/>
      <c r="LMW12" s="86"/>
      <c r="LMX12" s="86"/>
      <c r="LMY12" s="86"/>
      <c r="LMZ12" s="86"/>
      <c r="LNA12" s="86"/>
      <c r="LNB12" s="86"/>
      <c r="LNC12" s="86"/>
      <c r="LND12" s="86"/>
      <c r="LNE12" s="86"/>
      <c r="LNF12" s="86"/>
      <c r="LNG12" s="86"/>
      <c r="LNH12" s="86"/>
      <c r="LNI12" s="86"/>
      <c r="LNJ12" s="86"/>
      <c r="LNK12" s="86"/>
      <c r="LNL12" s="86"/>
      <c r="LNM12" s="86"/>
      <c r="LNN12" s="86"/>
      <c r="LNO12" s="86"/>
      <c r="LNP12" s="86"/>
      <c r="LNQ12" s="86"/>
      <c r="LNR12" s="86"/>
      <c r="LNS12" s="86"/>
      <c r="LNT12" s="86"/>
      <c r="LNU12" s="86"/>
      <c r="LNV12" s="86"/>
      <c r="LNW12" s="86"/>
      <c r="LNX12" s="86"/>
      <c r="LNY12" s="86"/>
      <c r="LNZ12" s="86"/>
      <c r="LOA12" s="86"/>
      <c r="LOB12" s="86"/>
      <c r="LOC12" s="86"/>
      <c r="LOD12" s="86"/>
      <c r="LOE12" s="86"/>
      <c r="LOF12" s="86"/>
      <c r="LOG12" s="86"/>
      <c r="LOH12" s="86"/>
      <c r="LOI12" s="86"/>
      <c r="LOJ12" s="86"/>
      <c r="LOK12" s="86"/>
      <c r="LOL12" s="86"/>
      <c r="LOM12" s="86"/>
      <c r="LON12" s="86"/>
      <c r="LOO12" s="86"/>
      <c r="LOP12" s="86"/>
      <c r="LOQ12" s="86"/>
      <c r="LOR12" s="86"/>
      <c r="LOS12" s="86"/>
      <c r="LOT12" s="86"/>
      <c r="LOU12" s="86"/>
      <c r="LOV12" s="86"/>
      <c r="LOW12" s="86"/>
      <c r="LOX12" s="86"/>
      <c r="LOY12" s="86"/>
      <c r="LOZ12" s="86"/>
      <c r="LPA12" s="86"/>
      <c r="LPB12" s="86"/>
      <c r="LPC12" s="86"/>
      <c r="LPD12" s="86"/>
      <c r="LPE12" s="86"/>
      <c r="LPF12" s="86"/>
      <c r="LPG12" s="86"/>
      <c r="LPH12" s="86"/>
      <c r="LPI12" s="86"/>
      <c r="LPJ12" s="86"/>
      <c r="LPK12" s="86"/>
      <c r="LPL12" s="86"/>
      <c r="LPM12" s="86"/>
      <c r="LPN12" s="86"/>
      <c r="LPO12" s="86"/>
      <c r="LPP12" s="86"/>
      <c r="LPQ12" s="86"/>
      <c r="LPR12" s="86"/>
      <c r="LPS12" s="86"/>
      <c r="LPT12" s="86"/>
      <c r="LPU12" s="86"/>
      <c r="LPV12" s="86"/>
      <c r="LPW12" s="86"/>
      <c r="LPX12" s="86"/>
      <c r="LPY12" s="86"/>
      <c r="LPZ12" s="86"/>
      <c r="LQA12" s="86"/>
      <c r="LQB12" s="86"/>
      <c r="LQC12" s="86"/>
      <c r="LQD12" s="86"/>
      <c r="LQE12" s="86"/>
      <c r="LQF12" s="86"/>
      <c r="LQG12" s="86"/>
      <c r="LQH12" s="86"/>
      <c r="LQI12" s="86"/>
      <c r="LQJ12" s="86"/>
      <c r="LQK12" s="86"/>
      <c r="LQL12" s="86"/>
      <c r="LQM12" s="86"/>
      <c r="LQN12" s="86"/>
      <c r="LQO12" s="86"/>
      <c r="LQP12" s="86"/>
      <c r="LQQ12" s="86"/>
      <c r="LQR12" s="86"/>
      <c r="LQS12" s="86"/>
      <c r="LQT12" s="86"/>
      <c r="LQU12" s="86"/>
      <c r="LQV12" s="86"/>
      <c r="LQW12" s="86"/>
      <c r="LQX12" s="86"/>
      <c r="LQY12" s="86"/>
      <c r="LQZ12" s="86"/>
      <c r="LRA12" s="86"/>
      <c r="LRB12" s="86"/>
      <c r="LRC12" s="86"/>
      <c r="LRD12" s="86"/>
      <c r="LRE12" s="86"/>
      <c r="LRF12" s="86"/>
      <c r="LRG12" s="86"/>
      <c r="LRH12" s="86"/>
      <c r="LRI12" s="86"/>
      <c r="LRJ12" s="86"/>
      <c r="LRK12" s="86"/>
      <c r="LRL12" s="86"/>
      <c r="LRM12" s="86"/>
      <c r="LRN12" s="86"/>
      <c r="LRO12" s="86"/>
      <c r="LRP12" s="86"/>
      <c r="LRQ12" s="86"/>
      <c r="LRR12" s="86"/>
      <c r="LRS12" s="86"/>
      <c r="LRT12" s="86"/>
      <c r="LRU12" s="86"/>
      <c r="LRV12" s="86"/>
      <c r="LRW12" s="86"/>
      <c r="LRX12" s="86"/>
      <c r="LRY12" s="86"/>
      <c r="LRZ12" s="86"/>
      <c r="LSA12" s="86"/>
      <c r="LSB12" s="86"/>
      <c r="LSC12" s="86"/>
      <c r="LSD12" s="86"/>
      <c r="LSE12" s="86"/>
      <c r="LSF12" s="86"/>
      <c r="LSG12" s="86"/>
      <c r="LSH12" s="86"/>
      <c r="LSI12" s="86"/>
      <c r="LSJ12" s="86"/>
      <c r="LSK12" s="86"/>
      <c r="LSL12" s="86"/>
      <c r="LSM12" s="86"/>
      <c r="LSN12" s="86"/>
      <c r="LSO12" s="86"/>
      <c r="LSP12" s="86"/>
      <c r="LSQ12" s="86"/>
      <c r="LSR12" s="86"/>
      <c r="LSS12" s="86"/>
      <c r="LST12" s="86"/>
      <c r="LSU12" s="86"/>
      <c r="LSV12" s="86"/>
      <c r="LSW12" s="86"/>
      <c r="LSX12" s="86"/>
      <c r="LSY12" s="86"/>
      <c r="LSZ12" s="86"/>
      <c r="LTA12" s="86"/>
      <c r="LTB12" s="86"/>
      <c r="LTC12" s="86"/>
      <c r="LTD12" s="86"/>
      <c r="LTE12" s="86"/>
      <c r="LTF12" s="86"/>
      <c r="LTG12" s="86"/>
      <c r="LTH12" s="86"/>
      <c r="LTI12" s="86"/>
      <c r="LTJ12" s="86"/>
      <c r="LTK12" s="86"/>
      <c r="LTL12" s="86"/>
      <c r="LTM12" s="86"/>
      <c r="LTN12" s="86"/>
      <c r="LTO12" s="86"/>
      <c r="LTP12" s="86"/>
      <c r="LTQ12" s="86"/>
      <c r="LTR12" s="86"/>
      <c r="LTS12" s="86"/>
      <c r="LTT12" s="86"/>
      <c r="LTU12" s="86"/>
      <c r="LTV12" s="86"/>
      <c r="LTW12" s="86"/>
      <c r="LTX12" s="86"/>
      <c r="LTY12" s="86"/>
      <c r="LTZ12" s="86"/>
      <c r="LUA12" s="86"/>
      <c r="LUB12" s="86"/>
      <c r="LUC12" s="86"/>
      <c r="LUD12" s="86"/>
      <c r="LUE12" s="86"/>
      <c r="LUF12" s="86"/>
      <c r="LUG12" s="86"/>
      <c r="LUH12" s="86"/>
      <c r="LUI12" s="86"/>
      <c r="LUJ12" s="86"/>
      <c r="LUK12" s="86"/>
      <c r="LUL12" s="86"/>
      <c r="LUM12" s="86"/>
      <c r="LUN12" s="86"/>
      <c r="LUO12" s="86"/>
      <c r="LUP12" s="86"/>
      <c r="LUQ12" s="86"/>
      <c r="LUR12" s="86"/>
      <c r="LUS12" s="86"/>
      <c r="LUT12" s="86"/>
      <c r="LUU12" s="86"/>
      <c r="LUV12" s="86"/>
      <c r="LUW12" s="86"/>
      <c r="LUX12" s="86"/>
      <c r="LUY12" s="86"/>
      <c r="LUZ12" s="86"/>
      <c r="LVA12" s="86"/>
      <c r="LVB12" s="86"/>
      <c r="LVC12" s="86"/>
      <c r="LVD12" s="86"/>
      <c r="LVE12" s="86"/>
      <c r="LVF12" s="86"/>
      <c r="LVG12" s="86"/>
      <c r="LVH12" s="86"/>
      <c r="LVI12" s="86"/>
      <c r="LVJ12" s="86"/>
      <c r="LVK12" s="86"/>
      <c r="LVL12" s="86"/>
      <c r="LVM12" s="86"/>
      <c r="LVN12" s="86"/>
      <c r="LVO12" s="86"/>
      <c r="LVP12" s="86"/>
      <c r="LVQ12" s="86"/>
      <c r="LVR12" s="86"/>
      <c r="LVS12" s="86"/>
      <c r="LVT12" s="86"/>
      <c r="LVU12" s="86"/>
      <c r="LVV12" s="86"/>
      <c r="LVW12" s="86"/>
      <c r="LVX12" s="86"/>
      <c r="LVY12" s="86"/>
      <c r="LVZ12" s="86"/>
      <c r="LWA12" s="86"/>
      <c r="LWB12" s="86"/>
      <c r="LWC12" s="86"/>
      <c r="LWD12" s="86"/>
      <c r="LWE12" s="86"/>
      <c r="LWF12" s="86"/>
      <c r="LWG12" s="86"/>
      <c r="LWH12" s="86"/>
      <c r="LWI12" s="86"/>
      <c r="LWJ12" s="86"/>
      <c r="LWK12" s="86"/>
      <c r="LWL12" s="86"/>
      <c r="LWM12" s="86"/>
      <c r="LWN12" s="86"/>
      <c r="LWO12" s="86"/>
      <c r="LWP12" s="86"/>
      <c r="LWQ12" s="86"/>
      <c r="LWR12" s="86"/>
      <c r="LWS12" s="86"/>
      <c r="LWT12" s="86"/>
      <c r="LWU12" s="86"/>
      <c r="LWV12" s="86"/>
      <c r="LWW12" s="86"/>
      <c r="LWX12" s="86"/>
      <c r="LWY12" s="86"/>
      <c r="LWZ12" s="86"/>
      <c r="LXA12" s="86"/>
      <c r="LXB12" s="86"/>
      <c r="LXC12" s="86"/>
      <c r="LXD12" s="86"/>
      <c r="LXE12" s="86"/>
      <c r="LXF12" s="86"/>
      <c r="LXG12" s="86"/>
      <c r="LXH12" s="86"/>
      <c r="LXI12" s="86"/>
      <c r="LXJ12" s="86"/>
      <c r="LXK12" s="86"/>
      <c r="LXL12" s="86"/>
      <c r="LXM12" s="86"/>
      <c r="LXN12" s="86"/>
      <c r="LXO12" s="86"/>
      <c r="LXP12" s="86"/>
      <c r="LXQ12" s="86"/>
      <c r="LXR12" s="86"/>
      <c r="LXS12" s="86"/>
      <c r="LXT12" s="86"/>
      <c r="LXU12" s="86"/>
      <c r="LXV12" s="86"/>
      <c r="LXW12" s="86"/>
      <c r="LXX12" s="86"/>
      <c r="LXY12" s="86"/>
      <c r="LXZ12" s="86"/>
      <c r="LYA12" s="86"/>
      <c r="LYB12" s="86"/>
      <c r="LYC12" s="86"/>
      <c r="LYD12" s="86"/>
      <c r="LYE12" s="86"/>
      <c r="LYF12" s="86"/>
      <c r="LYG12" s="86"/>
      <c r="LYH12" s="86"/>
      <c r="LYI12" s="86"/>
      <c r="LYJ12" s="86"/>
      <c r="LYK12" s="86"/>
      <c r="LYL12" s="86"/>
      <c r="LYM12" s="86"/>
      <c r="LYN12" s="86"/>
      <c r="LYO12" s="86"/>
      <c r="LYP12" s="86"/>
      <c r="LYQ12" s="86"/>
      <c r="LYR12" s="86"/>
      <c r="LYS12" s="86"/>
      <c r="LYT12" s="86"/>
      <c r="LYU12" s="86"/>
      <c r="LYV12" s="86"/>
      <c r="LYW12" s="86"/>
      <c r="LYX12" s="86"/>
      <c r="LYY12" s="86"/>
      <c r="LYZ12" s="86"/>
      <c r="LZA12" s="86"/>
      <c r="LZB12" s="86"/>
      <c r="LZC12" s="86"/>
      <c r="LZD12" s="86"/>
      <c r="LZE12" s="86"/>
      <c r="LZF12" s="86"/>
      <c r="LZG12" s="86"/>
      <c r="LZH12" s="86"/>
      <c r="LZI12" s="86"/>
      <c r="LZJ12" s="86"/>
      <c r="LZK12" s="86"/>
      <c r="LZL12" s="86"/>
      <c r="LZM12" s="86"/>
      <c r="LZN12" s="86"/>
      <c r="LZO12" s="86"/>
      <c r="LZP12" s="86"/>
      <c r="LZQ12" s="86"/>
      <c r="LZR12" s="86"/>
      <c r="LZS12" s="86"/>
      <c r="LZT12" s="86"/>
      <c r="LZU12" s="86"/>
      <c r="LZV12" s="86"/>
      <c r="LZW12" s="86"/>
      <c r="LZX12" s="86"/>
      <c r="LZY12" s="86"/>
      <c r="LZZ12" s="86"/>
      <c r="MAA12" s="86"/>
      <c r="MAB12" s="86"/>
      <c r="MAC12" s="86"/>
      <c r="MAD12" s="86"/>
      <c r="MAE12" s="86"/>
      <c r="MAF12" s="86"/>
      <c r="MAG12" s="86"/>
      <c r="MAH12" s="86"/>
      <c r="MAI12" s="86"/>
      <c r="MAJ12" s="86"/>
      <c r="MAK12" s="86"/>
      <c r="MAL12" s="86"/>
      <c r="MAM12" s="86"/>
      <c r="MAN12" s="86"/>
      <c r="MAO12" s="86"/>
      <c r="MAP12" s="86"/>
      <c r="MAQ12" s="86"/>
      <c r="MAR12" s="86"/>
      <c r="MAS12" s="86"/>
      <c r="MAT12" s="86"/>
      <c r="MAU12" s="86"/>
      <c r="MAV12" s="86"/>
      <c r="MAW12" s="86"/>
      <c r="MAX12" s="86"/>
      <c r="MAY12" s="86"/>
      <c r="MAZ12" s="86"/>
      <c r="MBA12" s="86"/>
      <c r="MBB12" s="86"/>
      <c r="MBC12" s="86"/>
      <c r="MBD12" s="86"/>
      <c r="MBE12" s="86"/>
      <c r="MBF12" s="86"/>
      <c r="MBG12" s="86"/>
      <c r="MBH12" s="86"/>
      <c r="MBI12" s="86"/>
      <c r="MBJ12" s="86"/>
      <c r="MBK12" s="86"/>
      <c r="MBL12" s="86"/>
      <c r="MBM12" s="86"/>
      <c r="MBN12" s="86"/>
      <c r="MBO12" s="86"/>
      <c r="MBP12" s="86"/>
      <c r="MBQ12" s="86"/>
      <c r="MBR12" s="86"/>
      <c r="MBS12" s="86"/>
      <c r="MBT12" s="86"/>
      <c r="MBU12" s="86"/>
      <c r="MBV12" s="86"/>
      <c r="MBW12" s="86"/>
      <c r="MBX12" s="86"/>
      <c r="MBY12" s="86"/>
      <c r="MBZ12" s="86"/>
      <c r="MCA12" s="86"/>
      <c r="MCB12" s="86"/>
      <c r="MCC12" s="86"/>
      <c r="MCD12" s="86"/>
      <c r="MCE12" s="86"/>
      <c r="MCF12" s="86"/>
      <c r="MCG12" s="86"/>
      <c r="MCH12" s="86"/>
      <c r="MCI12" s="86"/>
      <c r="MCJ12" s="86"/>
      <c r="MCK12" s="86"/>
      <c r="MCL12" s="86"/>
      <c r="MCM12" s="86"/>
      <c r="MCN12" s="86"/>
      <c r="MCO12" s="86"/>
      <c r="MCP12" s="86"/>
      <c r="MCQ12" s="86"/>
      <c r="MCR12" s="86"/>
      <c r="MCS12" s="86"/>
      <c r="MCT12" s="86"/>
      <c r="MCU12" s="86"/>
      <c r="MCV12" s="86"/>
      <c r="MCW12" s="86"/>
      <c r="MCX12" s="86"/>
      <c r="MCY12" s="86"/>
      <c r="MCZ12" s="86"/>
      <c r="MDA12" s="86"/>
      <c r="MDB12" s="86"/>
      <c r="MDC12" s="86"/>
      <c r="MDD12" s="86"/>
      <c r="MDE12" s="86"/>
      <c r="MDF12" s="86"/>
      <c r="MDG12" s="86"/>
      <c r="MDH12" s="86"/>
      <c r="MDI12" s="86"/>
      <c r="MDJ12" s="86"/>
      <c r="MDK12" s="86"/>
      <c r="MDL12" s="86"/>
      <c r="MDM12" s="86"/>
      <c r="MDN12" s="86"/>
      <c r="MDO12" s="86"/>
      <c r="MDP12" s="86"/>
      <c r="MDQ12" s="86"/>
      <c r="MDR12" s="86"/>
      <c r="MDS12" s="86"/>
      <c r="MDT12" s="86"/>
      <c r="MDU12" s="86"/>
      <c r="MDV12" s="86"/>
      <c r="MDW12" s="86"/>
      <c r="MDX12" s="86"/>
      <c r="MDY12" s="86"/>
      <c r="MDZ12" s="86"/>
      <c r="MEA12" s="86"/>
      <c r="MEB12" s="86"/>
      <c r="MEC12" s="86"/>
      <c r="MED12" s="86"/>
      <c r="MEE12" s="86"/>
      <c r="MEF12" s="86"/>
      <c r="MEG12" s="86"/>
      <c r="MEH12" s="86"/>
      <c r="MEI12" s="86"/>
      <c r="MEJ12" s="86"/>
      <c r="MEK12" s="86"/>
      <c r="MEL12" s="86"/>
      <c r="MEM12" s="86"/>
      <c r="MEN12" s="86"/>
      <c r="MEO12" s="86"/>
      <c r="MEP12" s="86"/>
      <c r="MEQ12" s="86"/>
      <c r="MER12" s="86"/>
      <c r="MES12" s="86"/>
      <c r="MET12" s="86"/>
      <c r="MEU12" s="86"/>
      <c r="MEV12" s="86"/>
      <c r="MEW12" s="86"/>
      <c r="MEX12" s="86"/>
      <c r="MEY12" s="86"/>
      <c r="MEZ12" s="86"/>
      <c r="MFA12" s="86"/>
      <c r="MFB12" s="86"/>
      <c r="MFC12" s="86"/>
      <c r="MFD12" s="86"/>
      <c r="MFE12" s="86"/>
      <c r="MFF12" s="86"/>
      <c r="MFG12" s="86"/>
      <c r="MFH12" s="86"/>
      <c r="MFI12" s="86"/>
      <c r="MFJ12" s="86"/>
      <c r="MFK12" s="86"/>
      <c r="MFL12" s="86"/>
      <c r="MFM12" s="86"/>
      <c r="MFN12" s="86"/>
      <c r="MFO12" s="86"/>
      <c r="MFP12" s="86"/>
      <c r="MFQ12" s="86"/>
      <c r="MFR12" s="86"/>
      <c r="MFS12" s="86"/>
      <c r="MFT12" s="86"/>
      <c r="MFU12" s="86"/>
      <c r="MFV12" s="86"/>
      <c r="MFW12" s="86"/>
      <c r="MFX12" s="86"/>
      <c r="MFY12" s="86"/>
      <c r="MFZ12" s="86"/>
      <c r="MGA12" s="86"/>
      <c r="MGB12" s="86"/>
      <c r="MGC12" s="86"/>
      <c r="MGD12" s="86"/>
      <c r="MGE12" s="86"/>
      <c r="MGF12" s="86"/>
      <c r="MGG12" s="86"/>
      <c r="MGH12" s="86"/>
      <c r="MGI12" s="86"/>
      <c r="MGJ12" s="86"/>
      <c r="MGK12" s="86"/>
      <c r="MGL12" s="86"/>
      <c r="MGM12" s="86"/>
      <c r="MGN12" s="86"/>
      <c r="MGO12" s="86"/>
      <c r="MGP12" s="86"/>
      <c r="MGQ12" s="86"/>
      <c r="MGR12" s="86"/>
      <c r="MGS12" s="86"/>
      <c r="MGT12" s="86"/>
      <c r="MGU12" s="86"/>
      <c r="MGV12" s="86"/>
      <c r="MGW12" s="86"/>
      <c r="MGX12" s="86"/>
      <c r="MGY12" s="86"/>
      <c r="MGZ12" s="86"/>
      <c r="MHA12" s="86"/>
      <c r="MHB12" s="86"/>
      <c r="MHC12" s="86"/>
      <c r="MHD12" s="86"/>
      <c r="MHE12" s="86"/>
      <c r="MHF12" s="86"/>
      <c r="MHG12" s="86"/>
      <c r="MHH12" s="86"/>
      <c r="MHI12" s="86"/>
      <c r="MHJ12" s="86"/>
      <c r="MHK12" s="86"/>
      <c r="MHL12" s="86"/>
      <c r="MHM12" s="86"/>
      <c r="MHN12" s="86"/>
      <c r="MHO12" s="86"/>
      <c r="MHP12" s="86"/>
      <c r="MHQ12" s="86"/>
      <c r="MHR12" s="86"/>
      <c r="MHS12" s="86"/>
      <c r="MHT12" s="86"/>
      <c r="MHU12" s="86"/>
      <c r="MHV12" s="86"/>
      <c r="MHW12" s="86"/>
      <c r="MHX12" s="86"/>
      <c r="MHY12" s="86"/>
      <c r="MHZ12" s="86"/>
      <c r="MIA12" s="86"/>
      <c r="MIB12" s="86"/>
      <c r="MIC12" s="86"/>
      <c r="MID12" s="86"/>
      <c r="MIE12" s="86"/>
      <c r="MIF12" s="86"/>
      <c r="MIG12" s="86"/>
      <c r="MIH12" s="86"/>
      <c r="MII12" s="86"/>
      <c r="MIJ12" s="86"/>
      <c r="MIK12" s="86"/>
      <c r="MIL12" s="86"/>
      <c r="MIM12" s="86"/>
      <c r="MIN12" s="86"/>
      <c r="MIO12" s="86"/>
      <c r="MIP12" s="86"/>
      <c r="MIQ12" s="86"/>
      <c r="MIR12" s="86"/>
      <c r="MIS12" s="86"/>
      <c r="MIT12" s="86"/>
      <c r="MIU12" s="86"/>
      <c r="MIV12" s="86"/>
      <c r="MIW12" s="86"/>
      <c r="MIX12" s="86"/>
      <c r="MIY12" s="86"/>
      <c r="MIZ12" s="86"/>
      <c r="MJA12" s="86"/>
      <c r="MJB12" s="86"/>
      <c r="MJC12" s="86"/>
      <c r="MJD12" s="86"/>
      <c r="MJE12" s="86"/>
      <c r="MJF12" s="86"/>
      <c r="MJG12" s="86"/>
      <c r="MJH12" s="86"/>
      <c r="MJI12" s="86"/>
      <c r="MJJ12" s="86"/>
      <c r="MJK12" s="86"/>
      <c r="MJL12" s="86"/>
      <c r="MJM12" s="86"/>
      <c r="MJN12" s="86"/>
      <c r="MJO12" s="86"/>
      <c r="MJP12" s="86"/>
      <c r="MJQ12" s="86"/>
      <c r="MJR12" s="86"/>
      <c r="MJS12" s="86"/>
      <c r="MJT12" s="86"/>
      <c r="MJU12" s="86"/>
      <c r="MJV12" s="86"/>
      <c r="MJW12" s="86"/>
      <c r="MJX12" s="86"/>
      <c r="MJY12" s="86"/>
      <c r="MJZ12" s="86"/>
      <c r="MKA12" s="86"/>
      <c r="MKB12" s="86"/>
      <c r="MKC12" s="86"/>
      <c r="MKD12" s="86"/>
      <c r="MKE12" s="86"/>
      <c r="MKF12" s="86"/>
      <c r="MKG12" s="86"/>
      <c r="MKH12" s="86"/>
      <c r="MKI12" s="86"/>
      <c r="MKJ12" s="86"/>
      <c r="MKK12" s="86"/>
      <c r="MKL12" s="86"/>
      <c r="MKM12" s="86"/>
      <c r="MKN12" s="86"/>
      <c r="MKO12" s="86"/>
      <c r="MKP12" s="86"/>
      <c r="MKQ12" s="86"/>
      <c r="MKR12" s="86"/>
      <c r="MKS12" s="86"/>
      <c r="MKT12" s="86"/>
      <c r="MKU12" s="86"/>
      <c r="MKV12" s="86"/>
      <c r="MKW12" s="86"/>
      <c r="MKX12" s="86"/>
      <c r="MKY12" s="86"/>
      <c r="MKZ12" s="86"/>
      <c r="MLA12" s="86"/>
      <c r="MLB12" s="86"/>
      <c r="MLC12" s="86"/>
      <c r="MLD12" s="86"/>
      <c r="MLE12" s="86"/>
      <c r="MLF12" s="86"/>
      <c r="MLG12" s="86"/>
      <c r="MLH12" s="86"/>
      <c r="MLI12" s="86"/>
      <c r="MLJ12" s="86"/>
      <c r="MLK12" s="86"/>
      <c r="MLL12" s="86"/>
      <c r="MLM12" s="86"/>
      <c r="MLN12" s="86"/>
      <c r="MLO12" s="86"/>
      <c r="MLP12" s="86"/>
      <c r="MLQ12" s="86"/>
      <c r="MLR12" s="86"/>
      <c r="MLS12" s="86"/>
      <c r="MLT12" s="86"/>
      <c r="MLU12" s="86"/>
      <c r="MLV12" s="86"/>
      <c r="MLW12" s="86"/>
      <c r="MLX12" s="86"/>
      <c r="MLY12" s="86"/>
      <c r="MLZ12" s="86"/>
      <c r="MMA12" s="86"/>
      <c r="MMB12" s="86"/>
      <c r="MMC12" s="86"/>
      <c r="MMD12" s="86"/>
      <c r="MME12" s="86"/>
      <c r="MMF12" s="86"/>
      <c r="MMG12" s="86"/>
      <c r="MMH12" s="86"/>
      <c r="MMI12" s="86"/>
      <c r="MMJ12" s="86"/>
      <c r="MMK12" s="86"/>
      <c r="MML12" s="86"/>
      <c r="MMM12" s="86"/>
      <c r="MMN12" s="86"/>
      <c r="MMO12" s="86"/>
      <c r="MMP12" s="86"/>
      <c r="MMQ12" s="86"/>
      <c r="MMR12" s="86"/>
      <c r="MMS12" s="86"/>
      <c r="MMT12" s="86"/>
      <c r="MMU12" s="86"/>
      <c r="MMV12" s="86"/>
      <c r="MMW12" s="86"/>
      <c r="MMX12" s="86"/>
      <c r="MMY12" s="86"/>
      <c r="MMZ12" s="86"/>
      <c r="MNA12" s="86"/>
      <c r="MNB12" s="86"/>
      <c r="MNC12" s="86"/>
      <c r="MND12" s="86"/>
      <c r="MNE12" s="86"/>
      <c r="MNF12" s="86"/>
      <c r="MNG12" s="86"/>
      <c r="MNH12" s="86"/>
      <c r="MNI12" s="86"/>
      <c r="MNJ12" s="86"/>
      <c r="MNK12" s="86"/>
      <c r="MNL12" s="86"/>
      <c r="MNM12" s="86"/>
      <c r="MNN12" s="86"/>
      <c r="MNO12" s="86"/>
      <c r="MNP12" s="86"/>
      <c r="MNQ12" s="86"/>
      <c r="MNR12" s="86"/>
      <c r="MNS12" s="86"/>
      <c r="MNT12" s="86"/>
      <c r="MNU12" s="86"/>
      <c r="MNV12" s="86"/>
      <c r="MNW12" s="86"/>
      <c r="MNX12" s="86"/>
      <c r="MNY12" s="86"/>
      <c r="MNZ12" s="86"/>
      <c r="MOA12" s="86"/>
      <c r="MOB12" s="86"/>
      <c r="MOC12" s="86"/>
      <c r="MOD12" s="86"/>
      <c r="MOE12" s="86"/>
      <c r="MOF12" s="86"/>
      <c r="MOG12" s="86"/>
      <c r="MOH12" s="86"/>
      <c r="MOI12" s="86"/>
      <c r="MOJ12" s="86"/>
      <c r="MOK12" s="86"/>
      <c r="MOL12" s="86"/>
      <c r="MOM12" s="86"/>
      <c r="MON12" s="86"/>
      <c r="MOO12" s="86"/>
      <c r="MOP12" s="86"/>
      <c r="MOQ12" s="86"/>
      <c r="MOR12" s="86"/>
      <c r="MOS12" s="86"/>
      <c r="MOT12" s="86"/>
      <c r="MOU12" s="86"/>
      <c r="MOV12" s="86"/>
      <c r="MOW12" s="86"/>
      <c r="MOX12" s="86"/>
      <c r="MOY12" s="86"/>
      <c r="MOZ12" s="86"/>
      <c r="MPA12" s="86"/>
      <c r="MPB12" s="86"/>
      <c r="MPC12" s="86"/>
      <c r="MPD12" s="86"/>
      <c r="MPE12" s="86"/>
      <c r="MPF12" s="86"/>
      <c r="MPG12" s="86"/>
      <c r="MPH12" s="86"/>
      <c r="MPI12" s="86"/>
      <c r="MPJ12" s="86"/>
      <c r="MPK12" s="86"/>
      <c r="MPL12" s="86"/>
      <c r="MPM12" s="86"/>
      <c r="MPN12" s="86"/>
      <c r="MPO12" s="86"/>
      <c r="MPP12" s="86"/>
      <c r="MPQ12" s="86"/>
      <c r="MPR12" s="86"/>
      <c r="MPS12" s="86"/>
      <c r="MPT12" s="86"/>
      <c r="MPU12" s="86"/>
      <c r="MPV12" s="86"/>
      <c r="MPW12" s="86"/>
      <c r="MPX12" s="86"/>
      <c r="MPY12" s="86"/>
      <c r="MPZ12" s="86"/>
      <c r="MQA12" s="86"/>
      <c r="MQB12" s="86"/>
      <c r="MQC12" s="86"/>
      <c r="MQD12" s="86"/>
      <c r="MQE12" s="86"/>
      <c r="MQF12" s="86"/>
      <c r="MQG12" s="86"/>
      <c r="MQH12" s="86"/>
      <c r="MQI12" s="86"/>
      <c r="MQJ12" s="86"/>
      <c r="MQK12" s="86"/>
      <c r="MQL12" s="86"/>
      <c r="MQM12" s="86"/>
      <c r="MQN12" s="86"/>
      <c r="MQO12" s="86"/>
      <c r="MQP12" s="86"/>
      <c r="MQQ12" s="86"/>
      <c r="MQR12" s="86"/>
      <c r="MQS12" s="86"/>
      <c r="MQT12" s="86"/>
      <c r="MQU12" s="86"/>
      <c r="MQV12" s="86"/>
      <c r="MQW12" s="86"/>
      <c r="MQX12" s="86"/>
      <c r="MQY12" s="86"/>
      <c r="MQZ12" s="86"/>
      <c r="MRA12" s="86"/>
      <c r="MRB12" s="86"/>
      <c r="MRC12" s="86"/>
      <c r="MRD12" s="86"/>
      <c r="MRE12" s="86"/>
      <c r="MRF12" s="86"/>
      <c r="MRG12" s="86"/>
      <c r="MRH12" s="86"/>
      <c r="MRI12" s="86"/>
      <c r="MRJ12" s="86"/>
      <c r="MRK12" s="86"/>
      <c r="MRL12" s="86"/>
      <c r="MRM12" s="86"/>
      <c r="MRN12" s="86"/>
      <c r="MRO12" s="86"/>
      <c r="MRP12" s="86"/>
      <c r="MRQ12" s="86"/>
      <c r="MRR12" s="86"/>
      <c r="MRS12" s="86"/>
      <c r="MRT12" s="86"/>
      <c r="MRU12" s="86"/>
      <c r="MRV12" s="86"/>
      <c r="MRW12" s="86"/>
      <c r="MRX12" s="86"/>
      <c r="MRY12" s="86"/>
      <c r="MRZ12" s="86"/>
      <c r="MSA12" s="86"/>
      <c r="MSB12" s="86"/>
      <c r="MSC12" s="86"/>
      <c r="MSD12" s="86"/>
      <c r="MSE12" s="86"/>
      <c r="MSF12" s="86"/>
      <c r="MSG12" s="86"/>
      <c r="MSH12" s="86"/>
      <c r="MSI12" s="86"/>
      <c r="MSJ12" s="86"/>
      <c r="MSK12" s="86"/>
      <c r="MSL12" s="86"/>
      <c r="MSM12" s="86"/>
      <c r="MSN12" s="86"/>
      <c r="MSO12" s="86"/>
      <c r="MSP12" s="86"/>
      <c r="MSQ12" s="86"/>
      <c r="MSR12" s="86"/>
      <c r="MSS12" s="86"/>
      <c r="MST12" s="86"/>
      <c r="MSU12" s="86"/>
      <c r="MSV12" s="86"/>
      <c r="MSW12" s="86"/>
      <c r="MSX12" s="86"/>
      <c r="MSY12" s="86"/>
      <c r="MSZ12" s="86"/>
      <c r="MTA12" s="86"/>
      <c r="MTB12" s="86"/>
      <c r="MTC12" s="86"/>
      <c r="MTD12" s="86"/>
      <c r="MTE12" s="86"/>
      <c r="MTF12" s="86"/>
      <c r="MTG12" s="86"/>
      <c r="MTH12" s="86"/>
      <c r="MTI12" s="86"/>
      <c r="MTJ12" s="86"/>
      <c r="MTK12" s="86"/>
      <c r="MTL12" s="86"/>
      <c r="MTM12" s="86"/>
      <c r="MTN12" s="86"/>
      <c r="MTO12" s="86"/>
      <c r="MTP12" s="86"/>
      <c r="MTQ12" s="86"/>
      <c r="MTR12" s="86"/>
      <c r="MTS12" s="86"/>
      <c r="MTT12" s="86"/>
      <c r="MTU12" s="86"/>
      <c r="MTV12" s="86"/>
      <c r="MTW12" s="86"/>
      <c r="MTX12" s="86"/>
      <c r="MTY12" s="86"/>
      <c r="MTZ12" s="86"/>
      <c r="MUA12" s="86"/>
      <c r="MUB12" s="86"/>
      <c r="MUC12" s="86"/>
      <c r="MUD12" s="86"/>
      <c r="MUE12" s="86"/>
      <c r="MUF12" s="86"/>
      <c r="MUG12" s="86"/>
      <c r="MUH12" s="86"/>
      <c r="MUI12" s="86"/>
      <c r="MUJ12" s="86"/>
      <c r="MUK12" s="86"/>
      <c r="MUL12" s="86"/>
      <c r="MUM12" s="86"/>
      <c r="MUN12" s="86"/>
      <c r="MUO12" s="86"/>
      <c r="MUP12" s="86"/>
      <c r="MUQ12" s="86"/>
      <c r="MUR12" s="86"/>
      <c r="MUS12" s="86"/>
      <c r="MUT12" s="86"/>
      <c r="MUU12" s="86"/>
      <c r="MUV12" s="86"/>
      <c r="MUW12" s="86"/>
      <c r="MUX12" s="86"/>
      <c r="MUY12" s="86"/>
      <c r="MUZ12" s="86"/>
      <c r="MVA12" s="86"/>
      <c r="MVB12" s="86"/>
      <c r="MVC12" s="86"/>
      <c r="MVD12" s="86"/>
      <c r="MVE12" s="86"/>
      <c r="MVF12" s="86"/>
      <c r="MVG12" s="86"/>
      <c r="MVH12" s="86"/>
      <c r="MVI12" s="86"/>
      <c r="MVJ12" s="86"/>
      <c r="MVK12" s="86"/>
      <c r="MVL12" s="86"/>
      <c r="MVM12" s="86"/>
      <c r="MVN12" s="86"/>
      <c r="MVO12" s="86"/>
      <c r="MVP12" s="86"/>
      <c r="MVQ12" s="86"/>
      <c r="MVR12" s="86"/>
      <c r="MVS12" s="86"/>
      <c r="MVT12" s="86"/>
      <c r="MVU12" s="86"/>
      <c r="MVV12" s="86"/>
      <c r="MVW12" s="86"/>
      <c r="MVX12" s="86"/>
      <c r="MVY12" s="86"/>
      <c r="MVZ12" s="86"/>
      <c r="MWA12" s="86"/>
      <c r="MWB12" s="86"/>
      <c r="MWC12" s="86"/>
      <c r="MWD12" s="86"/>
      <c r="MWE12" s="86"/>
      <c r="MWF12" s="86"/>
      <c r="MWG12" s="86"/>
      <c r="MWH12" s="86"/>
      <c r="MWI12" s="86"/>
      <c r="MWJ12" s="86"/>
      <c r="MWK12" s="86"/>
      <c r="MWL12" s="86"/>
      <c r="MWM12" s="86"/>
      <c r="MWN12" s="86"/>
      <c r="MWO12" s="86"/>
      <c r="MWP12" s="86"/>
      <c r="MWQ12" s="86"/>
      <c r="MWR12" s="86"/>
      <c r="MWS12" s="86"/>
      <c r="MWT12" s="86"/>
      <c r="MWU12" s="86"/>
      <c r="MWV12" s="86"/>
      <c r="MWW12" s="86"/>
      <c r="MWX12" s="86"/>
      <c r="MWY12" s="86"/>
      <c r="MWZ12" s="86"/>
      <c r="MXA12" s="86"/>
      <c r="MXB12" s="86"/>
      <c r="MXC12" s="86"/>
      <c r="MXD12" s="86"/>
      <c r="MXE12" s="86"/>
      <c r="MXF12" s="86"/>
      <c r="MXG12" s="86"/>
      <c r="MXH12" s="86"/>
      <c r="MXI12" s="86"/>
      <c r="MXJ12" s="86"/>
      <c r="MXK12" s="86"/>
      <c r="MXL12" s="86"/>
      <c r="MXM12" s="86"/>
      <c r="MXN12" s="86"/>
      <c r="MXO12" s="86"/>
      <c r="MXP12" s="86"/>
      <c r="MXQ12" s="86"/>
      <c r="MXR12" s="86"/>
      <c r="MXS12" s="86"/>
      <c r="MXT12" s="86"/>
      <c r="MXU12" s="86"/>
      <c r="MXV12" s="86"/>
      <c r="MXW12" s="86"/>
      <c r="MXX12" s="86"/>
      <c r="MXY12" s="86"/>
      <c r="MXZ12" s="86"/>
      <c r="MYA12" s="86"/>
      <c r="MYB12" s="86"/>
      <c r="MYC12" s="86"/>
      <c r="MYD12" s="86"/>
      <c r="MYE12" s="86"/>
      <c r="MYF12" s="86"/>
      <c r="MYG12" s="86"/>
      <c r="MYH12" s="86"/>
      <c r="MYI12" s="86"/>
      <c r="MYJ12" s="86"/>
      <c r="MYK12" s="86"/>
      <c r="MYL12" s="86"/>
      <c r="MYM12" s="86"/>
      <c r="MYN12" s="86"/>
      <c r="MYO12" s="86"/>
      <c r="MYP12" s="86"/>
      <c r="MYQ12" s="86"/>
      <c r="MYR12" s="86"/>
      <c r="MYS12" s="86"/>
      <c r="MYT12" s="86"/>
      <c r="MYU12" s="86"/>
      <c r="MYV12" s="86"/>
      <c r="MYW12" s="86"/>
      <c r="MYX12" s="86"/>
      <c r="MYY12" s="86"/>
      <c r="MYZ12" s="86"/>
      <c r="MZA12" s="86"/>
      <c r="MZB12" s="86"/>
      <c r="MZC12" s="86"/>
      <c r="MZD12" s="86"/>
      <c r="MZE12" s="86"/>
      <c r="MZF12" s="86"/>
      <c r="MZG12" s="86"/>
      <c r="MZH12" s="86"/>
      <c r="MZI12" s="86"/>
      <c r="MZJ12" s="86"/>
      <c r="MZK12" s="86"/>
      <c r="MZL12" s="86"/>
      <c r="MZM12" s="86"/>
      <c r="MZN12" s="86"/>
      <c r="MZO12" s="86"/>
      <c r="MZP12" s="86"/>
      <c r="MZQ12" s="86"/>
      <c r="MZR12" s="86"/>
      <c r="MZS12" s="86"/>
      <c r="MZT12" s="86"/>
      <c r="MZU12" s="86"/>
      <c r="MZV12" s="86"/>
      <c r="MZW12" s="86"/>
      <c r="MZX12" s="86"/>
      <c r="MZY12" s="86"/>
      <c r="MZZ12" s="86"/>
      <c r="NAA12" s="86"/>
      <c r="NAB12" s="86"/>
      <c r="NAC12" s="86"/>
      <c r="NAD12" s="86"/>
      <c r="NAE12" s="86"/>
      <c r="NAF12" s="86"/>
      <c r="NAG12" s="86"/>
      <c r="NAH12" s="86"/>
      <c r="NAI12" s="86"/>
      <c r="NAJ12" s="86"/>
      <c r="NAK12" s="86"/>
      <c r="NAL12" s="86"/>
      <c r="NAM12" s="86"/>
      <c r="NAN12" s="86"/>
      <c r="NAO12" s="86"/>
      <c r="NAP12" s="86"/>
      <c r="NAQ12" s="86"/>
      <c r="NAR12" s="86"/>
      <c r="NAS12" s="86"/>
      <c r="NAT12" s="86"/>
      <c r="NAU12" s="86"/>
      <c r="NAV12" s="86"/>
      <c r="NAW12" s="86"/>
      <c r="NAX12" s="86"/>
      <c r="NAY12" s="86"/>
      <c r="NAZ12" s="86"/>
      <c r="NBA12" s="86"/>
      <c r="NBB12" s="86"/>
      <c r="NBC12" s="86"/>
      <c r="NBD12" s="86"/>
      <c r="NBE12" s="86"/>
      <c r="NBF12" s="86"/>
      <c r="NBG12" s="86"/>
      <c r="NBH12" s="86"/>
      <c r="NBI12" s="86"/>
      <c r="NBJ12" s="86"/>
      <c r="NBK12" s="86"/>
      <c r="NBL12" s="86"/>
      <c r="NBM12" s="86"/>
      <c r="NBN12" s="86"/>
      <c r="NBO12" s="86"/>
      <c r="NBP12" s="86"/>
      <c r="NBQ12" s="86"/>
      <c r="NBR12" s="86"/>
      <c r="NBS12" s="86"/>
      <c r="NBT12" s="86"/>
      <c r="NBU12" s="86"/>
      <c r="NBV12" s="86"/>
      <c r="NBW12" s="86"/>
      <c r="NBX12" s="86"/>
      <c r="NBY12" s="86"/>
      <c r="NBZ12" s="86"/>
      <c r="NCA12" s="86"/>
      <c r="NCB12" s="86"/>
      <c r="NCC12" s="86"/>
      <c r="NCD12" s="86"/>
      <c r="NCE12" s="86"/>
      <c r="NCF12" s="86"/>
      <c r="NCG12" s="86"/>
      <c r="NCH12" s="86"/>
      <c r="NCI12" s="86"/>
      <c r="NCJ12" s="86"/>
      <c r="NCK12" s="86"/>
      <c r="NCL12" s="86"/>
      <c r="NCM12" s="86"/>
      <c r="NCN12" s="86"/>
      <c r="NCO12" s="86"/>
      <c r="NCP12" s="86"/>
      <c r="NCQ12" s="86"/>
      <c r="NCR12" s="86"/>
      <c r="NCS12" s="86"/>
      <c r="NCT12" s="86"/>
      <c r="NCU12" s="86"/>
      <c r="NCV12" s="86"/>
      <c r="NCW12" s="86"/>
      <c r="NCX12" s="86"/>
      <c r="NCY12" s="86"/>
      <c r="NCZ12" s="86"/>
      <c r="NDA12" s="86"/>
      <c r="NDB12" s="86"/>
      <c r="NDC12" s="86"/>
      <c r="NDD12" s="86"/>
      <c r="NDE12" s="86"/>
      <c r="NDF12" s="86"/>
      <c r="NDG12" s="86"/>
      <c r="NDH12" s="86"/>
      <c r="NDI12" s="86"/>
      <c r="NDJ12" s="86"/>
      <c r="NDK12" s="86"/>
      <c r="NDL12" s="86"/>
      <c r="NDM12" s="86"/>
      <c r="NDN12" s="86"/>
      <c r="NDO12" s="86"/>
      <c r="NDP12" s="86"/>
      <c r="NDQ12" s="86"/>
      <c r="NDR12" s="86"/>
      <c r="NDS12" s="86"/>
      <c r="NDT12" s="86"/>
      <c r="NDU12" s="86"/>
      <c r="NDV12" s="86"/>
      <c r="NDW12" s="86"/>
      <c r="NDX12" s="86"/>
      <c r="NDY12" s="86"/>
      <c r="NDZ12" s="86"/>
      <c r="NEA12" s="86"/>
      <c r="NEB12" s="86"/>
      <c r="NEC12" s="86"/>
      <c r="NED12" s="86"/>
      <c r="NEE12" s="86"/>
      <c r="NEF12" s="86"/>
      <c r="NEG12" s="86"/>
      <c r="NEH12" s="86"/>
      <c r="NEI12" s="86"/>
      <c r="NEJ12" s="86"/>
      <c r="NEK12" s="86"/>
      <c r="NEL12" s="86"/>
      <c r="NEM12" s="86"/>
      <c r="NEN12" s="86"/>
      <c r="NEO12" s="86"/>
      <c r="NEP12" s="86"/>
      <c r="NEQ12" s="86"/>
      <c r="NER12" s="86"/>
      <c r="NES12" s="86"/>
      <c r="NET12" s="86"/>
      <c r="NEU12" s="86"/>
      <c r="NEV12" s="86"/>
      <c r="NEW12" s="86"/>
      <c r="NEX12" s="86"/>
      <c r="NEY12" s="86"/>
      <c r="NEZ12" s="86"/>
      <c r="NFA12" s="86"/>
      <c r="NFB12" s="86"/>
      <c r="NFC12" s="86"/>
      <c r="NFD12" s="86"/>
      <c r="NFE12" s="86"/>
      <c r="NFF12" s="86"/>
      <c r="NFG12" s="86"/>
      <c r="NFH12" s="86"/>
      <c r="NFI12" s="86"/>
      <c r="NFJ12" s="86"/>
      <c r="NFK12" s="86"/>
      <c r="NFL12" s="86"/>
      <c r="NFM12" s="86"/>
      <c r="NFN12" s="86"/>
      <c r="NFO12" s="86"/>
      <c r="NFP12" s="86"/>
      <c r="NFQ12" s="86"/>
      <c r="NFR12" s="86"/>
      <c r="NFS12" s="86"/>
      <c r="NFT12" s="86"/>
      <c r="NFU12" s="86"/>
      <c r="NFV12" s="86"/>
      <c r="NFW12" s="86"/>
      <c r="NFX12" s="86"/>
      <c r="NFY12" s="86"/>
      <c r="NFZ12" s="86"/>
      <c r="NGA12" s="86"/>
      <c r="NGB12" s="86"/>
      <c r="NGC12" s="86"/>
      <c r="NGD12" s="86"/>
      <c r="NGE12" s="86"/>
      <c r="NGF12" s="86"/>
      <c r="NGG12" s="86"/>
      <c r="NGH12" s="86"/>
      <c r="NGI12" s="86"/>
      <c r="NGJ12" s="86"/>
      <c r="NGK12" s="86"/>
      <c r="NGL12" s="86"/>
      <c r="NGM12" s="86"/>
      <c r="NGN12" s="86"/>
      <c r="NGO12" s="86"/>
      <c r="NGP12" s="86"/>
      <c r="NGQ12" s="86"/>
      <c r="NGR12" s="86"/>
      <c r="NGS12" s="86"/>
      <c r="NGT12" s="86"/>
      <c r="NGU12" s="86"/>
      <c r="NGV12" s="86"/>
      <c r="NGW12" s="86"/>
      <c r="NGX12" s="86"/>
      <c r="NGY12" s="86"/>
      <c r="NGZ12" s="86"/>
      <c r="NHA12" s="86"/>
      <c r="NHB12" s="86"/>
      <c r="NHC12" s="86"/>
      <c r="NHD12" s="86"/>
      <c r="NHE12" s="86"/>
      <c r="NHF12" s="86"/>
      <c r="NHG12" s="86"/>
      <c r="NHH12" s="86"/>
      <c r="NHI12" s="86"/>
      <c r="NHJ12" s="86"/>
      <c r="NHK12" s="86"/>
      <c r="NHL12" s="86"/>
      <c r="NHM12" s="86"/>
      <c r="NHN12" s="86"/>
      <c r="NHO12" s="86"/>
      <c r="NHP12" s="86"/>
      <c r="NHQ12" s="86"/>
      <c r="NHR12" s="86"/>
      <c r="NHS12" s="86"/>
      <c r="NHT12" s="86"/>
      <c r="NHU12" s="86"/>
      <c r="NHV12" s="86"/>
      <c r="NHW12" s="86"/>
      <c r="NHX12" s="86"/>
      <c r="NHY12" s="86"/>
      <c r="NHZ12" s="86"/>
      <c r="NIA12" s="86"/>
      <c r="NIB12" s="86"/>
      <c r="NIC12" s="86"/>
      <c r="NID12" s="86"/>
      <c r="NIE12" s="86"/>
      <c r="NIF12" s="86"/>
      <c r="NIG12" s="86"/>
      <c r="NIH12" s="86"/>
      <c r="NII12" s="86"/>
      <c r="NIJ12" s="86"/>
      <c r="NIK12" s="86"/>
      <c r="NIL12" s="86"/>
      <c r="NIM12" s="86"/>
      <c r="NIN12" s="86"/>
      <c r="NIO12" s="86"/>
      <c r="NIP12" s="86"/>
      <c r="NIQ12" s="86"/>
      <c r="NIR12" s="86"/>
      <c r="NIS12" s="86"/>
      <c r="NIT12" s="86"/>
      <c r="NIU12" s="86"/>
      <c r="NIV12" s="86"/>
      <c r="NIW12" s="86"/>
      <c r="NIX12" s="86"/>
      <c r="NIY12" s="86"/>
      <c r="NIZ12" s="86"/>
      <c r="NJA12" s="86"/>
      <c r="NJB12" s="86"/>
      <c r="NJC12" s="86"/>
      <c r="NJD12" s="86"/>
      <c r="NJE12" s="86"/>
      <c r="NJF12" s="86"/>
      <c r="NJG12" s="86"/>
      <c r="NJH12" s="86"/>
      <c r="NJI12" s="86"/>
      <c r="NJJ12" s="86"/>
      <c r="NJK12" s="86"/>
      <c r="NJL12" s="86"/>
      <c r="NJM12" s="86"/>
      <c r="NJN12" s="86"/>
      <c r="NJO12" s="86"/>
      <c r="NJP12" s="86"/>
      <c r="NJQ12" s="86"/>
      <c r="NJR12" s="86"/>
      <c r="NJS12" s="86"/>
      <c r="NJT12" s="86"/>
      <c r="NJU12" s="86"/>
      <c r="NJV12" s="86"/>
      <c r="NJW12" s="86"/>
      <c r="NJX12" s="86"/>
      <c r="NJY12" s="86"/>
      <c r="NJZ12" s="86"/>
      <c r="NKA12" s="86"/>
      <c r="NKB12" s="86"/>
      <c r="NKC12" s="86"/>
      <c r="NKD12" s="86"/>
      <c r="NKE12" s="86"/>
      <c r="NKF12" s="86"/>
      <c r="NKG12" s="86"/>
      <c r="NKH12" s="86"/>
      <c r="NKI12" s="86"/>
      <c r="NKJ12" s="86"/>
      <c r="NKK12" s="86"/>
      <c r="NKL12" s="86"/>
      <c r="NKM12" s="86"/>
      <c r="NKN12" s="86"/>
      <c r="NKO12" s="86"/>
      <c r="NKP12" s="86"/>
      <c r="NKQ12" s="86"/>
      <c r="NKR12" s="86"/>
      <c r="NKS12" s="86"/>
      <c r="NKT12" s="86"/>
      <c r="NKU12" s="86"/>
      <c r="NKV12" s="86"/>
      <c r="NKW12" s="86"/>
      <c r="NKX12" s="86"/>
      <c r="NKY12" s="86"/>
      <c r="NKZ12" s="86"/>
      <c r="NLA12" s="86"/>
      <c r="NLB12" s="86"/>
      <c r="NLC12" s="86"/>
      <c r="NLD12" s="86"/>
      <c r="NLE12" s="86"/>
      <c r="NLF12" s="86"/>
      <c r="NLG12" s="86"/>
      <c r="NLH12" s="86"/>
      <c r="NLI12" s="86"/>
      <c r="NLJ12" s="86"/>
      <c r="NLK12" s="86"/>
      <c r="NLL12" s="86"/>
      <c r="NLM12" s="86"/>
      <c r="NLN12" s="86"/>
      <c r="NLO12" s="86"/>
      <c r="NLP12" s="86"/>
      <c r="NLQ12" s="86"/>
      <c r="NLR12" s="86"/>
      <c r="NLS12" s="86"/>
      <c r="NLT12" s="86"/>
      <c r="NLU12" s="86"/>
      <c r="NLV12" s="86"/>
      <c r="NLW12" s="86"/>
      <c r="NLX12" s="86"/>
      <c r="NLY12" s="86"/>
      <c r="NLZ12" s="86"/>
      <c r="NMA12" s="86"/>
      <c r="NMB12" s="86"/>
      <c r="NMC12" s="86"/>
      <c r="NMD12" s="86"/>
      <c r="NME12" s="86"/>
      <c r="NMF12" s="86"/>
      <c r="NMG12" s="86"/>
      <c r="NMH12" s="86"/>
      <c r="NMI12" s="86"/>
      <c r="NMJ12" s="86"/>
      <c r="NMK12" s="86"/>
      <c r="NML12" s="86"/>
      <c r="NMM12" s="86"/>
      <c r="NMN12" s="86"/>
      <c r="NMO12" s="86"/>
      <c r="NMP12" s="86"/>
      <c r="NMQ12" s="86"/>
      <c r="NMR12" s="86"/>
      <c r="NMS12" s="86"/>
      <c r="NMT12" s="86"/>
      <c r="NMU12" s="86"/>
      <c r="NMV12" s="86"/>
      <c r="NMW12" s="86"/>
      <c r="NMX12" s="86"/>
      <c r="NMY12" s="86"/>
      <c r="NMZ12" s="86"/>
      <c r="NNA12" s="86"/>
      <c r="NNB12" s="86"/>
      <c r="NNC12" s="86"/>
      <c r="NND12" s="86"/>
      <c r="NNE12" s="86"/>
      <c r="NNF12" s="86"/>
      <c r="NNG12" s="86"/>
      <c r="NNH12" s="86"/>
      <c r="NNI12" s="86"/>
      <c r="NNJ12" s="86"/>
      <c r="NNK12" s="86"/>
      <c r="NNL12" s="86"/>
      <c r="NNM12" s="86"/>
      <c r="NNN12" s="86"/>
      <c r="NNO12" s="86"/>
      <c r="NNP12" s="86"/>
      <c r="NNQ12" s="86"/>
      <c r="NNR12" s="86"/>
      <c r="NNS12" s="86"/>
      <c r="NNT12" s="86"/>
      <c r="NNU12" s="86"/>
      <c r="NNV12" s="86"/>
      <c r="NNW12" s="86"/>
      <c r="NNX12" s="86"/>
      <c r="NNY12" s="86"/>
      <c r="NNZ12" s="86"/>
      <c r="NOA12" s="86"/>
      <c r="NOB12" s="86"/>
      <c r="NOC12" s="86"/>
      <c r="NOD12" s="86"/>
      <c r="NOE12" s="86"/>
      <c r="NOF12" s="86"/>
      <c r="NOG12" s="86"/>
      <c r="NOH12" s="86"/>
      <c r="NOI12" s="86"/>
      <c r="NOJ12" s="86"/>
      <c r="NOK12" s="86"/>
      <c r="NOL12" s="86"/>
      <c r="NOM12" s="86"/>
      <c r="NON12" s="86"/>
      <c r="NOO12" s="86"/>
      <c r="NOP12" s="86"/>
      <c r="NOQ12" s="86"/>
      <c r="NOR12" s="86"/>
      <c r="NOS12" s="86"/>
      <c r="NOT12" s="86"/>
      <c r="NOU12" s="86"/>
      <c r="NOV12" s="86"/>
      <c r="NOW12" s="86"/>
      <c r="NOX12" s="86"/>
      <c r="NOY12" s="86"/>
      <c r="NOZ12" s="86"/>
      <c r="NPA12" s="86"/>
      <c r="NPB12" s="86"/>
      <c r="NPC12" s="86"/>
      <c r="NPD12" s="86"/>
      <c r="NPE12" s="86"/>
      <c r="NPF12" s="86"/>
      <c r="NPG12" s="86"/>
      <c r="NPH12" s="86"/>
      <c r="NPI12" s="86"/>
      <c r="NPJ12" s="86"/>
      <c r="NPK12" s="86"/>
      <c r="NPL12" s="86"/>
      <c r="NPM12" s="86"/>
      <c r="NPN12" s="86"/>
      <c r="NPO12" s="86"/>
      <c r="NPP12" s="86"/>
      <c r="NPQ12" s="86"/>
      <c r="NPR12" s="86"/>
      <c r="NPS12" s="86"/>
      <c r="NPT12" s="86"/>
      <c r="NPU12" s="86"/>
      <c r="NPV12" s="86"/>
      <c r="NPW12" s="86"/>
      <c r="NPX12" s="86"/>
      <c r="NPY12" s="86"/>
      <c r="NPZ12" s="86"/>
      <c r="NQA12" s="86"/>
      <c r="NQB12" s="86"/>
      <c r="NQC12" s="86"/>
      <c r="NQD12" s="86"/>
      <c r="NQE12" s="86"/>
      <c r="NQF12" s="86"/>
      <c r="NQG12" s="86"/>
      <c r="NQH12" s="86"/>
      <c r="NQI12" s="86"/>
      <c r="NQJ12" s="86"/>
      <c r="NQK12" s="86"/>
      <c r="NQL12" s="86"/>
      <c r="NQM12" s="86"/>
      <c r="NQN12" s="86"/>
      <c r="NQO12" s="86"/>
      <c r="NQP12" s="86"/>
      <c r="NQQ12" s="86"/>
      <c r="NQR12" s="86"/>
      <c r="NQS12" s="86"/>
      <c r="NQT12" s="86"/>
      <c r="NQU12" s="86"/>
      <c r="NQV12" s="86"/>
      <c r="NQW12" s="86"/>
      <c r="NQX12" s="86"/>
      <c r="NQY12" s="86"/>
      <c r="NQZ12" s="86"/>
      <c r="NRA12" s="86"/>
      <c r="NRB12" s="86"/>
      <c r="NRC12" s="86"/>
      <c r="NRD12" s="86"/>
      <c r="NRE12" s="86"/>
      <c r="NRF12" s="86"/>
      <c r="NRG12" s="86"/>
      <c r="NRH12" s="86"/>
      <c r="NRI12" s="86"/>
      <c r="NRJ12" s="86"/>
      <c r="NRK12" s="86"/>
      <c r="NRL12" s="86"/>
      <c r="NRM12" s="86"/>
      <c r="NRN12" s="86"/>
      <c r="NRO12" s="86"/>
      <c r="NRP12" s="86"/>
      <c r="NRQ12" s="86"/>
      <c r="NRR12" s="86"/>
      <c r="NRS12" s="86"/>
      <c r="NRT12" s="86"/>
      <c r="NRU12" s="86"/>
      <c r="NRV12" s="86"/>
      <c r="NRW12" s="86"/>
      <c r="NRX12" s="86"/>
      <c r="NRY12" s="86"/>
      <c r="NRZ12" s="86"/>
      <c r="NSA12" s="86"/>
      <c r="NSB12" s="86"/>
      <c r="NSC12" s="86"/>
      <c r="NSD12" s="86"/>
      <c r="NSE12" s="86"/>
      <c r="NSF12" s="86"/>
      <c r="NSG12" s="86"/>
      <c r="NSH12" s="86"/>
      <c r="NSI12" s="86"/>
      <c r="NSJ12" s="86"/>
      <c r="NSK12" s="86"/>
      <c r="NSL12" s="86"/>
      <c r="NSM12" s="86"/>
      <c r="NSN12" s="86"/>
      <c r="NSO12" s="86"/>
      <c r="NSP12" s="86"/>
      <c r="NSQ12" s="86"/>
      <c r="NSR12" s="86"/>
      <c r="NSS12" s="86"/>
      <c r="NST12" s="86"/>
      <c r="NSU12" s="86"/>
      <c r="NSV12" s="86"/>
      <c r="NSW12" s="86"/>
      <c r="NSX12" s="86"/>
      <c r="NSY12" s="86"/>
      <c r="NSZ12" s="86"/>
      <c r="NTA12" s="86"/>
      <c r="NTB12" s="86"/>
      <c r="NTC12" s="86"/>
      <c r="NTD12" s="86"/>
      <c r="NTE12" s="86"/>
      <c r="NTF12" s="86"/>
      <c r="NTG12" s="86"/>
      <c r="NTH12" s="86"/>
      <c r="NTI12" s="86"/>
      <c r="NTJ12" s="86"/>
      <c r="NTK12" s="86"/>
      <c r="NTL12" s="86"/>
      <c r="NTM12" s="86"/>
      <c r="NTN12" s="86"/>
      <c r="NTO12" s="86"/>
      <c r="NTP12" s="86"/>
      <c r="NTQ12" s="86"/>
      <c r="NTR12" s="86"/>
      <c r="NTS12" s="86"/>
      <c r="NTT12" s="86"/>
      <c r="NTU12" s="86"/>
      <c r="NTV12" s="86"/>
      <c r="NTW12" s="86"/>
      <c r="NTX12" s="86"/>
      <c r="NTY12" s="86"/>
      <c r="NTZ12" s="86"/>
      <c r="NUA12" s="86"/>
      <c r="NUB12" s="86"/>
      <c r="NUC12" s="86"/>
      <c r="NUD12" s="86"/>
      <c r="NUE12" s="86"/>
      <c r="NUF12" s="86"/>
      <c r="NUG12" s="86"/>
      <c r="NUH12" s="86"/>
      <c r="NUI12" s="86"/>
      <c r="NUJ12" s="86"/>
      <c r="NUK12" s="86"/>
      <c r="NUL12" s="86"/>
      <c r="NUM12" s="86"/>
      <c r="NUN12" s="86"/>
      <c r="NUO12" s="86"/>
      <c r="NUP12" s="86"/>
      <c r="NUQ12" s="86"/>
      <c r="NUR12" s="86"/>
      <c r="NUS12" s="86"/>
      <c r="NUT12" s="86"/>
      <c r="NUU12" s="86"/>
      <c r="NUV12" s="86"/>
      <c r="NUW12" s="86"/>
      <c r="NUX12" s="86"/>
      <c r="NUY12" s="86"/>
      <c r="NUZ12" s="86"/>
      <c r="NVA12" s="86"/>
      <c r="NVB12" s="86"/>
      <c r="NVC12" s="86"/>
      <c r="NVD12" s="86"/>
      <c r="NVE12" s="86"/>
      <c r="NVF12" s="86"/>
      <c r="NVG12" s="86"/>
      <c r="NVH12" s="86"/>
      <c r="NVI12" s="86"/>
      <c r="NVJ12" s="86"/>
      <c r="NVK12" s="86"/>
      <c r="NVL12" s="86"/>
      <c r="NVM12" s="86"/>
      <c r="NVN12" s="86"/>
      <c r="NVO12" s="86"/>
      <c r="NVP12" s="86"/>
      <c r="NVQ12" s="86"/>
      <c r="NVR12" s="86"/>
      <c r="NVS12" s="86"/>
      <c r="NVT12" s="86"/>
      <c r="NVU12" s="86"/>
      <c r="NVV12" s="86"/>
      <c r="NVW12" s="86"/>
      <c r="NVX12" s="86"/>
      <c r="NVY12" s="86"/>
      <c r="NVZ12" s="86"/>
      <c r="NWA12" s="86"/>
      <c r="NWB12" s="86"/>
      <c r="NWC12" s="86"/>
      <c r="NWD12" s="86"/>
      <c r="NWE12" s="86"/>
      <c r="NWF12" s="86"/>
      <c r="NWG12" s="86"/>
      <c r="NWH12" s="86"/>
      <c r="NWI12" s="86"/>
      <c r="NWJ12" s="86"/>
      <c r="NWK12" s="86"/>
      <c r="NWL12" s="86"/>
      <c r="NWM12" s="86"/>
      <c r="NWN12" s="86"/>
      <c r="NWO12" s="86"/>
      <c r="NWP12" s="86"/>
      <c r="NWQ12" s="86"/>
      <c r="NWR12" s="86"/>
      <c r="NWS12" s="86"/>
      <c r="NWT12" s="86"/>
      <c r="NWU12" s="86"/>
      <c r="NWV12" s="86"/>
      <c r="NWW12" s="86"/>
      <c r="NWX12" s="86"/>
      <c r="NWY12" s="86"/>
      <c r="NWZ12" s="86"/>
      <c r="NXA12" s="86"/>
      <c r="NXB12" s="86"/>
      <c r="NXC12" s="86"/>
      <c r="NXD12" s="86"/>
      <c r="NXE12" s="86"/>
      <c r="NXF12" s="86"/>
      <c r="NXG12" s="86"/>
      <c r="NXH12" s="86"/>
      <c r="NXI12" s="86"/>
      <c r="NXJ12" s="86"/>
      <c r="NXK12" s="86"/>
      <c r="NXL12" s="86"/>
      <c r="NXM12" s="86"/>
      <c r="NXN12" s="86"/>
      <c r="NXO12" s="86"/>
      <c r="NXP12" s="86"/>
      <c r="NXQ12" s="86"/>
      <c r="NXR12" s="86"/>
      <c r="NXS12" s="86"/>
      <c r="NXT12" s="86"/>
      <c r="NXU12" s="86"/>
      <c r="NXV12" s="86"/>
      <c r="NXW12" s="86"/>
      <c r="NXX12" s="86"/>
      <c r="NXY12" s="86"/>
      <c r="NXZ12" s="86"/>
      <c r="NYA12" s="86"/>
      <c r="NYB12" s="86"/>
      <c r="NYC12" s="86"/>
      <c r="NYD12" s="86"/>
      <c r="NYE12" s="86"/>
      <c r="NYF12" s="86"/>
      <c r="NYG12" s="86"/>
      <c r="NYH12" s="86"/>
      <c r="NYI12" s="86"/>
      <c r="NYJ12" s="86"/>
      <c r="NYK12" s="86"/>
      <c r="NYL12" s="86"/>
      <c r="NYM12" s="86"/>
      <c r="NYN12" s="86"/>
      <c r="NYO12" s="86"/>
      <c r="NYP12" s="86"/>
      <c r="NYQ12" s="86"/>
      <c r="NYR12" s="86"/>
      <c r="NYS12" s="86"/>
      <c r="NYT12" s="86"/>
      <c r="NYU12" s="86"/>
      <c r="NYV12" s="86"/>
      <c r="NYW12" s="86"/>
      <c r="NYX12" s="86"/>
      <c r="NYY12" s="86"/>
      <c r="NYZ12" s="86"/>
      <c r="NZA12" s="86"/>
      <c r="NZB12" s="86"/>
      <c r="NZC12" s="86"/>
      <c r="NZD12" s="86"/>
      <c r="NZE12" s="86"/>
      <c r="NZF12" s="86"/>
      <c r="NZG12" s="86"/>
      <c r="NZH12" s="86"/>
      <c r="NZI12" s="86"/>
      <c r="NZJ12" s="86"/>
      <c r="NZK12" s="86"/>
      <c r="NZL12" s="86"/>
      <c r="NZM12" s="86"/>
      <c r="NZN12" s="86"/>
      <c r="NZO12" s="86"/>
      <c r="NZP12" s="86"/>
      <c r="NZQ12" s="86"/>
      <c r="NZR12" s="86"/>
      <c r="NZS12" s="86"/>
      <c r="NZT12" s="86"/>
      <c r="NZU12" s="86"/>
      <c r="NZV12" s="86"/>
      <c r="NZW12" s="86"/>
      <c r="NZX12" s="86"/>
      <c r="NZY12" s="86"/>
      <c r="NZZ12" s="86"/>
      <c r="OAA12" s="86"/>
      <c r="OAB12" s="86"/>
      <c r="OAC12" s="86"/>
      <c r="OAD12" s="86"/>
      <c r="OAE12" s="86"/>
      <c r="OAF12" s="86"/>
      <c r="OAG12" s="86"/>
      <c r="OAH12" s="86"/>
      <c r="OAI12" s="86"/>
      <c r="OAJ12" s="86"/>
      <c r="OAK12" s="86"/>
      <c r="OAL12" s="86"/>
      <c r="OAM12" s="86"/>
      <c r="OAN12" s="86"/>
      <c r="OAO12" s="86"/>
      <c r="OAP12" s="86"/>
      <c r="OAQ12" s="86"/>
      <c r="OAR12" s="86"/>
      <c r="OAS12" s="86"/>
      <c r="OAT12" s="86"/>
      <c r="OAU12" s="86"/>
      <c r="OAV12" s="86"/>
      <c r="OAW12" s="86"/>
      <c r="OAX12" s="86"/>
      <c r="OAY12" s="86"/>
      <c r="OAZ12" s="86"/>
      <c r="OBA12" s="86"/>
      <c r="OBB12" s="86"/>
      <c r="OBC12" s="86"/>
      <c r="OBD12" s="86"/>
      <c r="OBE12" s="86"/>
      <c r="OBF12" s="86"/>
      <c r="OBG12" s="86"/>
      <c r="OBH12" s="86"/>
      <c r="OBI12" s="86"/>
      <c r="OBJ12" s="86"/>
      <c r="OBK12" s="86"/>
      <c r="OBL12" s="86"/>
      <c r="OBM12" s="86"/>
      <c r="OBN12" s="86"/>
      <c r="OBO12" s="86"/>
      <c r="OBP12" s="86"/>
      <c r="OBQ12" s="86"/>
      <c r="OBR12" s="86"/>
      <c r="OBS12" s="86"/>
      <c r="OBT12" s="86"/>
      <c r="OBU12" s="86"/>
      <c r="OBV12" s="86"/>
      <c r="OBW12" s="86"/>
      <c r="OBX12" s="86"/>
      <c r="OBY12" s="86"/>
      <c r="OBZ12" s="86"/>
      <c r="OCA12" s="86"/>
      <c r="OCB12" s="86"/>
      <c r="OCC12" s="86"/>
      <c r="OCD12" s="86"/>
      <c r="OCE12" s="86"/>
      <c r="OCF12" s="86"/>
      <c r="OCG12" s="86"/>
      <c r="OCH12" s="86"/>
      <c r="OCI12" s="86"/>
      <c r="OCJ12" s="86"/>
      <c r="OCK12" s="86"/>
      <c r="OCL12" s="86"/>
      <c r="OCM12" s="86"/>
      <c r="OCN12" s="86"/>
      <c r="OCO12" s="86"/>
      <c r="OCP12" s="86"/>
      <c r="OCQ12" s="86"/>
      <c r="OCR12" s="86"/>
      <c r="OCS12" s="86"/>
      <c r="OCT12" s="86"/>
      <c r="OCU12" s="86"/>
      <c r="OCV12" s="86"/>
      <c r="OCW12" s="86"/>
      <c r="OCX12" s="86"/>
      <c r="OCY12" s="86"/>
      <c r="OCZ12" s="86"/>
      <c r="ODA12" s="86"/>
      <c r="ODB12" s="86"/>
      <c r="ODC12" s="86"/>
      <c r="ODD12" s="86"/>
      <c r="ODE12" s="86"/>
      <c r="ODF12" s="86"/>
      <c r="ODG12" s="86"/>
      <c r="ODH12" s="86"/>
      <c r="ODI12" s="86"/>
      <c r="ODJ12" s="86"/>
      <c r="ODK12" s="86"/>
      <c r="ODL12" s="86"/>
      <c r="ODM12" s="86"/>
      <c r="ODN12" s="86"/>
      <c r="ODO12" s="86"/>
      <c r="ODP12" s="86"/>
      <c r="ODQ12" s="86"/>
      <c r="ODR12" s="86"/>
      <c r="ODS12" s="86"/>
      <c r="ODT12" s="86"/>
      <c r="ODU12" s="86"/>
      <c r="ODV12" s="86"/>
      <c r="ODW12" s="86"/>
      <c r="ODX12" s="86"/>
      <c r="ODY12" s="86"/>
      <c r="ODZ12" s="86"/>
      <c r="OEA12" s="86"/>
      <c r="OEB12" s="86"/>
      <c r="OEC12" s="86"/>
      <c r="OED12" s="86"/>
      <c r="OEE12" s="86"/>
      <c r="OEF12" s="86"/>
      <c r="OEG12" s="86"/>
      <c r="OEH12" s="86"/>
      <c r="OEI12" s="86"/>
      <c r="OEJ12" s="86"/>
      <c r="OEK12" s="86"/>
      <c r="OEL12" s="86"/>
      <c r="OEM12" s="86"/>
      <c r="OEN12" s="86"/>
      <c r="OEO12" s="86"/>
      <c r="OEP12" s="86"/>
      <c r="OEQ12" s="86"/>
      <c r="OER12" s="86"/>
      <c r="OES12" s="86"/>
      <c r="OET12" s="86"/>
      <c r="OEU12" s="86"/>
      <c r="OEV12" s="86"/>
      <c r="OEW12" s="86"/>
      <c r="OEX12" s="86"/>
      <c r="OEY12" s="86"/>
      <c r="OEZ12" s="86"/>
      <c r="OFA12" s="86"/>
      <c r="OFB12" s="86"/>
      <c r="OFC12" s="86"/>
      <c r="OFD12" s="86"/>
      <c r="OFE12" s="86"/>
      <c r="OFF12" s="86"/>
      <c r="OFG12" s="86"/>
      <c r="OFH12" s="86"/>
      <c r="OFI12" s="86"/>
      <c r="OFJ12" s="86"/>
      <c r="OFK12" s="86"/>
      <c r="OFL12" s="86"/>
      <c r="OFM12" s="86"/>
      <c r="OFN12" s="86"/>
      <c r="OFO12" s="86"/>
      <c r="OFP12" s="86"/>
      <c r="OFQ12" s="86"/>
      <c r="OFR12" s="86"/>
      <c r="OFS12" s="86"/>
      <c r="OFT12" s="86"/>
      <c r="OFU12" s="86"/>
      <c r="OFV12" s="86"/>
      <c r="OFW12" s="86"/>
      <c r="OFX12" s="86"/>
      <c r="OFY12" s="86"/>
      <c r="OFZ12" s="86"/>
      <c r="OGA12" s="86"/>
      <c r="OGB12" s="86"/>
      <c r="OGC12" s="86"/>
      <c r="OGD12" s="86"/>
      <c r="OGE12" s="86"/>
      <c r="OGF12" s="86"/>
      <c r="OGG12" s="86"/>
      <c r="OGH12" s="86"/>
      <c r="OGI12" s="86"/>
      <c r="OGJ12" s="86"/>
      <c r="OGK12" s="86"/>
      <c r="OGL12" s="86"/>
      <c r="OGM12" s="86"/>
      <c r="OGN12" s="86"/>
      <c r="OGO12" s="86"/>
      <c r="OGP12" s="86"/>
      <c r="OGQ12" s="86"/>
      <c r="OGR12" s="86"/>
      <c r="OGS12" s="86"/>
      <c r="OGT12" s="86"/>
      <c r="OGU12" s="86"/>
      <c r="OGV12" s="86"/>
      <c r="OGW12" s="86"/>
      <c r="OGX12" s="86"/>
      <c r="OGY12" s="86"/>
      <c r="OGZ12" s="86"/>
      <c r="OHA12" s="86"/>
      <c r="OHB12" s="86"/>
      <c r="OHC12" s="86"/>
      <c r="OHD12" s="86"/>
      <c r="OHE12" s="86"/>
      <c r="OHF12" s="86"/>
      <c r="OHG12" s="86"/>
      <c r="OHH12" s="86"/>
      <c r="OHI12" s="86"/>
      <c r="OHJ12" s="86"/>
      <c r="OHK12" s="86"/>
      <c r="OHL12" s="86"/>
      <c r="OHM12" s="86"/>
      <c r="OHN12" s="86"/>
      <c r="OHO12" s="86"/>
      <c r="OHP12" s="86"/>
      <c r="OHQ12" s="86"/>
      <c r="OHR12" s="86"/>
      <c r="OHS12" s="86"/>
      <c r="OHT12" s="86"/>
      <c r="OHU12" s="86"/>
      <c r="OHV12" s="86"/>
      <c r="OHW12" s="86"/>
      <c r="OHX12" s="86"/>
      <c r="OHY12" s="86"/>
      <c r="OHZ12" s="86"/>
      <c r="OIA12" s="86"/>
      <c r="OIB12" s="86"/>
      <c r="OIC12" s="86"/>
      <c r="OID12" s="86"/>
      <c r="OIE12" s="86"/>
      <c r="OIF12" s="86"/>
      <c r="OIG12" s="86"/>
      <c r="OIH12" s="86"/>
      <c r="OII12" s="86"/>
      <c r="OIJ12" s="86"/>
      <c r="OIK12" s="86"/>
      <c r="OIL12" s="86"/>
      <c r="OIM12" s="86"/>
      <c r="OIN12" s="86"/>
      <c r="OIO12" s="86"/>
      <c r="OIP12" s="86"/>
      <c r="OIQ12" s="86"/>
      <c r="OIR12" s="86"/>
      <c r="OIS12" s="86"/>
      <c r="OIT12" s="86"/>
      <c r="OIU12" s="86"/>
      <c r="OIV12" s="86"/>
      <c r="OIW12" s="86"/>
      <c r="OIX12" s="86"/>
      <c r="OIY12" s="86"/>
      <c r="OIZ12" s="86"/>
      <c r="OJA12" s="86"/>
      <c r="OJB12" s="86"/>
      <c r="OJC12" s="86"/>
      <c r="OJD12" s="86"/>
      <c r="OJE12" s="86"/>
      <c r="OJF12" s="86"/>
      <c r="OJG12" s="86"/>
      <c r="OJH12" s="86"/>
      <c r="OJI12" s="86"/>
      <c r="OJJ12" s="86"/>
      <c r="OJK12" s="86"/>
      <c r="OJL12" s="86"/>
      <c r="OJM12" s="86"/>
      <c r="OJN12" s="86"/>
      <c r="OJO12" s="86"/>
      <c r="OJP12" s="86"/>
      <c r="OJQ12" s="86"/>
      <c r="OJR12" s="86"/>
      <c r="OJS12" s="86"/>
      <c r="OJT12" s="86"/>
      <c r="OJU12" s="86"/>
      <c r="OJV12" s="86"/>
      <c r="OJW12" s="86"/>
      <c r="OJX12" s="86"/>
      <c r="OJY12" s="86"/>
      <c r="OJZ12" s="86"/>
      <c r="OKA12" s="86"/>
      <c r="OKB12" s="86"/>
      <c r="OKC12" s="86"/>
      <c r="OKD12" s="86"/>
      <c r="OKE12" s="86"/>
      <c r="OKF12" s="86"/>
      <c r="OKG12" s="86"/>
      <c r="OKH12" s="86"/>
      <c r="OKI12" s="86"/>
      <c r="OKJ12" s="86"/>
      <c r="OKK12" s="86"/>
      <c r="OKL12" s="86"/>
      <c r="OKM12" s="86"/>
      <c r="OKN12" s="86"/>
      <c r="OKO12" s="86"/>
      <c r="OKP12" s="86"/>
      <c r="OKQ12" s="86"/>
      <c r="OKR12" s="86"/>
      <c r="OKS12" s="86"/>
      <c r="OKT12" s="86"/>
      <c r="OKU12" s="86"/>
      <c r="OKV12" s="86"/>
      <c r="OKW12" s="86"/>
      <c r="OKX12" s="86"/>
      <c r="OKY12" s="86"/>
      <c r="OKZ12" s="86"/>
      <c r="OLA12" s="86"/>
      <c r="OLB12" s="86"/>
      <c r="OLC12" s="86"/>
      <c r="OLD12" s="86"/>
      <c r="OLE12" s="86"/>
      <c r="OLF12" s="86"/>
      <c r="OLG12" s="86"/>
      <c r="OLH12" s="86"/>
      <c r="OLI12" s="86"/>
      <c r="OLJ12" s="86"/>
      <c r="OLK12" s="86"/>
      <c r="OLL12" s="86"/>
      <c r="OLM12" s="86"/>
      <c r="OLN12" s="86"/>
      <c r="OLO12" s="86"/>
      <c r="OLP12" s="86"/>
      <c r="OLQ12" s="86"/>
      <c r="OLR12" s="86"/>
      <c r="OLS12" s="86"/>
      <c r="OLT12" s="86"/>
      <c r="OLU12" s="86"/>
      <c r="OLV12" s="86"/>
      <c r="OLW12" s="86"/>
      <c r="OLX12" s="86"/>
      <c r="OLY12" s="86"/>
      <c r="OLZ12" s="86"/>
      <c r="OMA12" s="86"/>
      <c r="OMB12" s="86"/>
      <c r="OMC12" s="86"/>
      <c r="OMD12" s="86"/>
      <c r="OME12" s="86"/>
      <c r="OMF12" s="86"/>
      <c r="OMG12" s="86"/>
      <c r="OMH12" s="86"/>
      <c r="OMI12" s="86"/>
      <c r="OMJ12" s="86"/>
      <c r="OMK12" s="86"/>
      <c r="OML12" s="86"/>
      <c r="OMM12" s="86"/>
      <c r="OMN12" s="86"/>
      <c r="OMO12" s="86"/>
      <c r="OMP12" s="86"/>
      <c r="OMQ12" s="86"/>
      <c r="OMR12" s="86"/>
      <c r="OMS12" s="86"/>
      <c r="OMT12" s="86"/>
      <c r="OMU12" s="86"/>
      <c r="OMV12" s="86"/>
      <c r="OMW12" s="86"/>
      <c r="OMX12" s="86"/>
      <c r="OMY12" s="86"/>
      <c r="OMZ12" s="86"/>
      <c r="ONA12" s="86"/>
      <c r="ONB12" s="86"/>
      <c r="ONC12" s="86"/>
      <c r="OND12" s="86"/>
      <c r="ONE12" s="86"/>
      <c r="ONF12" s="86"/>
      <c r="ONG12" s="86"/>
      <c r="ONH12" s="86"/>
      <c r="ONI12" s="86"/>
      <c r="ONJ12" s="86"/>
      <c r="ONK12" s="86"/>
      <c r="ONL12" s="86"/>
      <c r="ONM12" s="86"/>
      <c r="ONN12" s="86"/>
      <c r="ONO12" s="86"/>
      <c r="ONP12" s="86"/>
      <c r="ONQ12" s="86"/>
      <c r="ONR12" s="86"/>
      <c r="ONS12" s="86"/>
      <c r="ONT12" s="86"/>
      <c r="ONU12" s="86"/>
      <c r="ONV12" s="86"/>
      <c r="ONW12" s="86"/>
      <c r="ONX12" s="86"/>
      <c r="ONY12" s="86"/>
      <c r="ONZ12" s="86"/>
      <c r="OOA12" s="86"/>
      <c r="OOB12" s="86"/>
      <c r="OOC12" s="86"/>
      <c r="OOD12" s="86"/>
      <c r="OOE12" s="86"/>
      <c r="OOF12" s="86"/>
      <c r="OOG12" s="86"/>
      <c r="OOH12" s="86"/>
      <c r="OOI12" s="86"/>
      <c r="OOJ12" s="86"/>
      <c r="OOK12" s="86"/>
      <c r="OOL12" s="86"/>
      <c r="OOM12" s="86"/>
      <c r="OON12" s="86"/>
      <c r="OOO12" s="86"/>
      <c r="OOP12" s="86"/>
      <c r="OOQ12" s="86"/>
      <c r="OOR12" s="86"/>
      <c r="OOS12" s="86"/>
      <c r="OOT12" s="86"/>
      <c r="OOU12" s="86"/>
      <c r="OOV12" s="86"/>
      <c r="OOW12" s="86"/>
      <c r="OOX12" s="86"/>
      <c r="OOY12" s="86"/>
      <c r="OOZ12" s="86"/>
      <c r="OPA12" s="86"/>
      <c r="OPB12" s="86"/>
      <c r="OPC12" s="86"/>
      <c r="OPD12" s="86"/>
      <c r="OPE12" s="86"/>
      <c r="OPF12" s="86"/>
      <c r="OPG12" s="86"/>
      <c r="OPH12" s="86"/>
      <c r="OPI12" s="86"/>
      <c r="OPJ12" s="86"/>
      <c r="OPK12" s="86"/>
      <c r="OPL12" s="86"/>
      <c r="OPM12" s="86"/>
      <c r="OPN12" s="86"/>
      <c r="OPO12" s="86"/>
      <c r="OPP12" s="86"/>
      <c r="OPQ12" s="86"/>
      <c r="OPR12" s="86"/>
      <c r="OPS12" s="86"/>
      <c r="OPT12" s="86"/>
      <c r="OPU12" s="86"/>
      <c r="OPV12" s="86"/>
      <c r="OPW12" s="86"/>
      <c r="OPX12" s="86"/>
      <c r="OPY12" s="86"/>
      <c r="OPZ12" s="86"/>
      <c r="OQA12" s="86"/>
      <c r="OQB12" s="86"/>
      <c r="OQC12" s="86"/>
      <c r="OQD12" s="86"/>
      <c r="OQE12" s="86"/>
      <c r="OQF12" s="86"/>
      <c r="OQG12" s="86"/>
      <c r="OQH12" s="86"/>
      <c r="OQI12" s="86"/>
      <c r="OQJ12" s="86"/>
      <c r="OQK12" s="86"/>
      <c r="OQL12" s="86"/>
      <c r="OQM12" s="86"/>
      <c r="OQN12" s="86"/>
      <c r="OQO12" s="86"/>
      <c r="OQP12" s="86"/>
      <c r="OQQ12" s="86"/>
      <c r="OQR12" s="86"/>
      <c r="OQS12" s="86"/>
      <c r="OQT12" s="86"/>
      <c r="OQU12" s="86"/>
      <c r="OQV12" s="86"/>
      <c r="OQW12" s="86"/>
      <c r="OQX12" s="86"/>
      <c r="OQY12" s="86"/>
      <c r="OQZ12" s="86"/>
      <c r="ORA12" s="86"/>
      <c r="ORB12" s="86"/>
      <c r="ORC12" s="86"/>
      <c r="ORD12" s="86"/>
      <c r="ORE12" s="86"/>
      <c r="ORF12" s="86"/>
      <c r="ORG12" s="86"/>
      <c r="ORH12" s="86"/>
      <c r="ORI12" s="86"/>
      <c r="ORJ12" s="86"/>
      <c r="ORK12" s="86"/>
      <c r="ORL12" s="86"/>
      <c r="ORM12" s="86"/>
      <c r="ORN12" s="86"/>
      <c r="ORO12" s="86"/>
      <c r="ORP12" s="86"/>
      <c r="ORQ12" s="86"/>
      <c r="ORR12" s="86"/>
      <c r="ORS12" s="86"/>
      <c r="ORT12" s="86"/>
      <c r="ORU12" s="86"/>
      <c r="ORV12" s="86"/>
      <c r="ORW12" s="86"/>
      <c r="ORX12" s="86"/>
      <c r="ORY12" s="86"/>
      <c r="ORZ12" s="86"/>
      <c r="OSA12" s="86"/>
      <c r="OSB12" s="86"/>
      <c r="OSC12" s="86"/>
      <c r="OSD12" s="86"/>
      <c r="OSE12" s="86"/>
      <c r="OSF12" s="86"/>
      <c r="OSG12" s="86"/>
      <c r="OSH12" s="86"/>
      <c r="OSI12" s="86"/>
      <c r="OSJ12" s="86"/>
      <c r="OSK12" s="86"/>
      <c r="OSL12" s="86"/>
      <c r="OSM12" s="86"/>
      <c r="OSN12" s="86"/>
      <c r="OSO12" s="86"/>
      <c r="OSP12" s="86"/>
      <c r="OSQ12" s="86"/>
      <c r="OSR12" s="86"/>
      <c r="OSS12" s="86"/>
      <c r="OST12" s="86"/>
      <c r="OSU12" s="86"/>
      <c r="OSV12" s="86"/>
      <c r="OSW12" s="86"/>
      <c r="OSX12" s="86"/>
      <c r="OSY12" s="86"/>
      <c r="OSZ12" s="86"/>
      <c r="OTA12" s="86"/>
      <c r="OTB12" s="86"/>
      <c r="OTC12" s="86"/>
      <c r="OTD12" s="86"/>
      <c r="OTE12" s="86"/>
      <c r="OTF12" s="86"/>
      <c r="OTG12" s="86"/>
      <c r="OTH12" s="86"/>
      <c r="OTI12" s="86"/>
      <c r="OTJ12" s="86"/>
      <c r="OTK12" s="86"/>
      <c r="OTL12" s="86"/>
      <c r="OTM12" s="86"/>
      <c r="OTN12" s="86"/>
      <c r="OTO12" s="86"/>
      <c r="OTP12" s="86"/>
      <c r="OTQ12" s="86"/>
      <c r="OTR12" s="86"/>
      <c r="OTS12" s="86"/>
      <c r="OTT12" s="86"/>
      <c r="OTU12" s="86"/>
      <c r="OTV12" s="86"/>
      <c r="OTW12" s="86"/>
      <c r="OTX12" s="86"/>
      <c r="OTY12" s="86"/>
      <c r="OTZ12" s="86"/>
      <c r="OUA12" s="86"/>
      <c r="OUB12" s="86"/>
      <c r="OUC12" s="86"/>
      <c r="OUD12" s="86"/>
      <c r="OUE12" s="86"/>
      <c r="OUF12" s="86"/>
      <c r="OUG12" s="86"/>
      <c r="OUH12" s="86"/>
      <c r="OUI12" s="86"/>
      <c r="OUJ12" s="86"/>
      <c r="OUK12" s="86"/>
      <c r="OUL12" s="86"/>
      <c r="OUM12" s="86"/>
      <c r="OUN12" s="86"/>
      <c r="OUO12" s="86"/>
      <c r="OUP12" s="86"/>
      <c r="OUQ12" s="86"/>
      <c r="OUR12" s="86"/>
      <c r="OUS12" s="86"/>
      <c r="OUT12" s="86"/>
      <c r="OUU12" s="86"/>
      <c r="OUV12" s="86"/>
      <c r="OUW12" s="86"/>
      <c r="OUX12" s="86"/>
      <c r="OUY12" s="86"/>
      <c r="OUZ12" s="86"/>
      <c r="OVA12" s="86"/>
      <c r="OVB12" s="86"/>
      <c r="OVC12" s="86"/>
      <c r="OVD12" s="86"/>
      <c r="OVE12" s="86"/>
      <c r="OVF12" s="86"/>
      <c r="OVG12" s="86"/>
      <c r="OVH12" s="86"/>
      <c r="OVI12" s="86"/>
      <c r="OVJ12" s="86"/>
      <c r="OVK12" s="86"/>
      <c r="OVL12" s="86"/>
      <c r="OVM12" s="86"/>
      <c r="OVN12" s="86"/>
      <c r="OVO12" s="86"/>
      <c r="OVP12" s="86"/>
      <c r="OVQ12" s="86"/>
      <c r="OVR12" s="86"/>
      <c r="OVS12" s="86"/>
      <c r="OVT12" s="86"/>
      <c r="OVU12" s="86"/>
      <c r="OVV12" s="86"/>
      <c r="OVW12" s="86"/>
      <c r="OVX12" s="86"/>
      <c r="OVY12" s="86"/>
      <c r="OVZ12" s="86"/>
      <c r="OWA12" s="86"/>
      <c r="OWB12" s="86"/>
      <c r="OWC12" s="86"/>
      <c r="OWD12" s="86"/>
      <c r="OWE12" s="86"/>
      <c r="OWF12" s="86"/>
      <c r="OWG12" s="86"/>
      <c r="OWH12" s="86"/>
      <c r="OWI12" s="86"/>
      <c r="OWJ12" s="86"/>
      <c r="OWK12" s="86"/>
      <c r="OWL12" s="86"/>
      <c r="OWM12" s="86"/>
      <c r="OWN12" s="86"/>
      <c r="OWO12" s="86"/>
      <c r="OWP12" s="86"/>
      <c r="OWQ12" s="86"/>
      <c r="OWR12" s="86"/>
      <c r="OWS12" s="86"/>
      <c r="OWT12" s="86"/>
      <c r="OWU12" s="86"/>
      <c r="OWV12" s="86"/>
      <c r="OWW12" s="86"/>
      <c r="OWX12" s="86"/>
      <c r="OWY12" s="86"/>
      <c r="OWZ12" s="86"/>
      <c r="OXA12" s="86"/>
      <c r="OXB12" s="86"/>
      <c r="OXC12" s="86"/>
      <c r="OXD12" s="86"/>
      <c r="OXE12" s="86"/>
      <c r="OXF12" s="86"/>
      <c r="OXG12" s="86"/>
      <c r="OXH12" s="86"/>
      <c r="OXI12" s="86"/>
      <c r="OXJ12" s="86"/>
      <c r="OXK12" s="86"/>
      <c r="OXL12" s="86"/>
      <c r="OXM12" s="86"/>
      <c r="OXN12" s="86"/>
      <c r="OXO12" s="86"/>
      <c r="OXP12" s="86"/>
      <c r="OXQ12" s="86"/>
      <c r="OXR12" s="86"/>
      <c r="OXS12" s="86"/>
      <c r="OXT12" s="86"/>
      <c r="OXU12" s="86"/>
      <c r="OXV12" s="86"/>
      <c r="OXW12" s="86"/>
      <c r="OXX12" s="86"/>
      <c r="OXY12" s="86"/>
      <c r="OXZ12" s="86"/>
      <c r="OYA12" s="86"/>
      <c r="OYB12" s="86"/>
      <c r="OYC12" s="86"/>
      <c r="OYD12" s="86"/>
      <c r="OYE12" s="86"/>
      <c r="OYF12" s="86"/>
      <c r="OYG12" s="86"/>
      <c r="OYH12" s="86"/>
      <c r="OYI12" s="86"/>
      <c r="OYJ12" s="86"/>
      <c r="OYK12" s="86"/>
      <c r="OYL12" s="86"/>
      <c r="OYM12" s="86"/>
      <c r="OYN12" s="86"/>
      <c r="OYO12" s="86"/>
      <c r="OYP12" s="86"/>
      <c r="OYQ12" s="86"/>
      <c r="OYR12" s="86"/>
      <c r="OYS12" s="86"/>
      <c r="OYT12" s="86"/>
      <c r="OYU12" s="86"/>
      <c r="OYV12" s="86"/>
      <c r="OYW12" s="86"/>
      <c r="OYX12" s="86"/>
      <c r="OYY12" s="86"/>
      <c r="OYZ12" s="86"/>
      <c r="OZA12" s="86"/>
      <c r="OZB12" s="86"/>
      <c r="OZC12" s="86"/>
      <c r="OZD12" s="86"/>
      <c r="OZE12" s="86"/>
      <c r="OZF12" s="86"/>
      <c r="OZG12" s="86"/>
      <c r="OZH12" s="86"/>
      <c r="OZI12" s="86"/>
      <c r="OZJ12" s="86"/>
      <c r="OZK12" s="86"/>
      <c r="OZL12" s="86"/>
      <c r="OZM12" s="86"/>
      <c r="OZN12" s="86"/>
      <c r="OZO12" s="86"/>
      <c r="OZP12" s="86"/>
      <c r="OZQ12" s="86"/>
      <c r="OZR12" s="86"/>
      <c r="OZS12" s="86"/>
      <c r="OZT12" s="86"/>
      <c r="OZU12" s="86"/>
      <c r="OZV12" s="86"/>
      <c r="OZW12" s="86"/>
      <c r="OZX12" s="86"/>
      <c r="OZY12" s="86"/>
      <c r="OZZ12" s="86"/>
      <c r="PAA12" s="86"/>
      <c r="PAB12" s="86"/>
      <c r="PAC12" s="86"/>
      <c r="PAD12" s="86"/>
      <c r="PAE12" s="86"/>
      <c r="PAF12" s="86"/>
      <c r="PAG12" s="86"/>
      <c r="PAH12" s="86"/>
      <c r="PAI12" s="86"/>
      <c r="PAJ12" s="86"/>
      <c r="PAK12" s="86"/>
      <c r="PAL12" s="86"/>
      <c r="PAM12" s="86"/>
      <c r="PAN12" s="86"/>
      <c r="PAO12" s="86"/>
      <c r="PAP12" s="86"/>
      <c r="PAQ12" s="86"/>
      <c r="PAR12" s="86"/>
      <c r="PAS12" s="86"/>
      <c r="PAT12" s="86"/>
      <c r="PAU12" s="86"/>
      <c r="PAV12" s="86"/>
      <c r="PAW12" s="86"/>
      <c r="PAX12" s="86"/>
      <c r="PAY12" s="86"/>
      <c r="PAZ12" s="86"/>
      <c r="PBA12" s="86"/>
      <c r="PBB12" s="86"/>
      <c r="PBC12" s="86"/>
      <c r="PBD12" s="86"/>
      <c r="PBE12" s="86"/>
      <c r="PBF12" s="86"/>
      <c r="PBG12" s="86"/>
      <c r="PBH12" s="86"/>
      <c r="PBI12" s="86"/>
      <c r="PBJ12" s="86"/>
      <c r="PBK12" s="86"/>
      <c r="PBL12" s="86"/>
      <c r="PBM12" s="86"/>
      <c r="PBN12" s="86"/>
      <c r="PBO12" s="86"/>
      <c r="PBP12" s="86"/>
      <c r="PBQ12" s="86"/>
      <c r="PBR12" s="86"/>
      <c r="PBS12" s="86"/>
      <c r="PBT12" s="86"/>
      <c r="PBU12" s="86"/>
      <c r="PBV12" s="86"/>
      <c r="PBW12" s="86"/>
      <c r="PBX12" s="86"/>
      <c r="PBY12" s="86"/>
      <c r="PBZ12" s="86"/>
      <c r="PCA12" s="86"/>
      <c r="PCB12" s="86"/>
      <c r="PCC12" s="86"/>
      <c r="PCD12" s="86"/>
      <c r="PCE12" s="86"/>
      <c r="PCF12" s="86"/>
      <c r="PCG12" s="86"/>
      <c r="PCH12" s="86"/>
      <c r="PCI12" s="86"/>
      <c r="PCJ12" s="86"/>
      <c r="PCK12" s="86"/>
      <c r="PCL12" s="86"/>
      <c r="PCM12" s="86"/>
      <c r="PCN12" s="86"/>
      <c r="PCO12" s="86"/>
      <c r="PCP12" s="86"/>
      <c r="PCQ12" s="86"/>
      <c r="PCR12" s="86"/>
      <c r="PCS12" s="86"/>
      <c r="PCT12" s="86"/>
      <c r="PCU12" s="86"/>
      <c r="PCV12" s="86"/>
      <c r="PCW12" s="86"/>
      <c r="PCX12" s="86"/>
      <c r="PCY12" s="86"/>
      <c r="PCZ12" s="86"/>
      <c r="PDA12" s="86"/>
      <c r="PDB12" s="86"/>
      <c r="PDC12" s="86"/>
      <c r="PDD12" s="86"/>
      <c r="PDE12" s="86"/>
      <c r="PDF12" s="86"/>
      <c r="PDG12" s="86"/>
      <c r="PDH12" s="86"/>
      <c r="PDI12" s="86"/>
      <c r="PDJ12" s="86"/>
      <c r="PDK12" s="86"/>
      <c r="PDL12" s="86"/>
      <c r="PDM12" s="86"/>
      <c r="PDN12" s="86"/>
      <c r="PDO12" s="86"/>
      <c r="PDP12" s="86"/>
      <c r="PDQ12" s="86"/>
      <c r="PDR12" s="86"/>
      <c r="PDS12" s="86"/>
      <c r="PDT12" s="86"/>
      <c r="PDU12" s="86"/>
      <c r="PDV12" s="86"/>
      <c r="PDW12" s="86"/>
      <c r="PDX12" s="86"/>
      <c r="PDY12" s="86"/>
      <c r="PDZ12" s="86"/>
      <c r="PEA12" s="86"/>
      <c r="PEB12" s="86"/>
      <c r="PEC12" s="86"/>
      <c r="PED12" s="86"/>
      <c r="PEE12" s="86"/>
      <c r="PEF12" s="86"/>
      <c r="PEG12" s="86"/>
      <c r="PEH12" s="86"/>
      <c r="PEI12" s="86"/>
      <c r="PEJ12" s="86"/>
      <c r="PEK12" s="86"/>
      <c r="PEL12" s="86"/>
      <c r="PEM12" s="86"/>
      <c r="PEN12" s="86"/>
      <c r="PEO12" s="86"/>
      <c r="PEP12" s="86"/>
      <c r="PEQ12" s="86"/>
      <c r="PER12" s="86"/>
      <c r="PES12" s="86"/>
      <c r="PET12" s="86"/>
      <c r="PEU12" s="86"/>
      <c r="PEV12" s="86"/>
      <c r="PEW12" s="86"/>
      <c r="PEX12" s="86"/>
      <c r="PEY12" s="86"/>
      <c r="PEZ12" s="86"/>
      <c r="PFA12" s="86"/>
      <c r="PFB12" s="86"/>
      <c r="PFC12" s="86"/>
      <c r="PFD12" s="86"/>
      <c r="PFE12" s="86"/>
      <c r="PFF12" s="86"/>
      <c r="PFG12" s="86"/>
      <c r="PFH12" s="86"/>
      <c r="PFI12" s="86"/>
      <c r="PFJ12" s="86"/>
      <c r="PFK12" s="86"/>
      <c r="PFL12" s="86"/>
      <c r="PFM12" s="86"/>
      <c r="PFN12" s="86"/>
      <c r="PFO12" s="86"/>
      <c r="PFP12" s="86"/>
      <c r="PFQ12" s="86"/>
      <c r="PFR12" s="86"/>
      <c r="PFS12" s="86"/>
      <c r="PFT12" s="86"/>
      <c r="PFU12" s="86"/>
      <c r="PFV12" s="86"/>
      <c r="PFW12" s="86"/>
      <c r="PFX12" s="86"/>
      <c r="PFY12" s="86"/>
      <c r="PFZ12" s="86"/>
      <c r="PGA12" s="86"/>
      <c r="PGB12" s="86"/>
      <c r="PGC12" s="86"/>
      <c r="PGD12" s="86"/>
      <c r="PGE12" s="86"/>
      <c r="PGF12" s="86"/>
      <c r="PGG12" s="86"/>
      <c r="PGH12" s="86"/>
      <c r="PGI12" s="86"/>
      <c r="PGJ12" s="86"/>
      <c r="PGK12" s="86"/>
      <c r="PGL12" s="86"/>
      <c r="PGM12" s="86"/>
      <c r="PGN12" s="86"/>
      <c r="PGO12" s="86"/>
      <c r="PGP12" s="86"/>
      <c r="PGQ12" s="86"/>
      <c r="PGR12" s="86"/>
      <c r="PGS12" s="86"/>
      <c r="PGT12" s="86"/>
      <c r="PGU12" s="86"/>
      <c r="PGV12" s="86"/>
      <c r="PGW12" s="86"/>
      <c r="PGX12" s="86"/>
      <c r="PGY12" s="86"/>
      <c r="PGZ12" s="86"/>
      <c r="PHA12" s="86"/>
      <c r="PHB12" s="86"/>
      <c r="PHC12" s="86"/>
      <c r="PHD12" s="86"/>
      <c r="PHE12" s="86"/>
      <c r="PHF12" s="86"/>
      <c r="PHG12" s="86"/>
      <c r="PHH12" s="86"/>
      <c r="PHI12" s="86"/>
      <c r="PHJ12" s="86"/>
      <c r="PHK12" s="86"/>
      <c r="PHL12" s="86"/>
      <c r="PHM12" s="86"/>
      <c r="PHN12" s="86"/>
      <c r="PHO12" s="86"/>
      <c r="PHP12" s="86"/>
      <c r="PHQ12" s="86"/>
      <c r="PHR12" s="86"/>
      <c r="PHS12" s="86"/>
      <c r="PHT12" s="86"/>
      <c r="PHU12" s="86"/>
      <c r="PHV12" s="86"/>
      <c r="PHW12" s="86"/>
      <c r="PHX12" s="86"/>
      <c r="PHY12" s="86"/>
      <c r="PHZ12" s="86"/>
      <c r="PIA12" s="86"/>
      <c r="PIB12" s="86"/>
      <c r="PIC12" s="86"/>
      <c r="PID12" s="86"/>
      <c r="PIE12" s="86"/>
      <c r="PIF12" s="86"/>
      <c r="PIG12" s="86"/>
      <c r="PIH12" s="86"/>
      <c r="PII12" s="86"/>
      <c r="PIJ12" s="86"/>
      <c r="PIK12" s="86"/>
      <c r="PIL12" s="86"/>
      <c r="PIM12" s="86"/>
      <c r="PIN12" s="86"/>
      <c r="PIO12" s="86"/>
      <c r="PIP12" s="86"/>
      <c r="PIQ12" s="86"/>
      <c r="PIR12" s="86"/>
      <c r="PIS12" s="86"/>
      <c r="PIT12" s="86"/>
      <c r="PIU12" s="86"/>
      <c r="PIV12" s="86"/>
      <c r="PIW12" s="86"/>
      <c r="PIX12" s="86"/>
      <c r="PIY12" s="86"/>
      <c r="PIZ12" s="86"/>
      <c r="PJA12" s="86"/>
      <c r="PJB12" s="86"/>
      <c r="PJC12" s="86"/>
      <c r="PJD12" s="86"/>
      <c r="PJE12" s="86"/>
      <c r="PJF12" s="86"/>
      <c r="PJG12" s="86"/>
      <c r="PJH12" s="86"/>
      <c r="PJI12" s="86"/>
      <c r="PJJ12" s="86"/>
      <c r="PJK12" s="86"/>
      <c r="PJL12" s="86"/>
      <c r="PJM12" s="86"/>
      <c r="PJN12" s="86"/>
      <c r="PJO12" s="86"/>
      <c r="PJP12" s="86"/>
      <c r="PJQ12" s="86"/>
      <c r="PJR12" s="86"/>
      <c r="PJS12" s="86"/>
      <c r="PJT12" s="86"/>
      <c r="PJU12" s="86"/>
      <c r="PJV12" s="86"/>
      <c r="PJW12" s="86"/>
      <c r="PJX12" s="86"/>
      <c r="PJY12" s="86"/>
      <c r="PJZ12" s="86"/>
      <c r="PKA12" s="86"/>
      <c r="PKB12" s="86"/>
      <c r="PKC12" s="86"/>
      <c r="PKD12" s="86"/>
      <c r="PKE12" s="86"/>
      <c r="PKF12" s="86"/>
      <c r="PKG12" s="86"/>
      <c r="PKH12" s="86"/>
      <c r="PKI12" s="86"/>
      <c r="PKJ12" s="86"/>
      <c r="PKK12" s="86"/>
      <c r="PKL12" s="86"/>
      <c r="PKM12" s="86"/>
      <c r="PKN12" s="86"/>
      <c r="PKO12" s="86"/>
      <c r="PKP12" s="86"/>
      <c r="PKQ12" s="86"/>
      <c r="PKR12" s="86"/>
      <c r="PKS12" s="86"/>
      <c r="PKT12" s="86"/>
      <c r="PKU12" s="86"/>
      <c r="PKV12" s="86"/>
      <c r="PKW12" s="86"/>
      <c r="PKX12" s="86"/>
      <c r="PKY12" s="86"/>
      <c r="PKZ12" s="86"/>
      <c r="PLA12" s="86"/>
      <c r="PLB12" s="86"/>
      <c r="PLC12" s="86"/>
      <c r="PLD12" s="86"/>
      <c r="PLE12" s="86"/>
      <c r="PLF12" s="86"/>
      <c r="PLG12" s="86"/>
      <c r="PLH12" s="86"/>
      <c r="PLI12" s="86"/>
      <c r="PLJ12" s="86"/>
      <c r="PLK12" s="86"/>
      <c r="PLL12" s="86"/>
      <c r="PLM12" s="86"/>
      <c r="PLN12" s="86"/>
      <c r="PLO12" s="86"/>
      <c r="PLP12" s="86"/>
      <c r="PLQ12" s="86"/>
      <c r="PLR12" s="86"/>
      <c r="PLS12" s="86"/>
      <c r="PLT12" s="86"/>
      <c r="PLU12" s="86"/>
      <c r="PLV12" s="86"/>
      <c r="PLW12" s="86"/>
      <c r="PLX12" s="86"/>
      <c r="PLY12" s="86"/>
      <c r="PLZ12" s="86"/>
      <c r="PMA12" s="86"/>
      <c r="PMB12" s="86"/>
      <c r="PMC12" s="86"/>
      <c r="PMD12" s="86"/>
      <c r="PME12" s="86"/>
      <c r="PMF12" s="86"/>
      <c r="PMG12" s="86"/>
      <c r="PMH12" s="86"/>
      <c r="PMI12" s="86"/>
      <c r="PMJ12" s="86"/>
      <c r="PMK12" s="86"/>
      <c r="PML12" s="86"/>
      <c r="PMM12" s="86"/>
      <c r="PMN12" s="86"/>
      <c r="PMO12" s="86"/>
      <c r="PMP12" s="86"/>
      <c r="PMQ12" s="86"/>
      <c r="PMR12" s="86"/>
      <c r="PMS12" s="86"/>
      <c r="PMT12" s="86"/>
      <c r="PMU12" s="86"/>
      <c r="PMV12" s="86"/>
      <c r="PMW12" s="86"/>
      <c r="PMX12" s="86"/>
      <c r="PMY12" s="86"/>
      <c r="PMZ12" s="86"/>
      <c r="PNA12" s="86"/>
      <c r="PNB12" s="86"/>
      <c r="PNC12" s="86"/>
      <c r="PND12" s="86"/>
      <c r="PNE12" s="86"/>
      <c r="PNF12" s="86"/>
      <c r="PNG12" s="86"/>
      <c r="PNH12" s="86"/>
      <c r="PNI12" s="86"/>
      <c r="PNJ12" s="86"/>
      <c r="PNK12" s="86"/>
      <c r="PNL12" s="86"/>
      <c r="PNM12" s="86"/>
      <c r="PNN12" s="86"/>
      <c r="PNO12" s="86"/>
      <c r="PNP12" s="86"/>
      <c r="PNQ12" s="86"/>
      <c r="PNR12" s="86"/>
      <c r="PNS12" s="86"/>
      <c r="PNT12" s="86"/>
      <c r="PNU12" s="86"/>
      <c r="PNV12" s="86"/>
      <c r="PNW12" s="86"/>
      <c r="PNX12" s="86"/>
      <c r="PNY12" s="86"/>
      <c r="PNZ12" s="86"/>
      <c r="POA12" s="86"/>
      <c r="POB12" s="86"/>
      <c r="POC12" s="86"/>
      <c r="POD12" s="86"/>
      <c r="POE12" s="86"/>
      <c r="POF12" s="86"/>
      <c r="POG12" s="86"/>
      <c r="POH12" s="86"/>
      <c r="POI12" s="86"/>
      <c r="POJ12" s="86"/>
      <c r="POK12" s="86"/>
      <c r="POL12" s="86"/>
      <c r="POM12" s="86"/>
      <c r="PON12" s="86"/>
      <c r="POO12" s="86"/>
      <c r="POP12" s="86"/>
      <c r="POQ12" s="86"/>
      <c r="POR12" s="86"/>
      <c r="POS12" s="86"/>
      <c r="POT12" s="86"/>
      <c r="POU12" s="86"/>
      <c r="POV12" s="86"/>
      <c r="POW12" s="86"/>
      <c r="POX12" s="86"/>
      <c r="POY12" s="86"/>
      <c r="POZ12" s="86"/>
      <c r="PPA12" s="86"/>
      <c r="PPB12" s="86"/>
      <c r="PPC12" s="86"/>
      <c r="PPD12" s="86"/>
      <c r="PPE12" s="86"/>
      <c r="PPF12" s="86"/>
      <c r="PPG12" s="86"/>
      <c r="PPH12" s="86"/>
      <c r="PPI12" s="86"/>
      <c r="PPJ12" s="86"/>
      <c r="PPK12" s="86"/>
      <c r="PPL12" s="86"/>
      <c r="PPM12" s="86"/>
      <c r="PPN12" s="86"/>
      <c r="PPO12" s="86"/>
      <c r="PPP12" s="86"/>
      <c r="PPQ12" s="86"/>
      <c r="PPR12" s="86"/>
      <c r="PPS12" s="86"/>
      <c r="PPT12" s="86"/>
      <c r="PPU12" s="86"/>
      <c r="PPV12" s="86"/>
      <c r="PPW12" s="86"/>
      <c r="PPX12" s="86"/>
      <c r="PPY12" s="86"/>
      <c r="PPZ12" s="86"/>
      <c r="PQA12" s="86"/>
      <c r="PQB12" s="86"/>
      <c r="PQC12" s="86"/>
      <c r="PQD12" s="86"/>
      <c r="PQE12" s="86"/>
      <c r="PQF12" s="86"/>
      <c r="PQG12" s="86"/>
      <c r="PQH12" s="86"/>
      <c r="PQI12" s="86"/>
      <c r="PQJ12" s="86"/>
      <c r="PQK12" s="86"/>
      <c r="PQL12" s="86"/>
      <c r="PQM12" s="86"/>
      <c r="PQN12" s="86"/>
      <c r="PQO12" s="86"/>
      <c r="PQP12" s="86"/>
      <c r="PQQ12" s="86"/>
      <c r="PQR12" s="86"/>
      <c r="PQS12" s="86"/>
      <c r="PQT12" s="86"/>
      <c r="PQU12" s="86"/>
      <c r="PQV12" s="86"/>
      <c r="PQW12" s="86"/>
      <c r="PQX12" s="86"/>
      <c r="PQY12" s="86"/>
      <c r="PQZ12" s="86"/>
      <c r="PRA12" s="86"/>
      <c r="PRB12" s="86"/>
      <c r="PRC12" s="86"/>
      <c r="PRD12" s="86"/>
      <c r="PRE12" s="86"/>
      <c r="PRF12" s="86"/>
      <c r="PRG12" s="86"/>
      <c r="PRH12" s="86"/>
      <c r="PRI12" s="86"/>
      <c r="PRJ12" s="86"/>
      <c r="PRK12" s="86"/>
      <c r="PRL12" s="86"/>
      <c r="PRM12" s="86"/>
      <c r="PRN12" s="86"/>
      <c r="PRO12" s="86"/>
      <c r="PRP12" s="86"/>
      <c r="PRQ12" s="86"/>
      <c r="PRR12" s="86"/>
      <c r="PRS12" s="86"/>
      <c r="PRT12" s="86"/>
      <c r="PRU12" s="86"/>
      <c r="PRV12" s="86"/>
      <c r="PRW12" s="86"/>
      <c r="PRX12" s="86"/>
      <c r="PRY12" s="86"/>
      <c r="PRZ12" s="86"/>
      <c r="PSA12" s="86"/>
      <c r="PSB12" s="86"/>
      <c r="PSC12" s="86"/>
      <c r="PSD12" s="86"/>
      <c r="PSE12" s="86"/>
      <c r="PSF12" s="86"/>
      <c r="PSG12" s="86"/>
      <c r="PSH12" s="86"/>
      <c r="PSI12" s="86"/>
      <c r="PSJ12" s="86"/>
      <c r="PSK12" s="86"/>
      <c r="PSL12" s="86"/>
      <c r="PSM12" s="86"/>
      <c r="PSN12" s="86"/>
      <c r="PSO12" s="86"/>
      <c r="PSP12" s="86"/>
      <c r="PSQ12" s="86"/>
      <c r="PSR12" s="86"/>
      <c r="PSS12" s="86"/>
      <c r="PST12" s="86"/>
      <c r="PSU12" s="86"/>
      <c r="PSV12" s="86"/>
      <c r="PSW12" s="86"/>
      <c r="PSX12" s="86"/>
      <c r="PSY12" s="86"/>
      <c r="PSZ12" s="86"/>
      <c r="PTA12" s="86"/>
      <c r="PTB12" s="86"/>
      <c r="PTC12" s="86"/>
      <c r="PTD12" s="86"/>
      <c r="PTE12" s="86"/>
      <c r="PTF12" s="86"/>
      <c r="PTG12" s="86"/>
      <c r="PTH12" s="86"/>
      <c r="PTI12" s="86"/>
      <c r="PTJ12" s="86"/>
      <c r="PTK12" s="86"/>
      <c r="PTL12" s="86"/>
      <c r="PTM12" s="86"/>
      <c r="PTN12" s="86"/>
      <c r="PTO12" s="86"/>
      <c r="PTP12" s="86"/>
      <c r="PTQ12" s="86"/>
      <c r="PTR12" s="86"/>
      <c r="PTS12" s="86"/>
      <c r="PTT12" s="86"/>
      <c r="PTU12" s="86"/>
      <c r="PTV12" s="86"/>
      <c r="PTW12" s="86"/>
      <c r="PTX12" s="86"/>
      <c r="PTY12" s="86"/>
      <c r="PTZ12" s="86"/>
      <c r="PUA12" s="86"/>
      <c r="PUB12" s="86"/>
      <c r="PUC12" s="86"/>
      <c r="PUD12" s="86"/>
      <c r="PUE12" s="86"/>
      <c r="PUF12" s="86"/>
      <c r="PUG12" s="86"/>
      <c r="PUH12" s="86"/>
      <c r="PUI12" s="86"/>
      <c r="PUJ12" s="86"/>
      <c r="PUK12" s="86"/>
      <c r="PUL12" s="86"/>
      <c r="PUM12" s="86"/>
      <c r="PUN12" s="86"/>
      <c r="PUO12" s="86"/>
      <c r="PUP12" s="86"/>
      <c r="PUQ12" s="86"/>
      <c r="PUR12" s="86"/>
      <c r="PUS12" s="86"/>
      <c r="PUT12" s="86"/>
      <c r="PUU12" s="86"/>
      <c r="PUV12" s="86"/>
      <c r="PUW12" s="86"/>
      <c r="PUX12" s="86"/>
      <c r="PUY12" s="86"/>
      <c r="PUZ12" s="86"/>
      <c r="PVA12" s="86"/>
      <c r="PVB12" s="86"/>
      <c r="PVC12" s="86"/>
      <c r="PVD12" s="86"/>
      <c r="PVE12" s="86"/>
      <c r="PVF12" s="86"/>
      <c r="PVG12" s="86"/>
      <c r="PVH12" s="86"/>
      <c r="PVI12" s="86"/>
      <c r="PVJ12" s="86"/>
      <c r="PVK12" s="86"/>
      <c r="PVL12" s="86"/>
      <c r="PVM12" s="86"/>
      <c r="PVN12" s="86"/>
      <c r="PVO12" s="86"/>
      <c r="PVP12" s="86"/>
      <c r="PVQ12" s="86"/>
      <c r="PVR12" s="86"/>
      <c r="PVS12" s="86"/>
      <c r="PVT12" s="86"/>
      <c r="PVU12" s="86"/>
      <c r="PVV12" s="86"/>
      <c r="PVW12" s="86"/>
      <c r="PVX12" s="86"/>
      <c r="PVY12" s="86"/>
      <c r="PVZ12" s="86"/>
      <c r="PWA12" s="86"/>
      <c r="PWB12" s="86"/>
      <c r="PWC12" s="86"/>
      <c r="PWD12" s="86"/>
      <c r="PWE12" s="86"/>
      <c r="PWF12" s="86"/>
      <c r="PWG12" s="86"/>
      <c r="PWH12" s="86"/>
      <c r="PWI12" s="86"/>
      <c r="PWJ12" s="86"/>
      <c r="PWK12" s="86"/>
      <c r="PWL12" s="86"/>
      <c r="PWM12" s="86"/>
      <c r="PWN12" s="86"/>
      <c r="PWO12" s="86"/>
      <c r="PWP12" s="86"/>
      <c r="PWQ12" s="86"/>
      <c r="PWR12" s="86"/>
      <c r="PWS12" s="86"/>
      <c r="PWT12" s="86"/>
      <c r="PWU12" s="86"/>
      <c r="PWV12" s="86"/>
      <c r="PWW12" s="86"/>
      <c r="PWX12" s="86"/>
      <c r="PWY12" s="86"/>
      <c r="PWZ12" s="86"/>
      <c r="PXA12" s="86"/>
      <c r="PXB12" s="86"/>
      <c r="PXC12" s="86"/>
      <c r="PXD12" s="86"/>
      <c r="PXE12" s="86"/>
      <c r="PXF12" s="86"/>
      <c r="PXG12" s="86"/>
      <c r="PXH12" s="86"/>
      <c r="PXI12" s="86"/>
      <c r="PXJ12" s="86"/>
      <c r="PXK12" s="86"/>
      <c r="PXL12" s="86"/>
      <c r="PXM12" s="86"/>
      <c r="PXN12" s="86"/>
      <c r="PXO12" s="86"/>
      <c r="PXP12" s="86"/>
      <c r="PXQ12" s="86"/>
      <c r="PXR12" s="86"/>
      <c r="PXS12" s="86"/>
      <c r="PXT12" s="86"/>
      <c r="PXU12" s="86"/>
      <c r="PXV12" s="86"/>
      <c r="PXW12" s="86"/>
      <c r="PXX12" s="86"/>
      <c r="PXY12" s="86"/>
      <c r="PXZ12" s="86"/>
      <c r="PYA12" s="86"/>
      <c r="PYB12" s="86"/>
      <c r="PYC12" s="86"/>
      <c r="PYD12" s="86"/>
      <c r="PYE12" s="86"/>
      <c r="PYF12" s="86"/>
      <c r="PYG12" s="86"/>
      <c r="PYH12" s="86"/>
      <c r="PYI12" s="86"/>
      <c r="PYJ12" s="86"/>
      <c r="PYK12" s="86"/>
      <c r="PYL12" s="86"/>
      <c r="PYM12" s="86"/>
      <c r="PYN12" s="86"/>
      <c r="PYO12" s="86"/>
      <c r="PYP12" s="86"/>
      <c r="PYQ12" s="86"/>
      <c r="PYR12" s="86"/>
      <c r="PYS12" s="86"/>
      <c r="PYT12" s="86"/>
      <c r="PYU12" s="86"/>
      <c r="PYV12" s="86"/>
      <c r="PYW12" s="86"/>
      <c r="PYX12" s="86"/>
      <c r="PYY12" s="86"/>
      <c r="PYZ12" s="86"/>
      <c r="PZA12" s="86"/>
      <c r="PZB12" s="86"/>
      <c r="PZC12" s="86"/>
      <c r="PZD12" s="86"/>
      <c r="PZE12" s="86"/>
      <c r="PZF12" s="86"/>
      <c r="PZG12" s="86"/>
      <c r="PZH12" s="86"/>
      <c r="PZI12" s="86"/>
      <c r="PZJ12" s="86"/>
      <c r="PZK12" s="86"/>
      <c r="PZL12" s="86"/>
      <c r="PZM12" s="86"/>
      <c r="PZN12" s="86"/>
      <c r="PZO12" s="86"/>
      <c r="PZP12" s="86"/>
      <c r="PZQ12" s="86"/>
      <c r="PZR12" s="86"/>
      <c r="PZS12" s="86"/>
      <c r="PZT12" s="86"/>
      <c r="PZU12" s="86"/>
      <c r="PZV12" s="86"/>
      <c r="PZW12" s="86"/>
      <c r="PZX12" s="86"/>
      <c r="PZY12" s="86"/>
      <c r="PZZ12" s="86"/>
      <c r="QAA12" s="86"/>
      <c r="QAB12" s="86"/>
      <c r="QAC12" s="86"/>
      <c r="QAD12" s="86"/>
      <c r="QAE12" s="86"/>
      <c r="QAF12" s="86"/>
      <c r="QAG12" s="86"/>
      <c r="QAH12" s="86"/>
      <c r="QAI12" s="86"/>
      <c r="QAJ12" s="86"/>
      <c r="QAK12" s="86"/>
      <c r="QAL12" s="86"/>
      <c r="QAM12" s="86"/>
      <c r="QAN12" s="86"/>
      <c r="QAO12" s="86"/>
      <c r="QAP12" s="86"/>
      <c r="QAQ12" s="86"/>
      <c r="QAR12" s="86"/>
      <c r="QAS12" s="86"/>
      <c r="QAT12" s="86"/>
      <c r="QAU12" s="86"/>
      <c r="QAV12" s="86"/>
      <c r="QAW12" s="86"/>
      <c r="QAX12" s="86"/>
      <c r="QAY12" s="86"/>
      <c r="QAZ12" s="86"/>
      <c r="QBA12" s="86"/>
      <c r="QBB12" s="86"/>
      <c r="QBC12" s="86"/>
      <c r="QBD12" s="86"/>
      <c r="QBE12" s="86"/>
      <c r="QBF12" s="86"/>
      <c r="QBG12" s="86"/>
      <c r="QBH12" s="86"/>
      <c r="QBI12" s="86"/>
      <c r="QBJ12" s="86"/>
      <c r="QBK12" s="86"/>
      <c r="QBL12" s="86"/>
      <c r="QBM12" s="86"/>
      <c r="QBN12" s="86"/>
      <c r="QBO12" s="86"/>
      <c r="QBP12" s="86"/>
      <c r="QBQ12" s="86"/>
      <c r="QBR12" s="86"/>
      <c r="QBS12" s="86"/>
      <c r="QBT12" s="86"/>
      <c r="QBU12" s="86"/>
      <c r="QBV12" s="86"/>
      <c r="QBW12" s="86"/>
      <c r="QBX12" s="86"/>
      <c r="QBY12" s="86"/>
      <c r="QBZ12" s="86"/>
      <c r="QCA12" s="86"/>
      <c r="QCB12" s="86"/>
      <c r="QCC12" s="86"/>
      <c r="QCD12" s="86"/>
      <c r="QCE12" s="86"/>
      <c r="QCF12" s="86"/>
      <c r="QCG12" s="86"/>
      <c r="QCH12" s="86"/>
      <c r="QCI12" s="86"/>
      <c r="QCJ12" s="86"/>
      <c r="QCK12" s="86"/>
      <c r="QCL12" s="86"/>
      <c r="QCM12" s="86"/>
      <c r="QCN12" s="86"/>
      <c r="QCO12" s="86"/>
      <c r="QCP12" s="86"/>
      <c r="QCQ12" s="86"/>
      <c r="QCR12" s="86"/>
      <c r="QCS12" s="86"/>
      <c r="QCT12" s="86"/>
      <c r="QCU12" s="86"/>
      <c r="QCV12" s="86"/>
      <c r="QCW12" s="86"/>
      <c r="QCX12" s="86"/>
      <c r="QCY12" s="86"/>
      <c r="QCZ12" s="86"/>
      <c r="QDA12" s="86"/>
      <c r="QDB12" s="86"/>
      <c r="QDC12" s="86"/>
      <c r="QDD12" s="86"/>
      <c r="QDE12" s="86"/>
      <c r="QDF12" s="86"/>
      <c r="QDG12" s="86"/>
      <c r="QDH12" s="86"/>
      <c r="QDI12" s="86"/>
      <c r="QDJ12" s="86"/>
      <c r="QDK12" s="86"/>
      <c r="QDL12" s="86"/>
      <c r="QDM12" s="86"/>
      <c r="QDN12" s="86"/>
      <c r="QDO12" s="86"/>
      <c r="QDP12" s="86"/>
      <c r="QDQ12" s="86"/>
      <c r="QDR12" s="86"/>
      <c r="QDS12" s="86"/>
      <c r="QDT12" s="86"/>
      <c r="QDU12" s="86"/>
      <c r="QDV12" s="86"/>
      <c r="QDW12" s="86"/>
      <c r="QDX12" s="86"/>
      <c r="QDY12" s="86"/>
      <c r="QDZ12" s="86"/>
      <c r="QEA12" s="86"/>
      <c r="QEB12" s="86"/>
      <c r="QEC12" s="86"/>
      <c r="QED12" s="86"/>
      <c r="QEE12" s="86"/>
      <c r="QEF12" s="86"/>
      <c r="QEG12" s="86"/>
      <c r="QEH12" s="86"/>
      <c r="QEI12" s="86"/>
      <c r="QEJ12" s="86"/>
      <c r="QEK12" s="86"/>
      <c r="QEL12" s="86"/>
      <c r="QEM12" s="86"/>
      <c r="QEN12" s="86"/>
      <c r="QEO12" s="86"/>
      <c r="QEP12" s="86"/>
      <c r="QEQ12" s="86"/>
      <c r="QER12" s="86"/>
      <c r="QES12" s="86"/>
      <c r="QET12" s="86"/>
      <c r="QEU12" s="86"/>
      <c r="QEV12" s="86"/>
      <c r="QEW12" s="86"/>
      <c r="QEX12" s="86"/>
      <c r="QEY12" s="86"/>
      <c r="QEZ12" s="86"/>
      <c r="QFA12" s="86"/>
      <c r="QFB12" s="86"/>
      <c r="QFC12" s="86"/>
      <c r="QFD12" s="86"/>
      <c r="QFE12" s="86"/>
      <c r="QFF12" s="86"/>
      <c r="QFG12" s="86"/>
      <c r="QFH12" s="86"/>
      <c r="QFI12" s="86"/>
      <c r="QFJ12" s="86"/>
      <c r="QFK12" s="86"/>
      <c r="QFL12" s="86"/>
      <c r="QFM12" s="86"/>
      <c r="QFN12" s="86"/>
      <c r="QFO12" s="86"/>
      <c r="QFP12" s="86"/>
      <c r="QFQ12" s="86"/>
      <c r="QFR12" s="86"/>
      <c r="QFS12" s="86"/>
      <c r="QFT12" s="86"/>
      <c r="QFU12" s="86"/>
      <c r="QFV12" s="86"/>
      <c r="QFW12" s="86"/>
      <c r="QFX12" s="86"/>
      <c r="QFY12" s="86"/>
      <c r="QFZ12" s="86"/>
      <c r="QGA12" s="86"/>
      <c r="QGB12" s="86"/>
      <c r="QGC12" s="86"/>
      <c r="QGD12" s="86"/>
      <c r="QGE12" s="86"/>
      <c r="QGF12" s="86"/>
      <c r="QGG12" s="86"/>
      <c r="QGH12" s="86"/>
      <c r="QGI12" s="86"/>
      <c r="QGJ12" s="86"/>
      <c r="QGK12" s="86"/>
      <c r="QGL12" s="86"/>
      <c r="QGM12" s="86"/>
      <c r="QGN12" s="86"/>
      <c r="QGO12" s="86"/>
      <c r="QGP12" s="86"/>
      <c r="QGQ12" s="86"/>
      <c r="QGR12" s="86"/>
      <c r="QGS12" s="86"/>
      <c r="QGT12" s="86"/>
      <c r="QGU12" s="86"/>
      <c r="QGV12" s="86"/>
      <c r="QGW12" s="86"/>
      <c r="QGX12" s="86"/>
      <c r="QGY12" s="86"/>
      <c r="QGZ12" s="86"/>
      <c r="QHA12" s="86"/>
      <c r="QHB12" s="86"/>
      <c r="QHC12" s="86"/>
      <c r="QHD12" s="86"/>
      <c r="QHE12" s="86"/>
      <c r="QHF12" s="86"/>
      <c r="QHG12" s="86"/>
      <c r="QHH12" s="86"/>
      <c r="QHI12" s="86"/>
      <c r="QHJ12" s="86"/>
      <c r="QHK12" s="86"/>
      <c r="QHL12" s="86"/>
      <c r="QHM12" s="86"/>
      <c r="QHN12" s="86"/>
      <c r="QHO12" s="86"/>
      <c r="QHP12" s="86"/>
      <c r="QHQ12" s="86"/>
      <c r="QHR12" s="86"/>
      <c r="QHS12" s="86"/>
      <c r="QHT12" s="86"/>
      <c r="QHU12" s="86"/>
      <c r="QHV12" s="86"/>
      <c r="QHW12" s="86"/>
      <c r="QHX12" s="86"/>
      <c r="QHY12" s="86"/>
      <c r="QHZ12" s="86"/>
      <c r="QIA12" s="86"/>
      <c r="QIB12" s="86"/>
      <c r="QIC12" s="86"/>
      <c r="QID12" s="86"/>
      <c r="QIE12" s="86"/>
      <c r="QIF12" s="86"/>
      <c r="QIG12" s="86"/>
      <c r="QIH12" s="86"/>
      <c r="QII12" s="86"/>
      <c r="QIJ12" s="86"/>
      <c r="QIK12" s="86"/>
      <c r="QIL12" s="86"/>
      <c r="QIM12" s="86"/>
      <c r="QIN12" s="86"/>
      <c r="QIO12" s="86"/>
      <c r="QIP12" s="86"/>
      <c r="QIQ12" s="86"/>
      <c r="QIR12" s="86"/>
      <c r="QIS12" s="86"/>
      <c r="QIT12" s="86"/>
      <c r="QIU12" s="86"/>
      <c r="QIV12" s="86"/>
      <c r="QIW12" s="86"/>
      <c r="QIX12" s="86"/>
      <c r="QIY12" s="86"/>
      <c r="QIZ12" s="86"/>
      <c r="QJA12" s="86"/>
      <c r="QJB12" s="86"/>
      <c r="QJC12" s="86"/>
      <c r="QJD12" s="86"/>
      <c r="QJE12" s="86"/>
      <c r="QJF12" s="86"/>
      <c r="QJG12" s="86"/>
      <c r="QJH12" s="86"/>
      <c r="QJI12" s="86"/>
      <c r="QJJ12" s="86"/>
      <c r="QJK12" s="86"/>
      <c r="QJL12" s="86"/>
      <c r="QJM12" s="86"/>
      <c r="QJN12" s="86"/>
      <c r="QJO12" s="86"/>
      <c r="QJP12" s="86"/>
      <c r="QJQ12" s="86"/>
      <c r="QJR12" s="86"/>
      <c r="QJS12" s="86"/>
      <c r="QJT12" s="86"/>
      <c r="QJU12" s="86"/>
      <c r="QJV12" s="86"/>
      <c r="QJW12" s="86"/>
      <c r="QJX12" s="86"/>
      <c r="QJY12" s="86"/>
      <c r="QJZ12" s="86"/>
      <c r="QKA12" s="86"/>
      <c r="QKB12" s="86"/>
      <c r="QKC12" s="86"/>
      <c r="QKD12" s="86"/>
      <c r="QKE12" s="86"/>
      <c r="QKF12" s="86"/>
      <c r="QKG12" s="86"/>
      <c r="QKH12" s="86"/>
      <c r="QKI12" s="86"/>
      <c r="QKJ12" s="86"/>
      <c r="QKK12" s="86"/>
      <c r="QKL12" s="86"/>
      <c r="QKM12" s="86"/>
      <c r="QKN12" s="86"/>
      <c r="QKO12" s="86"/>
      <c r="QKP12" s="86"/>
      <c r="QKQ12" s="86"/>
      <c r="QKR12" s="86"/>
      <c r="QKS12" s="86"/>
      <c r="QKT12" s="86"/>
      <c r="QKU12" s="86"/>
      <c r="QKV12" s="86"/>
      <c r="QKW12" s="86"/>
      <c r="QKX12" s="86"/>
      <c r="QKY12" s="86"/>
      <c r="QKZ12" s="86"/>
      <c r="QLA12" s="86"/>
      <c r="QLB12" s="86"/>
      <c r="QLC12" s="86"/>
      <c r="QLD12" s="86"/>
      <c r="QLE12" s="86"/>
      <c r="QLF12" s="86"/>
      <c r="QLG12" s="86"/>
      <c r="QLH12" s="86"/>
      <c r="QLI12" s="86"/>
      <c r="QLJ12" s="86"/>
      <c r="QLK12" s="86"/>
      <c r="QLL12" s="86"/>
      <c r="QLM12" s="86"/>
      <c r="QLN12" s="86"/>
      <c r="QLO12" s="86"/>
      <c r="QLP12" s="86"/>
      <c r="QLQ12" s="86"/>
      <c r="QLR12" s="86"/>
      <c r="QLS12" s="86"/>
      <c r="QLT12" s="86"/>
      <c r="QLU12" s="86"/>
      <c r="QLV12" s="86"/>
      <c r="QLW12" s="86"/>
      <c r="QLX12" s="86"/>
      <c r="QLY12" s="86"/>
      <c r="QLZ12" s="86"/>
      <c r="QMA12" s="86"/>
      <c r="QMB12" s="86"/>
      <c r="QMC12" s="86"/>
      <c r="QMD12" s="86"/>
      <c r="QME12" s="86"/>
      <c r="QMF12" s="86"/>
      <c r="QMG12" s="86"/>
      <c r="QMH12" s="86"/>
      <c r="QMI12" s="86"/>
      <c r="QMJ12" s="86"/>
      <c r="QMK12" s="86"/>
      <c r="QML12" s="86"/>
      <c r="QMM12" s="86"/>
      <c r="QMN12" s="86"/>
      <c r="QMO12" s="86"/>
      <c r="QMP12" s="86"/>
      <c r="QMQ12" s="86"/>
      <c r="QMR12" s="86"/>
      <c r="QMS12" s="86"/>
      <c r="QMT12" s="86"/>
      <c r="QMU12" s="86"/>
      <c r="QMV12" s="86"/>
      <c r="QMW12" s="86"/>
      <c r="QMX12" s="86"/>
      <c r="QMY12" s="86"/>
      <c r="QMZ12" s="86"/>
      <c r="QNA12" s="86"/>
      <c r="QNB12" s="86"/>
      <c r="QNC12" s="86"/>
      <c r="QND12" s="86"/>
      <c r="QNE12" s="86"/>
      <c r="QNF12" s="86"/>
      <c r="QNG12" s="86"/>
      <c r="QNH12" s="86"/>
      <c r="QNI12" s="86"/>
      <c r="QNJ12" s="86"/>
      <c r="QNK12" s="86"/>
      <c r="QNL12" s="86"/>
      <c r="QNM12" s="86"/>
      <c r="QNN12" s="86"/>
      <c r="QNO12" s="86"/>
      <c r="QNP12" s="86"/>
      <c r="QNQ12" s="86"/>
      <c r="QNR12" s="86"/>
      <c r="QNS12" s="86"/>
      <c r="QNT12" s="86"/>
      <c r="QNU12" s="86"/>
      <c r="QNV12" s="86"/>
      <c r="QNW12" s="86"/>
      <c r="QNX12" s="86"/>
      <c r="QNY12" s="86"/>
      <c r="QNZ12" s="86"/>
      <c r="QOA12" s="86"/>
      <c r="QOB12" s="86"/>
      <c r="QOC12" s="86"/>
      <c r="QOD12" s="86"/>
      <c r="QOE12" s="86"/>
      <c r="QOF12" s="86"/>
      <c r="QOG12" s="86"/>
      <c r="QOH12" s="86"/>
      <c r="QOI12" s="86"/>
      <c r="QOJ12" s="86"/>
      <c r="QOK12" s="86"/>
      <c r="QOL12" s="86"/>
      <c r="QOM12" s="86"/>
      <c r="QON12" s="86"/>
      <c r="QOO12" s="86"/>
      <c r="QOP12" s="86"/>
      <c r="QOQ12" s="86"/>
      <c r="QOR12" s="86"/>
      <c r="QOS12" s="86"/>
      <c r="QOT12" s="86"/>
      <c r="QOU12" s="86"/>
      <c r="QOV12" s="86"/>
      <c r="QOW12" s="86"/>
      <c r="QOX12" s="86"/>
      <c r="QOY12" s="86"/>
      <c r="QOZ12" s="86"/>
      <c r="QPA12" s="86"/>
      <c r="QPB12" s="86"/>
      <c r="QPC12" s="86"/>
      <c r="QPD12" s="86"/>
      <c r="QPE12" s="86"/>
      <c r="QPF12" s="86"/>
      <c r="QPG12" s="86"/>
      <c r="QPH12" s="86"/>
      <c r="QPI12" s="86"/>
      <c r="QPJ12" s="86"/>
      <c r="QPK12" s="86"/>
      <c r="QPL12" s="86"/>
      <c r="QPM12" s="86"/>
      <c r="QPN12" s="86"/>
      <c r="QPO12" s="86"/>
      <c r="QPP12" s="86"/>
      <c r="QPQ12" s="86"/>
      <c r="QPR12" s="86"/>
      <c r="QPS12" s="86"/>
      <c r="QPT12" s="86"/>
      <c r="QPU12" s="86"/>
      <c r="QPV12" s="86"/>
      <c r="QPW12" s="86"/>
      <c r="QPX12" s="86"/>
      <c r="QPY12" s="86"/>
      <c r="QPZ12" s="86"/>
      <c r="QQA12" s="86"/>
      <c r="QQB12" s="86"/>
      <c r="QQC12" s="86"/>
      <c r="QQD12" s="86"/>
      <c r="QQE12" s="86"/>
      <c r="QQF12" s="86"/>
      <c r="QQG12" s="86"/>
      <c r="QQH12" s="86"/>
      <c r="QQI12" s="86"/>
      <c r="QQJ12" s="86"/>
      <c r="QQK12" s="86"/>
      <c r="QQL12" s="86"/>
      <c r="QQM12" s="86"/>
      <c r="QQN12" s="86"/>
      <c r="QQO12" s="86"/>
      <c r="QQP12" s="86"/>
      <c r="QQQ12" s="86"/>
      <c r="QQR12" s="86"/>
      <c r="QQS12" s="86"/>
      <c r="QQT12" s="86"/>
      <c r="QQU12" s="86"/>
      <c r="QQV12" s="86"/>
      <c r="QQW12" s="86"/>
      <c r="QQX12" s="86"/>
      <c r="QQY12" s="86"/>
      <c r="QQZ12" s="86"/>
      <c r="QRA12" s="86"/>
      <c r="QRB12" s="86"/>
      <c r="QRC12" s="86"/>
      <c r="QRD12" s="86"/>
      <c r="QRE12" s="86"/>
      <c r="QRF12" s="86"/>
      <c r="QRG12" s="86"/>
      <c r="QRH12" s="86"/>
      <c r="QRI12" s="86"/>
      <c r="QRJ12" s="86"/>
      <c r="QRK12" s="86"/>
      <c r="QRL12" s="86"/>
      <c r="QRM12" s="86"/>
      <c r="QRN12" s="86"/>
      <c r="QRO12" s="86"/>
      <c r="QRP12" s="86"/>
      <c r="QRQ12" s="86"/>
      <c r="QRR12" s="86"/>
      <c r="QRS12" s="86"/>
      <c r="QRT12" s="86"/>
      <c r="QRU12" s="86"/>
      <c r="QRV12" s="86"/>
      <c r="QRW12" s="86"/>
      <c r="QRX12" s="86"/>
      <c r="QRY12" s="86"/>
      <c r="QRZ12" s="86"/>
      <c r="QSA12" s="86"/>
      <c r="QSB12" s="86"/>
      <c r="QSC12" s="86"/>
      <c r="QSD12" s="86"/>
      <c r="QSE12" s="86"/>
      <c r="QSF12" s="86"/>
      <c r="QSG12" s="86"/>
      <c r="QSH12" s="86"/>
      <c r="QSI12" s="86"/>
      <c r="QSJ12" s="86"/>
      <c r="QSK12" s="86"/>
      <c r="QSL12" s="86"/>
      <c r="QSM12" s="86"/>
      <c r="QSN12" s="86"/>
      <c r="QSO12" s="86"/>
      <c r="QSP12" s="86"/>
      <c r="QSQ12" s="86"/>
      <c r="QSR12" s="86"/>
      <c r="QSS12" s="86"/>
      <c r="QST12" s="86"/>
      <c r="QSU12" s="86"/>
      <c r="QSV12" s="86"/>
      <c r="QSW12" s="86"/>
      <c r="QSX12" s="86"/>
      <c r="QSY12" s="86"/>
      <c r="QSZ12" s="86"/>
      <c r="QTA12" s="86"/>
      <c r="QTB12" s="86"/>
      <c r="QTC12" s="86"/>
      <c r="QTD12" s="86"/>
      <c r="QTE12" s="86"/>
      <c r="QTF12" s="86"/>
      <c r="QTG12" s="86"/>
      <c r="QTH12" s="86"/>
      <c r="QTI12" s="86"/>
      <c r="QTJ12" s="86"/>
      <c r="QTK12" s="86"/>
      <c r="QTL12" s="86"/>
      <c r="QTM12" s="86"/>
      <c r="QTN12" s="86"/>
      <c r="QTO12" s="86"/>
      <c r="QTP12" s="86"/>
      <c r="QTQ12" s="86"/>
      <c r="QTR12" s="86"/>
      <c r="QTS12" s="86"/>
      <c r="QTT12" s="86"/>
      <c r="QTU12" s="86"/>
      <c r="QTV12" s="86"/>
      <c r="QTW12" s="86"/>
      <c r="QTX12" s="86"/>
      <c r="QTY12" s="86"/>
      <c r="QTZ12" s="86"/>
      <c r="QUA12" s="86"/>
      <c r="QUB12" s="86"/>
      <c r="QUC12" s="86"/>
      <c r="QUD12" s="86"/>
      <c r="QUE12" s="86"/>
      <c r="QUF12" s="86"/>
      <c r="QUG12" s="86"/>
      <c r="QUH12" s="86"/>
      <c r="QUI12" s="86"/>
      <c r="QUJ12" s="86"/>
      <c r="QUK12" s="86"/>
      <c r="QUL12" s="86"/>
      <c r="QUM12" s="86"/>
      <c r="QUN12" s="86"/>
      <c r="QUO12" s="86"/>
      <c r="QUP12" s="86"/>
      <c r="QUQ12" s="86"/>
      <c r="QUR12" s="86"/>
      <c r="QUS12" s="86"/>
      <c r="QUT12" s="86"/>
      <c r="QUU12" s="86"/>
      <c r="QUV12" s="86"/>
      <c r="QUW12" s="86"/>
      <c r="QUX12" s="86"/>
      <c r="QUY12" s="86"/>
      <c r="QUZ12" s="86"/>
      <c r="QVA12" s="86"/>
      <c r="QVB12" s="86"/>
      <c r="QVC12" s="86"/>
      <c r="QVD12" s="86"/>
      <c r="QVE12" s="86"/>
      <c r="QVF12" s="86"/>
      <c r="QVG12" s="86"/>
      <c r="QVH12" s="86"/>
      <c r="QVI12" s="86"/>
      <c r="QVJ12" s="86"/>
      <c r="QVK12" s="86"/>
      <c r="QVL12" s="86"/>
      <c r="QVM12" s="86"/>
      <c r="QVN12" s="86"/>
      <c r="QVO12" s="86"/>
      <c r="QVP12" s="86"/>
      <c r="QVQ12" s="86"/>
      <c r="QVR12" s="86"/>
      <c r="QVS12" s="86"/>
      <c r="QVT12" s="86"/>
      <c r="QVU12" s="86"/>
      <c r="QVV12" s="86"/>
      <c r="QVW12" s="86"/>
      <c r="QVX12" s="86"/>
      <c r="QVY12" s="86"/>
      <c r="QVZ12" s="86"/>
      <c r="QWA12" s="86"/>
      <c r="QWB12" s="86"/>
      <c r="QWC12" s="86"/>
      <c r="QWD12" s="86"/>
      <c r="QWE12" s="86"/>
      <c r="QWF12" s="86"/>
      <c r="QWG12" s="86"/>
      <c r="QWH12" s="86"/>
      <c r="QWI12" s="86"/>
      <c r="QWJ12" s="86"/>
      <c r="QWK12" s="86"/>
      <c r="QWL12" s="86"/>
      <c r="QWM12" s="86"/>
      <c r="QWN12" s="86"/>
      <c r="QWO12" s="86"/>
      <c r="QWP12" s="86"/>
      <c r="QWQ12" s="86"/>
      <c r="QWR12" s="86"/>
      <c r="QWS12" s="86"/>
      <c r="QWT12" s="86"/>
      <c r="QWU12" s="86"/>
      <c r="QWV12" s="86"/>
      <c r="QWW12" s="86"/>
      <c r="QWX12" s="86"/>
      <c r="QWY12" s="86"/>
      <c r="QWZ12" s="86"/>
      <c r="QXA12" s="86"/>
      <c r="QXB12" s="86"/>
      <c r="QXC12" s="86"/>
      <c r="QXD12" s="86"/>
      <c r="QXE12" s="86"/>
      <c r="QXF12" s="86"/>
      <c r="QXG12" s="86"/>
      <c r="QXH12" s="86"/>
      <c r="QXI12" s="86"/>
      <c r="QXJ12" s="86"/>
      <c r="QXK12" s="86"/>
      <c r="QXL12" s="86"/>
      <c r="QXM12" s="86"/>
      <c r="QXN12" s="86"/>
      <c r="QXO12" s="86"/>
      <c r="QXP12" s="86"/>
      <c r="QXQ12" s="86"/>
      <c r="QXR12" s="86"/>
      <c r="QXS12" s="86"/>
      <c r="QXT12" s="86"/>
      <c r="QXU12" s="86"/>
      <c r="QXV12" s="86"/>
      <c r="QXW12" s="86"/>
      <c r="QXX12" s="86"/>
      <c r="QXY12" s="86"/>
      <c r="QXZ12" s="86"/>
      <c r="QYA12" s="86"/>
      <c r="QYB12" s="86"/>
      <c r="QYC12" s="86"/>
      <c r="QYD12" s="86"/>
      <c r="QYE12" s="86"/>
      <c r="QYF12" s="86"/>
      <c r="QYG12" s="86"/>
      <c r="QYH12" s="86"/>
      <c r="QYI12" s="86"/>
      <c r="QYJ12" s="86"/>
      <c r="QYK12" s="86"/>
      <c r="QYL12" s="86"/>
      <c r="QYM12" s="86"/>
      <c r="QYN12" s="86"/>
      <c r="QYO12" s="86"/>
      <c r="QYP12" s="86"/>
      <c r="QYQ12" s="86"/>
      <c r="QYR12" s="86"/>
      <c r="QYS12" s="86"/>
      <c r="QYT12" s="86"/>
      <c r="QYU12" s="86"/>
      <c r="QYV12" s="86"/>
      <c r="QYW12" s="86"/>
      <c r="QYX12" s="86"/>
      <c r="QYY12" s="86"/>
      <c r="QYZ12" s="86"/>
      <c r="QZA12" s="86"/>
      <c r="QZB12" s="86"/>
      <c r="QZC12" s="86"/>
      <c r="QZD12" s="86"/>
      <c r="QZE12" s="86"/>
      <c r="QZF12" s="86"/>
      <c r="QZG12" s="86"/>
      <c r="QZH12" s="86"/>
      <c r="QZI12" s="86"/>
      <c r="QZJ12" s="86"/>
      <c r="QZK12" s="86"/>
      <c r="QZL12" s="86"/>
      <c r="QZM12" s="86"/>
      <c r="QZN12" s="86"/>
      <c r="QZO12" s="86"/>
      <c r="QZP12" s="86"/>
      <c r="QZQ12" s="86"/>
      <c r="QZR12" s="86"/>
      <c r="QZS12" s="86"/>
      <c r="QZT12" s="86"/>
      <c r="QZU12" s="86"/>
      <c r="QZV12" s="86"/>
      <c r="QZW12" s="86"/>
      <c r="QZX12" s="86"/>
      <c r="QZY12" s="86"/>
      <c r="QZZ12" s="86"/>
      <c r="RAA12" s="86"/>
      <c r="RAB12" s="86"/>
      <c r="RAC12" s="86"/>
      <c r="RAD12" s="86"/>
      <c r="RAE12" s="86"/>
      <c r="RAF12" s="86"/>
      <c r="RAG12" s="86"/>
      <c r="RAH12" s="86"/>
      <c r="RAI12" s="86"/>
      <c r="RAJ12" s="86"/>
      <c r="RAK12" s="86"/>
      <c r="RAL12" s="86"/>
      <c r="RAM12" s="86"/>
      <c r="RAN12" s="86"/>
      <c r="RAO12" s="86"/>
      <c r="RAP12" s="86"/>
      <c r="RAQ12" s="86"/>
      <c r="RAR12" s="86"/>
      <c r="RAS12" s="86"/>
      <c r="RAT12" s="86"/>
      <c r="RAU12" s="86"/>
      <c r="RAV12" s="86"/>
      <c r="RAW12" s="86"/>
      <c r="RAX12" s="86"/>
      <c r="RAY12" s="86"/>
      <c r="RAZ12" s="86"/>
      <c r="RBA12" s="86"/>
      <c r="RBB12" s="86"/>
      <c r="RBC12" s="86"/>
      <c r="RBD12" s="86"/>
      <c r="RBE12" s="86"/>
      <c r="RBF12" s="86"/>
      <c r="RBG12" s="86"/>
      <c r="RBH12" s="86"/>
      <c r="RBI12" s="86"/>
      <c r="RBJ12" s="86"/>
      <c r="RBK12" s="86"/>
      <c r="RBL12" s="86"/>
      <c r="RBM12" s="86"/>
      <c r="RBN12" s="86"/>
      <c r="RBO12" s="86"/>
      <c r="RBP12" s="86"/>
      <c r="RBQ12" s="86"/>
      <c r="RBR12" s="86"/>
      <c r="RBS12" s="86"/>
      <c r="RBT12" s="86"/>
      <c r="RBU12" s="86"/>
      <c r="RBV12" s="86"/>
      <c r="RBW12" s="86"/>
      <c r="RBX12" s="86"/>
      <c r="RBY12" s="86"/>
      <c r="RBZ12" s="86"/>
      <c r="RCA12" s="86"/>
      <c r="RCB12" s="86"/>
      <c r="RCC12" s="86"/>
      <c r="RCD12" s="86"/>
      <c r="RCE12" s="86"/>
      <c r="RCF12" s="86"/>
      <c r="RCG12" s="86"/>
      <c r="RCH12" s="86"/>
      <c r="RCI12" s="86"/>
      <c r="RCJ12" s="86"/>
      <c r="RCK12" s="86"/>
      <c r="RCL12" s="86"/>
      <c r="RCM12" s="86"/>
      <c r="RCN12" s="86"/>
      <c r="RCO12" s="86"/>
      <c r="RCP12" s="86"/>
      <c r="RCQ12" s="86"/>
      <c r="RCR12" s="86"/>
      <c r="RCS12" s="86"/>
      <c r="RCT12" s="86"/>
      <c r="RCU12" s="86"/>
      <c r="RCV12" s="86"/>
      <c r="RCW12" s="86"/>
      <c r="RCX12" s="86"/>
      <c r="RCY12" s="86"/>
      <c r="RCZ12" s="86"/>
      <c r="RDA12" s="86"/>
      <c r="RDB12" s="86"/>
      <c r="RDC12" s="86"/>
      <c r="RDD12" s="86"/>
      <c r="RDE12" s="86"/>
      <c r="RDF12" s="86"/>
      <c r="RDG12" s="86"/>
      <c r="RDH12" s="86"/>
      <c r="RDI12" s="86"/>
      <c r="RDJ12" s="86"/>
      <c r="RDK12" s="86"/>
      <c r="RDL12" s="86"/>
      <c r="RDM12" s="86"/>
      <c r="RDN12" s="86"/>
      <c r="RDO12" s="86"/>
      <c r="RDP12" s="86"/>
      <c r="RDQ12" s="86"/>
      <c r="RDR12" s="86"/>
      <c r="RDS12" s="86"/>
      <c r="RDT12" s="86"/>
      <c r="RDU12" s="86"/>
      <c r="RDV12" s="86"/>
      <c r="RDW12" s="86"/>
      <c r="RDX12" s="86"/>
      <c r="RDY12" s="86"/>
      <c r="RDZ12" s="86"/>
      <c r="REA12" s="86"/>
      <c r="REB12" s="86"/>
      <c r="REC12" s="86"/>
      <c r="RED12" s="86"/>
      <c r="REE12" s="86"/>
      <c r="REF12" s="86"/>
      <c r="REG12" s="86"/>
      <c r="REH12" s="86"/>
      <c r="REI12" s="86"/>
      <c r="REJ12" s="86"/>
      <c r="REK12" s="86"/>
      <c r="REL12" s="86"/>
      <c r="REM12" s="86"/>
      <c r="REN12" s="86"/>
      <c r="REO12" s="86"/>
      <c r="REP12" s="86"/>
      <c r="REQ12" s="86"/>
      <c r="RER12" s="86"/>
      <c r="RES12" s="86"/>
      <c r="RET12" s="86"/>
      <c r="REU12" s="86"/>
      <c r="REV12" s="86"/>
      <c r="REW12" s="86"/>
      <c r="REX12" s="86"/>
      <c r="REY12" s="86"/>
      <c r="REZ12" s="86"/>
      <c r="RFA12" s="86"/>
      <c r="RFB12" s="86"/>
      <c r="RFC12" s="86"/>
      <c r="RFD12" s="86"/>
      <c r="RFE12" s="86"/>
      <c r="RFF12" s="86"/>
      <c r="RFG12" s="86"/>
      <c r="RFH12" s="86"/>
      <c r="RFI12" s="86"/>
      <c r="RFJ12" s="86"/>
      <c r="RFK12" s="86"/>
      <c r="RFL12" s="86"/>
      <c r="RFM12" s="86"/>
      <c r="RFN12" s="86"/>
      <c r="RFO12" s="86"/>
      <c r="RFP12" s="86"/>
      <c r="RFQ12" s="86"/>
      <c r="RFR12" s="86"/>
      <c r="RFS12" s="86"/>
      <c r="RFT12" s="86"/>
      <c r="RFU12" s="86"/>
      <c r="RFV12" s="86"/>
      <c r="RFW12" s="86"/>
      <c r="RFX12" s="86"/>
      <c r="RFY12" s="86"/>
      <c r="RFZ12" s="86"/>
      <c r="RGA12" s="86"/>
      <c r="RGB12" s="86"/>
      <c r="RGC12" s="86"/>
      <c r="RGD12" s="86"/>
      <c r="RGE12" s="86"/>
      <c r="RGF12" s="86"/>
      <c r="RGG12" s="86"/>
      <c r="RGH12" s="86"/>
      <c r="RGI12" s="86"/>
      <c r="RGJ12" s="86"/>
      <c r="RGK12" s="86"/>
      <c r="RGL12" s="86"/>
      <c r="RGM12" s="86"/>
      <c r="RGN12" s="86"/>
      <c r="RGO12" s="86"/>
      <c r="RGP12" s="86"/>
      <c r="RGQ12" s="86"/>
      <c r="RGR12" s="86"/>
      <c r="RGS12" s="86"/>
      <c r="RGT12" s="86"/>
      <c r="RGU12" s="86"/>
      <c r="RGV12" s="86"/>
      <c r="RGW12" s="86"/>
      <c r="RGX12" s="86"/>
      <c r="RGY12" s="86"/>
      <c r="RGZ12" s="86"/>
      <c r="RHA12" s="86"/>
      <c r="RHB12" s="86"/>
      <c r="RHC12" s="86"/>
      <c r="RHD12" s="86"/>
      <c r="RHE12" s="86"/>
      <c r="RHF12" s="86"/>
      <c r="RHG12" s="86"/>
      <c r="RHH12" s="86"/>
      <c r="RHI12" s="86"/>
      <c r="RHJ12" s="86"/>
      <c r="RHK12" s="86"/>
      <c r="RHL12" s="86"/>
      <c r="RHM12" s="86"/>
      <c r="RHN12" s="86"/>
      <c r="RHO12" s="86"/>
      <c r="RHP12" s="86"/>
      <c r="RHQ12" s="86"/>
      <c r="RHR12" s="86"/>
      <c r="RHS12" s="86"/>
      <c r="RHT12" s="86"/>
      <c r="RHU12" s="86"/>
      <c r="RHV12" s="86"/>
      <c r="RHW12" s="86"/>
      <c r="RHX12" s="86"/>
      <c r="RHY12" s="86"/>
      <c r="RHZ12" s="86"/>
      <c r="RIA12" s="86"/>
      <c r="RIB12" s="86"/>
      <c r="RIC12" s="86"/>
      <c r="RID12" s="86"/>
      <c r="RIE12" s="86"/>
      <c r="RIF12" s="86"/>
      <c r="RIG12" s="86"/>
      <c r="RIH12" s="86"/>
      <c r="RII12" s="86"/>
      <c r="RIJ12" s="86"/>
      <c r="RIK12" s="86"/>
      <c r="RIL12" s="86"/>
      <c r="RIM12" s="86"/>
      <c r="RIN12" s="86"/>
      <c r="RIO12" s="86"/>
      <c r="RIP12" s="86"/>
      <c r="RIQ12" s="86"/>
      <c r="RIR12" s="86"/>
      <c r="RIS12" s="86"/>
      <c r="RIT12" s="86"/>
      <c r="RIU12" s="86"/>
      <c r="RIV12" s="86"/>
      <c r="RIW12" s="86"/>
      <c r="RIX12" s="86"/>
      <c r="RIY12" s="86"/>
      <c r="RIZ12" s="86"/>
      <c r="RJA12" s="86"/>
      <c r="RJB12" s="86"/>
      <c r="RJC12" s="86"/>
      <c r="RJD12" s="86"/>
      <c r="RJE12" s="86"/>
      <c r="RJF12" s="86"/>
      <c r="RJG12" s="86"/>
      <c r="RJH12" s="86"/>
      <c r="RJI12" s="86"/>
      <c r="RJJ12" s="86"/>
      <c r="RJK12" s="86"/>
      <c r="RJL12" s="86"/>
      <c r="RJM12" s="86"/>
      <c r="RJN12" s="86"/>
      <c r="RJO12" s="86"/>
      <c r="RJP12" s="86"/>
      <c r="RJQ12" s="86"/>
      <c r="RJR12" s="86"/>
      <c r="RJS12" s="86"/>
      <c r="RJT12" s="86"/>
      <c r="RJU12" s="86"/>
      <c r="RJV12" s="86"/>
      <c r="RJW12" s="86"/>
      <c r="RJX12" s="86"/>
      <c r="RJY12" s="86"/>
      <c r="RJZ12" s="86"/>
      <c r="RKA12" s="86"/>
      <c r="RKB12" s="86"/>
      <c r="RKC12" s="86"/>
      <c r="RKD12" s="86"/>
      <c r="RKE12" s="86"/>
      <c r="RKF12" s="86"/>
      <c r="RKG12" s="86"/>
      <c r="RKH12" s="86"/>
      <c r="RKI12" s="86"/>
      <c r="RKJ12" s="86"/>
      <c r="RKK12" s="86"/>
      <c r="RKL12" s="86"/>
      <c r="RKM12" s="86"/>
      <c r="RKN12" s="86"/>
      <c r="RKO12" s="86"/>
      <c r="RKP12" s="86"/>
      <c r="RKQ12" s="86"/>
      <c r="RKR12" s="86"/>
      <c r="RKS12" s="86"/>
      <c r="RKT12" s="86"/>
      <c r="RKU12" s="86"/>
      <c r="RKV12" s="86"/>
      <c r="RKW12" s="86"/>
      <c r="RKX12" s="86"/>
      <c r="RKY12" s="86"/>
      <c r="RKZ12" s="86"/>
      <c r="RLA12" s="86"/>
      <c r="RLB12" s="86"/>
      <c r="RLC12" s="86"/>
      <c r="RLD12" s="86"/>
      <c r="RLE12" s="86"/>
      <c r="RLF12" s="86"/>
      <c r="RLG12" s="86"/>
      <c r="RLH12" s="86"/>
      <c r="RLI12" s="86"/>
      <c r="RLJ12" s="86"/>
      <c r="RLK12" s="86"/>
      <c r="RLL12" s="86"/>
      <c r="RLM12" s="86"/>
      <c r="RLN12" s="86"/>
      <c r="RLO12" s="86"/>
      <c r="RLP12" s="86"/>
      <c r="RLQ12" s="86"/>
      <c r="RLR12" s="86"/>
      <c r="RLS12" s="86"/>
      <c r="RLT12" s="86"/>
      <c r="RLU12" s="86"/>
      <c r="RLV12" s="86"/>
      <c r="RLW12" s="86"/>
      <c r="RLX12" s="86"/>
      <c r="RLY12" s="86"/>
      <c r="RLZ12" s="86"/>
      <c r="RMA12" s="86"/>
      <c r="RMB12" s="86"/>
      <c r="RMC12" s="86"/>
      <c r="RMD12" s="86"/>
      <c r="RME12" s="86"/>
      <c r="RMF12" s="86"/>
      <c r="RMG12" s="86"/>
      <c r="RMH12" s="86"/>
      <c r="RMI12" s="86"/>
      <c r="RMJ12" s="86"/>
      <c r="RMK12" s="86"/>
      <c r="RML12" s="86"/>
      <c r="RMM12" s="86"/>
      <c r="RMN12" s="86"/>
      <c r="RMO12" s="86"/>
      <c r="RMP12" s="86"/>
      <c r="RMQ12" s="86"/>
      <c r="RMR12" s="86"/>
      <c r="RMS12" s="86"/>
      <c r="RMT12" s="86"/>
      <c r="RMU12" s="86"/>
      <c r="RMV12" s="86"/>
      <c r="RMW12" s="86"/>
      <c r="RMX12" s="86"/>
      <c r="RMY12" s="86"/>
      <c r="RMZ12" s="86"/>
      <c r="RNA12" s="86"/>
      <c r="RNB12" s="86"/>
      <c r="RNC12" s="86"/>
      <c r="RND12" s="86"/>
      <c r="RNE12" s="86"/>
      <c r="RNF12" s="86"/>
      <c r="RNG12" s="86"/>
      <c r="RNH12" s="86"/>
      <c r="RNI12" s="86"/>
      <c r="RNJ12" s="86"/>
      <c r="RNK12" s="86"/>
      <c r="RNL12" s="86"/>
      <c r="RNM12" s="86"/>
      <c r="RNN12" s="86"/>
      <c r="RNO12" s="86"/>
      <c r="RNP12" s="86"/>
      <c r="RNQ12" s="86"/>
      <c r="RNR12" s="86"/>
      <c r="RNS12" s="86"/>
      <c r="RNT12" s="86"/>
      <c r="RNU12" s="86"/>
      <c r="RNV12" s="86"/>
      <c r="RNW12" s="86"/>
      <c r="RNX12" s="86"/>
      <c r="RNY12" s="86"/>
      <c r="RNZ12" s="86"/>
      <c r="ROA12" s="86"/>
      <c r="ROB12" s="86"/>
      <c r="ROC12" s="86"/>
      <c r="ROD12" s="86"/>
      <c r="ROE12" s="86"/>
      <c r="ROF12" s="86"/>
      <c r="ROG12" s="86"/>
      <c r="ROH12" s="86"/>
      <c r="ROI12" s="86"/>
      <c r="ROJ12" s="86"/>
      <c r="ROK12" s="86"/>
      <c r="ROL12" s="86"/>
      <c r="ROM12" s="86"/>
      <c r="RON12" s="86"/>
      <c r="ROO12" s="86"/>
      <c r="ROP12" s="86"/>
      <c r="ROQ12" s="86"/>
      <c r="ROR12" s="86"/>
      <c r="ROS12" s="86"/>
      <c r="ROT12" s="86"/>
      <c r="ROU12" s="86"/>
      <c r="ROV12" s="86"/>
      <c r="ROW12" s="86"/>
      <c r="ROX12" s="86"/>
      <c r="ROY12" s="86"/>
      <c r="ROZ12" s="86"/>
      <c r="RPA12" s="86"/>
      <c r="RPB12" s="86"/>
      <c r="RPC12" s="86"/>
      <c r="RPD12" s="86"/>
      <c r="RPE12" s="86"/>
      <c r="RPF12" s="86"/>
      <c r="RPG12" s="86"/>
      <c r="RPH12" s="86"/>
      <c r="RPI12" s="86"/>
      <c r="RPJ12" s="86"/>
      <c r="RPK12" s="86"/>
      <c r="RPL12" s="86"/>
      <c r="RPM12" s="86"/>
      <c r="RPN12" s="86"/>
      <c r="RPO12" s="86"/>
      <c r="RPP12" s="86"/>
      <c r="RPQ12" s="86"/>
      <c r="RPR12" s="86"/>
      <c r="RPS12" s="86"/>
      <c r="RPT12" s="86"/>
      <c r="RPU12" s="86"/>
      <c r="RPV12" s="86"/>
      <c r="RPW12" s="86"/>
      <c r="RPX12" s="86"/>
      <c r="RPY12" s="86"/>
      <c r="RPZ12" s="86"/>
      <c r="RQA12" s="86"/>
      <c r="RQB12" s="86"/>
      <c r="RQC12" s="86"/>
      <c r="RQD12" s="86"/>
      <c r="RQE12" s="86"/>
      <c r="RQF12" s="86"/>
      <c r="RQG12" s="86"/>
      <c r="RQH12" s="86"/>
      <c r="RQI12" s="86"/>
      <c r="RQJ12" s="86"/>
      <c r="RQK12" s="86"/>
      <c r="RQL12" s="86"/>
      <c r="RQM12" s="86"/>
      <c r="RQN12" s="86"/>
      <c r="RQO12" s="86"/>
      <c r="RQP12" s="86"/>
      <c r="RQQ12" s="86"/>
      <c r="RQR12" s="86"/>
      <c r="RQS12" s="86"/>
      <c r="RQT12" s="86"/>
      <c r="RQU12" s="86"/>
      <c r="RQV12" s="86"/>
      <c r="RQW12" s="86"/>
      <c r="RQX12" s="86"/>
      <c r="RQY12" s="86"/>
      <c r="RQZ12" s="86"/>
      <c r="RRA12" s="86"/>
      <c r="RRB12" s="86"/>
      <c r="RRC12" s="86"/>
      <c r="RRD12" s="86"/>
      <c r="RRE12" s="86"/>
      <c r="RRF12" s="86"/>
      <c r="RRG12" s="86"/>
      <c r="RRH12" s="86"/>
      <c r="RRI12" s="86"/>
      <c r="RRJ12" s="86"/>
      <c r="RRK12" s="86"/>
      <c r="RRL12" s="86"/>
      <c r="RRM12" s="86"/>
      <c r="RRN12" s="86"/>
      <c r="RRO12" s="86"/>
      <c r="RRP12" s="86"/>
      <c r="RRQ12" s="86"/>
      <c r="RRR12" s="86"/>
      <c r="RRS12" s="86"/>
      <c r="RRT12" s="86"/>
      <c r="RRU12" s="86"/>
      <c r="RRV12" s="86"/>
      <c r="RRW12" s="86"/>
      <c r="RRX12" s="86"/>
      <c r="RRY12" s="86"/>
      <c r="RRZ12" s="86"/>
      <c r="RSA12" s="86"/>
      <c r="RSB12" s="86"/>
      <c r="RSC12" s="86"/>
      <c r="RSD12" s="86"/>
      <c r="RSE12" s="86"/>
      <c r="RSF12" s="86"/>
      <c r="RSG12" s="86"/>
      <c r="RSH12" s="86"/>
      <c r="RSI12" s="86"/>
      <c r="RSJ12" s="86"/>
      <c r="RSK12" s="86"/>
      <c r="RSL12" s="86"/>
      <c r="RSM12" s="86"/>
      <c r="RSN12" s="86"/>
      <c r="RSO12" s="86"/>
      <c r="RSP12" s="86"/>
      <c r="RSQ12" s="86"/>
      <c r="RSR12" s="86"/>
      <c r="RSS12" s="86"/>
      <c r="RST12" s="86"/>
      <c r="RSU12" s="86"/>
      <c r="RSV12" s="86"/>
      <c r="RSW12" s="86"/>
      <c r="RSX12" s="86"/>
      <c r="RSY12" s="86"/>
      <c r="RSZ12" s="86"/>
      <c r="RTA12" s="86"/>
      <c r="RTB12" s="86"/>
      <c r="RTC12" s="86"/>
      <c r="RTD12" s="86"/>
      <c r="RTE12" s="86"/>
      <c r="RTF12" s="86"/>
      <c r="RTG12" s="86"/>
      <c r="RTH12" s="86"/>
      <c r="RTI12" s="86"/>
      <c r="RTJ12" s="86"/>
      <c r="RTK12" s="86"/>
      <c r="RTL12" s="86"/>
      <c r="RTM12" s="86"/>
      <c r="RTN12" s="86"/>
      <c r="RTO12" s="86"/>
      <c r="RTP12" s="86"/>
      <c r="RTQ12" s="86"/>
      <c r="RTR12" s="86"/>
      <c r="RTS12" s="86"/>
      <c r="RTT12" s="86"/>
      <c r="RTU12" s="86"/>
      <c r="RTV12" s="86"/>
      <c r="RTW12" s="86"/>
      <c r="RTX12" s="86"/>
      <c r="RTY12" s="86"/>
      <c r="RTZ12" s="86"/>
      <c r="RUA12" s="86"/>
      <c r="RUB12" s="86"/>
      <c r="RUC12" s="86"/>
      <c r="RUD12" s="86"/>
      <c r="RUE12" s="86"/>
      <c r="RUF12" s="86"/>
      <c r="RUG12" s="86"/>
      <c r="RUH12" s="86"/>
      <c r="RUI12" s="86"/>
      <c r="RUJ12" s="86"/>
      <c r="RUK12" s="86"/>
      <c r="RUL12" s="86"/>
      <c r="RUM12" s="86"/>
      <c r="RUN12" s="86"/>
      <c r="RUO12" s="86"/>
      <c r="RUP12" s="86"/>
      <c r="RUQ12" s="86"/>
      <c r="RUR12" s="86"/>
      <c r="RUS12" s="86"/>
      <c r="RUT12" s="86"/>
      <c r="RUU12" s="86"/>
      <c r="RUV12" s="86"/>
      <c r="RUW12" s="86"/>
      <c r="RUX12" s="86"/>
      <c r="RUY12" s="86"/>
      <c r="RUZ12" s="86"/>
      <c r="RVA12" s="86"/>
      <c r="RVB12" s="86"/>
      <c r="RVC12" s="86"/>
      <c r="RVD12" s="86"/>
      <c r="RVE12" s="86"/>
      <c r="RVF12" s="86"/>
      <c r="RVG12" s="86"/>
      <c r="RVH12" s="86"/>
      <c r="RVI12" s="86"/>
      <c r="RVJ12" s="86"/>
      <c r="RVK12" s="86"/>
      <c r="RVL12" s="86"/>
      <c r="RVM12" s="86"/>
      <c r="RVN12" s="86"/>
      <c r="RVO12" s="86"/>
      <c r="RVP12" s="86"/>
      <c r="RVQ12" s="86"/>
      <c r="RVR12" s="86"/>
      <c r="RVS12" s="86"/>
      <c r="RVT12" s="86"/>
      <c r="RVU12" s="86"/>
      <c r="RVV12" s="86"/>
      <c r="RVW12" s="86"/>
      <c r="RVX12" s="86"/>
      <c r="RVY12" s="86"/>
      <c r="RVZ12" s="86"/>
      <c r="RWA12" s="86"/>
      <c r="RWB12" s="86"/>
      <c r="RWC12" s="86"/>
      <c r="RWD12" s="86"/>
      <c r="RWE12" s="86"/>
      <c r="RWF12" s="86"/>
      <c r="RWG12" s="86"/>
      <c r="RWH12" s="86"/>
      <c r="RWI12" s="86"/>
      <c r="RWJ12" s="86"/>
      <c r="RWK12" s="86"/>
      <c r="RWL12" s="86"/>
      <c r="RWM12" s="86"/>
      <c r="RWN12" s="86"/>
      <c r="RWO12" s="86"/>
      <c r="RWP12" s="86"/>
      <c r="RWQ12" s="86"/>
      <c r="RWR12" s="86"/>
      <c r="RWS12" s="86"/>
      <c r="RWT12" s="86"/>
      <c r="RWU12" s="86"/>
      <c r="RWV12" s="86"/>
      <c r="RWW12" s="86"/>
      <c r="RWX12" s="86"/>
      <c r="RWY12" s="86"/>
      <c r="RWZ12" s="86"/>
      <c r="RXA12" s="86"/>
      <c r="RXB12" s="86"/>
      <c r="RXC12" s="86"/>
      <c r="RXD12" s="86"/>
      <c r="RXE12" s="86"/>
      <c r="RXF12" s="86"/>
      <c r="RXG12" s="86"/>
      <c r="RXH12" s="86"/>
      <c r="RXI12" s="86"/>
      <c r="RXJ12" s="86"/>
      <c r="RXK12" s="86"/>
      <c r="RXL12" s="86"/>
      <c r="RXM12" s="86"/>
      <c r="RXN12" s="86"/>
      <c r="RXO12" s="86"/>
      <c r="RXP12" s="86"/>
      <c r="RXQ12" s="86"/>
      <c r="RXR12" s="86"/>
      <c r="RXS12" s="86"/>
      <c r="RXT12" s="86"/>
      <c r="RXU12" s="86"/>
      <c r="RXV12" s="86"/>
      <c r="RXW12" s="86"/>
      <c r="RXX12" s="86"/>
      <c r="RXY12" s="86"/>
      <c r="RXZ12" s="86"/>
      <c r="RYA12" s="86"/>
      <c r="RYB12" s="86"/>
      <c r="RYC12" s="86"/>
      <c r="RYD12" s="86"/>
      <c r="RYE12" s="86"/>
      <c r="RYF12" s="86"/>
      <c r="RYG12" s="86"/>
      <c r="RYH12" s="86"/>
      <c r="RYI12" s="86"/>
      <c r="RYJ12" s="86"/>
      <c r="RYK12" s="86"/>
      <c r="RYL12" s="86"/>
      <c r="RYM12" s="86"/>
      <c r="RYN12" s="86"/>
      <c r="RYO12" s="86"/>
      <c r="RYP12" s="86"/>
      <c r="RYQ12" s="86"/>
      <c r="RYR12" s="86"/>
      <c r="RYS12" s="86"/>
      <c r="RYT12" s="86"/>
      <c r="RYU12" s="86"/>
      <c r="RYV12" s="86"/>
      <c r="RYW12" s="86"/>
      <c r="RYX12" s="86"/>
      <c r="RYY12" s="86"/>
      <c r="RYZ12" s="86"/>
      <c r="RZA12" s="86"/>
      <c r="RZB12" s="86"/>
      <c r="RZC12" s="86"/>
      <c r="RZD12" s="86"/>
      <c r="RZE12" s="86"/>
      <c r="RZF12" s="86"/>
      <c r="RZG12" s="86"/>
      <c r="RZH12" s="86"/>
      <c r="RZI12" s="86"/>
      <c r="RZJ12" s="86"/>
      <c r="RZK12" s="86"/>
      <c r="RZL12" s="86"/>
      <c r="RZM12" s="86"/>
      <c r="RZN12" s="86"/>
      <c r="RZO12" s="86"/>
      <c r="RZP12" s="86"/>
      <c r="RZQ12" s="86"/>
      <c r="RZR12" s="86"/>
      <c r="RZS12" s="86"/>
      <c r="RZT12" s="86"/>
      <c r="RZU12" s="86"/>
      <c r="RZV12" s="86"/>
      <c r="RZW12" s="86"/>
      <c r="RZX12" s="86"/>
      <c r="RZY12" s="86"/>
      <c r="RZZ12" s="86"/>
      <c r="SAA12" s="86"/>
      <c r="SAB12" s="86"/>
      <c r="SAC12" s="86"/>
      <c r="SAD12" s="86"/>
      <c r="SAE12" s="86"/>
      <c r="SAF12" s="86"/>
      <c r="SAG12" s="86"/>
      <c r="SAH12" s="86"/>
      <c r="SAI12" s="86"/>
      <c r="SAJ12" s="86"/>
      <c r="SAK12" s="86"/>
      <c r="SAL12" s="86"/>
      <c r="SAM12" s="86"/>
      <c r="SAN12" s="86"/>
      <c r="SAO12" s="86"/>
      <c r="SAP12" s="86"/>
      <c r="SAQ12" s="86"/>
      <c r="SAR12" s="86"/>
      <c r="SAS12" s="86"/>
      <c r="SAT12" s="86"/>
      <c r="SAU12" s="86"/>
      <c r="SAV12" s="86"/>
      <c r="SAW12" s="86"/>
      <c r="SAX12" s="86"/>
      <c r="SAY12" s="86"/>
      <c r="SAZ12" s="86"/>
      <c r="SBA12" s="86"/>
      <c r="SBB12" s="86"/>
      <c r="SBC12" s="86"/>
      <c r="SBD12" s="86"/>
      <c r="SBE12" s="86"/>
      <c r="SBF12" s="86"/>
      <c r="SBG12" s="86"/>
      <c r="SBH12" s="86"/>
      <c r="SBI12" s="86"/>
      <c r="SBJ12" s="86"/>
      <c r="SBK12" s="86"/>
      <c r="SBL12" s="86"/>
      <c r="SBM12" s="86"/>
      <c r="SBN12" s="86"/>
      <c r="SBO12" s="86"/>
      <c r="SBP12" s="86"/>
      <c r="SBQ12" s="86"/>
      <c r="SBR12" s="86"/>
      <c r="SBS12" s="86"/>
      <c r="SBT12" s="86"/>
      <c r="SBU12" s="86"/>
      <c r="SBV12" s="86"/>
      <c r="SBW12" s="86"/>
      <c r="SBX12" s="86"/>
      <c r="SBY12" s="86"/>
      <c r="SBZ12" s="86"/>
      <c r="SCA12" s="86"/>
      <c r="SCB12" s="86"/>
      <c r="SCC12" s="86"/>
      <c r="SCD12" s="86"/>
      <c r="SCE12" s="86"/>
      <c r="SCF12" s="86"/>
      <c r="SCG12" s="86"/>
      <c r="SCH12" s="86"/>
      <c r="SCI12" s="86"/>
      <c r="SCJ12" s="86"/>
      <c r="SCK12" s="86"/>
      <c r="SCL12" s="86"/>
      <c r="SCM12" s="86"/>
      <c r="SCN12" s="86"/>
      <c r="SCO12" s="86"/>
      <c r="SCP12" s="86"/>
      <c r="SCQ12" s="86"/>
      <c r="SCR12" s="86"/>
      <c r="SCS12" s="86"/>
      <c r="SCT12" s="86"/>
      <c r="SCU12" s="86"/>
      <c r="SCV12" s="86"/>
      <c r="SCW12" s="86"/>
      <c r="SCX12" s="86"/>
      <c r="SCY12" s="86"/>
      <c r="SCZ12" s="86"/>
      <c r="SDA12" s="86"/>
      <c r="SDB12" s="86"/>
      <c r="SDC12" s="86"/>
      <c r="SDD12" s="86"/>
      <c r="SDE12" s="86"/>
      <c r="SDF12" s="86"/>
      <c r="SDG12" s="86"/>
      <c r="SDH12" s="86"/>
      <c r="SDI12" s="86"/>
      <c r="SDJ12" s="86"/>
      <c r="SDK12" s="86"/>
      <c r="SDL12" s="86"/>
      <c r="SDM12" s="86"/>
      <c r="SDN12" s="86"/>
      <c r="SDO12" s="86"/>
      <c r="SDP12" s="86"/>
      <c r="SDQ12" s="86"/>
      <c r="SDR12" s="86"/>
      <c r="SDS12" s="86"/>
      <c r="SDT12" s="86"/>
      <c r="SDU12" s="86"/>
      <c r="SDV12" s="86"/>
      <c r="SDW12" s="86"/>
      <c r="SDX12" s="86"/>
      <c r="SDY12" s="86"/>
      <c r="SDZ12" s="86"/>
      <c r="SEA12" s="86"/>
      <c r="SEB12" s="86"/>
      <c r="SEC12" s="86"/>
      <c r="SED12" s="86"/>
      <c r="SEE12" s="86"/>
      <c r="SEF12" s="86"/>
      <c r="SEG12" s="86"/>
      <c r="SEH12" s="86"/>
      <c r="SEI12" s="86"/>
      <c r="SEJ12" s="86"/>
      <c r="SEK12" s="86"/>
      <c r="SEL12" s="86"/>
      <c r="SEM12" s="86"/>
      <c r="SEN12" s="86"/>
      <c r="SEO12" s="86"/>
      <c r="SEP12" s="86"/>
      <c r="SEQ12" s="86"/>
      <c r="SER12" s="86"/>
      <c r="SES12" s="86"/>
      <c r="SET12" s="86"/>
      <c r="SEU12" s="86"/>
      <c r="SEV12" s="86"/>
      <c r="SEW12" s="86"/>
      <c r="SEX12" s="86"/>
      <c r="SEY12" s="86"/>
      <c r="SEZ12" s="86"/>
      <c r="SFA12" s="86"/>
      <c r="SFB12" s="86"/>
      <c r="SFC12" s="86"/>
      <c r="SFD12" s="86"/>
      <c r="SFE12" s="86"/>
      <c r="SFF12" s="86"/>
      <c r="SFG12" s="86"/>
      <c r="SFH12" s="86"/>
      <c r="SFI12" s="86"/>
      <c r="SFJ12" s="86"/>
      <c r="SFK12" s="86"/>
      <c r="SFL12" s="86"/>
      <c r="SFM12" s="86"/>
      <c r="SFN12" s="86"/>
      <c r="SFO12" s="86"/>
      <c r="SFP12" s="86"/>
      <c r="SFQ12" s="86"/>
      <c r="SFR12" s="86"/>
      <c r="SFS12" s="86"/>
      <c r="SFT12" s="86"/>
      <c r="SFU12" s="86"/>
      <c r="SFV12" s="86"/>
      <c r="SFW12" s="86"/>
      <c r="SFX12" s="86"/>
      <c r="SFY12" s="86"/>
      <c r="SFZ12" s="86"/>
      <c r="SGA12" s="86"/>
      <c r="SGB12" s="86"/>
      <c r="SGC12" s="86"/>
      <c r="SGD12" s="86"/>
      <c r="SGE12" s="86"/>
      <c r="SGF12" s="86"/>
      <c r="SGG12" s="86"/>
      <c r="SGH12" s="86"/>
      <c r="SGI12" s="86"/>
      <c r="SGJ12" s="86"/>
      <c r="SGK12" s="86"/>
      <c r="SGL12" s="86"/>
      <c r="SGM12" s="86"/>
      <c r="SGN12" s="86"/>
      <c r="SGO12" s="86"/>
      <c r="SGP12" s="86"/>
      <c r="SGQ12" s="86"/>
      <c r="SGR12" s="86"/>
      <c r="SGS12" s="86"/>
      <c r="SGT12" s="86"/>
      <c r="SGU12" s="86"/>
      <c r="SGV12" s="86"/>
      <c r="SGW12" s="86"/>
      <c r="SGX12" s="86"/>
      <c r="SGY12" s="86"/>
      <c r="SGZ12" s="86"/>
      <c r="SHA12" s="86"/>
      <c r="SHB12" s="86"/>
      <c r="SHC12" s="86"/>
      <c r="SHD12" s="86"/>
      <c r="SHE12" s="86"/>
      <c r="SHF12" s="86"/>
      <c r="SHG12" s="86"/>
      <c r="SHH12" s="86"/>
      <c r="SHI12" s="86"/>
      <c r="SHJ12" s="86"/>
      <c r="SHK12" s="86"/>
      <c r="SHL12" s="86"/>
      <c r="SHM12" s="86"/>
      <c r="SHN12" s="86"/>
      <c r="SHO12" s="86"/>
      <c r="SHP12" s="86"/>
      <c r="SHQ12" s="86"/>
      <c r="SHR12" s="86"/>
      <c r="SHS12" s="86"/>
      <c r="SHT12" s="86"/>
      <c r="SHU12" s="86"/>
      <c r="SHV12" s="86"/>
      <c r="SHW12" s="86"/>
      <c r="SHX12" s="86"/>
      <c r="SHY12" s="86"/>
      <c r="SHZ12" s="86"/>
      <c r="SIA12" s="86"/>
      <c r="SIB12" s="86"/>
      <c r="SIC12" s="86"/>
      <c r="SID12" s="86"/>
      <c r="SIE12" s="86"/>
      <c r="SIF12" s="86"/>
      <c r="SIG12" s="86"/>
      <c r="SIH12" s="86"/>
      <c r="SII12" s="86"/>
      <c r="SIJ12" s="86"/>
      <c r="SIK12" s="86"/>
      <c r="SIL12" s="86"/>
      <c r="SIM12" s="86"/>
      <c r="SIN12" s="86"/>
      <c r="SIO12" s="86"/>
      <c r="SIP12" s="86"/>
      <c r="SIQ12" s="86"/>
      <c r="SIR12" s="86"/>
      <c r="SIS12" s="86"/>
      <c r="SIT12" s="86"/>
      <c r="SIU12" s="86"/>
      <c r="SIV12" s="86"/>
      <c r="SIW12" s="86"/>
      <c r="SIX12" s="86"/>
      <c r="SIY12" s="86"/>
      <c r="SIZ12" s="86"/>
      <c r="SJA12" s="86"/>
      <c r="SJB12" s="86"/>
      <c r="SJC12" s="86"/>
      <c r="SJD12" s="86"/>
      <c r="SJE12" s="86"/>
      <c r="SJF12" s="86"/>
      <c r="SJG12" s="86"/>
      <c r="SJH12" s="86"/>
      <c r="SJI12" s="86"/>
      <c r="SJJ12" s="86"/>
      <c r="SJK12" s="86"/>
      <c r="SJL12" s="86"/>
      <c r="SJM12" s="86"/>
      <c r="SJN12" s="86"/>
      <c r="SJO12" s="86"/>
      <c r="SJP12" s="86"/>
      <c r="SJQ12" s="86"/>
      <c r="SJR12" s="86"/>
      <c r="SJS12" s="86"/>
      <c r="SJT12" s="86"/>
      <c r="SJU12" s="86"/>
      <c r="SJV12" s="86"/>
      <c r="SJW12" s="86"/>
      <c r="SJX12" s="86"/>
      <c r="SJY12" s="86"/>
      <c r="SJZ12" s="86"/>
      <c r="SKA12" s="86"/>
      <c r="SKB12" s="86"/>
      <c r="SKC12" s="86"/>
      <c r="SKD12" s="86"/>
      <c r="SKE12" s="86"/>
      <c r="SKF12" s="86"/>
      <c r="SKG12" s="86"/>
      <c r="SKH12" s="86"/>
      <c r="SKI12" s="86"/>
      <c r="SKJ12" s="86"/>
      <c r="SKK12" s="86"/>
      <c r="SKL12" s="86"/>
      <c r="SKM12" s="86"/>
      <c r="SKN12" s="86"/>
      <c r="SKO12" s="86"/>
      <c r="SKP12" s="86"/>
      <c r="SKQ12" s="86"/>
      <c r="SKR12" s="86"/>
      <c r="SKS12" s="86"/>
      <c r="SKT12" s="86"/>
      <c r="SKU12" s="86"/>
      <c r="SKV12" s="86"/>
      <c r="SKW12" s="86"/>
      <c r="SKX12" s="86"/>
      <c r="SKY12" s="86"/>
      <c r="SKZ12" s="86"/>
      <c r="SLA12" s="86"/>
      <c r="SLB12" s="86"/>
      <c r="SLC12" s="86"/>
      <c r="SLD12" s="86"/>
      <c r="SLE12" s="86"/>
      <c r="SLF12" s="86"/>
      <c r="SLG12" s="86"/>
      <c r="SLH12" s="86"/>
      <c r="SLI12" s="86"/>
      <c r="SLJ12" s="86"/>
      <c r="SLK12" s="86"/>
      <c r="SLL12" s="86"/>
      <c r="SLM12" s="86"/>
      <c r="SLN12" s="86"/>
      <c r="SLO12" s="86"/>
      <c r="SLP12" s="86"/>
      <c r="SLQ12" s="86"/>
      <c r="SLR12" s="86"/>
      <c r="SLS12" s="86"/>
      <c r="SLT12" s="86"/>
      <c r="SLU12" s="86"/>
      <c r="SLV12" s="86"/>
      <c r="SLW12" s="86"/>
      <c r="SLX12" s="86"/>
      <c r="SLY12" s="86"/>
      <c r="SLZ12" s="86"/>
      <c r="SMA12" s="86"/>
      <c r="SMB12" s="86"/>
      <c r="SMC12" s="86"/>
      <c r="SMD12" s="86"/>
      <c r="SME12" s="86"/>
      <c r="SMF12" s="86"/>
      <c r="SMG12" s="86"/>
      <c r="SMH12" s="86"/>
      <c r="SMI12" s="86"/>
      <c r="SMJ12" s="86"/>
      <c r="SMK12" s="86"/>
      <c r="SML12" s="86"/>
      <c r="SMM12" s="86"/>
      <c r="SMN12" s="86"/>
      <c r="SMO12" s="86"/>
      <c r="SMP12" s="86"/>
      <c r="SMQ12" s="86"/>
      <c r="SMR12" s="86"/>
      <c r="SMS12" s="86"/>
      <c r="SMT12" s="86"/>
      <c r="SMU12" s="86"/>
      <c r="SMV12" s="86"/>
      <c r="SMW12" s="86"/>
      <c r="SMX12" s="86"/>
      <c r="SMY12" s="86"/>
      <c r="SMZ12" s="86"/>
      <c r="SNA12" s="86"/>
      <c r="SNB12" s="86"/>
      <c r="SNC12" s="86"/>
      <c r="SND12" s="86"/>
      <c r="SNE12" s="86"/>
      <c r="SNF12" s="86"/>
      <c r="SNG12" s="86"/>
      <c r="SNH12" s="86"/>
      <c r="SNI12" s="86"/>
      <c r="SNJ12" s="86"/>
      <c r="SNK12" s="86"/>
      <c r="SNL12" s="86"/>
      <c r="SNM12" s="86"/>
      <c r="SNN12" s="86"/>
      <c r="SNO12" s="86"/>
      <c r="SNP12" s="86"/>
      <c r="SNQ12" s="86"/>
      <c r="SNR12" s="86"/>
      <c r="SNS12" s="86"/>
      <c r="SNT12" s="86"/>
      <c r="SNU12" s="86"/>
      <c r="SNV12" s="86"/>
      <c r="SNW12" s="86"/>
      <c r="SNX12" s="86"/>
      <c r="SNY12" s="86"/>
      <c r="SNZ12" s="86"/>
      <c r="SOA12" s="86"/>
      <c r="SOB12" s="86"/>
      <c r="SOC12" s="86"/>
      <c r="SOD12" s="86"/>
      <c r="SOE12" s="86"/>
      <c r="SOF12" s="86"/>
      <c r="SOG12" s="86"/>
      <c r="SOH12" s="86"/>
      <c r="SOI12" s="86"/>
      <c r="SOJ12" s="86"/>
      <c r="SOK12" s="86"/>
      <c r="SOL12" s="86"/>
      <c r="SOM12" s="86"/>
      <c r="SON12" s="86"/>
      <c r="SOO12" s="86"/>
      <c r="SOP12" s="86"/>
      <c r="SOQ12" s="86"/>
      <c r="SOR12" s="86"/>
      <c r="SOS12" s="86"/>
      <c r="SOT12" s="86"/>
      <c r="SOU12" s="86"/>
      <c r="SOV12" s="86"/>
      <c r="SOW12" s="86"/>
      <c r="SOX12" s="86"/>
      <c r="SOY12" s="86"/>
      <c r="SOZ12" s="86"/>
      <c r="SPA12" s="86"/>
      <c r="SPB12" s="86"/>
      <c r="SPC12" s="86"/>
      <c r="SPD12" s="86"/>
      <c r="SPE12" s="86"/>
      <c r="SPF12" s="86"/>
      <c r="SPG12" s="86"/>
      <c r="SPH12" s="86"/>
      <c r="SPI12" s="86"/>
      <c r="SPJ12" s="86"/>
      <c r="SPK12" s="86"/>
      <c r="SPL12" s="86"/>
      <c r="SPM12" s="86"/>
      <c r="SPN12" s="86"/>
      <c r="SPO12" s="86"/>
      <c r="SPP12" s="86"/>
      <c r="SPQ12" s="86"/>
      <c r="SPR12" s="86"/>
      <c r="SPS12" s="86"/>
      <c r="SPT12" s="86"/>
      <c r="SPU12" s="86"/>
      <c r="SPV12" s="86"/>
      <c r="SPW12" s="86"/>
      <c r="SPX12" s="86"/>
      <c r="SPY12" s="86"/>
      <c r="SPZ12" s="86"/>
      <c r="SQA12" s="86"/>
      <c r="SQB12" s="86"/>
      <c r="SQC12" s="86"/>
      <c r="SQD12" s="86"/>
      <c r="SQE12" s="86"/>
      <c r="SQF12" s="86"/>
      <c r="SQG12" s="86"/>
      <c r="SQH12" s="86"/>
      <c r="SQI12" s="86"/>
      <c r="SQJ12" s="86"/>
      <c r="SQK12" s="86"/>
      <c r="SQL12" s="86"/>
      <c r="SQM12" s="86"/>
      <c r="SQN12" s="86"/>
      <c r="SQO12" s="86"/>
      <c r="SQP12" s="86"/>
      <c r="SQQ12" s="86"/>
      <c r="SQR12" s="86"/>
      <c r="SQS12" s="86"/>
      <c r="SQT12" s="86"/>
      <c r="SQU12" s="86"/>
      <c r="SQV12" s="86"/>
      <c r="SQW12" s="86"/>
      <c r="SQX12" s="86"/>
      <c r="SQY12" s="86"/>
      <c r="SQZ12" s="86"/>
      <c r="SRA12" s="86"/>
      <c r="SRB12" s="86"/>
      <c r="SRC12" s="86"/>
      <c r="SRD12" s="86"/>
      <c r="SRE12" s="86"/>
      <c r="SRF12" s="86"/>
      <c r="SRG12" s="86"/>
      <c r="SRH12" s="86"/>
      <c r="SRI12" s="86"/>
      <c r="SRJ12" s="86"/>
      <c r="SRK12" s="86"/>
      <c r="SRL12" s="86"/>
      <c r="SRM12" s="86"/>
      <c r="SRN12" s="86"/>
      <c r="SRO12" s="86"/>
      <c r="SRP12" s="86"/>
      <c r="SRQ12" s="86"/>
      <c r="SRR12" s="86"/>
      <c r="SRS12" s="86"/>
      <c r="SRT12" s="86"/>
      <c r="SRU12" s="86"/>
      <c r="SRV12" s="86"/>
      <c r="SRW12" s="86"/>
      <c r="SRX12" s="86"/>
      <c r="SRY12" s="86"/>
      <c r="SRZ12" s="86"/>
      <c r="SSA12" s="86"/>
      <c r="SSB12" s="86"/>
      <c r="SSC12" s="86"/>
      <c r="SSD12" s="86"/>
      <c r="SSE12" s="86"/>
      <c r="SSF12" s="86"/>
      <c r="SSG12" s="86"/>
      <c r="SSH12" s="86"/>
      <c r="SSI12" s="86"/>
      <c r="SSJ12" s="86"/>
      <c r="SSK12" s="86"/>
      <c r="SSL12" s="86"/>
      <c r="SSM12" s="86"/>
      <c r="SSN12" s="86"/>
      <c r="SSO12" s="86"/>
      <c r="SSP12" s="86"/>
      <c r="SSQ12" s="86"/>
      <c r="SSR12" s="86"/>
      <c r="SSS12" s="86"/>
      <c r="SST12" s="86"/>
      <c r="SSU12" s="86"/>
      <c r="SSV12" s="86"/>
      <c r="SSW12" s="86"/>
      <c r="SSX12" s="86"/>
      <c r="SSY12" s="86"/>
      <c r="SSZ12" s="86"/>
      <c r="STA12" s="86"/>
      <c r="STB12" s="86"/>
      <c r="STC12" s="86"/>
      <c r="STD12" s="86"/>
      <c r="STE12" s="86"/>
      <c r="STF12" s="86"/>
      <c r="STG12" s="86"/>
      <c r="STH12" s="86"/>
      <c r="STI12" s="86"/>
      <c r="STJ12" s="86"/>
      <c r="STK12" s="86"/>
      <c r="STL12" s="86"/>
      <c r="STM12" s="86"/>
      <c r="STN12" s="86"/>
      <c r="STO12" s="86"/>
      <c r="STP12" s="86"/>
      <c r="STQ12" s="86"/>
      <c r="STR12" s="86"/>
      <c r="STS12" s="86"/>
      <c r="STT12" s="86"/>
      <c r="STU12" s="86"/>
      <c r="STV12" s="86"/>
      <c r="STW12" s="86"/>
      <c r="STX12" s="86"/>
      <c r="STY12" s="86"/>
      <c r="STZ12" s="86"/>
      <c r="SUA12" s="86"/>
      <c r="SUB12" s="86"/>
      <c r="SUC12" s="86"/>
      <c r="SUD12" s="86"/>
      <c r="SUE12" s="86"/>
      <c r="SUF12" s="86"/>
      <c r="SUG12" s="86"/>
      <c r="SUH12" s="86"/>
      <c r="SUI12" s="86"/>
      <c r="SUJ12" s="86"/>
      <c r="SUK12" s="86"/>
      <c r="SUL12" s="86"/>
      <c r="SUM12" s="86"/>
      <c r="SUN12" s="86"/>
      <c r="SUO12" s="86"/>
      <c r="SUP12" s="86"/>
      <c r="SUQ12" s="86"/>
      <c r="SUR12" s="86"/>
      <c r="SUS12" s="86"/>
      <c r="SUT12" s="86"/>
      <c r="SUU12" s="86"/>
      <c r="SUV12" s="86"/>
      <c r="SUW12" s="86"/>
      <c r="SUX12" s="86"/>
      <c r="SUY12" s="86"/>
      <c r="SUZ12" s="86"/>
      <c r="SVA12" s="86"/>
      <c r="SVB12" s="86"/>
      <c r="SVC12" s="86"/>
      <c r="SVD12" s="86"/>
      <c r="SVE12" s="86"/>
      <c r="SVF12" s="86"/>
      <c r="SVG12" s="86"/>
      <c r="SVH12" s="86"/>
      <c r="SVI12" s="86"/>
      <c r="SVJ12" s="86"/>
      <c r="SVK12" s="86"/>
      <c r="SVL12" s="86"/>
      <c r="SVM12" s="86"/>
      <c r="SVN12" s="86"/>
      <c r="SVO12" s="86"/>
      <c r="SVP12" s="86"/>
      <c r="SVQ12" s="86"/>
      <c r="SVR12" s="86"/>
      <c r="SVS12" s="86"/>
      <c r="SVT12" s="86"/>
      <c r="SVU12" s="86"/>
      <c r="SVV12" s="86"/>
      <c r="SVW12" s="86"/>
      <c r="SVX12" s="86"/>
      <c r="SVY12" s="86"/>
      <c r="SVZ12" s="86"/>
      <c r="SWA12" s="86"/>
      <c r="SWB12" s="86"/>
      <c r="SWC12" s="86"/>
      <c r="SWD12" s="86"/>
      <c r="SWE12" s="86"/>
      <c r="SWF12" s="86"/>
      <c r="SWG12" s="86"/>
      <c r="SWH12" s="86"/>
      <c r="SWI12" s="86"/>
      <c r="SWJ12" s="86"/>
      <c r="SWK12" s="86"/>
      <c r="SWL12" s="86"/>
      <c r="SWM12" s="86"/>
      <c r="SWN12" s="86"/>
      <c r="SWO12" s="86"/>
      <c r="SWP12" s="86"/>
      <c r="SWQ12" s="86"/>
      <c r="SWR12" s="86"/>
      <c r="SWS12" s="86"/>
      <c r="SWT12" s="86"/>
      <c r="SWU12" s="86"/>
      <c r="SWV12" s="86"/>
      <c r="SWW12" s="86"/>
      <c r="SWX12" s="86"/>
      <c r="SWY12" s="86"/>
      <c r="SWZ12" s="86"/>
      <c r="SXA12" s="86"/>
      <c r="SXB12" s="86"/>
      <c r="SXC12" s="86"/>
      <c r="SXD12" s="86"/>
      <c r="SXE12" s="86"/>
      <c r="SXF12" s="86"/>
      <c r="SXG12" s="86"/>
      <c r="SXH12" s="86"/>
      <c r="SXI12" s="86"/>
      <c r="SXJ12" s="86"/>
      <c r="SXK12" s="86"/>
      <c r="SXL12" s="86"/>
      <c r="SXM12" s="86"/>
      <c r="SXN12" s="86"/>
      <c r="SXO12" s="86"/>
      <c r="SXP12" s="86"/>
      <c r="SXQ12" s="86"/>
      <c r="SXR12" s="86"/>
      <c r="SXS12" s="86"/>
      <c r="SXT12" s="86"/>
      <c r="SXU12" s="86"/>
      <c r="SXV12" s="86"/>
      <c r="SXW12" s="86"/>
      <c r="SXX12" s="86"/>
      <c r="SXY12" s="86"/>
      <c r="SXZ12" s="86"/>
      <c r="SYA12" s="86"/>
      <c r="SYB12" s="86"/>
      <c r="SYC12" s="86"/>
      <c r="SYD12" s="86"/>
      <c r="SYE12" s="86"/>
      <c r="SYF12" s="86"/>
      <c r="SYG12" s="86"/>
      <c r="SYH12" s="86"/>
      <c r="SYI12" s="86"/>
      <c r="SYJ12" s="86"/>
      <c r="SYK12" s="86"/>
      <c r="SYL12" s="86"/>
      <c r="SYM12" s="86"/>
      <c r="SYN12" s="86"/>
      <c r="SYO12" s="86"/>
      <c r="SYP12" s="86"/>
      <c r="SYQ12" s="86"/>
      <c r="SYR12" s="86"/>
      <c r="SYS12" s="86"/>
      <c r="SYT12" s="86"/>
      <c r="SYU12" s="86"/>
      <c r="SYV12" s="86"/>
      <c r="SYW12" s="86"/>
      <c r="SYX12" s="86"/>
      <c r="SYY12" s="86"/>
      <c r="SYZ12" s="86"/>
      <c r="SZA12" s="86"/>
      <c r="SZB12" s="86"/>
      <c r="SZC12" s="86"/>
      <c r="SZD12" s="86"/>
      <c r="SZE12" s="86"/>
      <c r="SZF12" s="86"/>
      <c r="SZG12" s="86"/>
      <c r="SZH12" s="86"/>
      <c r="SZI12" s="86"/>
      <c r="SZJ12" s="86"/>
      <c r="SZK12" s="86"/>
      <c r="SZL12" s="86"/>
      <c r="SZM12" s="86"/>
      <c r="SZN12" s="86"/>
      <c r="SZO12" s="86"/>
      <c r="SZP12" s="86"/>
      <c r="SZQ12" s="86"/>
      <c r="SZR12" s="86"/>
      <c r="SZS12" s="86"/>
      <c r="SZT12" s="86"/>
      <c r="SZU12" s="86"/>
      <c r="SZV12" s="86"/>
      <c r="SZW12" s="86"/>
      <c r="SZX12" s="86"/>
      <c r="SZY12" s="86"/>
      <c r="SZZ12" s="86"/>
      <c r="TAA12" s="86"/>
      <c r="TAB12" s="86"/>
      <c r="TAC12" s="86"/>
      <c r="TAD12" s="86"/>
      <c r="TAE12" s="86"/>
      <c r="TAF12" s="86"/>
      <c r="TAG12" s="86"/>
      <c r="TAH12" s="86"/>
      <c r="TAI12" s="86"/>
      <c r="TAJ12" s="86"/>
      <c r="TAK12" s="86"/>
      <c r="TAL12" s="86"/>
      <c r="TAM12" s="86"/>
      <c r="TAN12" s="86"/>
      <c r="TAO12" s="86"/>
      <c r="TAP12" s="86"/>
      <c r="TAQ12" s="86"/>
      <c r="TAR12" s="86"/>
      <c r="TAS12" s="86"/>
      <c r="TAT12" s="86"/>
      <c r="TAU12" s="86"/>
      <c r="TAV12" s="86"/>
      <c r="TAW12" s="86"/>
      <c r="TAX12" s="86"/>
      <c r="TAY12" s="86"/>
      <c r="TAZ12" s="86"/>
      <c r="TBA12" s="86"/>
      <c r="TBB12" s="86"/>
      <c r="TBC12" s="86"/>
      <c r="TBD12" s="86"/>
      <c r="TBE12" s="86"/>
      <c r="TBF12" s="86"/>
      <c r="TBG12" s="86"/>
      <c r="TBH12" s="86"/>
      <c r="TBI12" s="86"/>
      <c r="TBJ12" s="86"/>
      <c r="TBK12" s="86"/>
      <c r="TBL12" s="86"/>
      <c r="TBM12" s="86"/>
      <c r="TBN12" s="86"/>
      <c r="TBO12" s="86"/>
      <c r="TBP12" s="86"/>
      <c r="TBQ12" s="86"/>
      <c r="TBR12" s="86"/>
      <c r="TBS12" s="86"/>
      <c r="TBT12" s="86"/>
      <c r="TBU12" s="86"/>
      <c r="TBV12" s="86"/>
      <c r="TBW12" s="86"/>
      <c r="TBX12" s="86"/>
      <c r="TBY12" s="86"/>
      <c r="TBZ12" s="86"/>
      <c r="TCA12" s="86"/>
      <c r="TCB12" s="86"/>
      <c r="TCC12" s="86"/>
      <c r="TCD12" s="86"/>
      <c r="TCE12" s="86"/>
      <c r="TCF12" s="86"/>
      <c r="TCG12" s="86"/>
      <c r="TCH12" s="86"/>
      <c r="TCI12" s="86"/>
      <c r="TCJ12" s="86"/>
      <c r="TCK12" s="86"/>
      <c r="TCL12" s="86"/>
      <c r="TCM12" s="86"/>
      <c r="TCN12" s="86"/>
      <c r="TCO12" s="86"/>
      <c r="TCP12" s="86"/>
      <c r="TCQ12" s="86"/>
      <c r="TCR12" s="86"/>
      <c r="TCS12" s="86"/>
      <c r="TCT12" s="86"/>
      <c r="TCU12" s="86"/>
      <c r="TCV12" s="86"/>
      <c r="TCW12" s="86"/>
      <c r="TCX12" s="86"/>
      <c r="TCY12" s="86"/>
      <c r="TCZ12" s="86"/>
      <c r="TDA12" s="86"/>
      <c r="TDB12" s="86"/>
      <c r="TDC12" s="86"/>
      <c r="TDD12" s="86"/>
      <c r="TDE12" s="86"/>
      <c r="TDF12" s="86"/>
      <c r="TDG12" s="86"/>
      <c r="TDH12" s="86"/>
      <c r="TDI12" s="86"/>
      <c r="TDJ12" s="86"/>
      <c r="TDK12" s="86"/>
      <c r="TDL12" s="86"/>
      <c r="TDM12" s="86"/>
      <c r="TDN12" s="86"/>
      <c r="TDO12" s="86"/>
      <c r="TDP12" s="86"/>
      <c r="TDQ12" s="86"/>
      <c r="TDR12" s="86"/>
      <c r="TDS12" s="86"/>
      <c r="TDT12" s="86"/>
      <c r="TDU12" s="86"/>
      <c r="TDV12" s="86"/>
      <c r="TDW12" s="86"/>
      <c r="TDX12" s="86"/>
      <c r="TDY12" s="86"/>
      <c r="TDZ12" s="86"/>
      <c r="TEA12" s="86"/>
      <c r="TEB12" s="86"/>
      <c r="TEC12" s="86"/>
      <c r="TED12" s="86"/>
      <c r="TEE12" s="86"/>
      <c r="TEF12" s="86"/>
      <c r="TEG12" s="86"/>
      <c r="TEH12" s="86"/>
      <c r="TEI12" s="86"/>
      <c r="TEJ12" s="86"/>
      <c r="TEK12" s="86"/>
      <c r="TEL12" s="86"/>
      <c r="TEM12" s="86"/>
      <c r="TEN12" s="86"/>
      <c r="TEO12" s="86"/>
      <c r="TEP12" s="86"/>
      <c r="TEQ12" s="86"/>
      <c r="TER12" s="86"/>
      <c r="TES12" s="86"/>
      <c r="TET12" s="86"/>
      <c r="TEU12" s="86"/>
      <c r="TEV12" s="86"/>
      <c r="TEW12" s="86"/>
      <c r="TEX12" s="86"/>
      <c r="TEY12" s="86"/>
      <c r="TEZ12" s="86"/>
      <c r="TFA12" s="86"/>
      <c r="TFB12" s="86"/>
      <c r="TFC12" s="86"/>
      <c r="TFD12" s="86"/>
      <c r="TFE12" s="86"/>
      <c r="TFF12" s="86"/>
      <c r="TFG12" s="86"/>
      <c r="TFH12" s="86"/>
      <c r="TFI12" s="86"/>
      <c r="TFJ12" s="86"/>
      <c r="TFK12" s="86"/>
      <c r="TFL12" s="86"/>
      <c r="TFM12" s="86"/>
      <c r="TFN12" s="86"/>
      <c r="TFO12" s="86"/>
      <c r="TFP12" s="86"/>
      <c r="TFQ12" s="86"/>
      <c r="TFR12" s="86"/>
      <c r="TFS12" s="86"/>
      <c r="TFT12" s="86"/>
      <c r="TFU12" s="86"/>
      <c r="TFV12" s="86"/>
      <c r="TFW12" s="86"/>
      <c r="TFX12" s="86"/>
      <c r="TFY12" s="86"/>
      <c r="TFZ12" s="86"/>
      <c r="TGA12" s="86"/>
      <c r="TGB12" s="86"/>
      <c r="TGC12" s="86"/>
      <c r="TGD12" s="86"/>
      <c r="TGE12" s="86"/>
      <c r="TGF12" s="86"/>
      <c r="TGG12" s="86"/>
      <c r="TGH12" s="86"/>
      <c r="TGI12" s="86"/>
      <c r="TGJ12" s="86"/>
      <c r="TGK12" s="86"/>
      <c r="TGL12" s="86"/>
      <c r="TGM12" s="86"/>
      <c r="TGN12" s="86"/>
      <c r="TGO12" s="86"/>
      <c r="TGP12" s="86"/>
      <c r="TGQ12" s="86"/>
      <c r="TGR12" s="86"/>
      <c r="TGS12" s="86"/>
      <c r="TGT12" s="86"/>
      <c r="TGU12" s="86"/>
      <c r="TGV12" s="86"/>
      <c r="TGW12" s="86"/>
      <c r="TGX12" s="86"/>
      <c r="TGY12" s="86"/>
      <c r="TGZ12" s="86"/>
      <c r="THA12" s="86"/>
      <c r="THB12" s="86"/>
      <c r="THC12" s="86"/>
      <c r="THD12" s="86"/>
      <c r="THE12" s="86"/>
      <c r="THF12" s="86"/>
      <c r="THG12" s="86"/>
      <c r="THH12" s="86"/>
      <c r="THI12" s="86"/>
      <c r="THJ12" s="86"/>
      <c r="THK12" s="86"/>
      <c r="THL12" s="86"/>
      <c r="THM12" s="86"/>
      <c r="THN12" s="86"/>
      <c r="THO12" s="86"/>
      <c r="THP12" s="86"/>
      <c r="THQ12" s="86"/>
      <c r="THR12" s="86"/>
      <c r="THS12" s="86"/>
      <c r="THT12" s="86"/>
      <c r="THU12" s="86"/>
      <c r="THV12" s="86"/>
      <c r="THW12" s="86"/>
      <c r="THX12" s="86"/>
      <c r="THY12" s="86"/>
      <c r="THZ12" s="86"/>
      <c r="TIA12" s="86"/>
      <c r="TIB12" s="86"/>
      <c r="TIC12" s="86"/>
      <c r="TID12" s="86"/>
      <c r="TIE12" s="86"/>
      <c r="TIF12" s="86"/>
      <c r="TIG12" s="86"/>
      <c r="TIH12" s="86"/>
      <c r="TII12" s="86"/>
      <c r="TIJ12" s="86"/>
      <c r="TIK12" s="86"/>
      <c r="TIL12" s="86"/>
      <c r="TIM12" s="86"/>
      <c r="TIN12" s="86"/>
      <c r="TIO12" s="86"/>
      <c r="TIP12" s="86"/>
      <c r="TIQ12" s="86"/>
      <c r="TIR12" s="86"/>
      <c r="TIS12" s="86"/>
      <c r="TIT12" s="86"/>
      <c r="TIU12" s="86"/>
      <c r="TIV12" s="86"/>
      <c r="TIW12" s="86"/>
      <c r="TIX12" s="86"/>
      <c r="TIY12" s="86"/>
      <c r="TIZ12" s="86"/>
      <c r="TJA12" s="86"/>
      <c r="TJB12" s="86"/>
      <c r="TJC12" s="86"/>
      <c r="TJD12" s="86"/>
      <c r="TJE12" s="86"/>
      <c r="TJF12" s="86"/>
      <c r="TJG12" s="86"/>
      <c r="TJH12" s="86"/>
      <c r="TJI12" s="86"/>
      <c r="TJJ12" s="86"/>
      <c r="TJK12" s="86"/>
      <c r="TJL12" s="86"/>
      <c r="TJM12" s="86"/>
      <c r="TJN12" s="86"/>
      <c r="TJO12" s="86"/>
      <c r="TJP12" s="86"/>
      <c r="TJQ12" s="86"/>
      <c r="TJR12" s="86"/>
      <c r="TJS12" s="86"/>
      <c r="TJT12" s="86"/>
      <c r="TJU12" s="86"/>
      <c r="TJV12" s="86"/>
      <c r="TJW12" s="86"/>
      <c r="TJX12" s="86"/>
      <c r="TJY12" s="86"/>
      <c r="TJZ12" s="86"/>
      <c r="TKA12" s="86"/>
      <c r="TKB12" s="86"/>
      <c r="TKC12" s="86"/>
      <c r="TKD12" s="86"/>
      <c r="TKE12" s="86"/>
      <c r="TKF12" s="86"/>
      <c r="TKG12" s="86"/>
      <c r="TKH12" s="86"/>
      <c r="TKI12" s="86"/>
      <c r="TKJ12" s="86"/>
      <c r="TKK12" s="86"/>
      <c r="TKL12" s="86"/>
      <c r="TKM12" s="86"/>
      <c r="TKN12" s="86"/>
      <c r="TKO12" s="86"/>
      <c r="TKP12" s="86"/>
      <c r="TKQ12" s="86"/>
      <c r="TKR12" s="86"/>
      <c r="TKS12" s="86"/>
      <c r="TKT12" s="86"/>
      <c r="TKU12" s="86"/>
      <c r="TKV12" s="86"/>
      <c r="TKW12" s="86"/>
      <c r="TKX12" s="86"/>
      <c r="TKY12" s="86"/>
      <c r="TKZ12" s="86"/>
      <c r="TLA12" s="86"/>
      <c r="TLB12" s="86"/>
      <c r="TLC12" s="86"/>
      <c r="TLD12" s="86"/>
      <c r="TLE12" s="86"/>
      <c r="TLF12" s="86"/>
      <c r="TLG12" s="86"/>
      <c r="TLH12" s="86"/>
      <c r="TLI12" s="86"/>
      <c r="TLJ12" s="86"/>
      <c r="TLK12" s="86"/>
      <c r="TLL12" s="86"/>
      <c r="TLM12" s="86"/>
      <c r="TLN12" s="86"/>
      <c r="TLO12" s="86"/>
      <c r="TLP12" s="86"/>
      <c r="TLQ12" s="86"/>
      <c r="TLR12" s="86"/>
      <c r="TLS12" s="86"/>
      <c r="TLT12" s="86"/>
      <c r="TLU12" s="86"/>
      <c r="TLV12" s="86"/>
      <c r="TLW12" s="86"/>
      <c r="TLX12" s="86"/>
      <c r="TLY12" s="86"/>
      <c r="TLZ12" s="86"/>
      <c r="TMA12" s="86"/>
      <c r="TMB12" s="86"/>
      <c r="TMC12" s="86"/>
      <c r="TMD12" s="86"/>
      <c r="TME12" s="86"/>
      <c r="TMF12" s="86"/>
      <c r="TMG12" s="86"/>
      <c r="TMH12" s="86"/>
      <c r="TMI12" s="86"/>
      <c r="TMJ12" s="86"/>
      <c r="TMK12" s="86"/>
      <c r="TML12" s="86"/>
      <c r="TMM12" s="86"/>
      <c r="TMN12" s="86"/>
      <c r="TMO12" s="86"/>
      <c r="TMP12" s="86"/>
      <c r="TMQ12" s="86"/>
      <c r="TMR12" s="86"/>
      <c r="TMS12" s="86"/>
      <c r="TMT12" s="86"/>
      <c r="TMU12" s="86"/>
      <c r="TMV12" s="86"/>
      <c r="TMW12" s="86"/>
      <c r="TMX12" s="86"/>
      <c r="TMY12" s="86"/>
      <c r="TMZ12" s="86"/>
      <c r="TNA12" s="86"/>
      <c r="TNB12" s="86"/>
      <c r="TNC12" s="86"/>
      <c r="TND12" s="86"/>
      <c r="TNE12" s="86"/>
      <c r="TNF12" s="86"/>
      <c r="TNG12" s="86"/>
      <c r="TNH12" s="86"/>
      <c r="TNI12" s="86"/>
      <c r="TNJ12" s="86"/>
      <c r="TNK12" s="86"/>
      <c r="TNL12" s="86"/>
      <c r="TNM12" s="86"/>
      <c r="TNN12" s="86"/>
      <c r="TNO12" s="86"/>
      <c r="TNP12" s="86"/>
      <c r="TNQ12" s="86"/>
      <c r="TNR12" s="86"/>
      <c r="TNS12" s="86"/>
      <c r="TNT12" s="86"/>
      <c r="TNU12" s="86"/>
      <c r="TNV12" s="86"/>
      <c r="TNW12" s="86"/>
      <c r="TNX12" s="86"/>
      <c r="TNY12" s="86"/>
      <c r="TNZ12" s="86"/>
      <c r="TOA12" s="86"/>
      <c r="TOB12" s="86"/>
      <c r="TOC12" s="86"/>
      <c r="TOD12" s="86"/>
      <c r="TOE12" s="86"/>
      <c r="TOF12" s="86"/>
      <c r="TOG12" s="86"/>
      <c r="TOH12" s="86"/>
      <c r="TOI12" s="86"/>
      <c r="TOJ12" s="86"/>
      <c r="TOK12" s="86"/>
      <c r="TOL12" s="86"/>
      <c r="TOM12" s="86"/>
      <c r="TON12" s="86"/>
      <c r="TOO12" s="86"/>
      <c r="TOP12" s="86"/>
      <c r="TOQ12" s="86"/>
      <c r="TOR12" s="86"/>
      <c r="TOS12" s="86"/>
      <c r="TOT12" s="86"/>
      <c r="TOU12" s="86"/>
      <c r="TOV12" s="86"/>
      <c r="TOW12" s="86"/>
      <c r="TOX12" s="86"/>
      <c r="TOY12" s="86"/>
      <c r="TOZ12" s="86"/>
      <c r="TPA12" s="86"/>
      <c r="TPB12" s="86"/>
      <c r="TPC12" s="86"/>
      <c r="TPD12" s="86"/>
      <c r="TPE12" s="86"/>
      <c r="TPF12" s="86"/>
      <c r="TPG12" s="86"/>
      <c r="TPH12" s="86"/>
      <c r="TPI12" s="86"/>
      <c r="TPJ12" s="86"/>
      <c r="TPK12" s="86"/>
      <c r="TPL12" s="86"/>
      <c r="TPM12" s="86"/>
      <c r="TPN12" s="86"/>
      <c r="TPO12" s="86"/>
      <c r="TPP12" s="86"/>
      <c r="TPQ12" s="86"/>
      <c r="TPR12" s="86"/>
      <c r="TPS12" s="86"/>
      <c r="TPT12" s="86"/>
      <c r="TPU12" s="86"/>
      <c r="TPV12" s="86"/>
      <c r="TPW12" s="86"/>
      <c r="TPX12" s="86"/>
      <c r="TPY12" s="86"/>
      <c r="TPZ12" s="86"/>
      <c r="TQA12" s="86"/>
      <c r="TQB12" s="86"/>
      <c r="TQC12" s="86"/>
      <c r="TQD12" s="86"/>
      <c r="TQE12" s="86"/>
      <c r="TQF12" s="86"/>
      <c r="TQG12" s="86"/>
      <c r="TQH12" s="86"/>
      <c r="TQI12" s="86"/>
      <c r="TQJ12" s="86"/>
      <c r="TQK12" s="86"/>
      <c r="TQL12" s="86"/>
      <c r="TQM12" s="86"/>
      <c r="TQN12" s="86"/>
      <c r="TQO12" s="86"/>
      <c r="TQP12" s="86"/>
      <c r="TQQ12" s="86"/>
      <c r="TQR12" s="86"/>
      <c r="TQS12" s="86"/>
      <c r="TQT12" s="86"/>
      <c r="TQU12" s="86"/>
      <c r="TQV12" s="86"/>
      <c r="TQW12" s="86"/>
      <c r="TQX12" s="86"/>
      <c r="TQY12" s="86"/>
      <c r="TQZ12" s="86"/>
      <c r="TRA12" s="86"/>
      <c r="TRB12" s="86"/>
      <c r="TRC12" s="86"/>
      <c r="TRD12" s="86"/>
      <c r="TRE12" s="86"/>
      <c r="TRF12" s="86"/>
      <c r="TRG12" s="86"/>
      <c r="TRH12" s="86"/>
      <c r="TRI12" s="86"/>
      <c r="TRJ12" s="86"/>
      <c r="TRK12" s="86"/>
      <c r="TRL12" s="86"/>
      <c r="TRM12" s="86"/>
      <c r="TRN12" s="86"/>
      <c r="TRO12" s="86"/>
      <c r="TRP12" s="86"/>
      <c r="TRQ12" s="86"/>
      <c r="TRR12" s="86"/>
      <c r="TRS12" s="86"/>
      <c r="TRT12" s="86"/>
      <c r="TRU12" s="86"/>
      <c r="TRV12" s="86"/>
      <c r="TRW12" s="86"/>
      <c r="TRX12" s="86"/>
      <c r="TRY12" s="86"/>
      <c r="TRZ12" s="86"/>
      <c r="TSA12" s="86"/>
      <c r="TSB12" s="86"/>
      <c r="TSC12" s="86"/>
      <c r="TSD12" s="86"/>
      <c r="TSE12" s="86"/>
      <c r="TSF12" s="86"/>
      <c r="TSG12" s="86"/>
      <c r="TSH12" s="86"/>
      <c r="TSI12" s="86"/>
      <c r="TSJ12" s="86"/>
      <c r="TSK12" s="86"/>
      <c r="TSL12" s="86"/>
      <c r="TSM12" s="86"/>
      <c r="TSN12" s="86"/>
      <c r="TSO12" s="86"/>
      <c r="TSP12" s="86"/>
      <c r="TSQ12" s="86"/>
      <c r="TSR12" s="86"/>
      <c r="TSS12" s="86"/>
      <c r="TST12" s="86"/>
      <c r="TSU12" s="86"/>
      <c r="TSV12" s="86"/>
      <c r="TSW12" s="86"/>
      <c r="TSX12" s="86"/>
      <c r="TSY12" s="86"/>
      <c r="TSZ12" s="86"/>
      <c r="TTA12" s="86"/>
      <c r="TTB12" s="86"/>
      <c r="TTC12" s="86"/>
      <c r="TTD12" s="86"/>
      <c r="TTE12" s="86"/>
      <c r="TTF12" s="86"/>
      <c r="TTG12" s="86"/>
      <c r="TTH12" s="86"/>
      <c r="TTI12" s="86"/>
      <c r="TTJ12" s="86"/>
      <c r="TTK12" s="86"/>
      <c r="TTL12" s="86"/>
      <c r="TTM12" s="86"/>
      <c r="TTN12" s="86"/>
      <c r="TTO12" s="86"/>
      <c r="TTP12" s="86"/>
      <c r="TTQ12" s="86"/>
      <c r="TTR12" s="86"/>
      <c r="TTS12" s="86"/>
      <c r="TTT12" s="86"/>
      <c r="TTU12" s="86"/>
      <c r="TTV12" s="86"/>
      <c r="TTW12" s="86"/>
      <c r="TTX12" s="86"/>
      <c r="TTY12" s="86"/>
      <c r="TTZ12" s="86"/>
      <c r="TUA12" s="86"/>
      <c r="TUB12" s="86"/>
      <c r="TUC12" s="86"/>
      <c r="TUD12" s="86"/>
      <c r="TUE12" s="86"/>
      <c r="TUF12" s="86"/>
      <c r="TUG12" s="86"/>
      <c r="TUH12" s="86"/>
      <c r="TUI12" s="86"/>
      <c r="TUJ12" s="86"/>
      <c r="TUK12" s="86"/>
      <c r="TUL12" s="86"/>
      <c r="TUM12" s="86"/>
      <c r="TUN12" s="86"/>
      <c r="TUO12" s="86"/>
      <c r="TUP12" s="86"/>
      <c r="TUQ12" s="86"/>
      <c r="TUR12" s="86"/>
      <c r="TUS12" s="86"/>
      <c r="TUT12" s="86"/>
      <c r="TUU12" s="86"/>
      <c r="TUV12" s="86"/>
      <c r="TUW12" s="86"/>
      <c r="TUX12" s="86"/>
      <c r="TUY12" s="86"/>
      <c r="TUZ12" s="86"/>
      <c r="TVA12" s="86"/>
      <c r="TVB12" s="86"/>
      <c r="TVC12" s="86"/>
      <c r="TVD12" s="86"/>
      <c r="TVE12" s="86"/>
      <c r="TVF12" s="86"/>
      <c r="TVG12" s="86"/>
      <c r="TVH12" s="86"/>
      <c r="TVI12" s="86"/>
      <c r="TVJ12" s="86"/>
      <c r="TVK12" s="86"/>
      <c r="TVL12" s="86"/>
      <c r="TVM12" s="86"/>
      <c r="TVN12" s="86"/>
      <c r="TVO12" s="86"/>
      <c r="TVP12" s="86"/>
      <c r="TVQ12" s="86"/>
      <c r="TVR12" s="86"/>
      <c r="TVS12" s="86"/>
      <c r="TVT12" s="86"/>
      <c r="TVU12" s="86"/>
      <c r="TVV12" s="86"/>
      <c r="TVW12" s="86"/>
      <c r="TVX12" s="86"/>
      <c r="TVY12" s="86"/>
      <c r="TVZ12" s="86"/>
      <c r="TWA12" s="86"/>
      <c r="TWB12" s="86"/>
      <c r="TWC12" s="86"/>
      <c r="TWD12" s="86"/>
      <c r="TWE12" s="86"/>
      <c r="TWF12" s="86"/>
      <c r="TWG12" s="86"/>
      <c r="TWH12" s="86"/>
      <c r="TWI12" s="86"/>
      <c r="TWJ12" s="86"/>
      <c r="TWK12" s="86"/>
      <c r="TWL12" s="86"/>
      <c r="TWM12" s="86"/>
      <c r="TWN12" s="86"/>
      <c r="TWO12" s="86"/>
      <c r="TWP12" s="86"/>
      <c r="TWQ12" s="86"/>
      <c r="TWR12" s="86"/>
      <c r="TWS12" s="86"/>
      <c r="TWT12" s="86"/>
      <c r="TWU12" s="86"/>
      <c r="TWV12" s="86"/>
      <c r="TWW12" s="86"/>
      <c r="TWX12" s="86"/>
      <c r="TWY12" s="86"/>
      <c r="TWZ12" s="86"/>
      <c r="TXA12" s="86"/>
      <c r="TXB12" s="86"/>
      <c r="TXC12" s="86"/>
      <c r="TXD12" s="86"/>
      <c r="TXE12" s="86"/>
      <c r="TXF12" s="86"/>
      <c r="TXG12" s="86"/>
      <c r="TXH12" s="86"/>
      <c r="TXI12" s="86"/>
      <c r="TXJ12" s="86"/>
      <c r="TXK12" s="86"/>
      <c r="TXL12" s="86"/>
      <c r="TXM12" s="86"/>
      <c r="TXN12" s="86"/>
      <c r="TXO12" s="86"/>
      <c r="TXP12" s="86"/>
      <c r="TXQ12" s="86"/>
      <c r="TXR12" s="86"/>
      <c r="TXS12" s="86"/>
      <c r="TXT12" s="86"/>
      <c r="TXU12" s="86"/>
      <c r="TXV12" s="86"/>
      <c r="TXW12" s="86"/>
      <c r="TXX12" s="86"/>
      <c r="TXY12" s="86"/>
      <c r="TXZ12" s="86"/>
      <c r="TYA12" s="86"/>
      <c r="TYB12" s="86"/>
      <c r="TYC12" s="86"/>
      <c r="TYD12" s="86"/>
      <c r="TYE12" s="86"/>
      <c r="TYF12" s="86"/>
      <c r="TYG12" s="86"/>
      <c r="TYH12" s="86"/>
      <c r="TYI12" s="86"/>
      <c r="TYJ12" s="86"/>
      <c r="TYK12" s="86"/>
      <c r="TYL12" s="86"/>
      <c r="TYM12" s="86"/>
      <c r="TYN12" s="86"/>
      <c r="TYO12" s="86"/>
      <c r="TYP12" s="86"/>
      <c r="TYQ12" s="86"/>
      <c r="TYR12" s="86"/>
      <c r="TYS12" s="86"/>
      <c r="TYT12" s="86"/>
      <c r="TYU12" s="86"/>
      <c r="TYV12" s="86"/>
      <c r="TYW12" s="86"/>
      <c r="TYX12" s="86"/>
      <c r="TYY12" s="86"/>
      <c r="TYZ12" s="86"/>
      <c r="TZA12" s="86"/>
      <c r="TZB12" s="86"/>
      <c r="TZC12" s="86"/>
      <c r="TZD12" s="86"/>
      <c r="TZE12" s="86"/>
      <c r="TZF12" s="86"/>
      <c r="TZG12" s="86"/>
      <c r="TZH12" s="86"/>
      <c r="TZI12" s="86"/>
      <c r="TZJ12" s="86"/>
      <c r="TZK12" s="86"/>
      <c r="TZL12" s="86"/>
      <c r="TZM12" s="86"/>
      <c r="TZN12" s="86"/>
      <c r="TZO12" s="86"/>
      <c r="TZP12" s="86"/>
      <c r="TZQ12" s="86"/>
      <c r="TZR12" s="86"/>
      <c r="TZS12" s="86"/>
      <c r="TZT12" s="86"/>
      <c r="TZU12" s="86"/>
      <c r="TZV12" s="86"/>
      <c r="TZW12" s="86"/>
      <c r="TZX12" s="86"/>
      <c r="TZY12" s="86"/>
      <c r="TZZ12" s="86"/>
      <c r="UAA12" s="86"/>
      <c r="UAB12" s="86"/>
      <c r="UAC12" s="86"/>
      <c r="UAD12" s="86"/>
      <c r="UAE12" s="86"/>
      <c r="UAF12" s="86"/>
      <c r="UAG12" s="86"/>
      <c r="UAH12" s="86"/>
      <c r="UAI12" s="86"/>
      <c r="UAJ12" s="86"/>
      <c r="UAK12" s="86"/>
      <c r="UAL12" s="86"/>
      <c r="UAM12" s="86"/>
      <c r="UAN12" s="86"/>
      <c r="UAO12" s="86"/>
      <c r="UAP12" s="86"/>
      <c r="UAQ12" s="86"/>
      <c r="UAR12" s="86"/>
      <c r="UAS12" s="86"/>
      <c r="UAT12" s="86"/>
      <c r="UAU12" s="86"/>
      <c r="UAV12" s="86"/>
      <c r="UAW12" s="86"/>
      <c r="UAX12" s="86"/>
      <c r="UAY12" s="86"/>
      <c r="UAZ12" s="86"/>
      <c r="UBA12" s="86"/>
      <c r="UBB12" s="86"/>
      <c r="UBC12" s="86"/>
      <c r="UBD12" s="86"/>
      <c r="UBE12" s="86"/>
      <c r="UBF12" s="86"/>
      <c r="UBG12" s="86"/>
      <c r="UBH12" s="86"/>
      <c r="UBI12" s="86"/>
      <c r="UBJ12" s="86"/>
      <c r="UBK12" s="86"/>
      <c r="UBL12" s="86"/>
      <c r="UBM12" s="86"/>
      <c r="UBN12" s="86"/>
      <c r="UBO12" s="86"/>
      <c r="UBP12" s="86"/>
      <c r="UBQ12" s="86"/>
      <c r="UBR12" s="86"/>
      <c r="UBS12" s="86"/>
      <c r="UBT12" s="86"/>
      <c r="UBU12" s="86"/>
      <c r="UBV12" s="86"/>
      <c r="UBW12" s="86"/>
      <c r="UBX12" s="86"/>
      <c r="UBY12" s="86"/>
      <c r="UBZ12" s="86"/>
      <c r="UCA12" s="86"/>
      <c r="UCB12" s="86"/>
      <c r="UCC12" s="86"/>
      <c r="UCD12" s="86"/>
      <c r="UCE12" s="86"/>
      <c r="UCF12" s="86"/>
      <c r="UCG12" s="86"/>
      <c r="UCH12" s="86"/>
      <c r="UCI12" s="86"/>
      <c r="UCJ12" s="86"/>
      <c r="UCK12" s="86"/>
      <c r="UCL12" s="86"/>
      <c r="UCM12" s="86"/>
      <c r="UCN12" s="86"/>
      <c r="UCO12" s="86"/>
      <c r="UCP12" s="86"/>
      <c r="UCQ12" s="86"/>
      <c r="UCR12" s="86"/>
      <c r="UCS12" s="86"/>
      <c r="UCT12" s="86"/>
      <c r="UCU12" s="86"/>
      <c r="UCV12" s="86"/>
      <c r="UCW12" s="86"/>
      <c r="UCX12" s="86"/>
      <c r="UCY12" s="86"/>
      <c r="UCZ12" s="86"/>
      <c r="UDA12" s="86"/>
      <c r="UDB12" s="86"/>
      <c r="UDC12" s="86"/>
      <c r="UDD12" s="86"/>
      <c r="UDE12" s="86"/>
      <c r="UDF12" s="86"/>
      <c r="UDG12" s="86"/>
      <c r="UDH12" s="86"/>
      <c r="UDI12" s="86"/>
      <c r="UDJ12" s="86"/>
      <c r="UDK12" s="86"/>
      <c r="UDL12" s="86"/>
      <c r="UDM12" s="86"/>
      <c r="UDN12" s="86"/>
      <c r="UDO12" s="86"/>
      <c r="UDP12" s="86"/>
      <c r="UDQ12" s="86"/>
      <c r="UDR12" s="86"/>
      <c r="UDS12" s="86"/>
      <c r="UDT12" s="86"/>
      <c r="UDU12" s="86"/>
      <c r="UDV12" s="86"/>
      <c r="UDW12" s="86"/>
      <c r="UDX12" s="86"/>
      <c r="UDY12" s="86"/>
      <c r="UDZ12" s="86"/>
      <c r="UEA12" s="86"/>
      <c r="UEB12" s="86"/>
      <c r="UEC12" s="86"/>
      <c r="UED12" s="86"/>
      <c r="UEE12" s="86"/>
      <c r="UEF12" s="86"/>
      <c r="UEG12" s="86"/>
      <c r="UEH12" s="86"/>
      <c r="UEI12" s="86"/>
      <c r="UEJ12" s="86"/>
      <c r="UEK12" s="86"/>
      <c r="UEL12" s="86"/>
      <c r="UEM12" s="86"/>
      <c r="UEN12" s="86"/>
      <c r="UEO12" s="86"/>
      <c r="UEP12" s="86"/>
      <c r="UEQ12" s="86"/>
      <c r="UER12" s="86"/>
      <c r="UES12" s="86"/>
      <c r="UET12" s="86"/>
      <c r="UEU12" s="86"/>
      <c r="UEV12" s="86"/>
      <c r="UEW12" s="86"/>
      <c r="UEX12" s="86"/>
      <c r="UEY12" s="86"/>
      <c r="UEZ12" s="86"/>
      <c r="UFA12" s="86"/>
      <c r="UFB12" s="86"/>
      <c r="UFC12" s="86"/>
      <c r="UFD12" s="86"/>
      <c r="UFE12" s="86"/>
      <c r="UFF12" s="86"/>
      <c r="UFG12" s="86"/>
      <c r="UFH12" s="86"/>
      <c r="UFI12" s="86"/>
      <c r="UFJ12" s="86"/>
      <c r="UFK12" s="86"/>
      <c r="UFL12" s="86"/>
      <c r="UFM12" s="86"/>
      <c r="UFN12" s="86"/>
      <c r="UFO12" s="86"/>
      <c r="UFP12" s="86"/>
      <c r="UFQ12" s="86"/>
      <c r="UFR12" s="86"/>
      <c r="UFS12" s="86"/>
      <c r="UFT12" s="86"/>
      <c r="UFU12" s="86"/>
      <c r="UFV12" s="86"/>
      <c r="UFW12" s="86"/>
      <c r="UFX12" s="86"/>
      <c r="UFY12" s="86"/>
      <c r="UFZ12" s="86"/>
      <c r="UGA12" s="86"/>
      <c r="UGB12" s="86"/>
      <c r="UGC12" s="86"/>
      <c r="UGD12" s="86"/>
      <c r="UGE12" s="86"/>
      <c r="UGF12" s="86"/>
      <c r="UGG12" s="86"/>
      <c r="UGH12" s="86"/>
      <c r="UGI12" s="86"/>
      <c r="UGJ12" s="86"/>
      <c r="UGK12" s="86"/>
      <c r="UGL12" s="86"/>
      <c r="UGM12" s="86"/>
      <c r="UGN12" s="86"/>
      <c r="UGO12" s="86"/>
      <c r="UGP12" s="86"/>
      <c r="UGQ12" s="86"/>
      <c r="UGR12" s="86"/>
      <c r="UGS12" s="86"/>
      <c r="UGT12" s="86"/>
      <c r="UGU12" s="86"/>
      <c r="UGV12" s="86"/>
      <c r="UGW12" s="86"/>
      <c r="UGX12" s="86"/>
      <c r="UGY12" s="86"/>
      <c r="UGZ12" s="86"/>
      <c r="UHA12" s="86"/>
      <c r="UHB12" s="86"/>
      <c r="UHC12" s="86"/>
      <c r="UHD12" s="86"/>
      <c r="UHE12" s="86"/>
      <c r="UHF12" s="86"/>
      <c r="UHG12" s="86"/>
      <c r="UHH12" s="86"/>
      <c r="UHI12" s="86"/>
      <c r="UHJ12" s="86"/>
      <c r="UHK12" s="86"/>
      <c r="UHL12" s="86"/>
      <c r="UHM12" s="86"/>
      <c r="UHN12" s="86"/>
      <c r="UHO12" s="86"/>
      <c r="UHP12" s="86"/>
      <c r="UHQ12" s="86"/>
      <c r="UHR12" s="86"/>
      <c r="UHS12" s="86"/>
      <c r="UHT12" s="86"/>
      <c r="UHU12" s="86"/>
      <c r="UHV12" s="86"/>
      <c r="UHW12" s="86"/>
      <c r="UHX12" s="86"/>
      <c r="UHY12" s="86"/>
      <c r="UHZ12" s="86"/>
      <c r="UIA12" s="86"/>
      <c r="UIB12" s="86"/>
      <c r="UIC12" s="86"/>
      <c r="UID12" s="86"/>
      <c r="UIE12" s="86"/>
      <c r="UIF12" s="86"/>
      <c r="UIG12" s="86"/>
      <c r="UIH12" s="86"/>
      <c r="UII12" s="86"/>
      <c r="UIJ12" s="86"/>
      <c r="UIK12" s="86"/>
      <c r="UIL12" s="86"/>
      <c r="UIM12" s="86"/>
      <c r="UIN12" s="86"/>
      <c r="UIO12" s="86"/>
      <c r="UIP12" s="86"/>
      <c r="UIQ12" s="86"/>
      <c r="UIR12" s="86"/>
      <c r="UIS12" s="86"/>
      <c r="UIT12" s="86"/>
      <c r="UIU12" s="86"/>
      <c r="UIV12" s="86"/>
      <c r="UIW12" s="86"/>
      <c r="UIX12" s="86"/>
      <c r="UIY12" s="86"/>
      <c r="UIZ12" s="86"/>
      <c r="UJA12" s="86"/>
      <c r="UJB12" s="86"/>
      <c r="UJC12" s="86"/>
      <c r="UJD12" s="86"/>
      <c r="UJE12" s="86"/>
      <c r="UJF12" s="86"/>
      <c r="UJG12" s="86"/>
      <c r="UJH12" s="86"/>
      <c r="UJI12" s="86"/>
      <c r="UJJ12" s="86"/>
      <c r="UJK12" s="86"/>
      <c r="UJL12" s="86"/>
      <c r="UJM12" s="86"/>
      <c r="UJN12" s="86"/>
      <c r="UJO12" s="86"/>
      <c r="UJP12" s="86"/>
      <c r="UJQ12" s="86"/>
      <c r="UJR12" s="86"/>
      <c r="UJS12" s="86"/>
      <c r="UJT12" s="86"/>
      <c r="UJU12" s="86"/>
      <c r="UJV12" s="86"/>
      <c r="UJW12" s="86"/>
      <c r="UJX12" s="86"/>
      <c r="UJY12" s="86"/>
      <c r="UJZ12" s="86"/>
      <c r="UKA12" s="86"/>
      <c r="UKB12" s="86"/>
      <c r="UKC12" s="86"/>
      <c r="UKD12" s="86"/>
      <c r="UKE12" s="86"/>
      <c r="UKF12" s="86"/>
      <c r="UKG12" s="86"/>
      <c r="UKH12" s="86"/>
      <c r="UKI12" s="86"/>
      <c r="UKJ12" s="86"/>
      <c r="UKK12" s="86"/>
      <c r="UKL12" s="86"/>
      <c r="UKM12" s="86"/>
      <c r="UKN12" s="86"/>
      <c r="UKO12" s="86"/>
      <c r="UKP12" s="86"/>
      <c r="UKQ12" s="86"/>
      <c r="UKR12" s="86"/>
      <c r="UKS12" s="86"/>
      <c r="UKT12" s="86"/>
      <c r="UKU12" s="86"/>
      <c r="UKV12" s="86"/>
      <c r="UKW12" s="86"/>
      <c r="UKX12" s="86"/>
      <c r="UKY12" s="86"/>
      <c r="UKZ12" s="86"/>
      <c r="ULA12" s="86"/>
      <c r="ULB12" s="86"/>
      <c r="ULC12" s="86"/>
      <c r="ULD12" s="86"/>
      <c r="ULE12" s="86"/>
      <c r="ULF12" s="86"/>
      <c r="ULG12" s="86"/>
      <c r="ULH12" s="86"/>
      <c r="ULI12" s="86"/>
      <c r="ULJ12" s="86"/>
      <c r="ULK12" s="86"/>
      <c r="ULL12" s="86"/>
      <c r="ULM12" s="86"/>
      <c r="ULN12" s="86"/>
      <c r="ULO12" s="86"/>
      <c r="ULP12" s="86"/>
      <c r="ULQ12" s="86"/>
      <c r="ULR12" s="86"/>
      <c r="ULS12" s="86"/>
      <c r="ULT12" s="86"/>
      <c r="ULU12" s="86"/>
      <c r="ULV12" s="86"/>
      <c r="ULW12" s="86"/>
      <c r="ULX12" s="86"/>
      <c r="ULY12" s="86"/>
      <c r="ULZ12" s="86"/>
      <c r="UMA12" s="86"/>
      <c r="UMB12" s="86"/>
      <c r="UMC12" s="86"/>
      <c r="UMD12" s="86"/>
      <c r="UME12" s="86"/>
      <c r="UMF12" s="86"/>
      <c r="UMG12" s="86"/>
      <c r="UMH12" s="86"/>
      <c r="UMI12" s="86"/>
      <c r="UMJ12" s="86"/>
      <c r="UMK12" s="86"/>
      <c r="UML12" s="86"/>
      <c r="UMM12" s="86"/>
      <c r="UMN12" s="86"/>
      <c r="UMO12" s="86"/>
      <c r="UMP12" s="86"/>
      <c r="UMQ12" s="86"/>
      <c r="UMR12" s="86"/>
      <c r="UMS12" s="86"/>
      <c r="UMT12" s="86"/>
      <c r="UMU12" s="86"/>
      <c r="UMV12" s="86"/>
      <c r="UMW12" s="86"/>
      <c r="UMX12" s="86"/>
      <c r="UMY12" s="86"/>
      <c r="UMZ12" s="86"/>
      <c r="UNA12" s="86"/>
      <c r="UNB12" s="86"/>
      <c r="UNC12" s="86"/>
      <c r="UND12" s="86"/>
      <c r="UNE12" s="86"/>
      <c r="UNF12" s="86"/>
      <c r="UNG12" s="86"/>
      <c r="UNH12" s="86"/>
      <c r="UNI12" s="86"/>
      <c r="UNJ12" s="86"/>
      <c r="UNK12" s="86"/>
      <c r="UNL12" s="86"/>
      <c r="UNM12" s="86"/>
      <c r="UNN12" s="86"/>
      <c r="UNO12" s="86"/>
      <c r="UNP12" s="86"/>
      <c r="UNQ12" s="86"/>
      <c r="UNR12" s="86"/>
      <c r="UNS12" s="86"/>
      <c r="UNT12" s="86"/>
      <c r="UNU12" s="86"/>
      <c r="UNV12" s="86"/>
      <c r="UNW12" s="86"/>
      <c r="UNX12" s="86"/>
      <c r="UNY12" s="86"/>
      <c r="UNZ12" s="86"/>
      <c r="UOA12" s="86"/>
      <c r="UOB12" s="86"/>
      <c r="UOC12" s="86"/>
      <c r="UOD12" s="86"/>
      <c r="UOE12" s="86"/>
      <c r="UOF12" s="86"/>
      <c r="UOG12" s="86"/>
      <c r="UOH12" s="86"/>
      <c r="UOI12" s="86"/>
      <c r="UOJ12" s="86"/>
      <c r="UOK12" s="86"/>
      <c r="UOL12" s="86"/>
      <c r="UOM12" s="86"/>
      <c r="UON12" s="86"/>
      <c r="UOO12" s="86"/>
      <c r="UOP12" s="86"/>
      <c r="UOQ12" s="86"/>
      <c r="UOR12" s="86"/>
      <c r="UOS12" s="86"/>
      <c r="UOT12" s="86"/>
      <c r="UOU12" s="86"/>
      <c r="UOV12" s="86"/>
      <c r="UOW12" s="86"/>
      <c r="UOX12" s="86"/>
      <c r="UOY12" s="86"/>
      <c r="UOZ12" s="86"/>
      <c r="UPA12" s="86"/>
      <c r="UPB12" s="86"/>
      <c r="UPC12" s="86"/>
      <c r="UPD12" s="86"/>
      <c r="UPE12" s="86"/>
      <c r="UPF12" s="86"/>
      <c r="UPG12" s="86"/>
      <c r="UPH12" s="86"/>
      <c r="UPI12" s="86"/>
      <c r="UPJ12" s="86"/>
      <c r="UPK12" s="86"/>
      <c r="UPL12" s="86"/>
      <c r="UPM12" s="86"/>
      <c r="UPN12" s="86"/>
      <c r="UPO12" s="86"/>
      <c r="UPP12" s="86"/>
      <c r="UPQ12" s="86"/>
      <c r="UPR12" s="86"/>
      <c r="UPS12" s="86"/>
      <c r="UPT12" s="86"/>
      <c r="UPU12" s="86"/>
      <c r="UPV12" s="86"/>
      <c r="UPW12" s="86"/>
      <c r="UPX12" s="86"/>
      <c r="UPY12" s="86"/>
      <c r="UPZ12" s="86"/>
      <c r="UQA12" s="86"/>
      <c r="UQB12" s="86"/>
      <c r="UQC12" s="86"/>
      <c r="UQD12" s="86"/>
      <c r="UQE12" s="86"/>
      <c r="UQF12" s="86"/>
      <c r="UQG12" s="86"/>
      <c r="UQH12" s="86"/>
      <c r="UQI12" s="86"/>
      <c r="UQJ12" s="86"/>
      <c r="UQK12" s="86"/>
      <c r="UQL12" s="86"/>
      <c r="UQM12" s="86"/>
      <c r="UQN12" s="86"/>
      <c r="UQO12" s="86"/>
      <c r="UQP12" s="86"/>
      <c r="UQQ12" s="86"/>
      <c r="UQR12" s="86"/>
      <c r="UQS12" s="86"/>
      <c r="UQT12" s="86"/>
      <c r="UQU12" s="86"/>
      <c r="UQV12" s="86"/>
      <c r="UQW12" s="86"/>
      <c r="UQX12" s="86"/>
      <c r="UQY12" s="86"/>
      <c r="UQZ12" s="86"/>
      <c r="URA12" s="86"/>
      <c r="URB12" s="86"/>
      <c r="URC12" s="86"/>
      <c r="URD12" s="86"/>
      <c r="URE12" s="86"/>
      <c r="URF12" s="86"/>
      <c r="URG12" s="86"/>
      <c r="URH12" s="86"/>
      <c r="URI12" s="86"/>
      <c r="URJ12" s="86"/>
      <c r="URK12" s="86"/>
      <c r="URL12" s="86"/>
      <c r="URM12" s="86"/>
      <c r="URN12" s="86"/>
      <c r="URO12" s="86"/>
      <c r="URP12" s="86"/>
      <c r="URQ12" s="86"/>
      <c r="URR12" s="86"/>
      <c r="URS12" s="86"/>
      <c r="URT12" s="86"/>
      <c r="URU12" s="86"/>
      <c r="URV12" s="86"/>
      <c r="URW12" s="86"/>
      <c r="URX12" s="86"/>
      <c r="URY12" s="86"/>
      <c r="URZ12" s="86"/>
      <c r="USA12" s="86"/>
      <c r="USB12" s="86"/>
      <c r="USC12" s="86"/>
      <c r="USD12" s="86"/>
      <c r="USE12" s="86"/>
      <c r="USF12" s="86"/>
      <c r="USG12" s="86"/>
      <c r="USH12" s="86"/>
      <c r="USI12" s="86"/>
      <c r="USJ12" s="86"/>
      <c r="USK12" s="86"/>
      <c r="USL12" s="86"/>
      <c r="USM12" s="86"/>
      <c r="USN12" s="86"/>
      <c r="USO12" s="86"/>
      <c r="USP12" s="86"/>
      <c r="USQ12" s="86"/>
      <c r="USR12" s="86"/>
      <c r="USS12" s="86"/>
      <c r="UST12" s="86"/>
      <c r="USU12" s="86"/>
      <c r="USV12" s="86"/>
      <c r="USW12" s="86"/>
      <c r="USX12" s="86"/>
      <c r="USY12" s="86"/>
      <c r="USZ12" s="86"/>
      <c r="UTA12" s="86"/>
      <c r="UTB12" s="86"/>
      <c r="UTC12" s="86"/>
      <c r="UTD12" s="86"/>
      <c r="UTE12" s="86"/>
      <c r="UTF12" s="86"/>
      <c r="UTG12" s="86"/>
      <c r="UTH12" s="86"/>
      <c r="UTI12" s="86"/>
      <c r="UTJ12" s="86"/>
      <c r="UTK12" s="86"/>
      <c r="UTL12" s="86"/>
      <c r="UTM12" s="86"/>
      <c r="UTN12" s="86"/>
      <c r="UTO12" s="86"/>
      <c r="UTP12" s="86"/>
      <c r="UTQ12" s="86"/>
      <c r="UTR12" s="86"/>
      <c r="UTS12" s="86"/>
      <c r="UTT12" s="86"/>
      <c r="UTU12" s="86"/>
      <c r="UTV12" s="86"/>
      <c r="UTW12" s="86"/>
      <c r="UTX12" s="86"/>
      <c r="UTY12" s="86"/>
      <c r="UTZ12" s="86"/>
      <c r="UUA12" s="86"/>
      <c r="UUB12" s="86"/>
      <c r="UUC12" s="86"/>
      <c r="UUD12" s="86"/>
      <c r="UUE12" s="86"/>
      <c r="UUF12" s="86"/>
      <c r="UUG12" s="86"/>
      <c r="UUH12" s="86"/>
      <c r="UUI12" s="86"/>
      <c r="UUJ12" s="86"/>
      <c r="UUK12" s="86"/>
      <c r="UUL12" s="86"/>
      <c r="UUM12" s="86"/>
      <c r="UUN12" s="86"/>
      <c r="UUO12" s="86"/>
      <c r="UUP12" s="86"/>
      <c r="UUQ12" s="86"/>
      <c r="UUR12" s="86"/>
      <c r="UUS12" s="86"/>
      <c r="UUT12" s="86"/>
      <c r="UUU12" s="86"/>
      <c r="UUV12" s="86"/>
      <c r="UUW12" s="86"/>
      <c r="UUX12" s="86"/>
      <c r="UUY12" s="86"/>
      <c r="UUZ12" s="86"/>
      <c r="UVA12" s="86"/>
      <c r="UVB12" s="86"/>
      <c r="UVC12" s="86"/>
      <c r="UVD12" s="86"/>
      <c r="UVE12" s="86"/>
      <c r="UVF12" s="86"/>
      <c r="UVG12" s="86"/>
      <c r="UVH12" s="86"/>
      <c r="UVI12" s="86"/>
      <c r="UVJ12" s="86"/>
      <c r="UVK12" s="86"/>
      <c r="UVL12" s="86"/>
      <c r="UVM12" s="86"/>
      <c r="UVN12" s="86"/>
      <c r="UVO12" s="86"/>
      <c r="UVP12" s="86"/>
      <c r="UVQ12" s="86"/>
      <c r="UVR12" s="86"/>
      <c r="UVS12" s="86"/>
      <c r="UVT12" s="86"/>
      <c r="UVU12" s="86"/>
      <c r="UVV12" s="86"/>
      <c r="UVW12" s="86"/>
      <c r="UVX12" s="86"/>
      <c r="UVY12" s="86"/>
      <c r="UVZ12" s="86"/>
      <c r="UWA12" s="86"/>
      <c r="UWB12" s="86"/>
      <c r="UWC12" s="86"/>
      <c r="UWD12" s="86"/>
      <c r="UWE12" s="86"/>
      <c r="UWF12" s="86"/>
      <c r="UWG12" s="86"/>
      <c r="UWH12" s="86"/>
      <c r="UWI12" s="86"/>
      <c r="UWJ12" s="86"/>
      <c r="UWK12" s="86"/>
      <c r="UWL12" s="86"/>
      <c r="UWM12" s="86"/>
      <c r="UWN12" s="86"/>
      <c r="UWO12" s="86"/>
      <c r="UWP12" s="86"/>
      <c r="UWQ12" s="86"/>
      <c r="UWR12" s="86"/>
      <c r="UWS12" s="86"/>
      <c r="UWT12" s="86"/>
      <c r="UWU12" s="86"/>
      <c r="UWV12" s="86"/>
      <c r="UWW12" s="86"/>
      <c r="UWX12" s="86"/>
      <c r="UWY12" s="86"/>
      <c r="UWZ12" s="86"/>
      <c r="UXA12" s="86"/>
      <c r="UXB12" s="86"/>
      <c r="UXC12" s="86"/>
      <c r="UXD12" s="86"/>
      <c r="UXE12" s="86"/>
      <c r="UXF12" s="86"/>
      <c r="UXG12" s="86"/>
      <c r="UXH12" s="86"/>
      <c r="UXI12" s="86"/>
      <c r="UXJ12" s="86"/>
      <c r="UXK12" s="86"/>
      <c r="UXL12" s="86"/>
      <c r="UXM12" s="86"/>
      <c r="UXN12" s="86"/>
      <c r="UXO12" s="86"/>
      <c r="UXP12" s="86"/>
      <c r="UXQ12" s="86"/>
      <c r="UXR12" s="86"/>
      <c r="UXS12" s="86"/>
      <c r="UXT12" s="86"/>
      <c r="UXU12" s="86"/>
      <c r="UXV12" s="86"/>
      <c r="UXW12" s="86"/>
      <c r="UXX12" s="86"/>
      <c r="UXY12" s="86"/>
      <c r="UXZ12" s="86"/>
      <c r="UYA12" s="86"/>
      <c r="UYB12" s="86"/>
      <c r="UYC12" s="86"/>
      <c r="UYD12" s="86"/>
      <c r="UYE12" s="86"/>
      <c r="UYF12" s="86"/>
      <c r="UYG12" s="86"/>
      <c r="UYH12" s="86"/>
      <c r="UYI12" s="86"/>
      <c r="UYJ12" s="86"/>
      <c r="UYK12" s="86"/>
      <c r="UYL12" s="86"/>
      <c r="UYM12" s="86"/>
      <c r="UYN12" s="86"/>
      <c r="UYO12" s="86"/>
      <c r="UYP12" s="86"/>
      <c r="UYQ12" s="86"/>
      <c r="UYR12" s="86"/>
      <c r="UYS12" s="86"/>
      <c r="UYT12" s="86"/>
      <c r="UYU12" s="86"/>
      <c r="UYV12" s="86"/>
      <c r="UYW12" s="86"/>
      <c r="UYX12" s="86"/>
      <c r="UYY12" s="86"/>
      <c r="UYZ12" s="86"/>
      <c r="UZA12" s="86"/>
      <c r="UZB12" s="86"/>
      <c r="UZC12" s="86"/>
      <c r="UZD12" s="86"/>
      <c r="UZE12" s="86"/>
      <c r="UZF12" s="86"/>
      <c r="UZG12" s="86"/>
      <c r="UZH12" s="86"/>
      <c r="UZI12" s="86"/>
      <c r="UZJ12" s="86"/>
      <c r="UZK12" s="86"/>
      <c r="UZL12" s="86"/>
      <c r="UZM12" s="86"/>
      <c r="UZN12" s="86"/>
      <c r="UZO12" s="86"/>
      <c r="UZP12" s="86"/>
      <c r="UZQ12" s="86"/>
      <c r="UZR12" s="86"/>
      <c r="UZS12" s="86"/>
      <c r="UZT12" s="86"/>
      <c r="UZU12" s="86"/>
      <c r="UZV12" s="86"/>
      <c r="UZW12" s="86"/>
      <c r="UZX12" s="86"/>
      <c r="UZY12" s="86"/>
      <c r="UZZ12" s="86"/>
      <c r="VAA12" s="86"/>
      <c r="VAB12" s="86"/>
      <c r="VAC12" s="86"/>
      <c r="VAD12" s="86"/>
      <c r="VAE12" s="86"/>
      <c r="VAF12" s="86"/>
      <c r="VAG12" s="86"/>
      <c r="VAH12" s="86"/>
      <c r="VAI12" s="86"/>
      <c r="VAJ12" s="86"/>
      <c r="VAK12" s="86"/>
      <c r="VAL12" s="86"/>
      <c r="VAM12" s="86"/>
      <c r="VAN12" s="86"/>
      <c r="VAO12" s="86"/>
      <c r="VAP12" s="86"/>
      <c r="VAQ12" s="86"/>
      <c r="VAR12" s="86"/>
      <c r="VAS12" s="86"/>
      <c r="VAT12" s="86"/>
      <c r="VAU12" s="86"/>
      <c r="VAV12" s="86"/>
      <c r="VAW12" s="86"/>
      <c r="VAX12" s="86"/>
      <c r="VAY12" s="86"/>
      <c r="VAZ12" s="86"/>
      <c r="VBA12" s="86"/>
      <c r="VBB12" s="86"/>
      <c r="VBC12" s="86"/>
      <c r="VBD12" s="86"/>
      <c r="VBE12" s="86"/>
      <c r="VBF12" s="86"/>
      <c r="VBG12" s="86"/>
      <c r="VBH12" s="86"/>
      <c r="VBI12" s="86"/>
      <c r="VBJ12" s="86"/>
      <c r="VBK12" s="86"/>
      <c r="VBL12" s="86"/>
      <c r="VBM12" s="86"/>
      <c r="VBN12" s="86"/>
      <c r="VBO12" s="86"/>
      <c r="VBP12" s="86"/>
      <c r="VBQ12" s="86"/>
      <c r="VBR12" s="86"/>
      <c r="VBS12" s="86"/>
      <c r="VBT12" s="86"/>
      <c r="VBU12" s="86"/>
      <c r="VBV12" s="86"/>
      <c r="VBW12" s="86"/>
      <c r="VBX12" s="86"/>
      <c r="VBY12" s="86"/>
      <c r="VBZ12" s="86"/>
      <c r="VCA12" s="86"/>
      <c r="VCB12" s="86"/>
      <c r="VCC12" s="86"/>
      <c r="VCD12" s="86"/>
      <c r="VCE12" s="86"/>
      <c r="VCF12" s="86"/>
      <c r="VCG12" s="86"/>
      <c r="VCH12" s="86"/>
      <c r="VCI12" s="86"/>
      <c r="VCJ12" s="86"/>
      <c r="VCK12" s="86"/>
      <c r="VCL12" s="86"/>
      <c r="VCM12" s="86"/>
      <c r="VCN12" s="86"/>
      <c r="VCO12" s="86"/>
      <c r="VCP12" s="86"/>
      <c r="VCQ12" s="86"/>
      <c r="VCR12" s="86"/>
      <c r="VCS12" s="86"/>
      <c r="VCT12" s="86"/>
      <c r="VCU12" s="86"/>
      <c r="VCV12" s="86"/>
      <c r="VCW12" s="86"/>
      <c r="VCX12" s="86"/>
      <c r="VCY12" s="86"/>
      <c r="VCZ12" s="86"/>
      <c r="VDA12" s="86"/>
      <c r="VDB12" s="86"/>
      <c r="VDC12" s="86"/>
      <c r="VDD12" s="86"/>
      <c r="VDE12" s="86"/>
      <c r="VDF12" s="86"/>
      <c r="VDG12" s="86"/>
      <c r="VDH12" s="86"/>
      <c r="VDI12" s="86"/>
      <c r="VDJ12" s="86"/>
      <c r="VDK12" s="86"/>
      <c r="VDL12" s="86"/>
      <c r="VDM12" s="86"/>
      <c r="VDN12" s="86"/>
      <c r="VDO12" s="86"/>
      <c r="VDP12" s="86"/>
      <c r="VDQ12" s="86"/>
      <c r="VDR12" s="86"/>
      <c r="VDS12" s="86"/>
      <c r="VDT12" s="86"/>
      <c r="VDU12" s="86"/>
      <c r="VDV12" s="86"/>
      <c r="VDW12" s="86"/>
      <c r="VDX12" s="86"/>
      <c r="VDY12" s="86"/>
      <c r="VDZ12" s="86"/>
      <c r="VEA12" s="86"/>
      <c r="VEB12" s="86"/>
      <c r="VEC12" s="86"/>
      <c r="VED12" s="86"/>
      <c r="VEE12" s="86"/>
      <c r="VEF12" s="86"/>
      <c r="VEG12" s="86"/>
      <c r="VEH12" s="86"/>
      <c r="VEI12" s="86"/>
      <c r="VEJ12" s="86"/>
      <c r="VEK12" s="86"/>
      <c r="VEL12" s="86"/>
      <c r="VEM12" s="86"/>
      <c r="VEN12" s="86"/>
      <c r="VEO12" s="86"/>
      <c r="VEP12" s="86"/>
      <c r="VEQ12" s="86"/>
      <c r="VER12" s="86"/>
      <c r="VES12" s="86"/>
      <c r="VET12" s="86"/>
      <c r="VEU12" s="86"/>
      <c r="VEV12" s="86"/>
      <c r="VEW12" s="86"/>
      <c r="VEX12" s="86"/>
      <c r="VEY12" s="86"/>
      <c r="VEZ12" s="86"/>
      <c r="VFA12" s="86"/>
      <c r="VFB12" s="86"/>
      <c r="VFC12" s="86"/>
      <c r="VFD12" s="86"/>
      <c r="VFE12" s="86"/>
      <c r="VFF12" s="86"/>
      <c r="VFG12" s="86"/>
      <c r="VFH12" s="86"/>
      <c r="VFI12" s="86"/>
      <c r="VFJ12" s="86"/>
      <c r="VFK12" s="86"/>
      <c r="VFL12" s="86"/>
      <c r="VFM12" s="86"/>
      <c r="VFN12" s="86"/>
      <c r="VFO12" s="86"/>
      <c r="VFP12" s="86"/>
      <c r="VFQ12" s="86"/>
      <c r="VFR12" s="86"/>
      <c r="VFS12" s="86"/>
      <c r="VFT12" s="86"/>
      <c r="VFU12" s="86"/>
      <c r="VFV12" s="86"/>
      <c r="VFW12" s="86"/>
      <c r="VFX12" s="86"/>
      <c r="VFY12" s="86"/>
      <c r="VFZ12" s="86"/>
      <c r="VGA12" s="86"/>
      <c r="VGB12" s="86"/>
      <c r="VGC12" s="86"/>
      <c r="VGD12" s="86"/>
      <c r="VGE12" s="86"/>
      <c r="VGF12" s="86"/>
      <c r="VGG12" s="86"/>
      <c r="VGH12" s="86"/>
      <c r="VGI12" s="86"/>
      <c r="VGJ12" s="86"/>
      <c r="VGK12" s="86"/>
      <c r="VGL12" s="86"/>
      <c r="VGM12" s="86"/>
      <c r="VGN12" s="86"/>
      <c r="VGO12" s="86"/>
      <c r="VGP12" s="86"/>
      <c r="VGQ12" s="86"/>
      <c r="VGR12" s="86"/>
      <c r="VGS12" s="86"/>
      <c r="VGT12" s="86"/>
      <c r="VGU12" s="86"/>
      <c r="VGV12" s="86"/>
      <c r="VGW12" s="86"/>
      <c r="VGX12" s="86"/>
      <c r="VGY12" s="86"/>
      <c r="VGZ12" s="86"/>
      <c r="VHA12" s="86"/>
      <c r="VHB12" s="86"/>
      <c r="VHC12" s="86"/>
      <c r="VHD12" s="86"/>
      <c r="VHE12" s="86"/>
      <c r="VHF12" s="86"/>
      <c r="VHG12" s="86"/>
      <c r="VHH12" s="86"/>
      <c r="VHI12" s="86"/>
      <c r="VHJ12" s="86"/>
      <c r="VHK12" s="86"/>
      <c r="VHL12" s="86"/>
      <c r="VHM12" s="86"/>
      <c r="VHN12" s="86"/>
      <c r="VHO12" s="86"/>
      <c r="VHP12" s="86"/>
      <c r="VHQ12" s="86"/>
      <c r="VHR12" s="86"/>
      <c r="VHS12" s="86"/>
      <c r="VHT12" s="86"/>
      <c r="VHU12" s="86"/>
      <c r="VHV12" s="86"/>
      <c r="VHW12" s="86"/>
      <c r="VHX12" s="86"/>
      <c r="VHY12" s="86"/>
      <c r="VHZ12" s="86"/>
      <c r="VIA12" s="86"/>
      <c r="VIB12" s="86"/>
      <c r="VIC12" s="86"/>
      <c r="VID12" s="86"/>
      <c r="VIE12" s="86"/>
      <c r="VIF12" s="86"/>
      <c r="VIG12" s="86"/>
      <c r="VIH12" s="86"/>
      <c r="VII12" s="86"/>
      <c r="VIJ12" s="86"/>
      <c r="VIK12" s="86"/>
      <c r="VIL12" s="86"/>
      <c r="VIM12" s="86"/>
      <c r="VIN12" s="86"/>
      <c r="VIO12" s="86"/>
      <c r="VIP12" s="86"/>
      <c r="VIQ12" s="86"/>
      <c r="VIR12" s="86"/>
      <c r="VIS12" s="86"/>
      <c r="VIT12" s="86"/>
      <c r="VIU12" s="86"/>
      <c r="VIV12" s="86"/>
      <c r="VIW12" s="86"/>
      <c r="VIX12" s="86"/>
      <c r="VIY12" s="86"/>
      <c r="VIZ12" s="86"/>
      <c r="VJA12" s="86"/>
      <c r="VJB12" s="86"/>
      <c r="VJC12" s="86"/>
      <c r="VJD12" s="86"/>
      <c r="VJE12" s="86"/>
      <c r="VJF12" s="86"/>
      <c r="VJG12" s="86"/>
      <c r="VJH12" s="86"/>
      <c r="VJI12" s="86"/>
      <c r="VJJ12" s="86"/>
      <c r="VJK12" s="86"/>
      <c r="VJL12" s="86"/>
      <c r="VJM12" s="86"/>
      <c r="VJN12" s="86"/>
      <c r="VJO12" s="86"/>
      <c r="VJP12" s="86"/>
      <c r="VJQ12" s="86"/>
      <c r="VJR12" s="86"/>
      <c r="VJS12" s="86"/>
      <c r="VJT12" s="86"/>
      <c r="VJU12" s="86"/>
      <c r="VJV12" s="86"/>
      <c r="VJW12" s="86"/>
      <c r="VJX12" s="86"/>
      <c r="VJY12" s="86"/>
      <c r="VJZ12" s="86"/>
      <c r="VKA12" s="86"/>
      <c r="VKB12" s="86"/>
      <c r="VKC12" s="86"/>
      <c r="VKD12" s="86"/>
      <c r="VKE12" s="86"/>
      <c r="VKF12" s="86"/>
      <c r="VKG12" s="86"/>
      <c r="VKH12" s="86"/>
      <c r="VKI12" s="86"/>
      <c r="VKJ12" s="86"/>
      <c r="VKK12" s="86"/>
      <c r="VKL12" s="86"/>
      <c r="VKM12" s="86"/>
      <c r="VKN12" s="86"/>
      <c r="VKO12" s="86"/>
      <c r="VKP12" s="86"/>
      <c r="VKQ12" s="86"/>
      <c r="VKR12" s="86"/>
      <c r="VKS12" s="86"/>
      <c r="VKT12" s="86"/>
      <c r="VKU12" s="86"/>
      <c r="VKV12" s="86"/>
      <c r="VKW12" s="86"/>
      <c r="VKX12" s="86"/>
      <c r="VKY12" s="86"/>
      <c r="VKZ12" s="86"/>
      <c r="VLA12" s="86"/>
      <c r="VLB12" s="86"/>
      <c r="VLC12" s="86"/>
      <c r="VLD12" s="86"/>
      <c r="VLE12" s="86"/>
      <c r="VLF12" s="86"/>
      <c r="VLG12" s="86"/>
      <c r="VLH12" s="86"/>
      <c r="VLI12" s="86"/>
      <c r="VLJ12" s="86"/>
      <c r="VLK12" s="86"/>
      <c r="VLL12" s="86"/>
      <c r="VLM12" s="86"/>
      <c r="VLN12" s="86"/>
      <c r="VLO12" s="86"/>
      <c r="VLP12" s="86"/>
      <c r="VLQ12" s="86"/>
      <c r="VLR12" s="86"/>
      <c r="VLS12" s="86"/>
      <c r="VLT12" s="86"/>
      <c r="VLU12" s="86"/>
      <c r="VLV12" s="86"/>
      <c r="VLW12" s="86"/>
      <c r="VLX12" s="86"/>
      <c r="VLY12" s="86"/>
      <c r="VLZ12" s="86"/>
      <c r="VMA12" s="86"/>
      <c r="VMB12" s="86"/>
      <c r="VMC12" s="86"/>
      <c r="VMD12" s="86"/>
      <c r="VME12" s="86"/>
      <c r="VMF12" s="86"/>
      <c r="VMG12" s="86"/>
      <c r="VMH12" s="86"/>
      <c r="VMI12" s="86"/>
      <c r="VMJ12" s="86"/>
      <c r="VMK12" s="86"/>
      <c r="VML12" s="86"/>
      <c r="VMM12" s="86"/>
      <c r="VMN12" s="86"/>
      <c r="VMO12" s="86"/>
      <c r="VMP12" s="86"/>
      <c r="VMQ12" s="86"/>
      <c r="VMR12" s="86"/>
      <c r="VMS12" s="86"/>
      <c r="VMT12" s="86"/>
      <c r="VMU12" s="86"/>
      <c r="VMV12" s="86"/>
      <c r="VMW12" s="86"/>
      <c r="VMX12" s="86"/>
      <c r="VMY12" s="86"/>
      <c r="VMZ12" s="86"/>
      <c r="VNA12" s="86"/>
      <c r="VNB12" s="86"/>
      <c r="VNC12" s="86"/>
      <c r="VND12" s="86"/>
      <c r="VNE12" s="86"/>
      <c r="VNF12" s="86"/>
      <c r="VNG12" s="86"/>
      <c r="VNH12" s="86"/>
      <c r="VNI12" s="86"/>
      <c r="VNJ12" s="86"/>
      <c r="VNK12" s="86"/>
      <c r="VNL12" s="86"/>
      <c r="VNM12" s="86"/>
      <c r="VNN12" s="86"/>
      <c r="VNO12" s="86"/>
      <c r="VNP12" s="86"/>
      <c r="VNQ12" s="86"/>
      <c r="VNR12" s="86"/>
      <c r="VNS12" s="86"/>
      <c r="VNT12" s="86"/>
      <c r="VNU12" s="86"/>
      <c r="VNV12" s="86"/>
      <c r="VNW12" s="86"/>
      <c r="VNX12" s="86"/>
      <c r="VNY12" s="86"/>
      <c r="VNZ12" s="86"/>
      <c r="VOA12" s="86"/>
      <c r="VOB12" s="86"/>
      <c r="VOC12" s="86"/>
      <c r="VOD12" s="86"/>
      <c r="VOE12" s="86"/>
      <c r="VOF12" s="86"/>
      <c r="VOG12" s="86"/>
      <c r="VOH12" s="86"/>
      <c r="VOI12" s="86"/>
      <c r="VOJ12" s="86"/>
      <c r="VOK12" s="86"/>
      <c r="VOL12" s="86"/>
      <c r="VOM12" s="86"/>
      <c r="VON12" s="86"/>
      <c r="VOO12" s="86"/>
      <c r="VOP12" s="86"/>
      <c r="VOQ12" s="86"/>
      <c r="VOR12" s="86"/>
      <c r="VOS12" s="86"/>
      <c r="VOT12" s="86"/>
      <c r="VOU12" s="86"/>
      <c r="VOV12" s="86"/>
      <c r="VOW12" s="86"/>
      <c r="VOX12" s="86"/>
      <c r="VOY12" s="86"/>
      <c r="VOZ12" s="86"/>
      <c r="VPA12" s="86"/>
      <c r="VPB12" s="86"/>
      <c r="VPC12" s="86"/>
      <c r="VPD12" s="86"/>
      <c r="VPE12" s="86"/>
      <c r="VPF12" s="86"/>
      <c r="VPG12" s="86"/>
      <c r="VPH12" s="86"/>
      <c r="VPI12" s="86"/>
      <c r="VPJ12" s="86"/>
      <c r="VPK12" s="86"/>
      <c r="VPL12" s="86"/>
      <c r="VPM12" s="86"/>
      <c r="VPN12" s="86"/>
      <c r="VPO12" s="86"/>
      <c r="VPP12" s="86"/>
      <c r="VPQ12" s="86"/>
      <c r="VPR12" s="86"/>
      <c r="VPS12" s="86"/>
      <c r="VPT12" s="86"/>
      <c r="VPU12" s="86"/>
      <c r="VPV12" s="86"/>
      <c r="VPW12" s="86"/>
      <c r="VPX12" s="86"/>
      <c r="VPY12" s="86"/>
      <c r="VPZ12" s="86"/>
      <c r="VQA12" s="86"/>
      <c r="VQB12" s="86"/>
      <c r="VQC12" s="86"/>
      <c r="VQD12" s="86"/>
      <c r="VQE12" s="86"/>
      <c r="VQF12" s="86"/>
      <c r="VQG12" s="86"/>
      <c r="VQH12" s="86"/>
      <c r="VQI12" s="86"/>
      <c r="VQJ12" s="86"/>
      <c r="VQK12" s="86"/>
      <c r="VQL12" s="86"/>
      <c r="VQM12" s="86"/>
      <c r="VQN12" s="86"/>
      <c r="VQO12" s="86"/>
      <c r="VQP12" s="86"/>
      <c r="VQQ12" s="86"/>
      <c r="VQR12" s="86"/>
      <c r="VQS12" s="86"/>
      <c r="VQT12" s="86"/>
      <c r="VQU12" s="86"/>
      <c r="VQV12" s="86"/>
      <c r="VQW12" s="86"/>
      <c r="VQX12" s="86"/>
      <c r="VQY12" s="86"/>
      <c r="VQZ12" s="86"/>
      <c r="VRA12" s="86"/>
      <c r="VRB12" s="86"/>
      <c r="VRC12" s="86"/>
      <c r="VRD12" s="86"/>
      <c r="VRE12" s="86"/>
      <c r="VRF12" s="86"/>
      <c r="VRG12" s="86"/>
      <c r="VRH12" s="86"/>
      <c r="VRI12" s="86"/>
      <c r="VRJ12" s="86"/>
      <c r="VRK12" s="86"/>
      <c r="VRL12" s="86"/>
      <c r="VRM12" s="86"/>
      <c r="VRN12" s="86"/>
      <c r="VRO12" s="86"/>
      <c r="VRP12" s="86"/>
      <c r="VRQ12" s="86"/>
      <c r="VRR12" s="86"/>
      <c r="VRS12" s="86"/>
      <c r="VRT12" s="86"/>
      <c r="VRU12" s="86"/>
      <c r="VRV12" s="86"/>
      <c r="VRW12" s="86"/>
      <c r="VRX12" s="86"/>
      <c r="VRY12" s="86"/>
      <c r="VRZ12" s="86"/>
      <c r="VSA12" s="86"/>
      <c r="VSB12" s="86"/>
      <c r="VSC12" s="86"/>
      <c r="VSD12" s="86"/>
      <c r="VSE12" s="86"/>
      <c r="VSF12" s="86"/>
      <c r="VSG12" s="86"/>
      <c r="VSH12" s="86"/>
      <c r="VSI12" s="86"/>
      <c r="VSJ12" s="86"/>
      <c r="VSK12" s="86"/>
      <c r="VSL12" s="86"/>
      <c r="VSM12" s="86"/>
      <c r="VSN12" s="86"/>
      <c r="VSO12" s="86"/>
      <c r="VSP12" s="86"/>
      <c r="VSQ12" s="86"/>
      <c r="VSR12" s="86"/>
      <c r="VSS12" s="86"/>
      <c r="VST12" s="86"/>
      <c r="VSU12" s="86"/>
      <c r="VSV12" s="86"/>
      <c r="VSW12" s="86"/>
      <c r="VSX12" s="86"/>
      <c r="VSY12" s="86"/>
      <c r="VSZ12" s="86"/>
      <c r="VTA12" s="86"/>
      <c r="VTB12" s="86"/>
      <c r="VTC12" s="86"/>
      <c r="VTD12" s="86"/>
      <c r="VTE12" s="86"/>
      <c r="VTF12" s="86"/>
      <c r="VTG12" s="86"/>
      <c r="VTH12" s="86"/>
      <c r="VTI12" s="86"/>
      <c r="VTJ12" s="86"/>
      <c r="VTK12" s="86"/>
      <c r="VTL12" s="86"/>
      <c r="VTM12" s="86"/>
      <c r="VTN12" s="86"/>
      <c r="VTO12" s="86"/>
      <c r="VTP12" s="86"/>
      <c r="VTQ12" s="86"/>
      <c r="VTR12" s="86"/>
      <c r="VTS12" s="86"/>
      <c r="VTT12" s="86"/>
      <c r="VTU12" s="86"/>
      <c r="VTV12" s="86"/>
      <c r="VTW12" s="86"/>
      <c r="VTX12" s="86"/>
      <c r="VTY12" s="86"/>
      <c r="VTZ12" s="86"/>
      <c r="VUA12" s="86"/>
      <c r="VUB12" s="86"/>
      <c r="VUC12" s="86"/>
      <c r="VUD12" s="86"/>
      <c r="VUE12" s="86"/>
      <c r="VUF12" s="86"/>
      <c r="VUG12" s="86"/>
      <c r="VUH12" s="86"/>
      <c r="VUI12" s="86"/>
      <c r="VUJ12" s="86"/>
      <c r="VUK12" s="86"/>
      <c r="VUL12" s="86"/>
      <c r="VUM12" s="86"/>
      <c r="VUN12" s="86"/>
      <c r="VUO12" s="86"/>
      <c r="VUP12" s="86"/>
      <c r="VUQ12" s="86"/>
      <c r="VUR12" s="86"/>
      <c r="VUS12" s="86"/>
      <c r="VUT12" s="86"/>
      <c r="VUU12" s="86"/>
      <c r="VUV12" s="86"/>
      <c r="VUW12" s="86"/>
      <c r="VUX12" s="86"/>
      <c r="VUY12" s="86"/>
      <c r="VUZ12" s="86"/>
      <c r="VVA12" s="86"/>
      <c r="VVB12" s="86"/>
      <c r="VVC12" s="86"/>
      <c r="VVD12" s="86"/>
      <c r="VVE12" s="86"/>
      <c r="VVF12" s="86"/>
      <c r="VVG12" s="86"/>
      <c r="VVH12" s="86"/>
      <c r="VVI12" s="86"/>
      <c r="VVJ12" s="86"/>
      <c r="VVK12" s="86"/>
      <c r="VVL12" s="86"/>
      <c r="VVM12" s="86"/>
      <c r="VVN12" s="86"/>
      <c r="VVO12" s="86"/>
      <c r="VVP12" s="86"/>
      <c r="VVQ12" s="86"/>
      <c r="VVR12" s="86"/>
      <c r="VVS12" s="86"/>
      <c r="VVT12" s="86"/>
      <c r="VVU12" s="86"/>
      <c r="VVV12" s="86"/>
      <c r="VVW12" s="86"/>
      <c r="VVX12" s="86"/>
      <c r="VVY12" s="86"/>
      <c r="VVZ12" s="86"/>
      <c r="VWA12" s="86"/>
      <c r="VWB12" s="86"/>
      <c r="VWC12" s="86"/>
      <c r="VWD12" s="86"/>
      <c r="VWE12" s="86"/>
      <c r="VWF12" s="86"/>
      <c r="VWG12" s="86"/>
      <c r="VWH12" s="86"/>
      <c r="VWI12" s="86"/>
      <c r="VWJ12" s="86"/>
      <c r="VWK12" s="86"/>
      <c r="VWL12" s="86"/>
      <c r="VWM12" s="86"/>
      <c r="VWN12" s="86"/>
      <c r="VWO12" s="86"/>
      <c r="VWP12" s="86"/>
      <c r="VWQ12" s="86"/>
      <c r="VWR12" s="86"/>
      <c r="VWS12" s="86"/>
      <c r="VWT12" s="86"/>
      <c r="VWU12" s="86"/>
      <c r="VWV12" s="86"/>
      <c r="VWW12" s="86"/>
      <c r="VWX12" s="86"/>
      <c r="VWY12" s="86"/>
      <c r="VWZ12" s="86"/>
      <c r="VXA12" s="86"/>
      <c r="VXB12" s="86"/>
      <c r="VXC12" s="86"/>
      <c r="VXD12" s="86"/>
      <c r="VXE12" s="86"/>
      <c r="VXF12" s="86"/>
      <c r="VXG12" s="86"/>
      <c r="VXH12" s="86"/>
      <c r="VXI12" s="86"/>
      <c r="VXJ12" s="86"/>
      <c r="VXK12" s="86"/>
      <c r="VXL12" s="86"/>
      <c r="VXM12" s="86"/>
      <c r="VXN12" s="86"/>
      <c r="VXO12" s="86"/>
      <c r="VXP12" s="86"/>
      <c r="VXQ12" s="86"/>
      <c r="VXR12" s="86"/>
      <c r="VXS12" s="86"/>
      <c r="VXT12" s="86"/>
      <c r="VXU12" s="86"/>
      <c r="VXV12" s="86"/>
      <c r="VXW12" s="86"/>
      <c r="VXX12" s="86"/>
      <c r="VXY12" s="86"/>
      <c r="VXZ12" s="86"/>
      <c r="VYA12" s="86"/>
      <c r="VYB12" s="86"/>
      <c r="VYC12" s="86"/>
      <c r="VYD12" s="86"/>
      <c r="VYE12" s="86"/>
      <c r="VYF12" s="86"/>
      <c r="VYG12" s="86"/>
      <c r="VYH12" s="86"/>
      <c r="VYI12" s="86"/>
      <c r="VYJ12" s="86"/>
      <c r="VYK12" s="86"/>
      <c r="VYL12" s="86"/>
      <c r="VYM12" s="86"/>
      <c r="VYN12" s="86"/>
      <c r="VYO12" s="86"/>
      <c r="VYP12" s="86"/>
      <c r="VYQ12" s="86"/>
      <c r="VYR12" s="86"/>
      <c r="VYS12" s="86"/>
      <c r="VYT12" s="86"/>
      <c r="VYU12" s="86"/>
      <c r="VYV12" s="86"/>
      <c r="VYW12" s="86"/>
      <c r="VYX12" s="86"/>
      <c r="VYY12" s="86"/>
      <c r="VYZ12" s="86"/>
      <c r="VZA12" s="86"/>
      <c r="VZB12" s="86"/>
      <c r="VZC12" s="86"/>
      <c r="VZD12" s="86"/>
      <c r="VZE12" s="86"/>
      <c r="VZF12" s="86"/>
      <c r="VZG12" s="86"/>
      <c r="VZH12" s="86"/>
      <c r="VZI12" s="86"/>
      <c r="VZJ12" s="86"/>
      <c r="VZK12" s="86"/>
      <c r="VZL12" s="86"/>
      <c r="VZM12" s="86"/>
      <c r="VZN12" s="86"/>
      <c r="VZO12" s="86"/>
      <c r="VZP12" s="86"/>
      <c r="VZQ12" s="86"/>
      <c r="VZR12" s="86"/>
      <c r="VZS12" s="86"/>
      <c r="VZT12" s="86"/>
      <c r="VZU12" s="86"/>
      <c r="VZV12" s="86"/>
      <c r="VZW12" s="86"/>
      <c r="VZX12" s="86"/>
      <c r="VZY12" s="86"/>
      <c r="VZZ12" s="86"/>
      <c r="WAA12" s="86"/>
      <c r="WAB12" s="86"/>
      <c r="WAC12" s="86"/>
      <c r="WAD12" s="86"/>
      <c r="WAE12" s="86"/>
      <c r="WAF12" s="86"/>
      <c r="WAG12" s="86"/>
      <c r="WAH12" s="86"/>
      <c r="WAI12" s="86"/>
      <c r="WAJ12" s="86"/>
      <c r="WAK12" s="86"/>
      <c r="WAL12" s="86"/>
      <c r="WAM12" s="86"/>
      <c r="WAN12" s="86"/>
      <c r="WAO12" s="86"/>
      <c r="WAP12" s="86"/>
      <c r="WAQ12" s="86"/>
      <c r="WAR12" s="86"/>
      <c r="WAS12" s="86"/>
      <c r="WAT12" s="86"/>
      <c r="WAU12" s="86"/>
      <c r="WAV12" s="86"/>
      <c r="WAW12" s="86"/>
      <c r="WAX12" s="86"/>
      <c r="WAY12" s="86"/>
      <c r="WAZ12" s="86"/>
      <c r="WBA12" s="86"/>
      <c r="WBB12" s="86"/>
      <c r="WBC12" s="86"/>
      <c r="WBD12" s="86"/>
      <c r="WBE12" s="86"/>
      <c r="WBF12" s="86"/>
      <c r="WBG12" s="86"/>
      <c r="WBH12" s="86"/>
      <c r="WBI12" s="86"/>
      <c r="WBJ12" s="86"/>
      <c r="WBK12" s="86"/>
      <c r="WBL12" s="86"/>
      <c r="WBM12" s="86"/>
      <c r="WBN12" s="86"/>
      <c r="WBO12" s="86"/>
      <c r="WBP12" s="86"/>
      <c r="WBQ12" s="86"/>
      <c r="WBR12" s="86"/>
      <c r="WBS12" s="86"/>
      <c r="WBT12" s="86"/>
      <c r="WBU12" s="86"/>
      <c r="WBV12" s="86"/>
      <c r="WBW12" s="86"/>
      <c r="WBX12" s="86"/>
      <c r="WBY12" s="86"/>
      <c r="WBZ12" s="86"/>
      <c r="WCA12" s="86"/>
      <c r="WCB12" s="86"/>
      <c r="WCC12" s="86"/>
      <c r="WCD12" s="86"/>
      <c r="WCE12" s="86"/>
      <c r="WCF12" s="86"/>
      <c r="WCG12" s="86"/>
      <c r="WCH12" s="86"/>
      <c r="WCI12" s="86"/>
      <c r="WCJ12" s="86"/>
      <c r="WCK12" s="86"/>
      <c r="WCL12" s="86"/>
      <c r="WCM12" s="86"/>
      <c r="WCN12" s="86"/>
      <c r="WCO12" s="86"/>
      <c r="WCP12" s="86"/>
      <c r="WCQ12" s="86"/>
      <c r="WCR12" s="86"/>
      <c r="WCS12" s="86"/>
      <c r="WCT12" s="86"/>
      <c r="WCU12" s="86"/>
      <c r="WCV12" s="86"/>
      <c r="WCW12" s="86"/>
      <c r="WCX12" s="86"/>
      <c r="WCY12" s="86"/>
      <c r="WCZ12" s="86"/>
      <c r="WDA12" s="86"/>
      <c r="WDB12" s="86"/>
      <c r="WDC12" s="86"/>
      <c r="WDD12" s="86"/>
      <c r="WDE12" s="86"/>
      <c r="WDF12" s="86"/>
      <c r="WDG12" s="86"/>
      <c r="WDH12" s="86"/>
      <c r="WDI12" s="86"/>
      <c r="WDJ12" s="86"/>
      <c r="WDK12" s="86"/>
      <c r="WDL12" s="86"/>
      <c r="WDM12" s="86"/>
      <c r="WDN12" s="86"/>
      <c r="WDO12" s="86"/>
      <c r="WDP12" s="86"/>
      <c r="WDQ12" s="86"/>
      <c r="WDR12" s="86"/>
      <c r="WDS12" s="86"/>
      <c r="WDT12" s="86"/>
      <c r="WDU12" s="86"/>
      <c r="WDV12" s="86"/>
      <c r="WDW12" s="86"/>
      <c r="WDX12" s="86"/>
      <c r="WDY12" s="86"/>
      <c r="WDZ12" s="86"/>
      <c r="WEA12" s="86"/>
      <c r="WEB12" s="86"/>
      <c r="WEC12" s="86"/>
      <c r="WED12" s="86"/>
      <c r="WEE12" s="86"/>
      <c r="WEF12" s="86"/>
      <c r="WEG12" s="86"/>
      <c r="WEH12" s="86"/>
      <c r="WEI12" s="86"/>
      <c r="WEJ12" s="86"/>
      <c r="WEK12" s="86"/>
      <c r="WEL12" s="86"/>
      <c r="WEM12" s="86"/>
      <c r="WEN12" s="86"/>
      <c r="WEO12" s="86"/>
      <c r="WEP12" s="86"/>
      <c r="WEQ12" s="86"/>
      <c r="WER12" s="86"/>
      <c r="WES12" s="86"/>
      <c r="WET12" s="86"/>
      <c r="WEU12" s="86"/>
      <c r="WEV12" s="86"/>
      <c r="WEW12" s="86"/>
      <c r="WEX12" s="86"/>
      <c r="WEY12" s="86"/>
      <c r="WEZ12" s="86"/>
      <c r="WFA12" s="86"/>
      <c r="WFB12" s="86"/>
      <c r="WFC12" s="86"/>
      <c r="WFD12" s="86"/>
      <c r="WFE12" s="86"/>
      <c r="WFF12" s="86"/>
      <c r="WFG12" s="86"/>
      <c r="WFH12" s="86"/>
      <c r="WFI12" s="86"/>
      <c r="WFJ12" s="86"/>
      <c r="WFK12" s="86"/>
      <c r="WFL12" s="86"/>
      <c r="WFM12" s="86"/>
      <c r="WFN12" s="86"/>
      <c r="WFO12" s="86"/>
      <c r="WFP12" s="86"/>
      <c r="WFQ12" s="86"/>
      <c r="WFR12" s="86"/>
      <c r="WFS12" s="86"/>
      <c r="WFT12" s="86"/>
      <c r="WFU12" s="86"/>
      <c r="WFV12" s="86"/>
      <c r="WFW12" s="86"/>
      <c r="WFX12" s="86"/>
      <c r="WFY12" s="86"/>
      <c r="WFZ12" s="86"/>
      <c r="WGA12" s="86"/>
      <c r="WGB12" s="86"/>
      <c r="WGC12" s="86"/>
      <c r="WGD12" s="86"/>
      <c r="WGE12" s="86"/>
      <c r="WGF12" s="86"/>
      <c r="WGG12" s="86"/>
      <c r="WGH12" s="86"/>
      <c r="WGI12" s="86"/>
      <c r="WGJ12" s="86"/>
      <c r="WGK12" s="86"/>
      <c r="WGL12" s="86"/>
      <c r="WGM12" s="86"/>
      <c r="WGN12" s="86"/>
      <c r="WGO12" s="86"/>
      <c r="WGP12" s="86"/>
      <c r="WGQ12" s="86"/>
      <c r="WGR12" s="86"/>
      <c r="WGS12" s="86"/>
      <c r="WGT12" s="86"/>
      <c r="WGU12" s="86"/>
      <c r="WGV12" s="86"/>
      <c r="WGW12" s="86"/>
      <c r="WGX12" s="86"/>
      <c r="WGY12" s="86"/>
      <c r="WGZ12" s="86"/>
      <c r="WHA12" s="86"/>
      <c r="WHB12" s="86"/>
      <c r="WHC12" s="86"/>
      <c r="WHD12" s="86"/>
      <c r="WHE12" s="86"/>
      <c r="WHF12" s="86"/>
      <c r="WHG12" s="86"/>
      <c r="WHH12" s="86"/>
      <c r="WHI12" s="86"/>
      <c r="WHJ12" s="86"/>
      <c r="WHK12" s="86"/>
      <c r="WHL12" s="86"/>
      <c r="WHM12" s="86"/>
      <c r="WHN12" s="86"/>
      <c r="WHO12" s="86"/>
      <c r="WHP12" s="86"/>
      <c r="WHQ12" s="86"/>
      <c r="WHR12" s="86"/>
      <c r="WHS12" s="86"/>
      <c r="WHT12" s="86"/>
      <c r="WHU12" s="86"/>
      <c r="WHV12" s="86"/>
      <c r="WHW12" s="86"/>
      <c r="WHX12" s="86"/>
      <c r="WHY12" s="86"/>
      <c r="WHZ12" s="86"/>
      <c r="WIA12" s="86"/>
      <c r="WIB12" s="86"/>
      <c r="WIC12" s="86"/>
      <c r="WID12" s="86"/>
      <c r="WIE12" s="86"/>
      <c r="WIF12" s="86"/>
      <c r="WIG12" s="86"/>
      <c r="WIH12" s="86"/>
      <c r="WII12" s="86"/>
      <c r="WIJ12" s="86"/>
      <c r="WIK12" s="86"/>
      <c r="WIL12" s="86"/>
      <c r="WIM12" s="86"/>
      <c r="WIN12" s="86"/>
      <c r="WIO12" s="86"/>
      <c r="WIP12" s="86"/>
      <c r="WIQ12" s="86"/>
      <c r="WIR12" s="86"/>
      <c r="WIS12" s="86"/>
      <c r="WIT12" s="86"/>
      <c r="WIU12" s="86"/>
      <c r="WIV12" s="86"/>
      <c r="WIW12" s="86"/>
      <c r="WIX12" s="86"/>
      <c r="WIY12" s="86"/>
      <c r="WIZ12" s="86"/>
      <c r="WJA12" s="86"/>
      <c r="WJB12" s="86"/>
      <c r="WJC12" s="86"/>
      <c r="WJD12" s="86"/>
      <c r="WJE12" s="86"/>
      <c r="WJF12" s="86"/>
      <c r="WJG12" s="86"/>
      <c r="WJH12" s="86"/>
      <c r="WJI12" s="86"/>
      <c r="WJJ12" s="86"/>
      <c r="WJK12" s="86"/>
      <c r="WJL12" s="86"/>
      <c r="WJM12" s="86"/>
      <c r="WJN12" s="86"/>
      <c r="WJO12" s="86"/>
      <c r="WJP12" s="86"/>
      <c r="WJQ12" s="86"/>
      <c r="WJR12" s="86"/>
      <c r="WJS12" s="86"/>
      <c r="WJT12" s="86"/>
      <c r="WJU12" s="86"/>
      <c r="WJV12" s="86"/>
      <c r="WJW12" s="86"/>
      <c r="WJX12" s="86"/>
      <c r="WJY12" s="86"/>
      <c r="WJZ12" s="86"/>
      <c r="WKA12" s="86"/>
      <c r="WKB12" s="86"/>
      <c r="WKC12" s="86"/>
      <c r="WKD12" s="86"/>
      <c r="WKE12" s="86"/>
      <c r="WKF12" s="86"/>
      <c r="WKG12" s="86"/>
      <c r="WKH12" s="86"/>
      <c r="WKI12" s="86"/>
      <c r="WKJ12" s="86"/>
      <c r="WKK12" s="86"/>
      <c r="WKL12" s="86"/>
      <c r="WKM12" s="86"/>
      <c r="WKN12" s="86"/>
      <c r="WKO12" s="86"/>
      <c r="WKP12" s="86"/>
      <c r="WKQ12" s="86"/>
      <c r="WKR12" s="86"/>
      <c r="WKS12" s="86"/>
      <c r="WKT12" s="86"/>
      <c r="WKU12" s="86"/>
      <c r="WKV12" s="86"/>
      <c r="WKW12" s="86"/>
      <c r="WKX12" s="86"/>
      <c r="WKY12" s="86"/>
      <c r="WKZ12" s="86"/>
      <c r="WLA12" s="86"/>
      <c r="WLB12" s="86"/>
      <c r="WLC12" s="86"/>
      <c r="WLD12" s="86"/>
      <c r="WLE12" s="86"/>
      <c r="WLF12" s="86"/>
      <c r="WLG12" s="86"/>
      <c r="WLH12" s="86"/>
      <c r="WLI12" s="86"/>
      <c r="WLJ12" s="86"/>
      <c r="WLK12" s="86"/>
      <c r="WLL12" s="86"/>
      <c r="WLM12" s="86"/>
      <c r="WLN12" s="86"/>
      <c r="WLO12" s="86"/>
      <c r="WLP12" s="86"/>
      <c r="WLQ12" s="86"/>
      <c r="WLR12" s="86"/>
      <c r="WLS12" s="86"/>
      <c r="WLT12" s="86"/>
      <c r="WLU12" s="86"/>
      <c r="WLV12" s="86"/>
      <c r="WLW12" s="86"/>
      <c r="WLX12" s="86"/>
      <c r="WLY12" s="86"/>
      <c r="WLZ12" s="86"/>
      <c r="WMA12" s="86"/>
      <c r="WMB12" s="86"/>
      <c r="WMC12" s="86"/>
      <c r="WMD12" s="86"/>
      <c r="WME12" s="86"/>
      <c r="WMF12" s="86"/>
      <c r="WMG12" s="86"/>
      <c r="WMH12" s="86"/>
      <c r="WMI12" s="86"/>
      <c r="WMJ12" s="86"/>
      <c r="WMK12" s="86"/>
      <c r="WML12" s="86"/>
      <c r="WMM12" s="86"/>
      <c r="WMN12" s="86"/>
      <c r="WMO12" s="86"/>
      <c r="WMP12" s="86"/>
      <c r="WMQ12" s="86"/>
      <c r="WMR12" s="86"/>
      <c r="WMS12" s="86"/>
      <c r="WMT12" s="86"/>
      <c r="WMU12" s="86"/>
      <c r="WMV12" s="86"/>
      <c r="WMW12" s="86"/>
      <c r="WMX12" s="86"/>
      <c r="WMY12" s="86"/>
      <c r="WMZ12" s="86"/>
      <c r="WNA12" s="86"/>
      <c r="WNB12" s="86"/>
      <c r="WNC12" s="86"/>
      <c r="WND12" s="86"/>
      <c r="WNE12" s="86"/>
      <c r="WNF12" s="86"/>
      <c r="WNG12" s="86"/>
      <c r="WNH12" s="86"/>
      <c r="WNI12" s="86"/>
      <c r="WNJ12" s="86"/>
      <c r="WNK12" s="86"/>
      <c r="WNL12" s="86"/>
      <c r="WNM12" s="86"/>
      <c r="WNN12" s="86"/>
      <c r="WNO12" s="86"/>
      <c r="WNP12" s="86"/>
      <c r="WNQ12" s="86"/>
      <c r="WNR12" s="86"/>
      <c r="WNS12" s="86"/>
      <c r="WNT12" s="86"/>
      <c r="WNU12" s="86"/>
      <c r="WNV12" s="86"/>
      <c r="WNW12" s="86"/>
      <c r="WNX12" s="86"/>
      <c r="WNY12" s="86"/>
      <c r="WNZ12" s="86"/>
      <c r="WOA12" s="86"/>
      <c r="WOB12" s="86"/>
      <c r="WOC12" s="86"/>
      <c r="WOD12" s="86"/>
      <c r="WOE12" s="86"/>
      <c r="WOF12" s="86"/>
      <c r="WOG12" s="86"/>
      <c r="WOH12" s="86"/>
      <c r="WOI12" s="86"/>
      <c r="WOJ12" s="86"/>
      <c r="WOK12" s="86"/>
      <c r="WOL12" s="86"/>
      <c r="WOM12" s="86"/>
      <c r="WON12" s="86"/>
      <c r="WOO12" s="86"/>
      <c r="WOP12" s="86"/>
      <c r="WOQ12" s="86"/>
      <c r="WOR12" s="86"/>
      <c r="WOS12" s="86"/>
      <c r="WOT12" s="86"/>
      <c r="WOU12" s="86"/>
      <c r="WOV12" s="86"/>
      <c r="WOW12" s="86"/>
      <c r="WOX12" s="86"/>
      <c r="WOY12" s="86"/>
      <c r="WOZ12" s="86"/>
      <c r="WPA12" s="86"/>
      <c r="WPB12" s="86"/>
      <c r="WPC12" s="86"/>
      <c r="WPD12" s="86"/>
      <c r="WPE12" s="86"/>
      <c r="WPF12" s="86"/>
      <c r="WPG12" s="86"/>
      <c r="WPH12" s="86"/>
      <c r="WPI12" s="86"/>
      <c r="WPJ12" s="86"/>
      <c r="WPK12" s="86"/>
      <c r="WPL12" s="86"/>
      <c r="WPM12" s="86"/>
      <c r="WPN12" s="86"/>
      <c r="WPO12" s="86"/>
      <c r="WPP12" s="86"/>
      <c r="WPQ12" s="86"/>
      <c r="WPR12" s="86"/>
      <c r="WPS12" s="86"/>
      <c r="WPT12" s="86"/>
      <c r="WPU12" s="86"/>
      <c r="WPV12" s="86"/>
      <c r="WPW12" s="86"/>
      <c r="WPX12" s="86"/>
      <c r="WPY12" s="86"/>
      <c r="WPZ12" s="86"/>
      <c r="WQA12" s="86"/>
      <c r="WQB12" s="86"/>
      <c r="WQC12" s="86"/>
      <c r="WQD12" s="86"/>
      <c r="WQE12" s="86"/>
      <c r="WQF12" s="86"/>
      <c r="WQG12" s="86"/>
      <c r="WQH12" s="86"/>
      <c r="WQI12" s="86"/>
      <c r="WQJ12" s="86"/>
      <c r="WQK12" s="86"/>
      <c r="WQL12" s="86"/>
      <c r="WQM12" s="86"/>
      <c r="WQN12" s="86"/>
      <c r="WQO12" s="86"/>
      <c r="WQP12" s="86"/>
      <c r="WQQ12" s="86"/>
      <c r="WQR12" s="86"/>
      <c r="WQS12" s="86"/>
      <c r="WQT12" s="86"/>
      <c r="WQU12" s="86"/>
      <c r="WQV12" s="86"/>
      <c r="WQW12" s="86"/>
      <c r="WQX12" s="86"/>
      <c r="WQY12" s="86"/>
      <c r="WQZ12" s="86"/>
      <c r="WRA12" s="86"/>
      <c r="WRB12" s="86"/>
      <c r="WRC12" s="86"/>
      <c r="WRD12" s="86"/>
      <c r="WRE12" s="86"/>
      <c r="WRF12" s="86"/>
      <c r="WRG12" s="86"/>
      <c r="WRH12" s="86"/>
      <c r="WRI12" s="86"/>
      <c r="WRJ12" s="86"/>
      <c r="WRK12" s="86"/>
      <c r="WRL12" s="86"/>
      <c r="WRM12" s="86"/>
      <c r="WRN12" s="86"/>
      <c r="WRO12" s="86"/>
      <c r="WRP12" s="86"/>
      <c r="WRQ12" s="86"/>
      <c r="WRR12" s="86"/>
      <c r="WRS12" s="86"/>
      <c r="WRT12" s="86"/>
      <c r="WRU12" s="86"/>
      <c r="WRV12" s="86"/>
      <c r="WRW12" s="86"/>
      <c r="WRX12" s="86"/>
      <c r="WRY12" s="86"/>
      <c r="WRZ12" s="86"/>
      <c r="WSA12" s="86"/>
      <c r="WSB12" s="86"/>
      <c r="WSC12" s="86"/>
      <c r="WSD12" s="86"/>
      <c r="WSE12" s="86"/>
      <c r="WSF12" s="86"/>
      <c r="WSG12" s="86"/>
      <c r="WSH12" s="86"/>
      <c r="WSI12" s="86"/>
      <c r="WSJ12" s="86"/>
      <c r="WSK12" s="86"/>
      <c r="WSL12" s="86"/>
      <c r="WSM12" s="86"/>
      <c r="WSN12" s="86"/>
      <c r="WSO12" s="86"/>
      <c r="WSP12" s="86"/>
      <c r="WSQ12" s="86"/>
      <c r="WSR12" s="86"/>
      <c r="WSS12" s="86"/>
      <c r="WST12" s="86"/>
      <c r="WSU12" s="86"/>
      <c r="WSV12" s="86"/>
      <c r="WSW12" s="86"/>
      <c r="WSX12" s="86"/>
      <c r="WSY12" s="86"/>
      <c r="WSZ12" s="86"/>
      <c r="WTA12" s="86"/>
      <c r="WTB12" s="86"/>
      <c r="WTC12" s="86"/>
      <c r="WTD12" s="86"/>
      <c r="WTE12" s="86"/>
      <c r="WTF12" s="86"/>
      <c r="WTG12" s="86"/>
      <c r="WTH12" s="86"/>
      <c r="WTI12" s="86"/>
      <c r="WTJ12" s="86"/>
      <c r="WTK12" s="86"/>
      <c r="WTL12" s="86"/>
      <c r="WTM12" s="86"/>
      <c r="WTN12" s="86"/>
      <c r="WTO12" s="86"/>
      <c r="WTP12" s="86"/>
      <c r="WTQ12" s="86"/>
      <c r="WTR12" s="86"/>
      <c r="WTS12" s="86"/>
      <c r="WTT12" s="86"/>
      <c r="WTU12" s="86"/>
      <c r="WTV12" s="86"/>
      <c r="WTW12" s="86"/>
      <c r="WTX12" s="86"/>
      <c r="WTY12" s="86"/>
      <c r="WTZ12" s="86"/>
      <c r="WUA12" s="86"/>
      <c r="WUB12" s="86"/>
      <c r="WUC12" s="86"/>
      <c r="WUD12" s="86"/>
      <c r="WUE12" s="86"/>
      <c r="WUF12" s="86"/>
      <c r="WUG12" s="86"/>
      <c r="WUH12" s="86"/>
      <c r="WUI12" s="86"/>
      <c r="WUJ12" s="86"/>
      <c r="WUK12" s="86"/>
      <c r="WUL12" s="86"/>
      <c r="WUM12" s="86"/>
      <c r="WUN12" s="86"/>
      <c r="WUO12" s="86"/>
      <c r="WUP12" s="86"/>
      <c r="WUQ12" s="86"/>
      <c r="WUR12" s="86"/>
      <c r="WUS12" s="86"/>
      <c r="WUT12" s="86"/>
      <c r="WUU12" s="86"/>
      <c r="WUV12" s="86"/>
      <c r="WUW12" s="86"/>
      <c r="WUX12" s="86"/>
      <c r="WUY12" s="86"/>
      <c r="WUZ12" s="86"/>
      <c r="WVA12" s="86"/>
      <c r="WVB12" s="86"/>
      <c r="WVC12" s="86"/>
      <c r="WVD12" s="86"/>
      <c r="WVE12" s="86"/>
      <c r="WVF12" s="86"/>
      <c r="WVG12" s="86"/>
      <c r="WVH12" s="86"/>
      <c r="WVI12" s="86"/>
      <c r="WVJ12" s="86"/>
      <c r="WVK12" s="86"/>
      <c r="WVL12" s="86"/>
      <c r="WVM12" s="86"/>
      <c r="WVN12" s="86"/>
      <c r="WVO12" s="86"/>
      <c r="WVP12" s="86"/>
      <c r="WVQ12" s="86"/>
      <c r="WVR12" s="86"/>
      <c r="WVS12" s="86"/>
      <c r="WVT12" s="86"/>
      <c r="WVU12" s="86"/>
      <c r="WVV12" s="86"/>
      <c r="WVW12" s="86"/>
      <c r="WVX12" s="86"/>
      <c r="WVY12" s="86"/>
      <c r="WVZ12" s="86"/>
      <c r="WWA12" s="86"/>
      <c r="WWB12" s="86"/>
      <c r="WWC12" s="86"/>
      <c r="WWD12" s="86"/>
      <c r="WWE12" s="86"/>
      <c r="WWF12" s="86"/>
      <c r="WWG12" s="86"/>
      <c r="WWH12" s="86"/>
      <c r="WWI12" s="86"/>
      <c r="WWJ12" s="86"/>
      <c r="WWK12" s="86"/>
      <c r="WWL12" s="86"/>
      <c r="WWM12" s="86"/>
      <c r="WWN12" s="86"/>
      <c r="WWO12" s="86"/>
      <c r="WWP12" s="86"/>
      <c r="WWQ12" s="86"/>
      <c r="WWR12" s="86"/>
      <c r="WWS12" s="86"/>
      <c r="WWT12" s="86"/>
      <c r="WWU12" s="86"/>
      <c r="WWV12" s="86"/>
      <c r="WWW12" s="86"/>
      <c r="WWX12" s="86"/>
      <c r="WWY12" s="86"/>
      <c r="WWZ12" s="86"/>
      <c r="WXA12" s="86"/>
      <c r="WXB12" s="86"/>
      <c r="WXC12" s="86"/>
      <c r="WXD12" s="86"/>
      <c r="WXE12" s="86"/>
      <c r="WXF12" s="86"/>
      <c r="WXG12" s="86"/>
      <c r="WXH12" s="86"/>
      <c r="WXI12" s="86"/>
      <c r="WXJ12" s="86"/>
      <c r="WXK12" s="86"/>
      <c r="WXL12" s="86"/>
      <c r="WXM12" s="86"/>
      <c r="WXN12" s="86"/>
      <c r="WXO12" s="86"/>
      <c r="WXP12" s="86"/>
      <c r="WXQ12" s="86"/>
      <c r="WXR12" s="86"/>
      <c r="WXS12" s="86"/>
      <c r="WXT12" s="86"/>
      <c r="WXU12" s="86"/>
      <c r="WXV12" s="86"/>
      <c r="WXW12" s="86"/>
      <c r="WXX12" s="86"/>
      <c r="WXY12" s="86"/>
      <c r="WXZ12" s="86"/>
      <c r="WYA12" s="86"/>
      <c r="WYB12" s="86"/>
      <c r="WYC12" s="86"/>
      <c r="WYD12" s="86"/>
      <c r="WYE12" s="86"/>
      <c r="WYF12" s="86"/>
      <c r="WYG12" s="86"/>
      <c r="WYH12" s="86"/>
      <c r="WYI12" s="86"/>
      <c r="WYJ12" s="86"/>
      <c r="WYK12" s="86"/>
      <c r="WYL12" s="86"/>
      <c r="WYM12" s="86"/>
      <c r="WYN12" s="86"/>
      <c r="WYO12" s="86"/>
      <c r="WYP12" s="86"/>
      <c r="WYQ12" s="86"/>
      <c r="WYR12" s="86"/>
      <c r="WYS12" s="86"/>
      <c r="WYT12" s="86"/>
      <c r="WYU12" s="86"/>
      <c r="WYV12" s="86"/>
      <c r="WYW12" s="86"/>
      <c r="WYX12" s="86"/>
      <c r="WYY12" s="86"/>
      <c r="WYZ12" s="86"/>
      <c r="WZA12" s="86"/>
      <c r="WZB12" s="86"/>
      <c r="WZC12" s="86"/>
      <c r="WZD12" s="86"/>
      <c r="WZE12" s="86"/>
      <c r="WZF12" s="86"/>
      <c r="WZG12" s="86"/>
      <c r="WZH12" s="86"/>
      <c r="WZI12" s="86"/>
      <c r="WZJ12" s="86"/>
      <c r="WZK12" s="86"/>
      <c r="WZL12" s="86"/>
      <c r="WZM12" s="86"/>
      <c r="WZN12" s="86"/>
      <c r="WZO12" s="86"/>
      <c r="WZP12" s="86"/>
      <c r="WZQ12" s="86"/>
      <c r="WZR12" s="86"/>
      <c r="WZS12" s="86"/>
      <c r="WZT12" s="86"/>
      <c r="WZU12" s="86"/>
      <c r="WZV12" s="86"/>
      <c r="WZW12" s="86"/>
      <c r="WZX12" s="86"/>
      <c r="WZY12" s="86"/>
      <c r="WZZ12" s="86"/>
      <c r="XAA12" s="86"/>
      <c r="XAB12" s="86"/>
      <c r="XAC12" s="86"/>
      <c r="XAD12" s="86"/>
      <c r="XAE12" s="86"/>
      <c r="XAF12" s="86"/>
      <c r="XAG12" s="86"/>
      <c r="XAH12" s="86"/>
      <c r="XAI12" s="86"/>
      <c r="XAJ12" s="86"/>
      <c r="XAK12" s="86"/>
      <c r="XAL12" s="86"/>
      <c r="XAM12" s="86"/>
      <c r="XAN12" s="86"/>
      <c r="XAO12" s="86"/>
      <c r="XAP12" s="86"/>
      <c r="XAQ12" s="86"/>
      <c r="XAR12" s="86"/>
      <c r="XAS12" s="86"/>
      <c r="XAT12" s="86"/>
      <c r="XAU12" s="86"/>
      <c r="XAV12" s="86"/>
      <c r="XAW12" s="86"/>
      <c r="XAX12" s="86"/>
      <c r="XAY12" s="86"/>
      <c r="XAZ12" s="86"/>
      <c r="XBA12" s="86"/>
      <c r="XBB12" s="86"/>
      <c r="XBC12" s="86"/>
      <c r="XBD12" s="86"/>
      <c r="XBE12" s="86"/>
      <c r="XBF12" s="86"/>
      <c r="XBG12" s="86"/>
      <c r="XBH12" s="86"/>
      <c r="XBI12" s="86"/>
      <c r="XBJ12" s="86"/>
      <c r="XBK12" s="86"/>
      <c r="XBL12" s="86"/>
      <c r="XBM12" s="86"/>
      <c r="XBN12" s="86"/>
      <c r="XBO12" s="86"/>
      <c r="XBP12" s="86"/>
      <c r="XBQ12" s="86"/>
      <c r="XBR12" s="86"/>
      <c r="XBS12" s="86"/>
      <c r="XBT12" s="86"/>
      <c r="XBU12" s="86"/>
      <c r="XBV12" s="86"/>
      <c r="XBW12" s="86"/>
      <c r="XBX12" s="86"/>
      <c r="XBY12" s="86"/>
      <c r="XBZ12" s="86"/>
      <c r="XCA12" s="86"/>
      <c r="XCB12" s="86"/>
      <c r="XCC12" s="86"/>
      <c r="XCD12" s="86"/>
      <c r="XCE12" s="86"/>
      <c r="XCF12" s="86"/>
      <c r="XCG12" s="86"/>
      <c r="XCH12" s="86"/>
      <c r="XCI12" s="86"/>
      <c r="XCJ12" s="86"/>
      <c r="XCK12" s="86"/>
      <c r="XCL12" s="86"/>
      <c r="XCM12" s="86"/>
      <c r="XCN12" s="86"/>
      <c r="XCO12" s="86"/>
      <c r="XCP12" s="86"/>
      <c r="XCQ12" s="86"/>
      <c r="XCR12" s="86"/>
      <c r="XCS12" s="86"/>
      <c r="XCT12" s="86"/>
      <c r="XCU12" s="86"/>
      <c r="XCV12" s="86"/>
      <c r="XCW12" s="86"/>
      <c r="XCX12" s="86"/>
      <c r="XCY12" s="86"/>
      <c r="XCZ12" s="86"/>
    </row>
    <row r="13" spans="1:16328" x14ac:dyDescent="0.25">
      <c r="A13">
        <f t="shared" si="0"/>
        <v>3</v>
      </c>
      <c r="B13" s="2">
        <v>44207</v>
      </c>
      <c r="C13" s="20">
        <v>10118.75</v>
      </c>
      <c r="D13" s="20">
        <v>0</v>
      </c>
      <c r="E13" s="20">
        <v>7110.0711600000004</v>
      </c>
      <c r="F13" s="20">
        <v>0</v>
      </c>
      <c r="G13" s="21">
        <v>2869.11</v>
      </c>
      <c r="H13" s="27">
        <f>SUM(C13:G13)</f>
        <v>20097.93116</v>
      </c>
      <c r="I13" s="47"/>
      <c r="J13" s="49">
        <v>0</v>
      </c>
      <c r="K13" s="49">
        <v>0</v>
      </c>
      <c r="L13" s="49">
        <v>0</v>
      </c>
      <c r="M13" s="20">
        <v>0</v>
      </c>
      <c r="N13" s="21">
        <v>0.03</v>
      </c>
      <c r="O13" s="28">
        <f>SUM(J13:N13)</f>
        <v>0.03</v>
      </c>
      <c r="Q13" s="49">
        <v>0</v>
      </c>
      <c r="R13" s="49">
        <v>0</v>
      </c>
      <c r="S13" s="49">
        <v>0</v>
      </c>
      <c r="T13" s="20">
        <v>0</v>
      </c>
      <c r="U13" s="21">
        <v>0</v>
      </c>
      <c r="W13" s="20">
        <v>0</v>
      </c>
      <c r="X13" s="20">
        <v>0</v>
      </c>
      <c r="Y13" s="20">
        <v>0</v>
      </c>
      <c r="Z13" s="20">
        <v>0</v>
      </c>
      <c r="AA13" s="21">
        <v>0.02</v>
      </c>
      <c r="AC13">
        <v>10800</v>
      </c>
      <c r="AD13">
        <v>8000</v>
      </c>
      <c r="AE13">
        <v>3000</v>
      </c>
      <c r="AF13" s="101">
        <f>SUM(AC13:AE13)</f>
        <v>21800</v>
      </c>
      <c r="AH13" t="s">
        <v>30</v>
      </c>
      <c r="AI13">
        <v>7500</v>
      </c>
      <c r="AJ13">
        <v>3000</v>
      </c>
      <c r="AK13">
        <v>900</v>
      </c>
      <c r="AL13" s="270">
        <f>SUM(AI13:AK13)</f>
        <v>11400</v>
      </c>
    </row>
    <row r="14" spans="1:16328" s="86" customFormat="1" x14ac:dyDescent="0.25">
      <c r="A14">
        <f t="shared" si="0"/>
        <v>3</v>
      </c>
      <c r="B14" s="2">
        <v>44208</v>
      </c>
      <c r="C14" s="20">
        <v>10118.75</v>
      </c>
      <c r="D14" s="20">
        <v>0</v>
      </c>
      <c r="E14" s="20">
        <v>7103.0751600000003</v>
      </c>
      <c r="F14" s="20">
        <v>0</v>
      </c>
      <c r="G14" s="21">
        <v>2872.57</v>
      </c>
      <c r="H14" s="27">
        <f>SUM(C14:G14)</f>
        <v>20094.39516</v>
      </c>
      <c r="I14" s="47"/>
      <c r="J14">
        <v>0</v>
      </c>
      <c r="K14" s="49">
        <v>0</v>
      </c>
      <c r="L14" s="49">
        <v>0</v>
      </c>
      <c r="M14" s="49">
        <v>0</v>
      </c>
      <c r="N14" s="21">
        <v>13.05</v>
      </c>
      <c r="O14" s="21">
        <f>SUM(J14:N14)</f>
        <v>13.05</v>
      </c>
      <c r="P14" s="45"/>
      <c r="Q14" s="49">
        <v>0</v>
      </c>
      <c r="R14" s="49">
        <v>0</v>
      </c>
      <c r="S14" s="49">
        <v>0</v>
      </c>
      <c r="T14" s="20">
        <v>0</v>
      </c>
      <c r="U14" s="21">
        <v>3.49</v>
      </c>
      <c r="V14"/>
      <c r="W14" s="42">
        <v>0</v>
      </c>
      <c r="X14" s="42">
        <v>0</v>
      </c>
      <c r="Y14" s="42">
        <v>0</v>
      </c>
      <c r="Z14" s="42">
        <v>0</v>
      </c>
      <c r="AA14" s="42">
        <v>9.56</v>
      </c>
      <c r="AB14" s="101"/>
      <c r="AC14">
        <v>10800</v>
      </c>
      <c r="AD14">
        <v>8000</v>
      </c>
      <c r="AE14">
        <v>3000</v>
      </c>
      <c r="AF14" s="101">
        <f>SUM(AC14:AE14)</f>
        <v>21800</v>
      </c>
      <c r="AG14"/>
      <c r="AH14" t="s">
        <v>31</v>
      </c>
      <c r="AI14">
        <v>7500</v>
      </c>
      <c r="AJ14">
        <v>3000</v>
      </c>
      <c r="AK14">
        <v>900</v>
      </c>
      <c r="AL14" s="272">
        <f>SUM(AI14:AK14)</f>
        <v>11400</v>
      </c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</row>
    <row r="15" spans="1:16328" x14ac:dyDescent="0.25">
      <c r="A15">
        <f t="shared" si="0"/>
        <v>3</v>
      </c>
      <c r="B15" s="2">
        <v>44209</v>
      </c>
      <c r="C15" s="20">
        <v>10118.75</v>
      </c>
      <c r="D15" s="20">
        <v>0</v>
      </c>
      <c r="E15" s="20">
        <v>7103.0751600000003</v>
      </c>
      <c r="F15" s="20">
        <v>0</v>
      </c>
      <c r="G15" s="21">
        <v>2864.4</v>
      </c>
      <c r="H15" s="27">
        <f>SUM(C15:G15)</f>
        <v>20086.225160000002</v>
      </c>
      <c r="I15" s="47"/>
      <c r="J15" s="49">
        <v>0</v>
      </c>
      <c r="K15" s="49">
        <v>0</v>
      </c>
      <c r="L15" s="49">
        <v>0</v>
      </c>
      <c r="M15" s="20">
        <v>0</v>
      </c>
      <c r="N15" s="21">
        <v>17.8</v>
      </c>
      <c r="O15" s="28">
        <f>SUM(J15:N15)</f>
        <v>17.8</v>
      </c>
      <c r="Q15" s="49">
        <v>0</v>
      </c>
      <c r="R15" s="49">
        <v>0</v>
      </c>
      <c r="S15" s="49">
        <v>0</v>
      </c>
      <c r="T15" s="20">
        <v>0</v>
      </c>
      <c r="U15" s="21">
        <v>1.39</v>
      </c>
      <c r="W15" s="20">
        <v>0</v>
      </c>
      <c r="X15" s="20">
        <v>0</v>
      </c>
      <c r="Y15" s="20">
        <v>0</v>
      </c>
      <c r="Z15" s="20">
        <v>0</v>
      </c>
      <c r="AA15" s="21">
        <v>16.41</v>
      </c>
      <c r="AC15">
        <v>10800</v>
      </c>
      <c r="AD15">
        <v>8000</v>
      </c>
      <c r="AE15">
        <v>3000</v>
      </c>
      <c r="AF15" s="101">
        <f>SUM(AC15:AE15)</f>
        <v>21800</v>
      </c>
    </row>
    <row r="16" spans="1:16328" x14ac:dyDescent="0.25">
      <c r="A16">
        <f t="shared" si="0"/>
        <v>3</v>
      </c>
      <c r="B16" s="2">
        <v>44210</v>
      </c>
      <c r="C16" s="20">
        <v>10118.74</v>
      </c>
      <c r="D16" s="20">
        <v>0</v>
      </c>
      <c r="E16" s="20">
        <v>7103.0751600000003</v>
      </c>
      <c r="F16" s="20">
        <v>0</v>
      </c>
      <c r="G16" s="21">
        <v>2848.11</v>
      </c>
      <c r="H16" s="27">
        <f>SUM(C16:G16)</f>
        <v>20069.925159999999</v>
      </c>
      <c r="I16" s="47"/>
      <c r="J16" s="49">
        <v>0</v>
      </c>
      <c r="K16" s="49">
        <v>0</v>
      </c>
      <c r="L16" s="49">
        <v>0</v>
      </c>
      <c r="M16" s="20">
        <v>0</v>
      </c>
      <c r="N16" s="21">
        <v>0.42</v>
      </c>
      <c r="O16" s="28">
        <f>SUM(J16:N16)</f>
        <v>0.42</v>
      </c>
      <c r="Q16" s="49">
        <v>0</v>
      </c>
      <c r="R16" s="49">
        <v>0</v>
      </c>
      <c r="S16" s="49">
        <v>0</v>
      </c>
      <c r="T16" s="20">
        <v>0</v>
      </c>
      <c r="U16" s="21">
        <v>0.12</v>
      </c>
      <c r="W16" s="20">
        <v>0</v>
      </c>
      <c r="X16" s="20">
        <v>0</v>
      </c>
      <c r="Y16" s="20">
        <v>0</v>
      </c>
      <c r="Z16" s="20">
        <v>0</v>
      </c>
      <c r="AA16" s="21">
        <v>0.3</v>
      </c>
      <c r="AC16">
        <v>10800</v>
      </c>
      <c r="AD16">
        <v>8000</v>
      </c>
      <c r="AE16">
        <v>3000</v>
      </c>
      <c r="AF16" s="101">
        <f>SUM(AC16:AE16)</f>
        <v>21800</v>
      </c>
    </row>
    <row r="17" spans="1:16328" x14ac:dyDescent="0.25">
      <c r="A17">
        <f t="shared" si="0"/>
        <v>3</v>
      </c>
      <c r="B17" s="2">
        <v>44211</v>
      </c>
      <c r="C17" s="20">
        <v>10118.74</v>
      </c>
      <c r="D17" s="20">
        <v>0</v>
      </c>
      <c r="E17" s="20">
        <v>7103.0751600000003</v>
      </c>
      <c r="F17" s="20">
        <v>0</v>
      </c>
      <c r="G17" s="21">
        <v>2862.56</v>
      </c>
      <c r="H17" s="27">
        <f>SUM(C17:G17)</f>
        <v>20084.37516</v>
      </c>
      <c r="I17" s="47"/>
      <c r="J17" s="49">
        <v>0</v>
      </c>
      <c r="K17" s="49">
        <v>0</v>
      </c>
      <c r="L17" s="49">
        <v>0</v>
      </c>
      <c r="M17" s="20">
        <v>0</v>
      </c>
      <c r="N17" s="21">
        <v>29.52</v>
      </c>
      <c r="O17" s="28">
        <f>SUM(J17:N17)</f>
        <v>29.52</v>
      </c>
      <c r="Q17" s="49">
        <v>0</v>
      </c>
      <c r="R17" s="49">
        <v>0</v>
      </c>
      <c r="S17" s="49">
        <v>0</v>
      </c>
      <c r="T17" s="20">
        <v>0</v>
      </c>
      <c r="U17" s="21">
        <v>14.76</v>
      </c>
      <c r="W17" s="20">
        <v>0</v>
      </c>
      <c r="X17" s="20">
        <v>0</v>
      </c>
      <c r="Y17" s="20">
        <v>0</v>
      </c>
      <c r="Z17" s="20">
        <v>0</v>
      </c>
      <c r="AA17" s="21">
        <v>14.76</v>
      </c>
      <c r="AC17">
        <v>10800</v>
      </c>
      <c r="AD17">
        <v>8000</v>
      </c>
      <c r="AE17">
        <v>3000</v>
      </c>
      <c r="AF17" s="101">
        <f>SUM(AC17:AE17)</f>
        <v>21800</v>
      </c>
    </row>
    <row r="18" spans="1:16328" x14ac:dyDescent="0.25">
      <c r="A18">
        <f t="shared" si="0"/>
        <v>3</v>
      </c>
      <c r="B18" s="2">
        <v>44212</v>
      </c>
      <c r="C18" s="20">
        <v>10118.74</v>
      </c>
      <c r="D18" s="20">
        <v>0</v>
      </c>
      <c r="E18" s="20">
        <v>7103.0751600000003</v>
      </c>
      <c r="F18" s="20">
        <v>0</v>
      </c>
      <c r="G18" s="21">
        <v>2847.8</v>
      </c>
      <c r="H18" s="27">
        <f>SUM(C18:G18)</f>
        <v>20069.615159999998</v>
      </c>
      <c r="I18" s="47"/>
      <c r="J18" s="49">
        <v>0</v>
      </c>
      <c r="K18" s="49">
        <v>0</v>
      </c>
      <c r="L18" s="49">
        <v>0</v>
      </c>
      <c r="M18" s="20">
        <v>0</v>
      </c>
      <c r="N18" s="21">
        <v>0</v>
      </c>
      <c r="O18" s="28">
        <f>SUM(J18:N18)</f>
        <v>0</v>
      </c>
      <c r="Q18" s="49">
        <v>0</v>
      </c>
      <c r="R18" s="49">
        <v>0</v>
      </c>
      <c r="S18" s="49">
        <v>0</v>
      </c>
      <c r="T18" s="20">
        <v>0</v>
      </c>
      <c r="U18" s="21">
        <v>0</v>
      </c>
      <c r="W18" s="20">
        <v>0</v>
      </c>
      <c r="X18" s="20">
        <v>0</v>
      </c>
      <c r="Y18" s="20">
        <v>0</v>
      </c>
      <c r="Z18" s="20">
        <v>0</v>
      </c>
      <c r="AA18" s="21">
        <v>0</v>
      </c>
      <c r="AC18">
        <v>10800</v>
      </c>
      <c r="AD18">
        <v>8000</v>
      </c>
      <c r="AE18">
        <v>3000</v>
      </c>
      <c r="AF18" s="101">
        <f>SUM(AC18:AE18)</f>
        <v>21800</v>
      </c>
    </row>
    <row r="19" spans="1:16328" x14ac:dyDescent="0.25">
      <c r="A19">
        <f t="shared" si="0"/>
        <v>4</v>
      </c>
      <c r="B19" s="81">
        <v>44213</v>
      </c>
      <c r="C19" s="82">
        <v>10118.74</v>
      </c>
      <c r="D19" s="82">
        <v>0</v>
      </c>
      <c r="E19" s="82">
        <v>7103.0751600000003</v>
      </c>
      <c r="F19" s="20">
        <v>0</v>
      </c>
      <c r="G19" s="83">
        <v>2847.8</v>
      </c>
      <c r="H19" s="84">
        <f>SUM(C19:G19)</f>
        <v>20069.615159999998</v>
      </c>
      <c r="I19" s="85"/>
      <c r="J19" s="86">
        <v>0</v>
      </c>
      <c r="K19" s="49">
        <v>0</v>
      </c>
      <c r="L19" s="87">
        <v>0</v>
      </c>
      <c r="M19" s="87">
        <v>0</v>
      </c>
      <c r="N19" s="83">
        <v>0</v>
      </c>
      <c r="O19" s="83">
        <f>SUM(J19:N19)</f>
        <v>0</v>
      </c>
      <c r="P19" s="89"/>
      <c r="Q19" s="87">
        <v>0</v>
      </c>
      <c r="R19" s="87">
        <v>0</v>
      </c>
      <c r="S19" s="87">
        <v>0</v>
      </c>
      <c r="T19" s="82">
        <v>0</v>
      </c>
      <c r="U19" s="83">
        <v>0</v>
      </c>
      <c r="V19" s="86"/>
      <c r="W19" s="84">
        <v>0</v>
      </c>
      <c r="X19" s="84">
        <v>0</v>
      </c>
      <c r="Y19" s="84">
        <v>0</v>
      </c>
      <c r="Z19" s="84">
        <v>0</v>
      </c>
      <c r="AA19" s="84">
        <v>0</v>
      </c>
      <c r="AC19" s="86">
        <v>10800</v>
      </c>
      <c r="AD19" s="86">
        <v>8000</v>
      </c>
      <c r="AE19" s="86">
        <v>3000</v>
      </c>
      <c r="AF19" s="101">
        <f>SUM(AC19:AE19)</f>
        <v>21800</v>
      </c>
      <c r="AG19" s="86"/>
      <c r="AH19" s="86"/>
      <c r="AI19" s="86"/>
      <c r="AJ19" s="86"/>
      <c r="AK19" s="88"/>
      <c r="AL19" s="271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/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  <c r="CR19" s="86"/>
      <c r="CS19" s="86"/>
      <c r="CT19" s="86"/>
      <c r="CU19" s="86"/>
      <c r="CV19" s="86"/>
      <c r="CW19" s="86"/>
      <c r="CX19" s="86"/>
      <c r="CY19" s="86"/>
      <c r="CZ19" s="86"/>
      <c r="DA19" s="86"/>
      <c r="DB19" s="86"/>
      <c r="DC19" s="86"/>
      <c r="DD19" s="86"/>
      <c r="DE19" s="86"/>
      <c r="DF19" s="86"/>
      <c r="DG19" s="86"/>
      <c r="DH19" s="86"/>
      <c r="DI19" s="86"/>
      <c r="DJ19" s="86"/>
      <c r="DK19" s="86"/>
      <c r="DL19" s="86"/>
      <c r="DM19" s="86"/>
      <c r="DN19" s="86"/>
      <c r="DO19" s="86"/>
      <c r="DP19" s="86"/>
      <c r="DQ19" s="86"/>
      <c r="DR19" s="86"/>
      <c r="DS19" s="86"/>
      <c r="DT19" s="86"/>
      <c r="DU19" s="86"/>
      <c r="DV19" s="86"/>
      <c r="DW19" s="86"/>
      <c r="DX19" s="86"/>
      <c r="DY19" s="86"/>
      <c r="DZ19" s="86"/>
      <c r="EA19" s="86"/>
      <c r="EB19" s="86"/>
      <c r="EC19" s="86"/>
      <c r="ED19" s="86"/>
      <c r="EE19" s="86"/>
      <c r="EF19" s="86"/>
      <c r="EG19" s="86"/>
      <c r="EH19" s="86"/>
      <c r="EI19" s="86"/>
      <c r="EJ19" s="86"/>
      <c r="EK19" s="86"/>
      <c r="EL19" s="86"/>
      <c r="EM19" s="86"/>
      <c r="EN19" s="86"/>
      <c r="EO19" s="86"/>
      <c r="EP19" s="86"/>
      <c r="EQ19" s="86"/>
      <c r="ER19" s="86"/>
      <c r="ES19" s="86"/>
      <c r="ET19" s="86"/>
      <c r="EU19" s="86"/>
      <c r="EV19" s="86"/>
      <c r="EW19" s="86"/>
      <c r="EX19" s="86"/>
      <c r="EY19" s="86"/>
      <c r="EZ19" s="86"/>
      <c r="FA19" s="86"/>
      <c r="FB19" s="86"/>
      <c r="FC19" s="86"/>
      <c r="FD19" s="86"/>
      <c r="FE19" s="86"/>
      <c r="FF19" s="86"/>
      <c r="FG19" s="86"/>
      <c r="FH19" s="86"/>
      <c r="FI19" s="86"/>
      <c r="FJ19" s="86"/>
      <c r="FK19" s="86"/>
      <c r="FL19" s="86"/>
      <c r="FM19" s="86"/>
      <c r="FN19" s="86"/>
      <c r="FO19" s="86"/>
      <c r="FP19" s="86"/>
      <c r="FQ19" s="86"/>
      <c r="FR19" s="86"/>
      <c r="FS19" s="86"/>
      <c r="FT19" s="86"/>
      <c r="FU19" s="86"/>
      <c r="FV19" s="86"/>
      <c r="FW19" s="86"/>
      <c r="FX19" s="86"/>
      <c r="FY19" s="86"/>
      <c r="FZ19" s="86"/>
      <c r="GA19" s="86"/>
      <c r="GB19" s="86"/>
      <c r="GC19" s="86"/>
      <c r="GD19" s="86"/>
      <c r="GE19" s="86"/>
      <c r="GF19" s="86"/>
      <c r="GG19" s="86"/>
      <c r="GH19" s="86"/>
      <c r="GI19" s="86"/>
      <c r="GJ19" s="86"/>
      <c r="GK19" s="86"/>
      <c r="GL19" s="86"/>
      <c r="GM19" s="86"/>
      <c r="GN19" s="86"/>
      <c r="GO19" s="86"/>
      <c r="GP19" s="86"/>
      <c r="GQ19" s="86"/>
      <c r="GR19" s="86"/>
      <c r="GS19" s="86"/>
      <c r="GT19" s="86"/>
      <c r="GU19" s="86"/>
      <c r="GV19" s="86"/>
      <c r="GW19" s="86"/>
      <c r="GX19" s="86"/>
      <c r="GY19" s="86"/>
      <c r="GZ19" s="86"/>
      <c r="HA19" s="86"/>
      <c r="HB19" s="86"/>
      <c r="HC19" s="86"/>
      <c r="HD19" s="86"/>
      <c r="HE19" s="86"/>
      <c r="HF19" s="86"/>
      <c r="HG19" s="86"/>
      <c r="HH19" s="86"/>
      <c r="HI19" s="86"/>
      <c r="HJ19" s="86"/>
      <c r="HK19" s="86"/>
      <c r="HL19" s="86"/>
      <c r="HM19" s="86"/>
      <c r="HN19" s="86"/>
      <c r="HO19" s="86"/>
      <c r="HP19" s="86"/>
      <c r="HQ19" s="86"/>
      <c r="HR19" s="86"/>
      <c r="HS19" s="86"/>
      <c r="HT19" s="86"/>
      <c r="HU19" s="86"/>
      <c r="HV19" s="86"/>
      <c r="HW19" s="86"/>
      <c r="HX19" s="86"/>
      <c r="HY19" s="86"/>
      <c r="HZ19" s="86"/>
      <c r="IA19" s="86"/>
      <c r="IB19" s="86"/>
      <c r="IC19" s="86"/>
      <c r="ID19" s="86"/>
      <c r="IE19" s="86"/>
      <c r="IF19" s="86"/>
      <c r="IG19" s="86"/>
      <c r="IH19" s="86"/>
      <c r="II19" s="86"/>
      <c r="IJ19" s="86"/>
      <c r="IK19" s="86"/>
      <c r="IL19" s="86"/>
      <c r="IM19" s="86"/>
      <c r="IN19" s="86"/>
      <c r="IO19" s="86"/>
      <c r="IP19" s="86"/>
      <c r="IQ19" s="86"/>
      <c r="IR19" s="86"/>
      <c r="IS19" s="86"/>
      <c r="IT19" s="86"/>
      <c r="IU19" s="86"/>
      <c r="IV19" s="86"/>
      <c r="IW19" s="86"/>
      <c r="IX19" s="86"/>
      <c r="IY19" s="86"/>
      <c r="IZ19" s="86"/>
      <c r="JA19" s="86"/>
      <c r="JB19" s="86"/>
      <c r="JC19" s="86"/>
      <c r="JD19" s="86"/>
      <c r="JE19" s="86"/>
      <c r="JF19" s="86"/>
      <c r="JG19" s="86"/>
      <c r="JH19" s="86"/>
      <c r="JI19" s="86"/>
      <c r="JJ19" s="86"/>
      <c r="JK19" s="86"/>
      <c r="JL19" s="86"/>
      <c r="JM19" s="86"/>
      <c r="JN19" s="86"/>
      <c r="JO19" s="86"/>
      <c r="JP19" s="86"/>
      <c r="JQ19" s="86"/>
      <c r="JR19" s="86"/>
      <c r="JS19" s="86"/>
      <c r="JT19" s="86"/>
      <c r="JU19" s="86"/>
      <c r="JV19" s="86"/>
      <c r="JW19" s="86"/>
      <c r="JX19" s="86"/>
      <c r="JY19" s="86"/>
      <c r="JZ19" s="86"/>
      <c r="KA19" s="86"/>
      <c r="KB19" s="86"/>
      <c r="KC19" s="86"/>
      <c r="KD19" s="86"/>
      <c r="KE19" s="86"/>
      <c r="KF19" s="86"/>
      <c r="KG19" s="86"/>
      <c r="KH19" s="86"/>
      <c r="KI19" s="86"/>
      <c r="KJ19" s="86"/>
      <c r="KK19" s="86"/>
      <c r="KL19" s="86"/>
      <c r="KM19" s="86"/>
      <c r="KN19" s="86"/>
      <c r="KO19" s="86"/>
      <c r="KP19" s="86"/>
      <c r="KQ19" s="86"/>
      <c r="KR19" s="86"/>
      <c r="KS19" s="86"/>
      <c r="KT19" s="86"/>
      <c r="KU19" s="86"/>
      <c r="KV19" s="86"/>
      <c r="KW19" s="86"/>
      <c r="KX19" s="86"/>
      <c r="KY19" s="86"/>
      <c r="KZ19" s="86"/>
      <c r="LA19" s="86"/>
      <c r="LB19" s="86"/>
      <c r="LC19" s="86"/>
      <c r="LD19" s="86"/>
      <c r="LE19" s="86"/>
      <c r="LF19" s="86"/>
      <c r="LG19" s="86"/>
      <c r="LH19" s="86"/>
      <c r="LI19" s="86"/>
      <c r="LJ19" s="86"/>
      <c r="LK19" s="86"/>
      <c r="LL19" s="86"/>
      <c r="LM19" s="86"/>
      <c r="LN19" s="86"/>
      <c r="LO19" s="86"/>
      <c r="LP19" s="86"/>
      <c r="LQ19" s="86"/>
      <c r="LR19" s="86"/>
      <c r="LS19" s="86"/>
      <c r="LT19" s="86"/>
      <c r="LU19" s="86"/>
      <c r="LV19" s="86"/>
      <c r="LW19" s="86"/>
      <c r="LX19" s="86"/>
      <c r="LY19" s="86"/>
      <c r="LZ19" s="86"/>
      <c r="MA19" s="86"/>
      <c r="MB19" s="86"/>
      <c r="MC19" s="86"/>
      <c r="MD19" s="86"/>
      <c r="ME19" s="86"/>
      <c r="MF19" s="86"/>
      <c r="MG19" s="86"/>
      <c r="MH19" s="86"/>
      <c r="MI19" s="86"/>
      <c r="MJ19" s="86"/>
      <c r="MK19" s="86"/>
      <c r="ML19" s="86"/>
      <c r="MM19" s="86"/>
      <c r="MN19" s="86"/>
      <c r="MO19" s="86"/>
      <c r="MP19" s="86"/>
      <c r="MQ19" s="86"/>
      <c r="MR19" s="86"/>
      <c r="MS19" s="86"/>
      <c r="MT19" s="86"/>
      <c r="MU19" s="86"/>
      <c r="MV19" s="86"/>
      <c r="MW19" s="86"/>
      <c r="MX19" s="86"/>
      <c r="MY19" s="86"/>
      <c r="MZ19" s="86"/>
      <c r="NA19" s="86"/>
      <c r="NB19" s="86"/>
      <c r="NC19" s="86"/>
      <c r="ND19" s="86"/>
      <c r="NE19" s="86"/>
      <c r="NF19" s="86"/>
      <c r="NG19" s="86"/>
      <c r="NH19" s="86"/>
      <c r="NI19" s="86"/>
      <c r="NJ19" s="86"/>
      <c r="NK19" s="86"/>
      <c r="NL19" s="86"/>
      <c r="NM19" s="86"/>
      <c r="NN19" s="86"/>
      <c r="NO19" s="86"/>
      <c r="NP19" s="86"/>
      <c r="NQ19" s="86"/>
      <c r="NR19" s="86"/>
      <c r="NS19" s="86"/>
      <c r="NT19" s="86"/>
      <c r="NU19" s="86"/>
      <c r="NV19" s="86"/>
      <c r="NW19" s="86"/>
      <c r="NX19" s="86"/>
      <c r="NY19" s="86"/>
      <c r="NZ19" s="86"/>
      <c r="OA19" s="86"/>
      <c r="OB19" s="86"/>
      <c r="OC19" s="86"/>
      <c r="OD19" s="86"/>
      <c r="OE19" s="86"/>
      <c r="OF19" s="86"/>
      <c r="OG19" s="86"/>
      <c r="OH19" s="86"/>
      <c r="OI19" s="86"/>
      <c r="OJ19" s="86"/>
      <c r="OK19" s="86"/>
      <c r="OL19" s="86"/>
      <c r="OM19" s="86"/>
      <c r="ON19" s="86"/>
      <c r="OO19" s="86"/>
      <c r="OP19" s="86"/>
      <c r="OQ19" s="86"/>
      <c r="OR19" s="86"/>
      <c r="OS19" s="86"/>
      <c r="OT19" s="86"/>
      <c r="OU19" s="86"/>
      <c r="OV19" s="86"/>
      <c r="OW19" s="86"/>
      <c r="OX19" s="86"/>
      <c r="OY19" s="86"/>
      <c r="OZ19" s="86"/>
      <c r="PA19" s="86"/>
      <c r="PB19" s="86"/>
      <c r="PC19" s="86"/>
      <c r="PD19" s="86"/>
      <c r="PE19" s="86"/>
      <c r="PF19" s="86"/>
      <c r="PG19" s="86"/>
      <c r="PH19" s="86"/>
      <c r="PI19" s="86"/>
      <c r="PJ19" s="86"/>
      <c r="PK19" s="86"/>
      <c r="PL19" s="86"/>
      <c r="PM19" s="86"/>
      <c r="PN19" s="86"/>
      <c r="PO19" s="86"/>
      <c r="PP19" s="86"/>
      <c r="PQ19" s="86"/>
      <c r="PR19" s="86"/>
      <c r="PS19" s="86"/>
      <c r="PT19" s="86"/>
      <c r="PU19" s="86"/>
      <c r="PV19" s="86"/>
      <c r="PW19" s="86"/>
      <c r="PX19" s="86"/>
      <c r="PY19" s="86"/>
      <c r="PZ19" s="86"/>
      <c r="QA19" s="86"/>
      <c r="QB19" s="86"/>
      <c r="QC19" s="86"/>
      <c r="QD19" s="86"/>
      <c r="QE19" s="86"/>
      <c r="QF19" s="86"/>
      <c r="QG19" s="86"/>
      <c r="QH19" s="86"/>
      <c r="QI19" s="86"/>
      <c r="QJ19" s="86"/>
      <c r="QK19" s="86"/>
      <c r="QL19" s="86"/>
      <c r="QM19" s="86"/>
      <c r="QN19" s="86"/>
      <c r="QO19" s="86"/>
      <c r="QP19" s="86"/>
      <c r="QQ19" s="86"/>
      <c r="QR19" s="86"/>
      <c r="QS19" s="86"/>
      <c r="QT19" s="86"/>
      <c r="QU19" s="86"/>
      <c r="QV19" s="86"/>
      <c r="QW19" s="86"/>
      <c r="QX19" s="86"/>
      <c r="QY19" s="86"/>
      <c r="QZ19" s="86"/>
      <c r="RA19" s="86"/>
      <c r="RB19" s="86"/>
      <c r="RC19" s="86"/>
      <c r="RD19" s="86"/>
      <c r="RE19" s="86"/>
      <c r="RF19" s="86"/>
      <c r="RG19" s="86"/>
      <c r="RH19" s="86"/>
      <c r="RI19" s="86"/>
      <c r="RJ19" s="86"/>
      <c r="RK19" s="86"/>
      <c r="RL19" s="86"/>
      <c r="RM19" s="86"/>
      <c r="RN19" s="86"/>
      <c r="RO19" s="86"/>
      <c r="RP19" s="86"/>
      <c r="RQ19" s="86"/>
      <c r="RR19" s="86"/>
      <c r="RS19" s="86"/>
      <c r="RT19" s="86"/>
      <c r="RU19" s="86"/>
      <c r="RV19" s="86"/>
      <c r="RW19" s="86"/>
      <c r="RX19" s="86"/>
      <c r="RY19" s="86"/>
      <c r="RZ19" s="86"/>
      <c r="SA19" s="86"/>
      <c r="SB19" s="86"/>
      <c r="SC19" s="86"/>
      <c r="SD19" s="86"/>
      <c r="SE19" s="86"/>
      <c r="SF19" s="86"/>
      <c r="SG19" s="86"/>
      <c r="SH19" s="86"/>
      <c r="SI19" s="86"/>
      <c r="SJ19" s="86"/>
      <c r="SK19" s="86"/>
      <c r="SL19" s="86"/>
      <c r="SM19" s="86"/>
      <c r="SN19" s="86"/>
      <c r="SO19" s="86"/>
      <c r="SP19" s="86"/>
      <c r="SQ19" s="86"/>
      <c r="SR19" s="86"/>
      <c r="SS19" s="86"/>
      <c r="ST19" s="86"/>
      <c r="SU19" s="86"/>
      <c r="SV19" s="86"/>
      <c r="SW19" s="86"/>
      <c r="SX19" s="86"/>
      <c r="SY19" s="86"/>
      <c r="SZ19" s="86"/>
      <c r="TA19" s="86"/>
      <c r="TB19" s="86"/>
      <c r="TC19" s="86"/>
      <c r="TD19" s="86"/>
      <c r="TE19" s="86"/>
      <c r="TF19" s="86"/>
      <c r="TG19" s="86"/>
      <c r="TH19" s="86"/>
      <c r="TI19" s="86"/>
      <c r="TJ19" s="86"/>
      <c r="TK19" s="86"/>
      <c r="TL19" s="86"/>
      <c r="TM19" s="86"/>
      <c r="TN19" s="86"/>
      <c r="TO19" s="86"/>
      <c r="TP19" s="86"/>
      <c r="TQ19" s="86"/>
      <c r="TR19" s="86"/>
      <c r="TS19" s="86"/>
      <c r="TT19" s="86"/>
      <c r="TU19" s="86"/>
      <c r="TV19" s="86"/>
      <c r="TW19" s="86"/>
      <c r="TX19" s="86"/>
      <c r="TY19" s="86"/>
      <c r="TZ19" s="86"/>
      <c r="UA19" s="86"/>
      <c r="UB19" s="86"/>
      <c r="UC19" s="86"/>
      <c r="UD19" s="86"/>
      <c r="UE19" s="86"/>
      <c r="UF19" s="86"/>
      <c r="UG19" s="86"/>
      <c r="UH19" s="86"/>
      <c r="UI19" s="86"/>
      <c r="UJ19" s="86"/>
      <c r="UK19" s="86"/>
      <c r="UL19" s="86"/>
      <c r="UM19" s="86"/>
      <c r="UN19" s="86"/>
      <c r="UO19" s="86"/>
      <c r="UP19" s="86"/>
      <c r="UQ19" s="86"/>
      <c r="UR19" s="86"/>
      <c r="US19" s="86"/>
      <c r="UT19" s="86"/>
      <c r="UU19" s="86"/>
      <c r="UV19" s="86"/>
      <c r="UW19" s="86"/>
      <c r="UX19" s="86"/>
      <c r="UY19" s="86"/>
      <c r="UZ19" s="86"/>
      <c r="VA19" s="86"/>
      <c r="VB19" s="86"/>
      <c r="VC19" s="86"/>
      <c r="VD19" s="86"/>
      <c r="VE19" s="86"/>
      <c r="VF19" s="86"/>
      <c r="VG19" s="86"/>
      <c r="VH19" s="86"/>
      <c r="VI19" s="86"/>
      <c r="VJ19" s="86"/>
      <c r="VK19" s="86"/>
      <c r="VL19" s="86"/>
      <c r="VM19" s="86"/>
      <c r="VN19" s="86"/>
      <c r="VO19" s="86"/>
      <c r="VP19" s="86"/>
      <c r="VQ19" s="86"/>
      <c r="VR19" s="86"/>
      <c r="VS19" s="86"/>
      <c r="VT19" s="86"/>
      <c r="VU19" s="86"/>
      <c r="VV19" s="86"/>
      <c r="VW19" s="86"/>
      <c r="VX19" s="86"/>
      <c r="VY19" s="86"/>
      <c r="VZ19" s="86"/>
      <c r="WA19" s="86"/>
      <c r="WB19" s="86"/>
      <c r="WC19" s="86"/>
      <c r="WD19" s="86"/>
      <c r="WE19" s="86"/>
      <c r="WF19" s="86"/>
      <c r="WG19" s="86"/>
      <c r="WH19" s="86"/>
      <c r="WI19" s="86"/>
      <c r="WJ19" s="86"/>
      <c r="WK19" s="86"/>
      <c r="WL19" s="86"/>
      <c r="WM19" s="86"/>
      <c r="WN19" s="86"/>
      <c r="WO19" s="86"/>
      <c r="WP19" s="86"/>
      <c r="WQ19" s="86"/>
      <c r="WR19" s="86"/>
      <c r="WS19" s="86"/>
      <c r="WT19" s="86"/>
      <c r="WU19" s="86"/>
      <c r="WV19" s="86"/>
      <c r="WW19" s="86"/>
      <c r="WX19" s="86"/>
      <c r="WY19" s="86"/>
      <c r="WZ19" s="86"/>
      <c r="XA19" s="86"/>
      <c r="XB19" s="86"/>
      <c r="XC19" s="86"/>
      <c r="XD19" s="86"/>
      <c r="XE19" s="86"/>
      <c r="XF19" s="86"/>
      <c r="XG19" s="86"/>
      <c r="XH19" s="86"/>
      <c r="XI19" s="86"/>
      <c r="XJ19" s="86"/>
      <c r="XK19" s="86"/>
      <c r="XL19" s="86"/>
      <c r="XM19" s="86"/>
      <c r="XN19" s="86"/>
      <c r="XO19" s="86"/>
      <c r="XP19" s="86"/>
      <c r="XQ19" s="86"/>
      <c r="XR19" s="86"/>
      <c r="XS19" s="86"/>
      <c r="XT19" s="86"/>
      <c r="XU19" s="86"/>
      <c r="XV19" s="86"/>
      <c r="XW19" s="86"/>
      <c r="XX19" s="86"/>
      <c r="XY19" s="86"/>
      <c r="XZ19" s="86"/>
      <c r="YA19" s="86"/>
      <c r="YB19" s="86"/>
      <c r="YC19" s="86"/>
      <c r="YD19" s="86"/>
      <c r="YE19" s="86"/>
      <c r="YF19" s="86"/>
      <c r="YG19" s="86"/>
      <c r="YH19" s="86"/>
      <c r="YI19" s="86"/>
      <c r="YJ19" s="86"/>
      <c r="YK19" s="86"/>
      <c r="YL19" s="86"/>
      <c r="YM19" s="86"/>
      <c r="YN19" s="86"/>
      <c r="YO19" s="86"/>
      <c r="YP19" s="86"/>
      <c r="YQ19" s="86"/>
      <c r="YR19" s="86"/>
      <c r="YS19" s="86"/>
      <c r="YT19" s="86"/>
      <c r="YU19" s="86"/>
      <c r="YV19" s="86"/>
      <c r="YW19" s="86"/>
      <c r="YX19" s="86"/>
      <c r="YY19" s="86"/>
      <c r="YZ19" s="86"/>
      <c r="ZA19" s="86"/>
      <c r="ZB19" s="86"/>
      <c r="ZC19" s="86"/>
      <c r="ZD19" s="86"/>
      <c r="ZE19" s="86"/>
      <c r="ZF19" s="86"/>
      <c r="ZG19" s="86"/>
      <c r="ZH19" s="86"/>
      <c r="ZI19" s="86"/>
      <c r="ZJ19" s="86"/>
      <c r="ZK19" s="86"/>
      <c r="ZL19" s="86"/>
      <c r="ZM19" s="86"/>
      <c r="ZN19" s="86"/>
      <c r="ZO19" s="86"/>
      <c r="ZP19" s="86"/>
      <c r="ZQ19" s="86"/>
      <c r="ZR19" s="86"/>
      <c r="ZS19" s="86"/>
      <c r="ZT19" s="86"/>
      <c r="ZU19" s="86"/>
      <c r="ZV19" s="86"/>
      <c r="ZW19" s="86"/>
      <c r="ZX19" s="86"/>
      <c r="ZY19" s="86"/>
      <c r="ZZ19" s="86"/>
      <c r="AAA19" s="86"/>
      <c r="AAB19" s="86"/>
      <c r="AAC19" s="86"/>
      <c r="AAD19" s="86"/>
      <c r="AAE19" s="86"/>
      <c r="AAF19" s="86"/>
      <c r="AAG19" s="86"/>
      <c r="AAH19" s="86"/>
      <c r="AAI19" s="86"/>
      <c r="AAJ19" s="86"/>
      <c r="AAK19" s="86"/>
      <c r="AAL19" s="86"/>
      <c r="AAM19" s="86"/>
      <c r="AAN19" s="86"/>
      <c r="AAO19" s="86"/>
      <c r="AAP19" s="86"/>
      <c r="AAQ19" s="86"/>
      <c r="AAR19" s="86"/>
      <c r="AAS19" s="86"/>
      <c r="AAT19" s="86"/>
      <c r="AAU19" s="86"/>
      <c r="AAV19" s="86"/>
      <c r="AAW19" s="86"/>
      <c r="AAX19" s="86"/>
      <c r="AAY19" s="86"/>
      <c r="AAZ19" s="86"/>
      <c r="ABA19" s="86"/>
      <c r="ABB19" s="86"/>
      <c r="ABC19" s="86"/>
      <c r="ABD19" s="86"/>
      <c r="ABE19" s="86"/>
      <c r="ABF19" s="86"/>
      <c r="ABG19" s="86"/>
      <c r="ABH19" s="86"/>
      <c r="ABI19" s="86"/>
      <c r="ABJ19" s="86"/>
      <c r="ABK19" s="86"/>
      <c r="ABL19" s="86"/>
      <c r="ABM19" s="86"/>
      <c r="ABN19" s="86"/>
      <c r="ABO19" s="86"/>
      <c r="ABP19" s="86"/>
      <c r="ABQ19" s="86"/>
      <c r="ABR19" s="86"/>
      <c r="ABS19" s="86"/>
      <c r="ABT19" s="86"/>
      <c r="ABU19" s="86"/>
      <c r="ABV19" s="86"/>
      <c r="ABW19" s="86"/>
      <c r="ABX19" s="86"/>
      <c r="ABY19" s="86"/>
      <c r="ABZ19" s="86"/>
      <c r="ACA19" s="86"/>
      <c r="ACB19" s="86"/>
      <c r="ACC19" s="86"/>
      <c r="ACD19" s="86"/>
      <c r="ACE19" s="86"/>
      <c r="ACF19" s="86"/>
      <c r="ACG19" s="86"/>
      <c r="ACH19" s="86"/>
      <c r="ACI19" s="86"/>
      <c r="ACJ19" s="86"/>
      <c r="ACK19" s="86"/>
      <c r="ACL19" s="86"/>
      <c r="ACM19" s="86"/>
      <c r="ACN19" s="86"/>
      <c r="ACO19" s="86"/>
      <c r="ACP19" s="86"/>
      <c r="ACQ19" s="86"/>
      <c r="ACR19" s="86"/>
      <c r="ACS19" s="86"/>
      <c r="ACT19" s="86"/>
      <c r="ACU19" s="86"/>
      <c r="ACV19" s="86"/>
      <c r="ACW19" s="86"/>
      <c r="ACX19" s="86"/>
      <c r="ACY19" s="86"/>
      <c r="ACZ19" s="86"/>
      <c r="ADA19" s="86"/>
      <c r="ADB19" s="86"/>
      <c r="ADC19" s="86"/>
      <c r="ADD19" s="86"/>
      <c r="ADE19" s="86"/>
      <c r="ADF19" s="86"/>
      <c r="ADG19" s="86"/>
      <c r="ADH19" s="86"/>
      <c r="ADI19" s="86"/>
      <c r="ADJ19" s="86"/>
      <c r="ADK19" s="86"/>
      <c r="ADL19" s="86"/>
      <c r="ADM19" s="86"/>
      <c r="ADN19" s="86"/>
      <c r="ADO19" s="86"/>
      <c r="ADP19" s="86"/>
      <c r="ADQ19" s="86"/>
      <c r="ADR19" s="86"/>
      <c r="ADS19" s="86"/>
      <c r="ADT19" s="86"/>
      <c r="ADU19" s="86"/>
      <c r="ADV19" s="86"/>
      <c r="ADW19" s="86"/>
      <c r="ADX19" s="86"/>
      <c r="ADY19" s="86"/>
      <c r="ADZ19" s="86"/>
      <c r="AEA19" s="86"/>
      <c r="AEB19" s="86"/>
      <c r="AEC19" s="86"/>
      <c r="AED19" s="86"/>
      <c r="AEE19" s="86"/>
      <c r="AEF19" s="86"/>
      <c r="AEG19" s="86"/>
      <c r="AEH19" s="86"/>
      <c r="AEI19" s="86"/>
      <c r="AEJ19" s="86"/>
      <c r="AEK19" s="86"/>
      <c r="AEL19" s="86"/>
      <c r="AEM19" s="86"/>
      <c r="AEN19" s="86"/>
      <c r="AEO19" s="86"/>
      <c r="AEP19" s="86"/>
      <c r="AEQ19" s="86"/>
      <c r="AER19" s="86"/>
      <c r="AES19" s="86"/>
      <c r="AET19" s="86"/>
      <c r="AEU19" s="86"/>
      <c r="AEV19" s="86"/>
      <c r="AEW19" s="86"/>
      <c r="AEX19" s="86"/>
      <c r="AEY19" s="86"/>
      <c r="AEZ19" s="86"/>
      <c r="AFA19" s="86"/>
      <c r="AFB19" s="86"/>
      <c r="AFC19" s="86"/>
      <c r="AFD19" s="86"/>
      <c r="AFE19" s="86"/>
      <c r="AFF19" s="86"/>
      <c r="AFG19" s="86"/>
      <c r="AFH19" s="86"/>
      <c r="AFI19" s="86"/>
      <c r="AFJ19" s="86"/>
      <c r="AFK19" s="86"/>
      <c r="AFL19" s="86"/>
      <c r="AFM19" s="86"/>
      <c r="AFN19" s="86"/>
      <c r="AFO19" s="86"/>
      <c r="AFP19" s="86"/>
      <c r="AFQ19" s="86"/>
      <c r="AFR19" s="86"/>
      <c r="AFS19" s="86"/>
      <c r="AFT19" s="86"/>
      <c r="AFU19" s="86"/>
      <c r="AFV19" s="86"/>
      <c r="AFW19" s="86"/>
      <c r="AFX19" s="86"/>
      <c r="AFY19" s="86"/>
      <c r="AFZ19" s="86"/>
      <c r="AGA19" s="86"/>
      <c r="AGB19" s="86"/>
      <c r="AGC19" s="86"/>
      <c r="AGD19" s="86"/>
      <c r="AGE19" s="86"/>
      <c r="AGF19" s="86"/>
      <c r="AGG19" s="86"/>
      <c r="AGH19" s="86"/>
      <c r="AGI19" s="86"/>
      <c r="AGJ19" s="86"/>
      <c r="AGK19" s="86"/>
      <c r="AGL19" s="86"/>
      <c r="AGM19" s="86"/>
      <c r="AGN19" s="86"/>
      <c r="AGO19" s="86"/>
      <c r="AGP19" s="86"/>
      <c r="AGQ19" s="86"/>
      <c r="AGR19" s="86"/>
      <c r="AGS19" s="86"/>
      <c r="AGT19" s="86"/>
      <c r="AGU19" s="86"/>
      <c r="AGV19" s="86"/>
      <c r="AGW19" s="86"/>
      <c r="AGX19" s="86"/>
      <c r="AGY19" s="86"/>
      <c r="AGZ19" s="86"/>
      <c r="AHA19" s="86"/>
      <c r="AHB19" s="86"/>
      <c r="AHC19" s="86"/>
      <c r="AHD19" s="86"/>
      <c r="AHE19" s="86"/>
      <c r="AHF19" s="86"/>
      <c r="AHG19" s="86"/>
      <c r="AHH19" s="86"/>
      <c r="AHI19" s="86"/>
      <c r="AHJ19" s="86"/>
      <c r="AHK19" s="86"/>
      <c r="AHL19" s="86"/>
      <c r="AHM19" s="86"/>
      <c r="AHN19" s="86"/>
      <c r="AHO19" s="86"/>
      <c r="AHP19" s="86"/>
      <c r="AHQ19" s="86"/>
      <c r="AHR19" s="86"/>
      <c r="AHS19" s="86"/>
      <c r="AHT19" s="86"/>
      <c r="AHU19" s="86"/>
      <c r="AHV19" s="86"/>
      <c r="AHW19" s="86"/>
      <c r="AHX19" s="86"/>
      <c r="AHY19" s="86"/>
      <c r="AHZ19" s="86"/>
      <c r="AIA19" s="86"/>
      <c r="AIB19" s="86"/>
      <c r="AIC19" s="86"/>
      <c r="AID19" s="86"/>
      <c r="AIE19" s="86"/>
      <c r="AIF19" s="86"/>
      <c r="AIG19" s="86"/>
      <c r="AIH19" s="86"/>
      <c r="AII19" s="86"/>
      <c r="AIJ19" s="86"/>
      <c r="AIK19" s="86"/>
      <c r="AIL19" s="86"/>
      <c r="AIM19" s="86"/>
      <c r="AIN19" s="86"/>
      <c r="AIO19" s="86"/>
      <c r="AIP19" s="86"/>
      <c r="AIQ19" s="86"/>
      <c r="AIR19" s="86"/>
      <c r="AIS19" s="86"/>
      <c r="AIT19" s="86"/>
      <c r="AIU19" s="86"/>
      <c r="AIV19" s="86"/>
      <c r="AIW19" s="86"/>
      <c r="AIX19" s="86"/>
      <c r="AIY19" s="86"/>
      <c r="AIZ19" s="86"/>
      <c r="AJA19" s="86"/>
      <c r="AJB19" s="86"/>
      <c r="AJC19" s="86"/>
      <c r="AJD19" s="86"/>
      <c r="AJE19" s="86"/>
      <c r="AJF19" s="86"/>
      <c r="AJG19" s="86"/>
      <c r="AJH19" s="86"/>
      <c r="AJI19" s="86"/>
      <c r="AJJ19" s="86"/>
      <c r="AJK19" s="86"/>
      <c r="AJL19" s="86"/>
      <c r="AJM19" s="86"/>
      <c r="AJN19" s="86"/>
      <c r="AJO19" s="86"/>
      <c r="AJP19" s="86"/>
      <c r="AJQ19" s="86"/>
      <c r="AJR19" s="86"/>
      <c r="AJS19" s="86"/>
      <c r="AJT19" s="86"/>
      <c r="AJU19" s="86"/>
      <c r="AJV19" s="86"/>
      <c r="AJW19" s="86"/>
      <c r="AJX19" s="86"/>
      <c r="AJY19" s="86"/>
      <c r="AJZ19" s="86"/>
      <c r="AKA19" s="86"/>
      <c r="AKB19" s="86"/>
      <c r="AKC19" s="86"/>
      <c r="AKD19" s="86"/>
      <c r="AKE19" s="86"/>
      <c r="AKF19" s="86"/>
      <c r="AKG19" s="86"/>
      <c r="AKH19" s="86"/>
      <c r="AKI19" s="86"/>
      <c r="AKJ19" s="86"/>
      <c r="AKK19" s="86"/>
      <c r="AKL19" s="86"/>
      <c r="AKM19" s="86"/>
      <c r="AKN19" s="86"/>
      <c r="AKO19" s="86"/>
      <c r="AKP19" s="86"/>
      <c r="AKQ19" s="86"/>
      <c r="AKR19" s="86"/>
      <c r="AKS19" s="86"/>
      <c r="AKT19" s="86"/>
      <c r="AKU19" s="86"/>
      <c r="AKV19" s="86"/>
      <c r="AKW19" s="86"/>
      <c r="AKX19" s="86"/>
      <c r="AKY19" s="86"/>
      <c r="AKZ19" s="86"/>
      <c r="ALA19" s="86"/>
      <c r="ALB19" s="86"/>
      <c r="ALC19" s="86"/>
      <c r="ALD19" s="86"/>
      <c r="ALE19" s="86"/>
      <c r="ALF19" s="86"/>
      <c r="ALG19" s="86"/>
      <c r="ALH19" s="86"/>
      <c r="ALI19" s="86"/>
      <c r="ALJ19" s="86"/>
      <c r="ALK19" s="86"/>
      <c r="ALL19" s="86"/>
      <c r="ALM19" s="86"/>
      <c r="ALN19" s="86"/>
      <c r="ALO19" s="86"/>
      <c r="ALP19" s="86"/>
      <c r="ALQ19" s="86"/>
      <c r="ALR19" s="86"/>
      <c r="ALS19" s="86"/>
      <c r="ALT19" s="86"/>
      <c r="ALU19" s="86"/>
      <c r="ALV19" s="86"/>
      <c r="ALW19" s="86"/>
      <c r="ALX19" s="86"/>
      <c r="ALY19" s="86"/>
      <c r="ALZ19" s="86"/>
      <c r="AMA19" s="86"/>
      <c r="AMB19" s="86"/>
      <c r="AMC19" s="86"/>
      <c r="AMD19" s="86"/>
      <c r="AME19" s="86"/>
      <c r="AMF19" s="86"/>
      <c r="AMG19" s="86"/>
      <c r="AMH19" s="86"/>
      <c r="AMI19" s="86"/>
      <c r="AMJ19" s="86"/>
      <c r="AMK19" s="86"/>
      <c r="AML19" s="86"/>
      <c r="AMM19" s="86"/>
      <c r="AMN19" s="86"/>
      <c r="AMO19" s="86"/>
      <c r="AMP19" s="86"/>
      <c r="AMQ19" s="86"/>
      <c r="AMR19" s="86"/>
      <c r="AMS19" s="86"/>
      <c r="AMT19" s="86"/>
      <c r="AMU19" s="86"/>
      <c r="AMV19" s="86"/>
      <c r="AMW19" s="86"/>
      <c r="AMX19" s="86"/>
      <c r="AMY19" s="86"/>
      <c r="AMZ19" s="86"/>
      <c r="ANA19" s="86"/>
      <c r="ANB19" s="86"/>
      <c r="ANC19" s="86"/>
      <c r="AND19" s="86"/>
      <c r="ANE19" s="86"/>
      <c r="ANF19" s="86"/>
      <c r="ANG19" s="86"/>
      <c r="ANH19" s="86"/>
      <c r="ANI19" s="86"/>
      <c r="ANJ19" s="86"/>
      <c r="ANK19" s="86"/>
      <c r="ANL19" s="86"/>
      <c r="ANM19" s="86"/>
      <c r="ANN19" s="86"/>
      <c r="ANO19" s="86"/>
      <c r="ANP19" s="86"/>
      <c r="ANQ19" s="86"/>
      <c r="ANR19" s="86"/>
      <c r="ANS19" s="86"/>
      <c r="ANT19" s="86"/>
      <c r="ANU19" s="86"/>
      <c r="ANV19" s="86"/>
      <c r="ANW19" s="86"/>
      <c r="ANX19" s="86"/>
      <c r="ANY19" s="86"/>
      <c r="ANZ19" s="86"/>
      <c r="AOA19" s="86"/>
      <c r="AOB19" s="86"/>
      <c r="AOC19" s="86"/>
      <c r="AOD19" s="86"/>
      <c r="AOE19" s="86"/>
      <c r="AOF19" s="86"/>
      <c r="AOG19" s="86"/>
      <c r="AOH19" s="86"/>
      <c r="AOI19" s="86"/>
      <c r="AOJ19" s="86"/>
      <c r="AOK19" s="86"/>
      <c r="AOL19" s="86"/>
      <c r="AOM19" s="86"/>
      <c r="AON19" s="86"/>
      <c r="AOO19" s="86"/>
      <c r="AOP19" s="86"/>
      <c r="AOQ19" s="86"/>
      <c r="AOR19" s="86"/>
      <c r="AOS19" s="86"/>
      <c r="AOT19" s="86"/>
      <c r="AOU19" s="86"/>
      <c r="AOV19" s="86"/>
      <c r="AOW19" s="86"/>
      <c r="AOX19" s="86"/>
      <c r="AOY19" s="86"/>
      <c r="AOZ19" s="86"/>
      <c r="APA19" s="86"/>
      <c r="APB19" s="86"/>
      <c r="APC19" s="86"/>
      <c r="APD19" s="86"/>
      <c r="APE19" s="86"/>
      <c r="APF19" s="86"/>
      <c r="APG19" s="86"/>
      <c r="APH19" s="86"/>
      <c r="API19" s="86"/>
      <c r="APJ19" s="86"/>
      <c r="APK19" s="86"/>
      <c r="APL19" s="86"/>
      <c r="APM19" s="86"/>
      <c r="APN19" s="86"/>
      <c r="APO19" s="86"/>
      <c r="APP19" s="86"/>
      <c r="APQ19" s="86"/>
      <c r="APR19" s="86"/>
      <c r="APS19" s="86"/>
      <c r="APT19" s="86"/>
      <c r="APU19" s="86"/>
      <c r="APV19" s="86"/>
      <c r="APW19" s="86"/>
      <c r="APX19" s="86"/>
      <c r="APY19" s="86"/>
      <c r="APZ19" s="86"/>
      <c r="AQA19" s="86"/>
      <c r="AQB19" s="86"/>
      <c r="AQC19" s="86"/>
      <c r="AQD19" s="86"/>
      <c r="AQE19" s="86"/>
      <c r="AQF19" s="86"/>
      <c r="AQG19" s="86"/>
      <c r="AQH19" s="86"/>
      <c r="AQI19" s="86"/>
      <c r="AQJ19" s="86"/>
      <c r="AQK19" s="86"/>
      <c r="AQL19" s="86"/>
      <c r="AQM19" s="86"/>
      <c r="AQN19" s="86"/>
      <c r="AQO19" s="86"/>
      <c r="AQP19" s="86"/>
      <c r="AQQ19" s="86"/>
      <c r="AQR19" s="86"/>
      <c r="AQS19" s="86"/>
      <c r="AQT19" s="86"/>
      <c r="AQU19" s="86"/>
      <c r="AQV19" s="86"/>
      <c r="AQW19" s="86"/>
      <c r="AQX19" s="86"/>
      <c r="AQY19" s="86"/>
      <c r="AQZ19" s="86"/>
      <c r="ARA19" s="86"/>
      <c r="ARB19" s="86"/>
      <c r="ARC19" s="86"/>
      <c r="ARD19" s="86"/>
      <c r="ARE19" s="86"/>
      <c r="ARF19" s="86"/>
      <c r="ARG19" s="86"/>
      <c r="ARH19" s="86"/>
      <c r="ARI19" s="86"/>
      <c r="ARJ19" s="86"/>
      <c r="ARK19" s="86"/>
      <c r="ARL19" s="86"/>
      <c r="ARM19" s="86"/>
      <c r="ARN19" s="86"/>
      <c r="ARO19" s="86"/>
      <c r="ARP19" s="86"/>
      <c r="ARQ19" s="86"/>
      <c r="ARR19" s="86"/>
      <c r="ARS19" s="86"/>
      <c r="ART19" s="86"/>
      <c r="ARU19" s="86"/>
      <c r="ARV19" s="86"/>
      <c r="ARW19" s="86"/>
      <c r="ARX19" s="86"/>
      <c r="ARY19" s="86"/>
      <c r="ARZ19" s="86"/>
      <c r="ASA19" s="86"/>
      <c r="ASB19" s="86"/>
      <c r="ASC19" s="86"/>
      <c r="ASD19" s="86"/>
      <c r="ASE19" s="86"/>
      <c r="ASF19" s="86"/>
      <c r="ASG19" s="86"/>
      <c r="ASH19" s="86"/>
      <c r="ASI19" s="86"/>
      <c r="ASJ19" s="86"/>
      <c r="ASK19" s="86"/>
      <c r="ASL19" s="86"/>
      <c r="ASM19" s="86"/>
      <c r="ASN19" s="86"/>
      <c r="ASO19" s="86"/>
      <c r="ASP19" s="86"/>
      <c r="ASQ19" s="86"/>
      <c r="ASR19" s="86"/>
      <c r="ASS19" s="86"/>
      <c r="AST19" s="86"/>
      <c r="ASU19" s="86"/>
      <c r="ASV19" s="86"/>
      <c r="ASW19" s="86"/>
      <c r="ASX19" s="86"/>
      <c r="ASY19" s="86"/>
      <c r="ASZ19" s="86"/>
      <c r="ATA19" s="86"/>
      <c r="ATB19" s="86"/>
      <c r="ATC19" s="86"/>
      <c r="ATD19" s="86"/>
      <c r="ATE19" s="86"/>
      <c r="ATF19" s="86"/>
      <c r="ATG19" s="86"/>
      <c r="ATH19" s="86"/>
      <c r="ATI19" s="86"/>
      <c r="ATJ19" s="86"/>
      <c r="ATK19" s="86"/>
      <c r="ATL19" s="86"/>
      <c r="ATM19" s="86"/>
      <c r="ATN19" s="86"/>
      <c r="ATO19" s="86"/>
      <c r="ATP19" s="86"/>
      <c r="ATQ19" s="86"/>
      <c r="ATR19" s="86"/>
      <c r="ATS19" s="86"/>
      <c r="ATT19" s="86"/>
      <c r="ATU19" s="86"/>
      <c r="ATV19" s="86"/>
      <c r="ATW19" s="86"/>
      <c r="ATX19" s="86"/>
      <c r="ATY19" s="86"/>
      <c r="ATZ19" s="86"/>
      <c r="AUA19" s="86"/>
      <c r="AUB19" s="86"/>
      <c r="AUC19" s="86"/>
      <c r="AUD19" s="86"/>
      <c r="AUE19" s="86"/>
      <c r="AUF19" s="86"/>
      <c r="AUG19" s="86"/>
      <c r="AUH19" s="86"/>
      <c r="AUI19" s="86"/>
      <c r="AUJ19" s="86"/>
      <c r="AUK19" s="86"/>
      <c r="AUL19" s="86"/>
      <c r="AUM19" s="86"/>
      <c r="AUN19" s="86"/>
      <c r="AUO19" s="86"/>
      <c r="AUP19" s="86"/>
      <c r="AUQ19" s="86"/>
      <c r="AUR19" s="86"/>
      <c r="AUS19" s="86"/>
      <c r="AUT19" s="86"/>
      <c r="AUU19" s="86"/>
      <c r="AUV19" s="86"/>
      <c r="AUW19" s="86"/>
      <c r="AUX19" s="86"/>
      <c r="AUY19" s="86"/>
      <c r="AUZ19" s="86"/>
      <c r="AVA19" s="86"/>
      <c r="AVB19" s="86"/>
      <c r="AVC19" s="86"/>
      <c r="AVD19" s="86"/>
      <c r="AVE19" s="86"/>
      <c r="AVF19" s="86"/>
      <c r="AVG19" s="86"/>
      <c r="AVH19" s="86"/>
      <c r="AVI19" s="86"/>
      <c r="AVJ19" s="86"/>
      <c r="AVK19" s="86"/>
      <c r="AVL19" s="86"/>
      <c r="AVM19" s="86"/>
      <c r="AVN19" s="86"/>
      <c r="AVO19" s="86"/>
      <c r="AVP19" s="86"/>
      <c r="AVQ19" s="86"/>
      <c r="AVR19" s="86"/>
      <c r="AVS19" s="86"/>
      <c r="AVT19" s="86"/>
      <c r="AVU19" s="86"/>
      <c r="AVV19" s="86"/>
      <c r="AVW19" s="86"/>
      <c r="AVX19" s="86"/>
      <c r="AVY19" s="86"/>
      <c r="AVZ19" s="86"/>
      <c r="AWA19" s="86"/>
      <c r="AWB19" s="86"/>
      <c r="AWC19" s="86"/>
      <c r="AWD19" s="86"/>
      <c r="AWE19" s="86"/>
      <c r="AWF19" s="86"/>
      <c r="AWG19" s="86"/>
      <c r="AWH19" s="86"/>
      <c r="AWI19" s="86"/>
      <c r="AWJ19" s="86"/>
      <c r="AWK19" s="86"/>
      <c r="AWL19" s="86"/>
      <c r="AWM19" s="86"/>
      <c r="AWN19" s="86"/>
      <c r="AWO19" s="86"/>
      <c r="AWP19" s="86"/>
      <c r="AWQ19" s="86"/>
      <c r="AWR19" s="86"/>
      <c r="AWS19" s="86"/>
      <c r="AWT19" s="86"/>
      <c r="AWU19" s="86"/>
      <c r="AWV19" s="86"/>
      <c r="AWW19" s="86"/>
      <c r="AWX19" s="86"/>
      <c r="AWY19" s="86"/>
      <c r="AWZ19" s="86"/>
      <c r="AXA19" s="86"/>
      <c r="AXB19" s="86"/>
      <c r="AXC19" s="86"/>
      <c r="AXD19" s="86"/>
      <c r="AXE19" s="86"/>
      <c r="AXF19" s="86"/>
      <c r="AXG19" s="86"/>
      <c r="AXH19" s="86"/>
      <c r="AXI19" s="86"/>
      <c r="AXJ19" s="86"/>
      <c r="AXK19" s="86"/>
      <c r="AXL19" s="86"/>
      <c r="AXM19" s="86"/>
      <c r="AXN19" s="86"/>
      <c r="AXO19" s="86"/>
      <c r="AXP19" s="86"/>
      <c r="AXQ19" s="86"/>
      <c r="AXR19" s="86"/>
      <c r="AXS19" s="86"/>
      <c r="AXT19" s="86"/>
      <c r="AXU19" s="86"/>
      <c r="AXV19" s="86"/>
      <c r="AXW19" s="86"/>
      <c r="AXX19" s="86"/>
      <c r="AXY19" s="86"/>
      <c r="AXZ19" s="86"/>
      <c r="AYA19" s="86"/>
      <c r="AYB19" s="86"/>
      <c r="AYC19" s="86"/>
      <c r="AYD19" s="86"/>
      <c r="AYE19" s="86"/>
      <c r="AYF19" s="86"/>
      <c r="AYG19" s="86"/>
      <c r="AYH19" s="86"/>
      <c r="AYI19" s="86"/>
      <c r="AYJ19" s="86"/>
      <c r="AYK19" s="86"/>
      <c r="AYL19" s="86"/>
      <c r="AYM19" s="86"/>
      <c r="AYN19" s="86"/>
      <c r="AYO19" s="86"/>
      <c r="AYP19" s="86"/>
      <c r="AYQ19" s="86"/>
      <c r="AYR19" s="86"/>
      <c r="AYS19" s="86"/>
      <c r="AYT19" s="86"/>
      <c r="AYU19" s="86"/>
      <c r="AYV19" s="86"/>
      <c r="AYW19" s="86"/>
      <c r="AYX19" s="86"/>
      <c r="AYY19" s="86"/>
      <c r="AYZ19" s="86"/>
      <c r="AZA19" s="86"/>
      <c r="AZB19" s="86"/>
      <c r="AZC19" s="86"/>
      <c r="AZD19" s="86"/>
      <c r="AZE19" s="86"/>
      <c r="AZF19" s="86"/>
      <c r="AZG19" s="86"/>
      <c r="AZH19" s="86"/>
      <c r="AZI19" s="86"/>
      <c r="AZJ19" s="86"/>
      <c r="AZK19" s="86"/>
      <c r="AZL19" s="86"/>
      <c r="AZM19" s="86"/>
      <c r="AZN19" s="86"/>
      <c r="AZO19" s="86"/>
      <c r="AZP19" s="86"/>
      <c r="AZQ19" s="86"/>
      <c r="AZR19" s="86"/>
      <c r="AZS19" s="86"/>
      <c r="AZT19" s="86"/>
      <c r="AZU19" s="86"/>
      <c r="AZV19" s="86"/>
      <c r="AZW19" s="86"/>
      <c r="AZX19" s="86"/>
      <c r="AZY19" s="86"/>
      <c r="AZZ19" s="86"/>
      <c r="BAA19" s="86"/>
      <c r="BAB19" s="86"/>
      <c r="BAC19" s="86"/>
      <c r="BAD19" s="86"/>
      <c r="BAE19" s="86"/>
      <c r="BAF19" s="86"/>
      <c r="BAG19" s="86"/>
      <c r="BAH19" s="86"/>
      <c r="BAI19" s="86"/>
      <c r="BAJ19" s="86"/>
      <c r="BAK19" s="86"/>
      <c r="BAL19" s="86"/>
      <c r="BAM19" s="86"/>
      <c r="BAN19" s="86"/>
      <c r="BAO19" s="86"/>
      <c r="BAP19" s="86"/>
      <c r="BAQ19" s="86"/>
      <c r="BAR19" s="86"/>
      <c r="BAS19" s="86"/>
      <c r="BAT19" s="86"/>
      <c r="BAU19" s="86"/>
      <c r="BAV19" s="86"/>
      <c r="BAW19" s="86"/>
      <c r="BAX19" s="86"/>
      <c r="BAY19" s="86"/>
      <c r="BAZ19" s="86"/>
      <c r="BBA19" s="86"/>
      <c r="BBB19" s="86"/>
      <c r="BBC19" s="86"/>
      <c r="BBD19" s="86"/>
      <c r="BBE19" s="86"/>
      <c r="BBF19" s="86"/>
      <c r="BBG19" s="86"/>
      <c r="BBH19" s="86"/>
      <c r="BBI19" s="86"/>
      <c r="BBJ19" s="86"/>
      <c r="BBK19" s="86"/>
      <c r="BBL19" s="86"/>
      <c r="BBM19" s="86"/>
      <c r="BBN19" s="86"/>
      <c r="BBO19" s="86"/>
      <c r="BBP19" s="86"/>
      <c r="BBQ19" s="86"/>
      <c r="BBR19" s="86"/>
      <c r="BBS19" s="86"/>
      <c r="BBT19" s="86"/>
      <c r="BBU19" s="86"/>
      <c r="BBV19" s="86"/>
      <c r="BBW19" s="86"/>
      <c r="BBX19" s="86"/>
      <c r="BBY19" s="86"/>
      <c r="BBZ19" s="86"/>
      <c r="BCA19" s="86"/>
      <c r="BCB19" s="86"/>
      <c r="BCC19" s="86"/>
      <c r="BCD19" s="86"/>
      <c r="BCE19" s="86"/>
      <c r="BCF19" s="86"/>
      <c r="BCG19" s="86"/>
      <c r="BCH19" s="86"/>
      <c r="BCI19" s="86"/>
      <c r="BCJ19" s="86"/>
      <c r="BCK19" s="86"/>
      <c r="BCL19" s="86"/>
      <c r="BCM19" s="86"/>
      <c r="BCN19" s="86"/>
      <c r="BCO19" s="86"/>
      <c r="BCP19" s="86"/>
      <c r="BCQ19" s="86"/>
      <c r="BCR19" s="86"/>
      <c r="BCS19" s="86"/>
      <c r="BCT19" s="86"/>
      <c r="BCU19" s="86"/>
      <c r="BCV19" s="86"/>
      <c r="BCW19" s="86"/>
      <c r="BCX19" s="86"/>
      <c r="BCY19" s="86"/>
      <c r="BCZ19" s="86"/>
      <c r="BDA19" s="86"/>
      <c r="BDB19" s="86"/>
      <c r="BDC19" s="86"/>
      <c r="BDD19" s="86"/>
      <c r="BDE19" s="86"/>
      <c r="BDF19" s="86"/>
      <c r="BDG19" s="86"/>
      <c r="BDH19" s="86"/>
      <c r="BDI19" s="86"/>
      <c r="BDJ19" s="86"/>
      <c r="BDK19" s="86"/>
      <c r="BDL19" s="86"/>
      <c r="BDM19" s="86"/>
      <c r="BDN19" s="86"/>
      <c r="BDO19" s="86"/>
      <c r="BDP19" s="86"/>
      <c r="BDQ19" s="86"/>
      <c r="BDR19" s="86"/>
      <c r="BDS19" s="86"/>
      <c r="BDT19" s="86"/>
      <c r="BDU19" s="86"/>
      <c r="BDV19" s="86"/>
      <c r="BDW19" s="86"/>
      <c r="BDX19" s="86"/>
      <c r="BDY19" s="86"/>
      <c r="BDZ19" s="86"/>
      <c r="BEA19" s="86"/>
      <c r="BEB19" s="86"/>
      <c r="BEC19" s="86"/>
      <c r="BED19" s="86"/>
      <c r="BEE19" s="86"/>
      <c r="BEF19" s="86"/>
      <c r="BEG19" s="86"/>
      <c r="BEH19" s="86"/>
      <c r="BEI19" s="86"/>
      <c r="BEJ19" s="86"/>
      <c r="BEK19" s="86"/>
      <c r="BEL19" s="86"/>
      <c r="BEM19" s="86"/>
      <c r="BEN19" s="86"/>
      <c r="BEO19" s="86"/>
      <c r="BEP19" s="86"/>
      <c r="BEQ19" s="86"/>
      <c r="BER19" s="86"/>
      <c r="BES19" s="86"/>
      <c r="BET19" s="86"/>
      <c r="BEU19" s="86"/>
      <c r="BEV19" s="86"/>
      <c r="BEW19" s="86"/>
      <c r="BEX19" s="86"/>
      <c r="BEY19" s="86"/>
      <c r="BEZ19" s="86"/>
      <c r="BFA19" s="86"/>
      <c r="BFB19" s="86"/>
      <c r="BFC19" s="86"/>
      <c r="BFD19" s="86"/>
      <c r="BFE19" s="86"/>
      <c r="BFF19" s="86"/>
      <c r="BFG19" s="86"/>
      <c r="BFH19" s="86"/>
      <c r="BFI19" s="86"/>
      <c r="BFJ19" s="86"/>
      <c r="BFK19" s="86"/>
      <c r="BFL19" s="86"/>
      <c r="BFM19" s="86"/>
      <c r="BFN19" s="86"/>
      <c r="BFO19" s="86"/>
      <c r="BFP19" s="86"/>
      <c r="BFQ19" s="86"/>
      <c r="BFR19" s="86"/>
      <c r="BFS19" s="86"/>
      <c r="BFT19" s="86"/>
      <c r="BFU19" s="86"/>
      <c r="BFV19" s="86"/>
      <c r="BFW19" s="86"/>
      <c r="BFX19" s="86"/>
      <c r="BFY19" s="86"/>
      <c r="BFZ19" s="86"/>
      <c r="BGA19" s="86"/>
      <c r="BGB19" s="86"/>
      <c r="BGC19" s="86"/>
      <c r="BGD19" s="86"/>
      <c r="BGE19" s="86"/>
      <c r="BGF19" s="86"/>
      <c r="BGG19" s="86"/>
      <c r="BGH19" s="86"/>
      <c r="BGI19" s="86"/>
      <c r="BGJ19" s="86"/>
      <c r="BGK19" s="86"/>
      <c r="BGL19" s="86"/>
      <c r="BGM19" s="86"/>
      <c r="BGN19" s="86"/>
      <c r="BGO19" s="86"/>
      <c r="BGP19" s="86"/>
      <c r="BGQ19" s="86"/>
      <c r="BGR19" s="86"/>
      <c r="BGS19" s="86"/>
      <c r="BGT19" s="86"/>
      <c r="BGU19" s="86"/>
      <c r="BGV19" s="86"/>
      <c r="BGW19" s="86"/>
      <c r="BGX19" s="86"/>
      <c r="BGY19" s="86"/>
      <c r="BGZ19" s="86"/>
      <c r="BHA19" s="86"/>
      <c r="BHB19" s="86"/>
      <c r="BHC19" s="86"/>
      <c r="BHD19" s="86"/>
      <c r="BHE19" s="86"/>
      <c r="BHF19" s="86"/>
      <c r="BHG19" s="86"/>
      <c r="BHH19" s="86"/>
      <c r="BHI19" s="86"/>
      <c r="BHJ19" s="86"/>
      <c r="BHK19" s="86"/>
      <c r="BHL19" s="86"/>
      <c r="BHM19" s="86"/>
      <c r="BHN19" s="86"/>
      <c r="BHO19" s="86"/>
      <c r="BHP19" s="86"/>
      <c r="BHQ19" s="86"/>
      <c r="BHR19" s="86"/>
      <c r="BHS19" s="86"/>
      <c r="BHT19" s="86"/>
      <c r="BHU19" s="86"/>
      <c r="BHV19" s="86"/>
      <c r="BHW19" s="86"/>
      <c r="BHX19" s="86"/>
      <c r="BHY19" s="86"/>
      <c r="BHZ19" s="86"/>
      <c r="BIA19" s="86"/>
      <c r="BIB19" s="86"/>
      <c r="BIC19" s="86"/>
      <c r="BID19" s="86"/>
      <c r="BIE19" s="86"/>
      <c r="BIF19" s="86"/>
      <c r="BIG19" s="86"/>
      <c r="BIH19" s="86"/>
      <c r="BII19" s="86"/>
      <c r="BIJ19" s="86"/>
      <c r="BIK19" s="86"/>
      <c r="BIL19" s="86"/>
      <c r="BIM19" s="86"/>
      <c r="BIN19" s="86"/>
      <c r="BIO19" s="86"/>
      <c r="BIP19" s="86"/>
      <c r="BIQ19" s="86"/>
      <c r="BIR19" s="86"/>
      <c r="BIS19" s="86"/>
      <c r="BIT19" s="86"/>
      <c r="BIU19" s="86"/>
      <c r="BIV19" s="86"/>
      <c r="BIW19" s="86"/>
      <c r="BIX19" s="86"/>
      <c r="BIY19" s="86"/>
      <c r="BIZ19" s="86"/>
      <c r="BJA19" s="86"/>
      <c r="BJB19" s="86"/>
      <c r="BJC19" s="86"/>
      <c r="BJD19" s="86"/>
      <c r="BJE19" s="86"/>
      <c r="BJF19" s="86"/>
      <c r="BJG19" s="86"/>
      <c r="BJH19" s="86"/>
      <c r="BJI19" s="86"/>
      <c r="BJJ19" s="86"/>
      <c r="BJK19" s="86"/>
      <c r="BJL19" s="86"/>
      <c r="BJM19" s="86"/>
      <c r="BJN19" s="86"/>
      <c r="BJO19" s="86"/>
      <c r="BJP19" s="86"/>
      <c r="BJQ19" s="86"/>
      <c r="BJR19" s="86"/>
      <c r="BJS19" s="86"/>
      <c r="BJT19" s="86"/>
      <c r="BJU19" s="86"/>
      <c r="BJV19" s="86"/>
      <c r="BJW19" s="86"/>
      <c r="BJX19" s="86"/>
      <c r="BJY19" s="86"/>
      <c r="BJZ19" s="86"/>
      <c r="BKA19" s="86"/>
      <c r="BKB19" s="86"/>
      <c r="BKC19" s="86"/>
      <c r="BKD19" s="86"/>
      <c r="BKE19" s="86"/>
      <c r="BKF19" s="86"/>
      <c r="BKG19" s="86"/>
      <c r="BKH19" s="86"/>
      <c r="BKI19" s="86"/>
      <c r="BKJ19" s="86"/>
      <c r="BKK19" s="86"/>
      <c r="BKL19" s="86"/>
      <c r="BKM19" s="86"/>
      <c r="BKN19" s="86"/>
      <c r="BKO19" s="86"/>
      <c r="BKP19" s="86"/>
      <c r="BKQ19" s="86"/>
      <c r="BKR19" s="86"/>
      <c r="BKS19" s="86"/>
      <c r="BKT19" s="86"/>
      <c r="BKU19" s="86"/>
      <c r="BKV19" s="86"/>
      <c r="BKW19" s="86"/>
      <c r="BKX19" s="86"/>
      <c r="BKY19" s="86"/>
      <c r="BKZ19" s="86"/>
      <c r="BLA19" s="86"/>
      <c r="BLB19" s="86"/>
      <c r="BLC19" s="86"/>
      <c r="BLD19" s="86"/>
      <c r="BLE19" s="86"/>
      <c r="BLF19" s="86"/>
      <c r="BLG19" s="86"/>
      <c r="BLH19" s="86"/>
      <c r="BLI19" s="86"/>
      <c r="BLJ19" s="86"/>
      <c r="BLK19" s="86"/>
      <c r="BLL19" s="86"/>
      <c r="BLM19" s="86"/>
      <c r="BLN19" s="86"/>
      <c r="BLO19" s="86"/>
      <c r="BLP19" s="86"/>
      <c r="BLQ19" s="86"/>
      <c r="BLR19" s="86"/>
      <c r="BLS19" s="86"/>
      <c r="BLT19" s="86"/>
      <c r="BLU19" s="86"/>
      <c r="BLV19" s="86"/>
      <c r="BLW19" s="86"/>
      <c r="BLX19" s="86"/>
      <c r="BLY19" s="86"/>
      <c r="BLZ19" s="86"/>
      <c r="BMA19" s="86"/>
      <c r="BMB19" s="86"/>
      <c r="BMC19" s="86"/>
      <c r="BMD19" s="86"/>
      <c r="BME19" s="86"/>
      <c r="BMF19" s="86"/>
      <c r="BMG19" s="86"/>
      <c r="BMH19" s="86"/>
      <c r="BMI19" s="86"/>
      <c r="BMJ19" s="86"/>
      <c r="BMK19" s="86"/>
      <c r="BML19" s="86"/>
      <c r="BMM19" s="86"/>
      <c r="BMN19" s="86"/>
      <c r="BMO19" s="86"/>
      <c r="BMP19" s="86"/>
      <c r="BMQ19" s="86"/>
      <c r="BMR19" s="86"/>
      <c r="BMS19" s="86"/>
      <c r="BMT19" s="86"/>
      <c r="BMU19" s="86"/>
      <c r="BMV19" s="86"/>
      <c r="BMW19" s="86"/>
      <c r="BMX19" s="86"/>
      <c r="BMY19" s="86"/>
      <c r="BMZ19" s="86"/>
      <c r="BNA19" s="86"/>
      <c r="BNB19" s="86"/>
      <c r="BNC19" s="86"/>
      <c r="BND19" s="86"/>
      <c r="BNE19" s="86"/>
      <c r="BNF19" s="86"/>
      <c r="BNG19" s="86"/>
      <c r="BNH19" s="86"/>
      <c r="BNI19" s="86"/>
      <c r="BNJ19" s="86"/>
      <c r="BNK19" s="86"/>
      <c r="BNL19" s="86"/>
      <c r="BNM19" s="86"/>
      <c r="BNN19" s="86"/>
      <c r="BNO19" s="86"/>
      <c r="BNP19" s="86"/>
      <c r="BNQ19" s="86"/>
      <c r="BNR19" s="86"/>
      <c r="BNS19" s="86"/>
      <c r="BNT19" s="86"/>
      <c r="BNU19" s="86"/>
      <c r="BNV19" s="86"/>
      <c r="BNW19" s="86"/>
      <c r="BNX19" s="86"/>
      <c r="BNY19" s="86"/>
      <c r="BNZ19" s="86"/>
      <c r="BOA19" s="86"/>
      <c r="BOB19" s="86"/>
      <c r="BOC19" s="86"/>
      <c r="BOD19" s="86"/>
      <c r="BOE19" s="86"/>
      <c r="BOF19" s="86"/>
      <c r="BOG19" s="86"/>
      <c r="BOH19" s="86"/>
      <c r="BOI19" s="86"/>
      <c r="BOJ19" s="86"/>
      <c r="BOK19" s="86"/>
      <c r="BOL19" s="86"/>
      <c r="BOM19" s="86"/>
      <c r="BON19" s="86"/>
      <c r="BOO19" s="86"/>
      <c r="BOP19" s="86"/>
      <c r="BOQ19" s="86"/>
      <c r="BOR19" s="86"/>
      <c r="BOS19" s="86"/>
      <c r="BOT19" s="86"/>
      <c r="BOU19" s="86"/>
      <c r="BOV19" s="86"/>
      <c r="BOW19" s="86"/>
      <c r="BOX19" s="86"/>
      <c r="BOY19" s="86"/>
      <c r="BOZ19" s="86"/>
      <c r="BPA19" s="86"/>
      <c r="BPB19" s="86"/>
      <c r="BPC19" s="86"/>
      <c r="BPD19" s="86"/>
      <c r="BPE19" s="86"/>
      <c r="BPF19" s="86"/>
      <c r="BPG19" s="86"/>
      <c r="BPH19" s="86"/>
      <c r="BPI19" s="86"/>
      <c r="BPJ19" s="86"/>
      <c r="BPK19" s="86"/>
      <c r="BPL19" s="86"/>
      <c r="BPM19" s="86"/>
      <c r="BPN19" s="86"/>
      <c r="BPO19" s="86"/>
      <c r="BPP19" s="86"/>
      <c r="BPQ19" s="86"/>
      <c r="BPR19" s="86"/>
      <c r="BPS19" s="86"/>
      <c r="BPT19" s="86"/>
      <c r="BPU19" s="86"/>
      <c r="BPV19" s="86"/>
      <c r="BPW19" s="86"/>
      <c r="BPX19" s="86"/>
      <c r="BPY19" s="86"/>
      <c r="BPZ19" s="86"/>
      <c r="BQA19" s="86"/>
      <c r="BQB19" s="86"/>
      <c r="BQC19" s="86"/>
      <c r="BQD19" s="86"/>
      <c r="BQE19" s="86"/>
      <c r="BQF19" s="86"/>
      <c r="BQG19" s="86"/>
      <c r="BQH19" s="86"/>
      <c r="BQI19" s="86"/>
      <c r="BQJ19" s="86"/>
      <c r="BQK19" s="86"/>
      <c r="BQL19" s="86"/>
      <c r="BQM19" s="86"/>
      <c r="BQN19" s="86"/>
      <c r="BQO19" s="86"/>
      <c r="BQP19" s="86"/>
      <c r="BQQ19" s="86"/>
      <c r="BQR19" s="86"/>
      <c r="BQS19" s="86"/>
      <c r="BQT19" s="86"/>
      <c r="BQU19" s="86"/>
      <c r="BQV19" s="86"/>
      <c r="BQW19" s="86"/>
      <c r="BQX19" s="86"/>
      <c r="BQY19" s="86"/>
      <c r="BQZ19" s="86"/>
      <c r="BRA19" s="86"/>
      <c r="BRB19" s="86"/>
      <c r="BRC19" s="86"/>
      <c r="BRD19" s="86"/>
      <c r="BRE19" s="86"/>
      <c r="BRF19" s="86"/>
      <c r="BRG19" s="86"/>
      <c r="BRH19" s="86"/>
      <c r="BRI19" s="86"/>
      <c r="BRJ19" s="86"/>
      <c r="BRK19" s="86"/>
      <c r="BRL19" s="86"/>
      <c r="BRM19" s="86"/>
      <c r="BRN19" s="86"/>
      <c r="BRO19" s="86"/>
      <c r="BRP19" s="86"/>
      <c r="BRQ19" s="86"/>
      <c r="BRR19" s="86"/>
      <c r="BRS19" s="86"/>
      <c r="BRT19" s="86"/>
      <c r="BRU19" s="86"/>
      <c r="BRV19" s="86"/>
      <c r="BRW19" s="86"/>
      <c r="BRX19" s="86"/>
      <c r="BRY19" s="86"/>
      <c r="BRZ19" s="86"/>
      <c r="BSA19" s="86"/>
      <c r="BSB19" s="86"/>
      <c r="BSC19" s="86"/>
      <c r="BSD19" s="86"/>
      <c r="BSE19" s="86"/>
      <c r="BSF19" s="86"/>
      <c r="BSG19" s="86"/>
      <c r="BSH19" s="86"/>
      <c r="BSI19" s="86"/>
      <c r="BSJ19" s="86"/>
      <c r="BSK19" s="86"/>
      <c r="BSL19" s="86"/>
      <c r="BSM19" s="86"/>
      <c r="BSN19" s="86"/>
      <c r="BSO19" s="86"/>
      <c r="BSP19" s="86"/>
      <c r="BSQ19" s="86"/>
      <c r="BSR19" s="86"/>
      <c r="BSS19" s="86"/>
      <c r="BST19" s="86"/>
      <c r="BSU19" s="86"/>
      <c r="BSV19" s="86"/>
      <c r="BSW19" s="86"/>
      <c r="BSX19" s="86"/>
      <c r="BSY19" s="86"/>
      <c r="BSZ19" s="86"/>
      <c r="BTA19" s="86"/>
      <c r="BTB19" s="86"/>
      <c r="BTC19" s="86"/>
      <c r="BTD19" s="86"/>
      <c r="BTE19" s="86"/>
      <c r="BTF19" s="86"/>
      <c r="BTG19" s="86"/>
      <c r="BTH19" s="86"/>
      <c r="BTI19" s="86"/>
      <c r="BTJ19" s="86"/>
      <c r="BTK19" s="86"/>
      <c r="BTL19" s="86"/>
      <c r="BTM19" s="86"/>
      <c r="BTN19" s="86"/>
      <c r="BTO19" s="86"/>
      <c r="BTP19" s="86"/>
      <c r="BTQ19" s="86"/>
      <c r="BTR19" s="86"/>
      <c r="BTS19" s="86"/>
      <c r="BTT19" s="86"/>
      <c r="BTU19" s="86"/>
      <c r="BTV19" s="86"/>
      <c r="BTW19" s="86"/>
      <c r="BTX19" s="86"/>
      <c r="BTY19" s="86"/>
      <c r="BTZ19" s="86"/>
      <c r="BUA19" s="86"/>
      <c r="BUB19" s="86"/>
      <c r="BUC19" s="86"/>
      <c r="BUD19" s="86"/>
      <c r="BUE19" s="86"/>
      <c r="BUF19" s="86"/>
      <c r="BUG19" s="86"/>
      <c r="BUH19" s="86"/>
      <c r="BUI19" s="86"/>
      <c r="BUJ19" s="86"/>
      <c r="BUK19" s="86"/>
      <c r="BUL19" s="86"/>
      <c r="BUM19" s="86"/>
      <c r="BUN19" s="86"/>
      <c r="BUO19" s="86"/>
      <c r="BUP19" s="86"/>
      <c r="BUQ19" s="86"/>
      <c r="BUR19" s="86"/>
      <c r="BUS19" s="86"/>
      <c r="BUT19" s="86"/>
      <c r="BUU19" s="86"/>
      <c r="BUV19" s="86"/>
      <c r="BUW19" s="86"/>
      <c r="BUX19" s="86"/>
      <c r="BUY19" s="86"/>
      <c r="BUZ19" s="86"/>
      <c r="BVA19" s="86"/>
      <c r="BVB19" s="86"/>
      <c r="BVC19" s="86"/>
      <c r="BVD19" s="86"/>
      <c r="BVE19" s="86"/>
      <c r="BVF19" s="86"/>
      <c r="BVG19" s="86"/>
      <c r="BVH19" s="86"/>
      <c r="BVI19" s="86"/>
      <c r="BVJ19" s="86"/>
      <c r="BVK19" s="86"/>
      <c r="BVL19" s="86"/>
      <c r="BVM19" s="86"/>
      <c r="BVN19" s="86"/>
      <c r="BVO19" s="86"/>
      <c r="BVP19" s="86"/>
      <c r="BVQ19" s="86"/>
      <c r="BVR19" s="86"/>
      <c r="BVS19" s="86"/>
      <c r="BVT19" s="86"/>
      <c r="BVU19" s="86"/>
      <c r="BVV19" s="86"/>
      <c r="BVW19" s="86"/>
      <c r="BVX19" s="86"/>
      <c r="BVY19" s="86"/>
      <c r="BVZ19" s="86"/>
      <c r="BWA19" s="86"/>
      <c r="BWB19" s="86"/>
      <c r="BWC19" s="86"/>
      <c r="BWD19" s="86"/>
      <c r="BWE19" s="86"/>
      <c r="BWF19" s="86"/>
      <c r="BWG19" s="86"/>
      <c r="BWH19" s="86"/>
      <c r="BWI19" s="86"/>
      <c r="BWJ19" s="86"/>
      <c r="BWK19" s="86"/>
      <c r="BWL19" s="86"/>
      <c r="BWM19" s="86"/>
      <c r="BWN19" s="86"/>
      <c r="BWO19" s="86"/>
      <c r="BWP19" s="86"/>
      <c r="BWQ19" s="86"/>
      <c r="BWR19" s="86"/>
      <c r="BWS19" s="86"/>
      <c r="BWT19" s="86"/>
      <c r="BWU19" s="86"/>
      <c r="BWV19" s="86"/>
      <c r="BWW19" s="86"/>
      <c r="BWX19" s="86"/>
      <c r="BWY19" s="86"/>
      <c r="BWZ19" s="86"/>
      <c r="BXA19" s="86"/>
      <c r="BXB19" s="86"/>
      <c r="BXC19" s="86"/>
      <c r="BXD19" s="86"/>
      <c r="BXE19" s="86"/>
      <c r="BXF19" s="86"/>
      <c r="BXG19" s="86"/>
      <c r="BXH19" s="86"/>
      <c r="BXI19" s="86"/>
      <c r="BXJ19" s="86"/>
      <c r="BXK19" s="86"/>
      <c r="BXL19" s="86"/>
      <c r="BXM19" s="86"/>
      <c r="BXN19" s="86"/>
      <c r="BXO19" s="86"/>
      <c r="BXP19" s="86"/>
      <c r="BXQ19" s="86"/>
      <c r="BXR19" s="86"/>
      <c r="BXS19" s="86"/>
      <c r="BXT19" s="86"/>
      <c r="BXU19" s="86"/>
      <c r="BXV19" s="86"/>
      <c r="BXW19" s="86"/>
      <c r="BXX19" s="86"/>
      <c r="BXY19" s="86"/>
      <c r="BXZ19" s="86"/>
      <c r="BYA19" s="86"/>
      <c r="BYB19" s="86"/>
      <c r="BYC19" s="86"/>
      <c r="BYD19" s="86"/>
      <c r="BYE19" s="86"/>
      <c r="BYF19" s="86"/>
      <c r="BYG19" s="86"/>
      <c r="BYH19" s="86"/>
      <c r="BYI19" s="86"/>
      <c r="BYJ19" s="86"/>
      <c r="BYK19" s="86"/>
      <c r="BYL19" s="86"/>
      <c r="BYM19" s="86"/>
      <c r="BYN19" s="86"/>
      <c r="BYO19" s="86"/>
      <c r="BYP19" s="86"/>
      <c r="BYQ19" s="86"/>
      <c r="BYR19" s="86"/>
      <c r="BYS19" s="86"/>
      <c r="BYT19" s="86"/>
      <c r="BYU19" s="86"/>
      <c r="BYV19" s="86"/>
      <c r="BYW19" s="86"/>
      <c r="BYX19" s="86"/>
      <c r="BYY19" s="86"/>
      <c r="BYZ19" s="86"/>
      <c r="BZA19" s="86"/>
      <c r="BZB19" s="86"/>
      <c r="BZC19" s="86"/>
      <c r="BZD19" s="86"/>
      <c r="BZE19" s="86"/>
      <c r="BZF19" s="86"/>
      <c r="BZG19" s="86"/>
      <c r="BZH19" s="86"/>
      <c r="BZI19" s="86"/>
      <c r="BZJ19" s="86"/>
      <c r="BZK19" s="86"/>
      <c r="BZL19" s="86"/>
      <c r="BZM19" s="86"/>
      <c r="BZN19" s="86"/>
      <c r="BZO19" s="86"/>
      <c r="BZP19" s="86"/>
      <c r="BZQ19" s="86"/>
      <c r="BZR19" s="86"/>
      <c r="BZS19" s="86"/>
      <c r="BZT19" s="86"/>
      <c r="BZU19" s="86"/>
      <c r="BZV19" s="86"/>
      <c r="BZW19" s="86"/>
      <c r="BZX19" s="86"/>
      <c r="BZY19" s="86"/>
      <c r="BZZ19" s="86"/>
      <c r="CAA19" s="86"/>
      <c r="CAB19" s="86"/>
      <c r="CAC19" s="86"/>
      <c r="CAD19" s="86"/>
      <c r="CAE19" s="86"/>
      <c r="CAF19" s="86"/>
      <c r="CAG19" s="86"/>
      <c r="CAH19" s="86"/>
      <c r="CAI19" s="86"/>
      <c r="CAJ19" s="86"/>
      <c r="CAK19" s="86"/>
      <c r="CAL19" s="86"/>
      <c r="CAM19" s="86"/>
      <c r="CAN19" s="86"/>
      <c r="CAO19" s="86"/>
      <c r="CAP19" s="86"/>
      <c r="CAQ19" s="86"/>
      <c r="CAR19" s="86"/>
      <c r="CAS19" s="86"/>
      <c r="CAT19" s="86"/>
      <c r="CAU19" s="86"/>
      <c r="CAV19" s="86"/>
      <c r="CAW19" s="86"/>
      <c r="CAX19" s="86"/>
      <c r="CAY19" s="86"/>
      <c r="CAZ19" s="86"/>
      <c r="CBA19" s="86"/>
      <c r="CBB19" s="86"/>
      <c r="CBC19" s="86"/>
      <c r="CBD19" s="86"/>
      <c r="CBE19" s="86"/>
      <c r="CBF19" s="86"/>
      <c r="CBG19" s="86"/>
      <c r="CBH19" s="86"/>
      <c r="CBI19" s="86"/>
      <c r="CBJ19" s="86"/>
      <c r="CBK19" s="86"/>
      <c r="CBL19" s="86"/>
      <c r="CBM19" s="86"/>
      <c r="CBN19" s="86"/>
      <c r="CBO19" s="86"/>
      <c r="CBP19" s="86"/>
      <c r="CBQ19" s="86"/>
      <c r="CBR19" s="86"/>
      <c r="CBS19" s="86"/>
      <c r="CBT19" s="86"/>
      <c r="CBU19" s="86"/>
      <c r="CBV19" s="86"/>
      <c r="CBW19" s="86"/>
      <c r="CBX19" s="86"/>
      <c r="CBY19" s="86"/>
      <c r="CBZ19" s="86"/>
      <c r="CCA19" s="86"/>
      <c r="CCB19" s="86"/>
      <c r="CCC19" s="86"/>
      <c r="CCD19" s="86"/>
      <c r="CCE19" s="86"/>
      <c r="CCF19" s="86"/>
      <c r="CCG19" s="86"/>
      <c r="CCH19" s="86"/>
      <c r="CCI19" s="86"/>
      <c r="CCJ19" s="86"/>
      <c r="CCK19" s="86"/>
      <c r="CCL19" s="86"/>
      <c r="CCM19" s="86"/>
      <c r="CCN19" s="86"/>
      <c r="CCO19" s="86"/>
      <c r="CCP19" s="86"/>
      <c r="CCQ19" s="86"/>
      <c r="CCR19" s="86"/>
      <c r="CCS19" s="86"/>
      <c r="CCT19" s="86"/>
      <c r="CCU19" s="86"/>
      <c r="CCV19" s="86"/>
      <c r="CCW19" s="86"/>
      <c r="CCX19" s="86"/>
      <c r="CCY19" s="86"/>
      <c r="CCZ19" s="86"/>
      <c r="CDA19" s="86"/>
      <c r="CDB19" s="86"/>
      <c r="CDC19" s="86"/>
      <c r="CDD19" s="86"/>
      <c r="CDE19" s="86"/>
      <c r="CDF19" s="86"/>
      <c r="CDG19" s="86"/>
      <c r="CDH19" s="86"/>
      <c r="CDI19" s="86"/>
      <c r="CDJ19" s="86"/>
      <c r="CDK19" s="86"/>
      <c r="CDL19" s="86"/>
      <c r="CDM19" s="86"/>
      <c r="CDN19" s="86"/>
      <c r="CDO19" s="86"/>
      <c r="CDP19" s="86"/>
      <c r="CDQ19" s="86"/>
      <c r="CDR19" s="86"/>
      <c r="CDS19" s="86"/>
      <c r="CDT19" s="86"/>
      <c r="CDU19" s="86"/>
      <c r="CDV19" s="86"/>
      <c r="CDW19" s="86"/>
      <c r="CDX19" s="86"/>
      <c r="CDY19" s="86"/>
      <c r="CDZ19" s="86"/>
      <c r="CEA19" s="86"/>
      <c r="CEB19" s="86"/>
      <c r="CEC19" s="86"/>
      <c r="CED19" s="86"/>
      <c r="CEE19" s="86"/>
      <c r="CEF19" s="86"/>
      <c r="CEG19" s="86"/>
      <c r="CEH19" s="86"/>
      <c r="CEI19" s="86"/>
      <c r="CEJ19" s="86"/>
      <c r="CEK19" s="86"/>
      <c r="CEL19" s="86"/>
      <c r="CEM19" s="86"/>
      <c r="CEN19" s="86"/>
      <c r="CEO19" s="86"/>
      <c r="CEP19" s="86"/>
      <c r="CEQ19" s="86"/>
      <c r="CER19" s="86"/>
      <c r="CES19" s="86"/>
      <c r="CET19" s="86"/>
      <c r="CEU19" s="86"/>
      <c r="CEV19" s="86"/>
      <c r="CEW19" s="86"/>
      <c r="CEX19" s="86"/>
      <c r="CEY19" s="86"/>
      <c r="CEZ19" s="86"/>
      <c r="CFA19" s="86"/>
      <c r="CFB19" s="86"/>
      <c r="CFC19" s="86"/>
      <c r="CFD19" s="86"/>
      <c r="CFE19" s="86"/>
      <c r="CFF19" s="86"/>
      <c r="CFG19" s="86"/>
      <c r="CFH19" s="86"/>
      <c r="CFI19" s="86"/>
      <c r="CFJ19" s="86"/>
      <c r="CFK19" s="86"/>
      <c r="CFL19" s="86"/>
      <c r="CFM19" s="86"/>
      <c r="CFN19" s="86"/>
      <c r="CFO19" s="86"/>
      <c r="CFP19" s="86"/>
      <c r="CFQ19" s="86"/>
      <c r="CFR19" s="86"/>
      <c r="CFS19" s="86"/>
      <c r="CFT19" s="86"/>
      <c r="CFU19" s="86"/>
      <c r="CFV19" s="86"/>
      <c r="CFW19" s="86"/>
      <c r="CFX19" s="86"/>
      <c r="CFY19" s="86"/>
      <c r="CFZ19" s="86"/>
      <c r="CGA19" s="86"/>
      <c r="CGB19" s="86"/>
      <c r="CGC19" s="86"/>
      <c r="CGD19" s="86"/>
      <c r="CGE19" s="86"/>
      <c r="CGF19" s="86"/>
      <c r="CGG19" s="86"/>
      <c r="CGH19" s="86"/>
      <c r="CGI19" s="86"/>
      <c r="CGJ19" s="86"/>
      <c r="CGK19" s="86"/>
      <c r="CGL19" s="86"/>
      <c r="CGM19" s="86"/>
      <c r="CGN19" s="86"/>
      <c r="CGO19" s="86"/>
      <c r="CGP19" s="86"/>
      <c r="CGQ19" s="86"/>
      <c r="CGR19" s="86"/>
      <c r="CGS19" s="86"/>
      <c r="CGT19" s="86"/>
      <c r="CGU19" s="86"/>
      <c r="CGV19" s="86"/>
      <c r="CGW19" s="86"/>
      <c r="CGX19" s="86"/>
      <c r="CGY19" s="86"/>
      <c r="CGZ19" s="86"/>
      <c r="CHA19" s="86"/>
      <c r="CHB19" s="86"/>
      <c r="CHC19" s="86"/>
      <c r="CHD19" s="86"/>
      <c r="CHE19" s="86"/>
      <c r="CHF19" s="86"/>
      <c r="CHG19" s="86"/>
      <c r="CHH19" s="86"/>
      <c r="CHI19" s="86"/>
      <c r="CHJ19" s="86"/>
      <c r="CHK19" s="86"/>
      <c r="CHL19" s="86"/>
      <c r="CHM19" s="86"/>
      <c r="CHN19" s="86"/>
      <c r="CHO19" s="86"/>
      <c r="CHP19" s="86"/>
      <c r="CHQ19" s="86"/>
      <c r="CHR19" s="86"/>
      <c r="CHS19" s="86"/>
      <c r="CHT19" s="86"/>
      <c r="CHU19" s="86"/>
      <c r="CHV19" s="86"/>
      <c r="CHW19" s="86"/>
      <c r="CHX19" s="86"/>
      <c r="CHY19" s="86"/>
      <c r="CHZ19" s="86"/>
      <c r="CIA19" s="86"/>
      <c r="CIB19" s="86"/>
      <c r="CIC19" s="86"/>
      <c r="CID19" s="86"/>
      <c r="CIE19" s="86"/>
      <c r="CIF19" s="86"/>
      <c r="CIG19" s="86"/>
      <c r="CIH19" s="86"/>
      <c r="CII19" s="86"/>
      <c r="CIJ19" s="86"/>
      <c r="CIK19" s="86"/>
      <c r="CIL19" s="86"/>
      <c r="CIM19" s="86"/>
      <c r="CIN19" s="86"/>
      <c r="CIO19" s="86"/>
      <c r="CIP19" s="86"/>
      <c r="CIQ19" s="86"/>
      <c r="CIR19" s="86"/>
      <c r="CIS19" s="86"/>
      <c r="CIT19" s="86"/>
      <c r="CIU19" s="86"/>
      <c r="CIV19" s="86"/>
      <c r="CIW19" s="86"/>
      <c r="CIX19" s="86"/>
      <c r="CIY19" s="86"/>
      <c r="CIZ19" s="86"/>
      <c r="CJA19" s="86"/>
      <c r="CJB19" s="86"/>
      <c r="CJC19" s="86"/>
      <c r="CJD19" s="86"/>
      <c r="CJE19" s="86"/>
      <c r="CJF19" s="86"/>
      <c r="CJG19" s="86"/>
      <c r="CJH19" s="86"/>
      <c r="CJI19" s="86"/>
      <c r="CJJ19" s="86"/>
      <c r="CJK19" s="86"/>
      <c r="CJL19" s="86"/>
      <c r="CJM19" s="86"/>
      <c r="CJN19" s="86"/>
      <c r="CJO19" s="86"/>
      <c r="CJP19" s="86"/>
      <c r="CJQ19" s="86"/>
      <c r="CJR19" s="86"/>
      <c r="CJS19" s="86"/>
      <c r="CJT19" s="86"/>
      <c r="CJU19" s="86"/>
      <c r="CJV19" s="86"/>
      <c r="CJW19" s="86"/>
      <c r="CJX19" s="86"/>
      <c r="CJY19" s="86"/>
      <c r="CJZ19" s="86"/>
      <c r="CKA19" s="86"/>
      <c r="CKB19" s="86"/>
      <c r="CKC19" s="86"/>
      <c r="CKD19" s="86"/>
      <c r="CKE19" s="86"/>
      <c r="CKF19" s="86"/>
      <c r="CKG19" s="86"/>
      <c r="CKH19" s="86"/>
      <c r="CKI19" s="86"/>
      <c r="CKJ19" s="86"/>
      <c r="CKK19" s="86"/>
      <c r="CKL19" s="86"/>
      <c r="CKM19" s="86"/>
      <c r="CKN19" s="86"/>
      <c r="CKO19" s="86"/>
      <c r="CKP19" s="86"/>
      <c r="CKQ19" s="86"/>
      <c r="CKR19" s="86"/>
      <c r="CKS19" s="86"/>
      <c r="CKT19" s="86"/>
      <c r="CKU19" s="86"/>
      <c r="CKV19" s="86"/>
      <c r="CKW19" s="86"/>
      <c r="CKX19" s="86"/>
      <c r="CKY19" s="86"/>
      <c r="CKZ19" s="86"/>
      <c r="CLA19" s="86"/>
      <c r="CLB19" s="86"/>
      <c r="CLC19" s="86"/>
      <c r="CLD19" s="86"/>
      <c r="CLE19" s="86"/>
      <c r="CLF19" s="86"/>
      <c r="CLG19" s="86"/>
      <c r="CLH19" s="86"/>
      <c r="CLI19" s="86"/>
      <c r="CLJ19" s="86"/>
      <c r="CLK19" s="86"/>
      <c r="CLL19" s="86"/>
      <c r="CLM19" s="86"/>
      <c r="CLN19" s="86"/>
      <c r="CLO19" s="86"/>
      <c r="CLP19" s="86"/>
      <c r="CLQ19" s="86"/>
      <c r="CLR19" s="86"/>
      <c r="CLS19" s="86"/>
      <c r="CLT19" s="86"/>
      <c r="CLU19" s="86"/>
      <c r="CLV19" s="86"/>
      <c r="CLW19" s="86"/>
      <c r="CLX19" s="86"/>
      <c r="CLY19" s="86"/>
      <c r="CLZ19" s="86"/>
      <c r="CMA19" s="86"/>
      <c r="CMB19" s="86"/>
      <c r="CMC19" s="86"/>
      <c r="CMD19" s="86"/>
      <c r="CME19" s="86"/>
      <c r="CMF19" s="86"/>
      <c r="CMG19" s="86"/>
      <c r="CMH19" s="86"/>
      <c r="CMI19" s="86"/>
      <c r="CMJ19" s="86"/>
      <c r="CMK19" s="86"/>
      <c r="CML19" s="86"/>
      <c r="CMM19" s="86"/>
      <c r="CMN19" s="86"/>
      <c r="CMO19" s="86"/>
      <c r="CMP19" s="86"/>
      <c r="CMQ19" s="86"/>
      <c r="CMR19" s="86"/>
      <c r="CMS19" s="86"/>
      <c r="CMT19" s="86"/>
      <c r="CMU19" s="86"/>
      <c r="CMV19" s="86"/>
      <c r="CMW19" s="86"/>
      <c r="CMX19" s="86"/>
      <c r="CMY19" s="86"/>
      <c r="CMZ19" s="86"/>
      <c r="CNA19" s="86"/>
      <c r="CNB19" s="86"/>
      <c r="CNC19" s="86"/>
      <c r="CND19" s="86"/>
      <c r="CNE19" s="86"/>
      <c r="CNF19" s="86"/>
      <c r="CNG19" s="86"/>
      <c r="CNH19" s="86"/>
      <c r="CNI19" s="86"/>
      <c r="CNJ19" s="86"/>
      <c r="CNK19" s="86"/>
      <c r="CNL19" s="86"/>
      <c r="CNM19" s="86"/>
      <c r="CNN19" s="86"/>
      <c r="CNO19" s="86"/>
      <c r="CNP19" s="86"/>
      <c r="CNQ19" s="86"/>
      <c r="CNR19" s="86"/>
      <c r="CNS19" s="86"/>
      <c r="CNT19" s="86"/>
      <c r="CNU19" s="86"/>
      <c r="CNV19" s="86"/>
      <c r="CNW19" s="86"/>
      <c r="CNX19" s="86"/>
      <c r="CNY19" s="86"/>
      <c r="CNZ19" s="86"/>
      <c r="COA19" s="86"/>
      <c r="COB19" s="86"/>
      <c r="COC19" s="86"/>
      <c r="COD19" s="86"/>
      <c r="COE19" s="86"/>
      <c r="COF19" s="86"/>
      <c r="COG19" s="86"/>
      <c r="COH19" s="86"/>
      <c r="COI19" s="86"/>
      <c r="COJ19" s="86"/>
      <c r="COK19" s="86"/>
      <c r="COL19" s="86"/>
      <c r="COM19" s="86"/>
      <c r="CON19" s="86"/>
      <c r="COO19" s="86"/>
      <c r="COP19" s="86"/>
      <c r="COQ19" s="86"/>
      <c r="COR19" s="86"/>
      <c r="COS19" s="86"/>
      <c r="COT19" s="86"/>
      <c r="COU19" s="86"/>
      <c r="COV19" s="86"/>
      <c r="COW19" s="86"/>
      <c r="COX19" s="86"/>
      <c r="COY19" s="86"/>
      <c r="COZ19" s="86"/>
      <c r="CPA19" s="86"/>
      <c r="CPB19" s="86"/>
      <c r="CPC19" s="86"/>
      <c r="CPD19" s="86"/>
      <c r="CPE19" s="86"/>
      <c r="CPF19" s="86"/>
      <c r="CPG19" s="86"/>
      <c r="CPH19" s="86"/>
      <c r="CPI19" s="86"/>
      <c r="CPJ19" s="86"/>
      <c r="CPK19" s="86"/>
      <c r="CPL19" s="86"/>
      <c r="CPM19" s="86"/>
      <c r="CPN19" s="86"/>
      <c r="CPO19" s="86"/>
      <c r="CPP19" s="86"/>
      <c r="CPQ19" s="86"/>
      <c r="CPR19" s="86"/>
      <c r="CPS19" s="86"/>
      <c r="CPT19" s="86"/>
      <c r="CPU19" s="86"/>
      <c r="CPV19" s="86"/>
      <c r="CPW19" s="86"/>
      <c r="CPX19" s="86"/>
      <c r="CPY19" s="86"/>
      <c r="CPZ19" s="86"/>
      <c r="CQA19" s="86"/>
      <c r="CQB19" s="86"/>
      <c r="CQC19" s="86"/>
      <c r="CQD19" s="86"/>
      <c r="CQE19" s="86"/>
      <c r="CQF19" s="86"/>
      <c r="CQG19" s="86"/>
      <c r="CQH19" s="86"/>
      <c r="CQI19" s="86"/>
      <c r="CQJ19" s="86"/>
      <c r="CQK19" s="86"/>
      <c r="CQL19" s="86"/>
      <c r="CQM19" s="86"/>
      <c r="CQN19" s="86"/>
      <c r="CQO19" s="86"/>
      <c r="CQP19" s="86"/>
      <c r="CQQ19" s="86"/>
      <c r="CQR19" s="86"/>
      <c r="CQS19" s="86"/>
      <c r="CQT19" s="86"/>
      <c r="CQU19" s="86"/>
      <c r="CQV19" s="86"/>
      <c r="CQW19" s="86"/>
      <c r="CQX19" s="86"/>
      <c r="CQY19" s="86"/>
      <c r="CQZ19" s="86"/>
      <c r="CRA19" s="86"/>
      <c r="CRB19" s="86"/>
      <c r="CRC19" s="86"/>
      <c r="CRD19" s="86"/>
      <c r="CRE19" s="86"/>
      <c r="CRF19" s="86"/>
      <c r="CRG19" s="86"/>
      <c r="CRH19" s="86"/>
      <c r="CRI19" s="86"/>
      <c r="CRJ19" s="86"/>
      <c r="CRK19" s="86"/>
      <c r="CRL19" s="86"/>
      <c r="CRM19" s="86"/>
      <c r="CRN19" s="86"/>
      <c r="CRO19" s="86"/>
      <c r="CRP19" s="86"/>
      <c r="CRQ19" s="86"/>
      <c r="CRR19" s="86"/>
      <c r="CRS19" s="86"/>
      <c r="CRT19" s="86"/>
      <c r="CRU19" s="86"/>
      <c r="CRV19" s="86"/>
      <c r="CRW19" s="86"/>
      <c r="CRX19" s="86"/>
      <c r="CRY19" s="86"/>
      <c r="CRZ19" s="86"/>
      <c r="CSA19" s="86"/>
      <c r="CSB19" s="86"/>
      <c r="CSC19" s="86"/>
      <c r="CSD19" s="86"/>
      <c r="CSE19" s="86"/>
      <c r="CSF19" s="86"/>
      <c r="CSG19" s="86"/>
      <c r="CSH19" s="86"/>
      <c r="CSI19" s="86"/>
      <c r="CSJ19" s="86"/>
      <c r="CSK19" s="86"/>
      <c r="CSL19" s="86"/>
      <c r="CSM19" s="86"/>
      <c r="CSN19" s="86"/>
      <c r="CSO19" s="86"/>
      <c r="CSP19" s="86"/>
      <c r="CSQ19" s="86"/>
      <c r="CSR19" s="86"/>
      <c r="CSS19" s="86"/>
      <c r="CST19" s="86"/>
      <c r="CSU19" s="86"/>
      <c r="CSV19" s="86"/>
      <c r="CSW19" s="86"/>
      <c r="CSX19" s="86"/>
      <c r="CSY19" s="86"/>
      <c r="CSZ19" s="86"/>
      <c r="CTA19" s="86"/>
      <c r="CTB19" s="86"/>
      <c r="CTC19" s="86"/>
      <c r="CTD19" s="86"/>
      <c r="CTE19" s="86"/>
      <c r="CTF19" s="86"/>
      <c r="CTG19" s="86"/>
      <c r="CTH19" s="86"/>
      <c r="CTI19" s="86"/>
      <c r="CTJ19" s="86"/>
      <c r="CTK19" s="86"/>
      <c r="CTL19" s="86"/>
      <c r="CTM19" s="86"/>
      <c r="CTN19" s="86"/>
      <c r="CTO19" s="86"/>
      <c r="CTP19" s="86"/>
      <c r="CTQ19" s="86"/>
      <c r="CTR19" s="86"/>
      <c r="CTS19" s="86"/>
      <c r="CTT19" s="86"/>
      <c r="CTU19" s="86"/>
      <c r="CTV19" s="86"/>
      <c r="CTW19" s="86"/>
      <c r="CTX19" s="86"/>
      <c r="CTY19" s="86"/>
      <c r="CTZ19" s="86"/>
      <c r="CUA19" s="86"/>
      <c r="CUB19" s="86"/>
      <c r="CUC19" s="86"/>
      <c r="CUD19" s="86"/>
      <c r="CUE19" s="86"/>
      <c r="CUF19" s="86"/>
      <c r="CUG19" s="86"/>
      <c r="CUH19" s="86"/>
      <c r="CUI19" s="86"/>
      <c r="CUJ19" s="86"/>
      <c r="CUK19" s="86"/>
      <c r="CUL19" s="86"/>
      <c r="CUM19" s="86"/>
      <c r="CUN19" s="86"/>
      <c r="CUO19" s="86"/>
      <c r="CUP19" s="86"/>
      <c r="CUQ19" s="86"/>
      <c r="CUR19" s="86"/>
      <c r="CUS19" s="86"/>
      <c r="CUT19" s="86"/>
      <c r="CUU19" s="86"/>
      <c r="CUV19" s="86"/>
      <c r="CUW19" s="86"/>
      <c r="CUX19" s="86"/>
      <c r="CUY19" s="86"/>
      <c r="CUZ19" s="86"/>
      <c r="CVA19" s="86"/>
      <c r="CVB19" s="86"/>
      <c r="CVC19" s="86"/>
      <c r="CVD19" s="86"/>
      <c r="CVE19" s="86"/>
      <c r="CVF19" s="86"/>
      <c r="CVG19" s="86"/>
      <c r="CVH19" s="86"/>
      <c r="CVI19" s="86"/>
      <c r="CVJ19" s="86"/>
      <c r="CVK19" s="86"/>
      <c r="CVL19" s="86"/>
      <c r="CVM19" s="86"/>
      <c r="CVN19" s="86"/>
      <c r="CVO19" s="86"/>
      <c r="CVP19" s="86"/>
      <c r="CVQ19" s="86"/>
      <c r="CVR19" s="86"/>
      <c r="CVS19" s="86"/>
      <c r="CVT19" s="86"/>
      <c r="CVU19" s="86"/>
      <c r="CVV19" s="86"/>
      <c r="CVW19" s="86"/>
      <c r="CVX19" s="86"/>
      <c r="CVY19" s="86"/>
      <c r="CVZ19" s="86"/>
      <c r="CWA19" s="86"/>
      <c r="CWB19" s="86"/>
      <c r="CWC19" s="86"/>
      <c r="CWD19" s="86"/>
      <c r="CWE19" s="86"/>
      <c r="CWF19" s="86"/>
      <c r="CWG19" s="86"/>
      <c r="CWH19" s="86"/>
      <c r="CWI19" s="86"/>
      <c r="CWJ19" s="86"/>
      <c r="CWK19" s="86"/>
      <c r="CWL19" s="86"/>
      <c r="CWM19" s="86"/>
      <c r="CWN19" s="86"/>
      <c r="CWO19" s="86"/>
      <c r="CWP19" s="86"/>
      <c r="CWQ19" s="86"/>
      <c r="CWR19" s="86"/>
      <c r="CWS19" s="86"/>
      <c r="CWT19" s="86"/>
      <c r="CWU19" s="86"/>
      <c r="CWV19" s="86"/>
      <c r="CWW19" s="86"/>
      <c r="CWX19" s="86"/>
      <c r="CWY19" s="86"/>
      <c r="CWZ19" s="86"/>
      <c r="CXA19" s="86"/>
      <c r="CXB19" s="86"/>
      <c r="CXC19" s="86"/>
      <c r="CXD19" s="86"/>
      <c r="CXE19" s="86"/>
      <c r="CXF19" s="86"/>
      <c r="CXG19" s="86"/>
      <c r="CXH19" s="86"/>
      <c r="CXI19" s="86"/>
      <c r="CXJ19" s="86"/>
      <c r="CXK19" s="86"/>
      <c r="CXL19" s="86"/>
      <c r="CXM19" s="86"/>
      <c r="CXN19" s="86"/>
      <c r="CXO19" s="86"/>
      <c r="CXP19" s="86"/>
      <c r="CXQ19" s="86"/>
      <c r="CXR19" s="86"/>
      <c r="CXS19" s="86"/>
      <c r="CXT19" s="86"/>
      <c r="CXU19" s="86"/>
      <c r="CXV19" s="86"/>
      <c r="CXW19" s="86"/>
      <c r="CXX19" s="86"/>
      <c r="CXY19" s="86"/>
      <c r="CXZ19" s="86"/>
      <c r="CYA19" s="86"/>
      <c r="CYB19" s="86"/>
      <c r="CYC19" s="86"/>
      <c r="CYD19" s="86"/>
      <c r="CYE19" s="86"/>
      <c r="CYF19" s="86"/>
      <c r="CYG19" s="86"/>
      <c r="CYH19" s="86"/>
      <c r="CYI19" s="86"/>
      <c r="CYJ19" s="86"/>
      <c r="CYK19" s="86"/>
      <c r="CYL19" s="86"/>
      <c r="CYM19" s="86"/>
      <c r="CYN19" s="86"/>
      <c r="CYO19" s="86"/>
      <c r="CYP19" s="86"/>
      <c r="CYQ19" s="86"/>
      <c r="CYR19" s="86"/>
      <c r="CYS19" s="86"/>
      <c r="CYT19" s="86"/>
      <c r="CYU19" s="86"/>
      <c r="CYV19" s="86"/>
      <c r="CYW19" s="86"/>
      <c r="CYX19" s="86"/>
      <c r="CYY19" s="86"/>
      <c r="CYZ19" s="86"/>
      <c r="CZA19" s="86"/>
      <c r="CZB19" s="86"/>
      <c r="CZC19" s="86"/>
      <c r="CZD19" s="86"/>
      <c r="CZE19" s="86"/>
      <c r="CZF19" s="86"/>
      <c r="CZG19" s="86"/>
      <c r="CZH19" s="86"/>
      <c r="CZI19" s="86"/>
      <c r="CZJ19" s="86"/>
      <c r="CZK19" s="86"/>
      <c r="CZL19" s="86"/>
      <c r="CZM19" s="86"/>
      <c r="CZN19" s="86"/>
      <c r="CZO19" s="86"/>
      <c r="CZP19" s="86"/>
      <c r="CZQ19" s="86"/>
      <c r="CZR19" s="86"/>
      <c r="CZS19" s="86"/>
      <c r="CZT19" s="86"/>
      <c r="CZU19" s="86"/>
      <c r="CZV19" s="86"/>
      <c r="CZW19" s="86"/>
      <c r="CZX19" s="86"/>
      <c r="CZY19" s="86"/>
      <c r="CZZ19" s="86"/>
      <c r="DAA19" s="86"/>
      <c r="DAB19" s="86"/>
      <c r="DAC19" s="86"/>
      <c r="DAD19" s="86"/>
      <c r="DAE19" s="86"/>
      <c r="DAF19" s="86"/>
      <c r="DAG19" s="86"/>
      <c r="DAH19" s="86"/>
      <c r="DAI19" s="86"/>
      <c r="DAJ19" s="86"/>
      <c r="DAK19" s="86"/>
      <c r="DAL19" s="86"/>
      <c r="DAM19" s="86"/>
      <c r="DAN19" s="86"/>
      <c r="DAO19" s="86"/>
      <c r="DAP19" s="86"/>
      <c r="DAQ19" s="86"/>
      <c r="DAR19" s="86"/>
      <c r="DAS19" s="86"/>
      <c r="DAT19" s="86"/>
      <c r="DAU19" s="86"/>
      <c r="DAV19" s="86"/>
      <c r="DAW19" s="86"/>
      <c r="DAX19" s="86"/>
      <c r="DAY19" s="86"/>
      <c r="DAZ19" s="86"/>
      <c r="DBA19" s="86"/>
      <c r="DBB19" s="86"/>
      <c r="DBC19" s="86"/>
      <c r="DBD19" s="86"/>
      <c r="DBE19" s="86"/>
      <c r="DBF19" s="86"/>
      <c r="DBG19" s="86"/>
      <c r="DBH19" s="86"/>
      <c r="DBI19" s="86"/>
      <c r="DBJ19" s="86"/>
      <c r="DBK19" s="86"/>
      <c r="DBL19" s="86"/>
      <c r="DBM19" s="86"/>
      <c r="DBN19" s="86"/>
      <c r="DBO19" s="86"/>
      <c r="DBP19" s="86"/>
      <c r="DBQ19" s="86"/>
      <c r="DBR19" s="86"/>
      <c r="DBS19" s="86"/>
      <c r="DBT19" s="86"/>
      <c r="DBU19" s="86"/>
      <c r="DBV19" s="86"/>
      <c r="DBW19" s="86"/>
      <c r="DBX19" s="86"/>
      <c r="DBY19" s="86"/>
      <c r="DBZ19" s="86"/>
      <c r="DCA19" s="86"/>
      <c r="DCB19" s="86"/>
      <c r="DCC19" s="86"/>
      <c r="DCD19" s="86"/>
      <c r="DCE19" s="86"/>
      <c r="DCF19" s="86"/>
      <c r="DCG19" s="86"/>
      <c r="DCH19" s="86"/>
      <c r="DCI19" s="86"/>
      <c r="DCJ19" s="86"/>
      <c r="DCK19" s="86"/>
      <c r="DCL19" s="86"/>
      <c r="DCM19" s="86"/>
      <c r="DCN19" s="86"/>
      <c r="DCO19" s="86"/>
      <c r="DCP19" s="86"/>
      <c r="DCQ19" s="86"/>
      <c r="DCR19" s="86"/>
      <c r="DCS19" s="86"/>
      <c r="DCT19" s="86"/>
      <c r="DCU19" s="86"/>
      <c r="DCV19" s="86"/>
      <c r="DCW19" s="86"/>
      <c r="DCX19" s="86"/>
      <c r="DCY19" s="86"/>
      <c r="DCZ19" s="86"/>
      <c r="DDA19" s="86"/>
      <c r="DDB19" s="86"/>
      <c r="DDC19" s="86"/>
      <c r="DDD19" s="86"/>
      <c r="DDE19" s="86"/>
      <c r="DDF19" s="86"/>
      <c r="DDG19" s="86"/>
      <c r="DDH19" s="86"/>
      <c r="DDI19" s="86"/>
      <c r="DDJ19" s="86"/>
      <c r="DDK19" s="86"/>
      <c r="DDL19" s="86"/>
      <c r="DDM19" s="86"/>
      <c r="DDN19" s="86"/>
      <c r="DDO19" s="86"/>
      <c r="DDP19" s="86"/>
      <c r="DDQ19" s="86"/>
      <c r="DDR19" s="86"/>
      <c r="DDS19" s="86"/>
      <c r="DDT19" s="86"/>
      <c r="DDU19" s="86"/>
      <c r="DDV19" s="86"/>
      <c r="DDW19" s="86"/>
      <c r="DDX19" s="86"/>
      <c r="DDY19" s="86"/>
      <c r="DDZ19" s="86"/>
      <c r="DEA19" s="86"/>
      <c r="DEB19" s="86"/>
      <c r="DEC19" s="86"/>
      <c r="DED19" s="86"/>
      <c r="DEE19" s="86"/>
      <c r="DEF19" s="86"/>
      <c r="DEG19" s="86"/>
      <c r="DEH19" s="86"/>
      <c r="DEI19" s="86"/>
      <c r="DEJ19" s="86"/>
      <c r="DEK19" s="86"/>
      <c r="DEL19" s="86"/>
      <c r="DEM19" s="86"/>
      <c r="DEN19" s="86"/>
      <c r="DEO19" s="86"/>
      <c r="DEP19" s="86"/>
      <c r="DEQ19" s="86"/>
      <c r="DER19" s="86"/>
      <c r="DES19" s="86"/>
      <c r="DET19" s="86"/>
      <c r="DEU19" s="86"/>
      <c r="DEV19" s="86"/>
      <c r="DEW19" s="86"/>
      <c r="DEX19" s="86"/>
      <c r="DEY19" s="86"/>
      <c r="DEZ19" s="86"/>
      <c r="DFA19" s="86"/>
      <c r="DFB19" s="86"/>
      <c r="DFC19" s="86"/>
      <c r="DFD19" s="86"/>
      <c r="DFE19" s="86"/>
      <c r="DFF19" s="86"/>
      <c r="DFG19" s="86"/>
      <c r="DFH19" s="86"/>
      <c r="DFI19" s="86"/>
      <c r="DFJ19" s="86"/>
      <c r="DFK19" s="86"/>
      <c r="DFL19" s="86"/>
      <c r="DFM19" s="86"/>
      <c r="DFN19" s="86"/>
      <c r="DFO19" s="86"/>
      <c r="DFP19" s="86"/>
      <c r="DFQ19" s="86"/>
      <c r="DFR19" s="86"/>
      <c r="DFS19" s="86"/>
      <c r="DFT19" s="86"/>
      <c r="DFU19" s="86"/>
      <c r="DFV19" s="86"/>
      <c r="DFW19" s="86"/>
      <c r="DFX19" s="86"/>
      <c r="DFY19" s="86"/>
      <c r="DFZ19" s="86"/>
      <c r="DGA19" s="86"/>
      <c r="DGB19" s="86"/>
      <c r="DGC19" s="86"/>
      <c r="DGD19" s="86"/>
      <c r="DGE19" s="86"/>
      <c r="DGF19" s="86"/>
      <c r="DGG19" s="86"/>
      <c r="DGH19" s="86"/>
      <c r="DGI19" s="86"/>
      <c r="DGJ19" s="86"/>
      <c r="DGK19" s="86"/>
      <c r="DGL19" s="86"/>
      <c r="DGM19" s="86"/>
      <c r="DGN19" s="86"/>
      <c r="DGO19" s="86"/>
      <c r="DGP19" s="86"/>
      <c r="DGQ19" s="86"/>
      <c r="DGR19" s="86"/>
      <c r="DGS19" s="86"/>
      <c r="DGT19" s="86"/>
      <c r="DGU19" s="86"/>
      <c r="DGV19" s="86"/>
      <c r="DGW19" s="86"/>
      <c r="DGX19" s="86"/>
      <c r="DGY19" s="86"/>
      <c r="DGZ19" s="86"/>
      <c r="DHA19" s="86"/>
      <c r="DHB19" s="86"/>
      <c r="DHC19" s="86"/>
      <c r="DHD19" s="86"/>
      <c r="DHE19" s="86"/>
      <c r="DHF19" s="86"/>
      <c r="DHG19" s="86"/>
      <c r="DHH19" s="86"/>
      <c r="DHI19" s="86"/>
      <c r="DHJ19" s="86"/>
      <c r="DHK19" s="86"/>
      <c r="DHL19" s="86"/>
      <c r="DHM19" s="86"/>
      <c r="DHN19" s="86"/>
      <c r="DHO19" s="86"/>
      <c r="DHP19" s="86"/>
      <c r="DHQ19" s="86"/>
      <c r="DHR19" s="86"/>
      <c r="DHS19" s="86"/>
      <c r="DHT19" s="86"/>
      <c r="DHU19" s="86"/>
      <c r="DHV19" s="86"/>
      <c r="DHW19" s="86"/>
      <c r="DHX19" s="86"/>
      <c r="DHY19" s="86"/>
      <c r="DHZ19" s="86"/>
      <c r="DIA19" s="86"/>
      <c r="DIB19" s="86"/>
      <c r="DIC19" s="86"/>
      <c r="DID19" s="86"/>
      <c r="DIE19" s="86"/>
      <c r="DIF19" s="86"/>
      <c r="DIG19" s="86"/>
      <c r="DIH19" s="86"/>
      <c r="DII19" s="86"/>
      <c r="DIJ19" s="86"/>
      <c r="DIK19" s="86"/>
      <c r="DIL19" s="86"/>
      <c r="DIM19" s="86"/>
      <c r="DIN19" s="86"/>
      <c r="DIO19" s="86"/>
      <c r="DIP19" s="86"/>
      <c r="DIQ19" s="86"/>
      <c r="DIR19" s="86"/>
      <c r="DIS19" s="86"/>
      <c r="DIT19" s="86"/>
      <c r="DIU19" s="86"/>
      <c r="DIV19" s="86"/>
      <c r="DIW19" s="86"/>
      <c r="DIX19" s="86"/>
      <c r="DIY19" s="86"/>
      <c r="DIZ19" s="86"/>
      <c r="DJA19" s="86"/>
      <c r="DJB19" s="86"/>
      <c r="DJC19" s="86"/>
      <c r="DJD19" s="86"/>
      <c r="DJE19" s="86"/>
      <c r="DJF19" s="86"/>
      <c r="DJG19" s="86"/>
      <c r="DJH19" s="86"/>
      <c r="DJI19" s="86"/>
      <c r="DJJ19" s="86"/>
      <c r="DJK19" s="86"/>
      <c r="DJL19" s="86"/>
      <c r="DJM19" s="86"/>
      <c r="DJN19" s="86"/>
      <c r="DJO19" s="86"/>
      <c r="DJP19" s="86"/>
      <c r="DJQ19" s="86"/>
      <c r="DJR19" s="86"/>
      <c r="DJS19" s="86"/>
      <c r="DJT19" s="86"/>
      <c r="DJU19" s="86"/>
      <c r="DJV19" s="86"/>
      <c r="DJW19" s="86"/>
      <c r="DJX19" s="86"/>
      <c r="DJY19" s="86"/>
      <c r="DJZ19" s="86"/>
      <c r="DKA19" s="86"/>
      <c r="DKB19" s="86"/>
      <c r="DKC19" s="86"/>
      <c r="DKD19" s="86"/>
      <c r="DKE19" s="86"/>
      <c r="DKF19" s="86"/>
      <c r="DKG19" s="86"/>
      <c r="DKH19" s="86"/>
      <c r="DKI19" s="86"/>
      <c r="DKJ19" s="86"/>
      <c r="DKK19" s="86"/>
      <c r="DKL19" s="86"/>
      <c r="DKM19" s="86"/>
      <c r="DKN19" s="86"/>
      <c r="DKO19" s="86"/>
      <c r="DKP19" s="86"/>
      <c r="DKQ19" s="86"/>
      <c r="DKR19" s="86"/>
      <c r="DKS19" s="86"/>
      <c r="DKT19" s="86"/>
      <c r="DKU19" s="86"/>
      <c r="DKV19" s="86"/>
      <c r="DKW19" s="86"/>
      <c r="DKX19" s="86"/>
      <c r="DKY19" s="86"/>
      <c r="DKZ19" s="86"/>
      <c r="DLA19" s="86"/>
      <c r="DLB19" s="86"/>
      <c r="DLC19" s="86"/>
      <c r="DLD19" s="86"/>
      <c r="DLE19" s="86"/>
      <c r="DLF19" s="86"/>
      <c r="DLG19" s="86"/>
      <c r="DLH19" s="86"/>
      <c r="DLI19" s="86"/>
      <c r="DLJ19" s="86"/>
      <c r="DLK19" s="86"/>
      <c r="DLL19" s="86"/>
      <c r="DLM19" s="86"/>
      <c r="DLN19" s="86"/>
      <c r="DLO19" s="86"/>
      <c r="DLP19" s="86"/>
      <c r="DLQ19" s="86"/>
      <c r="DLR19" s="86"/>
      <c r="DLS19" s="86"/>
      <c r="DLT19" s="86"/>
      <c r="DLU19" s="86"/>
      <c r="DLV19" s="86"/>
      <c r="DLW19" s="86"/>
      <c r="DLX19" s="86"/>
      <c r="DLY19" s="86"/>
      <c r="DLZ19" s="86"/>
      <c r="DMA19" s="86"/>
      <c r="DMB19" s="86"/>
      <c r="DMC19" s="86"/>
      <c r="DMD19" s="86"/>
      <c r="DME19" s="86"/>
      <c r="DMF19" s="86"/>
      <c r="DMG19" s="86"/>
      <c r="DMH19" s="86"/>
      <c r="DMI19" s="86"/>
      <c r="DMJ19" s="86"/>
      <c r="DMK19" s="86"/>
      <c r="DML19" s="86"/>
      <c r="DMM19" s="86"/>
      <c r="DMN19" s="86"/>
      <c r="DMO19" s="86"/>
      <c r="DMP19" s="86"/>
      <c r="DMQ19" s="86"/>
      <c r="DMR19" s="86"/>
      <c r="DMS19" s="86"/>
      <c r="DMT19" s="86"/>
      <c r="DMU19" s="86"/>
      <c r="DMV19" s="86"/>
      <c r="DMW19" s="86"/>
      <c r="DMX19" s="86"/>
      <c r="DMY19" s="86"/>
      <c r="DMZ19" s="86"/>
      <c r="DNA19" s="86"/>
      <c r="DNB19" s="86"/>
      <c r="DNC19" s="86"/>
      <c r="DND19" s="86"/>
      <c r="DNE19" s="86"/>
      <c r="DNF19" s="86"/>
      <c r="DNG19" s="86"/>
      <c r="DNH19" s="86"/>
      <c r="DNI19" s="86"/>
      <c r="DNJ19" s="86"/>
      <c r="DNK19" s="86"/>
      <c r="DNL19" s="86"/>
      <c r="DNM19" s="86"/>
      <c r="DNN19" s="86"/>
      <c r="DNO19" s="86"/>
      <c r="DNP19" s="86"/>
      <c r="DNQ19" s="86"/>
      <c r="DNR19" s="86"/>
      <c r="DNS19" s="86"/>
      <c r="DNT19" s="86"/>
      <c r="DNU19" s="86"/>
      <c r="DNV19" s="86"/>
      <c r="DNW19" s="86"/>
      <c r="DNX19" s="86"/>
      <c r="DNY19" s="86"/>
      <c r="DNZ19" s="86"/>
      <c r="DOA19" s="86"/>
      <c r="DOB19" s="86"/>
      <c r="DOC19" s="86"/>
      <c r="DOD19" s="86"/>
      <c r="DOE19" s="86"/>
      <c r="DOF19" s="86"/>
      <c r="DOG19" s="86"/>
      <c r="DOH19" s="86"/>
      <c r="DOI19" s="86"/>
      <c r="DOJ19" s="86"/>
      <c r="DOK19" s="86"/>
      <c r="DOL19" s="86"/>
      <c r="DOM19" s="86"/>
      <c r="DON19" s="86"/>
      <c r="DOO19" s="86"/>
      <c r="DOP19" s="86"/>
      <c r="DOQ19" s="86"/>
      <c r="DOR19" s="86"/>
      <c r="DOS19" s="86"/>
      <c r="DOT19" s="86"/>
      <c r="DOU19" s="86"/>
      <c r="DOV19" s="86"/>
      <c r="DOW19" s="86"/>
      <c r="DOX19" s="86"/>
      <c r="DOY19" s="86"/>
      <c r="DOZ19" s="86"/>
      <c r="DPA19" s="86"/>
      <c r="DPB19" s="86"/>
      <c r="DPC19" s="86"/>
      <c r="DPD19" s="86"/>
      <c r="DPE19" s="86"/>
      <c r="DPF19" s="86"/>
      <c r="DPG19" s="86"/>
      <c r="DPH19" s="86"/>
      <c r="DPI19" s="86"/>
      <c r="DPJ19" s="86"/>
      <c r="DPK19" s="86"/>
      <c r="DPL19" s="86"/>
      <c r="DPM19" s="86"/>
      <c r="DPN19" s="86"/>
      <c r="DPO19" s="86"/>
      <c r="DPP19" s="86"/>
      <c r="DPQ19" s="86"/>
      <c r="DPR19" s="86"/>
      <c r="DPS19" s="86"/>
      <c r="DPT19" s="86"/>
      <c r="DPU19" s="86"/>
      <c r="DPV19" s="86"/>
      <c r="DPW19" s="86"/>
      <c r="DPX19" s="86"/>
      <c r="DPY19" s="86"/>
      <c r="DPZ19" s="86"/>
      <c r="DQA19" s="86"/>
      <c r="DQB19" s="86"/>
      <c r="DQC19" s="86"/>
      <c r="DQD19" s="86"/>
      <c r="DQE19" s="86"/>
      <c r="DQF19" s="86"/>
      <c r="DQG19" s="86"/>
      <c r="DQH19" s="86"/>
      <c r="DQI19" s="86"/>
      <c r="DQJ19" s="86"/>
      <c r="DQK19" s="86"/>
      <c r="DQL19" s="86"/>
      <c r="DQM19" s="86"/>
      <c r="DQN19" s="86"/>
      <c r="DQO19" s="86"/>
      <c r="DQP19" s="86"/>
      <c r="DQQ19" s="86"/>
      <c r="DQR19" s="86"/>
      <c r="DQS19" s="86"/>
      <c r="DQT19" s="86"/>
      <c r="DQU19" s="86"/>
      <c r="DQV19" s="86"/>
      <c r="DQW19" s="86"/>
      <c r="DQX19" s="86"/>
      <c r="DQY19" s="86"/>
      <c r="DQZ19" s="86"/>
      <c r="DRA19" s="86"/>
      <c r="DRB19" s="86"/>
      <c r="DRC19" s="86"/>
      <c r="DRD19" s="86"/>
      <c r="DRE19" s="86"/>
      <c r="DRF19" s="86"/>
      <c r="DRG19" s="86"/>
      <c r="DRH19" s="86"/>
      <c r="DRI19" s="86"/>
      <c r="DRJ19" s="86"/>
      <c r="DRK19" s="86"/>
      <c r="DRL19" s="86"/>
      <c r="DRM19" s="86"/>
      <c r="DRN19" s="86"/>
      <c r="DRO19" s="86"/>
      <c r="DRP19" s="86"/>
      <c r="DRQ19" s="86"/>
      <c r="DRR19" s="86"/>
      <c r="DRS19" s="86"/>
      <c r="DRT19" s="86"/>
      <c r="DRU19" s="86"/>
      <c r="DRV19" s="86"/>
      <c r="DRW19" s="86"/>
      <c r="DRX19" s="86"/>
      <c r="DRY19" s="86"/>
      <c r="DRZ19" s="86"/>
      <c r="DSA19" s="86"/>
      <c r="DSB19" s="86"/>
      <c r="DSC19" s="86"/>
      <c r="DSD19" s="86"/>
      <c r="DSE19" s="86"/>
      <c r="DSF19" s="86"/>
      <c r="DSG19" s="86"/>
      <c r="DSH19" s="86"/>
      <c r="DSI19" s="86"/>
      <c r="DSJ19" s="86"/>
      <c r="DSK19" s="86"/>
      <c r="DSL19" s="86"/>
      <c r="DSM19" s="86"/>
      <c r="DSN19" s="86"/>
      <c r="DSO19" s="86"/>
      <c r="DSP19" s="86"/>
      <c r="DSQ19" s="86"/>
      <c r="DSR19" s="86"/>
      <c r="DSS19" s="86"/>
      <c r="DST19" s="86"/>
      <c r="DSU19" s="86"/>
      <c r="DSV19" s="86"/>
      <c r="DSW19" s="86"/>
      <c r="DSX19" s="86"/>
      <c r="DSY19" s="86"/>
      <c r="DSZ19" s="86"/>
      <c r="DTA19" s="86"/>
      <c r="DTB19" s="86"/>
      <c r="DTC19" s="86"/>
      <c r="DTD19" s="86"/>
      <c r="DTE19" s="86"/>
      <c r="DTF19" s="86"/>
      <c r="DTG19" s="86"/>
      <c r="DTH19" s="86"/>
      <c r="DTI19" s="86"/>
      <c r="DTJ19" s="86"/>
      <c r="DTK19" s="86"/>
      <c r="DTL19" s="86"/>
      <c r="DTM19" s="86"/>
      <c r="DTN19" s="86"/>
      <c r="DTO19" s="86"/>
      <c r="DTP19" s="86"/>
      <c r="DTQ19" s="86"/>
      <c r="DTR19" s="86"/>
      <c r="DTS19" s="86"/>
      <c r="DTT19" s="86"/>
      <c r="DTU19" s="86"/>
      <c r="DTV19" s="86"/>
      <c r="DTW19" s="86"/>
      <c r="DTX19" s="86"/>
      <c r="DTY19" s="86"/>
      <c r="DTZ19" s="86"/>
      <c r="DUA19" s="86"/>
      <c r="DUB19" s="86"/>
      <c r="DUC19" s="86"/>
      <c r="DUD19" s="86"/>
      <c r="DUE19" s="86"/>
      <c r="DUF19" s="86"/>
      <c r="DUG19" s="86"/>
      <c r="DUH19" s="86"/>
      <c r="DUI19" s="86"/>
      <c r="DUJ19" s="86"/>
      <c r="DUK19" s="86"/>
      <c r="DUL19" s="86"/>
      <c r="DUM19" s="86"/>
      <c r="DUN19" s="86"/>
      <c r="DUO19" s="86"/>
      <c r="DUP19" s="86"/>
      <c r="DUQ19" s="86"/>
      <c r="DUR19" s="86"/>
      <c r="DUS19" s="86"/>
      <c r="DUT19" s="86"/>
      <c r="DUU19" s="86"/>
      <c r="DUV19" s="86"/>
      <c r="DUW19" s="86"/>
      <c r="DUX19" s="86"/>
      <c r="DUY19" s="86"/>
      <c r="DUZ19" s="86"/>
      <c r="DVA19" s="86"/>
      <c r="DVB19" s="86"/>
      <c r="DVC19" s="86"/>
      <c r="DVD19" s="86"/>
      <c r="DVE19" s="86"/>
      <c r="DVF19" s="86"/>
      <c r="DVG19" s="86"/>
      <c r="DVH19" s="86"/>
      <c r="DVI19" s="86"/>
      <c r="DVJ19" s="86"/>
      <c r="DVK19" s="86"/>
      <c r="DVL19" s="86"/>
      <c r="DVM19" s="86"/>
      <c r="DVN19" s="86"/>
      <c r="DVO19" s="86"/>
      <c r="DVP19" s="86"/>
      <c r="DVQ19" s="86"/>
      <c r="DVR19" s="86"/>
      <c r="DVS19" s="86"/>
      <c r="DVT19" s="86"/>
      <c r="DVU19" s="86"/>
      <c r="DVV19" s="86"/>
      <c r="DVW19" s="86"/>
      <c r="DVX19" s="86"/>
      <c r="DVY19" s="86"/>
      <c r="DVZ19" s="86"/>
      <c r="DWA19" s="86"/>
      <c r="DWB19" s="86"/>
      <c r="DWC19" s="86"/>
      <c r="DWD19" s="86"/>
      <c r="DWE19" s="86"/>
      <c r="DWF19" s="86"/>
      <c r="DWG19" s="86"/>
      <c r="DWH19" s="86"/>
      <c r="DWI19" s="86"/>
      <c r="DWJ19" s="86"/>
      <c r="DWK19" s="86"/>
      <c r="DWL19" s="86"/>
      <c r="DWM19" s="86"/>
      <c r="DWN19" s="86"/>
      <c r="DWO19" s="86"/>
      <c r="DWP19" s="86"/>
      <c r="DWQ19" s="86"/>
      <c r="DWR19" s="86"/>
      <c r="DWS19" s="86"/>
      <c r="DWT19" s="86"/>
      <c r="DWU19" s="86"/>
      <c r="DWV19" s="86"/>
      <c r="DWW19" s="86"/>
      <c r="DWX19" s="86"/>
      <c r="DWY19" s="86"/>
      <c r="DWZ19" s="86"/>
      <c r="DXA19" s="86"/>
      <c r="DXB19" s="86"/>
      <c r="DXC19" s="86"/>
      <c r="DXD19" s="86"/>
      <c r="DXE19" s="86"/>
      <c r="DXF19" s="86"/>
      <c r="DXG19" s="86"/>
      <c r="DXH19" s="86"/>
      <c r="DXI19" s="86"/>
      <c r="DXJ19" s="86"/>
      <c r="DXK19" s="86"/>
      <c r="DXL19" s="86"/>
      <c r="DXM19" s="86"/>
      <c r="DXN19" s="86"/>
      <c r="DXO19" s="86"/>
      <c r="DXP19" s="86"/>
      <c r="DXQ19" s="86"/>
      <c r="DXR19" s="86"/>
      <c r="DXS19" s="86"/>
      <c r="DXT19" s="86"/>
      <c r="DXU19" s="86"/>
      <c r="DXV19" s="86"/>
      <c r="DXW19" s="86"/>
      <c r="DXX19" s="86"/>
      <c r="DXY19" s="86"/>
      <c r="DXZ19" s="86"/>
      <c r="DYA19" s="86"/>
      <c r="DYB19" s="86"/>
      <c r="DYC19" s="86"/>
      <c r="DYD19" s="86"/>
      <c r="DYE19" s="86"/>
      <c r="DYF19" s="86"/>
      <c r="DYG19" s="86"/>
      <c r="DYH19" s="86"/>
      <c r="DYI19" s="86"/>
      <c r="DYJ19" s="86"/>
      <c r="DYK19" s="86"/>
      <c r="DYL19" s="86"/>
      <c r="DYM19" s="86"/>
      <c r="DYN19" s="86"/>
      <c r="DYO19" s="86"/>
      <c r="DYP19" s="86"/>
      <c r="DYQ19" s="86"/>
      <c r="DYR19" s="86"/>
      <c r="DYS19" s="86"/>
      <c r="DYT19" s="86"/>
      <c r="DYU19" s="86"/>
      <c r="DYV19" s="86"/>
      <c r="DYW19" s="86"/>
      <c r="DYX19" s="86"/>
      <c r="DYY19" s="86"/>
      <c r="DYZ19" s="86"/>
      <c r="DZA19" s="86"/>
      <c r="DZB19" s="86"/>
      <c r="DZC19" s="86"/>
      <c r="DZD19" s="86"/>
      <c r="DZE19" s="86"/>
      <c r="DZF19" s="86"/>
      <c r="DZG19" s="86"/>
      <c r="DZH19" s="86"/>
      <c r="DZI19" s="86"/>
      <c r="DZJ19" s="86"/>
      <c r="DZK19" s="86"/>
      <c r="DZL19" s="86"/>
      <c r="DZM19" s="86"/>
      <c r="DZN19" s="86"/>
      <c r="DZO19" s="86"/>
      <c r="DZP19" s="86"/>
      <c r="DZQ19" s="86"/>
      <c r="DZR19" s="86"/>
      <c r="DZS19" s="86"/>
      <c r="DZT19" s="86"/>
      <c r="DZU19" s="86"/>
      <c r="DZV19" s="86"/>
      <c r="DZW19" s="86"/>
      <c r="DZX19" s="86"/>
      <c r="DZY19" s="86"/>
      <c r="DZZ19" s="86"/>
      <c r="EAA19" s="86"/>
      <c r="EAB19" s="86"/>
      <c r="EAC19" s="86"/>
      <c r="EAD19" s="86"/>
      <c r="EAE19" s="86"/>
      <c r="EAF19" s="86"/>
      <c r="EAG19" s="86"/>
      <c r="EAH19" s="86"/>
      <c r="EAI19" s="86"/>
      <c r="EAJ19" s="86"/>
      <c r="EAK19" s="86"/>
      <c r="EAL19" s="86"/>
      <c r="EAM19" s="86"/>
      <c r="EAN19" s="86"/>
      <c r="EAO19" s="86"/>
      <c r="EAP19" s="86"/>
      <c r="EAQ19" s="86"/>
      <c r="EAR19" s="86"/>
      <c r="EAS19" s="86"/>
      <c r="EAT19" s="86"/>
      <c r="EAU19" s="86"/>
      <c r="EAV19" s="86"/>
      <c r="EAW19" s="86"/>
      <c r="EAX19" s="86"/>
      <c r="EAY19" s="86"/>
      <c r="EAZ19" s="86"/>
      <c r="EBA19" s="86"/>
      <c r="EBB19" s="86"/>
      <c r="EBC19" s="86"/>
      <c r="EBD19" s="86"/>
      <c r="EBE19" s="86"/>
      <c r="EBF19" s="86"/>
      <c r="EBG19" s="86"/>
      <c r="EBH19" s="86"/>
      <c r="EBI19" s="86"/>
      <c r="EBJ19" s="86"/>
      <c r="EBK19" s="86"/>
      <c r="EBL19" s="86"/>
      <c r="EBM19" s="86"/>
      <c r="EBN19" s="86"/>
      <c r="EBO19" s="86"/>
      <c r="EBP19" s="86"/>
      <c r="EBQ19" s="86"/>
      <c r="EBR19" s="86"/>
      <c r="EBS19" s="86"/>
      <c r="EBT19" s="86"/>
      <c r="EBU19" s="86"/>
      <c r="EBV19" s="86"/>
      <c r="EBW19" s="86"/>
      <c r="EBX19" s="86"/>
      <c r="EBY19" s="86"/>
      <c r="EBZ19" s="86"/>
      <c r="ECA19" s="86"/>
      <c r="ECB19" s="86"/>
      <c r="ECC19" s="86"/>
      <c r="ECD19" s="86"/>
      <c r="ECE19" s="86"/>
      <c r="ECF19" s="86"/>
      <c r="ECG19" s="86"/>
      <c r="ECH19" s="86"/>
      <c r="ECI19" s="86"/>
      <c r="ECJ19" s="86"/>
      <c r="ECK19" s="86"/>
      <c r="ECL19" s="86"/>
      <c r="ECM19" s="86"/>
      <c r="ECN19" s="86"/>
      <c r="ECO19" s="86"/>
      <c r="ECP19" s="86"/>
      <c r="ECQ19" s="86"/>
      <c r="ECR19" s="86"/>
      <c r="ECS19" s="86"/>
      <c r="ECT19" s="86"/>
      <c r="ECU19" s="86"/>
      <c r="ECV19" s="86"/>
      <c r="ECW19" s="86"/>
      <c r="ECX19" s="86"/>
      <c r="ECY19" s="86"/>
      <c r="ECZ19" s="86"/>
      <c r="EDA19" s="86"/>
      <c r="EDB19" s="86"/>
      <c r="EDC19" s="86"/>
      <c r="EDD19" s="86"/>
      <c r="EDE19" s="86"/>
      <c r="EDF19" s="86"/>
      <c r="EDG19" s="86"/>
      <c r="EDH19" s="86"/>
      <c r="EDI19" s="86"/>
      <c r="EDJ19" s="86"/>
      <c r="EDK19" s="86"/>
      <c r="EDL19" s="86"/>
      <c r="EDM19" s="86"/>
      <c r="EDN19" s="86"/>
      <c r="EDO19" s="86"/>
      <c r="EDP19" s="86"/>
      <c r="EDQ19" s="86"/>
      <c r="EDR19" s="86"/>
      <c r="EDS19" s="86"/>
      <c r="EDT19" s="86"/>
      <c r="EDU19" s="86"/>
      <c r="EDV19" s="86"/>
      <c r="EDW19" s="86"/>
      <c r="EDX19" s="86"/>
      <c r="EDY19" s="86"/>
      <c r="EDZ19" s="86"/>
      <c r="EEA19" s="86"/>
      <c r="EEB19" s="86"/>
      <c r="EEC19" s="86"/>
      <c r="EED19" s="86"/>
      <c r="EEE19" s="86"/>
      <c r="EEF19" s="86"/>
      <c r="EEG19" s="86"/>
      <c r="EEH19" s="86"/>
      <c r="EEI19" s="86"/>
      <c r="EEJ19" s="86"/>
      <c r="EEK19" s="86"/>
      <c r="EEL19" s="86"/>
      <c r="EEM19" s="86"/>
      <c r="EEN19" s="86"/>
      <c r="EEO19" s="86"/>
      <c r="EEP19" s="86"/>
      <c r="EEQ19" s="86"/>
      <c r="EER19" s="86"/>
      <c r="EES19" s="86"/>
      <c r="EET19" s="86"/>
      <c r="EEU19" s="86"/>
      <c r="EEV19" s="86"/>
      <c r="EEW19" s="86"/>
      <c r="EEX19" s="86"/>
      <c r="EEY19" s="86"/>
      <c r="EEZ19" s="86"/>
      <c r="EFA19" s="86"/>
      <c r="EFB19" s="86"/>
      <c r="EFC19" s="86"/>
      <c r="EFD19" s="86"/>
      <c r="EFE19" s="86"/>
      <c r="EFF19" s="86"/>
      <c r="EFG19" s="86"/>
      <c r="EFH19" s="86"/>
      <c r="EFI19" s="86"/>
      <c r="EFJ19" s="86"/>
      <c r="EFK19" s="86"/>
      <c r="EFL19" s="86"/>
      <c r="EFM19" s="86"/>
      <c r="EFN19" s="86"/>
      <c r="EFO19" s="86"/>
      <c r="EFP19" s="86"/>
      <c r="EFQ19" s="86"/>
      <c r="EFR19" s="86"/>
      <c r="EFS19" s="86"/>
      <c r="EFT19" s="86"/>
      <c r="EFU19" s="86"/>
      <c r="EFV19" s="86"/>
      <c r="EFW19" s="86"/>
      <c r="EFX19" s="86"/>
      <c r="EFY19" s="86"/>
      <c r="EFZ19" s="86"/>
      <c r="EGA19" s="86"/>
      <c r="EGB19" s="86"/>
      <c r="EGC19" s="86"/>
      <c r="EGD19" s="86"/>
      <c r="EGE19" s="86"/>
      <c r="EGF19" s="86"/>
      <c r="EGG19" s="86"/>
      <c r="EGH19" s="86"/>
      <c r="EGI19" s="86"/>
      <c r="EGJ19" s="86"/>
      <c r="EGK19" s="86"/>
      <c r="EGL19" s="86"/>
      <c r="EGM19" s="86"/>
      <c r="EGN19" s="86"/>
      <c r="EGO19" s="86"/>
      <c r="EGP19" s="86"/>
      <c r="EGQ19" s="86"/>
      <c r="EGR19" s="86"/>
      <c r="EGS19" s="86"/>
      <c r="EGT19" s="86"/>
      <c r="EGU19" s="86"/>
      <c r="EGV19" s="86"/>
      <c r="EGW19" s="86"/>
      <c r="EGX19" s="86"/>
      <c r="EGY19" s="86"/>
      <c r="EGZ19" s="86"/>
      <c r="EHA19" s="86"/>
      <c r="EHB19" s="86"/>
      <c r="EHC19" s="86"/>
      <c r="EHD19" s="86"/>
      <c r="EHE19" s="86"/>
      <c r="EHF19" s="86"/>
      <c r="EHG19" s="86"/>
      <c r="EHH19" s="86"/>
      <c r="EHI19" s="86"/>
      <c r="EHJ19" s="86"/>
      <c r="EHK19" s="86"/>
      <c r="EHL19" s="86"/>
      <c r="EHM19" s="86"/>
      <c r="EHN19" s="86"/>
      <c r="EHO19" s="86"/>
      <c r="EHP19" s="86"/>
      <c r="EHQ19" s="86"/>
      <c r="EHR19" s="86"/>
      <c r="EHS19" s="86"/>
      <c r="EHT19" s="86"/>
      <c r="EHU19" s="86"/>
      <c r="EHV19" s="86"/>
      <c r="EHW19" s="86"/>
      <c r="EHX19" s="86"/>
      <c r="EHY19" s="86"/>
      <c r="EHZ19" s="86"/>
      <c r="EIA19" s="86"/>
      <c r="EIB19" s="86"/>
      <c r="EIC19" s="86"/>
      <c r="EID19" s="86"/>
      <c r="EIE19" s="86"/>
      <c r="EIF19" s="86"/>
      <c r="EIG19" s="86"/>
      <c r="EIH19" s="86"/>
      <c r="EII19" s="86"/>
      <c r="EIJ19" s="86"/>
      <c r="EIK19" s="86"/>
      <c r="EIL19" s="86"/>
      <c r="EIM19" s="86"/>
      <c r="EIN19" s="86"/>
      <c r="EIO19" s="86"/>
      <c r="EIP19" s="86"/>
      <c r="EIQ19" s="86"/>
      <c r="EIR19" s="86"/>
      <c r="EIS19" s="86"/>
      <c r="EIT19" s="86"/>
      <c r="EIU19" s="86"/>
      <c r="EIV19" s="86"/>
      <c r="EIW19" s="86"/>
      <c r="EIX19" s="86"/>
      <c r="EIY19" s="86"/>
      <c r="EIZ19" s="86"/>
      <c r="EJA19" s="86"/>
      <c r="EJB19" s="86"/>
      <c r="EJC19" s="86"/>
      <c r="EJD19" s="86"/>
      <c r="EJE19" s="86"/>
      <c r="EJF19" s="86"/>
      <c r="EJG19" s="86"/>
      <c r="EJH19" s="86"/>
      <c r="EJI19" s="86"/>
      <c r="EJJ19" s="86"/>
      <c r="EJK19" s="86"/>
      <c r="EJL19" s="86"/>
      <c r="EJM19" s="86"/>
      <c r="EJN19" s="86"/>
      <c r="EJO19" s="86"/>
      <c r="EJP19" s="86"/>
      <c r="EJQ19" s="86"/>
      <c r="EJR19" s="86"/>
      <c r="EJS19" s="86"/>
      <c r="EJT19" s="86"/>
      <c r="EJU19" s="86"/>
      <c r="EJV19" s="86"/>
      <c r="EJW19" s="86"/>
      <c r="EJX19" s="86"/>
      <c r="EJY19" s="86"/>
      <c r="EJZ19" s="86"/>
      <c r="EKA19" s="86"/>
      <c r="EKB19" s="86"/>
      <c r="EKC19" s="86"/>
      <c r="EKD19" s="86"/>
      <c r="EKE19" s="86"/>
      <c r="EKF19" s="86"/>
      <c r="EKG19" s="86"/>
      <c r="EKH19" s="86"/>
      <c r="EKI19" s="86"/>
      <c r="EKJ19" s="86"/>
      <c r="EKK19" s="86"/>
      <c r="EKL19" s="86"/>
      <c r="EKM19" s="86"/>
      <c r="EKN19" s="86"/>
      <c r="EKO19" s="86"/>
      <c r="EKP19" s="86"/>
      <c r="EKQ19" s="86"/>
      <c r="EKR19" s="86"/>
      <c r="EKS19" s="86"/>
      <c r="EKT19" s="86"/>
      <c r="EKU19" s="86"/>
      <c r="EKV19" s="86"/>
      <c r="EKW19" s="86"/>
      <c r="EKX19" s="86"/>
      <c r="EKY19" s="86"/>
      <c r="EKZ19" s="86"/>
      <c r="ELA19" s="86"/>
      <c r="ELB19" s="86"/>
      <c r="ELC19" s="86"/>
      <c r="ELD19" s="86"/>
      <c r="ELE19" s="86"/>
      <c r="ELF19" s="86"/>
      <c r="ELG19" s="86"/>
      <c r="ELH19" s="86"/>
      <c r="ELI19" s="86"/>
      <c r="ELJ19" s="86"/>
      <c r="ELK19" s="86"/>
      <c r="ELL19" s="86"/>
      <c r="ELM19" s="86"/>
      <c r="ELN19" s="86"/>
      <c r="ELO19" s="86"/>
      <c r="ELP19" s="86"/>
      <c r="ELQ19" s="86"/>
      <c r="ELR19" s="86"/>
      <c r="ELS19" s="86"/>
      <c r="ELT19" s="86"/>
      <c r="ELU19" s="86"/>
      <c r="ELV19" s="86"/>
      <c r="ELW19" s="86"/>
      <c r="ELX19" s="86"/>
      <c r="ELY19" s="86"/>
      <c r="ELZ19" s="86"/>
      <c r="EMA19" s="86"/>
      <c r="EMB19" s="86"/>
      <c r="EMC19" s="86"/>
      <c r="EMD19" s="86"/>
      <c r="EME19" s="86"/>
      <c r="EMF19" s="86"/>
      <c r="EMG19" s="86"/>
      <c r="EMH19" s="86"/>
      <c r="EMI19" s="86"/>
      <c r="EMJ19" s="86"/>
      <c r="EMK19" s="86"/>
      <c r="EML19" s="86"/>
      <c r="EMM19" s="86"/>
      <c r="EMN19" s="86"/>
      <c r="EMO19" s="86"/>
      <c r="EMP19" s="86"/>
      <c r="EMQ19" s="86"/>
      <c r="EMR19" s="86"/>
      <c r="EMS19" s="86"/>
      <c r="EMT19" s="86"/>
      <c r="EMU19" s="86"/>
      <c r="EMV19" s="86"/>
      <c r="EMW19" s="86"/>
      <c r="EMX19" s="86"/>
      <c r="EMY19" s="86"/>
      <c r="EMZ19" s="86"/>
      <c r="ENA19" s="86"/>
      <c r="ENB19" s="86"/>
      <c r="ENC19" s="86"/>
      <c r="END19" s="86"/>
      <c r="ENE19" s="86"/>
      <c r="ENF19" s="86"/>
      <c r="ENG19" s="86"/>
      <c r="ENH19" s="86"/>
      <c r="ENI19" s="86"/>
      <c r="ENJ19" s="86"/>
      <c r="ENK19" s="86"/>
      <c r="ENL19" s="86"/>
      <c r="ENM19" s="86"/>
      <c r="ENN19" s="86"/>
      <c r="ENO19" s="86"/>
      <c r="ENP19" s="86"/>
      <c r="ENQ19" s="86"/>
      <c r="ENR19" s="86"/>
      <c r="ENS19" s="86"/>
      <c r="ENT19" s="86"/>
      <c r="ENU19" s="86"/>
      <c r="ENV19" s="86"/>
      <c r="ENW19" s="86"/>
      <c r="ENX19" s="86"/>
      <c r="ENY19" s="86"/>
      <c r="ENZ19" s="86"/>
      <c r="EOA19" s="86"/>
      <c r="EOB19" s="86"/>
      <c r="EOC19" s="86"/>
      <c r="EOD19" s="86"/>
      <c r="EOE19" s="86"/>
      <c r="EOF19" s="86"/>
      <c r="EOG19" s="86"/>
      <c r="EOH19" s="86"/>
      <c r="EOI19" s="86"/>
      <c r="EOJ19" s="86"/>
      <c r="EOK19" s="86"/>
      <c r="EOL19" s="86"/>
      <c r="EOM19" s="86"/>
      <c r="EON19" s="86"/>
      <c r="EOO19" s="86"/>
      <c r="EOP19" s="86"/>
      <c r="EOQ19" s="86"/>
      <c r="EOR19" s="86"/>
      <c r="EOS19" s="86"/>
      <c r="EOT19" s="86"/>
      <c r="EOU19" s="86"/>
      <c r="EOV19" s="86"/>
      <c r="EOW19" s="86"/>
      <c r="EOX19" s="86"/>
      <c r="EOY19" s="86"/>
      <c r="EOZ19" s="86"/>
      <c r="EPA19" s="86"/>
      <c r="EPB19" s="86"/>
      <c r="EPC19" s="86"/>
      <c r="EPD19" s="86"/>
      <c r="EPE19" s="86"/>
      <c r="EPF19" s="86"/>
      <c r="EPG19" s="86"/>
      <c r="EPH19" s="86"/>
      <c r="EPI19" s="86"/>
      <c r="EPJ19" s="86"/>
      <c r="EPK19" s="86"/>
      <c r="EPL19" s="86"/>
      <c r="EPM19" s="86"/>
      <c r="EPN19" s="86"/>
      <c r="EPO19" s="86"/>
      <c r="EPP19" s="86"/>
      <c r="EPQ19" s="86"/>
      <c r="EPR19" s="86"/>
      <c r="EPS19" s="86"/>
      <c r="EPT19" s="86"/>
      <c r="EPU19" s="86"/>
      <c r="EPV19" s="86"/>
      <c r="EPW19" s="86"/>
      <c r="EPX19" s="86"/>
      <c r="EPY19" s="86"/>
      <c r="EPZ19" s="86"/>
      <c r="EQA19" s="86"/>
      <c r="EQB19" s="86"/>
      <c r="EQC19" s="86"/>
      <c r="EQD19" s="86"/>
      <c r="EQE19" s="86"/>
      <c r="EQF19" s="86"/>
      <c r="EQG19" s="86"/>
      <c r="EQH19" s="86"/>
      <c r="EQI19" s="86"/>
      <c r="EQJ19" s="86"/>
      <c r="EQK19" s="86"/>
      <c r="EQL19" s="86"/>
      <c r="EQM19" s="86"/>
      <c r="EQN19" s="86"/>
      <c r="EQO19" s="86"/>
      <c r="EQP19" s="86"/>
      <c r="EQQ19" s="86"/>
      <c r="EQR19" s="86"/>
      <c r="EQS19" s="86"/>
      <c r="EQT19" s="86"/>
      <c r="EQU19" s="86"/>
      <c r="EQV19" s="86"/>
      <c r="EQW19" s="86"/>
      <c r="EQX19" s="86"/>
      <c r="EQY19" s="86"/>
      <c r="EQZ19" s="86"/>
      <c r="ERA19" s="86"/>
      <c r="ERB19" s="86"/>
      <c r="ERC19" s="86"/>
      <c r="ERD19" s="86"/>
      <c r="ERE19" s="86"/>
      <c r="ERF19" s="86"/>
      <c r="ERG19" s="86"/>
      <c r="ERH19" s="86"/>
      <c r="ERI19" s="86"/>
      <c r="ERJ19" s="86"/>
      <c r="ERK19" s="86"/>
      <c r="ERL19" s="86"/>
      <c r="ERM19" s="86"/>
      <c r="ERN19" s="86"/>
      <c r="ERO19" s="86"/>
      <c r="ERP19" s="86"/>
      <c r="ERQ19" s="86"/>
      <c r="ERR19" s="86"/>
      <c r="ERS19" s="86"/>
      <c r="ERT19" s="86"/>
      <c r="ERU19" s="86"/>
      <c r="ERV19" s="86"/>
      <c r="ERW19" s="86"/>
      <c r="ERX19" s="86"/>
      <c r="ERY19" s="86"/>
      <c r="ERZ19" s="86"/>
      <c r="ESA19" s="86"/>
      <c r="ESB19" s="86"/>
      <c r="ESC19" s="86"/>
      <c r="ESD19" s="86"/>
      <c r="ESE19" s="86"/>
      <c r="ESF19" s="86"/>
      <c r="ESG19" s="86"/>
      <c r="ESH19" s="86"/>
      <c r="ESI19" s="86"/>
      <c r="ESJ19" s="86"/>
      <c r="ESK19" s="86"/>
      <c r="ESL19" s="86"/>
      <c r="ESM19" s="86"/>
      <c r="ESN19" s="86"/>
      <c r="ESO19" s="86"/>
      <c r="ESP19" s="86"/>
      <c r="ESQ19" s="86"/>
      <c r="ESR19" s="86"/>
      <c r="ESS19" s="86"/>
      <c r="EST19" s="86"/>
      <c r="ESU19" s="86"/>
      <c r="ESV19" s="86"/>
      <c r="ESW19" s="86"/>
      <c r="ESX19" s="86"/>
      <c r="ESY19" s="86"/>
      <c r="ESZ19" s="86"/>
      <c r="ETA19" s="86"/>
      <c r="ETB19" s="86"/>
      <c r="ETC19" s="86"/>
      <c r="ETD19" s="86"/>
      <c r="ETE19" s="86"/>
      <c r="ETF19" s="86"/>
      <c r="ETG19" s="86"/>
      <c r="ETH19" s="86"/>
      <c r="ETI19" s="86"/>
      <c r="ETJ19" s="86"/>
      <c r="ETK19" s="86"/>
      <c r="ETL19" s="86"/>
      <c r="ETM19" s="86"/>
      <c r="ETN19" s="86"/>
      <c r="ETO19" s="86"/>
      <c r="ETP19" s="86"/>
      <c r="ETQ19" s="86"/>
      <c r="ETR19" s="86"/>
      <c r="ETS19" s="86"/>
      <c r="ETT19" s="86"/>
      <c r="ETU19" s="86"/>
      <c r="ETV19" s="86"/>
      <c r="ETW19" s="86"/>
      <c r="ETX19" s="86"/>
      <c r="ETY19" s="86"/>
      <c r="ETZ19" s="86"/>
      <c r="EUA19" s="86"/>
      <c r="EUB19" s="86"/>
      <c r="EUC19" s="86"/>
      <c r="EUD19" s="86"/>
      <c r="EUE19" s="86"/>
      <c r="EUF19" s="86"/>
      <c r="EUG19" s="86"/>
      <c r="EUH19" s="86"/>
      <c r="EUI19" s="86"/>
      <c r="EUJ19" s="86"/>
      <c r="EUK19" s="86"/>
      <c r="EUL19" s="86"/>
      <c r="EUM19" s="86"/>
      <c r="EUN19" s="86"/>
      <c r="EUO19" s="86"/>
      <c r="EUP19" s="86"/>
      <c r="EUQ19" s="86"/>
      <c r="EUR19" s="86"/>
      <c r="EUS19" s="86"/>
      <c r="EUT19" s="86"/>
      <c r="EUU19" s="86"/>
      <c r="EUV19" s="86"/>
      <c r="EUW19" s="86"/>
      <c r="EUX19" s="86"/>
      <c r="EUY19" s="86"/>
      <c r="EUZ19" s="86"/>
      <c r="EVA19" s="86"/>
      <c r="EVB19" s="86"/>
      <c r="EVC19" s="86"/>
      <c r="EVD19" s="86"/>
      <c r="EVE19" s="86"/>
      <c r="EVF19" s="86"/>
      <c r="EVG19" s="86"/>
      <c r="EVH19" s="86"/>
      <c r="EVI19" s="86"/>
      <c r="EVJ19" s="86"/>
      <c r="EVK19" s="86"/>
      <c r="EVL19" s="86"/>
      <c r="EVM19" s="86"/>
      <c r="EVN19" s="86"/>
      <c r="EVO19" s="86"/>
      <c r="EVP19" s="86"/>
      <c r="EVQ19" s="86"/>
      <c r="EVR19" s="86"/>
      <c r="EVS19" s="86"/>
      <c r="EVT19" s="86"/>
      <c r="EVU19" s="86"/>
      <c r="EVV19" s="86"/>
      <c r="EVW19" s="86"/>
      <c r="EVX19" s="86"/>
      <c r="EVY19" s="86"/>
      <c r="EVZ19" s="86"/>
      <c r="EWA19" s="86"/>
      <c r="EWB19" s="86"/>
      <c r="EWC19" s="86"/>
      <c r="EWD19" s="86"/>
      <c r="EWE19" s="86"/>
      <c r="EWF19" s="86"/>
      <c r="EWG19" s="86"/>
      <c r="EWH19" s="86"/>
      <c r="EWI19" s="86"/>
      <c r="EWJ19" s="86"/>
      <c r="EWK19" s="86"/>
      <c r="EWL19" s="86"/>
      <c r="EWM19" s="86"/>
      <c r="EWN19" s="86"/>
      <c r="EWO19" s="86"/>
      <c r="EWP19" s="86"/>
      <c r="EWQ19" s="86"/>
      <c r="EWR19" s="86"/>
      <c r="EWS19" s="86"/>
      <c r="EWT19" s="86"/>
      <c r="EWU19" s="86"/>
      <c r="EWV19" s="86"/>
      <c r="EWW19" s="86"/>
      <c r="EWX19" s="86"/>
      <c r="EWY19" s="86"/>
      <c r="EWZ19" s="86"/>
      <c r="EXA19" s="86"/>
      <c r="EXB19" s="86"/>
      <c r="EXC19" s="86"/>
      <c r="EXD19" s="86"/>
      <c r="EXE19" s="86"/>
      <c r="EXF19" s="86"/>
      <c r="EXG19" s="86"/>
      <c r="EXH19" s="86"/>
      <c r="EXI19" s="86"/>
      <c r="EXJ19" s="86"/>
      <c r="EXK19" s="86"/>
      <c r="EXL19" s="86"/>
      <c r="EXM19" s="86"/>
      <c r="EXN19" s="86"/>
      <c r="EXO19" s="86"/>
      <c r="EXP19" s="86"/>
      <c r="EXQ19" s="86"/>
      <c r="EXR19" s="86"/>
      <c r="EXS19" s="86"/>
      <c r="EXT19" s="86"/>
      <c r="EXU19" s="86"/>
      <c r="EXV19" s="86"/>
      <c r="EXW19" s="86"/>
      <c r="EXX19" s="86"/>
      <c r="EXY19" s="86"/>
      <c r="EXZ19" s="86"/>
      <c r="EYA19" s="86"/>
      <c r="EYB19" s="86"/>
      <c r="EYC19" s="86"/>
      <c r="EYD19" s="86"/>
      <c r="EYE19" s="86"/>
      <c r="EYF19" s="86"/>
      <c r="EYG19" s="86"/>
      <c r="EYH19" s="86"/>
      <c r="EYI19" s="86"/>
      <c r="EYJ19" s="86"/>
      <c r="EYK19" s="86"/>
      <c r="EYL19" s="86"/>
      <c r="EYM19" s="86"/>
      <c r="EYN19" s="86"/>
      <c r="EYO19" s="86"/>
      <c r="EYP19" s="86"/>
      <c r="EYQ19" s="86"/>
      <c r="EYR19" s="86"/>
      <c r="EYS19" s="86"/>
      <c r="EYT19" s="86"/>
      <c r="EYU19" s="86"/>
      <c r="EYV19" s="86"/>
      <c r="EYW19" s="86"/>
      <c r="EYX19" s="86"/>
      <c r="EYY19" s="86"/>
      <c r="EYZ19" s="86"/>
      <c r="EZA19" s="86"/>
      <c r="EZB19" s="86"/>
      <c r="EZC19" s="86"/>
      <c r="EZD19" s="86"/>
      <c r="EZE19" s="86"/>
      <c r="EZF19" s="86"/>
      <c r="EZG19" s="86"/>
      <c r="EZH19" s="86"/>
      <c r="EZI19" s="86"/>
      <c r="EZJ19" s="86"/>
      <c r="EZK19" s="86"/>
      <c r="EZL19" s="86"/>
      <c r="EZM19" s="86"/>
      <c r="EZN19" s="86"/>
      <c r="EZO19" s="86"/>
      <c r="EZP19" s="86"/>
      <c r="EZQ19" s="86"/>
      <c r="EZR19" s="86"/>
      <c r="EZS19" s="86"/>
      <c r="EZT19" s="86"/>
      <c r="EZU19" s="86"/>
      <c r="EZV19" s="86"/>
      <c r="EZW19" s="86"/>
      <c r="EZX19" s="86"/>
      <c r="EZY19" s="86"/>
      <c r="EZZ19" s="86"/>
      <c r="FAA19" s="86"/>
      <c r="FAB19" s="86"/>
      <c r="FAC19" s="86"/>
      <c r="FAD19" s="86"/>
      <c r="FAE19" s="86"/>
      <c r="FAF19" s="86"/>
      <c r="FAG19" s="86"/>
      <c r="FAH19" s="86"/>
      <c r="FAI19" s="86"/>
      <c r="FAJ19" s="86"/>
      <c r="FAK19" s="86"/>
      <c r="FAL19" s="86"/>
      <c r="FAM19" s="86"/>
      <c r="FAN19" s="86"/>
      <c r="FAO19" s="86"/>
      <c r="FAP19" s="86"/>
      <c r="FAQ19" s="86"/>
      <c r="FAR19" s="86"/>
      <c r="FAS19" s="86"/>
      <c r="FAT19" s="86"/>
      <c r="FAU19" s="86"/>
      <c r="FAV19" s="86"/>
      <c r="FAW19" s="86"/>
      <c r="FAX19" s="86"/>
      <c r="FAY19" s="86"/>
      <c r="FAZ19" s="86"/>
      <c r="FBA19" s="86"/>
      <c r="FBB19" s="86"/>
      <c r="FBC19" s="86"/>
      <c r="FBD19" s="86"/>
      <c r="FBE19" s="86"/>
      <c r="FBF19" s="86"/>
      <c r="FBG19" s="86"/>
      <c r="FBH19" s="86"/>
      <c r="FBI19" s="86"/>
      <c r="FBJ19" s="86"/>
      <c r="FBK19" s="86"/>
      <c r="FBL19" s="86"/>
      <c r="FBM19" s="86"/>
      <c r="FBN19" s="86"/>
      <c r="FBO19" s="86"/>
      <c r="FBP19" s="86"/>
      <c r="FBQ19" s="86"/>
      <c r="FBR19" s="86"/>
      <c r="FBS19" s="86"/>
      <c r="FBT19" s="86"/>
      <c r="FBU19" s="86"/>
      <c r="FBV19" s="86"/>
      <c r="FBW19" s="86"/>
      <c r="FBX19" s="86"/>
      <c r="FBY19" s="86"/>
      <c r="FBZ19" s="86"/>
      <c r="FCA19" s="86"/>
      <c r="FCB19" s="86"/>
      <c r="FCC19" s="86"/>
      <c r="FCD19" s="86"/>
      <c r="FCE19" s="86"/>
      <c r="FCF19" s="86"/>
      <c r="FCG19" s="86"/>
      <c r="FCH19" s="86"/>
      <c r="FCI19" s="86"/>
      <c r="FCJ19" s="86"/>
      <c r="FCK19" s="86"/>
      <c r="FCL19" s="86"/>
      <c r="FCM19" s="86"/>
      <c r="FCN19" s="86"/>
      <c r="FCO19" s="86"/>
      <c r="FCP19" s="86"/>
      <c r="FCQ19" s="86"/>
      <c r="FCR19" s="86"/>
      <c r="FCS19" s="86"/>
      <c r="FCT19" s="86"/>
      <c r="FCU19" s="86"/>
      <c r="FCV19" s="86"/>
      <c r="FCW19" s="86"/>
      <c r="FCX19" s="86"/>
      <c r="FCY19" s="86"/>
      <c r="FCZ19" s="86"/>
      <c r="FDA19" s="86"/>
      <c r="FDB19" s="86"/>
      <c r="FDC19" s="86"/>
      <c r="FDD19" s="86"/>
      <c r="FDE19" s="86"/>
      <c r="FDF19" s="86"/>
      <c r="FDG19" s="86"/>
      <c r="FDH19" s="86"/>
      <c r="FDI19" s="86"/>
      <c r="FDJ19" s="86"/>
      <c r="FDK19" s="86"/>
      <c r="FDL19" s="86"/>
      <c r="FDM19" s="86"/>
      <c r="FDN19" s="86"/>
      <c r="FDO19" s="86"/>
      <c r="FDP19" s="86"/>
      <c r="FDQ19" s="86"/>
      <c r="FDR19" s="86"/>
      <c r="FDS19" s="86"/>
      <c r="FDT19" s="86"/>
      <c r="FDU19" s="86"/>
      <c r="FDV19" s="86"/>
      <c r="FDW19" s="86"/>
      <c r="FDX19" s="86"/>
      <c r="FDY19" s="86"/>
      <c r="FDZ19" s="86"/>
      <c r="FEA19" s="86"/>
      <c r="FEB19" s="86"/>
      <c r="FEC19" s="86"/>
      <c r="FED19" s="86"/>
      <c r="FEE19" s="86"/>
      <c r="FEF19" s="86"/>
      <c r="FEG19" s="86"/>
      <c r="FEH19" s="86"/>
      <c r="FEI19" s="86"/>
      <c r="FEJ19" s="86"/>
      <c r="FEK19" s="86"/>
      <c r="FEL19" s="86"/>
      <c r="FEM19" s="86"/>
      <c r="FEN19" s="86"/>
      <c r="FEO19" s="86"/>
      <c r="FEP19" s="86"/>
      <c r="FEQ19" s="86"/>
      <c r="FER19" s="86"/>
      <c r="FES19" s="86"/>
      <c r="FET19" s="86"/>
      <c r="FEU19" s="86"/>
      <c r="FEV19" s="86"/>
      <c r="FEW19" s="86"/>
      <c r="FEX19" s="86"/>
      <c r="FEY19" s="86"/>
      <c r="FEZ19" s="86"/>
      <c r="FFA19" s="86"/>
      <c r="FFB19" s="86"/>
      <c r="FFC19" s="86"/>
      <c r="FFD19" s="86"/>
      <c r="FFE19" s="86"/>
      <c r="FFF19" s="86"/>
      <c r="FFG19" s="86"/>
      <c r="FFH19" s="86"/>
      <c r="FFI19" s="86"/>
      <c r="FFJ19" s="86"/>
      <c r="FFK19" s="86"/>
      <c r="FFL19" s="86"/>
      <c r="FFM19" s="86"/>
      <c r="FFN19" s="86"/>
      <c r="FFO19" s="86"/>
      <c r="FFP19" s="86"/>
      <c r="FFQ19" s="86"/>
      <c r="FFR19" s="86"/>
      <c r="FFS19" s="86"/>
      <c r="FFT19" s="86"/>
      <c r="FFU19" s="86"/>
      <c r="FFV19" s="86"/>
      <c r="FFW19" s="86"/>
      <c r="FFX19" s="86"/>
      <c r="FFY19" s="86"/>
      <c r="FFZ19" s="86"/>
      <c r="FGA19" s="86"/>
      <c r="FGB19" s="86"/>
      <c r="FGC19" s="86"/>
      <c r="FGD19" s="86"/>
      <c r="FGE19" s="86"/>
      <c r="FGF19" s="86"/>
      <c r="FGG19" s="86"/>
      <c r="FGH19" s="86"/>
      <c r="FGI19" s="86"/>
      <c r="FGJ19" s="86"/>
      <c r="FGK19" s="86"/>
      <c r="FGL19" s="86"/>
      <c r="FGM19" s="86"/>
      <c r="FGN19" s="86"/>
      <c r="FGO19" s="86"/>
      <c r="FGP19" s="86"/>
      <c r="FGQ19" s="86"/>
      <c r="FGR19" s="86"/>
      <c r="FGS19" s="86"/>
      <c r="FGT19" s="86"/>
      <c r="FGU19" s="86"/>
      <c r="FGV19" s="86"/>
      <c r="FGW19" s="86"/>
      <c r="FGX19" s="86"/>
      <c r="FGY19" s="86"/>
      <c r="FGZ19" s="86"/>
      <c r="FHA19" s="86"/>
      <c r="FHB19" s="86"/>
      <c r="FHC19" s="86"/>
      <c r="FHD19" s="86"/>
      <c r="FHE19" s="86"/>
      <c r="FHF19" s="86"/>
      <c r="FHG19" s="86"/>
      <c r="FHH19" s="86"/>
      <c r="FHI19" s="86"/>
      <c r="FHJ19" s="86"/>
      <c r="FHK19" s="86"/>
      <c r="FHL19" s="86"/>
      <c r="FHM19" s="86"/>
      <c r="FHN19" s="86"/>
      <c r="FHO19" s="86"/>
      <c r="FHP19" s="86"/>
      <c r="FHQ19" s="86"/>
      <c r="FHR19" s="86"/>
      <c r="FHS19" s="86"/>
      <c r="FHT19" s="86"/>
      <c r="FHU19" s="86"/>
      <c r="FHV19" s="86"/>
      <c r="FHW19" s="86"/>
      <c r="FHX19" s="86"/>
      <c r="FHY19" s="86"/>
      <c r="FHZ19" s="86"/>
      <c r="FIA19" s="86"/>
      <c r="FIB19" s="86"/>
      <c r="FIC19" s="86"/>
      <c r="FID19" s="86"/>
      <c r="FIE19" s="86"/>
      <c r="FIF19" s="86"/>
      <c r="FIG19" s="86"/>
      <c r="FIH19" s="86"/>
      <c r="FII19" s="86"/>
      <c r="FIJ19" s="86"/>
      <c r="FIK19" s="86"/>
      <c r="FIL19" s="86"/>
      <c r="FIM19" s="86"/>
      <c r="FIN19" s="86"/>
      <c r="FIO19" s="86"/>
      <c r="FIP19" s="86"/>
      <c r="FIQ19" s="86"/>
      <c r="FIR19" s="86"/>
      <c r="FIS19" s="86"/>
      <c r="FIT19" s="86"/>
      <c r="FIU19" s="86"/>
      <c r="FIV19" s="86"/>
      <c r="FIW19" s="86"/>
      <c r="FIX19" s="86"/>
      <c r="FIY19" s="86"/>
      <c r="FIZ19" s="86"/>
      <c r="FJA19" s="86"/>
      <c r="FJB19" s="86"/>
      <c r="FJC19" s="86"/>
      <c r="FJD19" s="86"/>
      <c r="FJE19" s="86"/>
      <c r="FJF19" s="86"/>
      <c r="FJG19" s="86"/>
      <c r="FJH19" s="86"/>
      <c r="FJI19" s="86"/>
      <c r="FJJ19" s="86"/>
      <c r="FJK19" s="86"/>
      <c r="FJL19" s="86"/>
      <c r="FJM19" s="86"/>
      <c r="FJN19" s="86"/>
      <c r="FJO19" s="86"/>
      <c r="FJP19" s="86"/>
      <c r="FJQ19" s="86"/>
      <c r="FJR19" s="86"/>
      <c r="FJS19" s="86"/>
      <c r="FJT19" s="86"/>
      <c r="FJU19" s="86"/>
      <c r="FJV19" s="86"/>
      <c r="FJW19" s="86"/>
      <c r="FJX19" s="86"/>
      <c r="FJY19" s="86"/>
      <c r="FJZ19" s="86"/>
      <c r="FKA19" s="86"/>
      <c r="FKB19" s="86"/>
      <c r="FKC19" s="86"/>
      <c r="FKD19" s="86"/>
      <c r="FKE19" s="86"/>
      <c r="FKF19" s="86"/>
      <c r="FKG19" s="86"/>
      <c r="FKH19" s="86"/>
      <c r="FKI19" s="86"/>
      <c r="FKJ19" s="86"/>
      <c r="FKK19" s="86"/>
      <c r="FKL19" s="86"/>
      <c r="FKM19" s="86"/>
      <c r="FKN19" s="86"/>
      <c r="FKO19" s="86"/>
      <c r="FKP19" s="86"/>
      <c r="FKQ19" s="86"/>
      <c r="FKR19" s="86"/>
      <c r="FKS19" s="86"/>
      <c r="FKT19" s="86"/>
      <c r="FKU19" s="86"/>
      <c r="FKV19" s="86"/>
      <c r="FKW19" s="86"/>
      <c r="FKX19" s="86"/>
      <c r="FKY19" s="86"/>
      <c r="FKZ19" s="86"/>
      <c r="FLA19" s="86"/>
      <c r="FLB19" s="86"/>
      <c r="FLC19" s="86"/>
      <c r="FLD19" s="86"/>
      <c r="FLE19" s="86"/>
      <c r="FLF19" s="86"/>
      <c r="FLG19" s="86"/>
      <c r="FLH19" s="86"/>
      <c r="FLI19" s="86"/>
      <c r="FLJ19" s="86"/>
      <c r="FLK19" s="86"/>
      <c r="FLL19" s="86"/>
      <c r="FLM19" s="86"/>
      <c r="FLN19" s="86"/>
      <c r="FLO19" s="86"/>
      <c r="FLP19" s="86"/>
      <c r="FLQ19" s="86"/>
      <c r="FLR19" s="86"/>
      <c r="FLS19" s="86"/>
      <c r="FLT19" s="86"/>
      <c r="FLU19" s="86"/>
      <c r="FLV19" s="86"/>
      <c r="FLW19" s="86"/>
      <c r="FLX19" s="86"/>
      <c r="FLY19" s="86"/>
      <c r="FLZ19" s="86"/>
      <c r="FMA19" s="86"/>
      <c r="FMB19" s="86"/>
      <c r="FMC19" s="86"/>
      <c r="FMD19" s="86"/>
      <c r="FME19" s="86"/>
      <c r="FMF19" s="86"/>
      <c r="FMG19" s="86"/>
      <c r="FMH19" s="86"/>
      <c r="FMI19" s="86"/>
      <c r="FMJ19" s="86"/>
      <c r="FMK19" s="86"/>
      <c r="FML19" s="86"/>
      <c r="FMM19" s="86"/>
      <c r="FMN19" s="86"/>
      <c r="FMO19" s="86"/>
      <c r="FMP19" s="86"/>
      <c r="FMQ19" s="86"/>
      <c r="FMR19" s="86"/>
      <c r="FMS19" s="86"/>
      <c r="FMT19" s="86"/>
      <c r="FMU19" s="86"/>
      <c r="FMV19" s="86"/>
      <c r="FMW19" s="86"/>
      <c r="FMX19" s="86"/>
      <c r="FMY19" s="86"/>
      <c r="FMZ19" s="86"/>
      <c r="FNA19" s="86"/>
      <c r="FNB19" s="86"/>
      <c r="FNC19" s="86"/>
      <c r="FND19" s="86"/>
      <c r="FNE19" s="86"/>
      <c r="FNF19" s="86"/>
      <c r="FNG19" s="86"/>
      <c r="FNH19" s="86"/>
      <c r="FNI19" s="86"/>
      <c r="FNJ19" s="86"/>
      <c r="FNK19" s="86"/>
      <c r="FNL19" s="86"/>
      <c r="FNM19" s="86"/>
      <c r="FNN19" s="86"/>
      <c r="FNO19" s="86"/>
      <c r="FNP19" s="86"/>
      <c r="FNQ19" s="86"/>
      <c r="FNR19" s="86"/>
      <c r="FNS19" s="86"/>
      <c r="FNT19" s="86"/>
      <c r="FNU19" s="86"/>
      <c r="FNV19" s="86"/>
      <c r="FNW19" s="86"/>
      <c r="FNX19" s="86"/>
      <c r="FNY19" s="86"/>
      <c r="FNZ19" s="86"/>
      <c r="FOA19" s="86"/>
      <c r="FOB19" s="86"/>
      <c r="FOC19" s="86"/>
      <c r="FOD19" s="86"/>
      <c r="FOE19" s="86"/>
      <c r="FOF19" s="86"/>
      <c r="FOG19" s="86"/>
      <c r="FOH19" s="86"/>
      <c r="FOI19" s="86"/>
      <c r="FOJ19" s="86"/>
      <c r="FOK19" s="86"/>
      <c r="FOL19" s="86"/>
      <c r="FOM19" s="86"/>
      <c r="FON19" s="86"/>
      <c r="FOO19" s="86"/>
      <c r="FOP19" s="86"/>
      <c r="FOQ19" s="86"/>
      <c r="FOR19" s="86"/>
      <c r="FOS19" s="86"/>
      <c r="FOT19" s="86"/>
      <c r="FOU19" s="86"/>
      <c r="FOV19" s="86"/>
      <c r="FOW19" s="86"/>
      <c r="FOX19" s="86"/>
      <c r="FOY19" s="86"/>
      <c r="FOZ19" s="86"/>
      <c r="FPA19" s="86"/>
      <c r="FPB19" s="86"/>
      <c r="FPC19" s="86"/>
      <c r="FPD19" s="86"/>
      <c r="FPE19" s="86"/>
      <c r="FPF19" s="86"/>
      <c r="FPG19" s="86"/>
      <c r="FPH19" s="86"/>
      <c r="FPI19" s="86"/>
      <c r="FPJ19" s="86"/>
      <c r="FPK19" s="86"/>
      <c r="FPL19" s="86"/>
      <c r="FPM19" s="86"/>
      <c r="FPN19" s="86"/>
      <c r="FPO19" s="86"/>
      <c r="FPP19" s="86"/>
      <c r="FPQ19" s="86"/>
      <c r="FPR19" s="86"/>
      <c r="FPS19" s="86"/>
      <c r="FPT19" s="86"/>
      <c r="FPU19" s="86"/>
      <c r="FPV19" s="86"/>
      <c r="FPW19" s="86"/>
      <c r="FPX19" s="86"/>
      <c r="FPY19" s="86"/>
      <c r="FPZ19" s="86"/>
      <c r="FQA19" s="86"/>
      <c r="FQB19" s="86"/>
      <c r="FQC19" s="86"/>
      <c r="FQD19" s="86"/>
      <c r="FQE19" s="86"/>
      <c r="FQF19" s="86"/>
      <c r="FQG19" s="86"/>
      <c r="FQH19" s="86"/>
      <c r="FQI19" s="86"/>
      <c r="FQJ19" s="86"/>
      <c r="FQK19" s="86"/>
      <c r="FQL19" s="86"/>
      <c r="FQM19" s="86"/>
      <c r="FQN19" s="86"/>
      <c r="FQO19" s="86"/>
      <c r="FQP19" s="86"/>
      <c r="FQQ19" s="86"/>
      <c r="FQR19" s="86"/>
      <c r="FQS19" s="86"/>
      <c r="FQT19" s="86"/>
      <c r="FQU19" s="86"/>
      <c r="FQV19" s="86"/>
      <c r="FQW19" s="86"/>
      <c r="FQX19" s="86"/>
      <c r="FQY19" s="86"/>
      <c r="FQZ19" s="86"/>
      <c r="FRA19" s="86"/>
      <c r="FRB19" s="86"/>
      <c r="FRC19" s="86"/>
      <c r="FRD19" s="86"/>
      <c r="FRE19" s="86"/>
      <c r="FRF19" s="86"/>
      <c r="FRG19" s="86"/>
      <c r="FRH19" s="86"/>
      <c r="FRI19" s="86"/>
      <c r="FRJ19" s="86"/>
      <c r="FRK19" s="86"/>
      <c r="FRL19" s="86"/>
      <c r="FRM19" s="86"/>
      <c r="FRN19" s="86"/>
      <c r="FRO19" s="86"/>
      <c r="FRP19" s="86"/>
      <c r="FRQ19" s="86"/>
      <c r="FRR19" s="86"/>
      <c r="FRS19" s="86"/>
      <c r="FRT19" s="86"/>
      <c r="FRU19" s="86"/>
      <c r="FRV19" s="86"/>
      <c r="FRW19" s="86"/>
      <c r="FRX19" s="86"/>
      <c r="FRY19" s="86"/>
      <c r="FRZ19" s="86"/>
      <c r="FSA19" s="86"/>
      <c r="FSB19" s="86"/>
      <c r="FSC19" s="86"/>
      <c r="FSD19" s="86"/>
      <c r="FSE19" s="86"/>
      <c r="FSF19" s="86"/>
      <c r="FSG19" s="86"/>
      <c r="FSH19" s="86"/>
      <c r="FSI19" s="86"/>
      <c r="FSJ19" s="86"/>
      <c r="FSK19" s="86"/>
      <c r="FSL19" s="86"/>
      <c r="FSM19" s="86"/>
      <c r="FSN19" s="86"/>
      <c r="FSO19" s="86"/>
      <c r="FSP19" s="86"/>
      <c r="FSQ19" s="86"/>
      <c r="FSR19" s="86"/>
      <c r="FSS19" s="86"/>
      <c r="FST19" s="86"/>
      <c r="FSU19" s="86"/>
      <c r="FSV19" s="86"/>
      <c r="FSW19" s="86"/>
      <c r="FSX19" s="86"/>
      <c r="FSY19" s="86"/>
      <c r="FSZ19" s="86"/>
      <c r="FTA19" s="86"/>
      <c r="FTB19" s="86"/>
      <c r="FTC19" s="86"/>
      <c r="FTD19" s="86"/>
      <c r="FTE19" s="86"/>
      <c r="FTF19" s="86"/>
      <c r="FTG19" s="86"/>
      <c r="FTH19" s="86"/>
      <c r="FTI19" s="86"/>
      <c r="FTJ19" s="86"/>
      <c r="FTK19" s="86"/>
      <c r="FTL19" s="86"/>
      <c r="FTM19" s="86"/>
      <c r="FTN19" s="86"/>
      <c r="FTO19" s="86"/>
      <c r="FTP19" s="86"/>
      <c r="FTQ19" s="86"/>
      <c r="FTR19" s="86"/>
      <c r="FTS19" s="86"/>
      <c r="FTT19" s="86"/>
      <c r="FTU19" s="86"/>
      <c r="FTV19" s="86"/>
      <c r="FTW19" s="86"/>
      <c r="FTX19" s="86"/>
      <c r="FTY19" s="86"/>
      <c r="FTZ19" s="86"/>
      <c r="FUA19" s="86"/>
      <c r="FUB19" s="86"/>
      <c r="FUC19" s="86"/>
      <c r="FUD19" s="86"/>
      <c r="FUE19" s="86"/>
      <c r="FUF19" s="86"/>
      <c r="FUG19" s="86"/>
      <c r="FUH19" s="86"/>
      <c r="FUI19" s="86"/>
      <c r="FUJ19" s="86"/>
      <c r="FUK19" s="86"/>
      <c r="FUL19" s="86"/>
      <c r="FUM19" s="86"/>
      <c r="FUN19" s="86"/>
      <c r="FUO19" s="86"/>
      <c r="FUP19" s="86"/>
      <c r="FUQ19" s="86"/>
      <c r="FUR19" s="86"/>
      <c r="FUS19" s="86"/>
      <c r="FUT19" s="86"/>
      <c r="FUU19" s="86"/>
      <c r="FUV19" s="86"/>
      <c r="FUW19" s="86"/>
      <c r="FUX19" s="86"/>
      <c r="FUY19" s="86"/>
      <c r="FUZ19" s="86"/>
      <c r="FVA19" s="86"/>
      <c r="FVB19" s="86"/>
      <c r="FVC19" s="86"/>
      <c r="FVD19" s="86"/>
      <c r="FVE19" s="86"/>
      <c r="FVF19" s="86"/>
      <c r="FVG19" s="86"/>
      <c r="FVH19" s="86"/>
      <c r="FVI19" s="86"/>
      <c r="FVJ19" s="86"/>
      <c r="FVK19" s="86"/>
      <c r="FVL19" s="86"/>
      <c r="FVM19" s="86"/>
      <c r="FVN19" s="86"/>
      <c r="FVO19" s="86"/>
      <c r="FVP19" s="86"/>
      <c r="FVQ19" s="86"/>
      <c r="FVR19" s="86"/>
      <c r="FVS19" s="86"/>
      <c r="FVT19" s="86"/>
      <c r="FVU19" s="86"/>
      <c r="FVV19" s="86"/>
      <c r="FVW19" s="86"/>
      <c r="FVX19" s="86"/>
      <c r="FVY19" s="86"/>
      <c r="FVZ19" s="86"/>
      <c r="FWA19" s="86"/>
      <c r="FWB19" s="86"/>
      <c r="FWC19" s="86"/>
      <c r="FWD19" s="86"/>
      <c r="FWE19" s="86"/>
      <c r="FWF19" s="86"/>
      <c r="FWG19" s="86"/>
      <c r="FWH19" s="86"/>
      <c r="FWI19" s="86"/>
      <c r="FWJ19" s="86"/>
      <c r="FWK19" s="86"/>
      <c r="FWL19" s="86"/>
      <c r="FWM19" s="86"/>
      <c r="FWN19" s="86"/>
      <c r="FWO19" s="86"/>
      <c r="FWP19" s="86"/>
      <c r="FWQ19" s="86"/>
      <c r="FWR19" s="86"/>
      <c r="FWS19" s="86"/>
      <c r="FWT19" s="86"/>
      <c r="FWU19" s="86"/>
      <c r="FWV19" s="86"/>
      <c r="FWW19" s="86"/>
      <c r="FWX19" s="86"/>
      <c r="FWY19" s="86"/>
      <c r="FWZ19" s="86"/>
      <c r="FXA19" s="86"/>
      <c r="FXB19" s="86"/>
      <c r="FXC19" s="86"/>
      <c r="FXD19" s="86"/>
      <c r="FXE19" s="86"/>
      <c r="FXF19" s="86"/>
      <c r="FXG19" s="86"/>
      <c r="FXH19" s="86"/>
      <c r="FXI19" s="86"/>
      <c r="FXJ19" s="86"/>
      <c r="FXK19" s="86"/>
      <c r="FXL19" s="86"/>
      <c r="FXM19" s="86"/>
      <c r="FXN19" s="86"/>
      <c r="FXO19" s="86"/>
      <c r="FXP19" s="86"/>
      <c r="FXQ19" s="86"/>
      <c r="FXR19" s="86"/>
      <c r="FXS19" s="86"/>
      <c r="FXT19" s="86"/>
      <c r="FXU19" s="86"/>
      <c r="FXV19" s="86"/>
      <c r="FXW19" s="86"/>
      <c r="FXX19" s="86"/>
      <c r="FXY19" s="86"/>
      <c r="FXZ19" s="86"/>
      <c r="FYA19" s="86"/>
      <c r="FYB19" s="86"/>
      <c r="FYC19" s="86"/>
      <c r="FYD19" s="86"/>
      <c r="FYE19" s="86"/>
      <c r="FYF19" s="86"/>
      <c r="FYG19" s="86"/>
      <c r="FYH19" s="86"/>
      <c r="FYI19" s="86"/>
      <c r="FYJ19" s="86"/>
      <c r="FYK19" s="86"/>
      <c r="FYL19" s="86"/>
      <c r="FYM19" s="86"/>
      <c r="FYN19" s="86"/>
      <c r="FYO19" s="86"/>
      <c r="FYP19" s="86"/>
      <c r="FYQ19" s="86"/>
      <c r="FYR19" s="86"/>
      <c r="FYS19" s="86"/>
      <c r="FYT19" s="86"/>
      <c r="FYU19" s="86"/>
      <c r="FYV19" s="86"/>
      <c r="FYW19" s="86"/>
      <c r="FYX19" s="86"/>
      <c r="FYY19" s="86"/>
      <c r="FYZ19" s="86"/>
      <c r="FZA19" s="86"/>
      <c r="FZB19" s="86"/>
      <c r="FZC19" s="86"/>
      <c r="FZD19" s="86"/>
      <c r="FZE19" s="86"/>
      <c r="FZF19" s="86"/>
      <c r="FZG19" s="86"/>
      <c r="FZH19" s="86"/>
      <c r="FZI19" s="86"/>
      <c r="FZJ19" s="86"/>
      <c r="FZK19" s="86"/>
      <c r="FZL19" s="86"/>
      <c r="FZM19" s="86"/>
      <c r="FZN19" s="86"/>
      <c r="FZO19" s="86"/>
      <c r="FZP19" s="86"/>
      <c r="FZQ19" s="86"/>
      <c r="FZR19" s="86"/>
      <c r="FZS19" s="86"/>
      <c r="FZT19" s="86"/>
      <c r="FZU19" s="86"/>
      <c r="FZV19" s="86"/>
      <c r="FZW19" s="86"/>
      <c r="FZX19" s="86"/>
      <c r="FZY19" s="86"/>
      <c r="FZZ19" s="86"/>
      <c r="GAA19" s="86"/>
      <c r="GAB19" s="86"/>
      <c r="GAC19" s="86"/>
      <c r="GAD19" s="86"/>
      <c r="GAE19" s="86"/>
      <c r="GAF19" s="86"/>
      <c r="GAG19" s="86"/>
      <c r="GAH19" s="86"/>
      <c r="GAI19" s="86"/>
      <c r="GAJ19" s="86"/>
      <c r="GAK19" s="86"/>
      <c r="GAL19" s="86"/>
      <c r="GAM19" s="86"/>
      <c r="GAN19" s="86"/>
      <c r="GAO19" s="86"/>
      <c r="GAP19" s="86"/>
      <c r="GAQ19" s="86"/>
      <c r="GAR19" s="86"/>
      <c r="GAS19" s="86"/>
      <c r="GAT19" s="86"/>
      <c r="GAU19" s="86"/>
      <c r="GAV19" s="86"/>
      <c r="GAW19" s="86"/>
      <c r="GAX19" s="86"/>
      <c r="GAY19" s="86"/>
      <c r="GAZ19" s="86"/>
      <c r="GBA19" s="86"/>
      <c r="GBB19" s="86"/>
      <c r="GBC19" s="86"/>
      <c r="GBD19" s="86"/>
      <c r="GBE19" s="86"/>
      <c r="GBF19" s="86"/>
      <c r="GBG19" s="86"/>
      <c r="GBH19" s="86"/>
      <c r="GBI19" s="86"/>
      <c r="GBJ19" s="86"/>
      <c r="GBK19" s="86"/>
      <c r="GBL19" s="86"/>
      <c r="GBM19" s="86"/>
      <c r="GBN19" s="86"/>
      <c r="GBO19" s="86"/>
      <c r="GBP19" s="86"/>
      <c r="GBQ19" s="86"/>
      <c r="GBR19" s="86"/>
      <c r="GBS19" s="86"/>
      <c r="GBT19" s="86"/>
      <c r="GBU19" s="86"/>
      <c r="GBV19" s="86"/>
      <c r="GBW19" s="86"/>
      <c r="GBX19" s="86"/>
      <c r="GBY19" s="86"/>
      <c r="GBZ19" s="86"/>
      <c r="GCA19" s="86"/>
      <c r="GCB19" s="86"/>
      <c r="GCC19" s="86"/>
      <c r="GCD19" s="86"/>
      <c r="GCE19" s="86"/>
      <c r="GCF19" s="86"/>
      <c r="GCG19" s="86"/>
      <c r="GCH19" s="86"/>
      <c r="GCI19" s="86"/>
      <c r="GCJ19" s="86"/>
      <c r="GCK19" s="86"/>
      <c r="GCL19" s="86"/>
      <c r="GCM19" s="86"/>
      <c r="GCN19" s="86"/>
      <c r="GCO19" s="86"/>
      <c r="GCP19" s="86"/>
      <c r="GCQ19" s="86"/>
      <c r="GCR19" s="86"/>
      <c r="GCS19" s="86"/>
      <c r="GCT19" s="86"/>
      <c r="GCU19" s="86"/>
      <c r="GCV19" s="86"/>
      <c r="GCW19" s="86"/>
      <c r="GCX19" s="86"/>
      <c r="GCY19" s="86"/>
      <c r="GCZ19" s="86"/>
      <c r="GDA19" s="86"/>
      <c r="GDB19" s="86"/>
      <c r="GDC19" s="86"/>
      <c r="GDD19" s="86"/>
      <c r="GDE19" s="86"/>
      <c r="GDF19" s="86"/>
      <c r="GDG19" s="86"/>
      <c r="GDH19" s="86"/>
      <c r="GDI19" s="86"/>
      <c r="GDJ19" s="86"/>
      <c r="GDK19" s="86"/>
      <c r="GDL19" s="86"/>
      <c r="GDM19" s="86"/>
      <c r="GDN19" s="86"/>
      <c r="GDO19" s="86"/>
      <c r="GDP19" s="86"/>
      <c r="GDQ19" s="86"/>
      <c r="GDR19" s="86"/>
      <c r="GDS19" s="86"/>
      <c r="GDT19" s="86"/>
      <c r="GDU19" s="86"/>
      <c r="GDV19" s="86"/>
      <c r="GDW19" s="86"/>
      <c r="GDX19" s="86"/>
      <c r="GDY19" s="86"/>
      <c r="GDZ19" s="86"/>
      <c r="GEA19" s="86"/>
      <c r="GEB19" s="86"/>
      <c r="GEC19" s="86"/>
      <c r="GED19" s="86"/>
      <c r="GEE19" s="86"/>
      <c r="GEF19" s="86"/>
      <c r="GEG19" s="86"/>
      <c r="GEH19" s="86"/>
      <c r="GEI19" s="86"/>
      <c r="GEJ19" s="86"/>
      <c r="GEK19" s="86"/>
      <c r="GEL19" s="86"/>
      <c r="GEM19" s="86"/>
      <c r="GEN19" s="86"/>
      <c r="GEO19" s="86"/>
      <c r="GEP19" s="86"/>
      <c r="GEQ19" s="86"/>
      <c r="GER19" s="86"/>
      <c r="GES19" s="86"/>
      <c r="GET19" s="86"/>
      <c r="GEU19" s="86"/>
      <c r="GEV19" s="86"/>
      <c r="GEW19" s="86"/>
      <c r="GEX19" s="86"/>
      <c r="GEY19" s="86"/>
      <c r="GEZ19" s="86"/>
      <c r="GFA19" s="86"/>
      <c r="GFB19" s="86"/>
      <c r="GFC19" s="86"/>
      <c r="GFD19" s="86"/>
      <c r="GFE19" s="86"/>
      <c r="GFF19" s="86"/>
      <c r="GFG19" s="86"/>
      <c r="GFH19" s="86"/>
      <c r="GFI19" s="86"/>
      <c r="GFJ19" s="86"/>
      <c r="GFK19" s="86"/>
      <c r="GFL19" s="86"/>
      <c r="GFM19" s="86"/>
      <c r="GFN19" s="86"/>
      <c r="GFO19" s="86"/>
      <c r="GFP19" s="86"/>
      <c r="GFQ19" s="86"/>
      <c r="GFR19" s="86"/>
      <c r="GFS19" s="86"/>
      <c r="GFT19" s="86"/>
      <c r="GFU19" s="86"/>
      <c r="GFV19" s="86"/>
      <c r="GFW19" s="86"/>
      <c r="GFX19" s="86"/>
      <c r="GFY19" s="86"/>
      <c r="GFZ19" s="86"/>
      <c r="GGA19" s="86"/>
      <c r="GGB19" s="86"/>
      <c r="GGC19" s="86"/>
      <c r="GGD19" s="86"/>
      <c r="GGE19" s="86"/>
      <c r="GGF19" s="86"/>
      <c r="GGG19" s="86"/>
      <c r="GGH19" s="86"/>
      <c r="GGI19" s="86"/>
      <c r="GGJ19" s="86"/>
      <c r="GGK19" s="86"/>
      <c r="GGL19" s="86"/>
      <c r="GGM19" s="86"/>
      <c r="GGN19" s="86"/>
      <c r="GGO19" s="86"/>
      <c r="GGP19" s="86"/>
      <c r="GGQ19" s="86"/>
      <c r="GGR19" s="86"/>
      <c r="GGS19" s="86"/>
      <c r="GGT19" s="86"/>
      <c r="GGU19" s="86"/>
      <c r="GGV19" s="86"/>
      <c r="GGW19" s="86"/>
      <c r="GGX19" s="86"/>
      <c r="GGY19" s="86"/>
      <c r="GGZ19" s="86"/>
      <c r="GHA19" s="86"/>
      <c r="GHB19" s="86"/>
      <c r="GHC19" s="86"/>
      <c r="GHD19" s="86"/>
      <c r="GHE19" s="86"/>
      <c r="GHF19" s="86"/>
      <c r="GHG19" s="86"/>
      <c r="GHH19" s="86"/>
      <c r="GHI19" s="86"/>
      <c r="GHJ19" s="86"/>
      <c r="GHK19" s="86"/>
      <c r="GHL19" s="86"/>
      <c r="GHM19" s="86"/>
      <c r="GHN19" s="86"/>
      <c r="GHO19" s="86"/>
      <c r="GHP19" s="86"/>
      <c r="GHQ19" s="86"/>
      <c r="GHR19" s="86"/>
      <c r="GHS19" s="86"/>
      <c r="GHT19" s="86"/>
      <c r="GHU19" s="86"/>
      <c r="GHV19" s="86"/>
      <c r="GHW19" s="86"/>
      <c r="GHX19" s="86"/>
      <c r="GHY19" s="86"/>
      <c r="GHZ19" s="86"/>
      <c r="GIA19" s="86"/>
      <c r="GIB19" s="86"/>
      <c r="GIC19" s="86"/>
      <c r="GID19" s="86"/>
      <c r="GIE19" s="86"/>
      <c r="GIF19" s="86"/>
      <c r="GIG19" s="86"/>
      <c r="GIH19" s="86"/>
      <c r="GII19" s="86"/>
      <c r="GIJ19" s="86"/>
      <c r="GIK19" s="86"/>
      <c r="GIL19" s="86"/>
      <c r="GIM19" s="86"/>
      <c r="GIN19" s="86"/>
      <c r="GIO19" s="86"/>
      <c r="GIP19" s="86"/>
      <c r="GIQ19" s="86"/>
      <c r="GIR19" s="86"/>
      <c r="GIS19" s="86"/>
      <c r="GIT19" s="86"/>
      <c r="GIU19" s="86"/>
      <c r="GIV19" s="86"/>
      <c r="GIW19" s="86"/>
      <c r="GIX19" s="86"/>
      <c r="GIY19" s="86"/>
      <c r="GIZ19" s="86"/>
      <c r="GJA19" s="86"/>
      <c r="GJB19" s="86"/>
      <c r="GJC19" s="86"/>
      <c r="GJD19" s="86"/>
      <c r="GJE19" s="86"/>
      <c r="GJF19" s="86"/>
      <c r="GJG19" s="86"/>
      <c r="GJH19" s="86"/>
      <c r="GJI19" s="86"/>
      <c r="GJJ19" s="86"/>
      <c r="GJK19" s="86"/>
      <c r="GJL19" s="86"/>
      <c r="GJM19" s="86"/>
      <c r="GJN19" s="86"/>
      <c r="GJO19" s="86"/>
      <c r="GJP19" s="86"/>
      <c r="GJQ19" s="86"/>
      <c r="GJR19" s="86"/>
      <c r="GJS19" s="86"/>
      <c r="GJT19" s="86"/>
      <c r="GJU19" s="86"/>
      <c r="GJV19" s="86"/>
      <c r="GJW19" s="86"/>
      <c r="GJX19" s="86"/>
      <c r="GJY19" s="86"/>
      <c r="GJZ19" s="86"/>
      <c r="GKA19" s="86"/>
      <c r="GKB19" s="86"/>
      <c r="GKC19" s="86"/>
      <c r="GKD19" s="86"/>
      <c r="GKE19" s="86"/>
      <c r="GKF19" s="86"/>
      <c r="GKG19" s="86"/>
      <c r="GKH19" s="86"/>
      <c r="GKI19" s="86"/>
      <c r="GKJ19" s="86"/>
      <c r="GKK19" s="86"/>
      <c r="GKL19" s="86"/>
      <c r="GKM19" s="86"/>
      <c r="GKN19" s="86"/>
      <c r="GKO19" s="86"/>
      <c r="GKP19" s="86"/>
      <c r="GKQ19" s="86"/>
      <c r="GKR19" s="86"/>
      <c r="GKS19" s="86"/>
      <c r="GKT19" s="86"/>
      <c r="GKU19" s="86"/>
      <c r="GKV19" s="86"/>
      <c r="GKW19" s="86"/>
      <c r="GKX19" s="86"/>
      <c r="GKY19" s="86"/>
      <c r="GKZ19" s="86"/>
      <c r="GLA19" s="86"/>
      <c r="GLB19" s="86"/>
      <c r="GLC19" s="86"/>
      <c r="GLD19" s="86"/>
      <c r="GLE19" s="86"/>
      <c r="GLF19" s="86"/>
      <c r="GLG19" s="86"/>
      <c r="GLH19" s="86"/>
      <c r="GLI19" s="86"/>
      <c r="GLJ19" s="86"/>
      <c r="GLK19" s="86"/>
      <c r="GLL19" s="86"/>
      <c r="GLM19" s="86"/>
      <c r="GLN19" s="86"/>
      <c r="GLO19" s="86"/>
      <c r="GLP19" s="86"/>
      <c r="GLQ19" s="86"/>
      <c r="GLR19" s="86"/>
      <c r="GLS19" s="86"/>
      <c r="GLT19" s="86"/>
      <c r="GLU19" s="86"/>
      <c r="GLV19" s="86"/>
      <c r="GLW19" s="86"/>
      <c r="GLX19" s="86"/>
      <c r="GLY19" s="86"/>
      <c r="GLZ19" s="86"/>
      <c r="GMA19" s="86"/>
      <c r="GMB19" s="86"/>
      <c r="GMC19" s="86"/>
      <c r="GMD19" s="86"/>
      <c r="GME19" s="86"/>
      <c r="GMF19" s="86"/>
      <c r="GMG19" s="86"/>
      <c r="GMH19" s="86"/>
      <c r="GMI19" s="86"/>
      <c r="GMJ19" s="86"/>
      <c r="GMK19" s="86"/>
      <c r="GML19" s="86"/>
      <c r="GMM19" s="86"/>
      <c r="GMN19" s="86"/>
      <c r="GMO19" s="86"/>
      <c r="GMP19" s="86"/>
      <c r="GMQ19" s="86"/>
      <c r="GMR19" s="86"/>
      <c r="GMS19" s="86"/>
      <c r="GMT19" s="86"/>
      <c r="GMU19" s="86"/>
      <c r="GMV19" s="86"/>
      <c r="GMW19" s="86"/>
      <c r="GMX19" s="86"/>
      <c r="GMY19" s="86"/>
      <c r="GMZ19" s="86"/>
      <c r="GNA19" s="86"/>
      <c r="GNB19" s="86"/>
      <c r="GNC19" s="86"/>
      <c r="GND19" s="86"/>
      <c r="GNE19" s="86"/>
      <c r="GNF19" s="86"/>
      <c r="GNG19" s="86"/>
      <c r="GNH19" s="86"/>
      <c r="GNI19" s="86"/>
      <c r="GNJ19" s="86"/>
      <c r="GNK19" s="86"/>
      <c r="GNL19" s="86"/>
      <c r="GNM19" s="86"/>
      <c r="GNN19" s="86"/>
      <c r="GNO19" s="86"/>
      <c r="GNP19" s="86"/>
      <c r="GNQ19" s="86"/>
      <c r="GNR19" s="86"/>
      <c r="GNS19" s="86"/>
      <c r="GNT19" s="86"/>
      <c r="GNU19" s="86"/>
      <c r="GNV19" s="86"/>
      <c r="GNW19" s="86"/>
      <c r="GNX19" s="86"/>
      <c r="GNY19" s="86"/>
      <c r="GNZ19" s="86"/>
      <c r="GOA19" s="86"/>
      <c r="GOB19" s="86"/>
      <c r="GOC19" s="86"/>
      <c r="GOD19" s="86"/>
      <c r="GOE19" s="86"/>
      <c r="GOF19" s="86"/>
      <c r="GOG19" s="86"/>
      <c r="GOH19" s="86"/>
      <c r="GOI19" s="86"/>
      <c r="GOJ19" s="86"/>
      <c r="GOK19" s="86"/>
      <c r="GOL19" s="86"/>
      <c r="GOM19" s="86"/>
      <c r="GON19" s="86"/>
      <c r="GOO19" s="86"/>
      <c r="GOP19" s="86"/>
      <c r="GOQ19" s="86"/>
      <c r="GOR19" s="86"/>
      <c r="GOS19" s="86"/>
      <c r="GOT19" s="86"/>
      <c r="GOU19" s="86"/>
      <c r="GOV19" s="86"/>
      <c r="GOW19" s="86"/>
      <c r="GOX19" s="86"/>
      <c r="GOY19" s="86"/>
      <c r="GOZ19" s="86"/>
      <c r="GPA19" s="86"/>
      <c r="GPB19" s="86"/>
      <c r="GPC19" s="86"/>
      <c r="GPD19" s="86"/>
      <c r="GPE19" s="86"/>
      <c r="GPF19" s="86"/>
      <c r="GPG19" s="86"/>
      <c r="GPH19" s="86"/>
      <c r="GPI19" s="86"/>
      <c r="GPJ19" s="86"/>
      <c r="GPK19" s="86"/>
      <c r="GPL19" s="86"/>
      <c r="GPM19" s="86"/>
      <c r="GPN19" s="86"/>
      <c r="GPO19" s="86"/>
      <c r="GPP19" s="86"/>
      <c r="GPQ19" s="86"/>
      <c r="GPR19" s="86"/>
      <c r="GPS19" s="86"/>
      <c r="GPT19" s="86"/>
      <c r="GPU19" s="86"/>
      <c r="GPV19" s="86"/>
      <c r="GPW19" s="86"/>
      <c r="GPX19" s="86"/>
      <c r="GPY19" s="86"/>
      <c r="GPZ19" s="86"/>
      <c r="GQA19" s="86"/>
      <c r="GQB19" s="86"/>
      <c r="GQC19" s="86"/>
      <c r="GQD19" s="86"/>
      <c r="GQE19" s="86"/>
      <c r="GQF19" s="86"/>
      <c r="GQG19" s="86"/>
      <c r="GQH19" s="86"/>
      <c r="GQI19" s="86"/>
      <c r="GQJ19" s="86"/>
      <c r="GQK19" s="86"/>
      <c r="GQL19" s="86"/>
      <c r="GQM19" s="86"/>
      <c r="GQN19" s="86"/>
      <c r="GQO19" s="86"/>
      <c r="GQP19" s="86"/>
      <c r="GQQ19" s="86"/>
      <c r="GQR19" s="86"/>
      <c r="GQS19" s="86"/>
      <c r="GQT19" s="86"/>
      <c r="GQU19" s="86"/>
      <c r="GQV19" s="86"/>
      <c r="GQW19" s="86"/>
      <c r="GQX19" s="86"/>
      <c r="GQY19" s="86"/>
      <c r="GQZ19" s="86"/>
      <c r="GRA19" s="86"/>
      <c r="GRB19" s="86"/>
      <c r="GRC19" s="86"/>
      <c r="GRD19" s="86"/>
      <c r="GRE19" s="86"/>
      <c r="GRF19" s="86"/>
      <c r="GRG19" s="86"/>
      <c r="GRH19" s="86"/>
      <c r="GRI19" s="86"/>
      <c r="GRJ19" s="86"/>
      <c r="GRK19" s="86"/>
      <c r="GRL19" s="86"/>
      <c r="GRM19" s="86"/>
      <c r="GRN19" s="86"/>
      <c r="GRO19" s="86"/>
      <c r="GRP19" s="86"/>
      <c r="GRQ19" s="86"/>
      <c r="GRR19" s="86"/>
      <c r="GRS19" s="86"/>
      <c r="GRT19" s="86"/>
      <c r="GRU19" s="86"/>
      <c r="GRV19" s="86"/>
      <c r="GRW19" s="86"/>
      <c r="GRX19" s="86"/>
      <c r="GRY19" s="86"/>
      <c r="GRZ19" s="86"/>
      <c r="GSA19" s="86"/>
      <c r="GSB19" s="86"/>
      <c r="GSC19" s="86"/>
      <c r="GSD19" s="86"/>
      <c r="GSE19" s="86"/>
      <c r="GSF19" s="86"/>
      <c r="GSG19" s="86"/>
      <c r="GSH19" s="86"/>
      <c r="GSI19" s="86"/>
      <c r="GSJ19" s="86"/>
      <c r="GSK19" s="86"/>
      <c r="GSL19" s="86"/>
      <c r="GSM19" s="86"/>
      <c r="GSN19" s="86"/>
      <c r="GSO19" s="86"/>
      <c r="GSP19" s="86"/>
      <c r="GSQ19" s="86"/>
      <c r="GSR19" s="86"/>
      <c r="GSS19" s="86"/>
      <c r="GST19" s="86"/>
      <c r="GSU19" s="86"/>
      <c r="GSV19" s="86"/>
      <c r="GSW19" s="86"/>
      <c r="GSX19" s="86"/>
      <c r="GSY19" s="86"/>
      <c r="GSZ19" s="86"/>
      <c r="GTA19" s="86"/>
      <c r="GTB19" s="86"/>
      <c r="GTC19" s="86"/>
      <c r="GTD19" s="86"/>
      <c r="GTE19" s="86"/>
      <c r="GTF19" s="86"/>
      <c r="GTG19" s="86"/>
      <c r="GTH19" s="86"/>
      <c r="GTI19" s="86"/>
      <c r="GTJ19" s="86"/>
      <c r="GTK19" s="86"/>
      <c r="GTL19" s="86"/>
      <c r="GTM19" s="86"/>
      <c r="GTN19" s="86"/>
      <c r="GTO19" s="86"/>
      <c r="GTP19" s="86"/>
      <c r="GTQ19" s="86"/>
      <c r="GTR19" s="86"/>
      <c r="GTS19" s="86"/>
      <c r="GTT19" s="86"/>
      <c r="GTU19" s="86"/>
      <c r="GTV19" s="86"/>
      <c r="GTW19" s="86"/>
      <c r="GTX19" s="86"/>
      <c r="GTY19" s="86"/>
      <c r="GTZ19" s="86"/>
      <c r="GUA19" s="86"/>
      <c r="GUB19" s="86"/>
      <c r="GUC19" s="86"/>
      <c r="GUD19" s="86"/>
      <c r="GUE19" s="86"/>
      <c r="GUF19" s="86"/>
      <c r="GUG19" s="86"/>
      <c r="GUH19" s="86"/>
      <c r="GUI19" s="86"/>
      <c r="GUJ19" s="86"/>
      <c r="GUK19" s="86"/>
      <c r="GUL19" s="86"/>
      <c r="GUM19" s="86"/>
      <c r="GUN19" s="86"/>
      <c r="GUO19" s="86"/>
      <c r="GUP19" s="86"/>
      <c r="GUQ19" s="86"/>
      <c r="GUR19" s="86"/>
      <c r="GUS19" s="86"/>
      <c r="GUT19" s="86"/>
      <c r="GUU19" s="86"/>
      <c r="GUV19" s="86"/>
      <c r="GUW19" s="86"/>
      <c r="GUX19" s="86"/>
      <c r="GUY19" s="86"/>
      <c r="GUZ19" s="86"/>
      <c r="GVA19" s="86"/>
      <c r="GVB19" s="86"/>
      <c r="GVC19" s="86"/>
      <c r="GVD19" s="86"/>
      <c r="GVE19" s="86"/>
      <c r="GVF19" s="86"/>
      <c r="GVG19" s="86"/>
      <c r="GVH19" s="86"/>
      <c r="GVI19" s="86"/>
      <c r="GVJ19" s="86"/>
      <c r="GVK19" s="86"/>
      <c r="GVL19" s="86"/>
      <c r="GVM19" s="86"/>
      <c r="GVN19" s="86"/>
      <c r="GVO19" s="86"/>
      <c r="GVP19" s="86"/>
      <c r="GVQ19" s="86"/>
      <c r="GVR19" s="86"/>
      <c r="GVS19" s="86"/>
      <c r="GVT19" s="86"/>
      <c r="GVU19" s="86"/>
      <c r="GVV19" s="86"/>
      <c r="GVW19" s="86"/>
      <c r="GVX19" s="86"/>
      <c r="GVY19" s="86"/>
      <c r="GVZ19" s="86"/>
      <c r="GWA19" s="86"/>
      <c r="GWB19" s="86"/>
      <c r="GWC19" s="86"/>
      <c r="GWD19" s="86"/>
      <c r="GWE19" s="86"/>
      <c r="GWF19" s="86"/>
      <c r="GWG19" s="86"/>
      <c r="GWH19" s="86"/>
      <c r="GWI19" s="86"/>
      <c r="GWJ19" s="86"/>
      <c r="GWK19" s="86"/>
      <c r="GWL19" s="86"/>
      <c r="GWM19" s="86"/>
      <c r="GWN19" s="86"/>
      <c r="GWO19" s="86"/>
      <c r="GWP19" s="86"/>
      <c r="GWQ19" s="86"/>
      <c r="GWR19" s="86"/>
      <c r="GWS19" s="86"/>
      <c r="GWT19" s="86"/>
      <c r="GWU19" s="86"/>
      <c r="GWV19" s="86"/>
      <c r="GWW19" s="86"/>
      <c r="GWX19" s="86"/>
      <c r="GWY19" s="86"/>
      <c r="GWZ19" s="86"/>
      <c r="GXA19" s="86"/>
      <c r="GXB19" s="86"/>
      <c r="GXC19" s="86"/>
      <c r="GXD19" s="86"/>
      <c r="GXE19" s="86"/>
      <c r="GXF19" s="86"/>
      <c r="GXG19" s="86"/>
      <c r="GXH19" s="86"/>
      <c r="GXI19" s="86"/>
      <c r="GXJ19" s="86"/>
      <c r="GXK19" s="86"/>
      <c r="GXL19" s="86"/>
      <c r="GXM19" s="86"/>
      <c r="GXN19" s="86"/>
      <c r="GXO19" s="86"/>
      <c r="GXP19" s="86"/>
      <c r="GXQ19" s="86"/>
      <c r="GXR19" s="86"/>
      <c r="GXS19" s="86"/>
      <c r="GXT19" s="86"/>
      <c r="GXU19" s="86"/>
      <c r="GXV19" s="86"/>
      <c r="GXW19" s="86"/>
      <c r="GXX19" s="86"/>
      <c r="GXY19" s="86"/>
      <c r="GXZ19" s="86"/>
      <c r="GYA19" s="86"/>
      <c r="GYB19" s="86"/>
      <c r="GYC19" s="86"/>
      <c r="GYD19" s="86"/>
      <c r="GYE19" s="86"/>
      <c r="GYF19" s="86"/>
      <c r="GYG19" s="86"/>
      <c r="GYH19" s="86"/>
      <c r="GYI19" s="86"/>
      <c r="GYJ19" s="86"/>
      <c r="GYK19" s="86"/>
      <c r="GYL19" s="86"/>
      <c r="GYM19" s="86"/>
      <c r="GYN19" s="86"/>
      <c r="GYO19" s="86"/>
      <c r="GYP19" s="86"/>
      <c r="GYQ19" s="86"/>
      <c r="GYR19" s="86"/>
      <c r="GYS19" s="86"/>
      <c r="GYT19" s="86"/>
      <c r="GYU19" s="86"/>
      <c r="GYV19" s="86"/>
      <c r="GYW19" s="86"/>
      <c r="GYX19" s="86"/>
      <c r="GYY19" s="86"/>
      <c r="GYZ19" s="86"/>
      <c r="GZA19" s="86"/>
      <c r="GZB19" s="86"/>
      <c r="GZC19" s="86"/>
      <c r="GZD19" s="86"/>
      <c r="GZE19" s="86"/>
      <c r="GZF19" s="86"/>
      <c r="GZG19" s="86"/>
      <c r="GZH19" s="86"/>
      <c r="GZI19" s="86"/>
      <c r="GZJ19" s="86"/>
      <c r="GZK19" s="86"/>
      <c r="GZL19" s="86"/>
      <c r="GZM19" s="86"/>
      <c r="GZN19" s="86"/>
      <c r="GZO19" s="86"/>
      <c r="GZP19" s="86"/>
      <c r="GZQ19" s="86"/>
      <c r="GZR19" s="86"/>
      <c r="GZS19" s="86"/>
      <c r="GZT19" s="86"/>
      <c r="GZU19" s="86"/>
      <c r="GZV19" s="86"/>
      <c r="GZW19" s="86"/>
      <c r="GZX19" s="86"/>
      <c r="GZY19" s="86"/>
      <c r="GZZ19" s="86"/>
      <c r="HAA19" s="86"/>
      <c r="HAB19" s="86"/>
      <c r="HAC19" s="86"/>
      <c r="HAD19" s="86"/>
      <c r="HAE19" s="86"/>
      <c r="HAF19" s="86"/>
      <c r="HAG19" s="86"/>
      <c r="HAH19" s="86"/>
      <c r="HAI19" s="86"/>
      <c r="HAJ19" s="86"/>
      <c r="HAK19" s="86"/>
      <c r="HAL19" s="86"/>
      <c r="HAM19" s="86"/>
      <c r="HAN19" s="86"/>
      <c r="HAO19" s="86"/>
      <c r="HAP19" s="86"/>
      <c r="HAQ19" s="86"/>
      <c r="HAR19" s="86"/>
      <c r="HAS19" s="86"/>
      <c r="HAT19" s="86"/>
      <c r="HAU19" s="86"/>
      <c r="HAV19" s="86"/>
      <c r="HAW19" s="86"/>
      <c r="HAX19" s="86"/>
      <c r="HAY19" s="86"/>
      <c r="HAZ19" s="86"/>
      <c r="HBA19" s="86"/>
      <c r="HBB19" s="86"/>
      <c r="HBC19" s="86"/>
      <c r="HBD19" s="86"/>
      <c r="HBE19" s="86"/>
      <c r="HBF19" s="86"/>
      <c r="HBG19" s="86"/>
      <c r="HBH19" s="86"/>
      <c r="HBI19" s="86"/>
      <c r="HBJ19" s="86"/>
      <c r="HBK19" s="86"/>
      <c r="HBL19" s="86"/>
      <c r="HBM19" s="86"/>
      <c r="HBN19" s="86"/>
      <c r="HBO19" s="86"/>
      <c r="HBP19" s="86"/>
      <c r="HBQ19" s="86"/>
      <c r="HBR19" s="86"/>
      <c r="HBS19" s="86"/>
      <c r="HBT19" s="86"/>
      <c r="HBU19" s="86"/>
      <c r="HBV19" s="86"/>
      <c r="HBW19" s="86"/>
      <c r="HBX19" s="86"/>
      <c r="HBY19" s="86"/>
      <c r="HBZ19" s="86"/>
      <c r="HCA19" s="86"/>
      <c r="HCB19" s="86"/>
      <c r="HCC19" s="86"/>
      <c r="HCD19" s="86"/>
      <c r="HCE19" s="86"/>
      <c r="HCF19" s="86"/>
      <c r="HCG19" s="86"/>
      <c r="HCH19" s="86"/>
      <c r="HCI19" s="86"/>
      <c r="HCJ19" s="86"/>
      <c r="HCK19" s="86"/>
      <c r="HCL19" s="86"/>
      <c r="HCM19" s="86"/>
      <c r="HCN19" s="86"/>
      <c r="HCO19" s="86"/>
      <c r="HCP19" s="86"/>
      <c r="HCQ19" s="86"/>
      <c r="HCR19" s="86"/>
      <c r="HCS19" s="86"/>
      <c r="HCT19" s="86"/>
      <c r="HCU19" s="86"/>
      <c r="HCV19" s="86"/>
      <c r="HCW19" s="86"/>
      <c r="HCX19" s="86"/>
      <c r="HCY19" s="86"/>
      <c r="HCZ19" s="86"/>
      <c r="HDA19" s="86"/>
      <c r="HDB19" s="86"/>
      <c r="HDC19" s="86"/>
      <c r="HDD19" s="86"/>
      <c r="HDE19" s="86"/>
      <c r="HDF19" s="86"/>
      <c r="HDG19" s="86"/>
      <c r="HDH19" s="86"/>
      <c r="HDI19" s="86"/>
      <c r="HDJ19" s="86"/>
      <c r="HDK19" s="86"/>
      <c r="HDL19" s="86"/>
      <c r="HDM19" s="86"/>
      <c r="HDN19" s="86"/>
      <c r="HDO19" s="86"/>
      <c r="HDP19" s="86"/>
      <c r="HDQ19" s="86"/>
      <c r="HDR19" s="86"/>
      <c r="HDS19" s="86"/>
      <c r="HDT19" s="86"/>
      <c r="HDU19" s="86"/>
      <c r="HDV19" s="86"/>
      <c r="HDW19" s="86"/>
      <c r="HDX19" s="86"/>
      <c r="HDY19" s="86"/>
      <c r="HDZ19" s="86"/>
      <c r="HEA19" s="86"/>
      <c r="HEB19" s="86"/>
      <c r="HEC19" s="86"/>
      <c r="HED19" s="86"/>
      <c r="HEE19" s="86"/>
      <c r="HEF19" s="86"/>
      <c r="HEG19" s="86"/>
      <c r="HEH19" s="86"/>
      <c r="HEI19" s="86"/>
      <c r="HEJ19" s="86"/>
      <c r="HEK19" s="86"/>
      <c r="HEL19" s="86"/>
      <c r="HEM19" s="86"/>
      <c r="HEN19" s="86"/>
      <c r="HEO19" s="86"/>
      <c r="HEP19" s="86"/>
      <c r="HEQ19" s="86"/>
      <c r="HER19" s="86"/>
      <c r="HES19" s="86"/>
      <c r="HET19" s="86"/>
      <c r="HEU19" s="86"/>
      <c r="HEV19" s="86"/>
      <c r="HEW19" s="86"/>
      <c r="HEX19" s="86"/>
      <c r="HEY19" s="86"/>
      <c r="HEZ19" s="86"/>
      <c r="HFA19" s="86"/>
      <c r="HFB19" s="86"/>
      <c r="HFC19" s="86"/>
      <c r="HFD19" s="86"/>
      <c r="HFE19" s="86"/>
      <c r="HFF19" s="86"/>
      <c r="HFG19" s="86"/>
      <c r="HFH19" s="86"/>
      <c r="HFI19" s="86"/>
      <c r="HFJ19" s="86"/>
      <c r="HFK19" s="86"/>
      <c r="HFL19" s="86"/>
      <c r="HFM19" s="86"/>
      <c r="HFN19" s="86"/>
      <c r="HFO19" s="86"/>
      <c r="HFP19" s="86"/>
      <c r="HFQ19" s="86"/>
      <c r="HFR19" s="86"/>
      <c r="HFS19" s="86"/>
      <c r="HFT19" s="86"/>
      <c r="HFU19" s="86"/>
      <c r="HFV19" s="86"/>
      <c r="HFW19" s="86"/>
      <c r="HFX19" s="86"/>
      <c r="HFY19" s="86"/>
      <c r="HFZ19" s="86"/>
      <c r="HGA19" s="86"/>
      <c r="HGB19" s="86"/>
      <c r="HGC19" s="86"/>
      <c r="HGD19" s="86"/>
      <c r="HGE19" s="86"/>
      <c r="HGF19" s="86"/>
      <c r="HGG19" s="86"/>
      <c r="HGH19" s="86"/>
      <c r="HGI19" s="86"/>
      <c r="HGJ19" s="86"/>
      <c r="HGK19" s="86"/>
      <c r="HGL19" s="86"/>
      <c r="HGM19" s="86"/>
      <c r="HGN19" s="86"/>
      <c r="HGO19" s="86"/>
      <c r="HGP19" s="86"/>
      <c r="HGQ19" s="86"/>
      <c r="HGR19" s="86"/>
      <c r="HGS19" s="86"/>
      <c r="HGT19" s="86"/>
      <c r="HGU19" s="86"/>
      <c r="HGV19" s="86"/>
      <c r="HGW19" s="86"/>
      <c r="HGX19" s="86"/>
      <c r="HGY19" s="86"/>
      <c r="HGZ19" s="86"/>
      <c r="HHA19" s="86"/>
      <c r="HHB19" s="86"/>
      <c r="HHC19" s="86"/>
      <c r="HHD19" s="86"/>
      <c r="HHE19" s="86"/>
      <c r="HHF19" s="86"/>
      <c r="HHG19" s="86"/>
      <c r="HHH19" s="86"/>
      <c r="HHI19" s="86"/>
      <c r="HHJ19" s="86"/>
      <c r="HHK19" s="86"/>
      <c r="HHL19" s="86"/>
      <c r="HHM19" s="86"/>
      <c r="HHN19" s="86"/>
      <c r="HHO19" s="86"/>
      <c r="HHP19" s="86"/>
      <c r="HHQ19" s="86"/>
      <c r="HHR19" s="86"/>
      <c r="HHS19" s="86"/>
      <c r="HHT19" s="86"/>
      <c r="HHU19" s="86"/>
      <c r="HHV19" s="86"/>
      <c r="HHW19" s="86"/>
      <c r="HHX19" s="86"/>
      <c r="HHY19" s="86"/>
      <c r="HHZ19" s="86"/>
      <c r="HIA19" s="86"/>
      <c r="HIB19" s="86"/>
      <c r="HIC19" s="86"/>
      <c r="HID19" s="86"/>
      <c r="HIE19" s="86"/>
      <c r="HIF19" s="86"/>
      <c r="HIG19" s="86"/>
      <c r="HIH19" s="86"/>
      <c r="HII19" s="86"/>
      <c r="HIJ19" s="86"/>
      <c r="HIK19" s="86"/>
      <c r="HIL19" s="86"/>
      <c r="HIM19" s="86"/>
      <c r="HIN19" s="86"/>
      <c r="HIO19" s="86"/>
      <c r="HIP19" s="86"/>
      <c r="HIQ19" s="86"/>
      <c r="HIR19" s="86"/>
      <c r="HIS19" s="86"/>
      <c r="HIT19" s="86"/>
      <c r="HIU19" s="86"/>
      <c r="HIV19" s="86"/>
      <c r="HIW19" s="86"/>
      <c r="HIX19" s="86"/>
      <c r="HIY19" s="86"/>
      <c r="HIZ19" s="86"/>
      <c r="HJA19" s="86"/>
      <c r="HJB19" s="86"/>
      <c r="HJC19" s="86"/>
      <c r="HJD19" s="86"/>
      <c r="HJE19" s="86"/>
      <c r="HJF19" s="86"/>
      <c r="HJG19" s="86"/>
      <c r="HJH19" s="86"/>
      <c r="HJI19" s="86"/>
      <c r="HJJ19" s="86"/>
      <c r="HJK19" s="86"/>
      <c r="HJL19" s="86"/>
      <c r="HJM19" s="86"/>
      <c r="HJN19" s="86"/>
      <c r="HJO19" s="86"/>
      <c r="HJP19" s="86"/>
      <c r="HJQ19" s="86"/>
      <c r="HJR19" s="86"/>
      <c r="HJS19" s="86"/>
      <c r="HJT19" s="86"/>
      <c r="HJU19" s="86"/>
      <c r="HJV19" s="86"/>
      <c r="HJW19" s="86"/>
      <c r="HJX19" s="86"/>
      <c r="HJY19" s="86"/>
      <c r="HJZ19" s="86"/>
      <c r="HKA19" s="86"/>
      <c r="HKB19" s="86"/>
      <c r="HKC19" s="86"/>
      <c r="HKD19" s="86"/>
      <c r="HKE19" s="86"/>
      <c r="HKF19" s="86"/>
      <c r="HKG19" s="86"/>
      <c r="HKH19" s="86"/>
      <c r="HKI19" s="86"/>
      <c r="HKJ19" s="86"/>
      <c r="HKK19" s="86"/>
      <c r="HKL19" s="86"/>
      <c r="HKM19" s="86"/>
      <c r="HKN19" s="86"/>
      <c r="HKO19" s="86"/>
      <c r="HKP19" s="86"/>
      <c r="HKQ19" s="86"/>
      <c r="HKR19" s="86"/>
      <c r="HKS19" s="86"/>
      <c r="HKT19" s="86"/>
      <c r="HKU19" s="86"/>
      <c r="HKV19" s="86"/>
      <c r="HKW19" s="86"/>
      <c r="HKX19" s="86"/>
      <c r="HKY19" s="86"/>
      <c r="HKZ19" s="86"/>
      <c r="HLA19" s="86"/>
      <c r="HLB19" s="86"/>
      <c r="HLC19" s="86"/>
      <c r="HLD19" s="86"/>
      <c r="HLE19" s="86"/>
      <c r="HLF19" s="86"/>
      <c r="HLG19" s="86"/>
      <c r="HLH19" s="86"/>
      <c r="HLI19" s="86"/>
      <c r="HLJ19" s="86"/>
      <c r="HLK19" s="86"/>
      <c r="HLL19" s="86"/>
      <c r="HLM19" s="86"/>
      <c r="HLN19" s="86"/>
      <c r="HLO19" s="86"/>
      <c r="HLP19" s="86"/>
      <c r="HLQ19" s="86"/>
      <c r="HLR19" s="86"/>
      <c r="HLS19" s="86"/>
      <c r="HLT19" s="86"/>
      <c r="HLU19" s="86"/>
      <c r="HLV19" s="86"/>
      <c r="HLW19" s="86"/>
      <c r="HLX19" s="86"/>
      <c r="HLY19" s="86"/>
      <c r="HLZ19" s="86"/>
      <c r="HMA19" s="86"/>
      <c r="HMB19" s="86"/>
      <c r="HMC19" s="86"/>
      <c r="HMD19" s="86"/>
      <c r="HME19" s="86"/>
      <c r="HMF19" s="86"/>
      <c r="HMG19" s="86"/>
      <c r="HMH19" s="86"/>
      <c r="HMI19" s="86"/>
      <c r="HMJ19" s="86"/>
      <c r="HMK19" s="86"/>
      <c r="HML19" s="86"/>
      <c r="HMM19" s="86"/>
      <c r="HMN19" s="86"/>
      <c r="HMO19" s="86"/>
      <c r="HMP19" s="86"/>
      <c r="HMQ19" s="86"/>
      <c r="HMR19" s="86"/>
      <c r="HMS19" s="86"/>
      <c r="HMT19" s="86"/>
      <c r="HMU19" s="86"/>
      <c r="HMV19" s="86"/>
      <c r="HMW19" s="86"/>
      <c r="HMX19" s="86"/>
      <c r="HMY19" s="86"/>
      <c r="HMZ19" s="86"/>
      <c r="HNA19" s="86"/>
      <c r="HNB19" s="86"/>
      <c r="HNC19" s="86"/>
      <c r="HND19" s="86"/>
      <c r="HNE19" s="86"/>
      <c r="HNF19" s="86"/>
      <c r="HNG19" s="86"/>
      <c r="HNH19" s="86"/>
      <c r="HNI19" s="86"/>
      <c r="HNJ19" s="86"/>
      <c r="HNK19" s="86"/>
      <c r="HNL19" s="86"/>
      <c r="HNM19" s="86"/>
      <c r="HNN19" s="86"/>
      <c r="HNO19" s="86"/>
      <c r="HNP19" s="86"/>
      <c r="HNQ19" s="86"/>
      <c r="HNR19" s="86"/>
      <c r="HNS19" s="86"/>
      <c r="HNT19" s="86"/>
      <c r="HNU19" s="86"/>
      <c r="HNV19" s="86"/>
      <c r="HNW19" s="86"/>
      <c r="HNX19" s="86"/>
      <c r="HNY19" s="86"/>
      <c r="HNZ19" s="86"/>
      <c r="HOA19" s="86"/>
      <c r="HOB19" s="86"/>
      <c r="HOC19" s="86"/>
      <c r="HOD19" s="86"/>
      <c r="HOE19" s="86"/>
      <c r="HOF19" s="86"/>
      <c r="HOG19" s="86"/>
      <c r="HOH19" s="86"/>
      <c r="HOI19" s="86"/>
      <c r="HOJ19" s="86"/>
      <c r="HOK19" s="86"/>
      <c r="HOL19" s="86"/>
      <c r="HOM19" s="86"/>
      <c r="HON19" s="86"/>
      <c r="HOO19" s="86"/>
      <c r="HOP19" s="86"/>
      <c r="HOQ19" s="86"/>
      <c r="HOR19" s="86"/>
      <c r="HOS19" s="86"/>
      <c r="HOT19" s="86"/>
      <c r="HOU19" s="86"/>
      <c r="HOV19" s="86"/>
      <c r="HOW19" s="86"/>
      <c r="HOX19" s="86"/>
      <c r="HOY19" s="86"/>
      <c r="HOZ19" s="86"/>
      <c r="HPA19" s="86"/>
      <c r="HPB19" s="86"/>
      <c r="HPC19" s="86"/>
      <c r="HPD19" s="86"/>
      <c r="HPE19" s="86"/>
      <c r="HPF19" s="86"/>
      <c r="HPG19" s="86"/>
      <c r="HPH19" s="86"/>
      <c r="HPI19" s="86"/>
      <c r="HPJ19" s="86"/>
      <c r="HPK19" s="86"/>
      <c r="HPL19" s="86"/>
      <c r="HPM19" s="86"/>
      <c r="HPN19" s="86"/>
      <c r="HPO19" s="86"/>
      <c r="HPP19" s="86"/>
      <c r="HPQ19" s="86"/>
      <c r="HPR19" s="86"/>
      <c r="HPS19" s="86"/>
      <c r="HPT19" s="86"/>
      <c r="HPU19" s="86"/>
      <c r="HPV19" s="86"/>
      <c r="HPW19" s="86"/>
      <c r="HPX19" s="86"/>
      <c r="HPY19" s="86"/>
      <c r="HPZ19" s="86"/>
      <c r="HQA19" s="86"/>
      <c r="HQB19" s="86"/>
      <c r="HQC19" s="86"/>
      <c r="HQD19" s="86"/>
      <c r="HQE19" s="86"/>
      <c r="HQF19" s="86"/>
      <c r="HQG19" s="86"/>
      <c r="HQH19" s="86"/>
      <c r="HQI19" s="86"/>
      <c r="HQJ19" s="86"/>
      <c r="HQK19" s="86"/>
      <c r="HQL19" s="86"/>
      <c r="HQM19" s="86"/>
      <c r="HQN19" s="86"/>
      <c r="HQO19" s="86"/>
      <c r="HQP19" s="86"/>
      <c r="HQQ19" s="86"/>
      <c r="HQR19" s="86"/>
      <c r="HQS19" s="86"/>
      <c r="HQT19" s="86"/>
      <c r="HQU19" s="86"/>
      <c r="HQV19" s="86"/>
      <c r="HQW19" s="86"/>
      <c r="HQX19" s="86"/>
      <c r="HQY19" s="86"/>
      <c r="HQZ19" s="86"/>
      <c r="HRA19" s="86"/>
      <c r="HRB19" s="86"/>
      <c r="HRC19" s="86"/>
      <c r="HRD19" s="86"/>
      <c r="HRE19" s="86"/>
      <c r="HRF19" s="86"/>
      <c r="HRG19" s="86"/>
      <c r="HRH19" s="86"/>
      <c r="HRI19" s="86"/>
      <c r="HRJ19" s="86"/>
      <c r="HRK19" s="86"/>
      <c r="HRL19" s="86"/>
      <c r="HRM19" s="86"/>
      <c r="HRN19" s="86"/>
      <c r="HRO19" s="86"/>
      <c r="HRP19" s="86"/>
      <c r="HRQ19" s="86"/>
      <c r="HRR19" s="86"/>
      <c r="HRS19" s="86"/>
      <c r="HRT19" s="86"/>
      <c r="HRU19" s="86"/>
      <c r="HRV19" s="86"/>
      <c r="HRW19" s="86"/>
      <c r="HRX19" s="86"/>
      <c r="HRY19" s="86"/>
      <c r="HRZ19" s="86"/>
      <c r="HSA19" s="86"/>
      <c r="HSB19" s="86"/>
      <c r="HSC19" s="86"/>
      <c r="HSD19" s="86"/>
      <c r="HSE19" s="86"/>
      <c r="HSF19" s="86"/>
      <c r="HSG19" s="86"/>
      <c r="HSH19" s="86"/>
      <c r="HSI19" s="86"/>
      <c r="HSJ19" s="86"/>
      <c r="HSK19" s="86"/>
      <c r="HSL19" s="86"/>
      <c r="HSM19" s="86"/>
      <c r="HSN19" s="86"/>
      <c r="HSO19" s="86"/>
      <c r="HSP19" s="86"/>
      <c r="HSQ19" s="86"/>
      <c r="HSR19" s="86"/>
      <c r="HSS19" s="86"/>
      <c r="HST19" s="86"/>
      <c r="HSU19" s="86"/>
      <c r="HSV19" s="86"/>
      <c r="HSW19" s="86"/>
      <c r="HSX19" s="86"/>
      <c r="HSY19" s="86"/>
      <c r="HSZ19" s="86"/>
      <c r="HTA19" s="86"/>
      <c r="HTB19" s="86"/>
      <c r="HTC19" s="86"/>
      <c r="HTD19" s="86"/>
      <c r="HTE19" s="86"/>
      <c r="HTF19" s="86"/>
      <c r="HTG19" s="86"/>
      <c r="HTH19" s="86"/>
      <c r="HTI19" s="86"/>
      <c r="HTJ19" s="86"/>
      <c r="HTK19" s="86"/>
      <c r="HTL19" s="86"/>
      <c r="HTM19" s="86"/>
      <c r="HTN19" s="86"/>
      <c r="HTO19" s="86"/>
      <c r="HTP19" s="86"/>
      <c r="HTQ19" s="86"/>
      <c r="HTR19" s="86"/>
      <c r="HTS19" s="86"/>
      <c r="HTT19" s="86"/>
      <c r="HTU19" s="86"/>
      <c r="HTV19" s="86"/>
      <c r="HTW19" s="86"/>
      <c r="HTX19" s="86"/>
      <c r="HTY19" s="86"/>
      <c r="HTZ19" s="86"/>
      <c r="HUA19" s="86"/>
      <c r="HUB19" s="86"/>
      <c r="HUC19" s="86"/>
      <c r="HUD19" s="86"/>
      <c r="HUE19" s="86"/>
      <c r="HUF19" s="86"/>
      <c r="HUG19" s="86"/>
      <c r="HUH19" s="86"/>
      <c r="HUI19" s="86"/>
      <c r="HUJ19" s="86"/>
      <c r="HUK19" s="86"/>
      <c r="HUL19" s="86"/>
      <c r="HUM19" s="86"/>
      <c r="HUN19" s="86"/>
      <c r="HUO19" s="86"/>
      <c r="HUP19" s="86"/>
      <c r="HUQ19" s="86"/>
      <c r="HUR19" s="86"/>
      <c r="HUS19" s="86"/>
      <c r="HUT19" s="86"/>
      <c r="HUU19" s="86"/>
      <c r="HUV19" s="86"/>
      <c r="HUW19" s="86"/>
      <c r="HUX19" s="86"/>
      <c r="HUY19" s="86"/>
      <c r="HUZ19" s="86"/>
      <c r="HVA19" s="86"/>
      <c r="HVB19" s="86"/>
      <c r="HVC19" s="86"/>
      <c r="HVD19" s="86"/>
      <c r="HVE19" s="86"/>
      <c r="HVF19" s="86"/>
      <c r="HVG19" s="86"/>
      <c r="HVH19" s="86"/>
      <c r="HVI19" s="86"/>
      <c r="HVJ19" s="86"/>
      <c r="HVK19" s="86"/>
      <c r="HVL19" s="86"/>
      <c r="HVM19" s="86"/>
      <c r="HVN19" s="86"/>
      <c r="HVO19" s="86"/>
      <c r="HVP19" s="86"/>
      <c r="HVQ19" s="86"/>
      <c r="HVR19" s="86"/>
      <c r="HVS19" s="86"/>
      <c r="HVT19" s="86"/>
      <c r="HVU19" s="86"/>
      <c r="HVV19" s="86"/>
      <c r="HVW19" s="86"/>
      <c r="HVX19" s="86"/>
      <c r="HVY19" s="86"/>
      <c r="HVZ19" s="86"/>
      <c r="HWA19" s="86"/>
      <c r="HWB19" s="86"/>
      <c r="HWC19" s="86"/>
      <c r="HWD19" s="86"/>
      <c r="HWE19" s="86"/>
      <c r="HWF19" s="86"/>
      <c r="HWG19" s="86"/>
      <c r="HWH19" s="86"/>
      <c r="HWI19" s="86"/>
      <c r="HWJ19" s="86"/>
      <c r="HWK19" s="86"/>
      <c r="HWL19" s="86"/>
      <c r="HWM19" s="86"/>
      <c r="HWN19" s="86"/>
      <c r="HWO19" s="86"/>
      <c r="HWP19" s="86"/>
      <c r="HWQ19" s="86"/>
      <c r="HWR19" s="86"/>
      <c r="HWS19" s="86"/>
      <c r="HWT19" s="86"/>
      <c r="HWU19" s="86"/>
      <c r="HWV19" s="86"/>
      <c r="HWW19" s="86"/>
      <c r="HWX19" s="86"/>
      <c r="HWY19" s="86"/>
      <c r="HWZ19" s="86"/>
      <c r="HXA19" s="86"/>
      <c r="HXB19" s="86"/>
      <c r="HXC19" s="86"/>
      <c r="HXD19" s="86"/>
      <c r="HXE19" s="86"/>
      <c r="HXF19" s="86"/>
      <c r="HXG19" s="86"/>
      <c r="HXH19" s="86"/>
      <c r="HXI19" s="86"/>
      <c r="HXJ19" s="86"/>
      <c r="HXK19" s="86"/>
      <c r="HXL19" s="86"/>
      <c r="HXM19" s="86"/>
      <c r="HXN19" s="86"/>
      <c r="HXO19" s="86"/>
      <c r="HXP19" s="86"/>
      <c r="HXQ19" s="86"/>
      <c r="HXR19" s="86"/>
      <c r="HXS19" s="86"/>
      <c r="HXT19" s="86"/>
      <c r="HXU19" s="86"/>
      <c r="HXV19" s="86"/>
      <c r="HXW19" s="86"/>
      <c r="HXX19" s="86"/>
      <c r="HXY19" s="86"/>
      <c r="HXZ19" s="86"/>
      <c r="HYA19" s="86"/>
      <c r="HYB19" s="86"/>
      <c r="HYC19" s="86"/>
      <c r="HYD19" s="86"/>
      <c r="HYE19" s="86"/>
      <c r="HYF19" s="86"/>
      <c r="HYG19" s="86"/>
      <c r="HYH19" s="86"/>
      <c r="HYI19" s="86"/>
      <c r="HYJ19" s="86"/>
      <c r="HYK19" s="86"/>
      <c r="HYL19" s="86"/>
      <c r="HYM19" s="86"/>
      <c r="HYN19" s="86"/>
      <c r="HYO19" s="86"/>
      <c r="HYP19" s="86"/>
      <c r="HYQ19" s="86"/>
      <c r="HYR19" s="86"/>
      <c r="HYS19" s="86"/>
      <c r="HYT19" s="86"/>
      <c r="HYU19" s="86"/>
      <c r="HYV19" s="86"/>
      <c r="HYW19" s="86"/>
      <c r="HYX19" s="86"/>
      <c r="HYY19" s="86"/>
      <c r="HYZ19" s="86"/>
      <c r="HZA19" s="86"/>
      <c r="HZB19" s="86"/>
      <c r="HZC19" s="86"/>
      <c r="HZD19" s="86"/>
      <c r="HZE19" s="86"/>
      <c r="HZF19" s="86"/>
      <c r="HZG19" s="86"/>
      <c r="HZH19" s="86"/>
      <c r="HZI19" s="86"/>
      <c r="HZJ19" s="86"/>
      <c r="HZK19" s="86"/>
      <c r="HZL19" s="86"/>
      <c r="HZM19" s="86"/>
      <c r="HZN19" s="86"/>
      <c r="HZO19" s="86"/>
      <c r="HZP19" s="86"/>
      <c r="HZQ19" s="86"/>
      <c r="HZR19" s="86"/>
      <c r="HZS19" s="86"/>
      <c r="HZT19" s="86"/>
      <c r="HZU19" s="86"/>
      <c r="HZV19" s="86"/>
      <c r="HZW19" s="86"/>
      <c r="HZX19" s="86"/>
      <c r="HZY19" s="86"/>
      <c r="HZZ19" s="86"/>
      <c r="IAA19" s="86"/>
      <c r="IAB19" s="86"/>
      <c r="IAC19" s="86"/>
      <c r="IAD19" s="86"/>
      <c r="IAE19" s="86"/>
      <c r="IAF19" s="86"/>
      <c r="IAG19" s="86"/>
      <c r="IAH19" s="86"/>
      <c r="IAI19" s="86"/>
      <c r="IAJ19" s="86"/>
      <c r="IAK19" s="86"/>
      <c r="IAL19" s="86"/>
      <c r="IAM19" s="86"/>
      <c r="IAN19" s="86"/>
      <c r="IAO19" s="86"/>
      <c r="IAP19" s="86"/>
      <c r="IAQ19" s="86"/>
      <c r="IAR19" s="86"/>
      <c r="IAS19" s="86"/>
      <c r="IAT19" s="86"/>
      <c r="IAU19" s="86"/>
      <c r="IAV19" s="86"/>
      <c r="IAW19" s="86"/>
      <c r="IAX19" s="86"/>
      <c r="IAY19" s="86"/>
      <c r="IAZ19" s="86"/>
      <c r="IBA19" s="86"/>
      <c r="IBB19" s="86"/>
      <c r="IBC19" s="86"/>
      <c r="IBD19" s="86"/>
      <c r="IBE19" s="86"/>
      <c r="IBF19" s="86"/>
      <c r="IBG19" s="86"/>
      <c r="IBH19" s="86"/>
      <c r="IBI19" s="86"/>
      <c r="IBJ19" s="86"/>
      <c r="IBK19" s="86"/>
      <c r="IBL19" s="86"/>
      <c r="IBM19" s="86"/>
      <c r="IBN19" s="86"/>
      <c r="IBO19" s="86"/>
      <c r="IBP19" s="86"/>
      <c r="IBQ19" s="86"/>
      <c r="IBR19" s="86"/>
      <c r="IBS19" s="86"/>
      <c r="IBT19" s="86"/>
      <c r="IBU19" s="86"/>
      <c r="IBV19" s="86"/>
      <c r="IBW19" s="86"/>
      <c r="IBX19" s="86"/>
      <c r="IBY19" s="86"/>
      <c r="IBZ19" s="86"/>
      <c r="ICA19" s="86"/>
      <c r="ICB19" s="86"/>
      <c r="ICC19" s="86"/>
      <c r="ICD19" s="86"/>
      <c r="ICE19" s="86"/>
      <c r="ICF19" s="86"/>
      <c r="ICG19" s="86"/>
      <c r="ICH19" s="86"/>
      <c r="ICI19" s="86"/>
      <c r="ICJ19" s="86"/>
      <c r="ICK19" s="86"/>
      <c r="ICL19" s="86"/>
      <c r="ICM19" s="86"/>
      <c r="ICN19" s="86"/>
      <c r="ICO19" s="86"/>
      <c r="ICP19" s="86"/>
      <c r="ICQ19" s="86"/>
      <c r="ICR19" s="86"/>
      <c r="ICS19" s="86"/>
      <c r="ICT19" s="86"/>
      <c r="ICU19" s="86"/>
      <c r="ICV19" s="86"/>
      <c r="ICW19" s="86"/>
      <c r="ICX19" s="86"/>
      <c r="ICY19" s="86"/>
      <c r="ICZ19" s="86"/>
      <c r="IDA19" s="86"/>
      <c r="IDB19" s="86"/>
      <c r="IDC19" s="86"/>
      <c r="IDD19" s="86"/>
      <c r="IDE19" s="86"/>
      <c r="IDF19" s="86"/>
      <c r="IDG19" s="86"/>
      <c r="IDH19" s="86"/>
      <c r="IDI19" s="86"/>
      <c r="IDJ19" s="86"/>
      <c r="IDK19" s="86"/>
      <c r="IDL19" s="86"/>
      <c r="IDM19" s="86"/>
      <c r="IDN19" s="86"/>
      <c r="IDO19" s="86"/>
      <c r="IDP19" s="86"/>
      <c r="IDQ19" s="86"/>
      <c r="IDR19" s="86"/>
      <c r="IDS19" s="86"/>
      <c r="IDT19" s="86"/>
      <c r="IDU19" s="86"/>
      <c r="IDV19" s="86"/>
      <c r="IDW19" s="86"/>
      <c r="IDX19" s="86"/>
      <c r="IDY19" s="86"/>
      <c r="IDZ19" s="86"/>
      <c r="IEA19" s="86"/>
      <c r="IEB19" s="86"/>
      <c r="IEC19" s="86"/>
      <c r="IED19" s="86"/>
      <c r="IEE19" s="86"/>
      <c r="IEF19" s="86"/>
      <c r="IEG19" s="86"/>
      <c r="IEH19" s="86"/>
      <c r="IEI19" s="86"/>
      <c r="IEJ19" s="86"/>
      <c r="IEK19" s="86"/>
      <c r="IEL19" s="86"/>
      <c r="IEM19" s="86"/>
      <c r="IEN19" s="86"/>
      <c r="IEO19" s="86"/>
      <c r="IEP19" s="86"/>
      <c r="IEQ19" s="86"/>
      <c r="IER19" s="86"/>
      <c r="IES19" s="86"/>
      <c r="IET19" s="86"/>
      <c r="IEU19" s="86"/>
      <c r="IEV19" s="86"/>
      <c r="IEW19" s="86"/>
      <c r="IEX19" s="86"/>
      <c r="IEY19" s="86"/>
      <c r="IEZ19" s="86"/>
      <c r="IFA19" s="86"/>
      <c r="IFB19" s="86"/>
      <c r="IFC19" s="86"/>
      <c r="IFD19" s="86"/>
      <c r="IFE19" s="86"/>
      <c r="IFF19" s="86"/>
      <c r="IFG19" s="86"/>
      <c r="IFH19" s="86"/>
      <c r="IFI19" s="86"/>
      <c r="IFJ19" s="86"/>
      <c r="IFK19" s="86"/>
      <c r="IFL19" s="86"/>
      <c r="IFM19" s="86"/>
      <c r="IFN19" s="86"/>
      <c r="IFO19" s="86"/>
      <c r="IFP19" s="86"/>
      <c r="IFQ19" s="86"/>
      <c r="IFR19" s="86"/>
      <c r="IFS19" s="86"/>
      <c r="IFT19" s="86"/>
      <c r="IFU19" s="86"/>
      <c r="IFV19" s="86"/>
      <c r="IFW19" s="86"/>
      <c r="IFX19" s="86"/>
      <c r="IFY19" s="86"/>
      <c r="IFZ19" s="86"/>
      <c r="IGA19" s="86"/>
      <c r="IGB19" s="86"/>
      <c r="IGC19" s="86"/>
      <c r="IGD19" s="86"/>
      <c r="IGE19" s="86"/>
      <c r="IGF19" s="86"/>
      <c r="IGG19" s="86"/>
      <c r="IGH19" s="86"/>
      <c r="IGI19" s="86"/>
      <c r="IGJ19" s="86"/>
      <c r="IGK19" s="86"/>
      <c r="IGL19" s="86"/>
      <c r="IGM19" s="86"/>
      <c r="IGN19" s="86"/>
      <c r="IGO19" s="86"/>
      <c r="IGP19" s="86"/>
      <c r="IGQ19" s="86"/>
      <c r="IGR19" s="86"/>
      <c r="IGS19" s="86"/>
      <c r="IGT19" s="86"/>
      <c r="IGU19" s="86"/>
      <c r="IGV19" s="86"/>
      <c r="IGW19" s="86"/>
      <c r="IGX19" s="86"/>
      <c r="IGY19" s="86"/>
      <c r="IGZ19" s="86"/>
      <c r="IHA19" s="86"/>
      <c r="IHB19" s="86"/>
      <c r="IHC19" s="86"/>
      <c r="IHD19" s="86"/>
      <c r="IHE19" s="86"/>
      <c r="IHF19" s="86"/>
      <c r="IHG19" s="86"/>
      <c r="IHH19" s="86"/>
      <c r="IHI19" s="86"/>
      <c r="IHJ19" s="86"/>
      <c r="IHK19" s="86"/>
      <c r="IHL19" s="86"/>
      <c r="IHM19" s="86"/>
      <c r="IHN19" s="86"/>
      <c r="IHO19" s="86"/>
      <c r="IHP19" s="86"/>
      <c r="IHQ19" s="86"/>
      <c r="IHR19" s="86"/>
      <c r="IHS19" s="86"/>
      <c r="IHT19" s="86"/>
      <c r="IHU19" s="86"/>
      <c r="IHV19" s="86"/>
      <c r="IHW19" s="86"/>
      <c r="IHX19" s="86"/>
      <c r="IHY19" s="86"/>
      <c r="IHZ19" s="86"/>
      <c r="IIA19" s="86"/>
      <c r="IIB19" s="86"/>
      <c r="IIC19" s="86"/>
      <c r="IID19" s="86"/>
      <c r="IIE19" s="86"/>
      <c r="IIF19" s="86"/>
      <c r="IIG19" s="86"/>
      <c r="IIH19" s="86"/>
      <c r="III19" s="86"/>
      <c r="IIJ19" s="86"/>
      <c r="IIK19" s="86"/>
      <c r="IIL19" s="86"/>
      <c r="IIM19" s="86"/>
      <c r="IIN19" s="86"/>
      <c r="IIO19" s="86"/>
      <c r="IIP19" s="86"/>
      <c r="IIQ19" s="86"/>
      <c r="IIR19" s="86"/>
      <c r="IIS19" s="86"/>
      <c r="IIT19" s="86"/>
      <c r="IIU19" s="86"/>
      <c r="IIV19" s="86"/>
      <c r="IIW19" s="86"/>
      <c r="IIX19" s="86"/>
      <c r="IIY19" s="86"/>
      <c r="IIZ19" s="86"/>
      <c r="IJA19" s="86"/>
      <c r="IJB19" s="86"/>
      <c r="IJC19" s="86"/>
      <c r="IJD19" s="86"/>
      <c r="IJE19" s="86"/>
      <c r="IJF19" s="86"/>
      <c r="IJG19" s="86"/>
      <c r="IJH19" s="86"/>
      <c r="IJI19" s="86"/>
      <c r="IJJ19" s="86"/>
      <c r="IJK19" s="86"/>
      <c r="IJL19" s="86"/>
      <c r="IJM19" s="86"/>
      <c r="IJN19" s="86"/>
      <c r="IJO19" s="86"/>
      <c r="IJP19" s="86"/>
      <c r="IJQ19" s="86"/>
      <c r="IJR19" s="86"/>
      <c r="IJS19" s="86"/>
      <c r="IJT19" s="86"/>
      <c r="IJU19" s="86"/>
      <c r="IJV19" s="86"/>
      <c r="IJW19" s="86"/>
      <c r="IJX19" s="86"/>
      <c r="IJY19" s="86"/>
      <c r="IJZ19" s="86"/>
      <c r="IKA19" s="86"/>
      <c r="IKB19" s="86"/>
      <c r="IKC19" s="86"/>
      <c r="IKD19" s="86"/>
      <c r="IKE19" s="86"/>
      <c r="IKF19" s="86"/>
      <c r="IKG19" s="86"/>
      <c r="IKH19" s="86"/>
      <c r="IKI19" s="86"/>
      <c r="IKJ19" s="86"/>
      <c r="IKK19" s="86"/>
      <c r="IKL19" s="86"/>
      <c r="IKM19" s="86"/>
      <c r="IKN19" s="86"/>
      <c r="IKO19" s="86"/>
      <c r="IKP19" s="86"/>
      <c r="IKQ19" s="86"/>
      <c r="IKR19" s="86"/>
      <c r="IKS19" s="86"/>
      <c r="IKT19" s="86"/>
      <c r="IKU19" s="86"/>
      <c r="IKV19" s="86"/>
      <c r="IKW19" s="86"/>
      <c r="IKX19" s="86"/>
      <c r="IKY19" s="86"/>
      <c r="IKZ19" s="86"/>
      <c r="ILA19" s="86"/>
      <c r="ILB19" s="86"/>
      <c r="ILC19" s="86"/>
      <c r="ILD19" s="86"/>
      <c r="ILE19" s="86"/>
      <c r="ILF19" s="86"/>
      <c r="ILG19" s="86"/>
      <c r="ILH19" s="86"/>
      <c r="ILI19" s="86"/>
      <c r="ILJ19" s="86"/>
      <c r="ILK19" s="86"/>
      <c r="ILL19" s="86"/>
      <c r="ILM19" s="86"/>
      <c r="ILN19" s="86"/>
      <c r="ILO19" s="86"/>
      <c r="ILP19" s="86"/>
      <c r="ILQ19" s="86"/>
      <c r="ILR19" s="86"/>
      <c r="ILS19" s="86"/>
      <c r="ILT19" s="86"/>
      <c r="ILU19" s="86"/>
      <c r="ILV19" s="86"/>
      <c r="ILW19" s="86"/>
      <c r="ILX19" s="86"/>
      <c r="ILY19" s="86"/>
      <c r="ILZ19" s="86"/>
      <c r="IMA19" s="86"/>
      <c r="IMB19" s="86"/>
      <c r="IMC19" s="86"/>
      <c r="IMD19" s="86"/>
      <c r="IME19" s="86"/>
      <c r="IMF19" s="86"/>
      <c r="IMG19" s="86"/>
      <c r="IMH19" s="86"/>
      <c r="IMI19" s="86"/>
      <c r="IMJ19" s="86"/>
      <c r="IMK19" s="86"/>
      <c r="IML19" s="86"/>
      <c r="IMM19" s="86"/>
      <c r="IMN19" s="86"/>
      <c r="IMO19" s="86"/>
      <c r="IMP19" s="86"/>
      <c r="IMQ19" s="86"/>
      <c r="IMR19" s="86"/>
      <c r="IMS19" s="86"/>
      <c r="IMT19" s="86"/>
      <c r="IMU19" s="86"/>
      <c r="IMV19" s="86"/>
      <c r="IMW19" s="86"/>
      <c r="IMX19" s="86"/>
      <c r="IMY19" s="86"/>
      <c r="IMZ19" s="86"/>
      <c r="INA19" s="86"/>
      <c r="INB19" s="86"/>
      <c r="INC19" s="86"/>
      <c r="IND19" s="86"/>
      <c r="INE19" s="86"/>
      <c r="INF19" s="86"/>
      <c r="ING19" s="86"/>
      <c r="INH19" s="86"/>
      <c r="INI19" s="86"/>
      <c r="INJ19" s="86"/>
      <c r="INK19" s="86"/>
      <c r="INL19" s="86"/>
      <c r="INM19" s="86"/>
      <c r="INN19" s="86"/>
      <c r="INO19" s="86"/>
      <c r="INP19" s="86"/>
      <c r="INQ19" s="86"/>
      <c r="INR19" s="86"/>
      <c r="INS19" s="86"/>
      <c r="INT19" s="86"/>
      <c r="INU19" s="86"/>
      <c r="INV19" s="86"/>
      <c r="INW19" s="86"/>
      <c r="INX19" s="86"/>
      <c r="INY19" s="86"/>
      <c r="INZ19" s="86"/>
      <c r="IOA19" s="86"/>
      <c r="IOB19" s="86"/>
      <c r="IOC19" s="86"/>
      <c r="IOD19" s="86"/>
      <c r="IOE19" s="86"/>
      <c r="IOF19" s="86"/>
      <c r="IOG19" s="86"/>
      <c r="IOH19" s="86"/>
      <c r="IOI19" s="86"/>
      <c r="IOJ19" s="86"/>
      <c r="IOK19" s="86"/>
      <c r="IOL19" s="86"/>
      <c r="IOM19" s="86"/>
      <c r="ION19" s="86"/>
      <c r="IOO19" s="86"/>
      <c r="IOP19" s="86"/>
      <c r="IOQ19" s="86"/>
      <c r="IOR19" s="86"/>
      <c r="IOS19" s="86"/>
      <c r="IOT19" s="86"/>
      <c r="IOU19" s="86"/>
      <c r="IOV19" s="86"/>
      <c r="IOW19" s="86"/>
      <c r="IOX19" s="86"/>
      <c r="IOY19" s="86"/>
      <c r="IOZ19" s="86"/>
      <c r="IPA19" s="86"/>
      <c r="IPB19" s="86"/>
      <c r="IPC19" s="86"/>
      <c r="IPD19" s="86"/>
      <c r="IPE19" s="86"/>
      <c r="IPF19" s="86"/>
      <c r="IPG19" s="86"/>
      <c r="IPH19" s="86"/>
      <c r="IPI19" s="86"/>
      <c r="IPJ19" s="86"/>
      <c r="IPK19" s="86"/>
      <c r="IPL19" s="86"/>
      <c r="IPM19" s="86"/>
      <c r="IPN19" s="86"/>
      <c r="IPO19" s="86"/>
      <c r="IPP19" s="86"/>
      <c r="IPQ19" s="86"/>
      <c r="IPR19" s="86"/>
      <c r="IPS19" s="86"/>
      <c r="IPT19" s="86"/>
      <c r="IPU19" s="86"/>
      <c r="IPV19" s="86"/>
      <c r="IPW19" s="86"/>
      <c r="IPX19" s="86"/>
      <c r="IPY19" s="86"/>
      <c r="IPZ19" s="86"/>
      <c r="IQA19" s="86"/>
      <c r="IQB19" s="86"/>
      <c r="IQC19" s="86"/>
      <c r="IQD19" s="86"/>
      <c r="IQE19" s="86"/>
      <c r="IQF19" s="86"/>
      <c r="IQG19" s="86"/>
      <c r="IQH19" s="86"/>
      <c r="IQI19" s="86"/>
      <c r="IQJ19" s="86"/>
      <c r="IQK19" s="86"/>
      <c r="IQL19" s="86"/>
      <c r="IQM19" s="86"/>
      <c r="IQN19" s="86"/>
      <c r="IQO19" s="86"/>
      <c r="IQP19" s="86"/>
      <c r="IQQ19" s="86"/>
      <c r="IQR19" s="86"/>
      <c r="IQS19" s="86"/>
      <c r="IQT19" s="86"/>
      <c r="IQU19" s="86"/>
      <c r="IQV19" s="86"/>
      <c r="IQW19" s="86"/>
      <c r="IQX19" s="86"/>
      <c r="IQY19" s="86"/>
      <c r="IQZ19" s="86"/>
      <c r="IRA19" s="86"/>
      <c r="IRB19" s="86"/>
      <c r="IRC19" s="86"/>
      <c r="IRD19" s="86"/>
      <c r="IRE19" s="86"/>
      <c r="IRF19" s="86"/>
      <c r="IRG19" s="86"/>
      <c r="IRH19" s="86"/>
      <c r="IRI19" s="86"/>
      <c r="IRJ19" s="86"/>
      <c r="IRK19" s="86"/>
      <c r="IRL19" s="86"/>
      <c r="IRM19" s="86"/>
      <c r="IRN19" s="86"/>
      <c r="IRO19" s="86"/>
      <c r="IRP19" s="86"/>
      <c r="IRQ19" s="86"/>
      <c r="IRR19" s="86"/>
      <c r="IRS19" s="86"/>
      <c r="IRT19" s="86"/>
      <c r="IRU19" s="86"/>
      <c r="IRV19" s="86"/>
      <c r="IRW19" s="86"/>
      <c r="IRX19" s="86"/>
      <c r="IRY19" s="86"/>
      <c r="IRZ19" s="86"/>
      <c r="ISA19" s="86"/>
      <c r="ISB19" s="86"/>
      <c r="ISC19" s="86"/>
      <c r="ISD19" s="86"/>
      <c r="ISE19" s="86"/>
      <c r="ISF19" s="86"/>
      <c r="ISG19" s="86"/>
      <c r="ISH19" s="86"/>
      <c r="ISI19" s="86"/>
      <c r="ISJ19" s="86"/>
      <c r="ISK19" s="86"/>
      <c r="ISL19" s="86"/>
      <c r="ISM19" s="86"/>
      <c r="ISN19" s="86"/>
      <c r="ISO19" s="86"/>
      <c r="ISP19" s="86"/>
      <c r="ISQ19" s="86"/>
      <c r="ISR19" s="86"/>
      <c r="ISS19" s="86"/>
      <c r="IST19" s="86"/>
      <c r="ISU19" s="86"/>
      <c r="ISV19" s="86"/>
      <c r="ISW19" s="86"/>
      <c r="ISX19" s="86"/>
      <c r="ISY19" s="86"/>
      <c r="ISZ19" s="86"/>
      <c r="ITA19" s="86"/>
      <c r="ITB19" s="86"/>
      <c r="ITC19" s="86"/>
      <c r="ITD19" s="86"/>
      <c r="ITE19" s="86"/>
      <c r="ITF19" s="86"/>
      <c r="ITG19" s="86"/>
      <c r="ITH19" s="86"/>
      <c r="ITI19" s="86"/>
      <c r="ITJ19" s="86"/>
      <c r="ITK19" s="86"/>
      <c r="ITL19" s="86"/>
      <c r="ITM19" s="86"/>
      <c r="ITN19" s="86"/>
      <c r="ITO19" s="86"/>
      <c r="ITP19" s="86"/>
      <c r="ITQ19" s="86"/>
      <c r="ITR19" s="86"/>
      <c r="ITS19" s="86"/>
      <c r="ITT19" s="86"/>
      <c r="ITU19" s="86"/>
      <c r="ITV19" s="86"/>
      <c r="ITW19" s="86"/>
      <c r="ITX19" s="86"/>
      <c r="ITY19" s="86"/>
      <c r="ITZ19" s="86"/>
      <c r="IUA19" s="86"/>
      <c r="IUB19" s="86"/>
      <c r="IUC19" s="86"/>
      <c r="IUD19" s="86"/>
      <c r="IUE19" s="86"/>
      <c r="IUF19" s="86"/>
      <c r="IUG19" s="86"/>
      <c r="IUH19" s="86"/>
      <c r="IUI19" s="86"/>
      <c r="IUJ19" s="86"/>
      <c r="IUK19" s="86"/>
      <c r="IUL19" s="86"/>
      <c r="IUM19" s="86"/>
      <c r="IUN19" s="86"/>
      <c r="IUO19" s="86"/>
      <c r="IUP19" s="86"/>
      <c r="IUQ19" s="86"/>
      <c r="IUR19" s="86"/>
      <c r="IUS19" s="86"/>
      <c r="IUT19" s="86"/>
      <c r="IUU19" s="86"/>
      <c r="IUV19" s="86"/>
      <c r="IUW19" s="86"/>
      <c r="IUX19" s="86"/>
      <c r="IUY19" s="86"/>
      <c r="IUZ19" s="86"/>
      <c r="IVA19" s="86"/>
      <c r="IVB19" s="86"/>
      <c r="IVC19" s="86"/>
      <c r="IVD19" s="86"/>
      <c r="IVE19" s="86"/>
      <c r="IVF19" s="86"/>
      <c r="IVG19" s="86"/>
      <c r="IVH19" s="86"/>
      <c r="IVI19" s="86"/>
      <c r="IVJ19" s="86"/>
      <c r="IVK19" s="86"/>
      <c r="IVL19" s="86"/>
      <c r="IVM19" s="86"/>
      <c r="IVN19" s="86"/>
      <c r="IVO19" s="86"/>
      <c r="IVP19" s="86"/>
      <c r="IVQ19" s="86"/>
      <c r="IVR19" s="86"/>
      <c r="IVS19" s="86"/>
      <c r="IVT19" s="86"/>
      <c r="IVU19" s="86"/>
      <c r="IVV19" s="86"/>
      <c r="IVW19" s="86"/>
      <c r="IVX19" s="86"/>
      <c r="IVY19" s="86"/>
      <c r="IVZ19" s="86"/>
      <c r="IWA19" s="86"/>
      <c r="IWB19" s="86"/>
      <c r="IWC19" s="86"/>
      <c r="IWD19" s="86"/>
      <c r="IWE19" s="86"/>
      <c r="IWF19" s="86"/>
      <c r="IWG19" s="86"/>
      <c r="IWH19" s="86"/>
      <c r="IWI19" s="86"/>
      <c r="IWJ19" s="86"/>
      <c r="IWK19" s="86"/>
      <c r="IWL19" s="86"/>
      <c r="IWM19" s="86"/>
      <c r="IWN19" s="86"/>
      <c r="IWO19" s="86"/>
      <c r="IWP19" s="86"/>
      <c r="IWQ19" s="86"/>
      <c r="IWR19" s="86"/>
      <c r="IWS19" s="86"/>
      <c r="IWT19" s="86"/>
      <c r="IWU19" s="86"/>
      <c r="IWV19" s="86"/>
      <c r="IWW19" s="86"/>
      <c r="IWX19" s="86"/>
      <c r="IWY19" s="86"/>
      <c r="IWZ19" s="86"/>
      <c r="IXA19" s="86"/>
      <c r="IXB19" s="86"/>
      <c r="IXC19" s="86"/>
      <c r="IXD19" s="86"/>
      <c r="IXE19" s="86"/>
      <c r="IXF19" s="86"/>
      <c r="IXG19" s="86"/>
      <c r="IXH19" s="86"/>
      <c r="IXI19" s="86"/>
      <c r="IXJ19" s="86"/>
      <c r="IXK19" s="86"/>
      <c r="IXL19" s="86"/>
      <c r="IXM19" s="86"/>
      <c r="IXN19" s="86"/>
      <c r="IXO19" s="86"/>
      <c r="IXP19" s="86"/>
      <c r="IXQ19" s="86"/>
      <c r="IXR19" s="86"/>
      <c r="IXS19" s="86"/>
      <c r="IXT19" s="86"/>
      <c r="IXU19" s="86"/>
      <c r="IXV19" s="86"/>
      <c r="IXW19" s="86"/>
      <c r="IXX19" s="86"/>
      <c r="IXY19" s="86"/>
      <c r="IXZ19" s="86"/>
      <c r="IYA19" s="86"/>
      <c r="IYB19" s="86"/>
      <c r="IYC19" s="86"/>
      <c r="IYD19" s="86"/>
      <c r="IYE19" s="86"/>
      <c r="IYF19" s="86"/>
      <c r="IYG19" s="86"/>
      <c r="IYH19" s="86"/>
      <c r="IYI19" s="86"/>
      <c r="IYJ19" s="86"/>
      <c r="IYK19" s="86"/>
      <c r="IYL19" s="86"/>
      <c r="IYM19" s="86"/>
      <c r="IYN19" s="86"/>
      <c r="IYO19" s="86"/>
      <c r="IYP19" s="86"/>
      <c r="IYQ19" s="86"/>
      <c r="IYR19" s="86"/>
      <c r="IYS19" s="86"/>
      <c r="IYT19" s="86"/>
      <c r="IYU19" s="86"/>
      <c r="IYV19" s="86"/>
      <c r="IYW19" s="86"/>
      <c r="IYX19" s="86"/>
      <c r="IYY19" s="86"/>
      <c r="IYZ19" s="86"/>
      <c r="IZA19" s="86"/>
      <c r="IZB19" s="86"/>
      <c r="IZC19" s="86"/>
      <c r="IZD19" s="86"/>
      <c r="IZE19" s="86"/>
      <c r="IZF19" s="86"/>
      <c r="IZG19" s="86"/>
      <c r="IZH19" s="86"/>
      <c r="IZI19" s="86"/>
      <c r="IZJ19" s="86"/>
      <c r="IZK19" s="86"/>
      <c r="IZL19" s="86"/>
      <c r="IZM19" s="86"/>
      <c r="IZN19" s="86"/>
      <c r="IZO19" s="86"/>
      <c r="IZP19" s="86"/>
      <c r="IZQ19" s="86"/>
      <c r="IZR19" s="86"/>
      <c r="IZS19" s="86"/>
      <c r="IZT19" s="86"/>
      <c r="IZU19" s="86"/>
      <c r="IZV19" s="86"/>
      <c r="IZW19" s="86"/>
      <c r="IZX19" s="86"/>
      <c r="IZY19" s="86"/>
      <c r="IZZ19" s="86"/>
      <c r="JAA19" s="86"/>
      <c r="JAB19" s="86"/>
      <c r="JAC19" s="86"/>
      <c r="JAD19" s="86"/>
      <c r="JAE19" s="86"/>
      <c r="JAF19" s="86"/>
      <c r="JAG19" s="86"/>
      <c r="JAH19" s="86"/>
      <c r="JAI19" s="86"/>
      <c r="JAJ19" s="86"/>
      <c r="JAK19" s="86"/>
      <c r="JAL19" s="86"/>
      <c r="JAM19" s="86"/>
      <c r="JAN19" s="86"/>
      <c r="JAO19" s="86"/>
      <c r="JAP19" s="86"/>
      <c r="JAQ19" s="86"/>
      <c r="JAR19" s="86"/>
      <c r="JAS19" s="86"/>
      <c r="JAT19" s="86"/>
      <c r="JAU19" s="86"/>
      <c r="JAV19" s="86"/>
      <c r="JAW19" s="86"/>
      <c r="JAX19" s="86"/>
      <c r="JAY19" s="86"/>
      <c r="JAZ19" s="86"/>
      <c r="JBA19" s="86"/>
      <c r="JBB19" s="86"/>
      <c r="JBC19" s="86"/>
      <c r="JBD19" s="86"/>
      <c r="JBE19" s="86"/>
      <c r="JBF19" s="86"/>
      <c r="JBG19" s="86"/>
      <c r="JBH19" s="86"/>
      <c r="JBI19" s="86"/>
      <c r="JBJ19" s="86"/>
      <c r="JBK19" s="86"/>
      <c r="JBL19" s="86"/>
      <c r="JBM19" s="86"/>
      <c r="JBN19" s="86"/>
      <c r="JBO19" s="86"/>
      <c r="JBP19" s="86"/>
      <c r="JBQ19" s="86"/>
      <c r="JBR19" s="86"/>
      <c r="JBS19" s="86"/>
      <c r="JBT19" s="86"/>
      <c r="JBU19" s="86"/>
      <c r="JBV19" s="86"/>
      <c r="JBW19" s="86"/>
      <c r="JBX19" s="86"/>
      <c r="JBY19" s="86"/>
      <c r="JBZ19" s="86"/>
      <c r="JCA19" s="86"/>
      <c r="JCB19" s="86"/>
      <c r="JCC19" s="86"/>
      <c r="JCD19" s="86"/>
      <c r="JCE19" s="86"/>
      <c r="JCF19" s="86"/>
      <c r="JCG19" s="86"/>
      <c r="JCH19" s="86"/>
      <c r="JCI19" s="86"/>
      <c r="JCJ19" s="86"/>
      <c r="JCK19" s="86"/>
      <c r="JCL19" s="86"/>
      <c r="JCM19" s="86"/>
      <c r="JCN19" s="86"/>
      <c r="JCO19" s="86"/>
      <c r="JCP19" s="86"/>
      <c r="JCQ19" s="86"/>
      <c r="JCR19" s="86"/>
      <c r="JCS19" s="86"/>
      <c r="JCT19" s="86"/>
      <c r="JCU19" s="86"/>
      <c r="JCV19" s="86"/>
      <c r="JCW19" s="86"/>
      <c r="JCX19" s="86"/>
      <c r="JCY19" s="86"/>
      <c r="JCZ19" s="86"/>
      <c r="JDA19" s="86"/>
      <c r="JDB19" s="86"/>
      <c r="JDC19" s="86"/>
      <c r="JDD19" s="86"/>
      <c r="JDE19" s="86"/>
      <c r="JDF19" s="86"/>
      <c r="JDG19" s="86"/>
      <c r="JDH19" s="86"/>
      <c r="JDI19" s="86"/>
      <c r="JDJ19" s="86"/>
      <c r="JDK19" s="86"/>
      <c r="JDL19" s="86"/>
      <c r="JDM19" s="86"/>
      <c r="JDN19" s="86"/>
      <c r="JDO19" s="86"/>
      <c r="JDP19" s="86"/>
      <c r="JDQ19" s="86"/>
      <c r="JDR19" s="86"/>
      <c r="JDS19" s="86"/>
      <c r="JDT19" s="86"/>
      <c r="JDU19" s="86"/>
      <c r="JDV19" s="86"/>
      <c r="JDW19" s="86"/>
      <c r="JDX19" s="86"/>
      <c r="JDY19" s="86"/>
      <c r="JDZ19" s="86"/>
      <c r="JEA19" s="86"/>
      <c r="JEB19" s="86"/>
      <c r="JEC19" s="86"/>
      <c r="JED19" s="86"/>
      <c r="JEE19" s="86"/>
      <c r="JEF19" s="86"/>
      <c r="JEG19" s="86"/>
      <c r="JEH19" s="86"/>
      <c r="JEI19" s="86"/>
      <c r="JEJ19" s="86"/>
      <c r="JEK19" s="86"/>
      <c r="JEL19" s="86"/>
      <c r="JEM19" s="86"/>
      <c r="JEN19" s="86"/>
      <c r="JEO19" s="86"/>
      <c r="JEP19" s="86"/>
      <c r="JEQ19" s="86"/>
      <c r="JER19" s="86"/>
      <c r="JES19" s="86"/>
      <c r="JET19" s="86"/>
      <c r="JEU19" s="86"/>
      <c r="JEV19" s="86"/>
      <c r="JEW19" s="86"/>
      <c r="JEX19" s="86"/>
      <c r="JEY19" s="86"/>
      <c r="JEZ19" s="86"/>
      <c r="JFA19" s="86"/>
      <c r="JFB19" s="86"/>
      <c r="JFC19" s="86"/>
      <c r="JFD19" s="86"/>
      <c r="JFE19" s="86"/>
      <c r="JFF19" s="86"/>
      <c r="JFG19" s="86"/>
      <c r="JFH19" s="86"/>
      <c r="JFI19" s="86"/>
      <c r="JFJ19" s="86"/>
      <c r="JFK19" s="86"/>
      <c r="JFL19" s="86"/>
      <c r="JFM19" s="86"/>
      <c r="JFN19" s="86"/>
      <c r="JFO19" s="86"/>
      <c r="JFP19" s="86"/>
      <c r="JFQ19" s="86"/>
      <c r="JFR19" s="86"/>
      <c r="JFS19" s="86"/>
      <c r="JFT19" s="86"/>
      <c r="JFU19" s="86"/>
      <c r="JFV19" s="86"/>
      <c r="JFW19" s="86"/>
      <c r="JFX19" s="86"/>
      <c r="JFY19" s="86"/>
      <c r="JFZ19" s="86"/>
      <c r="JGA19" s="86"/>
      <c r="JGB19" s="86"/>
      <c r="JGC19" s="86"/>
      <c r="JGD19" s="86"/>
      <c r="JGE19" s="86"/>
      <c r="JGF19" s="86"/>
      <c r="JGG19" s="86"/>
      <c r="JGH19" s="86"/>
      <c r="JGI19" s="86"/>
      <c r="JGJ19" s="86"/>
      <c r="JGK19" s="86"/>
      <c r="JGL19" s="86"/>
      <c r="JGM19" s="86"/>
      <c r="JGN19" s="86"/>
      <c r="JGO19" s="86"/>
      <c r="JGP19" s="86"/>
      <c r="JGQ19" s="86"/>
      <c r="JGR19" s="86"/>
      <c r="JGS19" s="86"/>
      <c r="JGT19" s="86"/>
      <c r="JGU19" s="86"/>
      <c r="JGV19" s="86"/>
      <c r="JGW19" s="86"/>
      <c r="JGX19" s="86"/>
      <c r="JGY19" s="86"/>
      <c r="JGZ19" s="86"/>
      <c r="JHA19" s="86"/>
      <c r="JHB19" s="86"/>
      <c r="JHC19" s="86"/>
      <c r="JHD19" s="86"/>
      <c r="JHE19" s="86"/>
      <c r="JHF19" s="86"/>
      <c r="JHG19" s="86"/>
      <c r="JHH19" s="86"/>
      <c r="JHI19" s="86"/>
      <c r="JHJ19" s="86"/>
      <c r="JHK19" s="86"/>
      <c r="JHL19" s="86"/>
      <c r="JHM19" s="86"/>
      <c r="JHN19" s="86"/>
      <c r="JHO19" s="86"/>
      <c r="JHP19" s="86"/>
      <c r="JHQ19" s="86"/>
      <c r="JHR19" s="86"/>
      <c r="JHS19" s="86"/>
      <c r="JHT19" s="86"/>
      <c r="JHU19" s="86"/>
      <c r="JHV19" s="86"/>
      <c r="JHW19" s="86"/>
      <c r="JHX19" s="86"/>
      <c r="JHY19" s="86"/>
      <c r="JHZ19" s="86"/>
      <c r="JIA19" s="86"/>
      <c r="JIB19" s="86"/>
      <c r="JIC19" s="86"/>
      <c r="JID19" s="86"/>
      <c r="JIE19" s="86"/>
      <c r="JIF19" s="86"/>
      <c r="JIG19" s="86"/>
      <c r="JIH19" s="86"/>
      <c r="JII19" s="86"/>
      <c r="JIJ19" s="86"/>
      <c r="JIK19" s="86"/>
      <c r="JIL19" s="86"/>
      <c r="JIM19" s="86"/>
      <c r="JIN19" s="86"/>
      <c r="JIO19" s="86"/>
      <c r="JIP19" s="86"/>
      <c r="JIQ19" s="86"/>
      <c r="JIR19" s="86"/>
      <c r="JIS19" s="86"/>
      <c r="JIT19" s="86"/>
      <c r="JIU19" s="86"/>
      <c r="JIV19" s="86"/>
      <c r="JIW19" s="86"/>
      <c r="JIX19" s="86"/>
      <c r="JIY19" s="86"/>
      <c r="JIZ19" s="86"/>
      <c r="JJA19" s="86"/>
      <c r="JJB19" s="86"/>
      <c r="JJC19" s="86"/>
      <c r="JJD19" s="86"/>
      <c r="JJE19" s="86"/>
      <c r="JJF19" s="86"/>
      <c r="JJG19" s="86"/>
      <c r="JJH19" s="86"/>
      <c r="JJI19" s="86"/>
      <c r="JJJ19" s="86"/>
      <c r="JJK19" s="86"/>
      <c r="JJL19" s="86"/>
      <c r="JJM19" s="86"/>
      <c r="JJN19" s="86"/>
      <c r="JJO19" s="86"/>
      <c r="JJP19" s="86"/>
      <c r="JJQ19" s="86"/>
      <c r="JJR19" s="86"/>
      <c r="JJS19" s="86"/>
      <c r="JJT19" s="86"/>
      <c r="JJU19" s="86"/>
      <c r="JJV19" s="86"/>
      <c r="JJW19" s="86"/>
      <c r="JJX19" s="86"/>
      <c r="JJY19" s="86"/>
      <c r="JJZ19" s="86"/>
      <c r="JKA19" s="86"/>
      <c r="JKB19" s="86"/>
      <c r="JKC19" s="86"/>
      <c r="JKD19" s="86"/>
      <c r="JKE19" s="86"/>
      <c r="JKF19" s="86"/>
      <c r="JKG19" s="86"/>
      <c r="JKH19" s="86"/>
      <c r="JKI19" s="86"/>
      <c r="JKJ19" s="86"/>
      <c r="JKK19" s="86"/>
      <c r="JKL19" s="86"/>
      <c r="JKM19" s="86"/>
      <c r="JKN19" s="86"/>
      <c r="JKO19" s="86"/>
      <c r="JKP19" s="86"/>
      <c r="JKQ19" s="86"/>
      <c r="JKR19" s="86"/>
      <c r="JKS19" s="86"/>
      <c r="JKT19" s="86"/>
      <c r="JKU19" s="86"/>
      <c r="JKV19" s="86"/>
      <c r="JKW19" s="86"/>
      <c r="JKX19" s="86"/>
      <c r="JKY19" s="86"/>
      <c r="JKZ19" s="86"/>
      <c r="JLA19" s="86"/>
      <c r="JLB19" s="86"/>
      <c r="JLC19" s="86"/>
      <c r="JLD19" s="86"/>
      <c r="JLE19" s="86"/>
      <c r="JLF19" s="86"/>
      <c r="JLG19" s="86"/>
      <c r="JLH19" s="86"/>
      <c r="JLI19" s="86"/>
      <c r="JLJ19" s="86"/>
      <c r="JLK19" s="86"/>
      <c r="JLL19" s="86"/>
      <c r="JLM19" s="86"/>
      <c r="JLN19" s="86"/>
      <c r="JLO19" s="86"/>
      <c r="JLP19" s="86"/>
      <c r="JLQ19" s="86"/>
      <c r="JLR19" s="86"/>
      <c r="JLS19" s="86"/>
      <c r="JLT19" s="86"/>
      <c r="JLU19" s="86"/>
      <c r="JLV19" s="86"/>
      <c r="JLW19" s="86"/>
      <c r="JLX19" s="86"/>
      <c r="JLY19" s="86"/>
      <c r="JLZ19" s="86"/>
      <c r="JMA19" s="86"/>
      <c r="JMB19" s="86"/>
      <c r="JMC19" s="86"/>
      <c r="JMD19" s="86"/>
      <c r="JME19" s="86"/>
      <c r="JMF19" s="86"/>
      <c r="JMG19" s="86"/>
      <c r="JMH19" s="86"/>
      <c r="JMI19" s="86"/>
      <c r="JMJ19" s="86"/>
      <c r="JMK19" s="86"/>
      <c r="JML19" s="86"/>
      <c r="JMM19" s="86"/>
      <c r="JMN19" s="86"/>
      <c r="JMO19" s="86"/>
      <c r="JMP19" s="86"/>
      <c r="JMQ19" s="86"/>
      <c r="JMR19" s="86"/>
      <c r="JMS19" s="86"/>
      <c r="JMT19" s="86"/>
      <c r="JMU19" s="86"/>
      <c r="JMV19" s="86"/>
      <c r="JMW19" s="86"/>
      <c r="JMX19" s="86"/>
      <c r="JMY19" s="86"/>
      <c r="JMZ19" s="86"/>
      <c r="JNA19" s="86"/>
      <c r="JNB19" s="86"/>
      <c r="JNC19" s="86"/>
      <c r="JND19" s="86"/>
      <c r="JNE19" s="86"/>
      <c r="JNF19" s="86"/>
      <c r="JNG19" s="86"/>
      <c r="JNH19" s="86"/>
      <c r="JNI19" s="86"/>
      <c r="JNJ19" s="86"/>
      <c r="JNK19" s="86"/>
      <c r="JNL19" s="86"/>
      <c r="JNM19" s="86"/>
      <c r="JNN19" s="86"/>
      <c r="JNO19" s="86"/>
      <c r="JNP19" s="86"/>
      <c r="JNQ19" s="86"/>
      <c r="JNR19" s="86"/>
      <c r="JNS19" s="86"/>
      <c r="JNT19" s="86"/>
      <c r="JNU19" s="86"/>
      <c r="JNV19" s="86"/>
      <c r="JNW19" s="86"/>
      <c r="JNX19" s="86"/>
      <c r="JNY19" s="86"/>
      <c r="JNZ19" s="86"/>
      <c r="JOA19" s="86"/>
      <c r="JOB19" s="86"/>
      <c r="JOC19" s="86"/>
      <c r="JOD19" s="86"/>
      <c r="JOE19" s="86"/>
      <c r="JOF19" s="86"/>
      <c r="JOG19" s="86"/>
      <c r="JOH19" s="86"/>
      <c r="JOI19" s="86"/>
      <c r="JOJ19" s="86"/>
      <c r="JOK19" s="86"/>
      <c r="JOL19" s="86"/>
      <c r="JOM19" s="86"/>
      <c r="JON19" s="86"/>
      <c r="JOO19" s="86"/>
      <c r="JOP19" s="86"/>
      <c r="JOQ19" s="86"/>
      <c r="JOR19" s="86"/>
      <c r="JOS19" s="86"/>
      <c r="JOT19" s="86"/>
      <c r="JOU19" s="86"/>
      <c r="JOV19" s="86"/>
      <c r="JOW19" s="86"/>
      <c r="JOX19" s="86"/>
      <c r="JOY19" s="86"/>
      <c r="JOZ19" s="86"/>
      <c r="JPA19" s="86"/>
      <c r="JPB19" s="86"/>
      <c r="JPC19" s="86"/>
      <c r="JPD19" s="86"/>
      <c r="JPE19" s="86"/>
      <c r="JPF19" s="86"/>
      <c r="JPG19" s="86"/>
      <c r="JPH19" s="86"/>
      <c r="JPI19" s="86"/>
      <c r="JPJ19" s="86"/>
      <c r="JPK19" s="86"/>
      <c r="JPL19" s="86"/>
      <c r="JPM19" s="86"/>
      <c r="JPN19" s="86"/>
      <c r="JPO19" s="86"/>
      <c r="JPP19" s="86"/>
      <c r="JPQ19" s="86"/>
      <c r="JPR19" s="86"/>
      <c r="JPS19" s="86"/>
      <c r="JPT19" s="86"/>
      <c r="JPU19" s="86"/>
      <c r="JPV19" s="86"/>
      <c r="JPW19" s="86"/>
      <c r="JPX19" s="86"/>
      <c r="JPY19" s="86"/>
      <c r="JPZ19" s="86"/>
      <c r="JQA19" s="86"/>
      <c r="JQB19" s="86"/>
      <c r="JQC19" s="86"/>
      <c r="JQD19" s="86"/>
      <c r="JQE19" s="86"/>
      <c r="JQF19" s="86"/>
      <c r="JQG19" s="86"/>
      <c r="JQH19" s="86"/>
      <c r="JQI19" s="86"/>
      <c r="JQJ19" s="86"/>
      <c r="JQK19" s="86"/>
      <c r="JQL19" s="86"/>
      <c r="JQM19" s="86"/>
      <c r="JQN19" s="86"/>
      <c r="JQO19" s="86"/>
      <c r="JQP19" s="86"/>
      <c r="JQQ19" s="86"/>
      <c r="JQR19" s="86"/>
      <c r="JQS19" s="86"/>
      <c r="JQT19" s="86"/>
      <c r="JQU19" s="86"/>
      <c r="JQV19" s="86"/>
      <c r="JQW19" s="86"/>
      <c r="JQX19" s="86"/>
      <c r="JQY19" s="86"/>
      <c r="JQZ19" s="86"/>
      <c r="JRA19" s="86"/>
      <c r="JRB19" s="86"/>
      <c r="JRC19" s="86"/>
      <c r="JRD19" s="86"/>
      <c r="JRE19" s="86"/>
      <c r="JRF19" s="86"/>
      <c r="JRG19" s="86"/>
      <c r="JRH19" s="86"/>
      <c r="JRI19" s="86"/>
      <c r="JRJ19" s="86"/>
      <c r="JRK19" s="86"/>
      <c r="JRL19" s="86"/>
      <c r="JRM19" s="86"/>
      <c r="JRN19" s="86"/>
      <c r="JRO19" s="86"/>
      <c r="JRP19" s="86"/>
      <c r="JRQ19" s="86"/>
      <c r="JRR19" s="86"/>
      <c r="JRS19" s="86"/>
      <c r="JRT19" s="86"/>
      <c r="JRU19" s="86"/>
      <c r="JRV19" s="86"/>
      <c r="JRW19" s="86"/>
      <c r="JRX19" s="86"/>
      <c r="JRY19" s="86"/>
      <c r="JRZ19" s="86"/>
      <c r="JSA19" s="86"/>
      <c r="JSB19" s="86"/>
      <c r="JSC19" s="86"/>
      <c r="JSD19" s="86"/>
      <c r="JSE19" s="86"/>
      <c r="JSF19" s="86"/>
      <c r="JSG19" s="86"/>
      <c r="JSH19" s="86"/>
      <c r="JSI19" s="86"/>
      <c r="JSJ19" s="86"/>
      <c r="JSK19" s="86"/>
      <c r="JSL19" s="86"/>
      <c r="JSM19" s="86"/>
      <c r="JSN19" s="86"/>
      <c r="JSO19" s="86"/>
      <c r="JSP19" s="86"/>
      <c r="JSQ19" s="86"/>
      <c r="JSR19" s="86"/>
      <c r="JSS19" s="86"/>
      <c r="JST19" s="86"/>
      <c r="JSU19" s="86"/>
      <c r="JSV19" s="86"/>
      <c r="JSW19" s="86"/>
      <c r="JSX19" s="86"/>
      <c r="JSY19" s="86"/>
      <c r="JSZ19" s="86"/>
      <c r="JTA19" s="86"/>
      <c r="JTB19" s="86"/>
      <c r="JTC19" s="86"/>
      <c r="JTD19" s="86"/>
      <c r="JTE19" s="86"/>
      <c r="JTF19" s="86"/>
      <c r="JTG19" s="86"/>
      <c r="JTH19" s="86"/>
      <c r="JTI19" s="86"/>
      <c r="JTJ19" s="86"/>
      <c r="JTK19" s="86"/>
      <c r="JTL19" s="86"/>
      <c r="JTM19" s="86"/>
      <c r="JTN19" s="86"/>
      <c r="JTO19" s="86"/>
      <c r="JTP19" s="86"/>
      <c r="JTQ19" s="86"/>
      <c r="JTR19" s="86"/>
      <c r="JTS19" s="86"/>
      <c r="JTT19" s="86"/>
      <c r="JTU19" s="86"/>
      <c r="JTV19" s="86"/>
      <c r="JTW19" s="86"/>
      <c r="JTX19" s="86"/>
      <c r="JTY19" s="86"/>
      <c r="JTZ19" s="86"/>
      <c r="JUA19" s="86"/>
      <c r="JUB19" s="86"/>
      <c r="JUC19" s="86"/>
      <c r="JUD19" s="86"/>
      <c r="JUE19" s="86"/>
      <c r="JUF19" s="86"/>
      <c r="JUG19" s="86"/>
      <c r="JUH19" s="86"/>
      <c r="JUI19" s="86"/>
      <c r="JUJ19" s="86"/>
      <c r="JUK19" s="86"/>
      <c r="JUL19" s="86"/>
      <c r="JUM19" s="86"/>
      <c r="JUN19" s="86"/>
      <c r="JUO19" s="86"/>
      <c r="JUP19" s="86"/>
      <c r="JUQ19" s="86"/>
      <c r="JUR19" s="86"/>
      <c r="JUS19" s="86"/>
      <c r="JUT19" s="86"/>
      <c r="JUU19" s="86"/>
      <c r="JUV19" s="86"/>
      <c r="JUW19" s="86"/>
      <c r="JUX19" s="86"/>
      <c r="JUY19" s="86"/>
      <c r="JUZ19" s="86"/>
      <c r="JVA19" s="86"/>
      <c r="JVB19" s="86"/>
      <c r="JVC19" s="86"/>
      <c r="JVD19" s="86"/>
      <c r="JVE19" s="86"/>
      <c r="JVF19" s="86"/>
      <c r="JVG19" s="86"/>
      <c r="JVH19" s="86"/>
      <c r="JVI19" s="86"/>
      <c r="JVJ19" s="86"/>
      <c r="JVK19" s="86"/>
      <c r="JVL19" s="86"/>
      <c r="JVM19" s="86"/>
      <c r="JVN19" s="86"/>
      <c r="JVO19" s="86"/>
      <c r="JVP19" s="86"/>
      <c r="JVQ19" s="86"/>
      <c r="JVR19" s="86"/>
      <c r="JVS19" s="86"/>
      <c r="JVT19" s="86"/>
      <c r="JVU19" s="86"/>
      <c r="JVV19" s="86"/>
      <c r="JVW19" s="86"/>
      <c r="JVX19" s="86"/>
      <c r="JVY19" s="86"/>
      <c r="JVZ19" s="86"/>
      <c r="JWA19" s="86"/>
      <c r="JWB19" s="86"/>
      <c r="JWC19" s="86"/>
      <c r="JWD19" s="86"/>
      <c r="JWE19" s="86"/>
      <c r="JWF19" s="86"/>
      <c r="JWG19" s="86"/>
      <c r="JWH19" s="86"/>
      <c r="JWI19" s="86"/>
      <c r="JWJ19" s="86"/>
      <c r="JWK19" s="86"/>
      <c r="JWL19" s="86"/>
      <c r="JWM19" s="86"/>
      <c r="JWN19" s="86"/>
      <c r="JWO19" s="86"/>
      <c r="JWP19" s="86"/>
      <c r="JWQ19" s="86"/>
      <c r="JWR19" s="86"/>
      <c r="JWS19" s="86"/>
      <c r="JWT19" s="86"/>
      <c r="JWU19" s="86"/>
      <c r="JWV19" s="86"/>
      <c r="JWW19" s="86"/>
      <c r="JWX19" s="86"/>
      <c r="JWY19" s="86"/>
      <c r="JWZ19" s="86"/>
      <c r="JXA19" s="86"/>
      <c r="JXB19" s="86"/>
      <c r="JXC19" s="86"/>
      <c r="JXD19" s="86"/>
      <c r="JXE19" s="86"/>
      <c r="JXF19" s="86"/>
      <c r="JXG19" s="86"/>
      <c r="JXH19" s="86"/>
      <c r="JXI19" s="86"/>
      <c r="JXJ19" s="86"/>
      <c r="JXK19" s="86"/>
      <c r="JXL19" s="86"/>
      <c r="JXM19" s="86"/>
      <c r="JXN19" s="86"/>
      <c r="JXO19" s="86"/>
      <c r="JXP19" s="86"/>
      <c r="JXQ19" s="86"/>
      <c r="JXR19" s="86"/>
      <c r="JXS19" s="86"/>
      <c r="JXT19" s="86"/>
      <c r="JXU19" s="86"/>
      <c r="JXV19" s="86"/>
      <c r="JXW19" s="86"/>
      <c r="JXX19" s="86"/>
      <c r="JXY19" s="86"/>
      <c r="JXZ19" s="86"/>
      <c r="JYA19" s="86"/>
      <c r="JYB19" s="86"/>
      <c r="JYC19" s="86"/>
      <c r="JYD19" s="86"/>
      <c r="JYE19" s="86"/>
      <c r="JYF19" s="86"/>
      <c r="JYG19" s="86"/>
      <c r="JYH19" s="86"/>
      <c r="JYI19" s="86"/>
      <c r="JYJ19" s="86"/>
      <c r="JYK19" s="86"/>
      <c r="JYL19" s="86"/>
      <c r="JYM19" s="86"/>
      <c r="JYN19" s="86"/>
      <c r="JYO19" s="86"/>
      <c r="JYP19" s="86"/>
      <c r="JYQ19" s="86"/>
      <c r="JYR19" s="86"/>
      <c r="JYS19" s="86"/>
      <c r="JYT19" s="86"/>
      <c r="JYU19" s="86"/>
      <c r="JYV19" s="86"/>
      <c r="JYW19" s="86"/>
      <c r="JYX19" s="86"/>
      <c r="JYY19" s="86"/>
      <c r="JYZ19" s="86"/>
      <c r="JZA19" s="86"/>
      <c r="JZB19" s="86"/>
      <c r="JZC19" s="86"/>
      <c r="JZD19" s="86"/>
      <c r="JZE19" s="86"/>
      <c r="JZF19" s="86"/>
      <c r="JZG19" s="86"/>
      <c r="JZH19" s="86"/>
      <c r="JZI19" s="86"/>
      <c r="JZJ19" s="86"/>
      <c r="JZK19" s="86"/>
      <c r="JZL19" s="86"/>
      <c r="JZM19" s="86"/>
      <c r="JZN19" s="86"/>
      <c r="JZO19" s="86"/>
      <c r="JZP19" s="86"/>
      <c r="JZQ19" s="86"/>
      <c r="JZR19" s="86"/>
      <c r="JZS19" s="86"/>
      <c r="JZT19" s="86"/>
      <c r="JZU19" s="86"/>
      <c r="JZV19" s="86"/>
      <c r="JZW19" s="86"/>
      <c r="JZX19" s="86"/>
      <c r="JZY19" s="86"/>
      <c r="JZZ19" s="86"/>
      <c r="KAA19" s="86"/>
      <c r="KAB19" s="86"/>
      <c r="KAC19" s="86"/>
      <c r="KAD19" s="86"/>
      <c r="KAE19" s="86"/>
      <c r="KAF19" s="86"/>
      <c r="KAG19" s="86"/>
      <c r="KAH19" s="86"/>
      <c r="KAI19" s="86"/>
      <c r="KAJ19" s="86"/>
      <c r="KAK19" s="86"/>
      <c r="KAL19" s="86"/>
      <c r="KAM19" s="86"/>
      <c r="KAN19" s="86"/>
      <c r="KAO19" s="86"/>
      <c r="KAP19" s="86"/>
      <c r="KAQ19" s="86"/>
      <c r="KAR19" s="86"/>
      <c r="KAS19" s="86"/>
      <c r="KAT19" s="86"/>
      <c r="KAU19" s="86"/>
      <c r="KAV19" s="86"/>
      <c r="KAW19" s="86"/>
      <c r="KAX19" s="86"/>
      <c r="KAY19" s="86"/>
      <c r="KAZ19" s="86"/>
      <c r="KBA19" s="86"/>
      <c r="KBB19" s="86"/>
      <c r="KBC19" s="86"/>
      <c r="KBD19" s="86"/>
      <c r="KBE19" s="86"/>
      <c r="KBF19" s="86"/>
      <c r="KBG19" s="86"/>
      <c r="KBH19" s="86"/>
      <c r="KBI19" s="86"/>
      <c r="KBJ19" s="86"/>
      <c r="KBK19" s="86"/>
      <c r="KBL19" s="86"/>
      <c r="KBM19" s="86"/>
      <c r="KBN19" s="86"/>
      <c r="KBO19" s="86"/>
      <c r="KBP19" s="86"/>
      <c r="KBQ19" s="86"/>
      <c r="KBR19" s="86"/>
      <c r="KBS19" s="86"/>
      <c r="KBT19" s="86"/>
      <c r="KBU19" s="86"/>
      <c r="KBV19" s="86"/>
      <c r="KBW19" s="86"/>
      <c r="KBX19" s="86"/>
      <c r="KBY19" s="86"/>
      <c r="KBZ19" s="86"/>
      <c r="KCA19" s="86"/>
      <c r="KCB19" s="86"/>
      <c r="KCC19" s="86"/>
      <c r="KCD19" s="86"/>
      <c r="KCE19" s="86"/>
      <c r="KCF19" s="86"/>
      <c r="KCG19" s="86"/>
      <c r="KCH19" s="86"/>
      <c r="KCI19" s="86"/>
      <c r="KCJ19" s="86"/>
      <c r="KCK19" s="86"/>
      <c r="KCL19" s="86"/>
      <c r="KCM19" s="86"/>
      <c r="KCN19" s="86"/>
      <c r="KCO19" s="86"/>
      <c r="KCP19" s="86"/>
      <c r="KCQ19" s="86"/>
      <c r="KCR19" s="86"/>
      <c r="KCS19" s="86"/>
      <c r="KCT19" s="86"/>
      <c r="KCU19" s="86"/>
      <c r="KCV19" s="86"/>
      <c r="KCW19" s="86"/>
      <c r="KCX19" s="86"/>
      <c r="KCY19" s="86"/>
      <c r="KCZ19" s="86"/>
      <c r="KDA19" s="86"/>
      <c r="KDB19" s="86"/>
      <c r="KDC19" s="86"/>
      <c r="KDD19" s="86"/>
      <c r="KDE19" s="86"/>
      <c r="KDF19" s="86"/>
      <c r="KDG19" s="86"/>
      <c r="KDH19" s="86"/>
      <c r="KDI19" s="86"/>
      <c r="KDJ19" s="86"/>
      <c r="KDK19" s="86"/>
      <c r="KDL19" s="86"/>
      <c r="KDM19" s="86"/>
      <c r="KDN19" s="86"/>
      <c r="KDO19" s="86"/>
      <c r="KDP19" s="86"/>
      <c r="KDQ19" s="86"/>
      <c r="KDR19" s="86"/>
      <c r="KDS19" s="86"/>
      <c r="KDT19" s="86"/>
      <c r="KDU19" s="86"/>
      <c r="KDV19" s="86"/>
      <c r="KDW19" s="86"/>
      <c r="KDX19" s="86"/>
      <c r="KDY19" s="86"/>
      <c r="KDZ19" s="86"/>
      <c r="KEA19" s="86"/>
      <c r="KEB19" s="86"/>
      <c r="KEC19" s="86"/>
      <c r="KED19" s="86"/>
      <c r="KEE19" s="86"/>
      <c r="KEF19" s="86"/>
      <c r="KEG19" s="86"/>
      <c r="KEH19" s="86"/>
      <c r="KEI19" s="86"/>
      <c r="KEJ19" s="86"/>
      <c r="KEK19" s="86"/>
      <c r="KEL19" s="86"/>
      <c r="KEM19" s="86"/>
      <c r="KEN19" s="86"/>
      <c r="KEO19" s="86"/>
      <c r="KEP19" s="86"/>
      <c r="KEQ19" s="86"/>
      <c r="KER19" s="86"/>
      <c r="KES19" s="86"/>
      <c r="KET19" s="86"/>
      <c r="KEU19" s="86"/>
      <c r="KEV19" s="86"/>
      <c r="KEW19" s="86"/>
      <c r="KEX19" s="86"/>
      <c r="KEY19" s="86"/>
      <c r="KEZ19" s="86"/>
      <c r="KFA19" s="86"/>
      <c r="KFB19" s="86"/>
      <c r="KFC19" s="86"/>
      <c r="KFD19" s="86"/>
      <c r="KFE19" s="86"/>
      <c r="KFF19" s="86"/>
      <c r="KFG19" s="86"/>
      <c r="KFH19" s="86"/>
      <c r="KFI19" s="86"/>
      <c r="KFJ19" s="86"/>
      <c r="KFK19" s="86"/>
      <c r="KFL19" s="86"/>
      <c r="KFM19" s="86"/>
      <c r="KFN19" s="86"/>
      <c r="KFO19" s="86"/>
      <c r="KFP19" s="86"/>
      <c r="KFQ19" s="86"/>
      <c r="KFR19" s="86"/>
      <c r="KFS19" s="86"/>
      <c r="KFT19" s="86"/>
      <c r="KFU19" s="86"/>
      <c r="KFV19" s="86"/>
      <c r="KFW19" s="86"/>
      <c r="KFX19" s="86"/>
      <c r="KFY19" s="86"/>
      <c r="KFZ19" s="86"/>
      <c r="KGA19" s="86"/>
      <c r="KGB19" s="86"/>
      <c r="KGC19" s="86"/>
      <c r="KGD19" s="86"/>
      <c r="KGE19" s="86"/>
      <c r="KGF19" s="86"/>
      <c r="KGG19" s="86"/>
      <c r="KGH19" s="86"/>
      <c r="KGI19" s="86"/>
      <c r="KGJ19" s="86"/>
      <c r="KGK19" s="86"/>
      <c r="KGL19" s="86"/>
      <c r="KGM19" s="86"/>
      <c r="KGN19" s="86"/>
      <c r="KGO19" s="86"/>
      <c r="KGP19" s="86"/>
      <c r="KGQ19" s="86"/>
      <c r="KGR19" s="86"/>
      <c r="KGS19" s="86"/>
      <c r="KGT19" s="86"/>
      <c r="KGU19" s="86"/>
      <c r="KGV19" s="86"/>
      <c r="KGW19" s="86"/>
      <c r="KGX19" s="86"/>
      <c r="KGY19" s="86"/>
      <c r="KGZ19" s="86"/>
      <c r="KHA19" s="86"/>
      <c r="KHB19" s="86"/>
      <c r="KHC19" s="86"/>
      <c r="KHD19" s="86"/>
      <c r="KHE19" s="86"/>
      <c r="KHF19" s="86"/>
      <c r="KHG19" s="86"/>
      <c r="KHH19" s="86"/>
      <c r="KHI19" s="86"/>
      <c r="KHJ19" s="86"/>
      <c r="KHK19" s="86"/>
      <c r="KHL19" s="86"/>
      <c r="KHM19" s="86"/>
      <c r="KHN19" s="86"/>
      <c r="KHO19" s="86"/>
      <c r="KHP19" s="86"/>
      <c r="KHQ19" s="86"/>
      <c r="KHR19" s="86"/>
      <c r="KHS19" s="86"/>
      <c r="KHT19" s="86"/>
      <c r="KHU19" s="86"/>
      <c r="KHV19" s="86"/>
      <c r="KHW19" s="86"/>
      <c r="KHX19" s="86"/>
      <c r="KHY19" s="86"/>
      <c r="KHZ19" s="86"/>
      <c r="KIA19" s="86"/>
      <c r="KIB19" s="86"/>
      <c r="KIC19" s="86"/>
      <c r="KID19" s="86"/>
      <c r="KIE19" s="86"/>
      <c r="KIF19" s="86"/>
      <c r="KIG19" s="86"/>
      <c r="KIH19" s="86"/>
      <c r="KII19" s="86"/>
      <c r="KIJ19" s="86"/>
      <c r="KIK19" s="86"/>
      <c r="KIL19" s="86"/>
      <c r="KIM19" s="86"/>
      <c r="KIN19" s="86"/>
      <c r="KIO19" s="86"/>
      <c r="KIP19" s="86"/>
      <c r="KIQ19" s="86"/>
      <c r="KIR19" s="86"/>
      <c r="KIS19" s="86"/>
      <c r="KIT19" s="86"/>
      <c r="KIU19" s="86"/>
      <c r="KIV19" s="86"/>
      <c r="KIW19" s="86"/>
      <c r="KIX19" s="86"/>
      <c r="KIY19" s="86"/>
      <c r="KIZ19" s="86"/>
      <c r="KJA19" s="86"/>
      <c r="KJB19" s="86"/>
      <c r="KJC19" s="86"/>
      <c r="KJD19" s="86"/>
      <c r="KJE19" s="86"/>
      <c r="KJF19" s="86"/>
      <c r="KJG19" s="86"/>
      <c r="KJH19" s="86"/>
      <c r="KJI19" s="86"/>
      <c r="KJJ19" s="86"/>
      <c r="KJK19" s="86"/>
      <c r="KJL19" s="86"/>
      <c r="KJM19" s="86"/>
      <c r="KJN19" s="86"/>
      <c r="KJO19" s="86"/>
      <c r="KJP19" s="86"/>
      <c r="KJQ19" s="86"/>
      <c r="KJR19" s="86"/>
      <c r="KJS19" s="86"/>
      <c r="KJT19" s="86"/>
      <c r="KJU19" s="86"/>
      <c r="KJV19" s="86"/>
      <c r="KJW19" s="86"/>
      <c r="KJX19" s="86"/>
      <c r="KJY19" s="86"/>
      <c r="KJZ19" s="86"/>
      <c r="KKA19" s="86"/>
      <c r="KKB19" s="86"/>
      <c r="KKC19" s="86"/>
      <c r="KKD19" s="86"/>
      <c r="KKE19" s="86"/>
      <c r="KKF19" s="86"/>
      <c r="KKG19" s="86"/>
      <c r="KKH19" s="86"/>
      <c r="KKI19" s="86"/>
      <c r="KKJ19" s="86"/>
      <c r="KKK19" s="86"/>
      <c r="KKL19" s="86"/>
      <c r="KKM19" s="86"/>
      <c r="KKN19" s="86"/>
      <c r="KKO19" s="86"/>
      <c r="KKP19" s="86"/>
      <c r="KKQ19" s="86"/>
      <c r="KKR19" s="86"/>
      <c r="KKS19" s="86"/>
      <c r="KKT19" s="86"/>
      <c r="KKU19" s="86"/>
      <c r="KKV19" s="86"/>
      <c r="KKW19" s="86"/>
      <c r="KKX19" s="86"/>
      <c r="KKY19" s="86"/>
      <c r="KKZ19" s="86"/>
      <c r="KLA19" s="86"/>
      <c r="KLB19" s="86"/>
      <c r="KLC19" s="86"/>
      <c r="KLD19" s="86"/>
      <c r="KLE19" s="86"/>
      <c r="KLF19" s="86"/>
      <c r="KLG19" s="86"/>
      <c r="KLH19" s="86"/>
      <c r="KLI19" s="86"/>
      <c r="KLJ19" s="86"/>
      <c r="KLK19" s="86"/>
      <c r="KLL19" s="86"/>
      <c r="KLM19" s="86"/>
      <c r="KLN19" s="86"/>
      <c r="KLO19" s="86"/>
      <c r="KLP19" s="86"/>
      <c r="KLQ19" s="86"/>
      <c r="KLR19" s="86"/>
      <c r="KLS19" s="86"/>
      <c r="KLT19" s="86"/>
      <c r="KLU19" s="86"/>
      <c r="KLV19" s="86"/>
      <c r="KLW19" s="86"/>
      <c r="KLX19" s="86"/>
      <c r="KLY19" s="86"/>
      <c r="KLZ19" s="86"/>
      <c r="KMA19" s="86"/>
      <c r="KMB19" s="86"/>
      <c r="KMC19" s="86"/>
      <c r="KMD19" s="86"/>
      <c r="KME19" s="86"/>
      <c r="KMF19" s="86"/>
      <c r="KMG19" s="86"/>
      <c r="KMH19" s="86"/>
      <c r="KMI19" s="86"/>
      <c r="KMJ19" s="86"/>
      <c r="KMK19" s="86"/>
      <c r="KML19" s="86"/>
      <c r="KMM19" s="86"/>
      <c r="KMN19" s="86"/>
      <c r="KMO19" s="86"/>
      <c r="KMP19" s="86"/>
      <c r="KMQ19" s="86"/>
      <c r="KMR19" s="86"/>
      <c r="KMS19" s="86"/>
      <c r="KMT19" s="86"/>
      <c r="KMU19" s="86"/>
      <c r="KMV19" s="86"/>
      <c r="KMW19" s="86"/>
      <c r="KMX19" s="86"/>
      <c r="KMY19" s="86"/>
      <c r="KMZ19" s="86"/>
      <c r="KNA19" s="86"/>
      <c r="KNB19" s="86"/>
      <c r="KNC19" s="86"/>
      <c r="KND19" s="86"/>
      <c r="KNE19" s="86"/>
      <c r="KNF19" s="86"/>
      <c r="KNG19" s="86"/>
      <c r="KNH19" s="86"/>
      <c r="KNI19" s="86"/>
      <c r="KNJ19" s="86"/>
      <c r="KNK19" s="86"/>
      <c r="KNL19" s="86"/>
      <c r="KNM19" s="86"/>
      <c r="KNN19" s="86"/>
      <c r="KNO19" s="86"/>
      <c r="KNP19" s="86"/>
      <c r="KNQ19" s="86"/>
      <c r="KNR19" s="86"/>
      <c r="KNS19" s="86"/>
      <c r="KNT19" s="86"/>
      <c r="KNU19" s="86"/>
      <c r="KNV19" s="86"/>
      <c r="KNW19" s="86"/>
      <c r="KNX19" s="86"/>
      <c r="KNY19" s="86"/>
      <c r="KNZ19" s="86"/>
      <c r="KOA19" s="86"/>
      <c r="KOB19" s="86"/>
      <c r="KOC19" s="86"/>
      <c r="KOD19" s="86"/>
      <c r="KOE19" s="86"/>
      <c r="KOF19" s="86"/>
      <c r="KOG19" s="86"/>
      <c r="KOH19" s="86"/>
      <c r="KOI19" s="86"/>
      <c r="KOJ19" s="86"/>
      <c r="KOK19" s="86"/>
      <c r="KOL19" s="86"/>
      <c r="KOM19" s="86"/>
      <c r="KON19" s="86"/>
      <c r="KOO19" s="86"/>
      <c r="KOP19" s="86"/>
      <c r="KOQ19" s="86"/>
      <c r="KOR19" s="86"/>
      <c r="KOS19" s="86"/>
      <c r="KOT19" s="86"/>
      <c r="KOU19" s="86"/>
      <c r="KOV19" s="86"/>
      <c r="KOW19" s="86"/>
      <c r="KOX19" s="86"/>
      <c r="KOY19" s="86"/>
      <c r="KOZ19" s="86"/>
      <c r="KPA19" s="86"/>
      <c r="KPB19" s="86"/>
      <c r="KPC19" s="86"/>
      <c r="KPD19" s="86"/>
      <c r="KPE19" s="86"/>
      <c r="KPF19" s="86"/>
      <c r="KPG19" s="86"/>
      <c r="KPH19" s="86"/>
      <c r="KPI19" s="86"/>
      <c r="KPJ19" s="86"/>
      <c r="KPK19" s="86"/>
      <c r="KPL19" s="86"/>
      <c r="KPM19" s="86"/>
      <c r="KPN19" s="86"/>
      <c r="KPO19" s="86"/>
      <c r="KPP19" s="86"/>
      <c r="KPQ19" s="86"/>
      <c r="KPR19" s="86"/>
      <c r="KPS19" s="86"/>
      <c r="KPT19" s="86"/>
      <c r="KPU19" s="86"/>
      <c r="KPV19" s="86"/>
      <c r="KPW19" s="86"/>
      <c r="KPX19" s="86"/>
      <c r="KPY19" s="86"/>
      <c r="KPZ19" s="86"/>
      <c r="KQA19" s="86"/>
      <c r="KQB19" s="86"/>
      <c r="KQC19" s="86"/>
      <c r="KQD19" s="86"/>
      <c r="KQE19" s="86"/>
      <c r="KQF19" s="86"/>
      <c r="KQG19" s="86"/>
      <c r="KQH19" s="86"/>
      <c r="KQI19" s="86"/>
      <c r="KQJ19" s="86"/>
      <c r="KQK19" s="86"/>
      <c r="KQL19" s="86"/>
      <c r="KQM19" s="86"/>
      <c r="KQN19" s="86"/>
      <c r="KQO19" s="86"/>
      <c r="KQP19" s="86"/>
      <c r="KQQ19" s="86"/>
      <c r="KQR19" s="86"/>
      <c r="KQS19" s="86"/>
      <c r="KQT19" s="86"/>
      <c r="KQU19" s="86"/>
      <c r="KQV19" s="86"/>
      <c r="KQW19" s="86"/>
      <c r="KQX19" s="86"/>
      <c r="KQY19" s="86"/>
      <c r="KQZ19" s="86"/>
      <c r="KRA19" s="86"/>
      <c r="KRB19" s="86"/>
      <c r="KRC19" s="86"/>
      <c r="KRD19" s="86"/>
      <c r="KRE19" s="86"/>
      <c r="KRF19" s="86"/>
      <c r="KRG19" s="86"/>
      <c r="KRH19" s="86"/>
      <c r="KRI19" s="86"/>
      <c r="KRJ19" s="86"/>
      <c r="KRK19" s="86"/>
      <c r="KRL19" s="86"/>
      <c r="KRM19" s="86"/>
      <c r="KRN19" s="86"/>
      <c r="KRO19" s="86"/>
      <c r="KRP19" s="86"/>
      <c r="KRQ19" s="86"/>
      <c r="KRR19" s="86"/>
      <c r="KRS19" s="86"/>
      <c r="KRT19" s="86"/>
      <c r="KRU19" s="86"/>
      <c r="KRV19" s="86"/>
      <c r="KRW19" s="86"/>
      <c r="KRX19" s="86"/>
      <c r="KRY19" s="86"/>
      <c r="KRZ19" s="86"/>
      <c r="KSA19" s="86"/>
      <c r="KSB19" s="86"/>
      <c r="KSC19" s="86"/>
      <c r="KSD19" s="86"/>
      <c r="KSE19" s="86"/>
      <c r="KSF19" s="86"/>
      <c r="KSG19" s="86"/>
      <c r="KSH19" s="86"/>
      <c r="KSI19" s="86"/>
      <c r="KSJ19" s="86"/>
      <c r="KSK19" s="86"/>
      <c r="KSL19" s="86"/>
      <c r="KSM19" s="86"/>
      <c r="KSN19" s="86"/>
      <c r="KSO19" s="86"/>
      <c r="KSP19" s="86"/>
      <c r="KSQ19" s="86"/>
      <c r="KSR19" s="86"/>
      <c r="KSS19" s="86"/>
      <c r="KST19" s="86"/>
      <c r="KSU19" s="86"/>
      <c r="KSV19" s="86"/>
      <c r="KSW19" s="86"/>
      <c r="KSX19" s="86"/>
      <c r="KSY19" s="86"/>
      <c r="KSZ19" s="86"/>
      <c r="KTA19" s="86"/>
      <c r="KTB19" s="86"/>
      <c r="KTC19" s="86"/>
      <c r="KTD19" s="86"/>
      <c r="KTE19" s="86"/>
      <c r="KTF19" s="86"/>
      <c r="KTG19" s="86"/>
      <c r="KTH19" s="86"/>
      <c r="KTI19" s="86"/>
      <c r="KTJ19" s="86"/>
      <c r="KTK19" s="86"/>
      <c r="KTL19" s="86"/>
      <c r="KTM19" s="86"/>
      <c r="KTN19" s="86"/>
      <c r="KTO19" s="86"/>
      <c r="KTP19" s="86"/>
      <c r="KTQ19" s="86"/>
      <c r="KTR19" s="86"/>
      <c r="KTS19" s="86"/>
      <c r="KTT19" s="86"/>
      <c r="KTU19" s="86"/>
      <c r="KTV19" s="86"/>
      <c r="KTW19" s="86"/>
      <c r="KTX19" s="86"/>
      <c r="KTY19" s="86"/>
      <c r="KTZ19" s="86"/>
      <c r="KUA19" s="86"/>
      <c r="KUB19" s="86"/>
      <c r="KUC19" s="86"/>
      <c r="KUD19" s="86"/>
      <c r="KUE19" s="86"/>
      <c r="KUF19" s="86"/>
      <c r="KUG19" s="86"/>
      <c r="KUH19" s="86"/>
      <c r="KUI19" s="86"/>
      <c r="KUJ19" s="86"/>
      <c r="KUK19" s="86"/>
      <c r="KUL19" s="86"/>
      <c r="KUM19" s="86"/>
      <c r="KUN19" s="86"/>
      <c r="KUO19" s="86"/>
      <c r="KUP19" s="86"/>
      <c r="KUQ19" s="86"/>
      <c r="KUR19" s="86"/>
      <c r="KUS19" s="86"/>
      <c r="KUT19" s="86"/>
      <c r="KUU19" s="86"/>
      <c r="KUV19" s="86"/>
      <c r="KUW19" s="86"/>
      <c r="KUX19" s="86"/>
      <c r="KUY19" s="86"/>
      <c r="KUZ19" s="86"/>
      <c r="KVA19" s="86"/>
      <c r="KVB19" s="86"/>
      <c r="KVC19" s="86"/>
      <c r="KVD19" s="86"/>
      <c r="KVE19" s="86"/>
      <c r="KVF19" s="86"/>
      <c r="KVG19" s="86"/>
      <c r="KVH19" s="86"/>
      <c r="KVI19" s="86"/>
      <c r="KVJ19" s="86"/>
      <c r="KVK19" s="86"/>
      <c r="KVL19" s="86"/>
      <c r="KVM19" s="86"/>
      <c r="KVN19" s="86"/>
      <c r="KVO19" s="86"/>
      <c r="KVP19" s="86"/>
      <c r="KVQ19" s="86"/>
      <c r="KVR19" s="86"/>
      <c r="KVS19" s="86"/>
      <c r="KVT19" s="86"/>
      <c r="KVU19" s="86"/>
      <c r="KVV19" s="86"/>
      <c r="KVW19" s="86"/>
      <c r="KVX19" s="86"/>
      <c r="KVY19" s="86"/>
      <c r="KVZ19" s="86"/>
      <c r="KWA19" s="86"/>
      <c r="KWB19" s="86"/>
      <c r="KWC19" s="86"/>
      <c r="KWD19" s="86"/>
      <c r="KWE19" s="86"/>
      <c r="KWF19" s="86"/>
      <c r="KWG19" s="86"/>
      <c r="KWH19" s="86"/>
      <c r="KWI19" s="86"/>
      <c r="KWJ19" s="86"/>
      <c r="KWK19" s="86"/>
      <c r="KWL19" s="86"/>
      <c r="KWM19" s="86"/>
      <c r="KWN19" s="86"/>
      <c r="KWO19" s="86"/>
      <c r="KWP19" s="86"/>
      <c r="KWQ19" s="86"/>
      <c r="KWR19" s="86"/>
      <c r="KWS19" s="86"/>
      <c r="KWT19" s="86"/>
      <c r="KWU19" s="86"/>
      <c r="KWV19" s="86"/>
      <c r="KWW19" s="86"/>
      <c r="KWX19" s="86"/>
      <c r="KWY19" s="86"/>
      <c r="KWZ19" s="86"/>
      <c r="KXA19" s="86"/>
      <c r="KXB19" s="86"/>
      <c r="KXC19" s="86"/>
      <c r="KXD19" s="86"/>
      <c r="KXE19" s="86"/>
      <c r="KXF19" s="86"/>
      <c r="KXG19" s="86"/>
      <c r="KXH19" s="86"/>
      <c r="KXI19" s="86"/>
      <c r="KXJ19" s="86"/>
      <c r="KXK19" s="86"/>
      <c r="KXL19" s="86"/>
      <c r="KXM19" s="86"/>
      <c r="KXN19" s="86"/>
      <c r="KXO19" s="86"/>
      <c r="KXP19" s="86"/>
      <c r="KXQ19" s="86"/>
      <c r="KXR19" s="86"/>
      <c r="KXS19" s="86"/>
      <c r="KXT19" s="86"/>
      <c r="KXU19" s="86"/>
      <c r="KXV19" s="86"/>
      <c r="KXW19" s="86"/>
      <c r="KXX19" s="86"/>
      <c r="KXY19" s="86"/>
      <c r="KXZ19" s="86"/>
      <c r="KYA19" s="86"/>
      <c r="KYB19" s="86"/>
      <c r="KYC19" s="86"/>
      <c r="KYD19" s="86"/>
      <c r="KYE19" s="86"/>
      <c r="KYF19" s="86"/>
      <c r="KYG19" s="86"/>
      <c r="KYH19" s="86"/>
      <c r="KYI19" s="86"/>
      <c r="KYJ19" s="86"/>
      <c r="KYK19" s="86"/>
      <c r="KYL19" s="86"/>
      <c r="KYM19" s="86"/>
      <c r="KYN19" s="86"/>
      <c r="KYO19" s="86"/>
      <c r="KYP19" s="86"/>
      <c r="KYQ19" s="86"/>
      <c r="KYR19" s="86"/>
      <c r="KYS19" s="86"/>
      <c r="KYT19" s="86"/>
      <c r="KYU19" s="86"/>
      <c r="KYV19" s="86"/>
      <c r="KYW19" s="86"/>
      <c r="KYX19" s="86"/>
      <c r="KYY19" s="86"/>
      <c r="KYZ19" s="86"/>
      <c r="KZA19" s="86"/>
      <c r="KZB19" s="86"/>
      <c r="KZC19" s="86"/>
      <c r="KZD19" s="86"/>
      <c r="KZE19" s="86"/>
      <c r="KZF19" s="86"/>
      <c r="KZG19" s="86"/>
      <c r="KZH19" s="86"/>
      <c r="KZI19" s="86"/>
      <c r="KZJ19" s="86"/>
      <c r="KZK19" s="86"/>
      <c r="KZL19" s="86"/>
      <c r="KZM19" s="86"/>
      <c r="KZN19" s="86"/>
      <c r="KZO19" s="86"/>
      <c r="KZP19" s="86"/>
      <c r="KZQ19" s="86"/>
      <c r="KZR19" s="86"/>
      <c r="KZS19" s="86"/>
      <c r="KZT19" s="86"/>
      <c r="KZU19" s="86"/>
      <c r="KZV19" s="86"/>
      <c r="KZW19" s="86"/>
      <c r="KZX19" s="86"/>
      <c r="KZY19" s="86"/>
      <c r="KZZ19" s="86"/>
      <c r="LAA19" s="86"/>
      <c r="LAB19" s="86"/>
      <c r="LAC19" s="86"/>
      <c r="LAD19" s="86"/>
      <c r="LAE19" s="86"/>
      <c r="LAF19" s="86"/>
      <c r="LAG19" s="86"/>
      <c r="LAH19" s="86"/>
      <c r="LAI19" s="86"/>
      <c r="LAJ19" s="86"/>
      <c r="LAK19" s="86"/>
      <c r="LAL19" s="86"/>
      <c r="LAM19" s="86"/>
      <c r="LAN19" s="86"/>
      <c r="LAO19" s="86"/>
      <c r="LAP19" s="86"/>
      <c r="LAQ19" s="86"/>
      <c r="LAR19" s="86"/>
      <c r="LAS19" s="86"/>
      <c r="LAT19" s="86"/>
      <c r="LAU19" s="86"/>
      <c r="LAV19" s="86"/>
      <c r="LAW19" s="86"/>
      <c r="LAX19" s="86"/>
      <c r="LAY19" s="86"/>
      <c r="LAZ19" s="86"/>
      <c r="LBA19" s="86"/>
      <c r="LBB19" s="86"/>
      <c r="LBC19" s="86"/>
      <c r="LBD19" s="86"/>
      <c r="LBE19" s="86"/>
      <c r="LBF19" s="86"/>
      <c r="LBG19" s="86"/>
      <c r="LBH19" s="86"/>
      <c r="LBI19" s="86"/>
      <c r="LBJ19" s="86"/>
      <c r="LBK19" s="86"/>
      <c r="LBL19" s="86"/>
      <c r="LBM19" s="86"/>
      <c r="LBN19" s="86"/>
      <c r="LBO19" s="86"/>
      <c r="LBP19" s="86"/>
      <c r="LBQ19" s="86"/>
      <c r="LBR19" s="86"/>
      <c r="LBS19" s="86"/>
      <c r="LBT19" s="86"/>
      <c r="LBU19" s="86"/>
      <c r="LBV19" s="86"/>
      <c r="LBW19" s="86"/>
      <c r="LBX19" s="86"/>
      <c r="LBY19" s="86"/>
      <c r="LBZ19" s="86"/>
      <c r="LCA19" s="86"/>
      <c r="LCB19" s="86"/>
      <c r="LCC19" s="86"/>
      <c r="LCD19" s="86"/>
      <c r="LCE19" s="86"/>
      <c r="LCF19" s="86"/>
      <c r="LCG19" s="86"/>
      <c r="LCH19" s="86"/>
      <c r="LCI19" s="86"/>
      <c r="LCJ19" s="86"/>
      <c r="LCK19" s="86"/>
      <c r="LCL19" s="86"/>
      <c r="LCM19" s="86"/>
      <c r="LCN19" s="86"/>
      <c r="LCO19" s="86"/>
      <c r="LCP19" s="86"/>
      <c r="LCQ19" s="86"/>
      <c r="LCR19" s="86"/>
      <c r="LCS19" s="86"/>
      <c r="LCT19" s="86"/>
      <c r="LCU19" s="86"/>
      <c r="LCV19" s="86"/>
      <c r="LCW19" s="86"/>
      <c r="LCX19" s="86"/>
      <c r="LCY19" s="86"/>
      <c r="LCZ19" s="86"/>
      <c r="LDA19" s="86"/>
      <c r="LDB19" s="86"/>
      <c r="LDC19" s="86"/>
      <c r="LDD19" s="86"/>
      <c r="LDE19" s="86"/>
      <c r="LDF19" s="86"/>
      <c r="LDG19" s="86"/>
      <c r="LDH19" s="86"/>
      <c r="LDI19" s="86"/>
      <c r="LDJ19" s="86"/>
      <c r="LDK19" s="86"/>
      <c r="LDL19" s="86"/>
      <c r="LDM19" s="86"/>
      <c r="LDN19" s="86"/>
      <c r="LDO19" s="86"/>
      <c r="LDP19" s="86"/>
      <c r="LDQ19" s="86"/>
      <c r="LDR19" s="86"/>
      <c r="LDS19" s="86"/>
      <c r="LDT19" s="86"/>
      <c r="LDU19" s="86"/>
      <c r="LDV19" s="86"/>
      <c r="LDW19" s="86"/>
      <c r="LDX19" s="86"/>
      <c r="LDY19" s="86"/>
      <c r="LDZ19" s="86"/>
      <c r="LEA19" s="86"/>
      <c r="LEB19" s="86"/>
      <c r="LEC19" s="86"/>
      <c r="LED19" s="86"/>
      <c r="LEE19" s="86"/>
      <c r="LEF19" s="86"/>
      <c r="LEG19" s="86"/>
      <c r="LEH19" s="86"/>
      <c r="LEI19" s="86"/>
      <c r="LEJ19" s="86"/>
      <c r="LEK19" s="86"/>
      <c r="LEL19" s="86"/>
      <c r="LEM19" s="86"/>
      <c r="LEN19" s="86"/>
      <c r="LEO19" s="86"/>
      <c r="LEP19" s="86"/>
      <c r="LEQ19" s="86"/>
      <c r="LER19" s="86"/>
      <c r="LES19" s="86"/>
      <c r="LET19" s="86"/>
      <c r="LEU19" s="86"/>
      <c r="LEV19" s="86"/>
      <c r="LEW19" s="86"/>
      <c r="LEX19" s="86"/>
      <c r="LEY19" s="86"/>
      <c r="LEZ19" s="86"/>
      <c r="LFA19" s="86"/>
      <c r="LFB19" s="86"/>
      <c r="LFC19" s="86"/>
      <c r="LFD19" s="86"/>
      <c r="LFE19" s="86"/>
      <c r="LFF19" s="86"/>
      <c r="LFG19" s="86"/>
      <c r="LFH19" s="86"/>
      <c r="LFI19" s="86"/>
      <c r="LFJ19" s="86"/>
      <c r="LFK19" s="86"/>
      <c r="LFL19" s="86"/>
      <c r="LFM19" s="86"/>
      <c r="LFN19" s="86"/>
      <c r="LFO19" s="86"/>
      <c r="LFP19" s="86"/>
      <c r="LFQ19" s="86"/>
      <c r="LFR19" s="86"/>
      <c r="LFS19" s="86"/>
      <c r="LFT19" s="86"/>
      <c r="LFU19" s="86"/>
      <c r="LFV19" s="86"/>
      <c r="LFW19" s="86"/>
      <c r="LFX19" s="86"/>
      <c r="LFY19" s="86"/>
      <c r="LFZ19" s="86"/>
      <c r="LGA19" s="86"/>
      <c r="LGB19" s="86"/>
      <c r="LGC19" s="86"/>
      <c r="LGD19" s="86"/>
      <c r="LGE19" s="86"/>
      <c r="LGF19" s="86"/>
      <c r="LGG19" s="86"/>
      <c r="LGH19" s="86"/>
      <c r="LGI19" s="86"/>
      <c r="LGJ19" s="86"/>
      <c r="LGK19" s="86"/>
      <c r="LGL19" s="86"/>
      <c r="LGM19" s="86"/>
      <c r="LGN19" s="86"/>
      <c r="LGO19" s="86"/>
      <c r="LGP19" s="86"/>
      <c r="LGQ19" s="86"/>
      <c r="LGR19" s="86"/>
      <c r="LGS19" s="86"/>
      <c r="LGT19" s="86"/>
      <c r="LGU19" s="86"/>
      <c r="LGV19" s="86"/>
      <c r="LGW19" s="86"/>
      <c r="LGX19" s="86"/>
      <c r="LGY19" s="86"/>
      <c r="LGZ19" s="86"/>
      <c r="LHA19" s="86"/>
      <c r="LHB19" s="86"/>
      <c r="LHC19" s="86"/>
      <c r="LHD19" s="86"/>
      <c r="LHE19" s="86"/>
      <c r="LHF19" s="86"/>
      <c r="LHG19" s="86"/>
      <c r="LHH19" s="86"/>
      <c r="LHI19" s="86"/>
      <c r="LHJ19" s="86"/>
      <c r="LHK19" s="86"/>
      <c r="LHL19" s="86"/>
      <c r="LHM19" s="86"/>
      <c r="LHN19" s="86"/>
      <c r="LHO19" s="86"/>
      <c r="LHP19" s="86"/>
      <c r="LHQ19" s="86"/>
      <c r="LHR19" s="86"/>
      <c r="LHS19" s="86"/>
      <c r="LHT19" s="86"/>
      <c r="LHU19" s="86"/>
      <c r="LHV19" s="86"/>
      <c r="LHW19" s="86"/>
      <c r="LHX19" s="86"/>
      <c r="LHY19" s="86"/>
      <c r="LHZ19" s="86"/>
      <c r="LIA19" s="86"/>
      <c r="LIB19" s="86"/>
      <c r="LIC19" s="86"/>
      <c r="LID19" s="86"/>
      <c r="LIE19" s="86"/>
      <c r="LIF19" s="86"/>
      <c r="LIG19" s="86"/>
      <c r="LIH19" s="86"/>
      <c r="LII19" s="86"/>
      <c r="LIJ19" s="86"/>
      <c r="LIK19" s="86"/>
      <c r="LIL19" s="86"/>
      <c r="LIM19" s="86"/>
      <c r="LIN19" s="86"/>
      <c r="LIO19" s="86"/>
      <c r="LIP19" s="86"/>
      <c r="LIQ19" s="86"/>
      <c r="LIR19" s="86"/>
      <c r="LIS19" s="86"/>
      <c r="LIT19" s="86"/>
      <c r="LIU19" s="86"/>
      <c r="LIV19" s="86"/>
      <c r="LIW19" s="86"/>
      <c r="LIX19" s="86"/>
      <c r="LIY19" s="86"/>
      <c r="LIZ19" s="86"/>
      <c r="LJA19" s="86"/>
      <c r="LJB19" s="86"/>
      <c r="LJC19" s="86"/>
      <c r="LJD19" s="86"/>
      <c r="LJE19" s="86"/>
      <c r="LJF19" s="86"/>
      <c r="LJG19" s="86"/>
      <c r="LJH19" s="86"/>
      <c r="LJI19" s="86"/>
      <c r="LJJ19" s="86"/>
      <c r="LJK19" s="86"/>
      <c r="LJL19" s="86"/>
      <c r="LJM19" s="86"/>
      <c r="LJN19" s="86"/>
      <c r="LJO19" s="86"/>
      <c r="LJP19" s="86"/>
      <c r="LJQ19" s="86"/>
      <c r="LJR19" s="86"/>
      <c r="LJS19" s="86"/>
      <c r="LJT19" s="86"/>
      <c r="LJU19" s="86"/>
      <c r="LJV19" s="86"/>
      <c r="LJW19" s="86"/>
      <c r="LJX19" s="86"/>
      <c r="LJY19" s="86"/>
      <c r="LJZ19" s="86"/>
      <c r="LKA19" s="86"/>
      <c r="LKB19" s="86"/>
      <c r="LKC19" s="86"/>
      <c r="LKD19" s="86"/>
      <c r="LKE19" s="86"/>
      <c r="LKF19" s="86"/>
      <c r="LKG19" s="86"/>
      <c r="LKH19" s="86"/>
      <c r="LKI19" s="86"/>
      <c r="LKJ19" s="86"/>
      <c r="LKK19" s="86"/>
      <c r="LKL19" s="86"/>
      <c r="LKM19" s="86"/>
      <c r="LKN19" s="86"/>
      <c r="LKO19" s="86"/>
      <c r="LKP19" s="86"/>
      <c r="LKQ19" s="86"/>
      <c r="LKR19" s="86"/>
      <c r="LKS19" s="86"/>
      <c r="LKT19" s="86"/>
      <c r="LKU19" s="86"/>
      <c r="LKV19" s="86"/>
      <c r="LKW19" s="86"/>
      <c r="LKX19" s="86"/>
      <c r="LKY19" s="86"/>
      <c r="LKZ19" s="86"/>
      <c r="LLA19" s="86"/>
      <c r="LLB19" s="86"/>
      <c r="LLC19" s="86"/>
      <c r="LLD19" s="86"/>
      <c r="LLE19" s="86"/>
      <c r="LLF19" s="86"/>
      <c r="LLG19" s="86"/>
      <c r="LLH19" s="86"/>
      <c r="LLI19" s="86"/>
      <c r="LLJ19" s="86"/>
      <c r="LLK19" s="86"/>
      <c r="LLL19" s="86"/>
      <c r="LLM19" s="86"/>
      <c r="LLN19" s="86"/>
      <c r="LLO19" s="86"/>
      <c r="LLP19" s="86"/>
      <c r="LLQ19" s="86"/>
      <c r="LLR19" s="86"/>
      <c r="LLS19" s="86"/>
      <c r="LLT19" s="86"/>
      <c r="LLU19" s="86"/>
      <c r="LLV19" s="86"/>
      <c r="LLW19" s="86"/>
      <c r="LLX19" s="86"/>
      <c r="LLY19" s="86"/>
      <c r="LLZ19" s="86"/>
      <c r="LMA19" s="86"/>
      <c r="LMB19" s="86"/>
      <c r="LMC19" s="86"/>
      <c r="LMD19" s="86"/>
      <c r="LME19" s="86"/>
      <c r="LMF19" s="86"/>
      <c r="LMG19" s="86"/>
      <c r="LMH19" s="86"/>
      <c r="LMI19" s="86"/>
      <c r="LMJ19" s="86"/>
      <c r="LMK19" s="86"/>
      <c r="LML19" s="86"/>
      <c r="LMM19" s="86"/>
      <c r="LMN19" s="86"/>
      <c r="LMO19" s="86"/>
      <c r="LMP19" s="86"/>
      <c r="LMQ19" s="86"/>
      <c r="LMR19" s="86"/>
      <c r="LMS19" s="86"/>
      <c r="LMT19" s="86"/>
      <c r="LMU19" s="86"/>
      <c r="LMV19" s="86"/>
      <c r="LMW19" s="86"/>
      <c r="LMX19" s="86"/>
      <c r="LMY19" s="86"/>
      <c r="LMZ19" s="86"/>
      <c r="LNA19" s="86"/>
      <c r="LNB19" s="86"/>
      <c r="LNC19" s="86"/>
      <c r="LND19" s="86"/>
      <c r="LNE19" s="86"/>
      <c r="LNF19" s="86"/>
      <c r="LNG19" s="86"/>
      <c r="LNH19" s="86"/>
      <c r="LNI19" s="86"/>
      <c r="LNJ19" s="86"/>
      <c r="LNK19" s="86"/>
      <c r="LNL19" s="86"/>
      <c r="LNM19" s="86"/>
      <c r="LNN19" s="86"/>
      <c r="LNO19" s="86"/>
      <c r="LNP19" s="86"/>
      <c r="LNQ19" s="86"/>
      <c r="LNR19" s="86"/>
      <c r="LNS19" s="86"/>
      <c r="LNT19" s="86"/>
      <c r="LNU19" s="86"/>
      <c r="LNV19" s="86"/>
      <c r="LNW19" s="86"/>
      <c r="LNX19" s="86"/>
      <c r="LNY19" s="86"/>
      <c r="LNZ19" s="86"/>
      <c r="LOA19" s="86"/>
      <c r="LOB19" s="86"/>
      <c r="LOC19" s="86"/>
      <c r="LOD19" s="86"/>
      <c r="LOE19" s="86"/>
      <c r="LOF19" s="86"/>
      <c r="LOG19" s="86"/>
      <c r="LOH19" s="86"/>
      <c r="LOI19" s="86"/>
      <c r="LOJ19" s="86"/>
      <c r="LOK19" s="86"/>
      <c r="LOL19" s="86"/>
      <c r="LOM19" s="86"/>
      <c r="LON19" s="86"/>
      <c r="LOO19" s="86"/>
      <c r="LOP19" s="86"/>
      <c r="LOQ19" s="86"/>
      <c r="LOR19" s="86"/>
      <c r="LOS19" s="86"/>
      <c r="LOT19" s="86"/>
      <c r="LOU19" s="86"/>
      <c r="LOV19" s="86"/>
      <c r="LOW19" s="86"/>
      <c r="LOX19" s="86"/>
      <c r="LOY19" s="86"/>
      <c r="LOZ19" s="86"/>
      <c r="LPA19" s="86"/>
      <c r="LPB19" s="86"/>
      <c r="LPC19" s="86"/>
      <c r="LPD19" s="86"/>
      <c r="LPE19" s="86"/>
      <c r="LPF19" s="86"/>
      <c r="LPG19" s="86"/>
      <c r="LPH19" s="86"/>
      <c r="LPI19" s="86"/>
      <c r="LPJ19" s="86"/>
      <c r="LPK19" s="86"/>
      <c r="LPL19" s="86"/>
      <c r="LPM19" s="86"/>
      <c r="LPN19" s="86"/>
      <c r="LPO19" s="86"/>
      <c r="LPP19" s="86"/>
      <c r="LPQ19" s="86"/>
      <c r="LPR19" s="86"/>
      <c r="LPS19" s="86"/>
      <c r="LPT19" s="86"/>
      <c r="LPU19" s="86"/>
      <c r="LPV19" s="86"/>
      <c r="LPW19" s="86"/>
      <c r="LPX19" s="86"/>
      <c r="LPY19" s="86"/>
      <c r="LPZ19" s="86"/>
      <c r="LQA19" s="86"/>
      <c r="LQB19" s="86"/>
      <c r="LQC19" s="86"/>
      <c r="LQD19" s="86"/>
      <c r="LQE19" s="86"/>
      <c r="LQF19" s="86"/>
      <c r="LQG19" s="86"/>
      <c r="LQH19" s="86"/>
      <c r="LQI19" s="86"/>
      <c r="LQJ19" s="86"/>
      <c r="LQK19" s="86"/>
      <c r="LQL19" s="86"/>
      <c r="LQM19" s="86"/>
      <c r="LQN19" s="86"/>
      <c r="LQO19" s="86"/>
      <c r="LQP19" s="86"/>
      <c r="LQQ19" s="86"/>
      <c r="LQR19" s="86"/>
      <c r="LQS19" s="86"/>
      <c r="LQT19" s="86"/>
      <c r="LQU19" s="86"/>
      <c r="LQV19" s="86"/>
      <c r="LQW19" s="86"/>
      <c r="LQX19" s="86"/>
      <c r="LQY19" s="86"/>
      <c r="LQZ19" s="86"/>
      <c r="LRA19" s="86"/>
      <c r="LRB19" s="86"/>
      <c r="LRC19" s="86"/>
      <c r="LRD19" s="86"/>
      <c r="LRE19" s="86"/>
      <c r="LRF19" s="86"/>
      <c r="LRG19" s="86"/>
      <c r="LRH19" s="86"/>
      <c r="LRI19" s="86"/>
      <c r="LRJ19" s="86"/>
      <c r="LRK19" s="86"/>
      <c r="LRL19" s="86"/>
      <c r="LRM19" s="86"/>
      <c r="LRN19" s="86"/>
      <c r="LRO19" s="86"/>
      <c r="LRP19" s="86"/>
      <c r="LRQ19" s="86"/>
      <c r="LRR19" s="86"/>
      <c r="LRS19" s="86"/>
      <c r="LRT19" s="86"/>
      <c r="LRU19" s="86"/>
      <c r="LRV19" s="86"/>
      <c r="LRW19" s="86"/>
      <c r="LRX19" s="86"/>
      <c r="LRY19" s="86"/>
      <c r="LRZ19" s="86"/>
      <c r="LSA19" s="86"/>
      <c r="LSB19" s="86"/>
      <c r="LSC19" s="86"/>
      <c r="LSD19" s="86"/>
      <c r="LSE19" s="86"/>
      <c r="LSF19" s="86"/>
      <c r="LSG19" s="86"/>
      <c r="LSH19" s="86"/>
      <c r="LSI19" s="86"/>
      <c r="LSJ19" s="86"/>
      <c r="LSK19" s="86"/>
      <c r="LSL19" s="86"/>
      <c r="LSM19" s="86"/>
      <c r="LSN19" s="86"/>
      <c r="LSO19" s="86"/>
      <c r="LSP19" s="86"/>
      <c r="LSQ19" s="86"/>
      <c r="LSR19" s="86"/>
      <c r="LSS19" s="86"/>
      <c r="LST19" s="86"/>
      <c r="LSU19" s="86"/>
      <c r="LSV19" s="86"/>
      <c r="LSW19" s="86"/>
      <c r="LSX19" s="86"/>
      <c r="LSY19" s="86"/>
      <c r="LSZ19" s="86"/>
      <c r="LTA19" s="86"/>
      <c r="LTB19" s="86"/>
      <c r="LTC19" s="86"/>
      <c r="LTD19" s="86"/>
      <c r="LTE19" s="86"/>
      <c r="LTF19" s="86"/>
      <c r="LTG19" s="86"/>
      <c r="LTH19" s="86"/>
      <c r="LTI19" s="86"/>
      <c r="LTJ19" s="86"/>
      <c r="LTK19" s="86"/>
      <c r="LTL19" s="86"/>
      <c r="LTM19" s="86"/>
      <c r="LTN19" s="86"/>
      <c r="LTO19" s="86"/>
      <c r="LTP19" s="86"/>
      <c r="LTQ19" s="86"/>
      <c r="LTR19" s="86"/>
      <c r="LTS19" s="86"/>
      <c r="LTT19" s="86"/>
      <c r="LTU19" s="86"/>
      <c r="LTV19" s="86"/>
      <c r="LTW19" s="86"/>
      <c r="LTX19" s="86"/>
      <c r="LTY19" s="86"/>
      <c r="LTZ19" s="86"/>
      <c r="LUA19" s="86"/>
      <c r="LUB19" s="86"/>
      <c r="LUC19" s="86"/>
      <c r="LUD19" s="86"/>
      <c r="LUE19" s="86"/>
      <c r="LUF19" s="86"/>
      <c r="LUG19" s="86"/>
      <c r="LUH19" s="86"/>
      <c r="LUI19" s="86"/>
      <c r="LUJ19" s="86"/>
      <c r="LUK19" s="86"/>
      <c r="LUL19" s="86"/>
      <c r="LUM19" s="86"/>
      <c r="LUN19" s="86"/>
      <c r="LUO19" s="86"/>
      <c r="LUP19" s="86"/>
      <c r="LUQ19" s="86"/>
      <c r="LUR19" s="86"/>
      <c r="LUS19" s="86"/>
      <c r="LUT19" s="86"/>
      <c r="LUU19" s="86"/>
      <c r="LUV19" s="86"/>
      <c r="LUW19" s="86"/>
      <c r="LUX19" s="86"/>
      <c r="LUY19" s="86"/>
      <c r="LUZ19" s="86"/>
      <c r="LVA19" s="86"/>
      <c r="LVB19" s="86"/>
      <c r="LVC19" s="86"/>
      <c r="LVD19" s="86"/>
      <c r="LVE19" s="86"/>
      <c r="LVF19" s="86"/>
      <c r="LVG19" s="86"/>
      <c r="LVH19" s="86"/>
      <c r="LVI19" s="86"/>
      <c r="LVJ19" s="86"/>
      <c r="LVK19" s="86"/>
      <c r="LVL19" s="86"/>
      <c r="LVM19" s="86"/>
      <c r="LVN19" s="86"/>
      <c r="LVO19" s="86"/>
      <c r="LVP19" s="86"/>
      <c r="LVQ19" s="86"/>
      <c r="LVR19" s="86"/>
      <c r="LVS19" s="86"/>
      <c r="LVT19" s="86"/>
      <c r="LVU19" s="86"/>
      <c r="LVV19" s="86"/>
      <c r="LVW19" s="86"/>
      <c r="LVX19" s="86"/>
      <c r="LVY19" s="86"/>
      <c r="LVZ19" s="86"/>
      <c r="LWA19" s="86"/>
      <c r="LWB19" s="86"/>
      <c r="LWC19" s="86"/>
      <c r="LWD19" s="86"/>
      <c r="LWE19" s="86"/>
      <c r="LWF19" s="86"/>
      <c r="LWG19" s="86"/>
      <c r="LWH19" s="86"/>
      <c r="LWI19" s="86"/>
      <c r="LWJ19" s="86"/>
      <c r="LWK19" s="86"/>
      <c r="LWL19" s="86"/>
      <c r="LWM19" s="86"/>
      <c r="LWN19" s="86"/>
      <c r="LWO19" s="86"/>
      <c r="LWP19" s="86"/>
      <c r="LWQ19" s="86"/>
      <c r="LWR19" s="86"/>
      <c r="LWS19" s="86"/>
      <c r="LWT19" s="86"/>
      <c r="LWU19" s="86"/>
      <c r="LWV19" s="86"/>
      <c r="LWW19" s="86"/>
      <c r="LWX19" s="86"/>
      <c r="LWY19" s="86"/>
      <c r="LWZ19" s="86"/>
      <c r="LXA19" s="86"/>
      <c r="LXB19" s="86"/>
      <c r="LXC19" s="86"/>
      <c r="LXD19" s="86"/>
      <c r="LXE19" s="86"/>
      <c r="LXF19" s="86"/>
      <c r="LXG19" s="86"/>
      <c r="LXH19" s="86"/>
      <c r="LXI19" s="86"/>
      <c r="LXJ19" s="86"/>
      <c r="LXK19" s="86"/>
      <c r="LXL19" s="86"/>
      <c r="LXM19" s="86"/>
      <c r="LXN19" s="86"/>
      <c r="LXO19" s="86"/>
      <c r="LXP19" s="86"/>
      <c r="LXQ19" s="86"/>
      <c r="LXR19" s="86"/>
      <c r="LXS19" s="86"/>
      <c r="LXT19" s="86"/>
      <c r="LXU19" s="86"/>
      <c r="LXV19" s="86"/>
      <c r="LXW19" s="86"/>
      <c r="LXX19" s="86"/>
      <c r="LXY19" s="86"/>
      <c r="LXZ19" s="86"/>
      <c r="LYA19" s="86"/>
      <c r="LYB19" s="86"/>
      <c r="LYC19" s="86"/>
      <c r="LYD19" s="86"/>
      <c r="LYE19" s="86"/>
      <c r="LYF19" s="86"/>
      <c r="LYG19" s="86"/>
      <c r="LYH19" s="86"/>
      <c r="LYI19" s="86"/>
      <c r="LYJ19" s="86"/>
      <c r="LYK19" s="86"/>
      <c r="LYL19" s="86"/>
      <c r="LYM19" s="86"/>
      <c r="LYN19" s="86"/>
      <c r="LYO19" s="86"/>
      <c r="LYP19" s="86"/>
      <c r="LYQ19" s="86"/>
      <c r="LYR19" s="86"/>
      <c r="LYS19" s="86"/>
      <c r="LYT19" s="86"/>
      <c r="LYU19" s="86"/>
      <c r="LYV19" s="86"/>
      <c r="LYW19" s="86"/>
      <c r="LYX19" s="86"/>
      <c r="LYY19" s="86"/>
      <c r="LYZ19" s="86"/>
      <c r="LZA19" s="86"/>
      <c r="LZB19" s="86"/>
      <c r="LZC19" s="86"/>
      <c r="LZD19" s="86"/>
      <c r="LZE19" s="86"/>
      <c r="LZF19" s="86"/>
      <c r="LZG19" s="86"/>
      <c r="LZH19" s="86"/>
      <c r="LZI19" s="86"/>
      <c r="LZJ19" s="86"/>
      <c r="LZK19" s="86"/>
      <c r="LZL19" s="86"/>
      <c r="LZM19" s="86"/>
      <c r="LZN19" s="86"/>
      <c r="LZO19" s="86"/>
      <c r="LZP19" s="86"/>
      <c r="LZQ19" s="86"/>
      <c r="LZR19" s="86"/>
      <c r="LZS19" s="86"/>
      <c r="LZT19" s="86"/>
      <c r="LZU19" s="86"/>
      <c r="LZV19" s="86"/>
      <c r="LZW19" s="86"/>
      <c r="LZX19" s="86"/>
      <c r="LZY19" s="86"/>
      <c r="LZZ19" s="86"/>
      <c r="MAA19" s="86"/>
      <c r="MAB19" s="86"/>
      <c r="MAC19" s="86"/>
      <c r="MAD19" s="86"/>
      <c r="MAE19" s="86"/>
      <c r="MAF19" s="86"/>
      <c r="MAG19" s="86"/>
      <c r="MAH19" s="86"/>
      <c r="MAI19" s="86"/>
      <c r="MAJ19" s="86"/>
      <c r="MAK19" s="86"/>
      <c r="MAL19" s="86"/>
      <c r="MAM19" s="86"/>
      <c r="MAN19" s="86"/>
      <c r="MAO19" s="86"/>
      <c r="MAP19" s="86"/>
      <c r="MAQ19" s="86"/>
      <c r="MAR19" s="86"/>
      <c r="MAS19" s="86"/>
      <c r="MAT19" s="86"/>
      <c r="MAU19" s="86"/>
      <c r="MAV19" s="86"/>
      <c r="MAW19" s="86"/>
      <c r="MAX19" s="86"/>
      <c r="MAY19" s="86"/>
      <c r="MAZ19" s="86"/>
      <c r="MBA19" s="86"/>
      <c r="MBB19" s="86"/>
      <c r="MBC19" s="86"/>
      <c r="MBD19" s="86"/>
      <c r="MBE19" s="86"/>
      <c r="MBF19" s="86"/>
      <c r="MBG19" s="86"/>
      <c r="MBH19" s="86"/>
      <c r="MBI19" s="86"/>
      <c r="MBJ19" s="86"/>
      <c r="MBK19" s="86"/>
      <c r="MBL19" s="86"/>
      <c r="MBM19" s="86"/>
      <c r="MBN19" s="86"/>
      <c r="MBO19" s="86"/>
      <c r="MBP19" s="86"/>
      <c r="MBQ19" s="86"/>
      <c r="MBR19" s="86"/>
      <c r="MBS19" s="86"/>
      <c r="MBT19" s="86"/>
      <c r="MBU19" s="86"/>
      <c r="MBV19" s="86"/>
      <c r="MBW19" s="86"/>
      <c r="MBX19" s="86"/>
      <c r="MBY19" s="86"/>
      <c r="MBZ19" s="86"/>
      <c r="MCA19" s="86"/>
      <c r="MCB19" s="86"/>
      <c r="MCC19" s="86"/>
      <c r="MCD19" s="86"/>
      <c r="MCE19" s="86"/>
      <c r="MCF19" s="86"/>
      <c r="MCG19" s="86"/>
      <c r="MCH19" s="86"/>
      <c r="MCI19" s="86"/>
      <c r="MCJ19" s="86"/>
      <c r="MCK19" s="86"/>
      <c r="MCL19" s="86"/>
      <c r="MCM19" s="86"/>
      <c r="MCN19" s="86"/>
      <c r="MCO19" s="86"/>
      <c r="MCP19" s="86"/>
      <c r="MCQ19" s="86"/>
      <c r="MCR19" s="86"/>
      <c r="MCS19" s="86"/>
      <c r="MCT19" s="86"/>
      <c r="MCU19" s="86"/>
      <c r="MCV19" s="86"/>
      <c r="MCW19" s="86"/>
      <c r="MCX19" s="86"/>
      <c r="MCY19" s="86"/>
      <c r="MCZ19" s="86"/>
      <c r="MDA19" s="86"/>
      <c r="MDB19" s="86"/>
      <c r="MDC19" s="86"/>
      <c r="MDD19" s="86"/>
      <c r="MDE19" s="86"/>
      <c r="MDF19" s="86"/>
      <c r="MDG19" s="86"/>
      <c r="MDH19" s="86"/>
      <c r="MDI19" s="86"/>
      <c r="MDJ19" s="86"/>
      <c r="MDK19" s="86"/>
      <c r="MDL19" s="86"/>
      <c r="MDM19" s="86"/>
      <c r="MDN19" s="86"/>
      <c r="MDO19" s="86"/>
      <c r="MDP19" s="86"/>
      <c r="MDQ19" s="86"/>
      <c r="MDR19" s="86"/>
      <c r="MDS19" s="86"/>
      <c r="MDT19" s="86"/>
      <c r="MDU19" s="86"/>
      <c r="MDV19" s="86"/>
      <c r="MDW19" s="86"/>
      <c r="MDX19" s="86"/>
      <c r="MDY19" s="86"/>
      <c r="MDZ19" s="86"/>
      <c r="MEA19" s="86"/>
      <c r="MEB19" s="86"/>
      <c r="MEC19" s="86"/>
      <c r="MED19" s="86"/>
      <c r="MEE19" s="86"/>
      <c r="MEF19" s="86"/>
      <c r="MEG19" s="86"/>
      <c r="MEH19" s="86"/>
      <c r="MEI19" s="86"/>
      <c r="MEJ19" s="86"/>
      <c r="MEK19" s="86"/>
      <c r="MEL19" s="86"/>
      <c r="MEM19" s="86"/>
      <c r="MEN19" s="86"/>
      <c r="MEO19" s="86"/>
      <c r="MEP19" s="86"/>
      <c r="MEQ19" s="86"/>
      <c r="MER19" s="86"/>
      <c r="MES19" s="86"/>
      <c r="MET19" s="86"/>
      <c r="MEU19" s="86"/>
      <c r="MEV19" s="86"/>
      <c r="MEW19" s="86"/>
      <c r="MEX19" s="86"/>
      <c r="MEY19" s="86"/>
      <c r="MEZ19" s="86"/>
      <c r="MFA19" s="86"/>
      <c r="MFB19" s="86"/>
      <c r="MFC19" s="86"/>
      <c r="MFD19" s="86"/>
      <c r="MFE19" s="86"/>
      <c r="MFF19" s="86"/>
      <c r="MFG19" s="86"/>
      <c r="MFH19" s="86"/>
      <c r="MFI19" s="86"/>
      <c r="MFJ19" s="86"/>
      <c r="MFK19" s="86"/>
      <c r="MFL19" s="86"/>
      <c r="MFM19" s="86"/>
      <c r="MFN19" s="86"/>
      <c r="MFO19" s="86"/>
      <c r="MFP19" s="86"/>
      <c r="MFQ19" s="86"/>
      <c r="MFR19" s="86"/>
      <c r="MFS19" s="86"/>
      <c r="MFT19" s="86"/>
      <c r="MFU19" s="86"/>
      <c r="MFV19" s="86"/>
      <c r="MFW19" s="86"/>
      <c r="MFX19" s="86"/>
      <c r="MFY19" s="86"/>
      <c r="MFZ19" s="86"/>
      <c r="MGA19" s="86"/>
      <c r="MGB19" s="86"/>
      <c r="MGC19" s="86"/>
      <c r="MGD19" s="86"/>
      <c r="MGE19" s="86"/>
      <c r="MGF19" s="86"/>
      <c r="MGG19" s="86"/>
      <c r="MGH19" s="86"/>
      <c r="MGI19" s="86"/>
      <c r="MGJ19" s="86"/>
      <c r="MGK19" s="86"/>
      <c r="MGL19" s="86"/>
      <c r="MGM19" s="86"/>
      <c r="MGN19" s="86"/>
      <c r="MGO19" s="86"/>
      <c r="MGP19" s="86"/>
      <c r="MGQ19" s="86"/>
      <c r="MGR19" s="86"/>
      <c r="MGS19" s="86"/>
      <c r="MGT19" s="86"/>
      <c r="MGU19" s="86"/>
      <c r="MGV19" s="86"/>
      <c r="MGW19" s="86"/>
      <c r="MGX19" s="86"/>
      <c r="MGY19" s="86"/>
      <c r="MGZ19" s="86"/>
      <c r="MHA19" s="86"/>
      <c r="MHB19" s="86"/>
      <c r="MHC19" s="86"/>
      <c r="MHD19" s="86"/>
      <c r="MHE19" s="86"/>
      <c r="MHF19" s="86"/>
      <c r="MHG19" s="86"/>
      <c r="MHH19" s="86"/>
      <c r="MHI19" s="86"/>
      <c r="MHJ19" s="86"/>
      <c r="MHK19" s="86"/>
      <c r="MHL19" s="86"/>
      <c r="MHM19" s="86"/>
      <c r="MHN19" s="86"/>
      <c r="MHO19" s="86"/>
      <c r="MHP19" s="86"/>
      <c r="MHQ19" s="86"/>
      <c r="MHR19" s="86"/>
      <c r="MHS19" s="86"/>
      <c r="MHT19" s="86"/>
      <c r="MHU19" s="86"/>
      <c r="MHV19" s="86"/>
      <c r="MHW19" s="86"/>
      <c r="MHX19" s="86"/>
      <c r="MHY19" s="86"/>
      <c r="MHZ19" s="86"/>
      <c r="MIA19" s="86"/>
      <c r="MIB19" s="86"/>
      <c r="MIC19" s="86"/>
      <c r="MID19" s="86"/>
      <c r="MIE19" s="86"/>
      <c r="MIF19" s="86"/>
      <c r="MIG19" s="86"/>
      <c r="MIH19" s="86"/>
      <c r="MII19" s="86"/>
      <c r="MIJ19" s="86"/>
      <c r="MIK19" s="86"/>
      <c r="MIL19" s="86"/>
      <c r="MIM19" s="86"/>
      <c r="MIN19" s="86"/>
      <c r="MIO19" s="86"/>
      <c r="MIP19" s="86"/>
      <c r="MIQ19" s="86"/>
      <c r="MIR19" s="86"/>
      <c r="MIS19" s="86"/>
      <c r="MIT19" s="86"/>
      <c r="MIU19" s="86"/>
      <c r="MIV19" s="86"/>
      <c r="MIW19" s="86"/>
      <c r="MIX19" s="86"/>
      <c r="MIY19" s="86"/>
      <c r="MIZ19" s="86"/>
      <c r="MJA19" s="86"/>
      <c r="MJB19" s="86"/>
      <c r="MJC19" s="86"/>
      <c r="MJD19" s="86"/>
      <c r="MJE19" s="86"/>
      <c r="MJF19" s="86"/>
      <c r="MJG19" s="86"/>
      <c r="MJH19" s="86"/>
      <c r="MJI19" s="86"/>
      <c r="MJJ19" s="86"/>
      <c r="MJK19" s="86"/>
      <c r="MJL19" s="86"/>
      <c r="MJM19" s="86"/>
      <c r="MJN19" s="86"/>
      <c r="MJO19" s="86"/>
      <c r="MJP19" s="86"/>
      <c r="MJQ19" s="86"/>
      <c r="MJR19" s="86"/>
      <c r="MJS19" s="86"/>
      <c r="MJT19" s="86"/>
      <c r="MJU19" s="86"/>
      <c r="MJV19" s="86"/>
      <c r="MJW19" s="86"/>
      <c r="MJX19" s="86"/>
      <c r="MJY19" s="86"/>
      <c r="MJZ19" s="86"/>
      <c r="MKA19" s="86"/>
      <c r="MKB19" s="86"/>
      <c r="MKC19" s="86"/>
      <c r="MKD19" s="86"/>
      <c r="MKE19" s="86"/>
      <c r="MKF19" s="86"/>
      <c r="MKG19" s="86"/>
      <c r="MKH19" s="86"/>
      <c r="MKI19" s="86"/>
      <c r="MKJ19" s="86"/>
      <c r="MKK19" s="86"/>
      <c r="MKL19" s="86"/>
      <c r="MKM19" s="86"/>
      <c r="MKN19" s="86"/>
      <c r="MKO19" s="86"/>
      <c r="MKP19" s="86"/>
      <c r="MKQ19" s="86"/>
      <c r="MKR19" s="86"/>
      <c r="MKS19" s="86"/>
      <c r="MKT19" s="86"/>
      <c r="MKU19" s="86"/>
      <c r="MKV19" s="86"/>
      <c r="MKW19" s="86"/>
      <c r="MKX19" s="86"/>
      <c r="MKY19" s="86"/>
      <c r="MKZ19" s="86"/>
      <c r="MLA19" s="86"/>
      <c r="MLB19" s="86"/>
      <c r="MLC19" s="86"/>
      <c r="MLD19" s="86"/>
      <c r="MLE19" s="86"/>
      <c r="MLF19" s="86"/>
      <c r="MLG19" s="86"/>
      <c r="MLH19" s="86"/>
      <c r="MLI19" s="86"/>
      <c r="MLJ19" s="86"/>
      <c r="MLK19" s="86"/>
      <c r="MLL19" s="86"/>
      <c r="MLM19" s="86"/>
      <c r="MLN19" s="86"/>
      <c r="MLO19" s="86"/>
      <c r="MLP19" s="86"/>
      <c r="MLQ19" s="86"/>
      <c r="MLR19" s="86"/>
      <c r="MLS19" s="86"/>
      <c r="MLT19" s="86"/>
      <c r="MLU19" s="86"/>
      <c r="MLV19" s="86"/>
      <c r="MLW19" s="86"/>
      <c r="MLX19" s="86"/>
      <c r="MLY19" s="86"/>
      <c r="MLZ19" s="86"/>
      <c r="MMA19" s="86"/>
      <c r="MMB19" s="86"/>
      <c r="MMC19" s="86"/>
      <c r="MMD19" s="86"/>
      <c r="MME19" s="86"/>
      <c r="MMF19" s="86"/>
      <c r="MMG19" s="86"/>
      <c r="MMH19" s="86"/>
      <c r="MMI19" s="86"/>
      <c r="MMJ19" s="86"/>
      <c r="MMK19" s="86"/>
      <c r="MML19" s="86"/>
      <c r="MMM19" s="86"/>
      <c r="MMN19" s="86"/>
      <c r="MMO19" s="86"/>
      <c r="MMP19" s="86"/>
      <c r="MMQ19" s="86"/>
      <c r="MMR19" s="86"/>
      <c r="MMS19" s="86"/>
      <c r="MMT19" s="86"/>
      <c r="MMU19" s="86"/>
      <c r="MMV19" s="86"/>
      <c r="MMW19" s="86"/>
      <c r="MMX19" s="86"/>
      <c r="MMY19" s="86"/>
      <c r="MMZ19" s="86"/>
      <c r="MNA19" s="86"/>
      <c r="MNB19" s="86"/>
      <c r="MNC19" s="86"/>
      <c r="MND19" s="86"/>
      <c r="MNE19" s="86"/>
      <c r="MNF19" s="86"/>
      <c r="MNG19" s="86"/>
      <c r="MNH19" s="86"/>
      <c r="MNI19" s="86"/>
      <c r="MNJ19" s="86"/>
      <c r="MNK19" s="86"/>
      <c r="MNL19" s="86"/>
      <c r="MNM19" s="86"/>
      <c r="MNN19" s="86"/>
      <c r="MNO19" s="86"/>
      <c r="MNP19" s="86"/>
      <c r="MNQ19" s="86"/>
      <c r="MNR19" s="86"/>
      <c r="MNS19" s="86"/>
      <c r="MNT19" s="86"/>
      <c r="MNU19" s="86"/>
      <c r="MNV19" s="86"/>
      <c r="MNW19" s="86"/>
      <c r="MNX19" s="86"/>
      <c r="MNY19" s="86"/>
      <c r="MNZ19" s="86"/>
      <c r="MOA19" s="86"/>
      <c r="MOB19" s="86"/>
      <c r="MOC19" s="86"/>
      <c r="MOD19" s="86"/>
      <c r="MOE19" s="86"/>
      <c r="MOF19" s="86"/>
      <c r="MOG19" s="86"/>
      <c r="MOH19" s="86"/>
      <c r="MOI19" s="86"/>
      <c r="MOJ19" s="86"/>
      <c r="MOK19" s="86"/>
      <c r="MOL19" s="86"/>
      <c r="MOM19" s="86"/>
      <c r="MON19" s="86"/>
      <c r="MOO19" s="86"/>
      <c r="MOP19" s="86"/>
      <c r="MOQ19" s="86"/>
      <c r="MOR19" s="86"/>
      <c r="MOS19" s="86"/>
      <c r="MOT19" s="86"/>
      <c r="MOU19" s="86"/>
      <c r="MOV19" s="86"/>
      <c r="MOW19" s="86"/>
      <c r="MOX19" s="86"/>
      <c r="MOY19" s="86"/>
      <c r="MOZ19" s="86"/>
      <c r="MPA19" s="86"/>
      <c r="MPB19" s="86"/>
      <c r="MPC19" s="86"/>
      <c r="MPD19" s="86"/>
      <c r="MPE19" s="86"/>
      <c r="MPF19" s="86"/>
      <c r="MPG19" s="86"/>
      <c r="MPH19" s="86"/>
      <c r="MPI19" s="86"/>
      <c r="MPJ19" s="86"/>
      <c r="MPK19" s="86"/>
      <c r="MPL19" s="86"/>
      <c r="MPM19" s="86"/>
      <c r="MPN19" s="86"/>
      <c r="MPO19" s="86"/>
      <c r="MPP19" s="86"/>
      <c r="MPQ19" s="86"/>
      <c r="MPR19" s="86"/>
      <c r="MPS19" s="86"/>
      <c r="MPT19" s="86"/>
      <c r="MPU19" s="86"/>
      <c r="MPV19" s="86"/>
      <c r="MPW19" s="86"/>
      <c r="MPX19" s="86"/>
      <c r="MPY19" s="86"/>
      <c r="MPZ19" s="86"/>
      <c r="MQA19" s="86"/>
      <c r="MQB19" s="86"/>
      <c r="MQC19" s="86"/>
      <c r="MQD19" s="86"/>
      <c r="MQE19" s="86"/>
      <c r="MQF19" s="86"/>
      <c r="MQG19" s="86"/>
      <c r="MQH19" s="86"/>
      <c r="MQI19" s="86"/>
      <c r="MQJ19" s="86"/>
      <c r="MQK19" s="86"/>
      <c r="MQL19" s="86"/>
      <c r="MQM19" s="86"/>
      <c r="MQN19" s="86"/>
      <c r="MQO19" s="86"/>
      <c r="MQP19" s="86"/>
      <c r="MQQ19" s="86"/>
      <c r="MQR19" s="86"/>
      <c r="MQS19" s="86"/>
      <c r="MQT19" s="86"/>
      <c r="MQU19" s="86"/>
      <c r="MQV19" s="86"/>
      <c r="MQW19" s="86"/>
      <c r="MQX19" s="86"/>
      <c r="MQY19" s="86"/>
      <c r="MQZ19" s="86"/>
      <c r="MRA19" s="86"/>
      <c r="MRB19" s="86"/>
      <c r="MRC19" s="86"/>
      <c r="MRD19" s="86"/>
      <c r="MRE19" s="86"/>
      <c r="MRF19" s="86"/>
      <c r="MRG19" s="86"/>
      <c r="MRH19" s="86"/>
      <c r="MRI19" s="86"/>
      <c r="MRJ19" s="86"/>
      <c r="MRK19" s="86"/>
      <c r="MRL19" s="86"/>
      <c r="MRM19" s="86"/>
      <c r="MRN19" s="86"/>
      <c r="MRO19" s="86"/>
      <c r="MRP19" s="86"/>
      <c r="MRQ19" s="86"/>
      <c r="MRR19" s="86"/>
      <c r="MRS19" s="86"/>
      <c r="MRT19" s="86"/>
      <c r="MRU19" s="86"/>
      <c r="MRV19" s="86"/>
      <c r="MRW19" s="86"/>
      <c r="MRX19" s="86"/>
      <c r="MRY19" s="86"/>
      <c r="MRZ19" s="86"/>
      <c r="MSA19" s="86"/>
      <c r="MSB19" s="86"/>
      <c r="MSC19" s="86"/>
      <c r="MSD19" s="86"/>
      <c r="MSE19" s="86"/>
      <c r="MSF19" s="86"/>
      <c r="MSG19" s="86"/>
      <c r="MSH19" s="86"/>
      <c r="MSI19" s="86"/>
      <c r="MSJ19" s="86"/>
      <c r="MSK19" s="86"/>
      <c r="MSL19" s="86"/>
      <c r="MSM19" s="86"/>
      <c r="MSN19" s="86"/>
      <c r="MSO19" s="86"/>
      <c r="MSP19" s="86"/>
      <c r="MSQ19" s="86"/>
      <c r="MSR19" s="86"/>
      <c r="MSS19" s="86"/>
      <c r="MST19" s="86"/>
      <c r="MSU19" s="86"/>
      <c r="MSV19" s="86"/>
      <c r="MSW19" s="86"/>
      <c r="MSX19" s="86"/>
      <c r="MSY19" s="86"/>
      <c r="MSZ19" s="86"/>
      <c r="MTA19" s="86"/>
      <c r="MTB19" s="86"/>
      <c r="MTC19" s="86"/>
      <c r="MTD19" s="86"/>
      <c r="MTE19" s="86"/>
      <c r="MTF19" s="86"/>
      <c r="MTG19" s="86"/>
      <c r="MTH19" s="86"/>
      <c r="MTI19" s="86"/>
      <c r="MTJ19" s="86"/>
      <c r="MTK19" s="86"/>
      <c r="MTL19" s="86"/>
      <c r="MTM19" s="86"/>
      <c r="MTN19" s="86"/>
      <c r="MTO19" s="86"/>
      <c r="MTP19" s="86"/>
      <c r="MTQ19" s="86"/>
      <c r="MTR19" s="86"/>
      <c r="MTS19" s="86"/>
      <c r="MTT19" s="86"/>
      <c r="MTU19" s="86"/>
      <c r="MTV19" s="86"/>
      <c r="MTW19" s="86"/>
      <c r="MTX19" s="86"/>
      <c r="MTY19" s="86"/>
      <c r="MTZ19" s="86"/>
      <c r="MUA19" s="86"/>
      <c r="MUB19" s="86"/>
      <c r="MUC19" s="86"/>
      <c r="MUD19" s="86"/>
      <c r="MUE19" s="86"/>
      <c r="MUF19" s="86"/>
      <c r="MUG19" s="86"/>
      <c r="MUH19" s="86"/>
      <c r="MUI19" s="86"/>
      <c r="MUJ19" s="86"/>
      <c r="MUK19" s="86"/>
      <c r="MUL19" s="86"/>
      <c r="MUM19" s="86"/>
      <c r="MUN19" s="86"/>
      <c r="MUO19" s="86"/>
      <c r="MUP19" s="86"/>
      <c r="MUQ19" s="86"/>
      <c r="MUR19" s="86"/>
      <c r="MUS19" s="86"/>
      <c r="MUT19" s="86"/>
      <c r="MUU19" s="86"/>
      <c r="MUV19" s="86"/>
      <c r="MUW19" s="86"/>
      <c r="MUX19" s="86"/>
      <c r="MUY19" s="86"/>
      <c r="MUZ19" s="86"/>
      <c r="MVA19" s="86"/>
      <c r="MVB19" s="86"/>
      <c r="MVC19" s="86"/>
      <c r="MVD19" s="86"/>
      <c r="MVE19" s="86"/>
      <c r="MVF19" s="86"/>
      <c r="MVG19" s="86"/>
      <c r="MVH19" s="86"/>
      <c r="MVI19" s="86"/>
      <c r="MVJ19" s="86"/>
      <c r="MVK19" s="86"/>
      <c r="MVL19" s="86"/>
      <c r="MVM19" s="86"/>
      <c r="MVN19" s="86"/>
      <c r="MVO19" s="86"/>
      <c r="MVP19" s="86"/>
      <c r="MVQ19" s="86"/>
      <c r="MVR19" s="86"/>
      <c r="MVS19" s="86"/>
      <c r="MVT19" s="86"/>
      <c r="MVU19" s="86"/>
      <c r="MVV19" s="86"/>
      <c r="MVW19" s="86"/>
      <c r="MVX19" s="86"/>
      <c r="MVY19" s="86"/>
      <c r="MVZ19" s="86"/>
      <c r="MWA19" s="86"/>
      <c r="MWB19" s="86"/>
      <c r="MWC19" s="86"/>
      <c r="MWD19" s="86"/>
      <c r="MWE19" s="86"/>
      <c r="MWF19" s="86"/>
      <c r="MWG19" s="86"/>
      <c r="MWH19" s="86"/>
      <c r="MWI19" s="86"/>
      <c r="MWJ19" s="86"/>
      <c r="MWK19" s="86"/>
      <c r="MWL19" s="86"/>
      <c r="MWM19" s="86"/>
      <c r="MWN19" s="86"/>
      <c r="MWO19" s="86"/>
      <c r="MWP19" s="86"/>
      <c r="MWQ19" s="86"/>
      <c r="MWR19" s="86"/>
      <c r="MWS19" s="86"/>
      <c r="MWT19" s="86"/>
      <c r="MWU19" s="86"/>
      <c r="MWV19" s="86"/>
      <c r="MWW19" s="86"/>
      <c r="MWX19" s="86"/>
      <c r="MWY19" s="86"/>
      <c r="MWZ19" s="86"/>
      <c r="MXA19" s="86"/>
      <c r="MXB19" s="86"/>
      <c r="MXC19" s="86"/>
      <c r="MXD19" s="86"/>
      <c r="MXE19" s="86"/>
      <c r="MXF19" s="86"/>
      <c r="MXG19" s="86"/>
      <c r="MXH19" s="86"/>
      <c r="MXI19" s="86"/>
      <c r="MXJ19" s="86"/>
      <c r="MXK19" s="86"/>
      <c r="MXL19" s="86"/>
      <c r="MXM19" s="86"/>
      <c r="MXN19" s="86"/>
      <c r="MXO19" s="86"/>
      <c r="MXP19" s="86"/>
      <c r="MXQ19" s="86"/>
      <c r="MXR19" s="86"/>
      <c r="MXS19" s="86"/>
      <c r="MXT19" s="86"/>
      <c r="MXU19" s="86"/>
      <c r="MXV19" s="86"/>
      <c r="MXW19" s="86"/>
      <c r="MXX19" s="86"/>
      <c r="MXY19" s="86"/>
      <c r="MXZ19" s="86"/>
      <c r="MYA19" s="86"/>
      <c r="MYB19" s="86"/>
      <c r="MYC19" s="86"/>
      <c r="MYD19" s="86"/>
      <c r="MYE19" s="86"/>
      <c r="MYF19" s="86"/>
      <c r="MYG19" s="86"/>
      <c r="MYH19" s="86"/>
      <c r="MYI19" s="86"/>
      <c r="MYJ19" s="86"/>
      <c r="MYK19" s="86"/>
      <c r="MYL19" s="86"/>
      <c r="MYM19" s="86"/>
      <c r="MYN19" s="86"/>
      <c r="MYO19" s="86"/>
      <c r="MYP19" s="86"/>
      <c r="MYQ19" s="86"/>
      <c r="MYR19" s="86"/>
      <c r="MYS19" s="86"/>
      <c r="MYT19" s="86"/>
      <c r="MYU19" s="86"/>
      <c r="MYV19" s="86"/>
      <c r="MYW19" s="86"/>
      <c r="MYX19" s="86"/>
      <c r="MYY19" s="86"/>
      <c r="MYZ19" s="86"/>
      <c r="MZA19" s="86"/>
      <c r="MZB19" s="86"/>
      <c r="MZC19" s="86"/>
      <c r="MZD19" s="86"/>
      <c r="MZE19" s="86"/>
      <c r="MZF19" s="86"/>
      <c r="MZG19" s="86"/>
      <c r="MZH19" s="86"/>
      <c r="MZI19" s="86"/>
      <c r="MZJ19" s="86"/>
      <c r="MZK19" s="86"/>
      <c r="MZL19" s="86"/>
      <c r="MZM19" s="86"/>
      <c r="MZN19" s="86"/>
      <c r="MZO19" s="86"/>
      <c r="MZP19" s="86"/>
      <c r="MZQ19" s="86"/>
      <c r="MZR19" s="86"/>
      <c r="MZS19" s="86"/>
      <c r="MZT19" s="86"/>
      <c r="MZU19" s="86"/>
      <c r="MZV19" s="86"/>
      <c r="MZW19" s="86"/>
      <c r="MZX19" s="86"/>
      <c r="MZY19" s="86"/>
      <c r="MZZ19" s="86"/>
      <c r="NAA19" s="86"/>
      <c r="NAB19" s="86"/>
      <c r="NAC19" s="86"/>
      <c r="NAD19" s="86"/>
      <c r="NAE19" s="86"/>
      <c r="NAF19" s="86"/>
      <c r="NAG19" s="86"/>
      <c r="NAH19" s="86"/>
      <c r="NAI19" s="86"/>
      <c r="NAJ19" s="86"/>
      <c r="NAK19" s="86"/>
      <c r="NAL19" s="86"/>
      <c r="NAM19" s="86"/>
      <c r="NAN19" s="86"/>
      <c r="NAO19" s="86"/>
      <c r="NAP19" s="86"/>
      <c r="NAQ19" s="86"/>
      <c r="NAR19" s="86"/>
      <c r="NAS19" s="86"/>
      <c r="NAT19" s="86"/>
      <c r="NAU19" s="86"/>
      <c r="NAV19" s="86"/>
      <c r="NAW19" s="86"/>
      <c r="NAX19" s="86"/>
      <c r="NAY19" s="86"/>
      <c r="NAZ19" s="86"/>
      <c r="NBA19" s="86"/>
      <c r="NBB19" s="86"/>
      <c r="NBC19" s="86"/>
      <c r="NBD19" s="86"/>
      <c r="NBE19" s="86"/>
      <c r="NBF19" s="86"/>
      <c r="NBG19" s="86"/>
      <c r="NBH19" s="86"/>
      <c r="NBI19" s="86"/>
      <c r="NBJ19" s="86"/>
      <c r="NBK19" s="86"/>
      <c r="NBL19" s="86"/>
      <c r="NBM19" s="86"/>
      <c r="NBN19" s="86"/>
      <c r="NBO19" s="86"/>
      <c r="NBP19" s="86"/>
      <c r="NBQ19" s="86"/>
      <c r="NBR19" s="86"/>
      <c r="NBS19" s="86"/>
      <c r="NBT19" s="86"/>
      <c r="NBU19" s="86"/>
      <c r="NBV19" s="86"/>
      <c r="NBW19" s="86"/>
      <c r="NBX19" s="86"/>
      <c r="NBY19" s="86"/>
      <c r="NBZ19" s="86"/>
      <c r="NCA19" s="86"/>
      <c r="NCB19" s="86"/>
      <c r="NCC19" s="86"/>
      <c r="NCD19" s="86"/>
      <c r="NCE19" s="86"/>
      <c r="NCF19" s="86"/>
      <c r="NCG19" s="86"/>
      <c r="NCH19" s="86"/>
      <c r="NCI19" s="86"/>
      <c r="NCJ19" s="86"/>
      <c r="NCK19" s="86"/>
      <c r="NCL19" s="86"/>
      <c r="NCM19" s="86"/>
      <c r="NCN19" s="86"/>
      <c r="NCO19" s="86"/>
      <c r="NCP19" s="86"/>
      <c r="NCQ19" s="86"/>
      <c r="NCR19" s="86"/>
      <c r="NCS19" s="86"/>
      <c r="NCT19" s="86"/>
      <c r="NCU19" s="86"/>
      <c r="NCV19" s="86"/>
      <c r="NCW19" s="86"/>
      <c r="NCX19" s="86"/>
      <c r="NCY19" s="86"/>
      <c r="NCZ19" s="86"/>
      <c r="NDA19" s="86"/>
      <c r="NDB19" s="86"/>
      <c r="NDC19" s="86"/>
      <c r="NDD19" s="86"/>
      <c r="NDE19" s="86"/>
      <c r="NDF19" s="86"/>
      <c r="NDG19" s="86"/>
      <c r="NDH19" s="86"/>
      <c r="NDI19" s="86"/>
      <c r="NDJ19" s="86"/>
      <c r="NDK19" s="86"/>
      <c r="NDL19" s="86"/>
      <c r="NDM19" s="86"/>
      <c r="NDN19" s="86"/>
      <c r="NDO19" s="86"/>
      <c r="NDP19" s="86"/>
      <c r="NDQ19" s="86"/>
      <c r="NDR19" s="86"/>
      <c r="NDS19" s="86"/>
      <c r="NDT19" s="86"/>
      <c r="NDU19" s="86"/>
      <c r="NDV19" s="86"/>
      <c r="NDW19" s="86"/>
      <c r="NDX19" s="86"/>
      <c r="NDY19" s="86"/>
      <c r="NDZ19" s="86"/>
      <c r="NEA19" s="86"/>
      <c r="NEB19" s="86"/>
      <c r="NEC19" s="86"/>
      <c r="NED19" s="86"/>
      <c r="NEE19" s="86"/>
      <c r="NEF19" s="86"/>
      <c r="NEG19" s="86"/>
      <c r="NEH19" s="86"/>
      <c r="NEI19" s="86"/>
      <c r="NEJ19" s="86"/>
      <c r="NEK19" s="86"/>
      <c r="NEL19" s="86"/>
      <c r="NEM19" s="86"/>
      <c r="NEN19" s="86"/>
      <c r="NEO19" s="86"/>
      <c r="NEP19" s="86"/>
      <c r="NEQ19" s="86"/>
      <c r="NER19" s="86"/>
      <c r="NES19" s="86"/>
      <c r="NET19" s="86"/>
      <c r="NEU19" s="86"/>
      <c r="NEV19" s="86"/>
      <c r="NEW19" s="86"/>
      <c r="NEX19" s="86"/>
      <c r="NEY19" s="86"/>
      <c r="NEZ19" s="86"/>
      <c r="NFA19" s="86"/>
      <c r="NFB19" s="86"/>
      <c r="NFC19" s="86"/>
      <c r="NFD19" s="86"/>
      <c r="NFE19" s="86"/>
      <c r="NFF19" s="86"/>
      <c r="NFG19" s="86"/>
      <c r="NFH19" s="86"/>
      <c r="NFI19" s="86"/>
      <c r="NFJ19" s="86"/>
      <c r="NFK19" s="86"/>
      <c r="NFL19" s="86"/>
      <c r="NFM19" s="86"/>
      <c r="NFN19" s="86"/>
      <c r="NFO19" s="86"/>
      <c r="NFP19" s="86"/>
      <c r="NFQ19" s="86"/>
      <c r="NFR19" s="86"/>
      <c r="NFS19" s="86"/>
      <c r="NFT19" s="86"/>
      <c r="NFU19" s="86"/>
      <c r="NFV19" s="86"/>
      <c r="NFW19" s="86"/>
      <c r="NFX19" s="86"/>
      <c r="NFY19" s="86"/>
      <c r="NFZ19" s="86"/>
      <c r="NGA19" s="86"/>
      <c r="NGB19" s="86"/>
      <c r="NGC19" s="86"/>
      <c r="NGD19" s="86"/>
      <c r="NGE19" s="86"/>
      <c r="NGF19" s="86"/>
      <c r="NGG19" s="86"/>
      <c r="NGH19" s="86"/>
      <c r="NGI19" s="86"/>
      <c r="NGJ19" s="86"/>
      <c r="NGK19" s="86"/>
      <c r="NGL19" s="86"/>
      <c r="NGM19" s="86"/>
      <c r="NGN19" s="86"/>
      <c r="NGO19" s="86"/>
      <c r="NGP19" s="86"/>
      <c r="NGQ19" s="86"/>
      <c r="NGR19" s="86"/>
      <c r="NGS19" s="86"/>
      <c r="NGT19" s="86"/>
      <c r="NGU19" s="86"/>
      <c r="NGV19" s="86"/>
      <c r="NGW19" s="86"/>
      <c r="NGX19" s="86"/>
      <c r="NGY19" s="86"/>
      <c r="NGZ19" s="86"/>
      <c r="NHA19" s="86"/>
      <c r="NHB19" s="86"/>
      <c r="NHC19" s="86"/>
      <c r="NHD19" s="86"/>
      <c r="NHE19" s="86"/>
      <c r="NHF19" s="86"/>
      <c r="NHG19" s="86"/>
      <c r="NHH19" s="86"/>
      <c r="NHI19" s="86"/>
      <c r="NHJ19" s="86"/>
      <c r="NHK19" s="86"/>
      <c r="NHL19" s="86"/>
      <c r="NHM19" s="86"/>
      <c r="NHN19" s="86"/>
      <c r="NHO19" s="86"/>
      <c r="NHP19" s="86"/>
      <c r="NHQ19" s="86"/>
      <c r="NHR19" s="86"/>
      <c r="NHS19" s="86"/>
      <c r="NHT19" s="86"/>
      <c r="NHU19" s="86"/>
      <c r="NHV19" s="86"/>
      <c r="NHW19" s="86"/>
      <c r="NHX19" s="86"/>
      <c r="NHY19" s="86"/>
      <c r="NHZ19" s="86"/>
      <c r="NIA19" s="86"/>
      <c r="NIB19" s="86"/>
      <c r="NIC19" s="86"/>
      <c r="NID19" s="86"/>
      <c r="NIE19" s="86"/>
      <c r="NIF19" s="86"/>
      <c r="NIG19" s="86"/>
      <c r="NIH19" s="86"/>
      <c r="NII19" s="86"/>
      <c r="NIJ19" s="86"/>
      <c r="NIK19" s="86"/>
      <c r="NIL19" s="86"/>
      <c r="NIM19" s="86"/>
      <c r="NIN19" s="86"/>
      <c r="NIO19" s="86"/>
      <c r="NIP19" s="86"/>
      <c r="NIQ19" s="86"/>
      <c r="NIR19" s="86"/>
      <c r="NIS19" s="86"/>
      <c r="NIT19" s="86"/>
      <c r="NIU19" s="86"/>
      <c r="NIV19" s="86"/>
      <c r="NIW19" s="86"/>
      <c r="NIX19" s="86"/>
      <c r="NIY19" s="86"/>
      <c r="NIZ19" s="86"/>
      <c r="NJA19" s="86"/>
      <c r="NJB19" s="86"/>
      <c r="NJC19" s="86"/>
      <c r="NJD19" s="86"/>
      <c r="NJE19" s="86"/>
      <c r="NJF19" s="86"/>
      <c r="NJG19" s="86"/>
      <c r="NJH19" s="86"/>
      <c r="NJI19" s="86"/>
      <c r="NJJ19" s="86"/>
      <c r="NJK19" s="86"/>
      <c r="NJL19" s="86"/>
      <c r="NJM19" s="86"/>
      <c r="NJN19" s="86"/>
      <c r="NJO19" s="86"/>
      <c r="NJP19" s="86"/>
      <c r="NJQ19" s="86"/>
      <c r="NJR19" s="86"/>
      <c r="NJS19" s="86"/>
      <c r="NJT19" s="86"/>
      <c r="NJU19" s="86"/>
      <c r="NJV19" s="86"/>
      <c r="NJW19" s="86"/>
      <c r="NJX19" s="86"/>
      <c r="NJY19" s="86"/>
      <c r="NJZ19" s="86"/>
      <c r="NKA19" s="86"/>
      <c r="NKB19" s="86"/>
      <c r="NKC19" s="86"/>
      <c r="NKD19" s="86"/>
      <c r="NKE19" s="86"/>
      <c r="NKF19" s="86"/>
      <c r="NKG19" s="86"/>
      <c r="NKH19" s="86"/>
      <c r="NKI19" s="86"/>
      <c r="NKJ19" s="86"/>
      <c r="NKK19" s="86"/>
      <c r="NKL19" s="86"/>
      <c r="NKM19" s="86"/>
      <c r="NKN19" s="86"/>
      <c r="NKO19" s="86"/>
      <c r="NKP19" s="86"/>
      <c r="NKQ19" s="86"/>
      <c r="NKR19" s="86"/>
      <c r="NKS19" s="86"/>
      <c r="NKT19" s="86"/>
      <c r="NKU19" s="86"/>
      <c r="NKV19" s="86"/>
      <c r="NKW19" s="86"/>
      <c r="NKX19" s="86"/>
      <c r="NKY19" s="86"/>
      <c r="NKZ19" s="86"/>
      <c r="NLA19" s="86"/>
      <c r="NLB19" s="86"/>
      <c r="NLC19" s="86"/>
      <c r="NLD19" s="86"/>
      <c r="NLE19" s="86"/>
      <c r="NLF19" s="86"/>
      <c r="NLG19" s="86"/>
      <c r="NLH19" s="86"/>
      <c r="NLI19" s="86"/>
      <c r="NLJ19" s="86"/>
      <c r="NLK19" s="86"/>
      <c r="NLL19" s="86"/>
      <c r="NLM19" s="86"/>
      <c r="NLN19" s="86"/>
      <c r="NLO19" s="86"/>
      <c r="NLP19" s="86"/>
      <c r="NLQ19" s="86"/>
      <c r="NLR19" s="86"/>
      <c r="NLS19" s="86"/>
      <c r="NLT19" s="86"/>
      <c r="NLU19" s="86"/>
      <c r="NLV19" s="86"/>
      <c r="NLW19" s="86"/>
      <c r="NLX19" s="86"/>
      <c r="NLY19" s="86"/>
      <c r="NLZ19" s="86"/>
      <c r="NMA19" s="86"/>
      <c r="NMB19" s="86"/>
      <c r="NMC19" s="86"/>
      <c r="NMD19" s="86"/>
      <c r="NME19" s="86"/>
      <c r="NMF19" s="86"/>
      <c r="NMG19" s="86"/>
      <c r="NMH19" s="86"/>
      <c r="NMI19" s="86"/>
      <c r="NMJ19" s="86"/>
      <c r="NMK19" s="86"/>
      <c r="NML19" s="86"/>
      <c r="NMM19" s="86"/>
      <c r="NMN19" s="86"/>
      <c r="NMO19" s="86"/>
      <c r="NMP19" s="86"/>
      <c r="NMQ19" s="86"/>
      <c r="NMR19" s="86"/>
      <c r="NMS19" s="86"/>
      <c r="NMT19" s="86"/>
      <c r="NMU19" s="86"/>
      <c r="NMV19" s="86"/>
      <c r="NMW19" s="86"/>
      <c r="NMX19" s="86"/>
      <c r="NMY19" s="86"/>
      <c r="NMZ19" s="86"/>
      <c r="NNA19" s="86"/>
      <c r="NNB19" s="86"/>
      <c r="NNC19" s="86"/>
      <c r="NND19" s="86"/>
      <c r="NNE19" s="86"/>
      <c r="NNF19" s="86"/>
      <c r="NNG19" s="86"/>
      <c r="NNH19" s="86"/>
      <c r="NNI19" s="86"/>
      <c r="NNJ19" s="86"/>
      <c r="NNK19" s="86"/>
      <c r="NNL19" s="86"/>
      <c r="NNM19" s="86"/>
      <c r="NNN19" s="86"/>
      <c r="NNO19" s="86"/>
      <c r="NNP19" s="86"/>
      <c r="NNQ19" s="86"/>
      <c r="NNR19" s="86"/>
      <c r="NNS19" s="86"/>
      <c r="NNT19" s="86"/>
      <c r="NNU19" s="86"/>
      <c r="NNV19" s="86"/>
      <c r="NNW19" s="86"/>
      <c r="NNX19" s="86"/>
      <c r="NNY19" s="86"/>
      <c r="NNZ19" s="86"/>
      <c r="NOA19" s="86"/>
      <c r="NOB19" s="86"/>
      <c r="NOC19" s="86"/>
      <c r="NOD19" s="86"/>
      <c r="NOE19" s="86"/>
      <c r="NOF19" s="86"/>
      <c r="NOG19" s="86"/>
      <c r="NOH19" s="86"/>
      <c r="NOI19" s="86"/>
      <c r="NOJ19" s="86"/>
      <c r="NOK19" s="86"/>
      <c r="NOL19" s="86"/>
      <c r="NOM19" s="86"/>
      <c r="NON19" s="86"/>
      <c r="NOO19" s="86"/>
      <c r="NOP19" s="86"/>
      <c r="NOQ19" s="86"/>
      <c r="NOR19" s="86"/>
      <c r="NOS19" s="86"/>
      <c r="NOT19" s="86"/>
      <c r="NOU19" s="86"/>
      <c r="NOV19" s="86"/>
      <c r="NOW19" s="86"/>
      <c r="NOX19" s="86"/>
      <c r="NOY19" s="86"/>
      <c r="NOZ19" s="86"/>
      <c r="NPA19" s="86"/>
      <c r="NPB19" s="86"/>
      <c r="NPC19" s="86"/>
      <c r="NPD19" s="86"/>
      <c r="NPE19" s="86"/>
      <c r="NPF19" s="86"/>
      <c r="NPG19" s="86"/>
      <c r="NPH19" s="86"/>
      <c r="NPI19" s="86"/>
      <c r="NPJ19" s="86"/>
      <c r="NPK19" s="86"/>
      <c r="NPL19" s="86"/>
      <c r="NPM19" s="86"/>
      <c r="NPN19" s="86"/>
      <c r="NPO19" s="86"/>
      <c r="NPP19" s="86"/>
      <c r="NPQ19" s="86"/>
      <c r="NPR19" s="86"/>
      <c r="NPS19" s="86"/>
      <c r="NPT19" s="86"/>
      <c r="NPU19" s="86"/>
      <c r="NPV19" s="86"/>
      <c r="NPW19" s="86"/>
      <c r="NPX19" s="86"/>
      <c r="NPY19" s="86"/>
      <c r="NPZ19" s="86"/>
      <c r="NQA19" s="86"/>
      <c r="NQB19" s="86"/>
      <c r="NQC19" s="86"/>
      <c r="NQD19" s="86"/>
      <c r="NQE19" s="86"/>
      <c r="NQF19" s="86"/>
      <c r="NQG19" s="86"/>
      <c r="NQH19" s="86"/>
      <c r="NQI19" s="86"/>
      <c r="NQJ19" s="86"/>
      <c r="NQK19" s="86"/>
      <c r="NQL19" s="86"/>
      <c r="NQM19" s="86"/>
      <c r="NQN19" s="86"/>
      <c r="NQO19" s="86"/>
      <c r="NQP19" s="86"/>
      <c r="NQQ19" s="86"/>
      <c r="NQR19" s="86"/>
      <c r="NQS19" s="86"/>
      <c r="NQT19" s="86"/>
      <c r="NQU19" s="86"/>
      <c r="NQV19" s="86"/>
      <c r="NQW19" s="86"/>
      <c r="NQX19" s="86"/>
      <c r="NQY19" s="86"/>
      <c r="NQZ19" s="86"/>
      <c r="NRA19" s="86"/>
      <c r="NRB19" s="86"/>
      <c r="NRC19" s="86"/>
      <c r="NRD19" s="86"/>
      <c r="NRE19" s="86"/>
      <c r="NRF19" s="86"/>
      <c r="NRG19" s="86"/>
      <c r="NRH19" s="86"/>
      <c r="NRI19" s="86"/>
      <c r="NRJ19" s="86"/>
      <c r="NRK19" s="86"/>
      <c r="NRL19" s="86"/>
      <c r="NRM19" s="86"/>
      <c r="NRN19" s="86"/>
      <c r="NRO19" s="86"/>
      <c r="NRP19" s="86"/>
      <c r="NRQ19" s="86"/>
      <c r="NRR19" s="86"/>
      <c r="NRS19" s="86"/>
      <c r="NRT19" s="86"/>
      <c r="NRU19" s="86"/>
      <c r="NRV19" s="86"/>
      <c r="NRW19" s="86"/>
      <c r="NRX19" s="86"/>
      <c r="NRY19" s="86"/>
      <c r="NRZ19" s="86"/>
      <c r="NSA19" s="86"/>
      <c r="NSB19" s="86"/>
      <c r="NSC19" s="86"/>
      <c r="NSD19" s="86"/>
      <c r="NSE19" s="86"/>
      <c r="NSF19" s="86"/>
      <c r="NSG19" s="86"/>
      <c r="NSH19" s="86"/>
      <c r="NSI19" s="86"/>
      <c r="NSJ19" s="86"/>
      <c r="NSK19" s="86"/>
      <c r="NSL19" s="86"/>
      <c r="NSM19" s="86"/>
      <c r="NSN19" s="86"/>
      <c r="NSO19" s="86"/>
      <c r="NSP19" s="86"/>
      <c r="NSQ19" s="86"/>
      <c r="NSR19" s="86"/>
      <c r="NSS19" s="86"/>
      <c r="NST19" s="86"/>
      <c r="NSU19" s="86"/>
      <c r="NSV19" s="86"/>
      <c r="NSW19" s="86"/>
      <c r="NSX19" s="86"/>
      <c r="NSY19" s="86"/>
      <c r="NSZ19" s="86"/>
      <c r="NTA19" s="86"/>
      <c r="NTB19" s="86"/>
      <c r="NTC19" s="86"/>
      <c r="NTD19" s="86"/>
      <c r="NTE19" s="86"/>
      <c r="NTF19" s="86"/>
      <c r="NTG19" s="86"/>
      <c r="NTH19" s="86"/>
      <c r="NTI19" s="86"/>
      <c r="NTJ19" s="86"/>
      <c r="NTK19" s="86"/>
      <c r="NTL19" s="86"/>
      <c r="NTM19" s="86"/>
      <c r="NTN19" s="86"/>
      <c r="NTO19" s="86"/>
      <c r="NTP19" s="86"/>
      <c r="NTQ19" s="86"/>
      <c r="NTR19" s="86"/>
      <c r="NTS19" s="86"/>
      <c r="NTT19" s="86"/>
      <c r="NTU19" s="86"/>
      <c r="NTV19" s="86"/>
      <c r="NTW19" s="86"/>
      <c r="NTX19" s="86"/>
      <c r="NTY19" s="86"/>
      <c r="NTZ19" s="86"/>
      <c r="NUA19" s="86"/>
      <c r="NUB19" s="86"/>
      <c r="NUC19" s="86"/>
      <c r="NUD19" s="86"/>
      <c r="NUE19" s="86"/>
      <c r="NUF19" s="86"/>
      <c r="NUG19" s="86"/>
      <c r="NUH19" s="86"/>
      <c r="NUI19" s="86"/>
      <c r="NUJ19" s="86"/>
      <c r="NUK19" s="86"/>
      <c r="NUL19" s="86"/>
      <c r="NUM19" s="86"/>
      <c r="NUN19" s="86"/>
      <c r="NUO19" s="86"/>
      <c r="NUP19" s="86"/>
      <c r="NUQ19" s="86"/>
      <c r="NUR19" s="86"/>
      <c r="NUS19" s="86"/>
      <c r="NUT19" s="86"/>
      <c r="NUU19" s="86"/>
      <c r="NUV19" s="86"/>
      <c r="NUW19" s="86"/>
      <c r="NUX19" s="86"/>
      <c r="NUY19" s="86"/>
      <c r="NUZ19" s="86"/>
      <c r="NVA19" s="86"/>
      <c r="NVB19" s="86"/>
      <c r="NVC19" s="86"/>
      <c r="NVD19" s="86"/>
      <c r="NVE19" s="86"/>
      <c r="NVF19" s="86"/>
      <c r="NVG19" s="86"/>
      <c r="NVH19" s="86"/>
      <c r="NVI19" s="86"/>
      <c r="NVJ19" s="86"/>
      <c r="NVK19" s="86"/>
      <c r="NVL19" s="86"/>
      <c r="NVM19" s="86"/>
      <c r="NVN19" s="86"/>
      <c r="NVO19" s="86"/>
      <c r="NVP19" s="86"/>
      <c r="NVQ19" s="86"/>
      <c r="NVR19" s="86"/>
      <c r="NVS19" s="86"/>
      <c r="NVT19" s="86"/>
      <c r="NVU19" s="86"/>
      <c r="NVV19" s="86"/>
      <c r="NVW19" s="86"/>
      <c r="NVX19" s="86"/>
      <c r="NVY19" s="86"/>
      <c r="NVZ19" s="86"/>
      <c r="NWA19" s="86"/>
      <c r="NWB19" s="86"/>
      <c r="NWC19" s="86"/>
      <c r="NWD19" s="86"/>
      <c r="NWE19" s="86"/>
      <c r="NWF19" s="86"/>
      <c r="NWG19" s="86"/>
      <c r="NWH19" s="86"/>
      <c r="NWI19" s="86"/>
      <c r="NWJ19" s="86"/>
      <c r="NWK19" s="86"/>
      <c r="NWL19" s="86"/>
      <c r="NWM19" s="86"/>
      <c r="NWN19" s="86"/>
      <c r="NWO19" s="86"/>
      <c r="NWP19" s="86"/>
      <c r="NWQ19" s="86"/>
      <c r="NWR19" s="86"/>
      <c r="NWS19" s="86"/>
      <c r="NWT19" s="86"/>
      <c r="NWU19" s="86"/>
      <c r="NWV19" s="86"/>
      <c r="NWW19" s="86"/>
      <c r="NWX19" s="86"/>
      <c r="NWY19" s="86"/>
      <c r="NWZ19" s="86"/>
      <c r="NXA19" s="86"/>
      <c r="NXB19" s="86"/>
      <c r="NXC19" s="86"/>
      <c r="NXD19" s="86"/>
      <c r="NXE19" s="86"/>
      <c r="NXF19" s="86"/>
      <c r="NXG19" s="86"/>
      <c r="NXH19" s="86"/>
      <c r="NXI19" s="86"/>
      <c r="NXJ19" s="86"/>
      <c r="NXK19" s="86"/>
      <c r="NXL19" s="86"/>
      <c r="NXM19" s="86"/>
      <c r="NXN19" s="86"/>
      <c r="NXO19" s="86"/>
      <c r="NXP19" s="86"/>
      <c r="NXQ19" s="86"/>
      <c r="NXR19" s="86"/>
      <c r="NXS19" s="86"/>
      <c r="NXT19" s="86"/>
      <c r="NXU19" s="86"/>
      <c r="NXV19" s="86"/>
      <c r="NXW19" s="86"/>
      <c r="NXX19" s="86"/>
      <c r="NXY19" s="86"/>
      <c r="NXZ19" s="86"/>
      <c r="NYA19" s="86"/>
      <c r="NYB19" s="86"/>
      <c r="NYC19" s="86"/>
      <c r="NYD19" s="86"/>
      <c r="NYE19" s="86"/>
      <c r="NYF19" s="86"/>
      <c r="NYG19" s="86"/>
      <c r="NYH19" s="86"/>
      <c r="NYI19" s="86"/>
      <c r="NYJ19" s="86"/>
      <c r="NYK19" s="86"/>
      <c r="NYL19" s="86"/>
      <c r="NYM19" s="86"/>
      <c r="NYN19" s="86"/>
      <c r="NYO19" s="86"/>
      <c r="NYP19" s="86"/>
      <c r="NYQ19" s="86"/>
      <c r="NYR19" s="86"/>
      <c r="NYS19" s="86"/>
      <c r="NYT19" s="86"/>
      <c r="NYU19" s="86"/>
      <c r="NYV19" s="86"/>
      <c r="NYW19" s="86"/>
      <c r="NYX19" s="86"/>
      <c r="NYY19" s="86"/>
      <c r="NYZ19" s="86"/>
      <c r="NZA19" s="86"/>
      <c r="NZB19" s="86"/>
      <c r="NZC19" s="86"/>
      <c r="NZD19" s="86"/>
      <c r="NZE19" s="86"/>
      <c r="NZF19" s="86"/>
      <c r="NZG19" s="86"/>
      <c r="NZH19" s="86"/>
      <c r="NZI19" s="86"/>
      <c r="NZJ19" s="86"/>
      <c r="NZK19" s="86"/>
      <c r="NZL19" s="86"/>
      <c r="NZM19" s="86"/>
      <c r="NZN19" s="86"/>
      <c r="NZO19" s="86"/>
      <c r="NZP19" s="86"/>
      <c r="NZQ19" s="86"/>
      <c r="NZR19" s="86"/>
      <c r="NZS19" s="86"/>
      <c r="NZT19" s="86"/>
      <c r="NZU19" s="86"/>
      <c r="NZV19" s="86"/>
      <c r="NZW19" s="86"/>
      <c r="NZX19" s="86"/>
      <c r="NZY19" s="86"/>
      <c r="NZZ19" s="86"/>
      <c r="OAA19" s="86"/>
      <c r="OAB19" s="86"/>
      <c r="OAC19" s="86"/>
      <c r="OAD19" s="86"/>
      <c r="OAE19" s="86"/>
      <c r="OAF19" s="86"/>
      <c r="OAG19" s="86"/>
      <c r="OAH19" s="86"/>
      <c r="OAI19" s="86"/>
      <c r="OAJ19" s="86"/>
      <c r="OAK19" s="86"/>
      <c r="OAL19" s="86"/>
      <c r="OAM19" s="86"/>
      <c r="OAN19" s="86"/>
      <c r="OAO19" s="86"/>
      <c r="OAP19" s="86"/>
      <c r="OAQ19" s="86"/>
      <c r="OAR19" s="86"/>
      <c r="OAS19" s="86"/>
      <c r="OAT19" s="86"/>
      <c r="OAU19" s="86"/>
      <c r="OAV19" s="86"/>
      <c r="OAW19" s="86"/>
      <c r="OAX19" s="86"/>
      <c r="OAY19" s="86"/>
      <c r="OAZ19" s="86"/>
      <c r="OBA19" s="86"/>
      <c r="OBB19" s="86"/>
      <c r="OBC19" s="86"/>
      <c r="OBD19" s="86"/>
      <c r="OBE19" s="86"/>
      <c r="OBF19" s="86"/>
      <c r="OBG19" s="86"/>
      <c r="OBH19" s="86"/>
      <c r="OBI19" s="86"/>
      <c r="OBJ19" s="86"/>
      <c r="OBK19" s="86"/>
      <c r="OBL19" s="86"/>
      <c r="OBM19" s="86"/>
      <c r="OBN19" s="86"/>
      <c r="OBO19" s="86"/>
      <c r="OBP19" s="86"/>
      <c r="OBQ19" s="86"/>
      <c r="OBR19" s="86"/>
      <c r="OBS19" s="86"/>
      <c r="OBT19" s="86"/>
      <c r="OBU19" s="86"/>
      <c r="OBV19" s="86"/>
      <c r="OBW19" s="86"/>
      <c r="OBX19" s="86"/>
      <c r="OBY19" s="86"/>
      <c r="OBZ19" s="86"/>
      <c r="OCA19" s="86"/>
      <c r="OCB19" s="86"/>
      <c r="OCC19" s="86"/>
      <c r="OCD19" s="86"/>
      <c r="OCE19" s="86"/>
      <c r="OCF19" s="86"/>
      <c r="OCG19" s="86"/>
      <c r="OCH19" s="86"/>
      <c r="OCI19" s="86"/>
      <c r="OCJ19" s="86"/>
      <c r="OCK19" s="86"/>
      <c r="OCL19" s="86"/>
      <c r="OCM19" s="86"/>
      <c r="OCN19" s="86"/>
      <c r="OCO19" s="86"/>
      <c r="OCP19" s="86"/>
      <c r="OCQ19" s="86"/>
      <c r="OCR19" s="86"/>
      <c r="OCS19" s="86"/>
      <c r="OCT19" s="86"/>
      <c r="OCU19" s="86"/>
      <c r="OCV19" s="86"/>
      <c r="OCW19" s="86"/>
      <c r="OCX19" s="86"/>
      <c r="OCY19" s="86"/>
      <c r="OCZ19" s="86"/>
      <c r="ODA19" s="86"/>
      <c r="ODB19" s="86"/>
      <c r="ODC19" s="86"/>
      <c r="ODD19" s="86"/>
      <c r="ODE19" s="86"/>
      <c r="ODF19" s="86"/>
      <c r="ODG19" s="86"/>
      <c r="ODH19" s="86"/>
      <c r="ODI19" s="86"/>
      <c r="ODJ19" s="86"/>
      <c r="ODK19" s="86"/>
      <c r="ODL19" s="86"/>
      <c r="ODM19" s="86"/>
      <c r="ODN19" s="86"/>
      <c r="ODO19" s="86"/>
      <c r="ODP19" s="86"/>
      <c r="ODQ19" s="86"/>
      <c r="ODR19" s="86"/>
      <c r="ODS19" s="86"/>
      <c r="ODT19" s="86"/>
      <c r="ODU19" s="86"/>
      <c r="ODV19" s="86"/>
      <c r="ODW19" s="86"/>
      <c r="ODX19" s="86"/>
      <c r="ODY19" s="86"/>
      <c r="ODZ19" s="86"/>
      <c r="OEA19" s="86"/>
      <c r="OEB19" s="86"/>
      <c r="OEC19" s="86"/>
      <c r="OED19" s="86"/>
      <c r="OEE19" s="86"/>
      <c r="OEF19" s="86"/>
      <c r="OEG19" s="86"/>
      <c r="OEH19" s="86"/>
      <c r="OEI19" s="86"/>
      <c r="OEJ19" s="86"/>
      <c r="OEK19" s="86"/>
      <c r="OEL19" s="86"/>
      <c r="OEM19" s="86"/>
      <c r="OEN19" s="86"/>
      <c r="OEO19" s="86"/>
      <c r="OEP19" s="86"/>
      <c r="OEQ19" s="86"/>
      <c r="OER19" s="86"/>
      <c r="OES19" s="86"/>
      <c r="OET19" s="86"/>
      <c r="OEU19" s="86"/>
      <c r="OEV19" s="86"/>
      <c r="OEW19" s="86"/>
      <c r="OEX19" s="86"/>
      <c r="OEY19" s="86"/>
      <c r="OEZ19" s="86"/>
      <c r="OFA19" s="86"/>
      <c r="OFB19" s="86"/>
      <c r="OFC19" s="86"/>
      <c r="OFD19" s="86"/>
      <c r="OFE19" s="86"/>
      <c r="OFF19" s="86"/>
      <c r="OFG19" s="86"/>
      <c r="OFH19" s="86"/>
      <c r="OFI19" s="86"/>
      <c r="OFJ19" s="86"/>
      <c r="OFK19" s="86"/>
      <c r="OFL19" s="86"/>
      <c r="OFM19" s="86"/>
      <c r="OFN19" s="86"/>
      <c r="OFO19" s="86"/>
      <c r="OFP19" s="86"/>
      <c r="OFQ19" s="86"/>
      <c r="OFR19" s="86"/>
      <c r="OFS19" s="86"/>
      <c r="OFT19" s="86"/>
      <c r="OFU19" s="86"/>
      <c r="OFV19" s="86"/>
      <c r="OFW19" s="86"/>
      <c r="OFX19" s="86"/>
      <c r="OFY19" s="86"/>
      <c r="OFZ19" s="86"/>
      <c r="OGA19" s="86"/>
      <c r="OGB19" s="86"/>
      <c r="OGC19" s="86"/>
      <c r="OGD19" s="86"/>
      <c r="OGE19" s="86"/>
      <c r="OGF19" s="86"/>
      <c r="OGG19" s="86"/>
      <c r="OGH19" s="86"/>
      <c r="OGI19" s="86"/>
      <c r="OGJ19" s="86"/>
      <c r="OGK19" s="86"/>
      <c r="OGL19" s="86"/>
      <c r="OGM19" s="86"/>
      <c r="OGN19" s="86"/>
      <c r="OGO19" s="86"/>
      <c r="OGP19" s="86"/>
      <c r="OGQ19" s="86"/>
      <c r="OGR19" s="86"/>
      <c r="OGS19" s="86"/>
      <c r="OGT19" s="86"/>
      <c r="OGU19" s="86"/>
      <c r="OGV19" s="86"/>
      <c r="OGW19" s="86"/>
      <c r="OGX19" s="86"/>
      <c r="OGY19" s="86"/>
      <c r="OGZ19" s="86"/>
      <c r="OHA19" s="86"/>
      <c r="OHB19" s="86"/>
      <c r="OHC19" s="86"/>
      <c r="OHD19" s="86"/>
      <c r="OHE19" s="86"/>
      <c r="OHF19" s="86"/>
      <c r="OHG19" s="86"/>
      <c r="OHH19" s="86"/>
      <c r="OHI19" s="86"/>
      <c r="OHJ19" s="86"/>
      <c r="OHK19" s="86"/>
      <c r="OHL19" s="86"/>
      <c r="OHM19" s="86"/>
      <c r="OHN19" s="86"/>
      <c r="OHO19" s="86"/>
      <c r="OHP19" s="86"/>
      <c r="OHQ19" s="86"/>
      <c r="OHR19" s="86"/>
      <c r="OHS19" s="86"/>
      <c r="OHT19" s="86"/>
      <c r="OHU19" s="86"/>
      <c r="OHV19" s="86"/>
      <c r="OHW19" s="86"/>
      <c r="OHX19" s="86"/>
      <c r="OHY19" s="86"/>
      <c r="OHZ19" s="86"/>
      <c r="OIA19" s="86"/>
      <c r="OIB19" s="86"/>
      <c r="OIC19" s="86"/>
      <c r="OID19" s="86"/>
      <c r="OIE19" s="86"/>
      <c r="OIF19" s="86"/>
      <c r="OIG19" s="86"/>
      <c r="OIH19" s="86"/>
      <c r="OII19" s="86"/>
      <c r="OIJ19" s="86"/>
      <c r="OIK19" s="86"/>
      <c r="OIL19" s="86"/>
      <c r="OIM19" s="86"/>
      <c r="OIN19" s="86"/>
      <c r="OIO19" s="86"/>
      <c r="OIP19" s="86"/>
      <c r="OIQ19" s="86"/>
      <c r="OIR19" s="86"/>
      <c r="OIS19" s="86"/>
      <c r="OIT19" s="86"/>
      <c r="OIU19" s="86"/>
      <c r="OIV19" s="86"/>
      <c r="OIW19" s="86"/>
      <c r="OIX19" s="86"/>
      <c r="OIY19" s="86"/>
      <c r="OIZ19" s="86"/>
      <c r="OJA19" s="86"/>
      <c r="OJB19" s="86"/>
      <c r="OJC19" s="86"/>
      <c r="OJD19" s="86"/>
      <c r="OJE19" s="86"/>
      <c r="OJF19" s="86"/>
      <c r="OJG19" s="86"/>
      <c r="OJH19" s="86"/>
      <c r="OJI19" s="86"/>
      <c r="OJJ19" s="86"/>
      <c r="OJK19" s="86"/>
      <c r="OJL19" s="86"/>
      <c r="OJM19" s="86"/>
      <c r="OJN19" s="86"/>
      <c r="OJO19" s="86"/>
      <c r="OJP19" s="86"/>
      <c r="OJQ19" s="86"/>
      <c r="OJR19" s="86"/>
      <c r="OJS19" s="86"/>
      <c r="OJT19" s="86"/>
      <c r="OJU19" s="86"/>
      <c r="OJV19" s="86"/>
      <c r="OJW19" s="86"/>
      <c r="OJX19" s="86"/>
      <c r="OJY19" s="86"/>
      <c r="OJZ19" s="86"/>
      <c r="OKA19" s="86"/>
      <c r="OKB19" s="86"/>
      <c r="OKC19" s="86"/>
      <c r="OKD19" s="86"/>
      <c r="OKE19" s="86"/>
      <c r="OKF19" s="86"/>
      <c r="OKG19" s="86"/>
      <c r="OKH19" s="86"/>
      <c r="OKI19" s="86"/>
      <c r="OKJ19" s="86"/>
      <c r="OKK19" s="86"/>
      <c r="OKL19" s="86"/>
      <c r="OKM19" s="86"/>
      <c r="OKN19" s="86"/>
      <c r="OKO19" s="86"/>
      <c r="OKP19" s="86"/>
      <c r="OKQ19" s="86"/>
      <c r="OKR19" s="86"/>
      <c r="OKS19" s="86"/>
      <c r="OKT19" s="86"/>
      <c r="OKU19" s="86"/>
      <c r="OKV19" s="86"/>
      <c r="OKW19" s="86"/>
      <c r="OKX19" s="86"/>
      <c r="OKY19" s="86"/>
      <c r="OKZ19" s="86"/>
      <c r="OLA19" s="86"/>
      <c r="OLB19" s="86"/>
      <c r="OLC19" s="86"/>
      <c r="OLD19" s="86"/>
      <c r="OLE19" s="86"/>
      <c r="OLF19" s="86"/>
      <c r="OLG19" s="86"/>
      <c r="OLH19" s="86"/>
      <c r="OLI19" s="86"/>
      <c r="OLJ19" s="86"/>
      <c r="OLK19" s="86"/>
      <c r="OLL19" s="86"/>
      <c r="OLM19" s="86"/>
      <c r="OLN19" s="86"/>
      <c r="OLO19" s="86"/>
      <c r="OLP19" s="86"/>
      <c r="OLQ19" s="86"/>
      <c r="OLR19" s="86"/>
      <c r="OLS19" s="86"/>
      <c r="OLT19" s="86"/>
      <c r="OLU19" s="86"/>
      <c r="OLV19" s="86"/>
      <c r="OLW19" s="86"/>
      <c r="OLX19" s="86"/>
      <c r="OLY19" s="86"/>
      <c r="OLZ19" s="86"/>
      <c r="OMA19" s="86"/>
      <c r="OMB19" s="86"/>
      <c r="OMC19" s="86"/>
      <c r="OMD19" s="86"/>
      <c r="OME19" s="86"/>
      <c r="OMF19" s="86"/>
      <c r="OMG19" s="86"/>
      <c r="OMH19" s="86"/>
      <c r="OMI19" s="86"/>
      <c r="OMJ19" s="86"/>
      <c r="OMK19" s="86"/>
      <c r="OML19" s="86"/>
      <c r="OMM19" s="86"/>
      <c r="OMN19" s="86"/>
      <c r="OMO19" s="86"/>
      <c r="OMP19" s="86"/>
      <c r="OMQ19" s="86"/>
      <c r="OMR19" s="86"/>
      <c r="OMS19" s="86"/>
      <c r="OMT19" s="86"/>
      <c r="OMU19" s="86"/>
      <c r="OMV19" s="86"/>
      <c r="OMW19" s="86"/>
      <c r="OMX19" s="86"/>
      <c r="OMY19" s="86"/>
      <c r="OMZ19" s="86"/>
      <c r="ONA19" s="86"/>
      <c r="ONB19" s="86"/>
      <c r="ONC19" s="86"/>
      <c r="OND19" s="86"/>
      <c r="ONE19" s="86"/>
      <c r="ONF19" s="86"/>
      <c r="ONG19" s="86"/>
      <c r="ONH19" s="86"/>
      <c r="ONI19" s="86"/>
      <c r="ONJ19" s="86"/>
      <c r="ONK19" s="86"/>
      <c r="ONL19" s="86"/>
      <c r="ONM19" s="86"/>
      <c r="ONN19" s="86"/>
      <c r="ONO19" s="86"/>
      <c r="ONP19" s="86"/>
      <c r="ONQ19" s="86"/>
      <c r="ONR19" s="86"/>
      <c r="ONS19" s="86"/>
      <c r="ONT19" s="86"/>
      <c r="ONU19" s="86"/>
      <c r="ONV19" s="86"/>
      <c r="ONW19" s="86"/>
      <c r="ONX19" s="86"/>
      <c r="ONY19" s="86"/>
      <c r="ONZ19" s="86"/>
      <c r="OOA19" s="86"/>
      <c r="OOB19" s="86"/>
      <c r="OOC19" s="86"/>
      <c r="OOD19" s="86"/>
      <c r="OOE19" s="86"/>
      <c r="OOF19" s="86"/>
      <c r="OOG19" s="86"/>
      <c r="OOH19" s="86"/>
      <c r="OOI19" s="86"/>
      <c r="OOJ19" s="86"/>
      <c r="OOK19" s="86"/>
      <c r="OOL19" s="86"/>
      <c r="OOM19" s="86"/>
      <c r="OON19" s="86"/>
      <c r="OOO19" s="86"/>
      <c r="OOP19" s="86"/>
      <c r="OOQ19" s="86"/>
      <c r="OOR19" s="86"/>
      <c r="OOS19" s="86"/>
      <c r="OOT19" s="86"/>
      <c r="OOU19" s="86"/>
      <c r="OOV19" s="86"/>
      <c r="OOW19" s="86"/>
      <c r="OOX19" s="86"/>
      <c r="OOY19" s="86"/>
      <c r="OOZ19" s="86"/>
      <c r="OPA19" s="86"/>
      <c r="OPB19" s="86"/>
      <c r="OPC19" s="86"/>
      <c r="OPD19" s="86"/>
      <c r="OPE19" s="86"/>
      <c r="OPF19" s="86"/>
      <c r="OPG19" s="86"/>
      <c r="OPH19" s="86"/>
      <c r="OPI19" s="86"/>
      <c r="OPJ19" s="86"/>
      <c r="OPK19" s="86"/>
      <c r="OPL19" s="86"/>
      <c r="OPM19" s="86"/>
      <c r="OPN19" s="86"/>
      <c r="OPO19" s="86"/>
      <c r="OPP19" s="86"/>
      <c r="OPQ19" s="86"/>
      <c r="OPR19" s="86"/>
      <c r="OPS19" s="86"/>
      <c r="OPT19" s="86"/>
      <c r="OPU19" s="86"/>
      <c r="OPV19" s="86"/>
      <c r="OPW19" s="86"/>
      <c r="OPX19" s="86"/>
      <c r="OPY19" s="86"/>
      <c r="OPZ19" s="86"/>
      <c r="OQA19" s="86"/>
      <c r="OQB19" s="86"/>
      <c r="OQC19" s="86"/>
      <c r="OQD19" s="86"/>
      <c r="OQE19" s="86"/>
      <c r="OQF19" s="86"/>
      <c r="OQG19" s="86"/>
      <c r="OQH19" s="86"/>
      <c r="OQI19" s="86"/>
      <c r="OQJ19" s="86"/>
      <c r="OQK19" s="86"/>
      <c r="OQL19" s="86"/>
      <c r="OQM19" s="86"/>
      <c r="OQN19" s="86"/>
      <c r="OQO19" s="86"/>
      <c r="OQP19" s="86"/>
      <c r="OQQ19" s="86"/>
      <c r="OQR19" s="86"/>
      <c r="OQS19" s="86"/>
      <c r="OQT19" s="86"/>
      <c r="OQU19" s="86"/>
      <c r="OQV19" s="86"/>
      <c r="OQW19" s="86"/>
      <c r="OQX19" s="86"/>
      <c r="OQY19" s="86"/>
      <c r="OQZ19" s="86"/>
      <c r="ORA19" s="86"/>
      <c r="ORB19" s="86"/>
      <c r="ORC19" s="86"/>
      <c r="ORD19" s="86"/>
      <c r="ORE19" s="86"/>
      <c r="ORF19" s="86"/>
      <c r="ORG19" s="86"/>
      <c r="ORH19" s="86"/>
      <c r="ORI19" s="86"/>
      <c r="ORJ19" s="86"/>
      <c r="ORK19" s="86"/>
      <c r="ORL19" s="86"/>
      <c r="ORM19" s="86"/>
      <c r="ORN19" s="86"/>
      <c r="ORO19" s="86"/>
      <c r="ORP19" s="86"/>
      <c r="ORQ19" s="86"/>
      <c r="ORR19" s="86"/>
      <c r="ORS19" s="86"/>
      <c r="ORT19" s="86"/>
      <c r="ORU19" s="86"/>
      <c r="ORV19" s="86"/>
      <c r="ORW19" s="86"/>
      <c r="ORX19" s="86"/>
      <c r="ORY19" s="86"/>
      <c r="ORZ19" s="86"/>
      <c r="OSA19" s="86"/>
      <c r="OSB19" s="86"/>
      <c r="OSC19" s="86"/>
      <c r="OSD19" s="86"/>
      <c r="OSE19" s="86"/>
      <c r="OSF19" s="86"/>
      <c r="OSG19" s="86"/>
      <c r="OSH19" s="86"/>
      <c r="OSI19" s="86"/>
      <c r="OSJ19" s="86"/>
      <c r="OSK19" s="86"/>
      <c r="OSL19" s="86"/>
      <c r="OSM19" s="86"/>
      <c r="OSN19" s="86"/>
      <c r="OSO19" s="86"/>
      <c r="OSP19" s="86"/>
      <c r="OSQ19" s="86"/>
      <c r="OSR19" s="86"/>
      <c r="OSS19" s="86"/>
      <c r="OST19" s="86"/>
      <c r="OSU19" s="86"/>
      <c r="OSV19" s="86"/>
      <c r="OSW19" s="86"/>
      <c r="OSX19" s="86"/>
      <c r="OSY19" s="86"/>
      <c r="OSZ19" s="86"/>
      <c r="OTA19" s="86"/>
      <c r="OTB19" s="86"/>
      <c r="OTC19" s="86"/>
      <c r="OTD19" s="86"/>
      <c r="OTE19" s="86"/>
      <c r="OTF19" s="86"/>
      <c r="OTG19" s="86"/>
      <c r="OTH19" s="86"/>
      <c r="OTI19" s="86"/>
      <c r="OTJ19" s="86"/>
      <c r="OTK19" s="86"/>
      <c r="OTL19" s="86"/>
      <c r="OTM19" s="86"/>
      <c r="OTN19" s="86"/>
      <c r="OTO19" s="86"/>
      <c r="OTP19" s="86"/>
      <c r="OTQ19" s="86"/>
      <c r="OTR19" s="86"/>
      <c r="OTS19" s="86"/>
      <c r="OTT19" s="86"/>
      <c r="OTU19" s="86"/>
      <c r="OTV19" s="86"/>
      <c r="OTW19" s="86"/>
      <c r="OTX19" s="86"/>
      <c r="OTY19" s="86"/>
      <c r="OTZ19" s="86"/>
      <c r="OUA19" s="86"/>
      <c r="OUB19" s="86"/>
      <c r="OUC19" s="86"/>
      <c r="OUD19" s="86"/>
      <c r="OUE19" s="86"/>
      <c r="OUF19" s="86"/>
      <c r="OUG19" s="86"/>
      <c r="OUH19" s="86"/>
      <c r="OUI19" s="86"/>
      <c r="OUJ19" s="86"/>
      <c r="OUK19" s="86"/>
      <c r="OUL19" s="86"/>
      <c r="OUM19" s="86"/>
      <c r="OUN19" s="86"/>
      <c r="OUO19" s="86"/>
      <c r="OUP19" s="86"/>
      <c r="OUQ19" s="86"/>
      <c r="OUR19" s="86"/>
      <c r="OUS19" s="86"/>
      <c r="OUT19" s="86"/>
      <c r="OUU19" s="86"/>
      <c r="OUV19" s="86"/>
      <c r="OUW19" s="86"/>
      <c r="OUX19" s="86"/>
      <c r="OUY19" s="86"/>
      <c r="OUZ19" s="86"/>
      <c r="OVA19" s="86"/>
      <c r="OVB19" s="86"/>
      <c r="OVC19" s="86"/>
      <c r="OVD19" s="86"/>
      <c r="OVE19" s="86"/>
      <c r="OVF19" s="86"/>
      <c r="OVG19" s="86"/>
      <c r="OVH19" s="86"/>
      <c r="OVI19" s="86"/>
      <c r="OVJ19" s="86"/>
      <c r="OVK19" s="86"/>
      <c r="OVL19" s="86"/>
      <c r="OVM19" s="86"/>
      <c r="OVN19" s="86"/>
      <c r="OVO19" s="86"/>
      <c r="OVP19" s="86"/>
      <c r="OVQ19" s="86"/>
      <c r="OVR19" s="86"/>
      <c r="OVS19" s="86"/>
      <c r="OVT19" s="86"/>
      <c r="OVU19" s="86"/>
      <c r="OVV19" s="86"/>
      <c r="OVW19" s="86"/>
      <c r="OVX19" s="86"/>
      <c r="OVY19" s="86"/>
      <c r="OVZ19" s="86"/>
      <c r="OWA19" s="86"/>
      <c r="OWB19" s="86"/>
      <c r="OWC19" s="86"/>
      <c r="OWD19" s="86"/>
      <c r="OWE19" s="86"/>
      <c r="OWF19" s="86"/>
      <c r="OWG19" s="86"/>
      <c r="OWH19" s="86"/>
      <c r="OWI19" s="86"/>
      <c r="OWJ19" s="86"/>
      <c r="OWK19" s="86"/>
      <c r="OWL19" s="86"/>
      <c r="OWM19" s="86"/>
      <c r="OWN19" s="86"/>
      <c r="OWO19" s="86"/>
      <c r="OWP19" s="86"/>
      <c r="OWQ19" s="86"/>
      <c r="OWR19" s="86"/>
      <c r="OWS19" s="86"/>
      <c r="OWT19" s="86"/>
      <c r="OWU19" s="86"/>
      <c r="OWV19" s="86"/>
      <c r="OWW19" s="86"/>
      <c r="OWX19" s="86"/>
      <c r="OWY19" s="86"/>
      <c r="OWZ19" s="86"/>
      <c r="OXA19" s="86"/>
      <c r="OXB19" s="86"/>
      <c r="OXC19" s="86"/>
      <c r="OXD19" s="86"/>
      <c r="OXE19" s="86"/>
      <c r="OXF19" s="86"/>
      <c r="OXG19" s="86"/>
      <c r="OXH19" s="86"/>
      <c r="OXI19" s="86"/>
      <c r="OXJ19" s="86"/>
      <c r="OXK19" s="86"/>
      <c r="OXL19" s="86"/>
      <c r="OXM19" s="86"/>
      <c r="OXN19" s="86"/>
      <c r="OXO19" s="86"/>
      <c r="OXP19" s="86"/>
      <c r="OXQ19" s="86"/>
      <c r="OXR19" s="86"/>
      <c r="OXS19" s="86"/>
      <c r="OXT19" s="86"/>
      <c r="OXU19" s="86"/>
      <c r="OXV19" s="86"/>
      <c r="OXW19" s="86"/>
      <c r="OXX19" s="86"/>
      <c r="OXY19" s="86"/>
      <c r="OXZ19" s="86"/>
      <c r="OYA19" s="86"/>
      <c r="OYB19" s="86"/>
      <c r="OYC19" s="86"/>
      <c r="OYD19" s="86"/>
      <c r="OYE19" s="86"/>
      <c r="OYF19" s="86"/>
      <c r="OYG19" s="86"/>
      <c r="OYH19" s="86"/>
      <c r="OYI19" s="86"/>
      <c r="OYJ19" s="86"/>
      <c r="OYK19" s="86"/>
      <c r="OYL19" s="86"/>
      <c r="OYM19" s="86"/>
      <c r="OYN19" s="86"/>
      <c r="OYO19" s="86"/>
      <c r="OYP19" s="86"/>
      <c r="OYQ19" s="86"/>
      <c r="OYR19" s="86"/>
      <c r="OYS19" s="86"/>
      <c r="OYT19" s="86"/>
      <c r="OYU19" s="86"/>
      <c r="OYV19" s="86"/>
      <c r="OYW19" s="86"/>
      <c r="OYX19" s="86"/>
      <c r="OYY19" s="86"/>
      <c r="OYZ19" s="86"/>
      <c r="OZA19" s="86"/>
      <c r="OZB19" s="86"/>
      <c r="OZC19" s="86"/>
      <c r="OZD19" s="86"/>
      <c r="OZE19" s="86"/>
      <c r="OZF19" s="86"/>
      <c r="OZG19" s="86"/>
      <c r="OZH19" s="86"/>
      <c r="OZI19" s="86"/>
      <c r="OZJ19" s="86"/>
      <c r="OZK19" s="86"/>
      <c r="OZL19" s="86"/>
      <c r="OZM19" s="86"/>
      <c r="OZN19" s="86"/>
      <c r="OZO19" s="86"/>
      <c r="OZP19" s="86"/>
      <c r="OZQ19" s="86"/>
      <c r="OZR19" s="86"/>
      <c r="OZS19" s="86"/>
      <c r="OZT19" s="86"/>
      <c r="OZU19" s="86"/>
      <c r="OZV19" s="86"/>
      <c r="OZW19" s="86"/>
      <c r="OZX19" s="86"/>
      <c r="OZY19" s="86"/>
      <c r="OZZ19" s="86"/>
      <c r="PAA19" s="86"/>
      <c r="PAB19" s="86"/>
      <c r="PAC19" s="86"/>
      <c r="PAD19" s="86"/>
      <c r="PAE19" s="86"/>
      <c r="PAF19" s="86"/>
      <c r="PAG19" s="86"/>
      <c r="PAH19" s="86"/>
      <c r="PAI19" s="86"/>
      <c r="PAJ19" s="86"/>
      <c r="PAK19" s="86"/>
      <c r="PAL19" s="86"/>
      <c r="PAM19" s="86"/>
      <c r="PAN19" s="86"/>
      <c r="PAO19" s="86"/>
      <c r="PAP19" s="86"/>
      <c r="PAQ19" s="86"/>
      <c r="PAR19" s="86"/>
      <c r="PAS19" s="86"/>
      <c r="PAT19" s="86"/>
      <c r="PAU19" s="86"/>
      <c r="PAV19" s="86"/>
      <c r="PAW19" s="86"/>
      <c r="PAX19" s="86"/>
      <c r="PAY19" s="86"/>
      <c r="PAZ19" s="86"/>
      <c r="PBA19" s="86"/>
      <c r="PBB19" s="86"/>
      <c r="PBC19" s="86"/>
      <c r="PBD19" s="86"/>
      <c r="PBE19" s="86"/>
      <c r="PBF19" s="86"/>
      <c r="PBG19" s="86"/>
      <c r="PBH19" s="86"/>
      <c r="PBI19" s="86"/>
      <c r="PBJ19" s="86"/>
      <c r="PBK19" s="86"/>
      <c r="PBL19" s="86"/>
      <c r="PBM19" s="86"/>
      <c r="PBN19" s="86"/>
      <c r="PBO19" s="86"/>
      <c r="PBP19" s="86"/>
      <c r="PBQ19" s="86"/>
      <c r="PBR19" s="86"/>
      <c r="PBS19" s="86"/>
      <c r="PBT19" s="86"/>
      <c r="PBU19" s="86"/>
      <c r="PBV19" s="86"/>
      <c r="PBW19" s="86"/>
      <c r="PBX19" s="86"/>
      <c r="PBY19" s="86"/>
      <c r="PBZ19" s="86"/>
      <c r="PCA19" s="86"/>
      <c r="PCB19" s="86"/>
      <c r="PCC19" s="86"/>
      <c r="PCD19" s="86"/>
      <c r="PCE19" s="86"/>
      <c r="PCF19" s="86"/>
      <c r="PCG19" s="86"/>
      <c r="PCH19" s="86"/>
      <c r="PCI19" s="86"/>
      <c r="PCJ19" s="86"/>
      <c r="PCK19" s="86"/>
      <c r="PCL19" s="86"/>
      <c r="PCM19" s="86"/>
      <c r="PCN19" s="86"/>
      <c r="PCO19" s="86"/>
      <c r="PCP19" s="86"/>
      <c r="PCQ19" s="86"/>
      <c r="PCR19" s="86"/>
      <c r="PCS19" s="86"/>
      <c r="PCT19" s="86"/>
      <c r="PCU19" s="86"/>
      <c r="PCV19" s="86"/>
      <c r="PCW19" s="86"/>
      <c r="PCX19" s="86"/>
      <c r="PCY19" s="86"/>
      <c r="PCZ19" s="86"/>
      <c r="PDA19" s="86"/>
      <c r="PDB19" s="86"/>
      <c r="PDC19" s="86"/>
      <c r="PDD19" s="86"/>
      <c r="PDE19" s="86"/>
      <c r="PDF19" s="86"/>
      <c r="PDG19" s="86"/>
      <c r="PDH19" s="86"/>
      <c r="PDI19" s="86"/>
      <c r="PDJ19" s="86"/>
      <c r="PDK19" s="86"/>
      <c r="PDL19" s="86"/>
      <c r="PDM19" s="86"/>
      <c r="PDN19" s="86"/>
      <c r="PDO19" s="86"/>
      <c r="PDP19" s="86"/>
      <c r="PDQ19" s="86"/>
      <c r="PDR19" s="86"/>
      <c r="PDS19" s="86"/>
      <c r="PDT19" s="86"/>
      <c r="PDU19" s="86"/>
      <c r="PDV19" s="86"/>
      <c r="PDW19" s="86"/>
      <c r="PDX19" s="86"/>
      <c r="PDY19" s="86"/>
      <c r="PDZ19" s="86"/>
      <c r="PEA19" s="86"/>
      <c r="PEB19" s="86"/>
      <c r="PEC19" s="86"/>
      <c r="PED19" s="86"/>
      <c r="PEE19" s="86"/>
      <c r="PEF19" s="86"/>
      <c r="PEG19" s="86"/>
      <c r="PEH19" s="86"/>
      <c r="PEI19" s="86"/>
      <c r="PEJ19" s="86"/>
      <c r="PEK19" s="86"/>
      <c r="PEL19" s="86"/>
      <c r="PEM19" s="86"/>
      <c r="PEN19" s="86"/>
      <c r="PEO19" s="86"/>
      <c r="PEP19" s="86"/>
      <c r="PEQ19" s="86"/>
      <c r="PER19" s="86"/>
      <c r="PES19" s="86"/>
      <c r="PET19" s="86"/>
      <c r="PEU19" s="86"/>
      <c r="PEV19" s="86"/>
      <c r="PEW19" s="86"/>
      <c r="PEX19" s="86"/>
      <c r="PEY19" s="86"/>
      <c r="PEZ19" s="86"/>
      <c r="PFA19" s="86"/>
      <c r="PFB19" s="86"/>
      <c r="PFC19" s="86"/>
      <c r="PFD19" s="86"/>
      <c r="PFE19" s="86"/>
      <c r="PFF19" s="86"/>
      <c r="PFG19" s="86"/>
      <c r="PFH19" s="86"/>
      <c r="PFI19" s="86"/>
      <c r="PFJ19" s="86"/>
      <c r="PFK19" s="86"/>
      <c r="PFL19" s="86"/>
      <c r="PFM19" s="86"/>
      <c r="PFN19" s="86"/>
      <c r="PFO19" s="86"/>
      <c r="PFP19" s="86"/>
      <c r="PFQ19" s="86"/>
      <c r="PFR19" s="86"/>
      <c r="PFS19" s="86"/>
      <c r="PFT19" s="86"/>
      <c r="PFU19" s="86"/>
      <c r="PFV19" s="86"/>
      <c r="PFW19" s="86"/>
      <c r="PFX19" s="86"/>
      <c r="PFY19" s="86"/>
      <c r="PFZ19" s="86"/>
      <c r="PGA19" s="86"/>
      <c r="PGB19" s="86"/>
      <c r="PGC19" s="86"/>
      <c r="PGD19" s="86"/>
      <c r="PGE19" s="86"/>
      <c r="PGF19" s="86"/>
      <c r="PGG19" s="86"/>
      <c r="PGH19" s="86"/>
      <c r="PGI19" s="86"/>
      <c r="PGJ19" s="86"/>
      <c r="PGK19" s="86"/>
      <c r="PGL19" s="86"/>
      <c r="PGM19" s="86"/>
      <c r="PGN19" s="86"/>
      <c r="PGO19" s="86"/>
      <c r="PGP19" s="86"/>
      <c r="PGQ19" s="86"/>
      <c r="PGR19" s="86"/>
      <c r="PGS19" s="86"/>
      <c r="PGT19" s="86"/>
      <c r="PGU19" s="86"/>
      <c r="PGV19" s="86"/>
      <c r="PGW19" s="86"/>
      <c r="PGX19" s="86"/>
      <c r="PGY19" s="86"/>
      <c r="PGZ19" s="86"/>
      <c r="PHA19" s="86"/>
      <c r="PHB19" s="86"/>
      <c r="PHC19" s="86"/>
      <c r="PHD19" s="86"/>
      <c r="PHE19" s="86"/>
      <c r="PHF19" s="86"/>
      <c r="PHG19" s="86"/>
      <c r="PHH19" s="86"/>
      <c r="PHI19" s="86"/>
      <c r="PHJ19" s="86"/>
      <c r="PHK19" s="86"/>
      <c r="PHL19" s="86"/>
      <c r="PHM19" s="86"/>
      <c r="PHN19" s="86"/>
      <c r="PHO19" s="86"/>
      <c r="PHP19" s="86"/>
      <c r="PHQ19" s="86"/>
      <c r="PHR19" s="86"/>
      <c r="PHS19" s="86"/>
      <c r="PHT19" s="86"/>
      <c r="PHU19" s="86"/>
      <c r="PHV19" s="86"/>
      <c r="PHW19" s="86"/>
      <c r="PHX19" s="86"/>
      <c r="PHY19" s="86"/>
      <c r="PHZ19" s="86"/>
      <c r="PIA19" s="86"/>
      <c r="PIB19" s="86"/>
      <c r="PIC19" s="86"/>
      <c r="PID19" s="86"/>
      <c r="PIE19" s="86"/>
      <c r="PIF19" s="86"/>
      <c r="PIG19" s="86"/>
      <c r="PIH19" s="86"/>
      <c r="PII19" s="86"/>
      <c r="PIJ19" s="86"/>
      <c r="PIK19" s="86"/>
      <c r="PIL19" s="86"/>
      <c r="PIM19" s="86"/>
      <c r="PIN19" s="86"/>
      <c r="PIO19" s="86"/>
      <c r="PIP19" s="86"/>
      <c r="PIQ19" s="86"/>
      <c r="PIR19" s="86"/>
      <c r="PIS19" s="86"/>
      <c r="PIT19" s="86"/>
      <c r="PIU19" s="86"/>
      <c r="PIV19" s="86"/>
      <c r="PIW19" s="86"/>
      <c r="PIX19" s="86"/>
      <c r="PIY19" s="86"/>
      <c r="PIZ19" s="86"/>
      <c r="PJA19" s="86"/>
      <c r="PJB19" s="86"/>
      <c r="PJC19" s="86"/>
      <c r="PJD19" s="86"/>
      <c r="PJE19" s="86"/>
      <c r="PJF19" s="86"/>
      <c r="PJG19" s="86"/>
      <c r="PJH19" s="86"/>
      <c r="PJI19" s="86"/>
      <c r="PJJ19" s="86"/>
      <c r="PJK19" s="86"/>
      <c r="PJL19" s="86"/>
      <c r="PJM19" s="86"/>
      <c r="PJN19" s="86"/>
      <c r="PJO19" s="86"/>
      <c r="PJP19" s="86"/>
      <c r="PJQ19" s="86"/>
      <c r="PJR19" s="86"/>
      <c r="PJS19" s="86"/>
      <c r="PJT19" s="86"/>
      <c r="PJU19" s="86"/>
      <c r="PJV19" s="86"/>
      <c r="PJW19" s="86"/>
      <c r="PJX19" s="86"/>
      <c r="PJY19" s="86"/>
      <c r="PJZ19" s="86"/>
      <c r="PKA19" s="86"/>
      <c r="PKB19" s="86"/>
      <c r="PKC19" s="86"/>
      <c r="PKD19" s="86"/>
      <c r="PKE19" s="86"/>
      <c r="PKF19" s="86"/>
      <c r="PKG19" s="86"/>
      <c r="PKH19" s="86"/>
      <c r="PKI19" s="86"/>
      <c r="PKJ19" s="86"/>
      <c r="PKK19" s="86"/>
      <c r="PKL19" s="86"/>
      <c r="PKM19" s="86"/>
      <c r="PKN19" s="86"/>
      <c r="PKO19" s="86"/>
      <c r="PKP19" s="86"/>
      <c r="PKQ19" s="86"/>
      <c r="PKR19" s="86"/>
      <c r="PKS19" s="86"/>
      <c r="PKT19" s="86"/>
      <c r="PKU19" s="86"/>
      <c r="PKV19" s="86"/>
      <c r="PKW19" s="86"/>
      <c r="PKX19" s="86"/>
      <c r="PKY19" s="86"/>
      <c r="PKZ19" s="86"/>
      <c r="PLA19" s="86"/>
      <c r="PLB19" s="86"/>
      <c r="PLC19" s="86"/>
      <c r="PLD19" s="86"/>
      <c r="PLE19" s="86"/>
      <c r="PLF19" s="86"/>
      <c r="PLG19" s="86"/>
      <c r="PLH19" s="86"/>
      <c r="PLI19" s="86"/>
      <c r="PLJ19" s="86"/>
      <c r="PLK19" s="86"/>
      <c r="PLL19" s="86"/>
      <c r="PLM19" s="86"/>
      <c r="PLN19" s="86"/>
      <c r="PLO19" s="86"/>
      <c r="PLP19" s="86"/>
      <c r="PLQ19" s="86"/>
      <c r="PLR19" s="86"/>
      <c r="PLS19" s="86"/>
      <c r="PLT19" s="86"/>
      <c r="PLU19" s="86"/>
      <c r="PLV19" s="86"/>
      <c r="PLW19" s="86"/>
      <c r="PLX19" s="86"/>
      <c r="PLY19" s="86"/>
      <c r="PLZ19" s="86"/>
      <c r="PMA19" s="86"/>
      <c r="PMB19" s="86"/>
      <c r="PMC19" s="86"/>
      <c r="PMD19" s="86"/>
      <c r="PME19" s="86"/>
      <c r="PMF19" s="86"/>
      <c r="PMG19" s="86"/>
      <c r="PMH19" s="86"/>
      <c r="PMI19" s="86"/>
      <c r="PMJ19" s="86"/>
      <c r="PMK19" s="86"/>
      <c r="PML19" s="86"/>
      <c r="PMM19" s="86"/>
      <c r="PMN19" s="86"/>
      <c r="PMO19" s="86"/>
      <c r="PMP19" s="86"/>
      <c r="PMQ19" s="86"/>
      <c r="PMR19" s="86"/>
      <c r="PMS19" s="86"/>
      <c r="PMT19" s="86"/>
      <c r="PMU19" s="86"/>
      <c r="PMV19" s="86"/>
      <c r="PMW19" s="86"/>
      <c r="PMX19" s="86"/>
      <c r="PMY19" s="86"/>
      <c r="PMZ19" s="86"/>
      <c r="PNA19" s="86"/>
      <c r="PNB19" s="86"/>
      <c r="PNC19" s="86"/>
      <c r="PND19" s="86"/>
      <c r="PNE19" s="86"/>
      <c r="PNF19" s="86"/>
      <c r="PNG19" s="86"/>
      <c r="PNH19" s="86"/>
      <c r="PNI19" s="86"/>
      <c r="PNJ19" s="86"/>
      <c r="PNK19" s="86"/>
      <c r="PNL19" s="86"/>
      <c r="PNM19" s="86"/>
      <c r="PNN19" s="86"/>
      <c r="PNO19" s="86"/>
      <c r="PNP19" s="86"/>
      <c r="PNQ19" s="86"/>
      <c r="PNR19" s="86"/>
      <c r="PNS19" s="86"/>
      <c r="PNT19" s="86"/>
      <c r="PNU19" s="86"/>
      <c r="PNV19" s="86"/>
      <c r="PNW19" s="86"/>
      <c r="PNX19" s="86"/>
      <c r="PNY19" s="86"/>
      <c r="PNZ19" s="86"/>
      <c r="POA19" s="86"/>
      <c r="POB19" s="86"/>
      <c r="POC19" s="86"/>
      <c r="POD19" s="86"/>
      <c r="POE19" s="86"/>
      <c r="POF19" s="86"/>
      <c r="POG19" s="86"/>
      <c r="POH19" s="86"/>
      <c r="POI19" s="86"/>
      <c r="POJ19" s="86"/>
      <c r="POK19" s="86"/>
      <c r="POL19" s="86"/>
      <c r="POM19" s="86"/>
      <c r="PON19" s="86"/>
      <c r="POO19" s="86"/>
      <c r="POP19" s="86"/>
      <c r="POQ19" s="86"/>
      <c r="POR19" s="86"/>
      <c r="POS19" s="86"/>
      <c r="POT19" s="86"/>
      <c r="POU19" s="86"/>
      <c r="POV19" s="86"/>
      <c r="POW19" s="86"/>
      <c r="POX19" s="86"/>
      <c r="POY19" s="86"/>
      <c r="POZ19" s="86"/>
      <c r="PPA19" s="86"/>
      <c r="PPB19" s="86"/>
      <c r="PPC19" s="86"/>
      <c r="PPD19" s="86"/>
      <c r="PPE19" s="86"/>
      <c r="PPF19" s="86"/>
      <c r="PPG19" s="86"/>
      <c r="PPH19" s="86"/>
      <c r="PPI19" s="86"/>
      <c r="PPJ19" s="86"/>
      <c r="PPK19" s="86"/>
      <c r="PPL19" s="86"/>
      <c r="PPM19" s="86"/>
      <c r="PPN19" s="86"/>
      <c r="PPO19" s="86"/>
      <c r="PPP19" s="86"/>
      <c r="PPQ19" s="86"/>
      <c r="PPR19" s="86"/>
      <c r="PPS19" s="86"/>
      <c r="PPT19" s="86"/>
      <c r="PPU19" s="86"/>
      <c r="PPV19" s="86"/>
      <c r="PPW19" s="86"/>
      <c r="PPX19" s="86"/>
      <c r="PPY19" s="86"/>
      <c r="PPZ19" s="86"/>
      <c r="PQA19" s="86"/>
      <c r="PQB19" s="86"/>
      <c r="PQC19" s="86"/>
      <c r="PQD19" s="86"/>
      <c r="PQE19" s="86"/>
      <c r="PQF19" s="86"/>
      <c r="PQG19" s="86"/>
      <c r="PQH19" s="86"/>
      <c r="PQI19" s="86"/>
      <c r="PQJ19" s="86"/>
      <c r="PQK19" s="86"/>
      <c r="PQL19" s="86"/>
      <c r="PQM19" s="86"/>
      <c r="PQN19" s="86"/>
      <c r="PQO19" s="86"/>
      <c r="PQP19" s="86"/>
      <c r="PQQ19" s="86"/>
      <c r="PQR19" s="86"/>
      <c r="PQS19" s="86"/>
      <c r="PQT19" s="86"/>
      <c r="PQU19" s="86"/>
      <c r="PQV19" s="86"/>
      <c r="PQW19" s="86"/>
      <c r="PQX19" s="86"/>
      <c r="PQY19" s="86"/>
      <c r="PQZ19" s="86"/>
      <c r="PRA19" s="86"/>
      <c r="PRB19" s="86"/>
      <c r="PRC19" s="86"/>
      <c r="PRD19" s="86"/>
      <c r="PRE19" s="86"/>
      <c r="PRF19" s="86"/>
      <c r="PRG19" s="86"/>
      <c r="PRH19" s="86"/>
      <c r="PRI19" s="86"/>
      <c r="PRJ19" s="86"/>
      <c r="PRK19" s="86"/>
      <c r="PRL19" s="86"/>
      <c r="PRM19" s="86"/>
      <c r="PRN19" s="86"/>
      <c r="PRO19" s="86"/>
      <c r="PRP19" s="86"/>
      <c r="PRQ19" s="86"/>
      <c r="PRR19" s="86"/>
      <c r="PRS19" s="86"/>
      <c r="PRT19" s="86"/>
      <c r="PRU19" s="86"/>
      <c r="PRV19" s="86"/>
      <c r="PRW19" s="86"/>
      <c r="PRX19" s="86"/>
      <c r="PRY19" s="86"/>
      <c r="PRZ19" s="86"/>
      <c r="PSA19" s="86"/>
      <c r="PSB19" s="86"/>
      <c r="PSC19" s="86"/>
      <c r="PSD19" s="86"/>
      <c r="PSE19" s="86"/>
      <c r="PSF19" s="86"/>
      <c r="PSG19" s="86"/>
      <c r="PSH19" s="86"/>
      <c r="PSI19" s="86"/>
      <c r="PSJ19" s="86"/>
      <c r="PSK19" s="86"/>
      <c r="PSL19" s="86"/>
      <c r="PSM19" s="86"/>
      <c r="PSN19" s="86"/>
      <c r="PSO19" s="86"/>
      <c r="PSP19" s="86"/>
      <c r="PSQ19" s="86"/>
      <c r="PSR19" s="86"/>
      <c r="PSS19" s="86"/>
      <c r="PST19" s="86"/>
      <c r="PSU19" s="86"/>
      <c r="PSV19" s="86"/>
      <c r="PSW19" s="86"/>
      <c r="PSX19" s="86"/>
      <c r="PSY19" s="86"/>
      <c r="PSZ19" s="86"/>
      <c r="PTA19" s="86"/>
      <c r="PTB19" s="86"/>
      <c r="PTC19" s="86"/>
      <c r="PTD19" s="86"/>
      <c r="PTE19" s="86"/>
      <c r="PTF19" s="86"/>
      <c r="PTG19" s="86"/>
      <c r="PTH19" s="86"/>
      <c r="PTI19" s="86"/>
      <c r="PTJ19" s="86"/>
      <c r="PTK19" s="86"/>
      <c r="PTL19" s="86"/>
      <c r="PTM19" s="86"/>
      <c r="PTN19" s="86"/>
      <c r="PTO19" s="86"/>
      <c r="PTP19" s="86"/>
      <c r="PTQ19" s="86"/>
      <c r="PTR19" s="86"/>
      <c r="PTS19" s="86"/>
      <c r="PTT19" s="86"/>
      <c r="PTU19" s="86"/>
      <c r="PTV19" s="86"/>
      <c r="PTW19" s="86"/>
      <c r="PTX19" s="86"/>
      <c r="PTY19" s="86"/>
      <c r="PTZ19" s="86"/>
      <c r="PUA19" s="86"/>
      <c r="PUB19" s="86"/>
      <c r="PUC19" s="86"/>
      <c r="PUD19" s="86"/>
      <c r="PUE19" s="86"/>
      <c r="PUF19" s="86"/>
      <c r="PUG19" s="86"/>
      <c r="PUH19" s="86"/>
      <c r="PUI19" s="86"/>
      <c r="PUJ19" s="86"/>
      <c r="PUK19" s="86"/>
      <c r="PUL19" s="86"/>
      <c r="PUM19" s="86"/>
      <c r="PUN19" s="86"/>
      <c r="PUO19" s="86"/>
      <c r="PUP19" s="86"/>
      <c r="PUQ19" s="86"/>
      <c r="PUR19" s="86"/>
      <c r="PUS19" s="86"/>
      <c r="PUT19" s="86"/>
      <c r="PUU19" s="86"/>
      <c r="PUV19" s="86"/>
      <c r="PUW19" s="86"/>
      <c r="PUX19" s="86"/>
      <c r="PUY19" s="86"/>
      <c r="PUZ19" s="86"/>
      <c r="PVA19" s="86"/>
      <c r="PVB19" s="86"/>
      <c r="PVC19" s="86"/>
      <c r="PVD19" s="86"/>
      <c r="PVE19" s="86"/>
      <c r="PVF19" s="86"/>
      <c r="PVG19" s="86"/>
      <c r="PVH19" s="86"/>
      <c r="PVI19" s="86"/>
      <c r="PVJ19" s="86"/>
      <c r="PVK19" s="86"/>
      <c r="PVL19" s="86"/>
      <c r="PVM19" s="86"/>
      <c r="PVN19" s="86"/>
      <c r="PVO19" s="86"/>
      <c r="PVP19" s="86"/>
      <c r="PVQ19" s="86"/>
      <c r="PVR19" s="86"/>
      <c r="PVS19" s="86"/>
      <c r="PVT19" s="86"/>
      <c r="PVU19" s="86"/>
      <c r="PVV19" s="86"/>
      <c r="PVW19" s="86"/>
      <c r="PVX19" s="86"/>
      <c r="PVY19" s="86"/>
      <c r="PVZ19" s="86"/>
      <c r="PWA19" s="86"/>
      <c r="PWB19" s="86"/>
      <c r="PWC19" s="86"/>
      <c r="PWD19" s="86"/>
      <c r="PWE19" s="86"/>
      <c r="PWF19" s="86"/>
      <c r="PWG19" s="86"/>
      <c r="PWH19" s="86"/>
      <c r="PWI19" s="86"/>
      <c r="PWJ19" s="86"/>
      <c r="PWK19" s="86"/>
      <c r="PWL19" s="86"/>
      <c r="PWM19" s="86"/>
      <c r="PWN19" s="86"/>
      <c r="PWO19" s="86"/>
      <c r="PWP19" s="86"/>
      <c r="PWQ19" s="86"/>
      <c r="PWR19" s="86"/>
      <c r="PWS19" s="86"/>
      <c r="PWT19" s="86"/>
      <c r="PWU19" s="86"/>
      <c r="PWV19" s="86"/>
      <c r="PWW19" s="86"/>
      <c r="PWX19" s="86"/>
      <c r="PWY19" s="86"/>
      <c r="PWZ19" s="86"/>
      <c r="PXA19" s="86"/>
      <c r="PXB19" s="86"/>
      <c r="PXC19" s="86"/>
      <c r="PXD19" s="86"/>
      <c r="PXE19" s="86"/>
      <c r="PXF19" s="86"/>
      <c r="PXG19" s="86"/>
      <c r="PXH19" s="86"/>
      <c r="PXI19" s="86"/>
      <c r="PXJ19" s="86"/>
      <c r="PXK19" s="86"/>
      <c r="PXL19" s="86"/>
      <c r="PXM19" s="86"/>
      <c r="PXN19" s="86"/>
      <c r="PXO19" s="86"/>
      <c r="PXP19" s="86"/>
      <c r="PXQ19" s="86"/>
      <c r="PXR19" s="86"/>
      <c r="PXS19" s="86"/>
      <c r="PXT19" s="86"/>
      <c r="PXU19" s="86"/>
      <c r="PXV19" s="86"/>
      <c r="PXW19" s="86"/>
      <c r="PXX19" s="86"/>
      <c r="PXY19" s="86"/>
      <c r="PXZ19" s="86"/>
      <c r="PYA19" s="86"/>
      <c r="PYB19" s="86"/>
      <c r="PYC19" s="86"/>
      <c r="PYD19" s="86"/>
      <c r="PYE19" s="86"/>
      <c r="PYF19" s="86"/>
      <c r="PYG19" s="86"/>
      <c r="PYH19" s="86"/>
      <c r="PYI19" s="86"/>
      <c r="PYJ19" s="86"/>
      <c r="PYK19" s="86"/>
      <c r="PYL19" s="86"/>
      <c r="PYM19" s="86"/>
      <c r="PYN19" s="86"/>
      <c r="PYO19" s="86"/>
      <c r="PYP19" s="86"/>
      <c r="PYQ19" s="86"/>
      <c r="PYR19" s="86"/>
      <c r="PYS19" s="86"/>
      <c r="PYT19" s="86"/>
      <c r="PYU19" s="86"/>
      <c r="PYV19" s="86"/>
      <c r="PYW19" s="86"/>
      <c r="PYX19" s="86"/>
      <c r="PYY19" s="86"/>
      <c r="PYZ19" s="86"/>
      <c r="PZA19" s="86"/>
      <c r="PZB19" s="86"/>
      <c r="PZC19" s="86"/>
      <c r="PZD19" s="86"/>
      <c r="PZE19" s="86"/>
      <c r="PZF19" s="86"/>
      <c r="PZG19" s="86"/>
      <c r="PZH19" s="86"/>
      <c r="PZI19" s="86"/>
      <c r="PZJ19" s="86"/>
      <c r="PZK19" s="86"/>
      <c r="PZL19" s="86"/>
      <c r="PZM19" s="86"/>
      <c r="PZN19" s="86"/>
      <c r="PZO19" s="86"/>
      <c r="PZP19" s="86"/>
      <c r="PZQ19" s="86"/>
      <c r="PZR19" s="86"/>
      <c r="PZS19" s="86"/>
      <c r="PZT19" s="86"/>
      <c r="PZU19" s="86"/>
      <c r="PZV19" s="86"/>
      <c r="PZW19" s="86"/>
      <c r="PZX19" s="86"/>
      <c r="PZY19" s="86"/>
      <c r="PZZ19" s="86"/>
      <c r="QAA19" s="86"/>
      <c r="QAB19" s="86"/>
      <c r="QAC19" s="86"/>
      <c r="QAD19" s="86"/>
      <c r="QAE19" s="86"/>
      <c r="QAF19" s="86"/>
      <c r="QAG19" s="86"/>
      <c r="QAH19" s="86"/>
      <c r="QAI19" s="86"/>
      <c r="QAJ19" s="86"/>
      <c r="QAK19" s="86"/>
      <c r="QAL19" s="86"/>
      <c r="QAM19" s="86"/>
      <c r="QAN19" s="86"/>
      <c r="QAO19" s="86"/>
      <c r="QAP19" s="86"/>
      <c r="QAQ19" s="86"/>
      <c r="QAR19" s="86"/>
      <c r="QAS19" s="86"/>
      <c r="QAT19" s="86"/>
      <c r="QAU19" s="86"/>
      <c r="QAV19" s="86"/>
      <c r="QAW19" s="86"/>
      <c r="QAX19" s="86"/>
      <c r="QAY19" s="86"/>
      <c r="QAZ19" s="86"/>
      <c r="QBA19" s="86"/>
      <c r="QBB19" s="86"/>
      <c r="QBC19" s="86"/>
      <c r="QBD19" s="86"/>
      <c r="QBE19" s="86"/>
      <c r="QBF19" s="86"/>
      <c r="QBG19" s="86"/>
      <c r="QBH19" s="86"/>
      <c r="QBI19" s="86"/>
      <c r="QBJ19" s="86"/>
      <c r="QBK19" s="86"/>
      <c r="QBL19" s="86"/>
      <c r="QBM19" s="86"/>
      <c r="QBN19" s="86"/>
      <c r="QBO19" s="86"/>
      <c r="QBP19" s="86"/>
      <c r="QBQ19" s="86"/>
      <c r="QBR19" s="86"/>
      <c r="QBS19" s="86"/>
      <c r="QBT19" s="86"/>
      <c r="QBU19" s="86"/>
      <c r="QBV19" s="86"/>
      <c r="QBW19" s="86"/>
      <c r="QBX19" s="86"/>
      <c r="QBY19" s="86"/>
      <c r="QBZ19" s="86"/>
      <c r="QCA19" s="86"/>
      <c r="QCB19" s="86"/>
      <c r="QCC19" s="86"/>
      <c r="QCD19" s="86"/>
      <c r="QCE19" s="86"/>
      <c r="QCF19" s="86"/>
      <c r="QCG19" s="86"/>
      <c r="QCH19" s="86"/>
      <c r="QCI19" s="86"/>
      <c r="QCJ19" s="86"/>
      <c r="QCK19" s="86"/>
      <c r="QCL19" s="86"/>
      <c r="QCM19" s="86"/>
      <c r="QCN19" s="86"/>
      <c r="QCO19" s="86"/>
      <c r="QCP19" s="86"/>
      <c r="QCQ19" s="86"/>
      <c r="QCR19" s="86"/>
      <c r="QCS19" s="86"/>
      <c r="QCT19" s="86"/>
      <c r="QCU19" s="86"/>
      <c r="QCV19" s="86"/>
      <c r="QCW19" s="86"/>
      <c r="QCX19" s="86"/>
      <c r="QCY19" s="86"/>
      <c r="QCZ19" s="86"/>
      <c r="QDA19" s="86"/>
      <c r="QDB19" s="86"/>
      <c r="QDC19" s="86"/>
      <c r="QDD19" s="86"/>
      <c r="QDE19" s="86"/>
      <c r="QDF19" s="86"/>
      <c r="QDG19" s="86"/>
      <c r="QDH19" s="86"/>
      <c r="QDI19" s="86"/>
      <c r="QDJ19" s="86"/>
      <c r="QDK19" s="86"/>
      <c r="QDL19" s="86"/>
      <c r="QDM19" s="86"/>
      <c r="QDN19" s="86"/>
      <c r="QDO19" s="86"/>
      <c r="QDP19" s="86"/>
      <c r="QDQ19" s="86"/>
      <c r="QDR19" s="86"/>
      <c r="QDS19" s="86"/>
      <c r="QDT19" s="86"/>
      <c r="QDU19" s="86"/>
      <c r="QDV19" s="86"/>
      <c r="QDW19" s="86"/>
      <c r="QDX19" s="86"/>
      <c r="QDY19" s="86"/>
      <c r="QDZ19" s="86"/>
      <c r="QEA19" s="86"/>
      <c r="QEB19" s="86"/>
      <c r="QEC19" s="86"/>
      <c r="QED19" s="86"/>
      <c r="QEE19" s="86"/>
      <c r="QEF19" s="86"/>
      <c r="QEG19" s="86"/>
      <c r="QEH19" s="86"/>
      <c r="QEI19" s="86"/>
      <c r="QEJ19" s="86"/>
      <c r="QEK19" s="86"/>
      <c r="QEL19" s="86"/>
      <c r="QEM19" s="86"/>
      <c r="QEN19" s="86"/>
      <c r="QEO19" s="86"/>
      <c r="QEP19" s="86"/>
      <c r="QEQ19" s="86"/>
      <c r="QER19" s="86"/>
      <c r="QES19" s="86"/>
      <c r="QET19" s="86"/>
      <c r="QEU19" s="86"/>
      <c r="QEV19" s="86"/>
      <c r="QEW19" s="86"/>
      <c r="QEX19" s="86"/>
      <c r="QEY19" s="86"/>
      <c r="QEZ19" s="86"/>
      <c r="QFA19" s="86"/>
      <c r="QFB19" s="86"/>
      <c r="QFC19" s="86"/>
      <c r="QFD19" s="86"/>
      <c r="QFE19" s="86"/>
      <c r="QFF19" s="86"/>
      <c r="QFG19" s="86"/>
      <c r="QFH19" s="86"/>
      <c r="QFI19" s="86"/>
      <c r="QFJ19" s="86"/>
      <c r="QFK19" s="86"/>
      <c r="QFL19" s="86"/>
      <c r="QFM19" s="86"/>
      <c r="QFN19" s="86"/>
      <c r="QFO19" s="86"/>
      <c r="QFP19" s="86"/>
      <c r="QFQ19" s="86"/>
      <c r="QFR19" s="86"/>
      <c r="QFS19" s="86"/>
      <c r="QFT19" s="86"/>
      <c r="QFU19" s="86"/>
      <c r="QFV19" s="86"/>
      <c r="QFW19" s="86"/>
      <c r="QFX19" s="86"/>
      <c r="QFY19" s="86"/>
      <c r="QFZ19" s="86"/>
      <c r="QGA19" s="86"/>
      <c r="QGB19" s="86"/>
      <c r="QGC19" s="86"/>
      <c r="QGD19" s="86"/>
      <c r="QGE19" s="86"/>
      <c r="QGF19" s="86"/>
      <c r="QGG19" s="86"/>
      <c r="QGH19" s="86"/>
      <c r="QGI19" s="86"/>
      <c r="QGJ19" s="86"/>
      <c r="QGK19" s="86"/>
      <c r="QGL19" s="86"/>
      <c r="QGM19" s="86"/>
      <c r="QGN19" s="86"/>
      <c r="QGO19" s="86"/>
      <c r="QGP19" s="86"/>
      <c r="QGQ19" s="86"/>
      <c r="QGR19" s="86"/>
      <c r="QGS19" s="86"/>
      <c r="QGT19" s="86"/>
      <c r="QGU19" s="86"/>
      <c r="QGV19" s="86"/>
      <c r="QGW19" s="86"/>
      <c r="QGX19" s="86"/>
      <c r="QGY19" s="86"/>
      <c r="QGZ19" s="86"/>
      <c r="QHA19" s="86"/>
      <c r="QHB19" s="86"/>
      <c r="QHC19" s="86"/>
      <c r="QHD19" s="86"/>
      <c r="QHE19" s="86"/>
      <c r="QHF19" s="86"/>
      <c r="QHG19" s="86"/>
      <c r="QHH19" s="86"/>
      <c r="QHI19" s="86"/>
      <c r="QHJ19" s="86"/>
      <c r="QHK19" s="86"/>
      <c r="QHL19" s="86"/>
      <c r="QHM19" s="86"/>
      <c r="QHN19" s="86"/>
      <c r="QHO19" s="86"/>
      <c r="QHP19" s="86"/>
      <c r="QHQ19" s="86"/>
      <c r="QHR19" s="86"/>
      <c r="QHS19" s="86"/>
      <c r="QHT19" s="86"/>
      <c r="QHU19" s="86"/>
      <c r="QHV19" s="86"/>
      <c r="QHW19" s="86"/>
      <c r="QHX19" s="86"/>
      <c r="QHY19" s="86"/>
      <c r="QHZ19" s="86"/>
      <c r="QIA19" s="86"/>
      <c r="QIB19" s="86"/>
      <c r="QIC19" s="86"/>
      <c r="QID19" s="86"/>
      <c r="QIE19" s="86"/>
      <c r="QIF19" s="86"/>
      <c r="QIG19" s="86"/>
      <c r="QIH19" s="86"/>
      <c r="QII19" s="86"/>
      <c r="QIJ19" s="86"/>
      <c r="QIK19" s="86"/>
      <c r="QIL19" s="86"/>
      <c r="QIM19" s="86"/>
      <c r="QIN19" s="86"/>
      <c r="QIO19" s="86"/>
      <c r="QIP19" s="86"/>
      <c r="QIQ19" s="86"/>
      <c r="QIR19" s="86"/>
      <c r="QIS19" s="86"/>
      <c r="QIT19" s="86"/>
      <c r="QIU19" s="86"/>
      <c r="QIV19" s="86"/>
      <c r="QIW19" s="86"/>
      <c r="QIX19" s="86"/>
      <c r="QIY19" s="86"/>
      <c r="QIZ19" s="86"/>
      <c r="QJA19" s="86"/>
      <c r="QJB19" s="86"/>
      <c r="QJC19" s="86"/>
      <c r="QJD19" s="86"/>
      <c r="QJE19" s="86"/>
      <c r="QJF19" s="86"/>
      <c r="QJG19" s="86"/>
      <c r="QJH19" s="86"/>
      <c r="QJI19" s="86"/>
      <c r="QJJ19" s="86"/>
      <c r="QJK19" s="86"/>
      <c r="QJL19" s="86"/>
      <c r="QJM19" s="86"/>
      <c r="QJN19" s="86"/>
      <c r="QJO19" s="86"/>
      <c r="QJP19" s="86"/>
      <c r="QJQ19" s="86"/>
      <c r="QJR19" s="86"/>
      <c r="QJS19" s="86"/>
      <c r="QJT19" s="86"/>
      <c r="QJU19" s="86"/>
      <c r="QJV19" s="86"/>
      <c r="QJW19" s="86"/>
      <c r="QJX19" s="86"/>
      <c r="QJY19" s="86"/>
      <c r="QJZ19" s="86"/>
      <c r="QKA19" s="86"/>
      <c r="QKB19" s="86"/>
      <c r="QKC19" s="86"/>
      <c r="QKD19" s="86"/>
      <c r="QKE19" s="86"/>
      <c r="QKF19" s="86"/>
      <c r="QKG19" s="86"/>
      <c r="QKH19" s="86"/>
      <c r="QKI19" s="86"/>
      <c r="QKJ19" s="86"/>
      <c r="QKK19" s="86"/>
      <c r="QKL19" s="86"/>
      <c r="QKM19" s="86"/>
      <c r="QKN19" s="86"/>
      <c r="QKO19" s="86"/>
      <c r="QKP19" s="86"/>
      <c r="QKQ19" s="86"/>
      <c r="QKR19" s="86"/>
      <c r="QKS19" s="86"/>
      <c r="QKT19" s="86"/>
      <c r="QKU19" s="86"/>
      <c r="QKV19" s="86"/>
      <c r="QKW19" s="86"/>
      <c r="QKX19" s="86"/>
      <c r="QKY19" s="86"/>
      <c r="QKZ19" s="86"/>
      <c r="QLA19" s="86"/>
      <c r="QLB19" s="86"/>
      <c r="QLC19" s="86"/>
      <c r="QLD19" s="86"/>
      <c r="QLE19" s="86"/>
      <c r="QLF19" s="86"/>
      <c r="QLG19" s="86"/>
      <c r="QLH19" s="86"/>
      <c r="QLI19" s="86"/>
      <c r="QLJ19" s="86"/>
      <c r="QLK19" s="86"/>
      <c r="QLL19" s="86"/>
      <c r="QLM19" s="86"/>
      <c r="QLN19" s="86"/>
      <c r="QLO19" s="86"/>
      <c r="QLP19" s="86"/>
      <c r="QLQ19" s="86"/>
      <c r="QLR19" s="86"/>
      <c r="QLS19" s="86"/>
      <c r="QLT19" s="86"/>
      <c r="QLU19" s="86"/>
      <c r="QLV19" s="86"/>
      <c r="QLW19" s="86"/>
      <c r="QLX19" s="86"/>
      <c r="QLY19" s="86"/>
      <c r="QLZ19" s="86"/>
      <c r="QMA19" s="86"/>
      <c r="QMB19" s="86"/>
      <c r="QMC19" s="86"/>
      <c r="QMD19" s="86"/>
      <c r="QME19" s="86"/>
      <c r="QMF19" s="86"/>
      <c r="QMG19" s="86"/>
      <c r="QMH19" s="86"/>
      <c r="QMI19" s="86"/>
      <c r="QMJ19" s="86"/>
      <c r="QMK19" s="86"/>
      <c r="QML19" s="86"/>
      <c r="QMM19" s="86"/>
      <c r="QMN19" s="86"/>
      <c r="QMO19" s="86"/>
      <c r="QMP19" s="86"/>
      <c r="QMQ19" s="86"/>
      <c r="QMR19" s="86"/>
      <c r="QMS19" s="86"/>
      <c r="QMT19" s="86"/>
      <c r="QMU19" s="86"/>
      <c r="QMV19" s="86"/>
      <c r="QMW19" s="86"/>
      <c r="QMX19" s="86"/>
      <c r="QMY19" s="86"/>
      <c r="QMZ19" s="86"/>
      <c r="QNA19" s="86"/>
      <c r="QNB19" s="86"/>
      <c r="QNC19" s="86"/>
      <c r="QND19" s="86"/>
      <c r="QNE19" s="86"/>
      <c r="QNF19" s="86"/>
      <c r="QNG19" s="86"/>
      <c r="QNH19" s="86"/>
      <c r="QNI19" s="86"/>
      <c r="QNJ19" s="86"/>
      <c r="QNK19" s="86"/>
      <c r="QNL19" s="86"/>
      <c r="QNM19" s="86"/>
      <c r="QNN19" s="86"/>
      <c r="QNO19" s="86"/>
      <c r="QNP19" s="86"/>
      <c r="QNQ19" s="86"/>
      <c r="QNR19" s="86"/>
      <c r="QNS19" s="86"/>
      <c r="QNT19" s="86"/>
      <c r="QNU19" s="86"/>
      <c r="QNV19" s="86"/>
      <c r="QNW19" s="86"/>
      <c r="QNX19" s="86"/>
      <c r="QNY19" s="86"/>
      <c r="QNZ19" s="86"/>
      <c r="QOA19" s="86"/>
      <c r="QOB19" s="86"/>
      <c r="QOC19" s="86"/>
      <c r="QOD19" s="86"/>
      <c r="QOE19" s="86"/>
      <c r="QOF19" s="86"/>
      <c r="QOG19" s="86"/>
      <c r="QOH19" s="86"/>
      <c r="QOI19" s="86"/>
      <c r="QOJ19" s="86"/>
      <c r="QOK19" s="86"/>
      <c r="QOL19" s="86"/>
      <c r="QOM19" s="86"/>
      <c r="QON19" s="86"/>
      <c r="QOO19" s="86"/>
      <c r="QOP19" s="86"/>
      <c r="QOQ19" s="86"/>
      <c r="QOR19" s="86"/>
      <c r="QOS19" s="86"/>
      <c r="QOT19" s="86"/>
      <c r="QOU19" s="86"/>
      <c r="QOV19" s="86"/>
      <c r="QOW19" s="86"/>
      <c r="QOX19" s="86"/>
      <c r="QOY19" s="86"/>
      <c r="QOZ19" s="86"/>
      <c r="QPA19" s="86"/>
      <c r="QPB19" s="86"/>
      <c r="QPC19" s="86"/>
      <c r="QPD19" s="86"/>
      <c r="QPE19" s="86"/>
      <c r="QPF19" s="86"/>
      <c r="QPG19" s="86"/>
      <c r="QPH19" s="86"/>
      <c r="QPI19" s="86"/>
      <c r="QPJ19" s="86"/>
      <c r="QPK19" s="86"/>
      <c r="QPL19" s="86"/>
      <c r="QPM19" s="86"/>
      <c r="QPN19" s="86"/>
      <c r="QPO19" s="86"/>
      <c r="QPP19" s="86"/>
      <c r="QPQ19" s="86"/>
      <c r="QPR19" s="86"/>
      <c r="QPS19" s="86"/>
      <c r="QPT19" s="86"/>
      <c r="QPU19" s="86"/>
      <c r="QPV19" s="86"/>
      <c r="QPW19" s="86"/>
      <c r="QPX19" s="86"/>
      <c r="QPY19" s="86"/>
      <c r="QPZ19" s="86"/>
      <c r="QQA19" s="86"/>
      <c r="QQB19" s="86"/>
      <c r="QQC19" s="86"/>
      <c r="QQD19" s="86"/>
      <c r="QQE19" s="86"/>
      <c r="QQF19" s="86"/>
      <c r="QQG19" s="86"/>
      <c r="QQH19" s="86"/>
      <c r="QQI19" s="86"/>
      <c r="QQJ19" s="86"/>
      <c r="QQK19" s="86"/>
      <c r="QQL19" s="86"/>
      <c r="QQM19" s="86"/>
      <c r="QQN19" s="86"/>
      <c r="QQO19" s="86"/>
      <c r="QQP19" s="86"/>
      <c r="QQQ19" s="86"/>
      <c r="QQR19" s="86"/>
      <c r="QQS19" s="86"/>
      <c r="QQT19" s="86"/>
      <c r="QQU19" s="86"/>
      <c r="QQV19" s="86"/>
      <c r="QQW19" s="86"/>
      <c r="QQX19" s="86"/>
      <c r="QQY19" s="86"/>
      <c r="QQZ19" s="86"/>
      <c r="QRA19" s="86"/>
      <c r="QRB19" s="86"/>
      <c r="QRC19" s="86"/>
      <c r="QRD19" s="86"/>
      <c r="QRE19" s="86"/>
      <c r="QRF19" s="86"/>
      <c r="QRG19" s="86"/>
      <c r="QRH19" s="86"/>
      <c r="QRI19" s="86"/>
      <c r="QRJ19" s="86"/>
      <c r="QRK19" s="86"/>
      <c r="QRL19" s="86"/>
      <c r="QRM19" s="86"/>
      <c r="QRN19" s="86"/>
      <c r="QRO19" s="86"/>
      <c r="QRP19" s="86"/>
      <c r="QRQ19" s="86"/>
      <c r="QRR19" s="86"/>
      <c r="QRS19" s="86"/>
      <c r="QRT19" s="86"/>
      <c r="QRU19" s="86"/>
      <c r="QRV19" s="86"/>
      <c r="QRW19" s="86"/>
      <c r="QRX19" s="86"/>
      <c r="QRY19" s="86"/>
      <c r="QRZ19" s="86"/>
      <c r="QSA19" s="86"/>
      <c r="QSB19" s="86"/>
      <c r="QSC19" s="86"/>
      <c r="QSD19" s="86"/>
      <c r="QSE19" s="86"/>
      <c r="QSF19" s="86"/>
      <c r="QSG19" s="86"/>
      <c r="QSH19" s="86"/>
      <c r="QSI19" s="86"/>
      <c r="QSJ19" s="86"/>
      <c r="QSK19" s="86"/>
      <c r="QSL19" s="86"/>
      <c r="QSM19" s="86"/>
      <c r="QSN19" s="86"/>
      <c r="QSO19" s="86"/>
      <c r="QSP19" s="86"/>
      <c r="QSQ19" s="86"/>
      <c r="QSR19" s="86"/>
      <c r="QSS19" s="86"/>
      <c r="QST19" s="86"/>
      <c r="QSU19" s="86"/>
      <c r="QSV19" s="86"/>
      <c r="QSW19" s="86"/>
      <c r="QSX19" s="86"/>
      <c r="QSY19" s="86"/>
      <c r="QSZ19" s="86"/>
      <c r="QTA19" s="86"/>
      <c r="QTB19" s="86"/>
      <c r="QTC19" s="86"/>
      <c r="QTD19" s="86"/>
      <c r="QTE19" s="86"/>
      <c r="QTF19" s="86"/>
      <c r="QTG19" s="86"/>
      <c r="QTH19" s="86"/>
      <c r="QTI19" s="86"/>
      <c r="QTJ19" s="86"/>
      <c r="QTK19" s="86"/>
      <c r="QTL19" s="86"/>
      <c r="QTM19" s="86"/>
      <c r="QTN19" s="86"/>
      <c r="QTO19" s="86"/>
      <c r="QTP19" s="86"/>
      <c r="QTQ19" s="86"/>
      <c r="QTR19" s="86"/>
      <c r="QTS19" s="86"/>
      <c r="QTT19" s="86"/>
      <c r="QTU19" s="86"/>
      <c r="QTV19" s="86"/>
      <c r="QTW19" s="86"/>
      <c r="QTX19" s="86"/>
      <c r="QTY19" s="86"/>
      <c r="QTZ19" s="86"/>
      <c r="QUA19" s="86"/>
      <c r="QUB19" s="86"/>
      <c r="QUC19" s="86"/>
      <c r="QUD19" s="86"/>
      <c r="QUE19" s="86"/>
      <c r="QUF19" s="86"/>
      <c r="QUG19" s="86"/>
      <c r="QUH19" s="86"/>
      <c r="QUI19" s="86"/>
      <c r="QUJ19" s="86"/>
      <c r="QUK19" s="86"/>
      <c r="QUL19" s="86"/>
      <c r="QUM19" s="86"/>
      <c r="QUN19" s="86"/>
      <c r="QUO19" s="86"/>
      <c r="QUP19" s="86"/>
      <c r="QUQ19" s="86"/>
      <c r="QUR19" s="86"/>
      <c r="QUS19" s="86"/>
      <c r="QUT19" s="86"/>
      <c r="QUU19" s="86"/>
      <c r="QUV19" s="86"/>
      <c r="QUW19" s="86"/>
      <c r="QUX19" s="86"/>
      <c r="QUY19" s="86"/>
      <c r="QUZ19" s="86"/>
      <c r="QVA19" s="86"/>
      <c r="QVB19" s="86"/>
      <c r="QVC19" s="86"/>
      <c r="QVD19" s="86"/>
      <c r="QVE19" s="86"/>
      <c r="QVF19" s="86"/>
      <c r="QVG19" s="86"/>
      <c r="QVH19" s="86"/>
      <c r="QVI19" s="86"/>
      <c r="QVJ19" s="86"/>
      <c r="QVK19" s="86"/>
      <c r="QVL19" s="86"/>
      <c r="QVM19" s="86"/>
      <c r="QVN19" s="86"/>
      <c r="QVO19" s="86"/>
      <c r="QVP19" s="86"/>
      <c r="QVQ19" s="86"/>
      <c r="QVR19" s="86"/>
      <c r="QVS19" s="86"/>
      <c r="QVT19" s="86"/>
      <c r="QVU19" s="86"/>
      <c r="QVV19" s="86"/>
      <c r="QVW19" s="86"/>
      <c r="QVX19" s="86"/>
      <c r="QVY19" s="86"/>
      <c r="QVZ19" s="86"/>
      <c r="QWA19" s="86"/>
      <c r="QWB19" s="86"/>
      <c r="QWC19" s="86"/>
      <c r="QWD19" s="86"/>
      <c r="QWE19" s="86"/>
      <c r="QWF19" s="86"/>
      <c r="QWG19" s="86"/>
      <c r="QWH19" s="86"/>
      <c r="QWI19" s="86"/>
      <c r="QWJ19" s="86"/>
      <c r="QWK19" s="86"/>
      <c r="QWL19" s="86"/>
      <c r="QWM19" s="86"/>
      <c r="QWN19" s="86"/>
      <c r="QWO19" s="86"/>
      <c r="QWP19" s="86"/>
      <c r="QWQ19" s="86"/>
      <c r="QWR19" s="86"/>
      <c r="QWS19" s="86"/>
      <c r="QWT19" s="86"/>
      <c r="QWU19" s="86"/>
      <c r="QWV19" s="86"/>
      <c r="QWW19" s="86"/>
      <c r="QWX19" s="86"/>
      <c r="QWY19" s="86"/>
      <c r="QWZ19" s="86"/>
      <c r="QXA19" s="86"/>
      <c r="QXB19" s="86"/>
      <c r="QXC19" s="86"/>
      <c r="QXD19" s="86"/>
      <c r="QXE19" s="86"/>
      <c r="QXF19" s="86"/>
      <c r="QXG19" s="86"/>
      <c r="QXH19" s="86"/>
      <c r="QXI19" s="86"/>
      <c r="QXJ19" s="86"/>
      <c r="QXK19" s="86"/>
      <c r="QXL19" s="86"/>
      <c r="QXM19" s="86"/>
      <c r="QXN19" s="86"/>
      <c r="QXO19" s="86"/>
      <c r="QXP19" s="86"/>
      <c r="QXQ19" s="86"/>
      <c r="QXR19" s="86"/>
      <c r="QXS19" s="86"/>
      <c r="QXT19" s="86"/>
      <c r="QXU19" s="86"/>
      <c r="QXV19" s="86"/>
      <c r="QXW19" s="86"/>
      <c r="QXX19" s="86"/>
      <c r="QXY19" s="86"/>
      <c r="QXZ19" s="86"/>
      <c r="QYA19" s="86"/>
      <c r="QYB19" s="86"/>
      <c r="QYC19" s="86"/>
      <c r="QYD19" s="86"/>
      <c r="QYE19" s="86"/>
      <c r="QYF19" s="86"/>
      <c r="QYG19" s="86"/>
      <c r="QYH19" s="86"/>
      <c r="QYI19" s="86"/>
      <c r="QYJ19" s="86"/>
      <c r="QYK19" s="86"/>
      <c r="QYL19" s="86"/>
      <c r="QYM19" s="86"/>
      <c r="QYN19" s="86"/>
      <c r="QYO19" s="86"/>
      <c r="QYP19" s="86"/>
      <c r="QYQ19" s="86"/>
      <c r="QYR19" s="86"/>
      <c r="QYS19" s="86"/>
      <c r="QYT19" s="86"/>
      <c r="QYU19" s="86"/>
      <c r="QYV19" s="86"/>
      <c r="QYW19" s="86"/>
      <c r="QYX19" s="86"/>
      <c r="QYY19" s="86"/>
      <c r="QYZ19" s="86"/>
      <c r="QZA19" s="86"/>
      <c r="QZB19" s="86"/>
      <c r="QZC19" s="86"/>
      <c r="QZD19" s="86"/>
      <c r="QZE19" s="86"/>
      <c r="QZF19" s="86"/>
      <c r="QZG19" s="86"/>
      <c r="QZH19" s="86"/>
      <c r="QZI19" s="86"/>
      <c r="QZJ19" s="86"/>
      <c r="QZK19" s="86"/>
      <c r="QZL19" s="86"/>
      <c r="QZM19" s="86"/>
      <c r="QZN19" s="86"/>
      <c r="QZO19" s="86"/>
      <c r="QZP19" s="86"/>
      <c r="QZQ19" s="86"/>
      <c r="QZR19" s="86"/>
      <c r="QZS19" s="86"/>
      <c r="QZT19" s="86"/>
      <c r="QZU19" s="86"/>
      <c r="QZV19" s="86"/>
      <c r="QZW19" s="86"/>
      <c r="QZX19" s="86"/>
      <c r="QZY19" s="86"/>
      <c r="QZZ19" s="86"/>
      <c r="RAA19" s="86"/>
      <c r="RAB19" s="86"/>
      <c r="RAC19" s="86"/>
      <c r="RAD19" s="86"/>
      <c r="RAE19" s="86"/>
      <c r="RAF19" s="86"/>
      <c r="RAG19" s="86"/>
      <c r="RAH19" s="86"/>
      <c r="RAI19" s="86"/>
      <c r="RAJ19" s="86"/>
      <c r="RAK19" s="86"/>
      <c r="RAL19" s="86"/>
      <c r="RAM19" s="86"/>
      <c r="RAN19" s="86"/>
      <c r="RAO19" s="86"/>
      <c r="RAP19" s="86"/>
      <c r="RAQ19" s="86"/>
      <c r="RAR19" s="86"/>
      <c r="RAS19" s="86"/>
      <c r="RAT19" s="86"/>
      <c r="RAU19" s="86"/>
      <c r="RAV19" s="86"/>
      <c r="RAW19" s="86"/>
      <c r="RAX19" s="86"/>
      <c r="RAY19" s="86"/>
      <c r="RAZ19" s="86"/>
      <c r="RBA19" s="86"/>
      <c r="RBB19" s="86"/>
      <c r="RBC19" s="86"/>
      <c r="RBD19" s="86"/>
      <c r="RBE19" s="86"/>
      <c r="RBF19" s="86"/>
      <c r="RBG19" s="86"/>
      <c r="RBH19" s="86"/>
      <c r="RBI19" s="86"/>
      <c r="RBJ19" s="86"/>
      <c r="RBK19" s="86"/>
      <c r="RBL19" s="86"/>
      <c r="RBM19" s="86"/>
      <c r="RBN19" s="86"/>
      <c r="RBO19" s="86"/>
      <c r="RBP19" s="86"/>
      <c r="RBQ19" s="86"/>
      <c r="RBR19" s="86"/>
      <c r="RBS19" s="86"/>
      <c r="RBT19" s="86"/>
      <c r="RBU19" s="86"/>
      <c r="RBV19" s="86"/>
      <c r="RBW19" s="86"/>
      <c r="RBX19" s="86"/>
      <c r="RBY19" s="86"/>
      <c r="RBZ19" s="86"/>
      <c r="RCA19" s="86"/>
      <c r="RCB19" s="86"/>
      <c r="RCC19" s="86"/>
      <c r="RCD19" s="86"/>
      <c r="RCE19" s="86"/>
      <c r="RCF19" s="86"/>
      <c r="RCG19" s="86"/>
      <c r="RCH19" s="86"/>
      <c r="RCI19" s="86"/>
      <c r="RCJ19" s="86"/>
      <c r="RCK19" s="86"/>
      <c r="RCL19" s="86"/>
      <c r="RCM19" s="86"/>
      <c r="RCN19" s="86"/>
      <c r="RCO19" s="86"/>
      <c r="RCP19" s="86"/>
      <c r="RCQ19" s="86"/>
      <c r="RCR19" s="86"/>
      <c r="RCS19" s="86"/>
      <c r="RCT19" s="86"/>
      <c r="RCU19" s="86"/>
      <c r="RCV19" s="86"/>
      <c r="RCW19" s="86"/>
      <c r="RCX19" s="86"/>
      <c r="RCY19" s="86"/>
      <c r="RCZ19" s="86"/>
      <c r="RDA19" s="86"/>
      <c r="RDB19" s="86"/>
      <c r="RDC19" s="86"/>
      <c r="RDD19" s="86"/>
      <c r="RDE19" s="86"/>
      <c r="RDF19" s="86"/>
      <c r="RDG19" s="86"/>
      <c r="RDH19" s="86"/>
      <c r="RDI19" s="86"/>
      <c r="RDJ19" s="86"/>
      <c r="RDK19" s="86"/>
      <c r="RDL19" s="86"/>
      <c r="RDM19" s="86"/>
      <c r="RDN19" s="86"/>
      <c r="RDO19" s="86"/>
      <c r="RDP19" s="86"/>
      <c r="RDQ19" s="86"/>
      <c r="RDR19" s="86"/>
      <c r="RDS19" s="86"/>
      <c r="RDT19" s="86"/>
      <c r="RDU19" s="86"/>
      <c r="RDV19" s="86"/>
      <c r="RDW19" s="86"/>
      <c r="RDX19" s="86"/>
      <c r="RDY19" s="86"/>
      <c r="RDZ19" s="86"/>
      <c r="REA19" s="86"/>
      <c r="REB19" s="86"/>
      <c r="REC19" s="86"/>
      <c r="RED19" s="86"/>
      <c r="REE19" s="86"/>
      <c r="REF19" s="86"/>
      <c r="REG19" s="86"/>
      <c r="REH19" s="86"/>
      <c r="REI19" s="86"/>
      <c r="REJ19" s="86"/>
      <c r="REK19" s="86"/>
      <c r="REL19" s="86"/>
      <c r="REM19" s="86"/>
      <c r="REN19" s="86"/>
      <c r="REO19" s="86"/>
      <c r="REP19" s="86"/>
      <c r="REQ19" s="86"/>
      <c r="RER19" s="86"/>
      <c r="RES19" s="86"/>
      <c r="RET19" s="86"/>
      <c r="REU19" s="86"/>
      <c r="REV19" s="86"/>
      <c r="REW19" s="86"/>
      <c r="REX19" s="86"/>
      <c r="REY19" s="86"/>
      <c r="REZ19" s="86"/>
      <c r="RFA19" s="86"/>
      <c r="RFB19" s="86"/>
      <c r="RFC19" s="86"/>
      <c r="RFD19" s="86"/>
      <c r="RFE19" s="86"/>
      <c r="RFF19" s="86"/>
      <c r="RFG19" s="86"/>
      <c r="RFH19" s="86"/>
      <c r="RFI19" s="86"/>
      <c r="RFJ19" s="86"/>
      <c r="RFK19" s="86"/>
      <c r="RFL19" s="86"/>
      <c r="RFM19" s="86"/>
      <c r="RFN19" s="86"/>
      <c r="RFO19" s="86"/>
      <c r="RFP19" s="86"/>
      <c r="RFQ19" s="86"/>
      <c r="RFR19" s="86"/>
      <c r="RFS19" s="86"/>
      <c r="RFT19" s="86"/>
      <c r="RFU19" s="86"/>
      <c r="RFV19" s="86"/>
      <c r="RFW19" s="86"/>
      <c r="RFX19" s="86"/>
      <c r="RFY19" s="86"/>
      <c r="RFZ19" s="86"/>
      <c r="RGA19" s="86"/>
      <c r="RGB19" s="86"/>
      <c r="RGC19" s="86"/>
      <c r="RGD19" s="86"/>
      <c r="RGE19" s="86"/>
      <c r="RGF19" s="86"/>
      <c r="RGG19" s="86"/>
      <c r="RGH19" s="86"/>
      <c r="RGI19" s="86"/>
      <c r="RGJ19" s="86"/>
      <c r="RGK19" s="86"/>
      <c r="RGL19" s="86"/>
      <c r="RGM19" s="86"/>
      <c r="RGN19" s="86"/>
      <c r="RGO19" s="86"/>
      <c r="RGP19" s="86"/>
      <c r="RGQ19" s="86"/>
      <c r="RGR19" s="86"/>
      <c r="RGS19" s="86"/>
      <c r="RGT19" s="86"/>
      <c r="RGU19" s="86"/>
      <c r="RGV19" s="86"/>
      <c r="RGW19" s="86"/>
      <c r="RGX19" s="86"/>
      <c r="RGY19" s="86"/>
      <c r="RGZ19" s="86"/>
      <c r="RHA19" s="86"/>
      <c r="RHB19" s="86"/>
      <c r="RHC19" s="86"/>
      <c r="RHD19" s="86"/>
      <c r="RHE19" s="86"/>
      <c r="RHF19" s="86"/>
      <c r="RHG19" s="86"/>
      <c r="RHH19" s="86"/>
      <c r="RHI19" s="86"/>
      <c r="RHJ19" s="86"/>
      <c r="RHK19" s="86"/>
      <c r="RHL19" s="86"/>
      <c r="RHM19" s="86"/>
      <c r="RHN19" s="86"/>
      <c r="RHO19" s="86"/>
      <c r="RHP19" s="86"/>
      <c r="RHQ19" s="86"/>
      <c r="RHR19" s="86"/>
      <c r="RHS19" s="86"/>
      <c r="RHT19" s="86"/>
      <c r="RHU19" s="86"/>
      <c r="RHV19" s="86"/>
      <c r="RHW19" s="86"/>
      <c r="RHX19" s="86"/>
      <c r="RHY19" s="86"/>
      <c r="RHZ19" s="86"/>
      <c r="RIA19" s="86"/>
      <c r="RIB19" s="86"/>
      <c r="RIC19" s="86"/>
      <c r="RID19" s="86"/>
      <c r="RIE19" s="86"/>
      <c r="RIF19" s="86"/>
      <c r="RIG19" s="86"/>
      <c r="RIH19" s="86"/>
      <c r="RII19" s="86"/>
      <c r="RIJ19" s="86"/>
      <c r="RIK19" s="86"/>
      <c r="RIL19" s="86"/>
      <c r="RIM19" s="86"/>
      <c r="RIN19" s="86"/>
      <c r="RIO19" s="86"/>
      <c r="RIP19" s="86"/>
      <c r="RIQ19" s="86"/>
      <c r="RIR19" s="86"/>
      <c r="RIS19" s="86"/>
      <c r="RIT19" s="86"/>
      <c r="RIU19" s="86"/>
      <c r="RIV19" s="86"/>
      <c r="RIW19" s="86"/>
      <c r="RIX19" s="86"/>
      <c r="RIY19" s="86"/>
      <c r="RIZ19" s="86"/>
      <c r="RJA19" s="86"/>
      <c r="RJB19" s="86"/>
      <c r="RJC19" s="86"/>
      <c r="RJD19" s="86"/>
      <c r="RJE19" s="86"/>
      <c r="RJF19" s="86"/>
      <c r="RJG19" s="86"/>
      <c r="RJH19" s="86"/>
      <c r="RJI19" s="86"/>
      <c r="RJJ19" s="86"/>
      <c r="RJK19" s="86"/>
      <c r="RJL19" s="86"/>
      <c r="RJM19" s="86"/>
      <c r="RJN19" s="86"/>
      <c r="RJO19" s="86"/>
      <c r="RJP19" s="86"/>
      <c r="RJQ19" s="86"/>
      <c r="RJR19" s="86"/>
      <c r="RJS19" s="86"/>
      <c r="RJT19" s="86"/>
      <c r="RJU19" s="86"/>
      <c r="RJV19" s="86"/>
      <c r="RJW19" s="86"/>
      <c r="RJX19" s="86"/>
      <c r="RJY19" s="86"/>
      <c r="RJZ19" s="86"/>
      <c r="RKA19" s="86"/>
      <c r="RKB19" s="86"/>
      <c r="RKC19" s="86"/>
      <c r="RKD19" s="86"/>
      <c r="RKE19" s="86"/>
      <c r="RKF19" s="86"/>
      <c r="RKG19" s="86"/>
      <c r="RKH19" s="86"/>
      <c r="RKI19" s="86"/>
      <c r="RKJ19" s="86"/>
      <c r="RKK19" s="86"/>
      <c r="RKL19" s="86"/>
      <c r="RKM19" s="86"/>
      <c r="RKN19" s="86"/>
      <c r="RKO19" s="86"/>
      <c r="RKP19" s="86"/>
      <c r="RKQ19" s="86"/>
      <c r="RKR19" s="86"/>
      <c r="RKS19" s="86"/>
      <c r="RKT19" s="86"/>
      <c r="RKU19" s="86"/>
      <c r="RKV19" s="86"/>
      <c r="RKW19" s="86"/>
      <c r="RKX19" s="86"/>
      <c r="RKY19" s="86"/>
      <c r="RKZ19" s="86"/>
      <c r="RLA19" s="86"/>
      <c r="RLB19" s="86"/>
      <c r="RLC19" s="86"/>
      <c r="RLD19" s="86"/>
      <c r="RLE19" s="86"/>
      <c r="RLF19" s="86"/>
      <c r="RLG19" s="86"/>
      <c r="RLH19" s="86"/>
      <c r="RLI19" s="86"/>
      <c r="RLJ19" s="86"/>
      <c r="RLK19" s="86"/>
      <c r="RLL19" s="86"/>
      <c r="RLM19" s="86"/>
      <c r="RLN19" s="86"/>
      <c r="RLO19" s="86"/>
      <c r="RLP19" s="86"/>
      <c r="RLQ19" s="86"/>
      <c r="RLR19" s="86"/>
      <c r="RLS19" s="86"/>
      <c r="RLT19" s="86"/>
      <c r="RLU19" s="86"/>
      <c r="RLV19" s="86"/>
      <c r="RLW19" s="86"/>
      <c r="RLX19" s="86"/>
      <c r="RLY19" s="86"/>
      <c r="RLZ19" s="86"/>
      <c r="RMA19" s="86"/>
      <c r="RMB19" s="86"/>
      <c r="RMC19" s="86"/>
      <c r="RMD19" s="86"/>
      <c r="RME19" s="86"/>
      <c r="RMF19" s="86"/>
      <c r="RMG19" s="86"/>
      <c r="RMH19" s="86"/>
      <c r="RMI19" s="86"/>
      <c r="RMJ19" s="86"/>
      <c r="RMK19" s="86"/>
      <c r="RML19" s="86"/>
      <c r="RMM19" s="86"/>
      <c r="RMN19" s="86"/>
      <c r="RMO19" s="86"/>
      <c r="RMP19" s="86"/>
      <c r="RMQ19" s="86"/>
      <c r="RMR19" s="86"/>
      <c r="RMS19" s="86"/>
      <c r="RMT19" s="86"/>
      <c r="RMU19" s="86"/>
      <c r="RMV19" s="86"/>
      <c r="RMW19" s="86"/>
      <c r="RMX19" s="86"/>
      <c r="RMY19" s="86"/>
      <c r="RMZ19" s="86"/>
      <c r="RNA19" s="86"/>
      <c r="RNB19" s="86"/>
      <c r="RNC19" s="86"/>
      <c r="RND19" s="86"/>
      <c r="RNE19" s="86"/>
      <c r="RNF19" s="86"/>
      <c r="RNG19" s="86"/>
      <c r="RNH19" s="86"/>
      <c r="RNI19" s="86"/>
      <c r="RNJ19" s="86"/>
      <c r="RNK19" s="86"/>
      <c r="RNL19" s="86"/>
      <c r="RNM19" s="86"/>
      <c r="RNN19" s="86"/>
      <c r="RNO19" s="86"/>
      <c r="RNP19" s="86"/>
      <c r="RNQ19" s="86"/>
      <c r="RNR19" s="86"/>
      <c r="RNS19" s="86"/>
      <c r="RNT19" s="86"/>
      <c r="RNU19" s="86"/>
      <c r="RNV19" s="86"/>
      <c r="RNW19" s="86"/>
      <c r="RNX19" s="86"/>
      <c r="RNY19" s="86"/>
      <c r="RNZ19" s="86"/>
      <c r="ROA19" s="86"/>
      <c r="ROB19" s="86"/>
      <c r="ROC19" s="86"/>
      <c r="ROD19" s="86"/>
      <c r="ROE19" s="86"/>
      <c r="ROF19" s="86"/>
      <c r="ROG19" s="86"/>
      <c r="ROH19" s="86"/>
      <c r="ROI19" s="86"/>
      <c r="ROJ19" s="86"/>
      <c r="ROK19" s="86"/>
      <c r="ROL19" s="86"/>
      <c r="ROM19" s="86"/>
      <c r="RON19" s="86"/>
      <c r="ROO19" s="86"/>
      <c r="ROP19" s="86"/>
      <c r="ROQ19" s="86"/>
      <c r="ROR19" s="86"/>
      <c r="ROS19" s="86"/>
      <c r="ROT19" s="86"/>
      <c r="ROU19" s="86"/>
      <c r="ROV19" s="86"/>
      <c r="ROW19" s="86"/>
      <c r="ROX19" s="86"/>
      <c r="ROY19" s="86"/>
      <c r="ROZ19" s="86"/>
      <c r="RPA19" s="86"/>
      <c r="RPB19" s="86"/>
      <c r="RPC19" s="86"/>
      <c r="RPD19" s="86"/>
      <c r="RPE19" s="86"/>
      <c r="RPF19" s="86"/>
      <c r="RPG19" s="86"/>
      <c r="RPH19" s="86"/>
      <c r="RPI19" s="86"/>
      <c r="RPJ19" s="86"/>
      <c r="RPK19" s="86"/>
      <c r="RPL19" s="86"/>
      <c r="RPM19" s="86"/>
      <c r="RPN19" s="86"/>
      <c r="RPO19" s="86"/>
      <c r="RPP19" s="86"/>
      <c r="RPQ19" s="86"/>
      <c r="RPR19" s="86"/>
      <c r="RPS19" s="86"/>
      <c r="RPT19" s="86"/>
      <c r="RPU19" s="86"/>
      <c r="RPV19" s="86"/>
      <c r="RPW19" s="86"/>
      <c r="RPX19" s="86"/>
      <c r="RPY19" s="86"/>
      <c r="RPZ19" s="86"/>
      <c r="RQA19" s="86"/>
      <c r="RQB19" s="86"/>
      <c r="RQC19" s="86"/>
      <c r="RQD19" s="86"/>
      <c r="RQE19" s="86"/>
      <c r="RQF19" s="86"/>
      <c r="RQG19" s="86"/>
      <c r="RQH19" s="86"/>
      <c r="RQI19" s="86"/>
      <c r="RQJ19" s="86"/>
      <c r="RQK19" s="86"/>
      <c r="RQL19" s="86"/>
      <c r="RQM19" s="86"/>
      <c r="RQN19" s="86"/>
      <c r="RQO19" s="86"/>
      <c r="RQP19" s="86"/>
      <c r="RQQ19" s="86"/>
      <c r="RQR19" s="86"/>
      <c r="RQS19" s="86"/>
      <c r="RQT19" s="86"/>
      <c r="RQU19" s="86"/>
      <c r="RQV19" s="86"/>
      <c r="RQW19" s="86"/>
      <c r="RQX19" s="86"/>
      <c r="RQY19" s="86"/>
      <c r="RQZ19" s="86"/>
      <c r="RRA19" s="86"/>
      <c r="RRB19" s="86"/>
      <c r="RRC19" s="86"/>
      <c r="RRD19" s="86"/>
      <c r="RRE19" s="86"/>
      <c r="RRF19" s="86"/>
      <c r="RRG19" s="86"/>
      <c r="RRH19" s="86"/>
      <c r="RRI19" s="86"/>
      <c r="RRJ19" s="86"/>
      <c r="RRK19" s="86"/>
      <c r="RRL19" s="86"/>
      <c r="RRM19" s="86"/>
      <c r="RRN19" s="86"/>
      <c r="RRO19" s="86"/>
      <c r="RRP19" s="86"/>
      <c r="RRQ19" s="86"/>
      <c r="RRR19" s="86"/>
      <c r="RRS19" s="86"/>
      <c r="RRT19" s="86"/>
      <c r="RRU19" s="86"/>
      <c r="RRV19" s="86"/>
      <c r="RRW19" s="86"/>
      <c r="RRX19" s="86"/>
      <c r="RRY19" s="86"/>
      <c r="RRZ19" s="86"/>
      <c r="RSA19" s="86"/>
      <c r="RSB19" s="86"/>
      <c r="RSC19" s="86"/>
      <c r="RSD19" s="86"/>
      <c r="RSE19" s="86"/>
      <c r="RSF19" s="86"/>
      <c r="RSG19" s="86"/>
      <c r="RSH19" s="86"/>
      <c r="RSI19" s="86"/>
      <c r="RSJ19" s="86"/>
      <c r="RSK19" s="86"/>
      <c r="RSL19" s="86"/>
      <c r="RSM19" s="86"/>
      <c r="RSN19" s="86"/>
      <c r="RSO19" s="86"/>
      <c r="RSP19" s="86"/>
      <c r="RSQ19" s="86"/>
      <c r="RSR19" s="86"/>
      <c r="RSS19" s="86"/>
      <c r="RST19" s="86"/>
      <c r="RSU19" s="86"/>
      <c r="RSV19" s="86"/>
      <c r="RSW19" s="86"/>
      <c r="RSX19" s="86"/>
      <c r="RSY19" s="86"/>
      <c r="RSZ19" s="86"/>
      <c r="RTA19" s="86"/>
      <c r="RTB19" s="86"/>
      <c r="RTC19" s="86"/>
      <c r="RTD19" s="86"/>
      <c r="RTE19" s="86"/>
      <c r="RTF19" s="86"/>
      <c r="RTG19" s="86"/>
      <c r="RTH19" s="86"/>
      <c r="RTI19" s="86"/>
      <c r="RTJ19" s="86"/>
      <c r="RTK19" s="86"/>
      <c r="RTL19" s="86"/>
      <c r="RTM19" s="86"/>
      <c r="RTN19" s="86"/>
      <c r="RTO19" s="86"/>
      <c r="RTP19" s="86"/>
      <c r="RTQ19" s="86"/>
      <c r="RTR19" s="86"/>
      <c r="RTS19" s="86"/>
      <c r="RTT19" s="86"/>
      <c r="RTU19" s="86"/>
      <c r="RTV19" s="86"/>
      <c r="RTW19" s="86"/>
      <c r="RTX19" s="86"/>
      <c r="RTY19" s="86"/>
      <c r="RTZ19" s="86"/>
      <c r="RUA19" s="86"/>
      <c r="RUB19" s="86"/>
      <c r="RUC19" s="86"/>
      <c r="RUD19" s="86"/>
      <c r="RUE19" s="86"/>
      <c r="RUF19" s="86"/>
      <c r="RUG19" s="86"/>
      <c r="RUH19" s="86"/>
      <c r="RUI19" s="86"/>
      <c r="RUJ19" s="86"/>
      <c r="RUK19" s="86"/>
      <c r="RUL19" s="86"/>
      <c r="RUM19" s="86"/>
      <c r="RUN19" s="86"/>
      <c r="RUO19" s="86"/>
      <c r="RUP19" s="86"/>
      <c r="RUQ19" s="86"/>
      <c r="RUR19" s="86"/>
      <c r="RUS19" s="86"/>
      <c r="RUT19" s="86"/>
      <c r="RUU19" s="86"/>
      <c r="RUV19" s="86"/>
      <c r="RUW19" s="86"/>
      <c r="RUX19" s="86"/>
      <c r="RUY19" s="86"/>
      <c r="RUZ19" s="86"/>
      <c r="RVA19" s="86"/>
      <c r="RVB19" s="86"/>
      <c r="RVC19" s="86"/>
      <c r="RVD19" s="86"/>
      <c r="RVE19" s="86"/>
      <c r="RVF19" s="86"/>
      <c r="RVG19" s="86"/>
      <c r="RVH19" s="86"/>
      <c r="RVI19" s="86"/>
      <c r="RVJ19" s="86"/>
      <c r="RVK19" s="86"/>
      <c r="RVL19" s="86"/>
      <c r="RVM19" s="86"/>
      <c r="RVN19" s="86"/>
      <c r="RVO19" s="86"/>
      <c r="RVP19" s="86"/>
      <c r="RVQ19" s="86"/>
      <c r="RVR19" s="86"/>
      <c r="RVS19" s="86"/>
      <c r="RVT19" s="86"/>
      <c r="RVU19" s="86"/>
      <c r="RVV19" s="86"/>
      <c r="RVW19" s="86"/>
      <c r="RVX19" s="86"/>
      <c r="RVY19" s="86"/>
      <c r="RVZ19" s="86"/>
      <c r="RWA19" s="86"/>
      <c r="RWB19" s="86"/>
      <c r="RWC19" s="86"/>
      <c r="RWD19" s="86"/>
      <c r="RWE19" s="86"/>
      <c r="RWF19" s="86"/>
      <c r="RWG19" s="86"/>
      <c r="RWH19" s="86"/>
      <c r="RWI19" s="86"/>
      <c r="RWJ19" s="86"/>
      <c r="RWK19" s="86"/>
      <c r="RWL19" s="86"/>
      <c r="RWM19" s="86"/>
      <c r="RWN19" s="86"/>
      <c r="RWO19" s="86"/>
      <c r="RWP19" s="86"/>
      <c r="RWQ19" s="86"/>
      <c r="RWR19" s="86"/>
      <c r="RWS19" s="86"/>
      <c r="RWT19" s="86"/>
      <c r="RWU19" s="86"/>
      <c r="RWV19" s="86"/>
      <c r="RWW19" s="86"/>
      <c r="RWX19" s="86"/>
      <c r="RWY19" s="86"/>
      <c r="RWZ19" s="86"/>
      <c r="RXA19" s="86"/>
      <c r="RXB19" s="86"/>
      <c r="RXC19" s="86"/>
      <c r="RXD19" s="86"/>
      <c r="RXE19" s="86"/>
      <c r="RXF19" s="86"/>
      <c r="RXG19" s="86"/>
      <c r="RXH19" s="86"/>
      <c r="RXI19" s="86"/>
      <c r="RXJ19" s="86"/>
      <c r="RXK19" s="86"/>
      <c r="RXL19" s="86"/>
      <c r="RXM19" s="86"/>
      <c r="RXN19" s="86"/>
      <c r="RXO19" s="86"/>
      <c r="RXP19" s="86"/>
      <c r="RXQ19" s="86"/>
      <c r="RXR19" s="86"/>
      <c r="RXS19" s="86"/>
      <c r="RXT19" s="86"/>
      <c r="RXU19" s="86"/>
      <c r="RXV19" s="86"/>
      <c r="RXW19" s="86"/>
      <c r="RXX19" s="86"/>
      <c r="RXY19" s="86"/>
      <c r="RXZ19" s="86"/>
      <c r="RYA19" s="86"/>
      <c r="RYB19" s="86"/>
      <c r="RYC19" s="86"/>
      <c r="RYD19" s="86"/>
      <c r="RYE19" s="86"/>
      <c r="RYF19" s="86"/>
      <c r="RYG19" s="86"/>
      <c r="RYH19" s="86"/>
      <c r="RYI19" s="86"/>
      <c r="RYJ19" s="86"/>
      <c r="RYK19" s="86"/>
      <c r="RYL19" s="86"/>
      <c r="RYM19" s="86"/>
      <c r="RYN19" s="86"/>
      <c r="RYO19" s="86"/>
      <c r="RYP19" s="86"/>
      <c r="RYQ19" s="86"/>
      <c r="RYR19" s="86"/>
      <c r="RYS19" s="86"/>
      <c r="RYT19" s="86"/>
      <c r="RYU19" s="86"/>
      <c r="RYV19" s="86"/>
      <c r="RYW19" s="86"/>
      <c r="RYX19" s="86"/>
      <c r="RYY19" s="86"/>
      <c r="RYZ19" s="86"/>
      <c r="RZA19" s="86"/>
      <c r="RZB19" s="86"/>
      <c r="RZC19" s="86"/>
      <c r="RZD19" s="86"/>
      <c r="RZE19" s="86"/>
      <c r="RZF19" s="86"/>
      <c r="RZG19" s="86"/>
      <c r="RZH19" s="86"/>
      <c r="RZI19" s="86"/>
      <c r="RZJ19" s="86"/>
      <c r="RZK19" s="86"/>
      <c r="RZL19" s="86"/>
      <c r="RZM19" s="86"/>
      <c r="RZN19" s="86"/>
      <c r="RZO19" s="86"/>
      <c r="RZP19" s="86"/>
      <c r="RZQ19" s="86"/>
      <c r="RZR19" s="86"/>
      <c r="RZS19" s="86"/>
      <c r="RZT19" s="86"/>
      <c r="RZU19" s="86"/>
      <c r="RZV19" s="86"/>
      <c r="RZW19" s="86"/>
      <c r="RZX19" s="86"/>
      <c r="RZY19" s="86"/>
      <c r="RZZ19" s="86"/>
      <c r="SAA19" s="86"/>
      <c r="SAB19" s="86"/>
      <c r="SAC19" s="86"/>
      <c r="SAD19" s="86"/>
      <c r="SAE19" s="86"/>
      <c r="SAF19" s="86"/>
      <c r="SAG19" s="86"/>
      <c r="SAH19" s="86"/>
      <c r="SAI19" s="86"/>
      <c r="SAJ19" s="86"/>
      <c r="SAK19" s="86"/>
      <c r="SAL19" s="86"/>
      <c r="SAM19" s="86"/>
      <c r="SAN19" s="86"/>
      <c r="SAO19" s="86"/>
      <c r="SAP19" s="86"/>
      <c r="SAQ19" s="86"/>
      <c r="SAR19" s="86"/>
      <c r="SAS19" s="86"/>
      <c r="SAT19" s="86"/>
      <c r="SAU19" s="86"/>
      <c r="SAV19" s="86"/>
      <c r="SAW19" s="86"/>
      <c r="SAX19" s="86"/>
      <c r="SAY19" s="86"/>
      <c r="SAZ19" s="86"/>
      <c r="SBA19" s="86"/>
      <c r="SBB19" s="86"/>
      <c r="SBC19" s="86"/>
      <c r="SBD19" s="86"/>
      <c r="SBE19" s="86"/>
      <c r="SBF19" s="86"/>
      <c r="SBG19" s="86"/>
      <c r="SBH19" s="86"/>
      <c r="SBI19" s="86"/>
      <c r="SBJ19" s="86"/>
      <c r="SBK19" s="86"/>
      <c r="SBL19" s="86"/>
      <c r="SBM19" s="86"/>
      <c r="SBN19" s="86"/>
      <c r="SBO19" s="86"/>
      <c r="SBP19" s="86"/>
      <c r="SBQ19" s="86"/>
      <c r="SBR19" s="86"/>
      <c r="SBS19" s="86"/>
      <c r="SBT19" s="86"/>
      <c r="SBU19" s="86"/>
      <c r="SBV19" s="86"/>
      <c r="SBW19" s="86"/>
      <c r="SBX19" s="86"/>
      <c r="SBY19" s="86"/>
      <c r="SBZ19" s="86"/>
      <c r="SCA19" s="86"/>
      <c r="SCB19" s="86"/>
      <c r="SCC19" s="86"/>
      <c r="SCD19" s="86"/>
      <c r="SCE19" s="86"/>
      <c r="SCF19" s="86"/>
      <c r="SCG19" s="86"/>
      <c r="SCH19" s="86"/>
      <c r="SCI19" s="86"/>
      <c r="SCJ19" s="86"/>
      <c r="SCK19" s="86"/>
      <c r="SCL19" s="86"/>
      <c r="SCM19" s="86"/>
      <c r="SCN19" s="86"/>
      <c r="SCO19" s="86"/>
      <c r="SCP19" s="86"/>
      <c r="SCQ19" s="86"/>
      <c r="SCR19" s="86"/>
      <c r="SCS19" s="86"/>
      <c r="SCT19" s="86"/>
      <c r="SCU19" s="86"/>
      <c r="SCV19" s="86"/>
      <c r="SCW19" s="86"/>
      <c r="SCX19" s="86"/>
      <c r="SCY19" s="86"/>
      <c r="SCZ19" s="86"/>
      <c r="SDA19" s="86"/>
      <c r="SDB19" s="86"/>
      <c r="SDC19" s="86"/>
      <c r="SDD19" s="86"/>
      <c r="SDE19" s="86"/>
      <c r="SDF19" s="86"/>
      <c r="SDG19" s="86"/>
      <c r="SDH19" s="86"/>
      <c r="SDI19" s="86"/>
      <c r="SDJ19" s="86"/>
      <c r="SDK19" s="86"/>
      <c r="SDL19" s="86"/>
      <c r="SDM19" s="86"/>
      <c r="SDN19" s="86"/>
      <c r="SDO19" s="86"/>
      <c r="SDP19" s="86"/>
      <c r="SDQ19" s="86"/>
      <c r="SDR19" s="86"/>
      <c r="SDS19" s="86"/>
      <c r="SDT19" s="86"/>
      <c r="SDU19" s="86"/>
      <c r="SDV19" s="86"/>
      <c r="SDW19" s="86"/>
      <c r="SDX19" s="86"/>
      <c r="SDY19" s="86"/>
      <c r="SDZ19" s="86"/>
      <c r="SEA19" s="86"/>
      <c r="SEB19" s="86"/>
      <c r="SEC19" s="86"/>
      <c r="SED19" s="86"/>
      <c r="SEE19" s="86"/>
      <c r="SEF19" s="86"/>
      <c r="SEG19" s="86"/>
      <c r="SEH19" s="86"/>
      <c r="SEI19" s="86"/>
      <c r="SEJ19" s="86"/>
      <c r="SEK19" s="86"/>
      <c r="SEL19" s="86"/>
      <c r="SEM19" s="86"/>
      <c r="SEN19" s="86"/>
      <c r="SEO19" s="86"/>
      <c r="SEP19" s="86"/>
      <c r="SEQ19" s="86"/>
      <c r="SER19" s="86"/>
      <c r="SES19" s="86"/>
      <c r="SET19" s="86"/>
      <c r="SEU19" s="86"/>
      <c r="SEV19" s="86"/>
      <c r="SEW19" s="86"/>
      <c r="SEX19" s="86"/>
      <c r="SEY19" s="86"/>
      <c r="SEZ19" s="86"/>
      <c r="SFA19" s="86"/>
      <c r="SFB19" s="86"/>
      <c r="SFC19" s="86"/>
      <c r="SFD19" s="86"/>
      <c r="SFE19" s="86"/>
      <c r="SFF19" s="86"/>
      <c r="SFG19" s="86"/>
      <c r="SFH19" s="86"/>
      <c r="SFI19" s="86"/>
      <c r="SFJ19" s="86"/>
      <c r="SFK19" s="86"/>
      <c r="SFL19" s="86"/>
      <c r="SFM19" s="86"/>
      <c r="SFN19" s="86"/>
      <c r="SFO19" s="86"/>
      <c r="SFP19" s="86"/>
      <c r="SFQ19" s="86"/>
      <c r="SFR19" s="86"/>
      <c r="SFS19" s="86"/>
      <c r="SFT19" s="86"/>
      <c r="SFU19" s="86"/>
      <c r="SFV19" s="86"/>
      <c r="SFW19" s="86"/>
      <c r="SFX19" s="86"/>
      <c r="SFY19" s="86"/>
      <c r="SFZ19" s="86"/>
      <c r="SGA19" s="86"/>
      <c r="SGB19" s="86"/>
      <c r="SGC19" s="86"/>
      <c r="SGD19" s="86"/>
      <c r="SGE19" s="86"/>
      <c r="SGF19" s="86"/>
      <c r="SGG19" s="86"/>
      <c r="SGH19" s="86"/>
      <c r="SGI19" s="86"/>
      <c r="SGJ19" s="86"/>
      <c r="SGK19" s="86"/>
      <c r="SGL19" s="86"/>
      <c r="SGM19" s="86"/>
      <c r="SGN19" s="86"/>
      <c r="SGO19" s="86"/>
      <c r="SGP19" s="86"/>
      <c r="SGQ19" s="86"/>
      <c r="SGR19" s="86"/>
      <c r="SGS19" s="86"/>
      <c r="SGT19" s="86"/>
      <c r="SGU19" s="86"/>
      <c r="SGV19" s="86"/>
      <c r="SGW19" s="86"/>
      <c r="SGX19" s="86"/>
      <c r="SGY19" s="86"/>
      <c r="SGZ19" s="86"/>
      <c r="SHA19" s="86"/>
      <c r="SHB19" s="86"/>
      <c r="SHC19" s="86"/>
      <c r="SHD19" s="86"/>
      <c r="SHE19" s="86"/>
      <c r="SHF19" s="86"/>
      <c r="SHG19" s="86"/>
      <c r="SHH19" s="86"/>
      <c r="SHI19" s="86"/>
      <c r="SHJ19" s="86"/>
      <c r="SHK19" s="86"/>
      <c r="SHL19" s="86"/>
      <c r="SHM19" s="86"/>
      <c r="SHN19" s="86"/>
      <c r="SHO19" s="86"/>
      <c r="SHP19" s="86"/>
      <c r="SHQ19" s="86"/>
      <c r="SHR19" s="86"/>
      <c r="SHS19" s="86"/>
      <c r="SHT19" s="86"/>
      <c r="SHU19" s="86"/>
      <c r="SHV19" s="86"/>
      <c r="SHW19" s="86"/>
      <c r="SHX19" s="86"/>
      <c r="SHY19" s="86"/>
      <c r="SHZ19" s="86"/>
      <c r="SIA19" s="86"/>
      <c r="SIB19" s="86"/>
      <c r="SIC19" s="86"/>
      <c r="SID19" s="86"/>
      <c r="SIE19" s="86"/>
      <c r="SIF19" s="86"/>
      <c r="SIG19" s="86"/>
      <c r="SIH19" s="86"/>
      <c r="SII19" s="86"/>
      <c r="SIJ19" s="86"/>
      <c r="SIK19" s="86"/>
      <c r="SIL19" s="86"/>
      <c r="SIM19" s="86"/>
      <c r="SIN19" s="86"/>
      <c r="SIO19" s="86"/>
      <c r="SIP19" s="86"/>
      <c r="SIQ19" s="86"/>
      <c r="SIR19" s="86"/>
      <c r="SIS19" s="86"/>
      <c r="SIT19" s="86"/>
      <c r="SIU19" s="86"/>
      <c r="SIV19" s="86"/>
      <c r="SIW19" s="86"/>
      <c r="SIX19" s="86"/>
      <c r="SIY19" s="86"/>
      <c r="SIZ19" s="86"/>
      <c r="SJA19" s="86"/>
      <c r="SJB19" s="86"/>
      <c r="SJC19" s="86"/>
      <c r="SJD19" s="86"/>
      <c r="SJE19" s="86"/>
      <c r="SJF19" s="86"/>
      <c r="SJG19" s="86"/>
      <c r="SJH19" s="86"/>
      <c r="SJI19" s="86"/>
      <c r="SJJ19" s="86"/>
      <c r="SJK19" s="86"/>
      <c r="SJL19" s="86"/>
      <c r="SJM19" s="86"/>
      <c r="SJN19" s="86"/>
      <c r="SJO19" s="86"/>
      <c r="SJP19" s="86"/>
      <c r="SJQ19" s="86"/>
      <c r="SJR19" s="86"/>
      <c r="SJS19" s="86"/>
      <c r="SJT19" s="86"/>
      <c r="SJU19" s="86"/>
      <c r="SJV19" s="86"/>
      <c r="SJW19" s="86"/>
      <c r="SJX19" s="86"/>
      <c r="SJY19" s="86"/>
      <c r="SJZ19" s="86"/>
      <c r="SKA19" s="86"/>
      <c r="SKB19" s="86"/>
      <c r="SKC19" s="86"/>
      <c r="SKD19" s="86"/>
      <c r="SKE19" s="86"/>
      <c r="SKF19" s="86"/>
      <c r="SKG19" s="86"/>
      <c r="SKH19" s="86"/>
      <c r="SKI19" s="86"/>
      <c r="SKJ19" s="86"/>
      <c r="SKK19" s="86"/>
      <c r="SKL19" s="86"/>
      <c r="SKM19" s="86"/>
      <c r="SKN19" s="86"/>
      <c r="SKO19" s="86"/>
      <c r="SKP19" s="86"/>
      <c r="SKQ19" s="86"/>
      <c r="SKR19" s="86"/>
      <c r="SKS19" s="86"/>
      <c r="SKT19" s="86"/>
      <c r="SKU19" s="86"/>
      <c r="SKV19" s="86"/>
      <c r="SKW19" s="86"/>
      <c r="SKX19" s="86"/>
      <c r="SKY19" s="86"/>
      <c r="SKZ19" s="86"/>
      <c r="SLA19" s="86"/>
      <c r="SLB19" s="86"/>
      <c r="SLC19" s="86"/>
      <c r="SLD19" s="86"/>
      <c r="SLE19" s="86"/>
      <c r="SLF19" s="86"/>
      <c r="SLG19" s="86"/>
      <c r="SLH19" s="86"/>
      <c r="SLI19" s="86"/>
      <c r="SLJ19" s="86"/>
      <c r="SLK19" s="86"/>
      <c r="SLL19" s="86"/>
      <c r="SLM19" s="86"/>
      <c r="SLN19" s="86"/>
      <c r="SLO19" s="86"/>
      <c r="SLP19" s="86"/>
      <c r="SLQ19" s="86"/>
      <c r="SLR19" s="86"/>
      <c r="SLS19" s="86"/>
      <c r="SLT19" s="86"/>
      <c r="SLU19" s="86"/>
      <c r="SLV19" s="86"/>
      <c r="SLW19" s="86"/>
      <c r="SLX19" s="86"/>
      <c r="SLY19" s="86"/>
      <c r="SLZ19" s="86"/>
      <c r="SMA19" s="86"/>
      <c r="SMB19" s="86"/>
      <c r="SMC19" s="86"/>
      <c r="SMD19" s="86"/>
      <c r="SME19" s="86"/>
      <c r="SMF19" s="86"/>
      <c r="SMG19" s="86"/>
      <c r="SMH19" s="86"/>
      <c r="SMI19" s="86"/>
      <c r="SMJ19" s="86"/>
      <c r="SMK19" s="86"/>
      <c r="SML19" s="86"/>
      <c r="SMM19" s="86"/>
      <c r="SMN19" s="86"/>
      <c r="SMO19" s="86"/>
      <c r="SMP19" s="86"/>
      <c r="SMQ19" s="86"/>
      <c r="SMR19" s="86"/>
      <c r="SMS19" s="86"/>
      <c r="SMT19" s="86"/>
      <c r="SMU19" s="86"/>
      <c r="SMV19" s="86"/>
      <c r="SMW19" s="86"/>
      <c r="SMX19" s="86"/>
      <c r="SMY19" s="86"/>
      <c r="SMZ19" s="86"/>
      <c r="SNA19" s="86"/>
      <c r="SNB19" s="86"/>
      <c r="SNC19" s="86"/>
      <c r="SND19" s="86"/>
      <c r="SNE19" s="86"/>
      <c r="SNF19" s="86"/>
      <c r="SNG19" s="86"/>
      <c r="SNH19" s="86"/>
      <c r="SNI19" s="86"/>
      <c r="SNJ19" s="86"/>
      <c r="SNK19" s="86"/>
      <c r="SNL19" s="86"/>
      <c r="SNM19" s="86"/>
      <c r="SNN19" s="86"/>
      <c r="SNO19" s="86"/>
      <c r="SNP19" s="86"/>
      <c r="SNQ19" s="86"/>
      <c r="SNR19" s="86"/>
      <c r="SNS19" s="86"/>
      <c r="SNT19" s="86"/>
      <c r="SNU19" s="86"/>
      <c r="SNV19" s="86"/>
      <c r="SNW19" s="86"/>
      <c r="SNX19" s="86"/>
      <c r="SNY19" s="86"/>
      <c r="SNZ19" s="86"/>
      <c r="SOA19" s="86"/>
      <c r="SOB19" s="86"/>
      <c r="SOC19" s="86"/>
      <c r="SOD19" s="86"/>
      <c r="SOE19" s="86"/>
      <c r="SOF19" s="86"/>
      <c r="SOG19" s="86"/>
      <c r="SOH19" s="86"/>
      <c r="SOI19" s="86"/>
      <c r="SOJ19" s="86"/>
      <c r="SOK19" s="86"/>
      <c r="SOL19" s="86"/>
      <c r="SOM19" s="86"/>
      <c r="SON19" s="86"/>
      <c r="SOO19" s="86"/>
      <c r="SOP19" s="86"/>
      <c r="SOQ19" s="86"/>
      <c r="SOR19" s="86"/>
      <c r="SOS19" s="86"/>
      <c r="SOT19" s="86"/>
      <c r="SOU19" s="86"/>
      <c r="SOV19" s="86"/>
      <c r="SOW19" s="86"/>
      <c r="SOX19" s="86"/>
      <c r="SOY19" s="86"/>
      <c r="SOZ19" s="86"/>
      <c r="SPA19" s="86"/>
      <c r="SPB19" s="86"/>
      <c r="SPC19" s="86"/>
      <c r="SPD19" s="86"/>
      <c r="SPE19" s="86"/>
      <c r="SPF19" s="86"/>
      <c r="SPG19" s="86"/>
      <c r="SPH19" s="86"/>
      <c r="SPI19" s="86"/>
      <c r="SPJ19" s="86"/>
      <c r="SPK19" s="86"/>
      <c r="SPL19" s="86"/>
      <c r="SPM19" s="86"/>
      <c r="SPN19" s="86"/>
      <c r="SPO19" s="86"/>
      <c r="SPP19" s="86"/>
      <c r="SPQ19" s="86"/>
      <c r="SPR19" s="86"/>
      <c r="SPS19" s="86"/>
      <c r="SPT19" s="86"/>
      <c r="SPU19" s="86"/>
      <c r="SPV19" s="86"/>
      <c r="SPW19" s="86"/>
      <c r="SPX19" s="86"/>
      <c r="SPY19" s="86"/>
      <c r="SPZ19" s="86"/>
      <c r="SQA19" s="86"/>
      <c r="SQB19" s="86"/>
      <c r="SQC19" s="86"/>
      <c r="SQD19" s="86"/>
      <c r="SQE19" s="86"/>
      <c r="SQF19" s="86"/>
      <c r="SQG19" s="86"/>
      <c r="SQH19" s="86"/>
      <c r="SQI19" s="86"/>
      <c r="SQJ19" s="86"/>
      <c r="SQK19" s="86"/>
      <c r="SQL19" s="86"/>
      <c r="SQM19" s="86"/>
      <c r="SQN19" s="86"/>
      <c r="SQO19" s="86"/>
      <c r="SQP19" s="86"/>
      <c r="SQQ19" s="86"/>
      <c r="SQR19" s="86"/>
      <c r="SQS19" s="86"/>
      <c r="SQT19" s="86"/>
      <c r="SQU19" s="86"/>
      <c r="SQV19" s="86"/>
      <c r="SQW19" s="86"/>
      <c r="SQX19" s="86"/>
      <c r="SQY19" s="86"/>
      <c r="SQZ19" s="86"/>
      <c r="SRA19" s="86"/>
      <c r="SRB19" s="86"/>
      <c r="SRC19" s="86"/>
      <c r="SRD19" s="86"/>
      <c r="SRE19" s="86"/>
      <c r="SRF19" s="86"/>
      <c r="SRG19" s="86"/>
      <c r="SRH19" s="86"/>
      <c r="SRI19" s="86"/>
      <c r="SRJ19" s="86"/>
      <c r="SRK19" s="86"/>
      <c r="SRL19" s="86"/>
      <c r="SRM19" s="86"/>
      <c r="SRN19" s="86"/>
      <c r="SRO19" s="86"/>
      <c r="SRP19" s="86"/>
      <c r="SRQ19" s="86"/>
      <c r="SRR19" s="86"/>
      <c r="SRS19" s="86"/>
      <c r="SRT19" s="86"/>
      <c r="SRU19" s="86"/>
      <c r="SRV19" s="86"/>
      <c r="SRW19" s="86"/>
      <c r="SRX19" s="86"/>
      <c r="SRY19" s="86"/>
      <c r="SRZ19" s="86"/>
      <c r="SSA19" s="86"/>
      <c r="SSB19" s="86"/>
      <c r="SSC19" s="86"/>
      <c r="SSD19" s="86"/>
      <c r="SSE19" s="86"/>
      <c r="SSF19" s="86"/>
      <c r="SSG19" s="86"/>
      <c r="SSH19" s="86"/>
      <c r="SSI19" s="86"/>
      <c r="SSJ19" s="86"/>
      <c r="SSK19" s="86"/>
      <c r="SSL19" s="86"/>
      <c r="SSM19" s="86"/>
      <c r="SSN19" s="86"/>
      <c r="SSO19" s="86"/>
      <c r="SSP19" s="86"/>
      <c r="SSQ19" s="86"/>
      <c r="SSR19" s="86"/>
      <c r="SSS19" s="86"/>
      <c r="SST19" s="86"/>
      <c r="SSU19" s="86"/>
      <c r="SSV19" s="86"/>
      <c r="SSW19" s="86"/>
      <c r="SSX19" s="86"/>
      <c r="SSY19" s="86"/>
      <c r="SSZ19" s="86"/>
      <c r="STA19" s="86"/>
      <c r="STB19" s="86"/>
      <c r="STC19" s="86"/>
      <c r="STD19" s="86"/>
      <c r="STE19" s="86"/>
      <c r="STF19" s="86"/>
      <c r="STG19" s="86"/>
      <c r="STH19" s="86"/>
      <c r="STI19" s="86"/>
      <c r="STJ19" s="86"/>
      <c r="STK19" s="86"/>
      <c r="STL19" s="86"/>
      <c r="STM19" s="86"/>
      <c r="STN19" s="86"/>
      <c r="STO19" s="86"/>
      <c r="STP19" s="86"/>
      <c r="STQ19" s="86"/>
      <c r="STR19" s="86"/>
      <c r="STS19" s="86"/>
      <c r="STT19" s="86"/>
      <c r="STU19" s="86"/>
      <c r="STV19" s="86"/>
      <c r="STW19" s="86"/>
      <c r="STX19" s="86"/>
      <c r="STY19" s="86"/>
      <c r="STZ19" s="86"/>
      <c r="SUA19" s="86"/>
      <c r="SUB19" s="86"/>
      <c r="SUC19" s="86"/>
      <c r="SUD19" s="86"/>
      <c r="SUE19" s="86"/>
      <c r="SUF19" s="86"/>
      <c r="SUG19" s="86"/>
      <c r="SUH19" s="86"/>
      <c r="SUI19" s="86"/>
      <c r="SUJ19" s="86"/>
      <c r="SUK19" s="86"/>
      <c r="SUL19" s="86"/>
      <c r="SUM19" s="86"/>
      <c r="SUN19" s="86"/>
      <c r="SUO19" s="86"/>
      <c r="SUP19" s="86"/>
      <c r="SUQ19" s="86"/>
      <c r="SUR19" s="86"/>
      <c r="SUS19" s="86"/>
      <c r="SUT19" s="86"/>
      <c r="SUU19" s="86"/>
      <c r="SUV19" s="86"/>
      <c r="SUW19" s="86"/>
      <c r="SUX19" s="86"/>
      <c r="SUY19" s="86"/>
      <c r="SUZ19" s="86"/>
      <c r="SVA19" s="86"/>
      <c r="SVB19" s="86"/>
      <c r="SVC19" s="86"/>
      <c r="SVD19" s="86"/>
      <c r="SVE19" s="86"/>
      <c r="SVF19" s="86"/>
      <c r="SVG19" s="86"/>
      <c r="SVH19" s="86"/>
      <c r="SVI19" s="86"/>
      <c r="SVJ19" s="86"/>
      <c r="SVK19" s="86"/>
      <c r="SVL19" s="86"/>
      <c r="SVM19" s="86"/>
      <c r="SVN19" s="86"/>
      <c r="SVO19" s="86"/>
      <c r="SVP19" s="86"/>
      <c r="SVQ19" s="86"/>
      <c r="SVR19" s="86"/>
      <c r="SVS19" s="86"/>
      <c r="SVT19" s="86"/>
      <c r="SVU19" s="86"/>
      <c r="SVV19" s="86"/>
      <c r="SVW19" s="86"/>
      <c r="SVX19" s="86"/>
      <c r="SVY19" s="86"/>
      <c r="SVZ19" s="86"/>
      <c r="SWA19" s="86"/>
      <c r="SWB19" s="86"/>
      <c r="SWC19" s="86"/>
      <c r="SWD19" s="86"/>
      <c r="SWE19" s="86"/>
      <c r="SWF19" s="86"/>
      <c r="SWG19" s="86"/>
      <c r="SWH19" s="86"/>
      <c r="SWI19" s="86"/>
      <c r="SWJ19" s="86"/>
      <c r="SWK19" s="86"/>
      <c r="SWL19" s="86"/>
      <c r="SWM19" s="86"/>
      <c r="SWN19" s="86"/>
      <c r="SWO19" s="86"/>
      <c r="SWP19" s="86"/>
      <c r="SWQ19" s="86"/>
      <c r="SWR19" s="86"/>
      <c r="SWS19" s="86"/>
      <c r="SWT19" s="86"/>
      <c r="SWU19" s="86"/>
      <c r="SWV19" s="86"/>
      <c r="SWW19" s="86"/>
      <c r="SWX19" s="86"/>
      <c r="SWY19" s="86"/>
      <c r="SWZ19" s="86"/>
      <c r="SXA19" s="86"/>
      <c r="SXB19" s="86"/>
      <c r="SXC19" s="86"/>
      <c r="SXD19" s="86"/>
      <c r="SXE19" s="86"/>
      <c r="SXF19" s="86"/>
      <c r="SXG19" s="86"/>
      <c r="SXH19" s="86"/>
      <c r="SXI19" s="86"/>
      <c r="SXJ19" s="86"/>
      <c r="SXK19" s="86"/>
      <c r="SXL19" s="86"/>
      <c r="SXM19" s="86"/>
      <c r="SXN19" s="86"/>
      <c r="SXO19" s="86"/>
      <c r="SXP19" s="86"/>
      <c r="SXQ19" s="86"/>
      <c r="SXR19" s="86"/>
      <c r="SXS19" s="86"/>
      <c r="SXT19" s="86"/>
      <c r="SXU19" s="86"/>
      <c r="SXV19" s="86"/>
      <c r="SXW19" s="86"/>
      <c r="SXX19" s="86"/>
      <c r="SXY19" s="86"/>
      <c r="SXZ19" s="86"/>
      <c r="SYA19" s="86"/>
      <c r="SYB19" s="86"/>
      <c r="SYC19" s="86"/>
      <c r="SYD19" s="86"/>
      <c r="SYE19" s="86"/>
      <c r="SYF19" s="86"/>
      <c r="SYG19" s="86"/>
      <c r="SYH19" s="86"/>
      <c r="SYI19" s="86"/>
      <c r="SYJ19" s="86"/>
      <c r="SYK19" s="86"/>
      <c r="SYL19" s="86"/>
      <c r="SYM19" s="86"/>
      <c r="SYN19" s="86"/>
      <c r="SYO19" s="86"/>
      <c r="SYP19" s="86"/>
      <c r="SYQ19" s="86"/>
      <c r="SYR19" s="86"/>
      <c r="SYS19" s="86"/>
      <c r="SYT19" s="86"/>
      <c r="SYU19" s="86"/>
      <c r="SYV19" s="86"/>
      <c r="SYW19" s="86"/>
      <c r="SYX19" s="86"/>
      <c r="SYY19" s="86"/>
      <c r="SYZ19" s="86"/>
      <c r="SZA19" s="86"/>
      <c r="SZB19" s="86"/>
      <c r="SZC19" s="86"/>
      <c r="SZD19" s="86"/>
      <c r="SZE19" s="86"/>
      <c r="SZF19" s="86"/>
      <c r="SZG19" s="86"/>
      <c r="SZH19" s="86"/>
      <c r="SZI19" s="86"/>
      <c r="SZJ19" s="86"/>
      <c r="SZK19" s="86"/>
      <c r="SZL19" s="86"/>
      <c r="SZM19" s="86"/>
      <c r="SZN19" s="86"/>
      <c r="SZO19" s="86"/>
      <c r="SZP19" s="86"/>
      <c r="SZQ19" s="86"/>
      <c r="SZR19" s="86"/>
      <c r="SZS19" s="86"/>
      <c r="SZT19" s="86"/>
      <c r="SZU19" s="86"/>
      <c r="SZV19" s="86"/>
      <c r="SZW19" s="86"/>
      <c r="SZX19" s="86"/>
      <c r="SZY19" s="86"/>
      <c r="SZZ19" s="86"/>
      <c r="TAA19" s="86"/>
      <c r="TAB19" s="86"/>
      <c r="TAC19" s="86"/>
      <c r="TAD19" s="86"/>
      <c r="TAE19" s="86"/>
      <c r="TAF19" s="86"/>
      <c r="TAG19" s="86"/>
      <c r="TAH19" s="86"/>
      <c r="TAI19" s="86"/>
      <c r="TAJ19" s="86"/>
      <c r="TAK19" s="86"/>
      <c r="TAL19" s="86"/>
      <c r="TAM19" s="86"/>
      <c r="TAN19" s="86"/>
      <c r="TAO19" s="86"/>
      <c r="TAP19" s="86"/>
      <c r="TAQ19" s="86"/>
      <c r="TAR19" s="86"/>
      <c r="TAS19" s="86"/>
      <c r="TAT19" s="86"/>
      <c r="TAU19" s="86"/>
      <c r="TAV19" s="86"/>
      <c r="TAW19" s="86"/>
      <c r="TAX19" s="86"/>
      <c r="TAY19" s="86"/>
      <c r="TAZ19" s="86"/>
      <c r="TBA19" s="86"/>
      <c r="TBB19" s="86"/>
      <c r="TBC19" s="86"/>
      <c r="TBD19" s="86"/>
      <c r="TBE19" s="86"/>
      <c r="TBF19" s="86"/>
      <c r="TBG19" s="86"/>
      <c r="TBH19" s="86"/>
      <c r="TBI19" s="86"/>
      <c r="TBJ19" s="86"/>
      <c r="TBK19" s="86"/>
      <c r="TBL19" s="86"/>
      <c r="TBM19" s="86"/>
      <c r="TBN19" s="86"/>
      <c r="TBO19" s="86"/>
      <c r="TBP19" s="86"/>
      <c r="TBQ19" s="86"/>
      <c r="TBR19" s="86"/>
      <c r="TBS19" s="86"/>
      <c r="TBT19" s="86"/>
      <c r="TBU19" s="86"/>
      <c r="TBV19" s="86"/>
      <c r="TBW19" s="86"/>
      <c r="TBX19" s="86"/>
      <c r="TBY19" s="86"/>
      <c r="TBZ19" s="86"/>
      <c r="TCA19" s="86"/>
      <c r="TCB19" s="86"/>
      <c r="TCC19" s="86"/>
      <c r="TCD19" s="86"/>
      <c r="TCE19" s="86"/>
      <c r="TCF19" s="86"/>
      <c r="TCG19" s="86"/>
      <c r="TCH19" s="86"/>
      <c r="TCI19" s="86"/>
      <c r="TCJ19" s="86"/>
      <c r="TCK19" s="86"/>
      <c r="TCL19" s="86"/>
      <c r="TCM19" s="86"/>
      <c r="TCN19" s="86"/>
      <c r="TCO19" s="86"/>
      <c r="TCP19" s="86"/>
      <c r="TCQ19" s="86"/>
      <c r="TCR19" s="86"/>
      <c r="TCS19" s="86"/>
      <c r="TCT19" s="86"/>
      <c r="TCU19" s="86"/>
      <c r="TCV19" s="86"/>
      <c r="TCW19" s="86"/>
      <c r="TCX19" s="86"/>
      <c r="TCY19" s="86"/>
      <c r="TCZ19" s="86"/>
      <c r="TDA19" s="86"/>
      <c r="TDB19" s="86"/>
      <c r="TDC19" s="86"/>
      <c r="TDD19" s="86"/>
      <c r="TDE19" s="86"/>
      <c r="TDF19" s="86"/>
      <c r="TDG19" s="86"/>
      <c r="TDH19" s="86"/>
      <c r="TDI19" s="86"/>
      <c r="TDJ19" s="86"/>
      <c r="TDK19" s="86"/>
      <c r="TDL19" s="86"/>
      <c r="TDM19" s="86"/>
      <c r="TDN19" s="86"/>
      <c r="TDO19" s="86"/>
      <c r="TDP19" s="86"/>
      <c r="TDQ19" s="86"/>
      <c r="TDR19" s="86"/>
      <c r="TDS19" s="86"/>
      <c r="TDT19" s="86"/>
      <c r="TDU19" s="86"/>
      <c r="TDV19" s="86"/>
      <c r="TDW19" s="86"/>
      <c r="TDX19" s="86"/>
      <c r="TDY19" s="86"/>
      <c r="TDZ19" s="86"/>
      <c r="TEA19" s="86"/>
      <c r="TEB19" s="86"/>
      <c r="TEC19" s="86"/>
      <c r="TED19" s="86"/>
      <c r="TEE19" s="86"/>
      <c r="TEF19" s="86"/>
      <c r="TEG19" s="86"/>
      <c r="TEH19" s="86"/>
      <c r="TEI19" s="86"/>
      <c r="TEJ19" s="86"/>
      <c r="TEK19" s="86"/>
      <c r="TEL19" s="86"/>
      <c r="TEM19" s="86"/>
      <c r="TEN19" s="86"/>
      <c r="TEO19" s="86"/>
      <c r="TEP19" s="86"/>
      <c r="TEQ19" s="86"/>
      <c r="TER19" s="86"/>
      <c r="TES19" s="86"/>
      <c r="TET19" s="86"/>
      <c r="TEU19" s="86"/>
      <c r="TEV19" s="86"/>
      <c r="TEW19" s="86"/>
      <c r="TEX19" s="86"/>
      <c r="TEY19" s="86"/>
      <c r="TEZ19" s="86"/>
      <c r="TFA19" s="86"/>
      <c r="TFB19" s="86"/>
      <c r="TFC19" s="86"/>
      <c r="TFD19" s="86"/>
      <c r="TFE19" s="86"/>
      <c r="TFF19" s="86"/>
      <c r="TFG19" s="86"/>
      <c r="TFH19" s="86"/>
      <c r="TFI19" s="86"/>
      <c r="TFJ19" s="86"/>
      <c r="TFK19" s="86"/>
      <c r="TFL19" s="86"/>
      <c r="TFM19" s="86"/>
      <c r="TFN19" s="86"/>
      <c r="TFO19" s="86"/>
      <c r="TFP19" s="86"/>
      <c r="TFQ19" s="86"/>
      <c r="TFR19" s="86"/>
      <c r="TFS19" s="86"/>
      <c r="TFT19" s="86"/>
      <c r="TFU19" s="86"/>
      <c r="TFV19" s="86"/>
      <c r="TFW19" s="86"/>
      <c r="TFX19" s="86"/>
      <c r="TFY19" s="86"/>
      <c r="TFZ19" s="86"/>
      <c r="TGA19" s="86"/>
      <c r="TGB19" s="86"/>
      <c r="TGC19" s="86"/>
      <c r="TGD19" s="86"/>
      <c r="TGE19" s="86"/>
      <c r="TGF19" s="86"/>
      <c r="TGG19" s="86"/>
      <c r="TGH19" s="86"/>
      <c r="TGI19" s="86"/>
      <c r="TGJ19" s="86"/>
      <c r="TGK19" s="86"/>
      <c r="TGL19" s="86"/>
      <c r="TGM19" s="86"/>
      <c r="TGN19" s="86"/>
      <c r="TGO19" s="86"/>
      <c r="TGP19" s="86"/>
      <c r="TGQ19" s="86"/>
      <c r="TGR19" s="86"/>
      <c r="TGS19" s="86"/>
      <c r="TGT19" s="86"/>
      <c r="TGU19" s="86"/>
      <c r="TGV19" s="86"/>
      <c r="TGW19" s="86"/>
      <c r="TGX19" s="86"/>
      <c r="TGY19" s="86"/>
      <c r="TGZ19" s="86"/>
      <c r="THA19" s="86"/>
      <c r="THB19" s="86"/>
      <c r="THC19" s="86"/>
      <c r="THD19" s="86"/>
      <c r="THE19" s="86"/>
      <c r="THF19" s="86"/>
      <c r="THG19" s="86"/>
      <c r="THH19" s="86"/>
      <c r="THI19" s="86"/>
      <c r="THJ19" s="86"/>
      <c r="THK19" s="86"/>
      <c r="THL19" s="86"/>
      <c r="THM19" s="86"/>
      <c r="THN19" s="86"/>
      <c r="THO19" s="86"/>
      <c r="THP19" s="86"/>
      <c r="THQ19" s="86"/>
      <c r="THR19" s="86"/>
      <c r="THS19" s="86"/>
      <c r="THT19" s="86"/>
      <c r="THU19" s="86"/>
      <c r="THV19" s="86"/>
      <c r="THW19" s="86"/>
      <c r="THX19" s="86"/>
      <c r="THY19" s="86"/>
      <c r="THZ19" s="86"/>
      <c r="TIA19" s="86"/>
      <c r="TIB19" s="86"/>
      <c r="TIC19" s="86"/>
      <c r="TID19" s="86"/>
      <c r="TIE19" s="86"/>
      <c r="TIF19" s="86"/>
      <c r="TIG19" s="86"/>
      <c r="TIH19" s="86"/>
      <c r="TII19" s="86"/>
      <c r="TIJ19" s="86"/>
      <c r="TIK19" s="86"/>
      <c r="TIL19" s="86"/>
      <c r="TIM19" s="86"/>
      <c r="TIN19" s="86"/>
      <c r="TIO19" s="86"/>
      <c r="TIP19" s="86"/>
      <c r="TIQ19" s="86"/>
      <c r="TIR19" s="86"/>
      <c r="TIS19" s="86"/>
      <c r="TIT19" s="86"/>
      <c r="TIU19" s="86"/>
      <c r="TIV19" s="86"/>
      <c r="TIW19" s="86"/>
      <c r="TIX19" s="86"/>
      <c r="TIY19" s="86"/>
      <c r="TIZ19" s="86"/>
      <c r="TJA19" s="86"/>
      <c r="TJB19" s="86"/>
      <c r="TJC19" s="86"/>
      <c r="TJD19" s="86"/>
      <c r="TJE19" s="86"/>
      <c r="TJF19" s="86"/>
      <c r="TJG19" s="86"/>
      <c r="TJH19" s="86"/>
      <c r="TJI19" s="86"/>
      <c r="TJJ19" s="86"/>
      <c r="TJK19" s="86"/>
      <c r="TJL19" s="86"/>
      <c r="TJM19" s="86"/>
      <c r="TJN19" s="86"/>
      <c r="TJO19" s="86"/>
      <c r="TJP19" s="86"/>
      <c r="TJQ19" s="86"/>
      <c r="TJR19" s="86"/>
      <c r="TJS19" s="86"/>
      <c r="TJT19" s="86"/>
      <c r="TJU19" s="86"/>
      <c r="TJV19" s="86"/>
      <c r="TJW19" s="86"/>
      <c r="TJX19" s="86"/>
      <c r="TJY19" s="86"/>
      <c r="TJZ19" s="86"/>
      <c r="TKA19" s="86"/>
      <c r="TKB19" s="86"/>
      <c r="TKC19" s="86"/>
      <c r="TKD19" s="86"/>
      <c r="TKE19" s="86"/>
      <c r="TKF19" s="86"/>
      <c r="TKG19" s="86"/>
      <c r="TKH19" s="86"/>
      <c r="TKI19" s="86"/>
      <c r="TKJ19" s="86"/>
      <c r="TKK19" s="86"/>
      <c r="TKL19" s="86"/>
      <c r="TKM19" s="86"/>
      <c r="TKN19" s="86"/>
      <c r="TKO19" s="86"/>
      <c r="TKP19" s="86"/>
      <c r="TKQ19" s="86"/>
      <c r="TKR19" s="86"/>
      <c r="TKS19" s="86"/>
      <c r="TKT19" s="86"/>
      <c r="TKU19" s="86"/>
      <c r="TKV19" s="86"/>
      <c r="TKW19" s="86"/>
      <c r="TKX19" s="86"/>
      <c r="TKY19" s="86"/>
      <c r="TKZ19" s="86"/>
      <c r="TLA19" s="86"/>
      <c r="TLB19" s="86"/>
      <c r="TLC19" s="86"/>
      <c r="TLD19" s="86"/>
      <c r="TLE19" s="86"/>
      <c r="TLF19" s="86"/>
      <c r="TLG19" s="86"/>
      <c r="TLH19" s="86"/>
      <c r="TLI19" s="86"/>
      <c r="TLJ19" s="86"/>
      <c r="TLK19" s="86"/>
      <c r="TLL19" s="86"/>
      <c r="TLM19" s="86"/>
      <c r="TLN19" s="86"/>
      <c r="TLO19" s="86"/>
      <c r="TLP19" s="86"/>
      <c r="TLQ19" s="86"/>
      <c r="TLR19" s="86"/>
      <c r="TLS19" s="86"/>
      <c r="TLT19" s="86"/>
      <c r="TLU19" s="86"/>
      <c r="TLV19" s="86"/>
      <c r="TLW19" s="86"/>
      <c r="TLX19" s="86"/>
      <c r="TLY19" s="86"/>
      <c r="TLZ19" s="86"/>
      <c r="TMA19" s="86"/>
      <c r="TMB19" s="86"/>
      <c r="TMC19" s="86"/>
      <c r="TMD19" s="86"/>
      <c r="TME19" s="86"/>
      <c r="TMF19" s="86"/>
      <c r="TMG19" s="86"/>
      <c r="TMH19" s="86"/>
      <c r="TMI19" s="86"/>
      <c r="TMJ19" s="86"/>
      <c r="TMK19" s="86"/>
      <c r="TML19" s="86"/>
      <c r="TMM19" s="86"/>
      <c r="TMN19" s="86"/>
      <c r="TMO19" s="86"/>
      <c r="TMP19" s="86"/>
      <c r="TMQ19" s="86"/>
      <c r="TMR19" s="86"/>
      <c r="TMS19" s="86"/>
      <c r="TMT19" s="86"/>
      <c r="TMU19" s="86"/>
      <c r="TMV19" s="86"/>
      <c r="TMW19" s="86"/>
      <c r="TMX19" s="86"/>
      <c r="TMY19" s="86"/>
      <c r="TMZ19" s="86"/>
      <c r="TNA19" s="86"/>
      <c r="TNB19" s="86"/>
      <c r="TNC19" s="86"/>
      <c r="TND19" s="86"/>
      <c r="TNE19" s="86"/>
      <c r="TNF19" s="86"/>
      <c r="TNG19" s="86"/>
      <c r="TNH19" s="86"/>
      <c r="TNI19" s="86"/>
      <c r="TNJ19" s="86"/>
      <c r="TNK19" s="86"/>
      <c r="TNL19" s="86"/>
      <c r="TNM19" s="86"/>
      <c r="TNN19" s="86"/>
      <c r="TNO19" s="86"/>
      <c r="TNP19" s="86"/>
      <c r="TNQ19" s="86"/>
      <c r="TNR19" s="86"/>
      <c r="TNS19" s="86"/>
      <c r="TNT19" s="86"/>
      <c r="TNU19" s="86"/>
      <c r="TNV19" s="86"/>
      <c r="TNW19" s="86"/>
      <c r="TNX19" s="86"/>
      <c r="TNY19" s="86"/>
      <c r="TNZ19" s="86"/>
      <c r="TOA19" s="86"/>
      <c r="TOB19" s="86"/>
      <c r="TOC19" s="86"/>
      <c r="TOD19" s="86"/>
      <c r="TOE19" s="86"/>
      <c r="TOF19" s="86"/>
      <c r="TOG19" s="86"/>
      <c r="TOH19" s="86"/>
      <c r="TOI19" s="86"/>
      <c r="TOJ19" s="86"/>
      <c r="TOK19" s="86"/>
      <c r="TOL19" s="86"/>
      <c r="TOM19" s="86"/>
      <c r="TON19" s="86"/>
      <c r="TOO19" s="86"/>
      <c r="TOP19" s="86"/>
      <c r="TOQ19" s="86"/>
      <c r="TOR19" s="86"/>
      <c r="TOS19" s="86"/>
      <c r="TOT19" s="86"/>
      <c r="TOU19" s="86"/>
      <c r="TOV19" s="86"/>
      <c r="TOW19" s="86"/>
      <c r="TOX19" s="86"/>
      <c r="TOY19" s="86"/>
      <c r="TOZ19" s="86"/>
      <c r="TPA19" s="86"/>
      <c r="TPB19" s="86"/>
      <c r="TPC19" s="86"/>
      <c r="TPD19" s="86"/>
      <c r="TPE19" s="86"/>
      <c r="TPF19" s="86"/>
      <c r="TPG19" s="86"/>
      <c r="TPH19" s="86"/>
      <c r="TPI19" s="86"/>
      <c r="TPJ19" s="86"/>
      <c r="TPK19" s="86"/>
      <c r="TPL19" s="86"/>
      <c r="TPM19" s="86"/>
      <c r="TPN19" s="86"/>
      <c r="TPO19" s="86"/>
      <c r="TPP19" s="86"/>
      <c r="TPQ19" s="86"/>
      <c r="TPR19" s="86"/>
      <c r="TPS19" s="86"/>
      <c r="TPT19" s="86"/>
      <c r="TPU19" s="86"/>
      <c r="TPV19" s="86"/>
      <c r="TPW19" s="86"/>
      <c r="TPX19" s="86"/>
      <c r="TPY19" s="86"/>
      <c r="TPZ19" s="86"/>
      <c r="TQA19" s="86"/>
      <c r="TQB19" s="86"/>
      <c r="TQC19" s="86"/>
      <c r="TQD19" s="86"/>
      <c r="TQE19" s="86"/>
      <c r="TQF19" s="86"/>
      <c r="TQG19" s="86"/>
      <c r="TQH19" s="86"/>
      <c r="TQI19" s="86"/>
      <c r="TQJ19" s="86"/>
      <c r="TQK19" s="86"/>
      <c r="TQL19" s="86"/>
      <c r="TQM19" s="86"/>
      <c r="TQN19" s="86"/>
      <c r="TQO19" s="86"/>
      <c r="TQP19" s="86"/>
      <c r="TQQ19" s="86"/>
      <c r="TQR19" s="86"/>
      <c r="TQS19" s="86"/>
      <c r="TQT19" s="86"/>
      <c r="TQU19" s="86"/>
      <c r="TQV19" s="86"/>
      <c r="TQW19" s="86"/>
      <c r="TQX19" s="86"/>
      <c r="TQY19" s="86"/>
      <c r="TQZ19" s="86"/>
      <c r="TRA19" s="86"/>
      <c r="TRB19" s="86"/>
      <c r="TRC19" s="86"/>
      <c r="TRD19" s="86"/>
      <c r="TRE19" s="86"/>
      <c r="TRF19" s="86"/>
      <c r="TRG19" s="86"/>
      <c r="TRH19" s="86"/>
      <c r="TRI19" s="86"/>
      <c r="TRJ19" s="86"/>
      <c r="TRK19" s="86"/>
      <c r="TRL19" s="86"/>
      <c r="TRM19" s="86"/>
      <c r="TRN19" s="86"/>
      <c r="TRO19" s="86"/>
      <c r="TRP19" s="86"/>
      <c r="TRQ19" s="86"/>
      <c r="TRR19" s="86"/>
      <c r="TRS19" s="86"/>
      <c r="TRT19" s="86"/>
      <c r="TRU19" s="86"/>
      <c r="TRV19" s="86"/>
      <c r="TRW19" s="86"/>
      <c r="TRX19" s="86"/>
      <c r="TRY19" s="86"/>
      <c r="TRZ19" s="86"/>
      <c r="TSA19" s="86"/>
      <c r="TSB19" s="86"/>
      <c r="TSC19" s="86"/>
      <c r="TSD19" s="86"/>
      <c r="TSE19" s="86"/>
      <c r="TSF19" s="86"/>
      <c r="TSG19" s="86"/>
      <c r="TSH19" s="86"/>
      <c r="TSI19" s="86"/>
      <c r="TSJ19" s="86"/>
      <c r="TSK19" s="86"/>
      <c r="TSL19" s="86"/>
      <c r="TSM19" s="86"/>
      <c r="TSN19" s="86"/>
      <c r="TSO19" s="86"/>
      <c r="TSP19" s="86"/>
      <c r="TSQ19" s="86"/>
      <c r="TSR19" s="86"/>
      <c r="TSS19" s="86"/>
      <c r="TST19" s="86"/>
      <c r="TSU19" s="86"/>
      <c r="TSV19" s="86"/>
      <c r="TSW19" s="86"/>
      <c r="TSX19" s="86"/>
      <c r="TSY19" s="86"/>
      <c r="TSZ19" s="86"/>
      <c r="TTA19" s="86"/>
      <c r="TTB19" s="86"/>
      <c r="TTC19" s="86"/>
      <c r="TTD19" s="86"/>
      <c r="TTE19" s="86"/>
      <c r="TTF19" s="86"/>
      <c r="TTG19" s="86"/>
      <c r="TTH19" s="86"/>
      <c r="TTI19" s="86"/>
      <c r="TTJ19" s="86"/>
      <c r="TTK19" s="86"/>
      <c r="TTL19" s="86"/>
      <c r="TTM19" s="86"/>
      <c r="TTN19" s="86"/>
      <c r="TTO19" s="86"/>
      <c r="TTP19" s="86"/>
      <c r="TTQ19" s="86"/>
      <c r="TTR19" s="86"/>
      <c r="TTS19" s="86"/>
      <c r="TTT19" s="86"/>
      <c r="TTU19" s="86"/>
      <c r="TTV19" s="86"/>
      <c r="TTW19" s="86"/>
      <c r="TTX19" s="86"/>
      <c r="TTY19" s="86"/>
      <c r="TTZ19" s="86"/>
      <c r="TUA19" s="86"/>
      <c r="TUB19" s="86"/>
      <c r="TUC19" s="86"/>
      <c r="TUD19" s="86"/>
      <c r="TUE19" s="86"/>
      <c r="TUF19" s="86"/>
      <c r="TUG19" s="86"/>
      <c r="TUH19" s="86"/>
      <c r="TUI19" s="86"/>
      <c r="TUJ19" s="86"/>
      <c r="TUK19" s="86"/>
      <c r="TUL19" s="86"/>
      <c r="TUM19" s="86"/>
      <c r="TUN19" s="86"/>
      <c r="TUO19" s="86"/>
      <c r="TUP19" s="86"/>
      <c r="TUQ19" s="86"/>
      <c r="TUR19" s="86"/>
      <c r="TUS19" s="86"/>
      <c r="TUT19" s="86"/>
      <c r="TUU19" s="86"/>
      <c r="TUV19" s="86"/>
      <c r="TUW19" s="86"/>
      <c r="TUX19" s="86"/>
      <c r="TUY19" s="86"/>
      <c r="TUZ19" s="86"/>
      <c r="TVA19" s="86"/>
      <c r="TVB19" s="86"/>
      <c r="TVC19" s="86"/>
      <c r="TVD19" s="86"/>
      <c r="TVE19" s="86"/>
      <c r="TVF19" s="86"/>
      <c r="TVG19" s="86"/>
      <c r="TVH19" s="86"/>
      <c r="TVI19" s="86"/>
      <c r="TVJ19" s="86"/>
      <c r="TVK19" s="86"/>
      <c r="TVL19" s="86"/>
      <c r="TVM19" s="86"/>
      <c r="TVN19" s="86"/>
      <c r="TVO19" s="86"/>
      <c r="TVP19" s="86"/>
      <c r="TVQ19" s="86"/>
      <c r="TVR19" s="86"/>
      <c r="TVS19" s="86"/>
      <c r="TVT19" s="86"/>
      <c r="TVU19" s="86"/>
      <c r="TVV19" s="86"/>
      <c r="TVW19" s="86"/>
      <c r="TVX19" s="86"/>
      <c r="TVY19" s="86"/>
      <c r="TVZ19" s="86"/>
      <c r="TWA19" s="86"/>
      <c r="TWB19" s="86"/>
      <c r="TWC19" s="86"/>
      <c r="TWD19" s="86"/>
      <c r="TWE19" s="86"/>
      <c r="TWF19" s="86"/>
      <c r="TWG19" s="86"/>
      <c r="TWH19" s="86"/>
      <c r="TWI19" s="86"/>
      <c r="TWJ19" s="86"/>
      <c r="TWK19" s="86"/>
      <c r="TWL19" s="86"/>
      <c r="TWM19" s="86"/>
      <c r="TWN19" s="86"/>
      <c r="TWO19" s="86"/>
      <c r="TWP19" s="86"/>
      <c r="TWQ19" s="86"/>
      <c r="TWR19" s="86"/>
      <c r="TWS19" s="86"/>
      <c r="TWT19" s="86"/>
      <c r="TWU19" s="86"/>
      <c r="TWV19" s="86"/>
      <c r="TWW19" s="86"/>
      <c r="TWX19" s="86"/>
      <c r="TWY19" s="86"/>
      <c r="TWZ19" s="86"/>
      <c r="TXA19" s="86"/>
      <c r="TXB19" s="86"/>
      <c r="TXC19" s="86"/>
      <c r="TXD19" s="86"/>
      <c r="TXE19" s="86"/>
      <c r="TXF19" s="86"/>
      <c r="TXG19" s="86"/>
      <c r="TXH19" s="86"/>
      <c r="TXI19" s="86"/>
      <c r="TXJ19" s="86"/>
      <c r="TXK19" s="86"/>
      <c r="TXL19" s="86"/>
      <c r="TXM19" s="86"/>
      <c r="TXN19" s="86"/>
      <c r="TXO19" s="86"/>
      <c r="TXP19" s="86"/>
      <c r="TXQ19" s="86"/>
      <c r="TXR19" s="86"/>
      <c r="TXS19" s="86"/>
      <c r="TXT19" s="86"/>
      <c r="TXU19" s="86"/>
      <c r="TXV19" s="86"/>
      <c r="TXW19" s="86"/>
      <c r="TXX19" s="86"/>
      <c r="TXY19" s="86"/>
      <c r="TXZ19" s="86"/>
      <c r="TYA19" s="86"/>
      <c r="TYB19" s="86"/>
      <c r="TYC19" s="86"/>
      <c r="TYD19" s="86"/>
      <c r="TYE19" s="86"/>
      <c r="TYF19" s="86"/>
      <c r="TYG19" s="86"/>
      <c r="TYH19" s="86"/>
      <c r="TYI19" s="86"/>
      <c r="TYJ19" s="86"/>
      <c r="TYK19" s="86"/>
      <c r="TYL19" s="86"/>
      <c r="TYM19" s="86"/>
      <c r="TYN19" s="86"/>
      <c r="TYO19" s="86"/>
      <c r="TYP19" s="86"/>
      <c r="TYQ19" s="86"/>
      <c r="TYR19" s="86"/>
      <c r="TYS19" s="86"/>
      <c r="TYT19" s="86"/>
      <c r="TYU19" s="86"/>
      <c r="TYV19" s="86"/>
      <c r="TYW19" s="86"/>
      <c r="TYX19" s="86"/>
      <c r="TYY19" s="86"/>
      <c r="TYZ19" s="86"/>
      <c r="TZA19" s="86"/>
      <c r="TZB19" s="86"/>
      <c r="TZC19" s="86"/>
      <c r="TZD19" s="86"/>
      <c r="TZE19" s="86"/>
      <c r="TZF19" s="86"/>
      <c r="TZG19" s="86"/>
      <c r="TZH19" s="86"/>
      <c r="TZI19" s="86"/>
      <c r="TZJ19" s="86"/>
      <c r="TZK19" s="86"/>
      <c r="TZL19" s="86"/>
      <c r="TZM19" s="86"/>
      <c r="TZN19" s="86"/>
      <c r="TZO19" s="86"/>
      <c r="TZP19" s="86"/>
      <c r="TZQ19" s="86"/>
      <c r="TZR19" s="86"/>
      <c r="TZS19" s="86"/>
      <c r="TZT19" s="86"/>
      <c r="TZU19" s="86"/>
      <c r="TZV19" s="86"/>
      <c r="TZW19" s="86"/>
      <c r="TZX19" s="86"/>
      <c r="TZY19" s="86"/>
      <c r="TZZ19" s="86"/>
      <c r="UAA19" s="86"/>
      <c r="UAB19" s="86"/>
      <c r="UAC19" s="86"/>
      <c r="UAD19" s="86"/>
      <c r="UAE19" s="86"/>
      <c r="UAF19" s="86"/>
      <c r="UAG19" s="86"/>
      <c r="UAH19" s="86"/>
      <c r="UAI19" s="86"/>
      <c r="UAJ19" s="86"/>
      <c r="UAK19" s="86"/>
      <c r="UAL19" s="86"/>
      <c r="UAM19" s="86"/>
      <c r="UAN19" s="86"/>
      <c r="UAO19" s="86"/>
      <c r="UAP19" s="86"/>
      <c r="UAQ19" s="86"/>
      <c r="UAR19" s="86"/>
      <c r="UAS19" s="86"/>
      <c r="UAT19" s="86"/>
      <c r="UAU19" s="86"/>
      <c r="UAV19" s="86"/>
      <c r="UAW19" s="86"/>
      <c r="UAX19" s="86"/>
      <c r="UAY19" s="86"/>
      <c r="UAZ19" s="86"/>
      <c r="UBA19" s="86"/>
      <c r="UBB19" s="86"/>
      <c r="UBC19" s="86"/>
      <c r="UBD19" s="86"/>
      <c r="UBE19" s="86"/>
      <c r="UBF19" s="86"/>
      <c r="UBG19" s="86"/>
      <c r="UBH19" s="86"/>
      <c r="UBI19" s="86"/>
      <c r="UBJ19" s="86"/>
      <c r="UBK19" s="86"/>
      <c r="UBL19" s="86"/>
      <c r="UBM19" s="86"/>
      <c r="UBN19" s="86"/>
      <c r="UBO19" s="86"/>
      <c r="UBP19" s="86"/>
      <c r="UBQ19" s="86"/>
      <c r="UBR19" s="86"/>
      <c r="UBS19" s="86"/>
      <c r="UBT19" s="86"/>
      <c r="UBU19" s="86"/>
      <c r="UBV19" s="86"/>
      <c r="UBW19" s="86"/>
      <c r="UBX19" s="86"/>
      <c r="UBY19" s="86"/>
      <c r="UBZ19" s="86"/>
      <c r="UCA19" s="86"/>
      <c r="UCB19" s="86"/>
      <c r="UCC19" s="86"/>
      <c r="UCD19" s="86"/>
      <c r="UCE19" s="86"/>
      <c r="UCF19" s="86"/>
      <c r="UCG19" s="86"/>
      <c r="UCH19" s="86"/>
      <c r="UCI19" s="86"/>
      <c r="UCJ19" s="86"/>
      <c r="UCK19" s="86"/>
      <c r="UCL19" s="86"/>
      <c r="UCM19" s="86"/>
      <c r="UCN19" s="86"/>
      <c r="UCO19" s="86"/>
      <c r="UCP19" s="86"/>
      <c r="UCQ19" s="86"/>
      <c r="UCR19" s="86"/>
      <c r="UCS19" s="86"/>
      <c r="UCT19" s="86"/>
      <c r="UCU19" s="86"/>
      <c r="UCV19" s="86"/>
      <c r="UCW19" s="86"/>
      <c r="UCX19" s="86"/>
      <c r="UCY19" s="86"/>
      <c r="UCZ19" s="86"/>
      <c r="UDA19" s="86"/>
      <c r="UDB19" s="86"/>
      <c r="UDC19" s="86"/>
      <c r="UDD19" s="86"/>
      <c r="UDE19" s="86"/>
      <c r="UDF19" s="86"/>
      <c r="UDG19" s="86"/>
      <c r="UDH19" s="86"/>
      <c r="UDI19" s="86"/>
      <c r="UDJ19" s="86"/>
      <c r="UDK19" s="86"/>
      <c r="UDL19" s="86"/>
      <c r="UDM19" s="86"/>
      <c r="UDN19" s="86"/>
      <c r="UDO19" s="86"/>
      <c r="UDP19" s="86"/>
      <c r="UDQ19" s="86"/>
      <c r="UDR19" s="86"/>
      <c r="UDS19" s="86"/>
      <c r="UDT19" s="86"/>
      <c r="UDU19" s="86"/>
      <c r="UDV19" s="86"/>
      <c r="UDW19" s="86"/>
      <c r="UDX19" s="86"/>
      <c r="UDY19" s="86"/>
      <c r="UDZ19" s="86"/>
      <c r="UEA19" s="86"/>
      <c r="UEB19" s="86"/>
      <c r="UEC19" s="86"/>
      <c r="UED19" s="86"/>
      <c r="UEE19" s="86"/>
      <c r="UEF19" s="86"/>
      <c r="UEG19" s="86"/>
      <c r="UEH19" s="86"/>
      <c r="UEI19" s="86"/>
      <c r="UEJ19" s="86"/>
      <c r="UEK19" s="86"/>
      <c r="UEL19" s="86"/>
      <c r="UEM19" s="86"/>
      <c r="UEN19" s="86"/>
      <c r="UEO19" s="86"/>
      <c r="UEP19" s="86"/>
      <c r="UEQ19" s="86"/>
      <c r="UER19" s="86"/>
      <c r="UES19" s="86"/>
      <c r="UET19" s="86"/>
      <c r="UEU19" s="86"/>
      <c r="UEV19" s="86"/>
      <c r="UEW19" s="86"/>
      <c r="UEX19" s="86"/>
      <c r="UEY19" s="86"/>
      <c r="UEZ19" s="86"/>
      <c r="UFA19" s="86"/>
      <c r="UFB19" s="86"/>
      <c r="UFC19" s="86"/>
      <c r="UFD19" s="86"/>
      <c r="UFE19" s="86"/>
      <c r="UFF19" s="86"/>
      <c r="UFG19" s="86"/>
      <c r="UFH19" s="86"/>
      <c r="UFI19" s="86"/>
      <c r="UFJ19" s="86"/>
      <c r="UFK19" s="86"/>
      <c r="UFL19" s="86"/>
      <c r="UFM19" s="86"/>
      <c r="UFN19" s="86"/>
      <c r="UFO19" s="86"/>
      <c r="UFP19" s="86"/>
      <c r="UFQ19" s="86"/>
      <c r="UFR19" s="86"/>
      <c r="UFS19" s="86"/>
      <c r="UFT19" s="86"/>
      <c r="UFU19" s="86"/>
      <c r="UFV19" s="86"/>
      <c r="UFW19" s="86"/>
      <c r="UFX19" s="86"/>
      <c r="UFY19" s="86"/>
      <c r="UFZ19" s="86"/>
      <c r="UGA19" s="86"/>
      <c r="UGB19" s="86"/>
      <c r="UGC19" s="86"/>
      <c r="UGD19" s="86"/>
      <c r="UGE19" s="86"/>
      <c r="UGF19" s="86"/>
      <c r="UGG19" s="86"/>
      <c r="UGH19" s="86"/>
      <c r="UGI19" s="86"/>
      <c r="UGJ19" s="86"/>
      <c r="UGK19" s="86"/>
      <c r="UGL19" s="86"/>
      <c r="UGM19" s="86"/>
      <c r="UGN19" s="86"/>
      <c r="UGO19" s="86"/>
      <c r="UGP19" s="86"/>
      <c r="UGQ19" s="86"/>
      <c r="UGR19" s="86"/>
      <c r="UGS19" s="86"/>
      <c r="UGT19" s="86"/>
      <c r="UGU19" s="86"/>
      <c r="UGV19" s="86"/>
      <c r="UGW19" s="86"/>
      <c r="UGX19" s="86"/>
      <c r="UGY19" s="86"/>
      <c r="UGZ19" s="86"/>
      <c r="UHA19" s="86"/>
      <c r="UHB19" s="86"/>
      <c r="UHC19" s="86"/>
      <c r="UHD19" s="86"/>
      <c r="UHE19" s="86"/>
      <c r="UHF19" s="86"/>
      <c r="UHG19" s="86"/>
      <c r="UHH19" s="86"/>
      <c r="UHI19" s="86"/>
      <c r="UHJ19" s="86"/>
      <c r="UHK19" s="86"/>
      <c r="UHL19" s="86"/>
      <c r="UHM19" s="86"/>
      <c r="UHN19" s="86"/>
      <c r="UHO19" s="86"/>
      <c r="UHP19" s="86"/>
      <c r="UHQ19" s="86"/>
      <c r="UHR19" s="86"/>
      <c r="UHS19" s="86"/>
      <c r="UHT19" s="86"/>
      <c r="UHU19" s="86"/>
      <c r="UHV19" s="86"/>
      <c r="UHW19" s="86"/>
      <c r="UHX19" s="86"/>
      <c r="UHY19" s="86"/>
      <c r="UHZ19" s="86"/>
      <c r="UIA19" s="86"/>
      <c r="UIB19" s="86"/>
      <c r="UIC19" s="86"/>
      <c r="UID19" s="86"/>
      <c r="UIE19" s="86"/>
      <c r="UIF19" s="86"/>
      <c r="UIG19" s="86"/>
      <c r="UIH19" s="86"/>
      <c r="UII19" s="86"/>
      <c r="UIJ19" s="86"/>
      <c r="UIK19" s="86"/>
      <c r="UIL19" s="86"/>
      <c r="UIM19" s="86"/>
      <c r="UIN19" s="86"/>
      <c r="UIO19" s="86"/>
      <c r="UIP19" s="86"/>
      <c r="UIQ19" s="86"/>
      <c r="UIR19" s="86"/>
      <c r="UIS19" s="86"/>
      <c r="UIT19" s="86"/>
      <c r="UIU19" s="86"/>
      <c r="UIV19" s="86"/>
      <c r="UIW19" s="86"/>
      <c r="UIX19" s="86"/>
      <c r="UIY19" s="86"/>
      <c r="UIZ19" s="86"/>
      <c r="UJA19" s="86"/>
      <c r="UJB19" s="86"/>
      <c r="UJC19" s="86"/>
      <c r="UJD19" s="86"/>
      <c r="UJE19" s="86"/>
      <c r="UJF19" s="86"/>
      <c r="UJG19" s="86"/>
      <c r="UJH19" s="86"/>
      <c r="UJI19" s="86"/>
      <c r="UJJ19" s="86"/>
      <c r="UJK19" s="86"/>
      <c r="UJL19" s="86"/>
      <c r="UJM19" s="86"/>
      <c r="UJN19" s="86"/>
      <c r="UJO19" s="86"/>
      <c r="UJP19" s="86"/>
      <c r="UJQ19" s="86"/>
      <c r="UJR19" s="86"/>
      <c r="UJS19" s="86"/>
      <c r="UJT19" s="86"/>
      <c r="UJU19" s="86"/>
      <c r="UJV19" s="86"/>
      <c r="UJW19" s="86"/>
      <c r="UJX19" s="86"/>
      <c r="UJY19" s="86"/>
      <c r="UJZ19" s="86"/>
      <c r="UKA19" s="86"/>
      <c r="UKB19" s="86"/>
      <c r="UKC19" s="86"/>
      <c r="UKD19" s="86"/>
      <c r="UKE19" s="86"/>
      <c r="UKF19" s="86"/>
      <c r="UKG19" s="86"/>
      <c r="UKH19" s="86"/>
      <c r="UKI19" s="86"/>
      <c r="UKJ19" s="86"/>
      <c r="UKK19" s="86"/>
      <c r="UKL19" s="86"/>
      <c r="UKM19" s="86"/>
      <c r="UKN19" s="86"/>
      <c r="UKO19" s="86"/>
      <c r="UKP19" s="86"/>
      <c r="UKQ19" s="86"/>
      <c r="UKR19" s="86"/>
      <c r="UKS19" s="86"/>
      <c r="UKT19" s="86"/>
      <c r="UKU19" s="86"/>
      <c r="UKV19" s="86"/>
      <c r="UKW19" s="86"/>
      <c r="UKX19" s="86"/>
      <c r="UKY19" s="86"/>
      <c r="UKZ19" s="86"/>
      <c r="ULA19" s="86"/>
      <c r="ULB19" s="86"/>
      <c r="ULC19" s="86"/>
      <c r="ULD19" s="86"/>
      <c r="ULE19" s="86"/>
      <c r="ULF19" s="86"/>
      <c r="ULG19" s="86"/>
      <c r="ULH19" s="86"/>
      <c r="ULI19" s="86"/>
      <c r="ULJ19" s="86"/>
      <c r="ULK19" s="86"/>
      <c r="ULL19" s="86"/>
      <c r="ULM19" s="86"/>
      <c r="ULN19" s="86"/>
      <c r="ULO19" s="86"/>
      <c r="ULP19" s="86"/>
      <c r="ULQ19" s="86"/>
      <c r="ULR19" s="86"/>
      <c r="ULS19" s="86"/>
      <c r="ULT19" s="86"/>
      <c r="ULU19" s="86"/>
      <c r="ULV19" s="86"/>
      <c r="ULW19" s="86"/>
      <c r="ULX19" s="86"/>
      <c r="ULY19" s="86"/>
      <c r="ULZ19" s="86"/>
      <c r="UMA19" s="86"/>
      <c r="UMB19" s="86"/>
      <c r="UMC19" s="86"/>
      <c r="UMD19" s="86"/>
      <c r="UME19" s="86"/>
      <c r="UMF19" s="86"/>
      <c r="UMG19" s="86"/>
      <c r="UMH19" s="86"/>
      <c r="UMI19" s="86"/>
      <c r="UMJ19" s="86"/>
      <c r="UMK19" s="86"/>
      <c r="UML19" s="86"/>
      <c r="UMM19" s="86"/>
      <c r="UMN19" s="86"/>
      <c r="UMO19" s="86"/>
      <c r="UMP19" s="86"/>
      <c r="UMQ19" s="86"/>
      <c r="UMR19" s="86"/>
      <c r="UMS19" s="86"/>
      <c r="UMT19" s="86"/>
      <c r="UMU19" s="86"/>
      <c r="UMV19" s="86"/>
      <c r="UMW19" s="86"/>
      <c r="UMX19" s="86"/>
      <c r="UMY19" s="86"/>
      <c r="UMZ19" s="86"/>
      <c r="UNA19" s="86"/>
      <c r="UNB19" s="86"/>
      <c r="UNC19" s="86"/>
      <c r="UND19" s="86"/>
      <c r="UNE19" s="86"/>
      <c r="UNF19" s="86"/>
      <c r="UNG19" s="86"/>
      <c r="UNH19" s="86"/>
      <c r="UNI19" s="86"/>
      <c r="UNJ19" s="86"/>
      <c r="UNK19" s="86"/>
      <c r="UNL19" s="86"/>
      <c r="UNM19" s="86"/>
      <c r="UNN19" s="86"/>
      <c r="UNO19" s="86"/>
      <c r="UNP19" s="86"/>
      <c r="UNQ19" s="86"/>
      <c r="UNR19" s="86"/>
      <c r="UNS19" s="86"/>
      <c r="UNT19" s="86"/>
      <c r="UNU19" s="86"/>
      <c r="UNV19" s="86"/>
      <c r="UNW19" s="86"/>
      <c r="UNX19" s="86"/>
      <c r="UNY19" s="86"/>
      <c r="UNZ19" s="86"/>
      <c r="UOA19" s="86"/>
      <c r="UOB19" s="86"/>
      <c r="UOC19" s="86"/>
      <c r="UOD19" s="86"/>
      <c r="UOE19" s="86"/>
      <c r="UOF19" s="86"/>
      <c r="UOG19" s="86"/>
      <c r="UOH19" s="86"/>
      <c r="UOI19" s="86"/>
      <c r="UOJ19" s="86"/>
      <c r="UOK19" s="86"/>
      <c r="UOL19" s="86"/>
      <c r="UOM19" s="86"/>
      <c r="UON19" s="86"/>
      <c r="UOO19" s="86"/>
      <c r="UOP19" s="86"/>
      <c r="UOQ19" s="86"/>
      <c r="UOR19" s="86"/>
      <c r="UOS19" s="86"/>
      <c r="UOT19" s="86"/>
      <c r="UOU19" s="86"/>
      <c r="UOV19" s="86"/>
      <c r="UOW19" s="86"/>
      <c r="UOX19" s="86"/>
      <c r="UOY19" s="86"/>
      <c r="UOZ19" s="86"/>
      <c r="UPA19" s="86"/>
      <c r="UPB19" s="86"/>
      <c r="UPC19" s="86"/>
      <c r="UPD19" s="86"/>
      <c r="UPE19" s="86"/>
      <c r="UPF19" s="86"/>
      <c r="UPG19" s="86"/>
      <c r="UPH19" s="86"/>
      <c r="UPI19" s="86"/>
      <c r="UPJ19" s="86"/>
      <c r="UPK19" s="86"/>
      <c r="UPL19" s="86"/>
      <c r="UPM19" s="86"/>
      <c r="UPN19" s="86"/>
      <c r="UPO19" s="86"/>
      <c r="UPP19" s="86"/>
      <c r="UPQ19" s="86"/>
      <c r="UPR19" s="86"/>
      <c r="UPS19" s="86"/>
      <c r="UPT19" s="86"/>
      <c r="UPU19" s="86"/>
      <c r="UPV19" s="86"/>
      <c r="UPW19" s="86"/>
      <c r="UPX19" s="86"/>
      <c r="UPY19" s="86"/>
      <c r="UPZ19" s="86"/>
      <c r="UQA19" s="86"/>
      <c r="UQB19" s="86"/>
      <c r="UQC19" s="86"/>
      <c r="UQD19" s="86"/>
      <c r="UQE19" s="86"/>
      <c r="UQF19" s="86"/>
      <c r="UQG19" s="86"/>
      <c r="UQH19" s="86"/>
      <c r="UQI19" s="86"/>
      <c r="UQJ19" s="86"/>
      <c r="UQK19" s="86"/>
      <c r="UQL19" s="86"/>
      <c r="UQM19" s="86"/>
      <c r="UQN19" s="86"/>
      <c r="UQO19" s="86"/>
      <c r="UQP19" s="86"/>
      <c r="UQQ19" s="86"/>
      <c r="UQR19" s="86"/>
      <c r="UQS19" s="86"/>
      <c r="UQT19" s="86"/>
      <c r="UQU19" s="86"/>
      <c r="UQV19" s="86"/>
      <c r="UQW19" s="86"/>
      <c r="UQX19" s="86"/>
      <c r="UQY19" s="86"/>
      <c r="UQZ19" s="86"/>
      <c r="URA19" s="86"/>
      <c r="URB19" s="86"/>
      <c r="URC19" s="86"/>
      <c r="URD19" s="86"/>
      <c r="URE19" s="86"/>
      <c r="URF19" s="86"/>
      <c r="URG19" s="86"/>
      <c r="URH19" s="86"/>
      <c r="URI19" s="86"/>
      <c r="URJ19" s="86"/>
      <c r="URK19" s="86"/>
      <c r="URL19" s="86"/>
      <c r="URM19" s="86"/>
      <c r="URN19" s="86"/>
      <c r="URO19" s="86"/>
      <c r="URP19" s="86"/>
      <c r="URQ19" s="86"/>
      <c r="URR19" s="86"/>
      <c r="URS19" s="86"/>
      <c r="URT19" s="86"/>
      <c r="URU19" s="86"/>
      <c r="URV19" s="86"/>
      <c r="URW19" s="86"/>
      <c r="URX19" s="86"/>
      <c r="URY19" s="86"/>
      <c r="URZ19" s="86"/>
      <c r="USA19" s="86"/>
      <c r="USB19" s="86"/>
      <c r="USC19" s="86"/>
      <c r="USD19" s="86"/>
      <c r="USE19" s="86"/>
      <c r="USF19" s="86"/>
      <c r="USG19" s="86"/>
      <c r="USH19" s="86"/>
      <c r="USI19" s="86"/>
      <c r="USJ19" s="86"/>
      <c r="USK19" s="86"/>
      <c r="USL19" s="86"/>
      <c r="USM19" s="86"/>
      <c r="USN19" s="86"/>
      <c r="USO19" s="86"/>
      <c r="USP19" s="86"/>
      <c r="USQ19" s="86"/>
      <c r="USR19" s="86"/>
      <c r="USS19" s="86"/>
      <c r="UST19" s="86"/>
      <c r="USU19" s="86"/>
      <c r="USV19" s="86"/>
      <c r="USW19" s="86"/>
      <c r="USX19" s="86"/>
      <c r="USY19" s="86"/>
      <c r="USZ19" s="86"/>
      <c r="UTA19" s="86"/>
      <c r="UTB19" s="86"/>
      <c r="UTC19" s="86"/>
      <c r="UTD19" s="86"/>
      <c r="UTE19" s="86"/>
      <c r="UTF19" s="86"/>
      <c r="UTG19" s="86"/>
      <c r="UTH19" s="86"/>
      <c r="UTI19" s="86"/>
      <c r="UTJ19" s="86"/>
      <c r="UTK19" s="86"/>
      <c r="UTL19" s="86"/>
      <c r="UTM19" s="86"/>
      <c r="UTN19" s="86"/>
      <c r="UTO19" s="86"/>
      <c r="UTP19" s="86"/>
      <c r="UTQ19" s="86"/>
      <c r="UTR19" s="86"/>
      <c r="UTS19" s="86"/>
      <c r="UTT19" s="86"/>
      <c r="UTU19" s="86"/>
      <c r="UTV19" s="86"/>
      <c r="UTW19" s="86"/>
      <c r="UTX19" s="86"/>
      <c r="UTY19" s="86"/>
      <c r="UTZ19" s="86"/>
      <c r="UUA19" s="86"/>
      <c r="UUB19" s="86"/>
      <c r="UUC19" s="86"/>
      <c r="UUD19" s="86"/>
      <c r="UUE19" s="86"/>
      <c r="UUF19" s="86"/>
      <c r="UUG19" s="86"/>
      <c r="UUH19" s="86"/>
      <c r="UUI19" s="86"/>
      <c r="UUJ19" s="86"/>
      <c r="UUK19" s="86"/>
      <c r="UUL19" s="86"/>
      <c r="UUM19" s="86"/>
      <c r="UUN19" s="86"/>
      <c r="UUO19" s="86"/>
      <c r="UUP19" s="86"/>
      <c r="UUQ19" s="86"/>
      <c r="UUR19" s="86"/>
      <c r="UUS19" s="86"/>
      <c r="UUT19" s="86"/>
      <c r="UUU19" s="86"/>
      <c r="UUV19" s="86"/>
      <c r="UUW19" s="86"/>
      <c r="UUX19" s="86"/>
      <c r="UUY19" s="86"/>
      <c r="UUZ19" s="86"/>
      <c r="UVA19" s="86"/>
      <c r="UVB19" s="86"/>
      <c r="UVC19" s="86"/>
      <c r="UVD19" s="86"/>
      <c r="UVE19" s="86"/>
      <c r="UVF19" s="86"/>
      <c r="UVG19" s="86"/>
      <c r="UVH19" s="86"/>
      <c r="UVI19" s="86"/>
      <c r="UVJ19" s="86"/>
      <c r="UVK19" s="86"/>
      <c r="UVL19" s="86"/>
      <c r="UVM19" s="86"/>
      <c r="UVN19" s="86"/>
      <c r="UVO19" s="86"/>
      <c r="UVP19" s="86"/>
      <c r="UVQ19" s="86"/>
      <c r="UVR19" s="86"/>
      <c r="UVS19" s="86"/>
      <c r="UVT19" s="86"/>
      <c r="UVU19" s="86"/>
      <c r="UVV19" s="86"/>
      <c r="UVW19" s="86"/>
      <c r="UVX19" s="86"/>
      <c r="UVY19" s="86"/>
      <c r="UVZ19" s="86"/>
      <c r="UWA19" s="86"/>
      <c r="UWB19" s="86"/>
      <c r="UWC19" s="86"/>
      <c r="UWD19" s="86"/>
      <c r="UWE19" s="86"/>
      <c r="UWF19" s="86"/>
      <c r="UWG19" s="86"/>
      <c r="UWH19" s="86"/>
      <c r="UWI19" s="86"/>
      <c r="UWJ19" s="86"/>
      <c r="UWK19" s="86"/>
      <c r="UWL19" s="86"/>
      <c r="UWM19" s="86"/>
      <c r="UWN19" s="86"/>
      <c r="UWO19" s="86"/>
      <c r="UWP19" s="86"/>
      <c r="UWQ19" s="86"/>
      <c r="UWR19" s="86"/>
      <c r="UWS19" s="86"/>
      <c r="UWT19" s="86"/>
      <c r="UWU19" s="86"/>
      <c r="UWV19" s="86"/>
      <c r="UWW19" s="86"/>
      <c r="UWX19" s="86"/>
      <c r="UWY19" s="86"/>
      <c r="UWZ19" s="86"/>
      <c r="UXA19" s="86"/>
      <c r="UXB19" s="86"/>
      <c r="UXC19" s="86"/>
      <c r="UXD19" s="86"/>
      <c r="UXE19" s="86"/>
      <c r="UXF19" s="86"/>
      <c r="UXG19" s="86"/>
      <c r="UXH19" s="86"/>
      <c r="UXI19" s="86"/>
      <c r="UXJ19" s="86"/>
      <c r="UXK19" s="86"/>
      <c r="UXL19" s="86"/>
      <c r="UXM19" s="86"/>
      <c r="UXN19" s="86"/>
      <c r="UXO19" s="86"/>
      <c r="UXP19" s="86"/>
      <c r="UXQ19" s="86"/>
      <c r="UXR19" s="86"/>
      <c r="UXS19" s="86"/>
      <c r="UXT19" s="86"/>
      <c r="UXU19" s="86"/>
      <c r="UXV19" s="86"/>
      <c r="UXW19" s="86"/>
      <c r="UXX19" s="86"/>
      <c r="UXY19" s="86"/>
      <c r="UXZ19" s="86"/>
      <c r="UYA19" s="86"/>
      <c r="UYB19" s="86"/>
      <c r="UYC19" s="86"/>
      <c r="UYD19" s="86"/>
      <c r="UYE19" s="86"/>
      <c r="UYF19" s="86"/>
      <c r="UYG19" s="86"/>
      <c r="UYH19" s="86"/>
      <c r="UYI19" s="86"/>
      <c r="UYJ19" s="86"/>
      <c r="UYK19" s="86"/>
      <c r="UYL19" s="86"/>
      <c r="UYM19" s="86"/>
      <c r="UYN19" s="86"/>
      <c r="UYO19" s="86"/>
      <c r="UYP19" s="86"/>
      <c r="UYQ19" s="86"/>
      <c r="UYR19" s="86"/>
      <c r="UYS19" s="86"/>
      <c r="UYT19" s="86"/>
      <c r="UYU19" s="86"/>
      <c r="UYV19" s="86"/>
      <c r="UYW19" s="86"/>
      <c r="UYX19" s="86"/>
      <c r="UYY19" s="86"/>
      <c r="UYZ19" s="86"/>
      <c r="UZA19" s="86"/>
      <c r="UZB19" s="86"/>
      <c r="UZC19" s="86"/>
      <c r="UZD19" s="86"/>
      <c r="UZE19" s="86"/>
      <c r="UZF19" s="86"/>
      <c r="UZG19" s="86"/>
      <c r="UZH19" s="86"/>
      <c r="UZI19" s="86"/>
      <c r="UZJ19" s="86"/>
      <c r="UZK19" s="86"/>
      <c r="UZL19" s="86"/>
      <c r="UZM19" s="86"/>
      <c r="UZN19" s="86"/>
      <c r="UZO19" s="86"/>
      <c r="UZP19" s="86"/>
      <c r="UZQ19" s="86"/>
      <c r="UZR19" s="86"/>
      <c r="UZS19" s="86"/>
      <c r="UZT19" s="86"/>
      <c r="UZU19" s="86"/>
      <c r="UZV19" s="86"/>
      <c r="UZW19" s="86"/>
      <c r="UZX19" s="86"/>
      <c r="UZY19" s="86"/>
      <c r="UZZ19" s="86"/>
      <c r="VAA19" s="86"/>
      <c r="VAB19" s="86"/>
      <c r="VAC19" s="86"/>
      <c r="VAD19" s="86"/>
      <c r="VAE19" s="86"/>
      <c r="VAF19" s="86"/>
      <c r="VAG19" s="86"/>
      <c r="VAH19" s="86"/>
      <c r="VAI19" s="86"/>
      <c r="VAJ19" s="86"/>
      <c r="VAK19" s="86"/>
      <c r="VAL19" s="86"/>
      <c r="VAM19" s="86"/>
      <c r="VAN19" s="86"/>
      <c r="VAO19" s="86"/>
      <c r="VAP19" s="86"/>
      <c r="VAQ19" s="86"/>
      <c r="VAR19" s="86"/>
      <c r="VAS19" s="86"/>
      <c r="VAT19" s="86"/>
      <c r="VAU19" s="86"/>
      <c r="VAV19" s="86"/>
      <c r="VAW19" s="86"/>
      <c r="VAX19" s="86"/>
      <c r="VAY19" s="86"/>
      <c r="VAZ19" s="86"/>
      <c r="VBA19" s="86"/>
      <c r="VBB19" s="86"/>
      <c r="VBC19" s="86"/>
      <c r="VBD19" s="86"/>
      <c r="VBE19" s="86"/>
      <c r="VBF19" s="86"/>
      <c r="VBG19" s="86"/>
      <c r="VBH19" s="86"/>
      <c r="VBI19" s="86"/>
      <c r="VBJ19" s="86"/>
      <c r="VBK19" s="86"/>
      <c r="VBL19" s="86"/>
      <c r="VBM19" s="86"/>
      <c r="VBN19" s="86"/>
      <c r="VBO19" s="86"/>
      <c r="VBP19" s="86"/>
      <c r="VBQ19" s="86"/>
      <c r="VBR19" s="86"/>
      <c r="VBS19" s="86"/>
      <c r="VBT19" s="86"/>
      <c r="VBU19" s="86"/>
      <c r="VBV19" s="86"/>
      <c r="VBW19" s="86"/>
      <c r="VBX19" s="86"/>
      <c r="VBY19" s="86"/>
      <c r="VBZ19" s="86"/>
      <c r="VCA19" s="86"/>
      <c r="VCB19" s="86"/>
      <c r="VCC19" s="86"/>
      <c r="VCD19" s="86"/>
      <c r="VCE19" s="86"/>
      <c r="VCF19" s="86"/>
      <c r="VCG19" s="86"/>
      <c r="VCH19" s="86"/>
      <c r="VCI19" s="86"/>
      <c r="VCJ19" s="86"/>
      <c r="VCK19" s="86"/>
      <c r="VCL19" s="86"/>
      <c r="VCM19" s="86"/>
      <c r="VCN19" s="86"/>
      <c r="VCO19" s="86"/>
      <c r="VCP19" s="86"/>
      <c r="VCQ19" s="86"/>
      <c r="VCR19" s="86"/>
      <c r="VCS19" s="86"/>
      <c r="VCT19" s="86"/>
      <c r="VCU19" s="86"/>
      <c r="VCV19" s="86"/>
      <c r="VCW19" s="86"/>
      <c r="VCX19" s="86"/>
      <c r="VCY19" s="86"/>
      <c r="VCZ19" s="86"/>
      <c r="VDA19" s="86"/>
      <c r="VDB19" s="86"/>
      <c r="VDC19" s="86"/>
      <c r="VDD19" s="86"/>
      <c r="VDE19" s="86"/>
      <c r="VDF19" s="86"/>
      <c r="VDG19" s="86"/>
      <c r="VDH19" s="86"/>
      <c r="VDI19" s="86"/>
      <c r="VDJ19" s="86"/>
      <c r="VDK19" s="86"/>
      <c r="VDL19" s="86"/>
      <c r="VDM19" s="86"/>
      <c r="VDN19" s="86"/>
      <c r="VDO19" s="86"/>
      <c r="VDP19" s="86"/>
      <c r="VDQ19" s="86"/>
      <c r="VDR19" s="86"/>
      <c r="VDS19" s="86"/>
      <c r="VDT19" s="86"/>
      <c r="VDU19" s="86"/>
      <c r="VDV19" s="86"/>
      <c r="VDW19" s="86"/>
      <c r="VDX19" s="86"/>
      <c r="VDY19" s="86"/>
      <c r="VDZ19" s="86"/>
      <c r="VEA19" s="86"/>
      <c r="VEB19" s="86"/>
      <c r="VEC19" s="86"/>
      <c r="VED19" s="86"/>
      <c r="VEE19" s="86"/>
      <c r="VEF19" s="86"/>
      <c r="VEG19" s="86"/>
      <c r="VEH19" s="86"/>
      <c r="VEI19" s="86"/>
      <c r="VEJ19" s="86"/>
      <c r="VEK19" s="86"/>
      <c r="VEL19" s="86"/>
      <c r="VEM19" s="86"/>
      <c r="VEN19" s="86"/>
      <c r="VEO19" s="86"/>
      <c r="VEP19" s="86"/>
      <c r="VEQ19" s="86"/>
      <c r="VER19" s="86"/>
      <c r="VES19" s="86"/>
      <c r="VET19" s="86"/>
      <c r="VEU19" s="86"/>
      <c r="VEV19" s="86"/>
      <c r="VEW19" s="86"/>
      <c r="VEX19" s="86"/>
      <c r="VEY19" s="86"/>
      <c r="VEZ19" s="86"/>
      <c r="VFA19" s="86"/>
      <c r="VFB19" s="86"/>
      <c r="VFC19" s="86"/>
      <c r="VFD19" s="86"/>
      <c r="VFE19" s="86"/>
      <c r="VFF19" s="86"/>
      <c r="VFG19" s="86"/>
      <c r="VFH19" s="86"/>
      <c r="VFI19" s="86"/>
      <c r="VFJ19" s="86"/>
      <c r="VFK19" s="86"/>
      <c r="VFL19" s="86"/>
      <c r="VFM19" s="86"/>
      <c r="VFN19" s="86"/>
      <c r="VFO19" s="86"/>
      <c r="VFP19" s="86"/>
      <c r="VFQ19" s="86"/>
      <c r="VFR19" s="86"/>
      <c r="VFS19" s="86"/>
      <c r="VFT19" s="86"/>
      <c r="VFU19" s="86"/>
      <c r="VFV19" s="86"/>
      <c r="VFW19" s="86"/>
      <c r="VFX19" s="86"/>
      <c r="VFY19" s="86"/>
      <c r="VFZ19" s="86"/>
      <c r="VGA19" s="86"/>
      <c r="VGB19" s="86"/>
      <c r="VGC19" s="86"/>
      <c r="VGD19" s="86"/>
      <c r="VGE19" s="86"/>
      <c r="VGF19" s="86"/>
      <c r="VGG19" s="86"/>
      <c r="VGH19" s="86"/>
      <c r="VGI19" s="86"/>
      <c r="VGJ19" s="86"/>
      <c r="VGK19" s="86"/>
      <c r="VGL19" s="86"/>
      <c r="VGM19" s="86"/>
      <c r="VGN19" s="86"/>
      <c r="VGO19" s="86"/>
      <c r="VGP19" s="86"/>
      <c r="VGQ19" s="86"/>
      <c r="VGR19" s="86"/>
      <c r="VGS19" s="86"/>
      <c r="VGT19" s="86"/>
      <c r="VGU19" s="86"/>
      <c r="VGV19" s="86"/>
      <c r="VGW19" s="86"/>
      <c r="VGX19" s="86"/>
      <c r="VGY19" s="86"/>
      <c r="VGZ19" s="86"/>
      <c r="VHA19" s="86"/>
      <c r="VHB19" s="86"/>
      <c r="VHC19" s="86"/>
      <c r="VHD19" s="86"/>
      <c r="VHE19" s="86"/>
      <c r="VHF19" s="86"/>
      <c r="VHG19" s="86"/>
      <c r="VHH19" s="86"/>
      <c r="VHI19" s="86"/>
      <c r="VHJ19" s="86"/>
      <c r="VHK19" s="86"/>
      <c r="VHL19" s="86"/>
      <c r="VHM19" s="86"/>
      <c r="VHN19" s="86"/>
      <c r="VHO19" s="86"/>
      <c r="VHP19" s="86"/>
      <c r="VHQ19" s="86"/>
      <c r="VHR19" s="86"/>
      <c r="VHS19" s="86"/>
      <c r="VHT19" s="86"/>
      <c r="VHU19" s="86"/>
      <c r="VHV19" s="86"/>
      <c r="VHW19" s="86"/>
      <c r="VHX19" s="86"/>
      <c r="VHY19" s="86"/>
      <c r="VHZ19" s="86"/>
      <c r="VIA19" s="86"/>
      <c r="VIB19" s="86"/>
      <c r="VIC19" s="86"/>
      <c r="VID19" s="86"/>
      <c r="VIE19" s="86"/>
      <c r="VIF19" s="86"/>
      <c r="VIG19" s="86"/>
      <c r="VIH19" s="86"/>
      <c r="VII19" s="86"/>
      <c r="VIJ19" s="86"/>
      <c r="VIK19" s="86"/>
      <c r="VIL19" s="86"/>
      <c r="VIM19" s="86"/>
      <c r="VIN19" s="86"/>
      <c r="VIO19" s="86"/>
      <c r="VIP19" s="86"/>
      <c r="VIQ19" s="86"/>
      <c r="VIR19" s="86"/>
      <c r="VIS19" s="86"/>
      <c r="VIT19" s="86"/>
      <c r="VIU19" s="86"/>
      <c r="VIV19" s="86"/>
      <c r="VIW19" s="86"/>
      <c r="VIX19" s="86"/>
      <c r="VIY19" s="86"/>
      <c r="VIZ19" s="86"/>
      <c r="VJA19" s="86"/>
      <c r="VJB19" s="86"/>
      <c r="VJC19" s="86"/>
      <c r="VJD19" s="86"/>
      <c r="VJE19" s="86"/>
      <c r="VJF19" s="86"/>
      <c r="VJG19" s="86"/>
      <c r="VJH19" s="86"/>
      <c r="VJI19" s="86"/>
      <c r="VJJ19" s="86"/>
      <c r="VJK19" s="86"/>
      <c r="VJL19" s="86"/>
      <c r="VJM19" s="86"/>
      <c r="VJN19" s="86"/>
      <c r="VJO19" s="86"/>
      <c r="VJP19" s="86"/>
      <c r="VJQ19" s="86"/>
      <c r="VJR19" s="86"/>
      <c r="VJS19" s="86"/>
      <c r="VJT19" s="86"/>
      <c r="VJU19" s="86"/>
      <c r="VJV19" s="86"/>
      <c r="VJW19" s="86"/>
      <c r="VJX19" s="86"/>
      <c r="VJY19" s="86"/>
      <c r="VJZ19" s="86"/>
      <c r="VKA19" s="86"/>
      <c r="VKB19" s="86"/>
      <c r="VKC19" s="86"/>
      <c r="VKD19" s="86"/>
      <c r="VKE19" s="86"/>
      <c r="VKF19" s="86"/>
      <c r="VKG19" s="86"/>
      <c r="VKH19" s="86"/>
      <c r="VKI19" s="86"/>
      <c r="VKJ19" s="86"/>
      <c r="VKK19" s="86"/>
      <c r="VKL19" s="86"/>
      <c r="VKM19" s="86"/>
      <c r="VKN19" s="86"/>
      <c r="VKO19" s="86"/>
      <c r="VKP19" s="86"/>
      <c r="VKQ19" s="86"/>
      <c r="VKR19" s="86"/>
      <c r="VKS19" s="86"/>
      <c r="VKT19" s="86"/>
      <c r="VKU19" s="86"/>
      <c r="VKV19" s="86"/>
      <c r="VKW19" s="86"/>
      <c r="VKX19" s="86"/>
      <c r="VKY19" s="86"/>
      <c r="VKZ19" s="86"/>
      <c r="VLA19" s="86"/>
      <c r="VLB19" s="86"/>
      <c r="VLC19" s="86"/>
      <c r="VLD19" s="86"/>
      <c r="VLE19" s="86"/>
      <c r="VLF19" s="86"/>
      <c r="VLG19" s="86"/>
      <c r="VLH19" s="86"/>
      <c r="VLI19" s="86"/>
      <c r="VLJ19" s="86"/>
      <c r="VLK19" s="86"/>
      <c r="VLL19" s="86"/>
      <c r="VLM19" s="86"/>
      <c r="VLN19" s="86"/>
      <c r="VLO19" s="86"/>
      <c r="VLP19" s="86"/>
      <c r="VLQ19" s="86"/>
      <c r="VLR19" s="86"/>
      <c r="VLS19" s="86"/>
      <c r="VLT19" s="86"/>
      <c r="VLU19" s="86"/>
      <c r="VLV19" s="86"/>
      <c r="VLW19" s="86"/>
      <c r="VLX19" s="86"/>
      <c r="VLY19" s="86"/>
      <c r="VLZ19" s="86"/>
      <c r="VMA19" s="86"/>
      <c r="VMB19" s="86"/>
      <c r="VMC19" s="86"/>
      <c r="VMD19" s="86"/>
      <c r="VME19" s="86"/>
      <c r="VMF19" s="86"/>
      <c r="VMG19" s="86"/>
      <c r="VMH19" s="86"/>
      <c r="VMI19" s="86"/>
      <c r="VMJ19" s="86"/>
      <c r="VMK19" s="86"/>
      <c r="VML19" s="86"/>
      <c r="VMM19" s="86"/>
      <c r="VMN19" s="86"/>
      <c r="VMO19" s="86"/>
      <c r="VMP19" s="86"/>
      <c r="VMQ19" s="86"/>
      <c r="VMR19" s="86"/>
      <c r="VMS19" s="86"/>
      <c r="VMT19" s="86"/>
      <c r="VMU19" s="86"/>
      <c r="VMV19" s="86"/>
      <c r="VMW19" s="86"/>
      <c r="VMX19" s="86"/>
      <c r="VMY19" s="86"/>
      <c r="VMZ19" s="86"/>
      <c r="VNA19" s="86"/>
      <c r="VNB19" s="86"/>
      <c r="VNC19" s="86"/>
      <c r="VND19" s="86"/>
      <c r="VNE19" s="86"/>
      <c r="VNF19" s="86"/>
      <c r="VNG19" s="86"/>
      <c r="VNH19" s="86"/>
      <c r="VNI19" s="86"/>
      <c r="VNJ19" s="86"/>
      <c r="VNK19" s="86"/>
      <c r="VNL19" s="86"/>
      <c r="VNM19" s="86"/>
      <c r="VNN19" s="86"/>
      <c r="VNO19" s="86"/>
      <c r="VNP19" s="86"/>
      <c r="VNQ19" s="86"/>
      <c r="VNR19" s="86"/>
      <c r="VNS19" s="86"/>
      <c r="VNT19" s="86"/>
      <c r="VNU19" s="86"/>
      <c r="VNV19" s="86"/>
      <c r="VNW19" s="86"/>
      <c r="VNX19" s="86"/>
      <c r="VNY19" s="86"/>
      <c r="VNZ19" s="86"/>
      <c r="VOA19" s="86"/>
      <c r="VOB19" s="86"/>
      <c r="VOC19" s="86"/>
      <c r="VOD19" s="86"/>
      <c r="VOE19" s="86"/>
      <c r="VOF19" s="86"/>
      <c r="VOG19" s="86"/>
      <c r="VOH19" s="86"/>
      <c r="VOI19" s="86"/>
      <c r="VOJ19" s="86"/>
      <c r="VOK19" s="86"/>
      <c r="VOL19" s="86"/>
      <c r="VOM19" s="86"/>
      <c r="VON19" s="86"/>
      <c r="VOO19" s="86"/>
      <c r="VOP19" s="86"/>
      <c r="VOQ19" s="86"/>
      <c r="VOR19" s="86"/>
      <c r="VOS19" s="86"/>
      <c r="VOT19" s="86"/>
      <c r="VOU19" s="86"/>
      <c r="VOV19" s="86"/>
      <c r="VOW19" s="86"/>
      <c r="VOX19" s="86"/>
      <c r="VOY19" s="86"/>
      <c r="VOZ19" s="86"/>
      <c r="VPA19" s="86"/>
      <c r="VPB19" s="86"/>
      <c r="VPC19" s="86"/>
      <c r="VPD19" s="86"/>
      <c r="VPE19" s="86"/>
      <c r="VPF19" s="86"/>
      <c r="VPG19" s="86"/>
      <c r="VPH19" s="86"/>
      <c r="VPI19" s="86"/>
      <c r="VPJ19" s="86"/>
      <c r="VPK19" s="86"/>
      <c r="VPL19" s="86"/>
      <c r="VPM19" s="86"/>
      <c r="VPN19" s="86"/>
      <c r="VPO19" s="86"/>
      <c r="VPP19" s="86"/>
      <c r="VPQ19" s="86"/>
      <c r="VPR19" s="86"/>
      <c r="VPS19" s="86"/>
      <c r="VPT19" s="86"/>
      <c r="VPU19" s="86"/>
      <c r="VPV19" s="86"/>
      <c r="VPW19" s="86"/>
      <c r="VPX19" s="86"/>
      <c r="VPY19" s="86"/>
      <c r="VPZ19" s="86"/>
      <c r="VQA19" s="86"/>
      <c r="VQB19" s="86"/>
      <c r="VQC19" s="86"/>
      <c r="VQD19" s="86"/>
      <c r="VQE19" s="86"/>
      <c r="VQF19" s="86"/>
      <c r="VQG19" s="86"/>
      <c r="VQH19" s="86"/>
      <c r="VQI19" s="86"/>
      <c r="VQJ19" s="86"/>
      <c r="VQK19" s="86"/>
      <c r="VQL19" s="86"/>
      <c r="VQM19" s="86"/>
      <c r="VQN19" s="86"/>
      <c r="VQO19" s="86"/>
      <c r="VQP19" s="86"/>
      <c r="VQQ19" s="86"/>
      <c r="VQR19" s="86"/>
      <c r="VQS19" s="86"/>
      <c r="VQT19" s="86"/>
      <c r="VQU19" s="86"/>
      <c r="VQV19" s="86"/>
      <c r="VQW19" s="86"/>
      <c r="VQX19" s="86"/>
      <c r="VQY19" s="86"/>
      <c r="VQZ19" s="86"/>
      <c r="VRA19" s="86"/>
      <c r="VRB19" s="86"/>
      <c r="VRC19" s="86"/>
      <c r="VRD19" s="86"/>
      <c r="VRE19" s="86"/>
      <c r="VRF19" s="86"/>
      <c r="VRG19" s="86"/>
      <c r="VRH19" s="86"/>
      <c r="VRI19" s="86"/>
      <c r="VRJ19" s="86"/>
      <c r="VRK19" s="86"/>
      <c r="VRL19" s="86"/>
      <c r="VRM19" s="86"/>
      <c r="VRN19" s="86"/>
      <c r="VRO19" s="86"/>
      <c r="VRP19" s="86"/>
      <c r="VRQ19" s="86"/>
      <c r="VRR19" s="86"/>
      <c r="VRS19" s="86"/>
      <c r="VRT19" s="86"/>
      <c r="VRU19" s="86"/>
      <c r="VRV19" s="86"/>
      <c r="VRW19" s="86"/>
      <c r="VRX19" s="86"/>
      <c r="VRY19" s="86"/>
      <c r="VRZ19" s="86"/>
      <c r="VSA19" s="86"/>
      <c r="VSB19" s="86"/>
      <c r="VSC19" s="86"/>
      <c r="VSD19" s="86"/>
      <c r="VSE19" s="86"/>
      <c r="VSF19" s="86"/>
      <c r="VSG19" s="86"/>
      <c r="VSH19" s="86"/>
      <c r="VSI19" s="86"/>
      <c r="VSJ19" s="86"/>
      <c r="VSK19" s="86"/>
      <c r="VSL19" s="86"/>
      <c r="VSM19" s="86"/>
      <c r="VSN19" s="86"/>
      <c r="VSO19" s="86"/>
      <c r="VSP19" s="86"/>
      <c r="VSQ19" s="86"/>
      <c r="VSR19" s="86"/>
      <c r="VSS19" s="86"/>
      <c r="VST19" s="86"/>
      <c r="VSU19" s="86"/>
      <c r="VSV19" s="86"/>
      <c r="VSW19" s="86"/>
      <c r="VSX19" s="86"/>
      <c r="VSY19" s="86"/>
      <c r="VSZ19" s="86"/>
      <c r="VTA19" s="86"/>
      <c r="VTB19" s="86"/>
      <c r="VTC19" s="86"/>
      <c r="VTD19" s="86"/>
      <c r="VTE19" s="86"/>
      <c r="VTF19" s="86"/>
      <c r="VTG19" s="86"/>
      <c r="VTH19" s="86"/>
      <c r="VTI19" s="86"/>
      <c r="VTJ19" s="86"/>
      <c r="VTK19" s="86"/>
      <c r="VTL19" s="86"/>
      <c r="VTM19" s="86"/>
      <c r="VTN19" s="86"/>
      <c r="VTO19" s="86"/>
      <c r="VTP19" s="86"/>
      <c r="VTQ19" s="86"/>
      <c r="VTR19" s="86"/>
      <c r="VTS19" s="86"/>
      <c r="VTT19" s="86"/>
      <c r="VTU19" s="86"/>
      <c r="VTV19" s="86"/>
      <c r="VTW19" s="86"/>
      <c r="VTX19" s="86"/>
      <c r="VTY19" s="86"/>
      <c r="VTZ19" s="86"/>
      <c r="VUA19" s="86"/>
      <c r="VUB19" s="86"/>
      <c r="VUC19" s="86"/>
      <c r="VUD19" s="86"/>
      <c r="VUE19" s="86"/>
      <c r="VUF19" s="86"/>
      <c r="VUG19" s="86"/>
      <c r="VUH19" s="86"/>
      <c r="VUI19" s="86"/>
      <c r="VUJ19" s="86"/>
      <c r="VUK19" s="86"/>
      <c r="VUL19" s="86"/>
      <c r="VUM19" s="86"/>
      <c r="VUN19" s="86"/>
      <c r="VUO19" s="86"/>
      <c r="VUP19" s="86"/>
      <c r="VUQ19" s="86"/>
      <c r="VUR19" s="86"/>
      <c r="VUS19" s="86"/>
      <c r="VUT19" s="86"/>
      <c r="VUU19" s="86"/>
      <c r="VUV19" s="86"/>
      <c r="VUW19" s="86"/>
      <c r="VUX19" s="86"/>
      <c r="VUY19" s="86"/>
      <c r="VUZ19" s="86"/>
      <c r="VVA19" s="86"/>
      <c r="VVB19" s="86"/>
      <c r="VVC19" s="86"/>
      <c r="VVD19" s="86"/>
      <c r="VVE19" s="86"/>
      <c r="VVF19" s="86"/>
      <c r="VVG19" s="86"/>
      <c r="VVH19" s="86"/>
      <c r="VVI19" s="86"/>
      <c r="VVJ19" s="86"/>
      <c r="VVK19" s="86"/>
      <c r="VVL19" s="86"/>
      <c r="VVM19" s="86"/>
      <c r="VVN19" s="86"/>
      <c r="VVO19" s="86"/>
      <c r="VVP19" s="86"/>
      <c r="VVQ19" s="86"/>
      <c r="VVR19" s="86"/>
      <c r="VVS19" s="86"/>
      <c r="VVT19" s="86"/>
      <c r="VVU19" s="86"/>
      <c r="VVV19" s="86"/>
      <c r="VVW19" s="86"/>
      <c r="VVX19" s="86"/>
      <c r="VVY19" s="86"/>
      <c r="VVZ19" s="86"/>
      <c r="VWA19" s="86"/>
      <c r="VWB19" s="86"/>
      <c r="VWC19" s="86"/>
      <c r="VWD19" s="86"/>
      <c r="VWE19" s="86"/>
      <c r="VWF19" s="86"/>
      <c r="VWG19" s="86"/>
      <c r="VWH19" s="86"/>
      <c r="VWI19" s="86"/>
      <c r="VWJ19" s="86"/>
      <c r="VWK19" s="86"/>
      <c r="VWL19" s="86"/>
      <c r="VWM19" s="86"/>
      <c r="VWN19" s="86"/>
      <c r="VWO19" s="86"/>
      <c r="VWP19" s="86"/>
      <c r="VWQ19" s="86"/>
      <c r="VWR19" s="86"/>
      <c r="VWS19" s="86"/>
      <c r="VWT19" s="86"/>
      <c r="VWU19" s="86"/>
      <c r="VWV19" s="86"/>
      <c r="VWW19" s="86"/>
      <c r="VWX19" s="86"/>
      <c r="VWY19" s="86"/>
      <c r="VWZ19" s="86"/>
      <c r="VXA19" s="86"/>
      <c r="VXB19" s="86"/>
      <c r="VXC19" s="86"/>
      <c r="VXD19" s="86"/>
      <c r="VXE19" s="86"/>
      <c r="VXF19" s="86"/>
      <c r="VXG19" s="86"/>
      <c r="VXH19" s="86"/>
      <c r="VXI19" s="86"/>
      <c r="VXJ19" s="86"/>
      <c r="VXK19" s="86"/>
      <c r="VXL19" s="86"/>
      <c r="VXM19" s="86"/>
      <c r="VXN19" s="86"/>
      <c r="VXO19" s="86"/>
      <c r="VXP19" s="86"/>
      <c r="VXQ19" s="86"/>
      <c r="VXR19" s="86"/>
      <c r="VXS19" s="86"/>
      <c r="VXT19" s="86"/>
      <c r="VXU19" s="86"/>
      <c r="VXV19" s="86"/>
      <c r="VXW19" s="86"/>
      <c r="VXX19" s="86"/>
      <c r="VXY19" s="86"/>
      <c r="VXZ19" s="86"/>
      <c r="VYA19" s="86"/>
      <c r="VYB19" s="86"/>
      <c r="VYC19" s="86"/>
      <c r="VYD19" s="86"/>
      <c r="VYE19" s="86"/>
      <c r="VYF19" s="86"/>
      <c r="VYG19" s="86"/>
      <c r="VYH19" s="86"/>
      <c r="VYI19" s="86"/>
      <c r="VYJ19" s="86"/>
      <c r="VYK19" s="86"/>
      <c r="VYL19" s="86"/>
      <c r="VYM19" s="86"/>
      <c r="VYN19" s="86"/>
      <c r="VYO19" s="86"/>
      <c r="VYP19" s="86"/>
      <c r="VYQ19" s="86"/>
      <c r="VYR19" s="86"/>
      <c r="VYS19" s="86"/>
      <c r="VYT19" s="86"/>
      <c r="VYU19" s="86"/>
      <c r="VYV19" s="86"/>
      <c r="VYW19" s="86"/>
      <c r="VYX19" s="86"/>
      <c r="VYY19" s="86"/>
      <c r="VYZ19" s="86"/>
      <c r="VZA19" s="86"/>
      <c r="VZB19" s="86"/>
      <c r="VZC19" s="86"/>
      <c r="VZD19" s="86"/>
      <c r="VZE19" s="86"/>
      <c r="VZF19" s="86"/>
      <c r="VZG19" s="86"/>
      <c r="VZH19" s="86"/>
      <c r="VZI19" s="86"/>
      <c r="VZJ19" s="86"/>
      <c r="VZK19" s="86"/>
      <c r="VZL19" s="86"/>
      <c r="VZM19" s="86"/>
      <c r="VZN19" s="86"/>
      <c r="VZO19" s="86"/>
      <c r="VZP19" s="86"/>
      <c r="VZQ19" s="86"/>
      <c r="VZR19" s="86"/>
      <c r="VZS19" s="86"/>
      <c r="VZT19" s="86"/>
      <c r="VZU19" s="86"/>
      <c r="VZV19" s="86"/>
      <c r="VZW19" s="86"/>
      <c r="VZX19" s="86"/>
      <c r="VZY19" s="86"/>
      <c r="VZZ19" s="86"/>
      <c r="WAA19" s="86"/>
      <c r="WAB19" s="86"/>
      <c r="WAC19" s="86"/>
      <c r="WAD19" s="86"/>
      <c r="WAE19" s="86"/>
      <c r="WAF19" s="86"/>
      <c r="WAG19" s="86"/>
      <c r="WAH19" s="86"/>
      <c r="WAI19" s="86"/>
      <c r="WAJ19" s="86"/>
      <c r="WAK19" s="86"/>
      <c r="WAL19" s="86"/>
      <c r="WAM19" s="86"/>
      <c r="WAN19" s="86"/>
      <c r="WAO19" s="86"/>
      <c r="WAP19" s="86"/>
      <c r="WAQ19" s="86"/>
      <c r="WAR19" s="86"/>
      <c r="WAS19" s="86"/>
      <c r="WAT19" s="86"/>
      <c r="WAU19" s="86"/>
      <c r="WAV19" s="86"/>
      <c r="WAW19" s="86"/>
      <c r="WAX19" s="86"/>
      <c r="WAY19" s="86"/>
      <c r="WAZ19" s="86"/>
      <c r="WBA19" s="86"/>
      <c r="WBB19" s="86"/>
      <c r="WBC19" s="86"/>
      <c r="WBD19" s="86"/>
      <c r="WBE19" s="86"/>
      <c r="WBF19" s="86"/>
      <c r="WBG19" s="86"/>
      <c r="WBH19" s="86"/>
      <c r="WBI19" s="86"/>
      <c r="WBJ19" s="86"/>
      <c r="WBK19" s="86"/>
      <c r="WBL19" s="86"/>
      <c r="WBM19" s="86"/>
      <c r="WBN19" s="86"/>
      <c r="WBO19" s="86"/>
      <c r="WBP19" s="86"/>
      <c r="WBQ19" s="86"/>
      <c r="WBR19" s="86"/>
      <c r="WBS19" s="86"/>
      <c r="WBT19" s="86"/>
      <c r="WBU19" s="86"/>
      <c r="WBV19" s="86"/>
      <c r="WBW19" s="86"/>
      <c r="WBX19" s="86"/>
      <c r="WBY19" s="86"/>
      <c r="WBZ19" s="86"/>
      <c r="WCA19" s="86"/>
      <c r="WCB19" s="86"/>
      <c r="WCC19" s="86"/>
      <c r="WCD19" s="86"/>
      <c r="WCE19" s="86"/>
      <c r="WCF19" s="86"/>
      <c r="WCG19" s="86"/>
      <c r="WCH19" s="86"/>
      <c r="WCI19" s="86"/>
      <c r="WCJ19" s="86"/>
      <c r="WCK19" s="86"/>
      <c r="WCL19" s="86"/>
      <c r="WCM19" s="86"/>
      <c r="WCN19" s="86"/>
      <c r="WCO19" s="86"/>
      <c r="WCP19" s="86"/>
      <c r="WCQ19" s="86"/>
      <c r="WCR19" s="86"/>
      <c r="WCS19" s="86"/>
      <c r="WCT19" s="86"/>
      <c r="WCU19" s="86"/>
      <c r="WCV19" s="86"/>
      <c r="WCW19" s="86"/>
      <c r="WCX19" s="86"/>
      <c r="WCY19" s="86"/>
      <c r="WCZ19" s="86"/>
      <c r="WDA19" s="86"/>
      <c r="WDB19" s="86"/>
      <c r="WDC19" s="86"/>
      <c r="WDD19" s="86"/>
      <c r="WDE19" s="86"/>
      <c r="WDF19" s="86"/>
      <c r="WDG19" s="86"/>
      <c r="WDH19" s="86"/>
      <c r="WDI19" s="86"/>
      <c r="WDJ19" s="86"/>
      <c r="WDK19" s="86"/>
      <c r="WDL19" s="86"/>
      <c r="WDM19" s="86"/>
      <c r="WDN19" s="86"/>
      <c r="WDO19" s="86"/>
      <c r="WDP19" s="86"/>
      <c r="WDQ19" s="86"/>
      <c r="WDR19" s="86"/>
      <c r="WDS19" s="86"/>
      <c r="WDT19" s="86"/>
      <c r="WDU19" s="86"/>
      <c r="WDV19" s="86"/>
      <c r="WDW19" s="86"/>
      <c r="WDX19" s="86"/>
      <c r="WDY19" s="86"/>
      <c r="WDZ19" s="86"/>
      <c r="WEA19" s="86"/>
      <c r="WEB19" s="86"/>
      <c r="WEC19" s="86"/>
      <c r="WED19" s="86"/>
      <c r="WEE19" s="86"/>
      <c r="WEF19" s="86"/>
      <c r="WEG19" s="86"/>
      <c r="WEH19" s="86"/>
      <c r="WEI19" s="86"/>
      <c r="WEJ19" s="86"/>
      <c r="WEK19" s="86"/>
      <c r="WEL19" s="86"/>
      <c r="WEM19" s="86"/>
      <c r="WEN19" s="86"/>
      <c r="WEO19" s="86"/>
      <c r="WEP19" s="86"/>
      <c r="WEQ19" s="86"/>
      <c r="WER19" s="86"/>
      <c r="WES19" s="86"/>
      <c r="WET19" s="86"/>
      <c r="WEU19" s="86"/>
      <c r="WEV19" s="86"/>
      <c r="WEW19" s="86"/>
      <c r="WEX19" s="86"/>
      <c r="WEY19" s="86"/>
      <c r="WEZ19" s="86"/>
      <c r="WFA19" s="86"/>
      <c r="WFB19" s="86"/>
      <c r="WFC19" s="86"/>
      <c r="WFD19" s="86"/>
      <c r="WFE19" s="86"/>
      <c r="WFF19" s="86"/>
      <c r="WFG19" s="86"/>
      <c r="WFH19" s="86"/>
      <c r="WFI19" s="86"/>
      <c r="WFJ19" s="86"/>
      <c r="WFK19" s="86"/>
      <c r="WFL19" s="86"/>
      <c r="WFM19" s="86"/>
      <c r="WFN19" s="86"/>
      <c r="WFO19" s="86"/>
      <c r="WFP19" s="86"/>
      <c r="WFQ19" s="86"/>
      <c r="WFR19" s="86"/>
      <c r="WFS19" s="86"/>
      <c r="WFT19" s="86"/>
      <c r="WFU19" s="86"/>
      <c r="WFV19" s="86"/>
      <c r="WFW19" s="86"/>
      <c r="WFX19" s="86"/>
      <c r="WFY19" s="86"/>
      <c r="WFZ19" s="86"/>
      <c r="WGA19" s="86"/>
      <c r="WGB19" s="86"/>
      <c r="WGC19" s="86"/>
      <c r="WGD19" s="86"/>
      <c r="WGE19" s="86"/>
      <c r="WGF19" s="86"/>
      <c r="WGG19" s="86"/>
      <c r="WGH19" s="86"/>
      <c r="WGI19" s="86"/>
      <c r="WGJ19" s="86"/>
      <c r="WGK19" s="86"/>
      <c r="WGL19" s="86"/>
      <c r="WGM19" s="86"/>
      <c r="WGN19" s="86"/>
      <c r="WGO19" s="86"/>
      <c r="WGP19" s="86"/>
      <c r="WGQ19" s="86"/>
      <c r="WGR19" s="86"/>
      <c r="WGS19" s="86"/>
      <c r="WGT19" s="86"/>
      <c r="WGU19" s="86"/>
      <c r="WGV19" s="86"/>
      <c r="WGW19" s="86"/>
      <c r="WGX19" s="86"/>
      <c r="WGY19" s="86"/>
      <c r="WGZ19" s="86"/>
      <c r="WHA19" s="86"/>
      <c r="WHB19" s="86"/>
      <c r="WHC19" s="86"/>
      <c r="WHD19" s="86"/>
      <c r="WHE19" s="86"/>
      <c r="WHF19" s="86"/>
      <c r="WHG19" s="86"/>
      <c r="WHH19" s="86"/>
      <c r="WHI19" s="86"/>
      <c r="WHJ19" s="86"/>
      <c r="WHK19" s="86"/>
      <c r="WHL19" s="86"/>
      <c r="WHM19" s="86"/>
      <c r="WHN19" s="86"/>
      <c r="WHO19" s="86"/>
      <c r="WHP19" s="86"/>
      <c r="WHQ19" s="86"/>
      <c r="WHR19" s="86"/>
      <c r="WHS19" s="86"/>
      <c r="WHT19" s="86"/>
      <c r="WHU19" s="86"/>
      <c r="WHV19" s="86"/>
      <c r="WHW19" s="86"/>
      <c r="WHX19" s="86"/>
      <c r="WHY19" s="86"/>
      <c r="WHZ19" s="86"/>
      <c r="WIA19" s="86"/>
      <c r="WIB19" s="86"/>
      <c r="WIC19" s="86"/>
      <c r="WID19" s="86"/>
      <c r="WIE19" s="86"/>
      <c r="WIF19" s="86"/>
      <c r="WIG19" s="86"/>
      <c r="WIH19" s="86"/>
      <c r="WII19" s="86"/>
      <c r="WIJ19" s="86"/>
      <c r="WIK19" s="86"/>
      <c r="WIL19" s="86"/>
      <c r="WIM19" s="86"/>
      <c r="WIN19" s="86"/>
      <c r="WIO19" s="86"/>
      <c r="WIP19" s="86"/>
      <c r="WIQ19" s="86"/>
      <c r="WIR19" s="86"/>
      <c r="WIS19" s="86"/>
      <c r="WIT19" s="86"/>
      <c r="WIU19" s="86"/>
      <c r="WIV19" s="86"/>
      <c r="WIW19" s="86"/>
      <c r="WIX19" s="86"/>
      <c r="WIY19" s="86"/>
      <c r="WIZ19" s="86"/>
      <c r="WJA19" s="86"/>
      <c r="WJB19" s="86"/>
      <c r="WJC19" s="86"/>
      <c r="WJD19" s="86"/>
      <c r="WJE19" s="86"/>
      <c r="WJF19" s="86"/>
      <c r="WJG19" s="86"/>
      <c r="WJH19" s="86"/>
      <c r="WJI19" s="86"/>
      <c r="WJJ19" s="86"/>
      <c r="WJK19" s="86"/>
      <c r="WJL19" s="86"/>
      <c r="WJM19" s="86"/>
      <c r="WJN19" s="86"/>
      <c r="WJO19" s="86"/>
      <c r="WJP19" s="86"/>
      <c r="WJQ19" s="86"/>
      <c r="WJR19" s="86"/>
      <c r="WJS19" s="86"/>
      <c r="WJT19" s="86"/>
      <c r="WJU19" s="86"/>
      <c r="WJV19" s="86"/>
      <c r="WJW19" s="86"/>
      <c r="WJX19" s="86"/>
      <c r="WJY19" s="86"/>
      <c r="WJZ19" s="86"/>
      <c r="WKA19" s="86"/>
      <c r="WKB19" s="86"/>
      <c r="WKC19" s="86"/>
      <c r="WKD19" s="86"/>
      <c r="WKE19" s="86"/>
      <c r="WKF19" s="86"/>
      <c r="WKG19" s="86"/>
      <c r="WKH19" s="86"/>
      <c r="WKI19" s="86"/>
      <c r="WKJ19" s="86"/>
      <c r="WKK19" s="86"/>
      <c r="WKL19" s="86"/>
      <c r="WKM19" s="86"/>
      <c r="WKN19" s="86"/>
      <c r="WKO19" s="86"/>
      <c r="WKP19" s="86"/>
      <c r="WKQ19" s="86"/>
      <c r="WKR19" s="86"/>
      <c r="WKS19" s="86"/>
      <c r="WKT19" s="86"/>
      <c r="WKU19" s="86"/>
      <c r="WKV19" s="86"/>
      <c r="WKW19" s="86"/>
      <c r="WKX19" s="86"/>
      <c r="WKY19" s="86"/>
      <c r="WKZ19" s="86"/>
      <c r="WLA19" s="86"/>
      <c r="WLB19" s="86"/>
      <c r="WLC19" s="86"/>
      <c r="WLD19" s="86"/>
      <c r="WLE19" s="86"/>
      <c r="WLF19" s="86"/>
      <c r="WLG19" s="86"/>
      <c r="WLH19" s="86"/>
      <c r="WLI19" s="86"/>
      <c r="WLJ19" s="86"/>
      <c r="WLK19" s="86"/>
      <c r="WLL19" s="86"/>
      <c r="WLM19" s="86"/>
      <c r="WLN19" s="86"/>
      <c r="WLO19" s="86"/>
      <c r="WLP19" s="86"/>
      <c r="WLQ19" s="86"/>
      <c r="WLR19" s="86"/>
      <c r="WLS19" s="86"/>
      <c r="WLT19" s="86"/>
      <c r="WLU19" s="86"/>
      <c r="WLV19" s="86"/>
      <c r="WLW19" s="86"/>
      <c r="WLX19" s="86"/>
      <c r="WLY19" s="86"/>
      <c r="WLZ19" s="86"/>
      <c r="WMA19" s="86"/>
      <c r="WMB19" s="86"/>
      <c r="WMC19" s="86"/>
      <c r="WMD19" s="86"/>
      <c r="WME19" s="86"/>
      <c r="WMF19" s="86"/>
      <c r="WMG19" s="86"/>
      <c r="WMH19" s="86"/>
      <c r="WMI19" s="86"/>
      <c r="WMJ19" s="86"/>
      <c r="WMK19" s="86"/>
      <c r="WML19" s="86"/>
      <c r="WMM19" s="86"/>
      <c r="WMN19" s="86"/>
      <c r="WMO19" s="86"/>
      <c r="WMP19" s="86"/>
      <c r="WMQ19" s="86"/>
      <c r="WMR19" s="86"/>
      <c r="WMS19" s="86"/>
      <c r="WMT19" s="86"/>
      <c r="WMU19" s="86"/>
      <c r="WMV19" s="86"/>
      <c r="WMW19" s="86"/>
      <c r="WMX19" s="86"/>
      <c r="WMY19" s="86"/>
      <c r="WMZ19" s="86"/>
      <c r="WNA19" s="86"/>
      <c r="WNB19" s="86"/>
      <c r="WNC19" s="86"/>
      <c r="WND19" s="86"/>
      <c r="WNE19" s="86"/>
      <c r="WNF19" s="86"/>
      <c r="WNG19" s="86"/>
      <c r="WNH19" s="86"/>
      <c r="WNI19" s="86"/>
      <c r="WNJ19" s="86"/>
      <c r="WNK19" s="86"/>
      <c r="WNL19" s="86"/>
      <c r="WNM19" s="86"/>
      <c r="WNN19" s="86"/>
      <c r="WNO19" s="86"/>
      <c r="WNP19" s="86"/>
      <c r="WNQ19" s="86"/>
      <c r="WNR19" s="86"/>
      <c r="WNS19" s="86"/>
      <c r="WNT19" s="86"/>
      <c r="WNU19" s="86"/>
      <c r="WNV19" s="86"/>
      <c r="WNW19" s="86"/>
      <c r="WNX19" s="86"/>
      <c r="WNY19" s="86"/>
      <c r="WNZ19" s="86"/>
      <c r="WOA19" s="86"/>
      <c r="WOB19" s="86"/>
      <c r="WOC19" s="86"/>
      <c r="WOD19" s="86"/>
      <c r="WOE19" s="86"/>
      <c r="WOF19" s="86"/>
      <c r="WOG19" s="86"/>
      <c r="WOH19" s="86"/>
      <c r="WOI19" s="86"/>
      <c r="WOJ19" s="86"/>
      <c r="WOK19" s="86"/>
      <c r="WOL19" s="86"/>
      <c r="WOM19" s="86"/>
      <c r="WON19" s="86"/>
      <c r="WOO19" s="86"/>
      <c r="WOP19" s="86"/>
      <c r="WOQ19" s="86"/>
      <c r="WOR19" s="86"/>
      <c r="WOS19" s="86"/>
      <c r="WOT19" s="86"/>
      <c r="WOU19" s="86"/>
      <c r="WOV19" s="86"/>
      <c r="WOW19" s="86"/>
      <c r="WOX19" s="86"/>
      <c r="WOY19" s="86"/>
      <c r="WOZ19" s="86"/>
      <c r="WPA19" s="86"/>
      <c r="WPB19" s="86"/>
      <c r="WPC19" s="86"/>
      <c r="WPD19" s="86"/>
      <c r="WPE19" s="86"/>
      <c r="WPF19" s="86"/>
      <c r="WPG19" s="86"/>
      <c r="WPH19" s="86"/>
      <c r="WPI19" s="86"/>
      <c r="WPJ19" s="86"/>
      <c r="WPK19" s="86"/>
      <c r="WPL19" s="86"/>
      <c r="WPM19" s="86"/>
      <c r="WPN19" s="86"/>
      <c r="WPO19" s="86"/>
      <c r="WPP19" s="86"/>
      <c r="WPQ19" s="86"/>
      <c r="WPR19" s="86"/>
      <c r="WPS19" s="86"/>
      <c r="WPT19" s="86"/>
      <c r="WPU19" s="86"/>
      <c r="WPV19" s="86"/>
      <c r="WPW19" s="86"/>
      <c r="WPX19" s="86"/>
      <c r="WPY19" s="86"/>
      <c r="WPZ19" s="86"/>
      <c r="WQA19" s="86"/>
      <c r="WQB19" s="86"/>
      <c r="WQC19" s="86"/>
      <c r="WQD19" s="86"/>
      <c r="WQE19" s="86"/>
      <c r="WQF19" s="86"/>
      <c r="WQG19" s="86"/>
      <c r="WQH19" s="86"/>
      <c r="WQI19" s="86"/>
      <c r="WQJ19" s="86"/>
      <c r="WQK19" s="86"/>
      <c r="WQL19" s="86"/>
      <c r="WQM19" s="86"/>
      <c r="WQN19" s="86"/>
      <c r="WQO19" s="86"/>
      <c r="WQP19" s="86"/>
      <c r="WQQ19" s="86"/>
      <c r="WQR19" s="86"/>
      <c r="WQS19" s="86"/>
      <c r="WQT19" s="86"/>
      <c r="WQU19" s="86"/>
      <c r="WQV19" s="86"/>
      <c r="WQW19" s="86"/>
      <c r="WQX19" s="86"/>
      <c r="WQY19" s="86"/>
      <c r="WQZ19" s="86"/>
      <c r="WRA19" s="86"/>
      <c r="WRB19" s="86"/>
      <c r="WRC19" s="86"/>
      <c r="WRD19" s="86"/>
      <c r="WRE19" s="86"/>
      <c r="WRF19" s="86"/>
      <c r="WRG19" s="86"/>
      <c r="WRH19" s="86"/>
      <c r="WRI19" s="86"/>
      <c r="WRJ19" s="86"/>
      <c r="WRK19" s="86"/>
      <c r="WRL19" s="86"/>
      <c r="WRM19" s="86"/>
      <c r="WRN19" s="86"/>
      <c r="WRO19" s="86"/>
      <c r="WRP19" s="86"/>
      <c r="WRQ19" s="86"/>
      <c r="WRR19" s="86"/>
      <c r="WRS19" s="86"/>
      <c r="WRT19" s="86"/>
      <c r="WRU19" s="86"/>
      <c r="WRV19" s="86"/>
      <c r="WRW19" s="86"/>
      <c r="WRX19" s="86"/>
      <c r="WRY19" s="86"/>
      <c r="WRZ19" s="86"/>
      <c r="WSA19" s="86"/>
      <c r="WSB19" s="86"/>
      <c r="WSC19" s="86"/>
      <c r="WSD19" s="86"/>
      <c r="WSE19" s="86"/>
      <c r="WSF19" s="86"/>
      <c r="WSG19" s="86"/>
      <c r="WSH19" s="86"/>
      <c r="WSI19" s="86"/>
      <c r="WSJ19" s="86"/>
      <c r="WSK19" s="86"/>
      <c r="WSL19" s="86"/>
      <c r="WSM19" s="86"/>
      <c r="WSN19" s="86"/>
      <c r="WSO19" s="86"/>
      <c r="WSP19" s="86"/>
      <c r="WSQ19" s="86"/>
      <c r="WSR19" s="86"/>
      <c r="WSS19" s="86"/>
      <c r="WST19" s="86"/>
      <c r="WSU19" s="86"/>
      <c r="WSV19" s="86"/>
      <c r="WSW19" s="86"/>
      <c r="WSX19" s="86"/>
      <c r="WSY19" s="86"/>
      <c r="WSZ19" s="86"/>
      <c r="WTA19" s="86"/>
      <c r="WTB19" s="86"/>
      <c r="WTC19" s="86"/>
      <c r="WTD19" s="86"/>
      <c r="WTE19" s="86"/>
      <c r="WTF19" s="86"/>
      <c r="WTG19" s="86"/>
      <c r="WTH19" s="86"/>
      <c r="WTI19" s="86"/>
      <c r="WTJ19" s="86"/>
      <c r="WTK19" s="86"/>
      <c r="WTL19" s="86"/>
      <c r="WTM19" s="86"/>
      <c r="WTN19" s="86"/>
      <c r="WTO19" s="86"/>
      <c r="WTP19" s="86"/>
      <c r="WTQ19" s="86"/>
      <c r="WTR19" s="86"/>
      <c r="WTS19" s="86"/>
      <c r="WTT19" s="86"/>
      <c r="WTU19" s="86"/>
      <c r="WTV19" s="86"/>
      <c r="WTW19" s="86"/>
      <c r="WTX19" s="86"/>
      <c r="WTY19" s="86"/>
      <c r="WTZ19" s="86"/>
      <c r="WUA19" s="86"/>
      <c r="WUB19" s="86"/>
      <c r="WUC19" s="86"/>
      <c r="WUD19" s="86"/>
      <c r="WUE19" s="86"/>
      <c r="WUF19" s="86"/>
      <c r="WUG19" s="86"/>
      <c r="WUH19" s="86"/>
      <c r="WUI19" s="86"/>
      <c r="WUJ19" s="86"/>
      <c r="WUK19" s="86"/>
      <c r="WUL19" s="86"/>
      <c r="WUM19" s="86"/>
      <c r="WUN19" s="86"/>
      <c r="WUO19" s="86"/>
      <c r="WUP19" s="86"/>
      <c r="WUQ19" s="86"/>
      <c r="WUR19" s="86"/>
      <c r="WUS19" s="86"/>
      <c r="WUT19" s="86"/>
      <c r="WUU19" s="86"/>
      <c r="WUV19" s="86"/>
      <c r="WUW19" s="86"/>
      <c r="WUX19" s="86"/>
      <c r="WUY19" s="86"/>
      <c r="WUZ19" s="86"/>
      <c r="WVA19" s="86"/>
      <c r="WVB19" s="86"/>
      <c r="WVC19" s="86"/>
      <c r="WVD19" s="86"/>
      <c r="WVE19" s="86"/>
      <c r="WVF19" s="86"/>
      <c r="WVG19" s="86"/>
      <c r="WVH19" s="86"/>
      <c r="WVI19" s="86"/>
      <c r="WVJ19" s="86"/>
      <c r="WVK19" s="86"/>
      <c r="WVL19" s="86"/>
      <c r="WVM19" s="86"/>
      <c r="WVN19" s="86"/>
      <c r="WVO19" s="86"/>
      <c r="WVP19" s="86"/>
      <c r="WVQ19" s="86"/>
      <c r="WVR19" s="86"/>
      <c r="WVS19" s="86"/>
      <c r="WVT19" s="86"/>
      <c r="WVU19" s="86"/>
      <c r="WVV19" s="86"/>
      <c r="WVW19" s="86"/>
      <c r="WVX19" s="86"/>
      <c r="WVY19" s="86"/>
      <c r="WVZ19" s="86"/>
      <c r="WWA19" s="86"/>
      <c r="WWB19" s="86"/>
      <c r="WWC19" s="86"/>
      <c r="WWD19" s="86"/>
      <c r="WWE19" s="86"/>
      <c r="WWF19" s="86"/>
      <c r="WWG19" s="86"/>
      <c r="WWH19" s="86"/>
      <c r="WWI19" s="86"/>
      <c r="WWJ19" s="86"/>
      <c r="WWK19" s="86"/>
      <c r="WWL19" s="86"/>
      <c r="WWM19" s="86"/>
      <c r="WWN19" s="86"/>
      <c r="WWO19" s="86"/>
      <c r="WWP19" s="86"/>
      <c r="WWQ19" s="86"/>
      <c r="WWR19" s="86"/>
      <c r="WWS19" s="86"/>
      <c r="WWT19" s="86"/>
      <c r="WWU19" s="86"/>
      <c r="WWV19" s="86"/>
      <c r="WWW19" s="86"/>
      <c r="WWX19" s="86"/>
      <c r="WWY19" s="86"/>
      <c r="WWZ19" s="86"/>
      <c r="WXA19" s="86"/>
      <c r="WXB19" s="86"/>
      <c r="WXC19" s="86"/>
      <c r="WXD19" s="86"/>
      <c r="WXE19" s="86"/>
      <c r="WXF19" s="86"/>
      <c r="WXG19" s="86"/>
      <c r="WXH19" s="86"/>
      <c r="WXI19" s="86"/>
      <c r="WXJ19" s="86"/>
      <c r="WXK19" s="86"/>
      <c r="WXL19" s="86"/>
      <c r="WXM19" s="86"/>
      <c r="WXN19" s="86"/>
      <c r="WXO19" s="86"/>
      <c r="WXP19" s="86"/>
      <c r="WXQ19" s="86"/>
      <c r="WXR19" s="86"/>
      <c r="WXS19" s="86"/>
      <c r="WXT19" s="86"/>
      <c r="WXU19" s="86"/>
      <c r="WXV19" s="86"/>
      <c r="WXW19" s="86"/>
      <c r="WXX19" s="86"/>
      <c r="WXY19" s="86"/>
      <c r="WXZ19" s="86"/>
      <c r="WYA19" s="86"/>
      <c r="WYB19" s="86"/>
      <c r="WYC19" s="86"/>
      <c r="WYD19" s="86"/>
      <c r="WYE19" s="86"/>
      <c r="WYF19" s="86"/>
      <c r="WYG19" s="86"/>
      <c r="WYH19" s="86"/>
      <c r="WYI19" s="86"/>
      <c r="WYJ19" s="86"/>
      <c r="WYK19" s="86"/>
      <c r="WYL19" s="86"/>
      <c r="WYM19" s="86"/>
      <c r="WYN19" s="86"/>
      <c r="WYO19" s="86"/>
      <c r="WYP19" s="86"/>
      <c r="WYQ19" s="86"/>
      <c r="WYR19" s="86"/>
      <c r="WYS19" s="86"/>
      <c r="WYT19" s="86"/>
      <c r="WYU19" s="86"/>
      <c r="WYV19" s="86"/>
      <c r="WYW19" s="86"/>
      <c r="WYX19" s="86"/>
      <c r="WYY19" s="86"/>
      <c r="WYZ19" s="86"/>
      <c r="WZA19" s="86"/>
      <c r="WZB19" s="86"/>
      <c r="WZC19" s="86"/>
      <c r="WZD19" s="86"/>
      <c r="WZE19" s="86"/>
      <c r="WZF19" s="86"/>
      <c r="WZG19" s="86"/>
      <c r="WZH19" s="86"/>
      <c r="WZI19" s="86"/>
      <c r="WZJ19" s="86"/>
      <c r="WZK19" s="86"/>
      <c r="WZL19" s="86"/>
      <c r="WZM19" s="86"/>
      <c r="WZN19" s="86"/>
      <c r="WZO19" s="86"/>
      <c r="WZP19" s="86"/>
      <c r="WZQ19" s="86"/>
      <c r="WZR19" s="86"/>
      <c r="WZS19" s="86"/>
      <c r="WZT19" s="86"/>
      <c r="WZU19" s="86"/>
      <c r="WZV19" s="86"/>
      <c r="WZW19" s="86"/>
      <c r="WZX19" s="86"/>
      <c r="WZY19" s="86"/>
      <c r="WZZ19" s="86"/>
      <c r="XAA19" s="86"/>
      <c r="XAB19" s="86"/>
      <c r="XAC19" s="86"/>
      <c r="XAD19" s="86"/>
      <c r="XAE19" s="86"/>
      <c r="XAF19" s="86"/>
      <c r="XAG19" s="86"/>
      <c r="XAH19" s="86"/>
      <c r="XAI19" s="86"/>
      <c r="XAJ19" s="86"/>
      <c r="XAK19" s="86"/>
      <c r="XAL19" s="86"/>
      <c r="XAM19" s="86"/>
      <c r="XAN19" s="86"/>
      <c r="XAO19" s="86"/>
      <c r="XAP19" s="86"/>
      <c r="XAQ19" s="86"/>
      <c r="XAR19" s="86"/>
      <c r="XAS19" s="86"/>
      <c r="XAT19" s="86"/>
      <c r="XAU19" s="86"/>
      <c r="XAV19" s="86"/>
      <c r="XAW19" s="86"/>
      <c r="XAX19" s="86"/>
      <c r="XAY19" s="86"/>
      <c r="XAZ19" s="86"/>
      <c r="XBA19" s="86"/>
      <c r="XBB19" s="86"/>
      <c r="XBC19" s="86"/>
      <c r="XBD19" s="86"/>
      <c r="XBE19" s="86"/>
      <c r="XBF19" s="86"/>
      <c r="XBG19" s="86"/>
      <c r="XBH19" s="86"/>
      <c r="XBI19" s="86"/>
      <c r="XBJ19" s="86"/>
      <c r="XBK19" s="86"/>
      <c r="XBL19" s="86"/>
      <c r="XBM19" s="86"/>
      <c r="XBN19" s="86"/>
      <c r="XBO19" s="86"/>
      <c r="XBP19" s="86"/>
      <c r="XBQ19" s="86"/>
      <c r="XBR19" s="86"/>
      <c r="XBS19" s="86"/>
      <c r="XBT19" s="86"/>
      <c r="XBU19" s="86"/>
      <c r="XBV19" s="86"/>
      <c r="XBW19" s="86"/>
      <c r="XBX19" s="86"/>
      <c r="XBY19" s="86"/>
      <c r="XBZ19" s="86"/>
      <c r="XCA19" s="86"/>
      <c r="XCB19" s="86"/>
      <c r="XCC19" s="86"/>
      <c r="XCD19" s="86"/>
      <c r="XCE19" s="86"/>
      <c r="XCF19" s="86"/>
      <c r="XCG19" s="86"/>
      <c r="XCH19" s="86"/>
      <c r="XCI19" s="86"/>
      <c r="XCJ19" s="86"/>
      <c r="XCK19" s="86"/>
      <c r="XCL19" s="86"/>
      <c r="XCM19" s="86"/>
      <c r="XCN19" s="86"/>
      <c r="XCO19" s="86"/>
      <c r="XCP19" s="86"/>
      <c r="XCQ19" s="86"/>
      <c r="XCR19" s="86"/>
      <c r="XCS19" s="86"/>
      <c r="XCT19" s="86"/>
      <c r="XCU19" s="86"/>
      <c r="XCV19" s="86"/>
      <c r="XCW19" s="86"/>
      <c r="XCX19" s="86"/>
      <c r="XCY19" s="86"/>
      <c r="XCZ19" s="86"/>
    </row>
    <row r="20" spans="1:16328" x14ac:dyDescent="0.25">
      <c r="A20">
        <f t="shared" si="0"/>
        <v>4</v>
      </c>
      <c r="B20" s="2">
        <v>44214</v>
      </c>
      <c r="C20" s="20">
        <v>10118.74</v>
      </c>
      <c r="D20" s="20">
        <v>0</v>
      </c>
      <c r="E20" s="20">
        <v>7103.0751600000003</v>
      </c>
      <c r="F20" s="20">
        <v>0</v>
      </c>
      <c r="G20" s="21">
        <v>2943.62</v>
      </c>
      <c r="H20" s="27">
        <f>SUM(C20:G20)</f>
        <v>20165.435159999997</v>
      </c>
      <c r="I20" s="47"/>
      <c r="J20" s="49">
        <v>0</v>
      </c>
      <c r="K20" s="49">
        <v>0</v>
      </c>
      <c r="L20" s="49">
        <v>0</v>
      </c>
      <c r="M20" s="20">
        <v>0</v>
      </c>
      <c r="N20" s="21">
        <v>106.15</v>
      </c>
      <c r="O20" s="28">
        <f>SUM(J20:N20)</f>
        <v>106.15</v>
      </c>
      <c r="Q20" s="49">
        <v>0</v>
      </c>
      <c r="R20" s="49">
        <v>0</v>
      </c>
      <c r="S20" s="49">
        <v>0</v>
      </c>
      <c r="T20" s="20">
        <v>0</v>
      </c>
      <c r="U20" s="21">
        <v>95.82</v>
      </c>
      <c r="W20" s="20">
        <v>0</v>
      </c>
      <c r="X20" s="20">
        <v>0</v>
      </c>
      <c r="Y20" s="20">
        <v>0</v>
      </c>
      <c r="Z20" s="20">
        <v>0</v>
      </c>
      <c r="AA20" s="21">
        <v>10.33</v>
      </c>
      <c r="AC20">
        <v>10800</v>
      </c>
      <c r="AD20">
        <v>8000</v>
      </c>
      <c r="AE20">
        <v>3000</v>
      </c>
      <c r="AF20" s="101">
        <f>SUM(AC20:AE20)</f>
        <v>21800</v>
      </c>
    </row>
    <row r="21" spans="1:16328" s="86" customFormat="1" x14ac:dyDescent="0.25">
      <c r="A21">
        <f t="shared" si="0"/>
        <v>4</v>
      </c>
      <c r="B21" s="2">
        <v>44215</v>
      </c>
      <c r="C21" s="20">
        <v>10118.74</v>
      </c>
      <c r="D21" s="20">
        <v>0</v>
      </c>
      <c r="E21" s="20">
        <v>7103.0751600000003</v>
      </c>
      <c r="F21" s="20">
        <v>0</v>
      </c>
      <c r="G21" s="21">
        <v>2934.4900000000002</v>
      </c>
      <c r="H21" s="27">
        <f>SUM(C21:G21)</f>
        <v>20156.30516</v>
      </c>
      <c r="I21" s="47"/>
      <c r="J21">
        <v>0</v>
      </c>
      <c r="K21" s="49">
        <v>0</v>
      </c>
      <c r="L21" s="49">
        <v>0</v>
      </c>
      <c r="M21" s="49">
        <v>0</v>
      </c>
      <c r="N21" s="21">
        <v>55.22</v>
      </c>
      <c r="O21" s="21">
        <f>SUM(J21:N21)</f>
        <v>55.22</v>
      </c>
      <c r="P21" s="45"/>
      <c r="Q21" s="49">
        <v>0</v>
      </c>
      <c r="R21" s="49">
        <v>0</v>
      </c>
      <c r="S21" s="49">
        <v>0</v>
      </c>
      <c r="T21" s="20">
        <v>0</v>
      </c>
      <c r="U21" s="21">
        <v>1.2</v>
      </c>
      <c r="V21"/>
      <c r="W21" s="42">
        <v>0</v>
      </c>
      <c r="X21" s="42">
        <v>0</v>
      </c>
      <c r="Y21" s="42">
        <v>0</v>
      </c>
      <c r="Z21" s="42">
        <v>0</v>
      </c>
      <c r="AA21" s="42">
        <v>54.02</v>
      </c>
      <c r="AB21" s="101"/>
      <c r="AC21">
        <v>10800</v>
      </c>
      <c r="AD21">
        <v>8000</v>
      </c>
      <c r="AE21">
        <v>3000</v>
      </c>
      <c r="AF21" s="101">
        <f>SUM(AC21:AE21)</f>
        <v>21800</v>
      </c>
      <c r="AG21"/>
      <c r="AH21"/>
      <c r="AI21"/>
      <c r="AJ21"/>
      <c r="AK21" s="1"/>
      <c r="AL21" s="272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</row>
    <row r="22" spans="1:16328" x14ac:dyDescent="0.25">
      <c r="A22">
        <f t="shared" si="0"/>
        <v>4</v>
      </c>
      <c r="B22" s="2">
        <v>44216</v>
      </c>
      <c r="C22" s="20">
        <v>10124.969999999999</v>
      </c>
      <c r="D22" s="20">
        <v>0</v>
      </c>
      <c r="E22" s="20">
        <v>7103.0751600000003</v>
      </c>
      <c r="F22" s="20">
        <v>0</v>
      </c>
      <c r="G22" s="21">
        <v>2896.34</v>
      </c>
      <c r="H22" s="27">
        <f>SUM(C22:G22)</f>
        <v>20124.385160000002</v>
      </c>
      <c r="I22" s="47"/>
      <c r="J22" s="49">
        <v>6.24</v>
      </c>
      <c r="K22" s="49">
        <v>0</v>
      </c>
      <c r="L22" s="49">
        <v>0</v>
      </c>
      <c r="M22" s="20">
        <v>0</v>
      </c>
      <c r="N22" s="21">
        <v>37.770000000000003</v>
      </c>
      <c r="O22" s="28">
        <f>SUM(J22:N22)</f>
        <v>44.010000000000005</v>
      </c>
      <c r="Q22" s="49">
        <v>6.23</v>
      </c>
      <c r="R22" s="49">
        <v>0</v>
      </c>
      <c r="S22" s="49">
        <v>0</v>
      </c>
      <c r="T22" s="20">
        <v>0</v>
      </c>
      <c r="U22" s="21">
        <v>15.87</v>
      </c>
      <c r="W22" s="20">
        <v>0.01</v>
      </c>
      <c r="X22" s="20">
        <v>0</v>
      </c>
      <c r="Y22" s="20">
        <v>0</v>
      </c>
      <c r="Z22" s="20">
        <v>0</v>
      </c>
      <c r="AA22" s="21">
        <v>21.9</v>
      </c>
      <c r="AC22">
        <v>10800</v>
      </c>
      <c r="AD22">
        <v>8000</v>
      </c>
      <c r="AE22">
        <v>3000</v>
      </c>
      <c r="AF22" s="101">
        <f>SUM(AC22:AE22)</f>
        <v>21800</v>
      </c>
    </row>
    <row r="23" spans="1:16328" x14ac:dyDescent="0.25">
      <c r="A23">
        <f t="shared" si="0"/>
        <v>4</v>
      </c>
      <c r="B23" s="2">
        <v>44217</v>
      </c>
      <c r="C23" s="20">
        <v>10133.01</v>
      </c>
      <c r="D23" s="20">
        <v>0</v>
      </c>
      <c r="E23" s="20">
        <v>7103.0751600000003</v>
      </c>
      <c r="F23" s="20">
        <v>0</v>
      </c>
      <c r="G23" s="21">
        <v>2876.69</v>
      </c>
      <c r="H23" s="27">
        <f>SUM(C23:G23)</f>
        <v>20112.775160000001</v>
      </c>
      <c r="I23" s="47"/>
      <c r="J23" s="49">
        <v>8.0500000000000007</v>
      </c>
      <c r="K23" s="49">
        <v>0</v>
      </c>
      <c r="L23" s="49">
        <v>0</v>
      </c>
      <c r="M23" s="20">
        <v>0</v>
      </c>
      <c r="N23" s="21">
        <v>38.18</v>
      </c>
      <c r="O23" s="28">
        <f>SUM(J23:N23)</f>
        <v>46.230000000000004</v>
      </c>
      <c r="Q23" s="49">
        <v>8.0500000000000007</v>
      </c>
      <c r="R23" s="49">
        <v>0</v>
      </c>
      <c r="S23" s="49">
        <v>0</v>
      </c>
      <c r="T23" s="20">
        <v>0</v>
      </c>
      <c r="U23" s="21">
        <v>2.25</v>
      </c>
      <c r="W23" s="20">
        <v>0</v>
      </c>
      <c r="X23" s="20">
        <v>0</v>
      </c>
      <c r="Y23" s="20">
        <v>0</v>
      </c>
      <c r="Z23" s="20">
        <v>0</v>
      </c>
      <c r="AA23" s="21">
        <v>35.93</v>
      </c>
      <c r="AC23">
        <v>10800</v>
      </c>
      <c r="AD23">
        <v>8000</v>
      </c>
      <c r="AE23">
        <v>3000</v>
      </c>
      <c r="AF23" s="101">
        <f>SUM(AC23:AE23)</f>
        <v>21800</v>
      </c>
    </row>
    <row r="24" spans="1:16328" x14ac:dyDescent="0.25">
      <c r="A24">
        <f t="shared" si="0"/>
        <v>4</v>
      </c>
      <c r="B24" s="2">
        <v>44218</v>
      </c>
      <c r="C24" s="20">
        <v>10133.01</v>
      </c>
      <c r="D24" s="20">
        <v>0</v>
      </c>
      <c r="E24" s="20">
        <v>7103.0751600000003</v>
      </c>
      <c r="F24" s="20">
        <v>0</v>
      </c>
      <c r="G24" s="21">
        <v>2946.87</v>
      </c>
      <c r="H24" s="27">
        <f>SUM(C24:G24)</f>
        <v>20182.955160000001</v>
      </c>
      <c r="I24" s="47"/>
      <c r="J24" s="49">
        <v>0</v>
      </c>
      <c r="K24" s="49">
        <v>0</v>
      </c>
      <c r="L24" s="49">
        <v>0</v>
      </c>
      <c r="M24" s="20">
        <v>0</v>
      </c>
      <c r="N24" s="21">
        <v>122.71</v>
      </c>
      <c r="O24" s="28">
        <f>SUM(J24:N24)</f>
        <v>122.71</v>
      </c>
      <c r="Q24" s="49">
        <v>0</v>
      </c>
      <c r="R24" s="49">
        <v>0</v>
      </c>
      <c r="S24" s="49">
        <v>0</v>
      </c>
      <c r="T24" s="20">
        <v>0</v>
      </c>
      <c r="U24" s="21">
        <v>106.12</v>
      </c>
      <c r="W24" s="20">
        <v>0</v>
      </c>
      <c r="X24" s="20">
        <v>0</v>
      </c>
      <c r="Y24" s="20">
        <v>0</v>
      </c>
      <c r="Z24" s="20">
        <v>0</v>
      </c>
      <c r="AA24" s="21">
        <v>16.600000000000001</v>
      </c>
      <c r="AC24">
        <v>10800</v>
      </c>
      <c r="AD24">
        <v>8000</v>
      </c>
      <c r="AE24">
        <v>3000</v>
      </c>
      <c r="AF24" s="101">
        <f>SUM(AC24:AE24)</f>
        <v>21800</v>
      </c>
    </row>
    <row r="25" spans="1:16328" x14ac:dyDescent="0.25">
      <c r="A25">
        <f t="shared" si="0"/>
        <v>4</v>
      </c>
      <c r="B25" s="2">
        <v>44219</v>
      </c>
      <c r="C25" s="20">
        <v>10133.01</v>
      </c>
      <c r="D25" s="20">
        <v>0</v>
      </c>
      <c r="E25" s="20">
        <v>7103.0751600000003</v>
      </c>
      <c r="F25" s="20">
        <v>0</v>
      </c>
      <c r="G25" s="21">
        <v>2930.27</v>
      </c>
      <c r="H25" s="27">
        <f>SUM(C25:G25)</f>
        <v>20166.355160000003</v>
      </c>
      <c r="I25" s="47"/>
      <c r="J25" s="49">
        <v>0</v>
      </c>
      <c r="K25" s="49">
        <v>0</v>
      </c>
      <c r="L25" s="49">
        <v>0</v>
      </c>
      <c r="M25" s="20">
        <v>0</v>
      </c>
      <c r="N25" s="21">
        <v>0</v>
      </c>
      <c r="O25" s="28">
        <f>SUM(J25:N25)</f>
        <v>0</v>
      </c>
      <c r="Q25" s="49">
        <v>0</v>
      </c>
      <c r="R25" s="49">
        <v>0</v>
      </c>
      <c r="S25" s="49">
        <v>0</v>
      </c>
      <c r="T25" s="20">
        <v>0</v>
      </c>
      <c r="U25" s="21">
        <v>0</v>
      </c>
      <c r="W25" s="20">
        <v>0</v>
      </c>
      <c r="X25" s="20">
        <v>0</v>
      </c>
      <c r="Y25" s="20">
        <v>0</v>
      </c>
      <c r="Z25" s="20">
        <v>0</v>
      </c>
      <c r="AA25" s="21">
        <v>0</v>
      </c>
      <c r="AC25">
        <v>10800</v>
      </c>
      <c r="AD25">
        <v>8000</v>
      </c>
      <c r="AE25">
        <v>3000</v>
      </c>
      <c r="AF25" s="101">
        <f>SUM(AC25:AE25)</f>
        <v>21800</v>
      </c>
    </row>
    <row r="26" spans="1:16328" x14ac:dyDescent="0.25">
      <c r="A26">
        <f t="shared" si="0"/>
        <v>5</v>
      </c>
      <c r="B26" s="81">
        <v>44220</v>
      </c>
      <c r="C26" s="82">
        <v>10133.01</v>
      </c>
      <c r="D26" s="82">
        <v>0</v>
      </c>
      <c r="E26" s="82">
        <v>7103.0751600000003</v>
      </c>
      <c r="F26" s="20">
        <v>0</v>
      </c>
      <c r="G26" s="83">
        <v>2930.27</v>
      </c>
      <c r="H26" s="84">
        <f>SUM(C26:G26)</f>
        <v>20166.355160000003</v>
      </c>
      <c r="I26" s="85"/>
      <c r="J26" s="86">
        <v>0</v>
      </c>
      <c r="K26" s="49">
        <v>0</v>
      </c>
      <c r="L26" s="87">
        <v>0</v>
      </c>
      <c r="M26" s="87">
        <v>0</v>
      </c>
      <c r="N26" s="83">
        <v>0</v>
      </c>
      <c r="O26" s="83">
        <f>SUM(J26:N26)</f>
        <v>0</v>
      </c>
      <c r="P26" s="89"/>
      <c r="Q26" s="87">
        <v>0</v>
      </c>
      <c r="R26" s="87">
        <v>0</v>
      </c>
      <c r="S26" s="87">
        <v>0</v>
      </c>
      <c r="T26" s="82">
        <v>0</v>
      </c>
      <c r="U26" s="83">
        <v>0</v>
      </c>
      <c r="V26" s="86"/>
      <c r="W26" s="84">
        <v>0</v>
      </c>
      <c r="X26" s="84">
        <v>0</v>
      </c>
      <c r="Y26" s="84">
        <v>0</v>
      </c>
      <c r="Z26" s="84">
        <v>0</v>
      </c>
      <c r="AA26" s="84">
        <v>0</v>
      </c>
      <c r="AC26" s="86">
        <v>10800</v>
      </c>
      <c r="AD26" s="86">
        <v>8000</v>
      </c>
      <c r="AE26" s="86">
        <v>3000</v>
      </c>
      <c r="AF26" s="101">
        <f>SUM(AC26:AE26)</f>
        <v>21800</v>
      </c>
      <c r="AG26" s="86"/>
      <c r="AH26" s="86"/>
      <c r="AI26" s="86"/>
      <c r="AJ26" s="86"/>
      <c r="AK26" s="88"/>
      <c r="AL26" s="271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  <c r="CR26" s="86"/>
      <c r="CS26" s="86"/>
      <c r="CT26" s="86"/>
      <c r="CU26" s="86"/>
      <c r="CV26" s="86"/>
      <c r="CW26" s="86"/>
      <c r="CX26" s="86"/>
      <c r="CY26" s="86"/>
      <c r="CZ26" s="86"/>
      <c r="DA26" s="86"/>
      <c r="DB26" s="86"/>
      <c r="DC26" s="86"/>
      <c r="DD26" s="86"/>
      <c r="DE26" s="86"/>
      <c r="DF26" s="86"/>
      <c r="DG26" s="86"/>
      <c r="DH26" s="86"/>
      <c r="DI26" s="86"/>
      <c r="DJ26" s="86"/>
      <c r="DK26" s="86"/>
      <c r="DL26" s="86"/>
      <c r="DM26" s="86"/>
      <c r="DN26" s="86"/>
      <c r="DO26" s="86"/>
      <c r="DP26" s="86"/>
      <c r="DQ26" s="86"/>
      <c r="DR26" s="86"/>
      <c r="DS26" s="86"/>
      <c r="DT26" s="86"/>
      <c r="DU26" s="86"/>
      <c r="DV26" s="86"/>
      <c r="DW26" s="86"/>
      <c r="DX26" s="86"/>
      <c r="DY26" s="86"/>
      <c r="DZ26" s="86"/>
      <c r="EA26" s="86"/>
      <c r="EB26" s="86"/>
      <c r="EC26" s="86"/>
      <c r="ED26" s="86"/>
      <c r="EE26" s="86"/>
      <c r="EF26" s="86"/>
      <c r="EG26" s="86"/>
      <c r="EH26" s="86"/>
      <c r="EI26" s="86"/>
      <c r="EJ26" s="86"/>
      <c r="EK26" s="86"/>
      <c r="EL26" s="86"/>
      <c r="EM26" s="86"/>
      <c r="EN26" s="86"/>
      <c r="EO26" s="86"/>
      <c r="EP26" s="86"/>
      <c r="EQ26" s="86"/>
      <c r="ER26" s="86"/>
      <c r="ES26" s="86"/>
      <c r="ET26" s="86"/>
      <c r="EU26" s="86"/>
      <c r="EV26" s="86"/>
      <c r="EW26" s="86"/>
      <c r="EX26" s="86"/>
      <c r="EY26" s="86"/>
      <c r="EZ26" s="86"/>
      <c r="FA26" s="86"/>
      <c r="FB26" s="86"/>
      <c r="FC26" s="86"/>
      <c r="FD26" s="86"/>
      <c r="FE26" s="86"/>
      <c r="FF26" s="86"/>
      <c r="FG26" s="86"/>
      <c r="FH26" s="86"/>
      <c r="FI26" s="86"/>
      <c r="FJ26" s="86"/>
      <c r="FK26" s="86"/>
      <c r="FL26" s="86"/>
      <c r="FM26" s="86"/>
      <c r="FN26" s="86"/>
      <c r="FO26" s="86"/>
      <c r="FP26" s="86"/>
      <c r="FQ26" s="86"/>
      <c r="FR26" s="86"/>
      <c r="FS26" s="86"/>
      <c r="FT26" s="86"/>
      <c r="FU26" s="86"/>
      <c r="FV26" s="86"/>
      <c r="FW26" s="86"/>
      <c r="FX26" s="86"/>
      <c r="FY26" s="86"/>
      <c r="FZ26" s="86"/>
      <c r="GA26" s="86"/>
      <c r="GB26" s="86"/>
      <c r="GC26" s="86"/>
      <c r="GD26" s="86"/>
      <c r="GE26" s="86"/>
      <c r="GF26" s="86"/>
      <c r="GG26" s="86"/>
      <c r="GH26" s="86"/>
      <c r="GI26" s="86"/>
      <c r="GJ26" s="86"/>
      <c r="GK26" s="86"/>
      <c r="GL26" s="86"/>
      <c r="GM26" s="86"/>
      <c r="GN26" s="86"/>
      <c r="GO26" s="86"/>
      <c r="GP26" s="86"/>
      <c r="GQ26" s="86"/>
      <c r="GR26" s="86"/>
      <c r="GS26" s="86"/>
      <c r="GT26" s="86"/>
      <c r="GU26" s="86"/>
      <c r="GV26" s="86"/>
      <c r="GW26" s="86"/>
      <c r="GX26" s="86"/>
      <c r="GY26" s="86"/>
      <c r="GZ26" s="86"/>
      <c r="HA26" s="86"/>
      <c r="HB26" s="86"/>
      <c r="HC26" s="86"/>
      <c r="HD26" s="86"/>
      <c r="HE26" s="86"/>
      <c r="HF26" s="86"/>
      <c r="HG26" s="86"/>
      <c r="HH26" s="86"/>
      <c r="HI26" s="86"/>
      <c r="HJ26" s="86"/>
      <c r="HK26" s="86"/>
      <c r="HL26" s="86"/>
      <c r="HM26" s="86"/>
      <c r="HN26" s="86"/>
      <c r="HO26" s="86"/>
      <c r="HP26" s="86"/>
      <c r="HQ26" s="86"/>
      <c r="HR26" s="86"/>
      <c r="HS26" s="86"/>
      <c r="HT26" s="86"/>
      <c r="HU26" s="86"/>
      <c r="HV26" s="86"/>
      <c r="HW26" s="86"/>
      <c r="HX26" s="86"/>
      <c r="HY26" s="86"/>
      <c r="HZ26" s="86"/>
      <c r="IA26" s="86"/>
      <c r="IB26" s="86"/>
      <c r="IC26" s="86"/>
      <c r="ID26" s="86"/>
      <c r="IE26" s="86"/>
      <c r="IF26" s="86"/>
      <c r="IG26" s="86"/>
      <c r="IH26" s="86"/>
      <c r="II26" s="86"/>
      <c r="IJ26" s="86"/>
      <c r="IK26" s="86"/>
      <c r="IL26" s="86"/>
      <c r="IM26" s="86"/>
      <c r="IN26" s="86"/>
      <c r="IO26" s="86"/>
      <c r="IP26" s="86"/>
      <c r="IQ26" s="86"/>
      <c r="IR26" s="86"/>
      <c r="IS26" s="86"/>
      <c r="IT26" s="86"/>
      <c r="IU26" s="86"/>
      <c r="IV26" s="86"/>
      <c r="IW26" s="86"/>
      <c r="IX26" s="86"/>
      <c r="IY26" s="86"/>
      <c r="IZ26" s="86"/>
      <c r="JA26" s="86"/>
      <c r="JB26" s="86"/>
      <c r="JC26" s="86"/>
      <c r="JD26" s="86"/>
      <c r="JE26" s="86"/>
      <c r="JF26" s="86"/>
      <c r="JG26" s="86"/>
      <c r="JH26" s="86"/>
      <c r="JI26" s="86"/>
      <c r="JJ26" s="86"/>
      <c r="JK26" s="86"/>
      <c r="JL26" s="86"/>
      <c r="JM26" s="86"/>
      <c r="JN26" s="86"/>
      <c r="JO26" s="86"/>
      <c r="JP26" s="86"/>
      <c r="JQ26" s="86"/>
      <c r="JR26" s="86"/>
      <c r="JS26" s="86"/>
      <c r="JT26" s="86"/>
      <c r="JU26" s="86"/>
      <c r="JV26" s="86"/>
      <c r="JW26" s="86"/>
      <c r="JX26" s="86"/>
      <c r="JY26" s="86"/>
      <c r="JZ26" s="86"/>
      <c r="KA26" s="86"/>
      <c r="KB26" s="86"/>
      <c r="KC26" s="86"/>
      <c r="KD26" s="86"/>
      <c r="KE26" s="86"/>
      <c r="KF26" s="86"/>
      <c r="KG26" s="86"/>
      <c r="KH26" s="86"/>
      <c r="KI26" s="86"/>
      <c r="KJ26" s="86"/>
      <c r="KK26" s="86"/>
      <c r="KL26" s="86"/>
      <c r="KM26" s="86"/>
      <c r="KN26" s="86"/>
      <c r="KO26" s="86"/>
      <c r="KP26" s="86"/>
      <c r="KQ26" s="86"/>
      <c r="KR26" s="86"/>
      <c r="KS26" s="86"/>
      <c r="KT26" s="86"/>
      <c r="KU26" s="86"/>
      <c r="KV26" s="86"/>
      <c r="KW26" s="86"/>
      <c r="KX26" s="86"/>
      <c r="KY26" s="86"/>
      <c r="KZ26" s="86"/>
      <c r="LA26" s="86"/>
      <c r="LB26" s="86"/>
      <c r="LC26" s="86"/>
      <c r="LD26" s="86"/>
      <c r="LE26" s="86"/>
      <c r="LF26" s="86"/>
      <c r="LG26" s="86"/>
      <c r="LH26" s="86"/>
      <c r="LI26" s="86"/>
      <c r="LJ26" s="86"/>
      <c r="LK26" s="86"/>
      <c r="LL26" s="86"/>
      <c r="LM26" s="86"/>
      <c r="LN26" s="86"/>
      <c r="LO26" s="86"/>
      <c r="LP26" s="86"/>
      <c r="LQ26" s="86"/>
      <c r="LR26" s="86"/>
      <c r="LS26" s="86"/>
      <c r="LT26" s="86"/>
      <c r="LU26" s="86"/>
      <c r="LV26" s="86"/>
      <c r="LW26" s="86"/>
      <c r="LX26" s="86"/>
      <c r="LY26" s="86"/>
      <c r="LZ26" s="86"/>
      <c r="MA26" s="86"/>
      <c r="MB26" s="86"/>
      <c r="MC26" s="86"/>
      <c r="MD26" s="86"/>
      <c r="ME26" s="86"/>
      <c r="MF26" s="86"/>
      <c r="MG26" s="86"/>
      <c r="MH26" s="86"/>
      <c r="MI26" s="86"/>
      <c r="MJ26" s="86"/>
      <c r="MK26" s="86"/>
      <c r="ML26" s="86"/>
      <c r="MM26" s="86"/>
      <c r="MN26" s="86"/>
      <c r="MO26" s="86"/>
      <c r="MP26" s="86"/>
      <c r="MQ26" s="86"/>
      <c r="MR26" s="86"/>
      <c r="MS26" s="86"/>
      <c r="MT26" s="86"/>
      <c r="MU26" s="86"/>
      <c r="MV26" s="86"/>
      <c r="MW26" s="86"/>
      <c r="MX26" s="86"/>
      <c r="MY26" s="86"/>
      <c r="MZ26" s="86"/>
      <c r="NA26" s="86"/>
      <c r="NB26" s="86"/>
      <c r="NC26" s="86"/>
      <c r="ND26" s="86"/>
      <c r="NE26" s="86"/>
      <c r="NF26" s="86"/>
      <c r="NG26" s="86"/>
      <c r="NH26" s="86"/>
      <c r="NI26" s="86"/>
      <c r="NJ26" s="86"/>
      <c r="NK26" s="86"/>
      <c r="NL26" s="86"/>
      <c r="NM26" s="86"/>
      <c r="NN26" s="86"/>
      <c r="NO26" s="86"/>
      <c r="NP26" s="86"/>
      <c r="NQ26" s="86"/>
      <c r="NR26" s="86"/>
      <c r="NS26" s="86"/>
      <c r="NT26" s="86"/>
      <c r="NU26" s="86"/>
      <c r="NV26" s="86"/>
      <c r="NW26" s="86"/>
      <c r="NX26" s="86"/>
      <c r="NY26" s="86"/>
      <c r="NZ26" s="86"/>
      <c r="OA26" s="86"/>
      <c r="OB26" s="86"/>
      <c r="OC26" s="86"/>
      <c r="OD26" s="86"/>
      <c r="OE26" s="86"/>
      <c r="OF26" s="86"/>
      <c r="OG26" s="86"/>
      <c r="OH26" s="86"/>
      <c r="OI26" s="86"/>
      <c r="OJ26" s="86"/>
      <c r="OK26" s="86"/>
      <c r="OL26" s="86"/>
      <c r="OM26" s="86"/>
      <c r="ON26" s="86"/>
      <c r="OO26" s="86"/>
      <c r="OP26" s="86"/>
      <c r="OQ26" s="86"/>
      <c r="OR26" s="86"/>
      <c r="OS26" s="86"/>
      <c r="OT26" s="86"/>
      <c r="OU26" s="86"/>
      <c r="OV26" s="86"/>
      <c r="OW26" s="86"/>
      <c r="OX26" s="86"/>
      <c r="OY26" s="86"/>
      <c r="OZ26" s="86"/>
      <c r="PA26" s="86"/>
      <c r="PB26" s="86"/>
      <c r="PC26" s="86"/>
      <c r="PD26" s="86"/>
      <c r="PE26" s="86"/>
      <c r="PF26" s="86"/>
      <c r="PG26" s="86"/>
      <c r="PH26" s="86"/>
      <c r="PI26" s="86"/>
      <c r="PJ26" s="86"/>
      <c r="PK26" s="86"/>
      <c r="PL26" s="86"/>
      <c r="PM26" s="86"/>
      <c r="PN26" s="86"/>
      <c r="PO26" s="86"/>
      <c r="PP26" s="86"/>
      <c r="PQ26" s="86"/>
      <c r="PR26" s="86"/>
      <c r="PS26" s="86"/>
      <c r="PT26" s="86"/>
      <c r="PU26" s="86"/>
      <c r="PV26" s="86"/>
      <c r="PW26" s="86"/>
      <c r="PX26" s="86"/>
      <c r="PY26" s="86"/>
      <c r="PZ26" s="86"/>
      <c r="QA26" s="86"/>
      <c r="QB26" s="86"/>
      <c r="QC26" s="86"/>
      <c r="QD26" s="86"/>
      <c r="QE26" s="86"/>
      <c r="QF26" s="86"/>
      <c r="QG26" s="86"/>
      <c r="QH26" s="86"/>
      <c r="QI26" s="86"/>
      <c r="QJ26" s="86"/>
      <c r="QK26" s="86"/>
      <c r="QL26" s="86"/>
      <c r="QM26" s="86"/>
      <c r="QN26" s="86"/>
      <c r="QO26" s="86"/>
      <c r="QP26" s="86"/>
      <c r="QQ26" s="86"/>
      <c r="QR26" s="86"/>
      <c r="QS26" s="86"/>
      <c r="QT26" s="86"/>
      <c r="QU26" s="86"/>
      <c r="QV26" s="86"/>
      <c r="QW26" s="86"/>
      <c r="QX26" s="86"/>
      <c r="QY26" s="86"/>
      <c r="QZ26" s="86"/>
      <c r="RA26" s="86"/>
      <c r="RB26" s="86"/>
      <c r="RC26" s="86"/>
      <c r="RD26" s="86"/>
      <c r="RE26" s="86"/>
      <c r="RF26" s="86"/>
      <c r="RG26" s="86"/>
      <c r="RH26" s="86"/>
      <c r="RI26" s="86"/>
      <c r="RJ26" s="86"/>
      <c r="RK26" s="86"/>
      <c r="RL26" s="86"/>
      <c r="RM26" s="86"/>
      <c r="RN26" s="86"/>
      <c r="RO26" s="86"/>
      <c r="RP26" s="86"/>
      <c r="RQ26" s="86"/>
      <c r="RR26" s="86"/>
      <c r="RS26" s="86"/>
      <c r="RT26" s="86"/>
      <c r="RU26" s="86"/>
      <c r="RV26" s="86"/>
      <c r="RW26" s="86"/>
      <c r="RX26" s="86"/>
      <c r="RY26" s="86"/>
      <c r="RZ26" s="86"/>
      <c r="SA26" s="86"/>
      <c r="SB26" s="86"/>
      <c r="SC26" s="86"/>
      <c r="SD26" s="86"/>
      <c r="SE26" s="86"/>
      <c r="SF26" s="86"/>
      <c r="SG26" s="86"/>
      <c r="SH26" s="86"/>
      <c r="SI26" s="86"/>
      <c r="SJ26" s="86"/>
      <c r="SK26" s="86"/>
      <c r="SL26" s="86"/>
      <c r="SM26" s="86"/>
      <c r="SN26" s="86"/>
      <c r="SO26" s="86"/>
      <c r="SP26" s="86"/>
      <c r="SQ26" s="86"/>
      <c r="SR26" s="86"/>
      <c r="SS26" s="86"/>
      <c r="ST26" s="86"/>
      <c r="SU26" s="86"/>
      <c r="SV26" s="86"/>
      <c r="SW26" s="86"/>
      <c r="SX26" s="86"/>
      <c r="SY26" s="86"/>
      <c r="SZ26" s="86"/>
      <c r="TA26" s="86"/>
      <c r="TB26" s="86"/>
      <c r="TC26" s="86"/>
      <c r="TD26" s="86"/>
      <c r="TE26" s="86"/>
      <c r="TF26" s="86"/>
      <c r="TG26" s="86"/>
      <c r="TH26" s="86"/>
      <c r="TI26" s="86"/>
      <c r="TJ26" s="86"/>
      <c r="TK26" s="86"/>
      <c r="TL26" s="86"/>
      <c r="TM26" s="86"/>
      <c r="TN26" s="86"/>
      <c r="TO26" s="86"/>
      <c r="TP26" s="86"/>
      <c r="TQ26" s="86"/>
      <c r="TR26" s="86"/>
      <c r="TS26" s="86"/>
      <c r="TT26" s="86"/>
      <c r="TU26" s="86"/>
      <c r="TV26" s="86"/>
      <c r="TW26" s="86"/>
      <c r="TX26" s="86"/>
      <c r="TY26" s="86"/>
      <c r="TZ26" s="86"/>
      <c r="UA26" s="86"/>
      <c r="UB26" s="86"/>
      <c r="UC26" s="86"/>
      <c r="UD26" s="86"/>
      <c r="UE26" s="86"/>
      <c r="UF26" s="86"/>
      <c r="UG26" s="86"/>
      <c r="UH26" s="86"/>
      <c r="UI26" s="86"/>
      <c r="UJ26" s="86"/>
      <c r="UK26" s="86"/>
      <c r="UL26" s="86"/>
      <c r="UM26" s="86"/>
      <c r="UN26" s="86"/>
      <c r="UO26" s="86"/>
      <c r="UP26" s="86"/>
      <c r="UQ26" s="86"/>
      <c r="UR26" s="86"/>
      <c r="US26" s="86"/>
      <c r="UT26" s="86"/>
      <c r="UU26" s="86"/>
      <c r="UV26" s="86"/>
      <c r="UW26" s="86"/>
      <c r="UX26" s="86"/>
      <c r="UY26" s="86"/>
      <c r="UZ26" s="86"/>
      <c r="VA26" s="86"/>
      <c r="VB26" s="86"/>
      <c r="VC26" s="86"/>
      <c r="VD26" s="86"/>
      <c r="VE26" s="86"/>
      <c r="VF26" s="86"/>
      <c r="VG26" s="86"/>
      <c r="VH26" s="86"/>
      <c r="VI26" s="86"/>
      <c r="VJ26" s="86"/>
      <c r="VK26" s="86"/>
      <c r="VL26" s="86"/>
      <c r="VM26" s="86"/>
      <c r="VN26" s="86"/>
      <c r="VO26" s="86"/>
      <c r="VP26" s="86"/>
      <c r="VQ26" s="86"/>
      <c r="VR26" s="86"/>
      <c r="VS26" s="86"/>
      <c r="VT26" s="86"/>
      <c r="VU26" s="86"/>
      <c r="VV26" s="86"/>
      <c r="VW26" s="86"/>
      <c r="VX26" s="86"/>
      <c r="VY26" s="86"/>
      <c r="VZ26" s="86"/>
      <c r="WA26" s="86"/>
      <c r="WB26" s="86"/>
      <c r="WC26" s="86"/>
      <c r="WD26" s="86"/>
      <c r="WE26" s="86"/>
      <c r="WF26" s="86"/>
      <c r="WG26" s="86"/>
      <c r="WH26" s="86"/>
      <c r="WI26" s="86"/>
      <c r="WJ26" s="86"/>
      <c r="WK26" s="86"/>
      <c r="WL26" s="86"/>
      <c r="WM26" s="86"/>
      <c r="WN26" s="86"/>
      <c r="WO26" s="86"/>
      <c r="WP26" s="86"/>
      <c r="WQ26" s="86"/>
      <c r="WR26" s="86"/>
      <c r="WS26" s="86"/>
      <c r="WT26" s="86"/>
      <c r="WU26" s="86"/>
      <c r="WV26" s="86"/>
      <c r="WW26" s="86"/>
      <c r="WX26" s="86"/>
      <c r="WY26" s="86"/>
      <c r="WZ26" s="86"/>
      <c r="XA26" s="86"/>
      <c r="XB26" s="86"/>
      <c r="XC26" s="86"/>
      <c r="XD26" s="86"/>
      <c r="XE26" s="86"/>
      <c r="XF26" s="86"/>
      <c r="XG26" s="86"/>
      <c r="XH26" s="86"/>
      <c r="XI26" s="86"/>
      <c r="XJ26" s="86"/>
      <c r="XK26" s="86"/>
      <c r="XL26" s="86"/>
      <c r="XM26" s="86"/>
      <c r="XN26" s="86"/>
      <c r="XO26" s="86"/>
      <c r="XP26" s="86"/>
      <c r="XQ26" s="86"/>
      <c r="XR26" s="86"/>
      <c r="XS26" s="86"/>
      <c r="XT26" s="86"/>
      <c r="XU26" s="86"/>
      <c r="XV26" s="86"/>
      <c r="XW26" s="86"/>
      <c r="XX26" s="86"/>
      <c r="XY26" s="86"/>
      <c r="XZ26" s="86"/>
      <c r="YA26" s="86"/>
      <c r="YB26" s="86"/>
      <c r="YC26" s="86"/>
      <c r="YD26" s="86"/>
      <c r="YE26" s="86"/>
      <c r="YF26" s="86"/>
      <c r="YG26" s="86"/>
      <c r="YH26" s="86"/>
      <c r="YI26" s="86"/>
      <c r="YJ26" s="86"/>
      <c r="YK26" s="86"/>
      <c r="YL26" s="86"/>
      <c r="YM26" s="86"/>
      <c r="YN26" s="86"/>
      <c r="YO26" s="86"/>
      <c r="YP26" s="86"/>
      <c r="YQ26" s="86"/>
      <c r="YR26" s="86"/>
      <c r="YS26" s="86"/>
      <c r="YT26" s="86"/>
      <c r="YU26" s="86"/>
      <c r="YV26" s="86"/>
      <c r="YW26" s="86"/>
      <c r="YX26" s="86"/>
      <c r="YY26" s="86"/>
      <c r="YZ26" s="86"/>
      <c r="ZA26" s="86"/>
      <c r="ZB26" s="86"/>
      <c r="ZC26" s="86"/>
      <c r="ZD26" s="86"/>
      <c r="ZE26" s="86"/>
      <c r="ZF26" s="86"/>
      <c r="ZG26" s="86"/>
      <c r="ZH26" s="86"/>
      <c r="ZI26" s="86"/>
      <c r="ZJ26" s="86"/>
      <c r="ZK26" s="86"/>
      <c r="ZL26" s="86"/>
      <c r="ZM26" s="86"/>
      <c r="ZN26" s="86"/>
      <c r="ZO26" s="86"/>
      <c r="ZP26" s="86"/>
      <c r="ZQ26" s="86"/>
      <c r="ZR26" s="86"/>
      <c r="ZS26" s="86"/>
      <c r="ZT26" s="86"/>
      <c r="ZU26" s="86"/>
      <c r="ZV26" s="86"/>
      <c r="ZW26" s="86"/>
      <c r="ZX26" s="86"/>
      <c r="ZY26" s="86"/>
      <c r="ZZ26" s="86"/>
      <c r="AAA26" s="86"/>
      <c r="AAB26" s="86"/>
      <c r="AAC26" s="86"/>
      <c r="AAD26" s="86"/>
      <c r="AAE26" s="86"/>
      <c r="AAF26" s="86"/>
      <c r="AAG26" s="86"/>
      <c r="AAH26" s="86"/>
      <c r="AAI26" s="86"/>
      <c r="AAJ26" s="86"/>
      <c r="AAK26" s="86"/>
      <c r="AAL26" s="86"/>
      <c r="AAM26" s="86"/>
      <c r="AAN26" s="86"/>
      <c r="AAO26" s="86"/>
      <c r="AAP26" s="86"/>
      <c r="AAQ26" s="86"/>
      <c r="AAR26" s="86"/>
      <c r="AAS26" s="86"/>
      <c r="AAT26" s="86"/>
      <c r="AAU26" s="86"/>
      <c r="AAV26" s="86"/>
      <c r="AAW26" s="86"/>
      <c r="AAX26" s="86"/>
      <c r="AAY26" s="86"/>
      <c r="AAZ26" s="86"/>
      <c r="ABA26" s="86"/>
      <c r="ABB26" s="86"/>
      <c r="ABC26" s="86"/>
      <c r="ABD26" s="86"/>
      <c r="ABE26" s="86"/>
      <c r="ABF26" s="86"/>
      <c r="ABG26" s="86"/>
      <c r="ABH26" s="86"/>
      <c r="ABI26" s="86"/>
      <c r="ABJ26" s="86"/>
      <c r="ABK26" s="86"/>
      <c r="ABL26" s="86"/>
      <c r="ABM26" s="86"/>
      <c r="ABN26" s="86"/>
      <c r="ABO26" s="86"/>
      <c r="ABP26" s="86"/>
      <c r="ABQ26" s="86"/>
      <c r="ABR26" s="86"/>
      <c r="ABS26" s="86"/>
      <c r="ABT26" s="86"/>
      <c r="ABU26" s="86"/>
      <c r="ABV26" s="86"/>
      <c r="ABW26" s="86"/>
      <c r="ABX26" s="86"/>
      <c r="ABY26" s="86"/>
      <c r="ABZ26" s="86"/>
      <c r="ACA26" s="86"/>
      <c r="ACB26" s="86"/>
      <c r="ACC26" s="86"/>
      <c r="ACD26" s="86"/>
      <c r="ACE26" s="86"/>
      <c r="ACF26" s="86"/>
      <c r="ACG26" s="86"/>
      <c r="ACH26" s="86"/>
      <c r="ACI26" s="86"/>
      <c r="ACJ26" s="86"/>
      <c r="ACK26" s="86"/>
      <c r="ACL26" s="86"/>
      <c r="ACM26" s="86"/>
      <c r="ACN26" s="86"/>
      <c r="ACO26" s="86"/>
      <c r="ACP26" s="86"/>
      <c r="ACQ26" s="86"/>
      <c r="ACR26" s="86"/>
      <c r="ACS26" s="86"/>
      <c r="ACT26" s="86"/>
      <c r="ACU26" s="86"/>
      <c r="ACV26" s="86"/>
      <c r="ACW26" s="86"/>
      <c r="ACX26" s="86"/>
      <c r="ACY26" s="86"/>
      <c r="ACZ26" s="86"/>
      <c r="ADA26" s="86"/>
      <c r="ADB26" s="86"/>
      <c r="ADC26" s="86"/>
      <c r="ADD26" s="86"/>
      <c r="ADE26" s="86"/>
      <c r="ADF26" s="86"/>
      <c r="ADG26" s="86"/>
      <c r="ADH26" s="86"/>
      <c r="ADI26" s="86"/>
      <c r="ADJ26" s="86"/>
      <c r="ADK26" s="86"/>
      <c r="ADL26" s="86"/>
      <c r="ADM26" s="86"/>
      <c r="ADN26" s="86"/>
      <c r="ADO26" s="86"/>
      <c r="ADP26" s="86"/>
      <c r="ADQ26" s="86"/>
      <c r="ADR26" s="86"/>
      <c r="ADS26" s="86"/>
      <c r="ADT26" s="86"/>
      <c r="ADU26" s="86"/>
      <c r="ADV26" s="86"/>
      <c r="ADW26" s="86"/>
      <c r="ADX26" s="86"/>
      <c r="ADY26" s="86"/>
      <c r="ADZ26" s="86"/>
      <c r="AEA26" s="86"/>
      <c r="AEB26" s="86"/>
      <c r="AEC26" s="86"/>
      <c r="AED26" s="86"/>
      <c r="AEE26" s="86"/>
      <c r="AEF26" s="86"/>
      <c r="AEG26" s="86"/>
      <c r="AEH26" s="86"/>
      <c r="AEI26" s="86"/>
      <c r="AEJ26" s="86"/>
      <c r="AEK26" s="86"/>
      <c r="AEL26" s="86"/>
      <c r="AEM26" s="86"/>
      <c r="AEN26" s="86"/>
      <c r="AEO26" s="86"/>
      <c r="AEP26" s="86"/>
      <c r="AEQ26" s="86"/>
      <c r="AER26" s="86"/>
      <c r="AES26" s="86"/>
      <c r="AET26" s="86"/>
      <c r="AEU26" s="86"/>
      <c r="AEV26" s="86"/>
      <c r="AEW26" s="86"/>
      <c r="AEX26" s="86"/>
      <c r="AEY26" s="86"/>
      <c r="AEZ26" s="86"/>
      <c r="AFA26" s="86"/>
      <c r="AFB26" s="86"/>
      <c r="AFC26" s="86"/>
      <c r="AFD26" s="86"/>
      <c r="AFE26" s="86"/>
      <c r="AFF26" s="86"/>
      <c r="AFG26" s="86"/>
      <c r="AFH26" s="86"/>
      <c r="AFI26" s="86"/>
      <c r="AFJ26" s="86"/>
      <c r="AFK26" s="86"/>
      <c r="AFL26" s="86"/>
      <c r="AFM26" s="86"/>
      <c r="AFN26" s="86"/>
      <c r="AFO26" s="86"/>
      <c r="AFP26" s="86"/>
      <c r="AFQ26" s="86"/>
      <c r="AFR26" s="86"/>
      <c r="AFS26" s="86"/>
      <c r="AFT26" s="86"/>
      <c r="AFU26" s="86"/>
      <c r="AFV26" s="86"/>
      <c r="AFW26" s="86"/>
      <c r="AFX26" s="86"/>
      <c r="AFY26" s="86"/>
      <c r="AFZ26" s="86"/>
      <c r="AGA26" s="86"/>
      <c r="AGB26" s="86"/>
      <c r="AGC26" s="86"/>
      <c r="AGD26" s="86"/>
      <c r="AGE26" s="86"/>
      <c r="AGF26" s="86"/>
      <c r="AGG26" s="86"/>
      <c r="AGH26" s="86"/>
      <c r="AGI26" s="86"/>
      <c r="AGJ26" s="86"/>
      <c r="AGK26" s="86"/>
      <c r="AGL26" s="86"/>
      <c r="AGM26" s="86"/>
      <c r="AGN26" s="86"/>
      <c r="AGO26" s="86"/>
      <c r="AGP26" s="86"/>
      <c r="AGQ26" s="86"/>
      <c r="AGR26" s="86"/>
      <c r="AGS26" s="86"/>
      <c r="AGT26" s="86"/>
      <c r="AGU26" s="86"/>
      <c r="AGV26" s="86"/>
      <c r="AGW26" s="86"/>
      <c r="AGX26" s="86"/>
      <c r="AGY26" s="86"/>
      <c r="AGZ26" s="86"/>
      <c r="AHA26" s="86"/>
      <c r="AHB26" s="86"/>
      <c r="AHC26" s="86"/>
      <c r="AHD26" s="86"/>
      <c r="AHE26" s="86"/>
      <c r="AHF26" s="86"/>
      <c r="AHG26" s="86"/>
      <c r="AHH26" s="86"/>
      <c r="AHI26" s="86"/>
      <c r="AHJ26" s="86"/>
      <c r="AHK26" s="86"/>
      <c r="AHL26" s="86"/>
      <c r="AHM26" s="86"/>
      <c r="AHN26" s="86"/>
      <c r="AHO26" s="86"/>
      <c r="AHP26" s="86"/>
      <c r="AHQ26" s="86"/>
      <c r="AHR26" s="86"/>
      <c r="AHS26" s="86"/>
      <c r="AHT26" s="86"/>
      <c r="AHU26" s="86"/>
      <c r="AHV26" s="86"/>
      <c r="AHW26" s="86"/>
      <c r="AHX26" s="86"/>
      <c r="AHY26" s="86"/>
      <c r="AHZ26" s="86"/>
      <c r="AIA26" s="86"/>
      <c r="AIB26" s="86"/>
      <c r="AIC26" s="86"/>
      <c r="AID26" s="86"/>
      <c r="AIE26" s="86"/>
      <c r="AIF26" s="86"/>
      <c r="AIG26" s="86"/>
      <c r="AIH26" s="86"/>
      <c r="AII26" s="86"/>
      <c r="AIJ26" s="86"/>
      <c r="AIK26" s="86"/>
      <c r="AIL26" s="86"/>
      <c r="AIM26" s="86"/>
      <c r="AIN26" s="86"/>
      <c r="AIO26" s="86"/>
      <c r="AIP26" s="86"/>
      <c r="AIQ26" s="86"/>
      <c r="AIR26" s="86"/>
      <c r="AIS26" s="86"/>
      <c r="AIT26" s="86"/>
      <c r="AIU26" s="86"/>
      <c r="AIV26" s="86"/>
      <c r="AIW26" s="86"/>
      <c r="AIX26" s="86"/>
      <c r="AIY26" s="86"/>
      <c r="AIZ26" s="86"/>
      <c r="AJA26" s="86"/>
      <c r="AJB26" s="86"/>
      <c r="AJC26" s="86"/>
      <c r="AJD26" s="86"/>
      <c r="AJE26" s="86"/>
      <c r="AJF26" s="86"/>
      <c r="AJG26" s="86"/>
      <c r="AJH26" s="86"/>
      <c r="AJI26" s="86"/>
      <c r="AJJ26" s="86"/>
      <c r="AJK26" s="86"/>
      <c r="AJL26" s="86"/>
      <c r="AJM26" s="86"/>
      <c r="AJN26" s="86"/>
      <c r="AJO26" s="86"/>
      <c r="AJP26" s="86"/>
      <c r="AJQ26" s="86"/>
      <c r="AJR26" s="86"/>
      <c r="AJS26" s="86"/>
      <c r="AJT26" s="86"/>
      <c r="AJU26" s="86"/>
      <c r="AJV26" s="86"/>
      <c r="AJW26" s="86"/>
      <c r="AJX26" s="86"/>
      <c r="AJY26" s="86"/>
      <c r="AJZ26" s="86"/>
      <c r="AKA26" s="86"/>
      <c r="AKB26" s="86"/>
      <c r="AKC26" s="86"/>
      <c r="AKD26" s="86"/>
      <c r="AKE26" s="86"/>
      <c r="AKF26" s="86"/>
      <c r="AKG26" s="86"/>
      <c r="AKH26" s="86"/>
      <c r="AKI26" s="86"/>
      <c r="AKJ26" s="86"/>
      <c r="AKK26" s="86"/>
      <c r="AKL26" s="86"/>
      <c r="AKM26" s="86"/>
      <c r="AKN26" s="86"/>
      <c r="AKO26" s="86"/>
      <c r="AKP26" s="86"/>
      <c r="AKQ26" s="86"/>
      <c r="AKR26" s="86"/>
      <c r="AKS26" s="86"/>
      <c r="AKT26" s="86"/>
      <c r="AKU26" s="86"/>
      <c r="AKV26" s="86"/>
      <c r="AKW26" s="86"/>
      <c r="AKX26" s="86"/>
      <c r="AKY26" s="86"/>
      <c r="AKZ26" s="86"/>
      <c r="ALA26" s="86"/>
      <c r="ALB26" s="86"/>
      <c r="ALC26" s="86"/>
      <c r="ALD26" s="86"/>
      <c r="ALE26" s="86"/>
      <c r="ALF26" s="86"/>
      <c r="ALG26" s="86"/>
      <c r="ALH26" s="86"/>
      <c r="ALI26" s="86"/>
      <c r="ALJ26" s="86"/>
      <c r="ALK26" s="86"/>
      <c r="ALL26" s="86"/>
      <c r="ALM26" s="86"/>
      <c r="ALN26" s="86"/>
      <c r="ALO26" s="86"/>
      <c r="ALP26" s="86"/>
      <c r="ALQ26" s="86"/>
      <c r="ALR26" s="86"/>
      <c r="ALS26" s="86"/>
      <c r="ALT26" s="86"/>
      <c r="ALU26" s="86"/>
      <c r="ALV26" s="86"/>
      <c r="ALW26" s="86"/>
      <c r="ALX26" s="86"/>
      <c r="ALY26" s="86"/>
      <c r="ALZ26" s="86"/>
      <c r="AMA26" s="86"/>
      <c r="AMB26" s="86"/>
      <c r="AMC26" s="86"/>
      <c r="AMD26" s="86"/>
      <c r="AME26" s="86"/>
      <c r="AMF26" s="86"/>
      <c r="AMG26" s="86"/>
      <c r="AMH26" s="86"/>
      <c r="AMI26" s="86"/>
      <c r="AMJ26" s="86"/>
      <c r="AMK26" s="86"/>
      <c r="AML26" s="86"/>
      <c r="AMM26" s="86"/>
      <c r="AMN26" s="86"/>
      <c r="AMO26" s="86"/>
      <c r="AMP26" s="86"/>
      <c r="AMQ26" s="86"/>
      <c r="AMR26" s="86"/>
      <c r="AMS26" s="86"/>
      <c r="AMT26" s="86"/>
      <c r="AMU26" s="86"/>
      <c r="AMV26" s="86"/>
      <c r="AMW26" s="86"/>
      <c r="AMX26" s="86"/>
      <c r="AMY26" s="86"/>
      <c r="AMZ26" s="86"/>
      <c r="ANA26" s="86"/>
      <c r="ANB26" s="86"/>
      <c r="ANC26" s="86"/>
      <c r="AND26" s="86"/>
      <c r="ANE26" s="86"/>
      <c r="ANF26" s="86"/>
      <c r="ANG26" s="86"/>
      <c r="ANH26" s="86"/>
      <c r="ANI26" s="86"/>
      <c r="ANJ26" s="86"/>
      <c r="ANK26" s="86"/>
      <c r="ANL26" s="86"/>
      <c r="ANM26" s="86"/>
      <c r="ANN26" s="86"/>
      <c r="ANO26" s="86"/>
      <c r="ANP26" s="86"/>
      <c r="ANQ26" s="86"/>
      <c r="ANR26" s="86"/>
      <c r="ANS26" s="86"/>
      <c r="ANT26" s="86"/>
      <c r="ANU26" s="86"/>
      <c r="ANV26" s="86"/>
      <c r="ANW26" s="86"/>
      <c r="ANX26" s="86"/>
      <c r="ANY26" s="86"/>
      <c r="ANZ26" s="86"/>
      <c r="AOA26" s="86"/>
      <c r="AOB26" s="86"/>
      <c r="AOC26" s="86"/>
      <c r="AOD26" s="86"/>
      <c r="AOE26" s="86"/>
      <c r="AOF26" s="86"/>
      <c r="AOG26" s="86"/>
      <c r="AOH26" s="86"/>
      <c r="AOI26" s="86"/>
      <c r="AOJ26" s="86"/>
      <c r="AOK26" s="86"/>
      <c r="AOL26" s="86"/>
      <c r="AOM26" s="86"/>
      <c r="AON26" s="86"/>
      <c r="AOO26" s="86"/>
      <c r="AOP26" s="86"/>
      <c r="AOQ26" s="86"/>
      <c r="AOR26" s="86"/>
      <c r="AOS26" s="86"/>
      <c r="AOT26" s="86"/>
      <c r="AOU26" s="86"/>
      <c r="AOV26" s="86"/>
      <c r="AOW26" s="86"/>
      <c r="AOX26" s="86"/>
      <c r="AOY26" s="86"/>
      <c r="AOZ26" s="86"/>
      <c r="APA26" s="86"/>
      <c r="APB26" s="86"/>
      <c r="APC26" s="86"/>
      <c r="APD26" s="86"/>
      <c r="APE26" s="86"/>
      <c r="APF26" s="86"/>
      <c r="APG26" s="86"/>
      <c r="APH26" s="86"/>
      <c r="API26" s="86"/>
      <c r="APJ26" s="86"/>
      <c r="APK26" s="86"/>
      <c r="APL26" s="86"/>
      <c r="APM26" s="86"/>
      <c r="APN26" s="86"/>
      <c r="APO26" s="86"/>
      <c r="APP26" s="86"/>
      <c r="APQ26" s="86"/>
      <c r="APR26" s="86"/>
      <c r="APS26" s="86"/>
      <c r="APT26" s="86"/>
      <c r="APU26" s="86"/>
      <c r="APV26" s="86"/>
      <c r="APW26" s="86"/>
      <c r="APX26" s="86"/>
      <c r="APY26" s="86"/>
      <c r="APZ26" s="86"/>
      <c r="AQA26" s="86"/>
      <c r="AQB26" s="86"/>
      <c r="AQC26" s="86"/>
      <c r="AQD26" s="86"/>
      <c r="AQE26" s="86"/>
      <c r="AQF26" s="86"/>
      <c r="AQG26" s="86"/>
      <c r="AQH26" s="86"/>
      <c r="AQI26" s="86"/>
      <c r="AQJ26" s="86"/>
      <c r="AQK26" s="86"/>
      <c r="AQL26" s="86"/>
      <c r="AQM26" s="86"/>
      <c r="AQN26" s="86"/>
      <c r="AQO26" s="86"/>
      <c r="AQP26" s="86"/>
      <c r="AQQ26" s="86"/>
      <c r="AQR26" s="86"/>
      <c r="AQS26" s="86"/>
      <c r="AQT26" s="86"/>
      <c r="AQU26" s="86"/>
      <c r="AQV26" s="86"/>
      <c r="AQW26" s="86"/>
      <c r="AQX26" s="86"/>
      <c r="AQY26" s="86"/>
      <c r="AQZ26" s="86"/>
      <c r="ARA26" s="86"/>
      <c r="ARB26" s="86"/>
      <c r="ARC26" s="86"/>
      <c r="ARD26" s="86"/>
      <c r="ARE26" s="86"/>
      <c r="ARF26" s="86"/>
      <c r="ARG26" s="86"/>
      <c r="ARH26" s="86"/>
      <c r="ARI26" s="86"/>
      <c r="ARJ26" s="86"/>
      <c r="ARK26" s="86"/>
      <c r="ARL26" s="86"/>
      <c r="ARM26" s="86"/>
      <c r="ARN26" s="86"/>
      <c r="ARO26" s="86"/>
      <c r="ARP26" s="86"/>
      <c r="ARQ26" s="86"/>
      <c r="ARR26" s="86"/>
      <c r="ARS26" s="86"/>
      <c r="ART26" s="86"/>
      <c r="ARU26" s="86"/>
      <c r="ARV26" s="86"/>
      <c r="ARW26" s="86"/>
      <c r="ARX26" s="86"/>
      <c r="ARY26" s="86"/>
      <c r="ARZ26" s="86"/>
      <c r="ASA26" s="86"/>
      <c r="ASB26" s="86"/>
      <c r="ASC26" s="86"/>
      <c r="ASD26" s="86"/>
      <c r="ASE26" s="86"/>
      <c r="ASF26" s="86"/>
      <c r="ASG26" s="86"/>
      <c r="ASH26" s="86"/>
      <c r="ASI26" s="86"/>
      <c r="ASJ26" s="86"/>
      <c r="ASK26" s="86"/>
      <c r="ASL26" s="86"/>
      <c r="ASM26" s="86"/>
      <c r="ASN26" s="86"/>
      <c r="ASO26" s="86"/>
      <c r="ASP26" s="86"/>
      <c r="ASQ26" s="86"/>
      <c r="ASR26" s="86"/>
      <c r="ASS26" s="86"/>
      <c r="AST26" s="86"/>
      <c r="ASU26" s="86"/>
      <c r="ASV26" s="86"/>
      <c r="ASW26" s="86"/>
      <c r="ASX26" s="86"/>
      <c r="ASY26" s="86"/>
      <c r="ASZ26" s="86"/>
      <c r="ATA26" s="86"/>
      <c r="ATB26" s="86"/>
      <c r="ATC26" s="86"/>
      <c r="ATD26" s="86"/>
      <c r="ATE26" s="86"/>
      <c r="ATF26" s="86"/>
      <c r="ATG26" s="86"/>
      <c r="ATH26" s="86"/>
      <c r="ATI26" s="86"/>
      <c r="ATJ26" s="86"/>
      <c r="ATK26" s="86"/>
      <c r="ATL26" s="86"/>
      <c r="ATM26" s="86"/>
      <c r="ATN26" s="86"/>
      <c r="ATO26" s="86"/>
      <c r="ATP26" s="86"/>
      <c r="ATQ26" s="86"/>
      <c r="ATR26" s="86"/>
      <c r="ATS26" s="86"/>
      <c r="ATT26" s="86"/>
      <c r="ATU26" s="86"/>
      <c r="ATV26" s="86"/>
      <c r="ATW26" s="86"/>
      <c r="ATX26" s="86"/>
      <c r="ATY26" s="86"/>
      <c r="ATZ26" s="86"/>
      <c r="AUA26" s="86"/>
      <c r="AUB26" s="86"/>
      <c r="AUC26" s="86"/>
      <c r="AUD26" s="86"/>
      <c r="AUE26" s="86"/>
      <c r="AUF26" s="86"/>
      <c r="AUG26" s="86"/>
      <c r="AUH26" s="86"/>
      <c r="AUI26" s="86"/>
      <c r="AUJ26" s="86"/>
      <c r="AUK26" s="86"/>
      <c r="AUL26" s="86"/>
      <c r="AUM26" s="86"/>
      <c r="AUN26" s="86"/>
      <c r="AUO26" s="86"/>
      <c r="AUP26" s="86"/>
      <c r="AUQ26" s="86"/>
      <c r="AUR26" s="86"/>
      <c r="AUS26" s="86"/>
      <c r="AUT26" s="86"/>
      <c r="AUU26" s="86"/>
      <c r="AUV26" s="86"/>
      <c r="AUW26" s="86"/>
      <c r="AUX26" s="86"/>
      <c r="AUY26" s="86"/>
      <c r="AUZ26" s="86"/>
      <c r="AVA26" s="86"/>
      <c r="AVB26" s="86"/>
      <c r="AVC26" s="86"/>
      <c r="AVD26" s="86"/>
      <c r="AVE26" s="86"/>
      <c r="AVF26" s="86"/>
      <c r="AVG26" s="86"/>
      <c r="AVH26" s="86"/>
      <c r="AVI26" s="86"/>
      <c r="AVJ26" s="86"/>
      <c r="AVK26" s="86"/>
      <c r="AVL26" s="86"/>
      <c r="AVM26" s="86"/>
      <c r="AVN26" s="86"/>
      <c r="AVO26" s="86"/>
      <c r="AVP26" s="86"/>
      <c r="AVQ26" s="86"/>
      <c r="AVR26" s="86"/>
      <c r="AVS26" s="86"/>
      <c r="AVT26" s="86"/>
      <c r="AVU26" s="86"/>
      <c r="AVV26" s="86"/>
      <c r="AVW26" s="86"/>
      <c r="AVX26" s="86"/>
      <c r="AVY26" s="86"/>
      <c r="AVZ26" s="86"/>
      <c r="AWA26" s="86"/>
      <c r="AWB26" s="86"/>
      <c r="AWC26" s="86"/>
      <c r="AWD26" s="86"/>
      <c r="AWE26" s="86"/>
      <c r="AWF26" s="86"/>
      <c r="AWG26" s="86"/>
      <c r="AWH26" s="86"/>
      <c r="AWI26" s="86"/>
      <c r="AWJ26" s="86"/>
      <c r="AWK26" s="86"/>
      <c r="AWL26" s="86"/>
      <c r="AWM26" s="86"/>
      <c r="AWN26" s="86"/>
      <c r="AWO26" s="86"/>
      <c r="AWP26" s="86"/>
      <c r="AWQ26" s="86"/>
      <c r="AWR26" s="86"/>
      <c r="AWS26" s="86"/>
      <c r="AWT26" s="86"/>
      <c r="AWU26" s="86"/>
      <c r="AWV26" s="86"/>
      <c r="AWW26" s="86"/>
      <c r="AWX26" s="86"/>
      <c r="AWY26" s="86"/>
      <c r="AWZ26" s="86"/>
      <c r="AXA26" s="86"/>
      <c r="AXB26" s="86"/>
      <c r="AXC26" s="86"/>
      <c r="AXD26" s="86"/>
      <c r="AXE26" s="86"/>
      <c r="AXF26" s="86"/>
      <c r="AXG26" s="86"/>
      <c r="AXH26" s="86"/>
      <c r="AXI26" s="86"/>
      <c r="AXJ26" s="86"/>
      <c r="AXK26" s="86"/>
      <c r="AXL26" s="86"/>
      <c r="AXM26" s="86"/>
      <c r="AXN26" s="86"/>
      <c r="AXO26" s="86"/>
      <c r="AXP26" s="86"/>
      <c r="AXQ26" s="86"/>
      <c r="AXR26" s="86"/>
      <c r="AXS26" s="86"/>
      <c r="AXT26" s="86"/>
      <c r="AXU26" s="86"/>
      <c r="AXV26" s="86"/>
      <c r="AXW26" s="86"/>
      <c r="AXX26" s="86"/>
      <c r="AXY26" s="86"/>
      <c r="AXZ26" s="86"/>
      <c r="AYA26" s="86"/>
      <c r="AYB26" s="86"/>
      <c r="AYC26" s="86"/>
      <c r="AYD26" s="86"/>
      <c r="AYE26" s="86"/>
      <c r="AYF26" s="86"/>
      <c r="AYG26" s="86"/>
      <c r="AYH26" s="86"/>
      <c r="AYI26" s="86"/>
      <c r="AYJ26" s="86"/>
      <c r="AYK26" s="86"/>
      <c r="AYL26" s="86"/>
      <c r="AYM26" s="86"/>
      <c r="AYN26" s="86"/>
      <c r="AYO26" s="86"/>
      <c r="AYP26" s="86"/>
      <c r="AYQ26" s="86"/>
      <c r="AYR26" s="86"/>
      <c r="AYS26" s="86"/>
      <c r="AYT26" s="86"/>
      <c r="AYU26" s="86"/>
      <c r="AYV26" s="86"/>
      <c r="AYW26" s="86"/>
      <c r="AYX26" s="86"/>
      <c r="AYY26" s="86"/>
      <c r="AYZ26" s="86"/>
      <c r="AZA26" s="86"/>
      <c r="AZB26" s="86"/>
      <c r="AZC26" s="86"/>
      <c r="AZD26" s="86"/>
      <c r="AZE26" s="86"/>
      <c r="AZF26" s="86"/>
      <c r="AZG26" s="86"/>
      <c r="AZH26" s="86"/>
      <c r="AZI26" s="86"/>
      <c r="AZJ26" s="86"/>
      <c r="AZK26" s="86"/>
      <c r="AZL26" s="86"/>
      <c r="AZM26" s="86"/>
      <c r="AZN26" s="86"/>
      <c r="AZO26" s="86"/>
      <c r="AZP26" s="86"/>
      <c r="AZQ26" s="86"/>
      <c r="AZR26" s="86"/>
      <c r="AZS26" s="86"/>
      <c r="AZT26" s="86"/>
      <c r="AZU26" s="86"/>
      <c r="AZV26" s="86"/>
      <c r="AZW26" s="86"/>
      <c r="AZX26" s="86"/>
      <c r="AZY26" s="86"/>
      <c r="AZZ26" s="86"/>
      <c r="BAA26" s="86"/>
      <c r="BAB26" s="86"/>
      <c r="BAC26" s="86"/>
      <c r="BAD26" s="86"/>
      <c r="BAE26" s="86"/>
      <c r="BAF26" s="86"/>
      <c r="BAG26" s="86"/>
      <c r="BAH26" s="86"/>
      <c r="BAI26" s="86"/>
      <c r="BAJ26" s="86"/>
      <c r="BAK26" s="86"/>
      <c r="BAL26" s="86"/>
      <c r="BAM26" s="86"/>
      <c r="BAN26" s="86"/>
      <c r="BAO26" s="86"/>
      <c r="BAP26" s="86"/>
      <c r="BAQ26" s="86"/>
      <c r="BAR26" s="86"/>
      <c r="BAS26" s="86"/>
      <c r="BAT26" s="86"/>
      <c r="BAU26" s="86"/>
      <c r="BAV26" s="86"/>
      <c r="BAW26" s="86"/>
      <c r="BAX26" s="86"/>
      <c r="BAY26" s="86"/>
      <c r="BAZ26" s="86"/>
      <c r="BBA26" s="86"/>
      <c r="BBB26" s="86"/>
      <c r="BBC26" s="86"/>
      <c r="BBD26" s="86"/>
      <c r="BBE26" s="86"/>
      <c r="BBF26" s="86"/>
      <c r="BBG26" s="86"/>
      <c r="BBH26" s="86"/>
      <c r="BBI26" s="86"/>
      <c r="BBJ26" s="86"/>
      <c r="BBK26" s="86"/>
      <c r="BBL26" s="86"/>
      <c r="BBM26" s="86"/>
      <c r="BBN26" s="86"/>
      <c r="BBO26" s="86"/>
      <c r="BBP26" s="86"/>
      <c r="BBQ26" s="86"/>
      <c r="BBR26" s="86"/>
      <c r="BBS26" s="86"/>
      <c r="BBT26" s="86"/>
      <c r="BBU26" s="86"/>
      <c r="BBV26" s="86"/>
      <c r="BBW26" s="86"/>
      <c r="BBX26" s="86"/>
      <c r="BBY26" s="86"/>
      <c r="BBZ26" s="86"/>
      <c r="BCA26" s="86"/>
      <c r="BCB26" s="86"/>
      <c r="BCC26" s="86"/>
      <c r="BCD26" s="86"/>
      <c r="BCE26" s="86"/>
      <c r="BCF26" s="86"/>
      <c r="BCG26" s="86"/>
      <c r="BCH26" s="86"/>
      <c r="BCI26" s="86"/>
      <c r="BCJ26" s="86"/>
      <c r="BCK26" s="86"/>
      <c r="BCL26" s="86"/>
      <c r="BCM26" s="86"/>
      <c r="BCN26" s="86"/>
      <c r="BCO26" s="86"/>
      <c r="BCP26" s="86"/>
      <c r="BCQ26" s="86"/>
      <c r="BCR26" s="86"/>
      <c r="BCS26" s="86"/>
      <c r="BCT26" s="86"/>
      <c r="BCU26" s="86"/>
      <c r="BCV26" s="86"/>
      <c r="BCW26" s="86"/>
      <c r="BCX26" s="86"/>
      <c r="BCY26" s="86"/>
      <c r="BCZ26" s="86"/>
      <c r="BDA26" s="86"/>
      <c r="BDB26" s="86"/>
      <c r="BDC26" s="86"/>
      <c r="BDD26" s="86"/>
      <c r="BDE26" s="86"/>
      <c r="BDF26" s="86"/>
      <c r="BDG26" s="86"/>
      <c r="BDH26" s="86"/>
      <c r="BDI26" s="86"/>
      <c r="BDJ26" s="86"/>
      <c r="BDK26" s="86"/>
      <c r="BDL26" s="86"/>
      <c r="BDM26" s="86"/>
      <c r="BDN26" s="86"/>
      <c r="BDO26" s="86"/>
      <c r="BDP26" s="86"/>
      <c r="BDQ26" s="86"/>
      <c r="BDR26" s="86"/>
      <c r="BDS26" s="86"/>
      <c r="BDT26" s="86"/>
      <c r="BDU26" s="86"/>
      <c r="BDV26" s="86"/>
      <c r="BDW26" s="86"/>
      <c r="BDX26" s="86"/>
      <c r="BDY26" s="86"/>
      <c r="BDZ26" s="86"/>
      <c r="BEA26" s="86"/>
      <c r="BEB26" s="86"/>
      <c r="BEC26" s="86"/>
      <c r="BED26" s="86"/>
      <c r="BEE26" s="86"/>
      <c r="BEF26" s="86"/>
      <c r="BEG26" s="86"/>
      <c r="BEH26" s="86"/>
      <c r="BEI26" s="86"/>
      <c r="BEJ26" s="86"/>
      <c r="BEK26" s="86"/>
      <c r="BEL26" s="86"/>
      <c r="BEM26" s="86"/>
      <c r="BEN26" s="86"/>
      <c r="BEO26" s="86"/>
      <c r="BEP26" s="86"/>
      <c r="BEQ26" s="86"/>
      <c r="BER26" s="86"/>
      <c r="BES26" s="86"/>
      <c r="BET26" s="86"/>
      <c r="BEU26" s="86"/>
      <c r="BEV26" s="86"/>
      <c r="BEW26" s="86"/>
      <c r="BEX26" s="86"/>
      <c r="BEY26" s="86"/>
      <c r="BEZ26" s="86"/>
      <c r="BFA26" s="86"/>
      <c r="BFB26" s="86"/>
      <c r="BFC26" s="86"/>
      <c r="BFD26" s="86"/>
      <c r="BFE26" s="86"/>
      <c r="BFF26" s="86"/>
      <c r="BFG26" s="86"/>
      <c r="BFH26" s="86"/>
      <c r="BFI26" s="86"/>
      <c r="BFJ26" s="86"/>
      <c r="BFK26" s="86"/>
      <c r="BFL26" s="86"/>
      <c r="BFM26" s="86"/>
      <c r="BFN26" s="86"/>
      <c r="BFO26" s="86"/>
      <c r="BFP26" s="86"/>
      <c r="BFQ26" s="86"/>
      <c r="BFR26" s="86"/>
      <c r="BFS26" s="86"/>
      <c r="BFT26" s="86"/>
      <c r="BFU26" s="86"/>
      <c r="BFV26" s="86"/>
      <c r="BFW26" s="86"/>
      <c r="BFX26" s="86"/>
      <c r="BFY26" s="86"/>
      <c r="BFZ26" s="86"/>
      <c r="BGA26" s="86"/>
      <c r="BGB26" s="86"/>
      <c r="BGC26" s="86"/>
      <c r="BGD26" s="86"/>
      <c r="BGE26" s="86"/>
      <c r="BGF26" s="86"/>
      <c r="BGG26" s="86"/>
      <c r="BGH26" s="86"/>
      <c r="BGI26" s="86"/>
      <c r="BGJ26" s="86"/>
      <c r="BGK26" s="86"/>
      <c r="BGL26" s="86"/>
      <c r="BGM26" s="86"/>
      <c r="BGN26" s="86"/>
      <c r="BGO26" s="86"/>
      <c r="BGP26" s="86"/>
      <c r="BGQ26" s="86"/>
      <c r="BGR26" s="86"/>
      <c r="BGS26" s="86"/>
      <c r="BGT26" s="86"/>
      <c r="BGU26" s="86"/>
      <c r="BGV26" s="86"/>
      <c r="BGW26" s="86"/>
      <c r="BGX26" s="86"/>
      <c r="BGY26" s="86"/>
      <c r="BGZ26" s="86"/>
      <c r="BHA26" s="86"/>
      <c r="BHB26" s="86"/>
      <c r="BHC26" s="86"/>
      <c r="BHD26" s="86"/>
      <c r="BHE26" s="86"/>
      <c r="BHF26" s="86"/>
      <c r="BHG26" s="86"/>
      <c r="BHH26" s="86"/>
      <c r="BHI26" s="86"/>
      <c r="BHJ26" s="86"/>
      <c r="BHK26" s="86"/>
      <c r="BHL26" s="86"/>
      <c r="BHM26" s="86"/>
      <c r="BHN26" s="86"/>
      <c r="BHO26" s="86"/>
      <c r="BHP26" s="86"/>
      <c r="BHQ26" s="86"/>
      <c r="BHR26" s="86"/>
      <c r="BHS26" s="86"/>
      <c r="BHT26" s="86"/>
      <c r="BHU26" s="86"/>
      <c r="BHV26" s="86"/>
      <c r="BHW26" s="86"/>
      <c r="BHX26" s="86"/>
      <c r="BHY26" s="86"/>
      <c r="BHZ26" s="86"/>
      <c r="BIA26" s="86"/>
      <c r="BIB26" s="86"/>
      <c r="BIC26" s="86"/>
      <c r="BID26" s="86"/>
      <c r="BIE26" s="86"/>
      <c r="BIF26" s="86"/>
      <c r="BIG26" s="86"/>
      <c r="BIH26" s="86"/>
      <c r="BII26" s="86"/>
      <c r="BIJ26" s="86"/>
      <c r="BIK26" s="86"/>
      <c r="BIL26" s="86"/>
      <c r="BIM26" s="86"/>
      <c r="BIN26" s="86"/>
      <c r="BIO26" s="86"/>
      <c r="BIP26" s="86"/>
      <c r="BIQ26" s="86"/>
      <c r="BIR26" s="86"/>
      <c r="BIS26" s="86"/>
      <c r="BIT26" s="86"/>
      <c r="BIU26" s="86"/>
      <c r="BIV26" s="86"/>
      <c r="BIW26" s="86"/>
      <c r="BIX26" s="86"/>
      <c r="BIY26" s="86"/>
      <c r="BIZ26" s="86"/>
      <c r="BJA26" s="86"/>
      <c r="BJB26" s="86"/>
      <c r="BJC26" s="86"/>
      <c r="BJD26" s="86"/>
      <c r="BJE26" s="86"/>
      <c r="BJF26" s="86"/>
      <c r="BJG26" s="86"/>
      <c r="BJH26" s="86"/>
      <c r="BJI26" s="86"/>
      <c r="BJJ26" s="86"/>
      <c r="BJK26" s="86"/>
      <c r="BJL26" s="86"/>
      <c r="BJM26" s="86"/>
      <c r="BJN26" s="86"/>
      <c r="BJO26" s="86"/>
      <c r="BJP26" s="86"/>
      <c r="BJQ26" s="86"/>
      <c r="BJR26" s="86"/>
      <c r="BJS26" s="86"/>
      <c r="BJT26" s="86"/>
      <c r="BJU26" s="86"/>
      <c r="BJV26" s="86"/>
      <c r="BJW26" s="86"/>
      <c r="BJX26" s="86"/>
      <c r="BJY26" s="86"/>
      <c r="BJZ26" s="86"/>
      <c r="BKA26" s="86"/>
      <c r="BKB26" s="86"/>
      <c r="BKC26" s="86"/>
      <c r="BKD26" s="86"/>
      <c r="BKE26" s="86"/>
      <c r="BKF26" s="86"/>
      <c r="BKG26" s="86"/>
      <c r="BKH26" s="86"/>
      <c r="BKI26" s="86"/>
      <c r="BKJ26" s="86"/>
      <c r="BKK26" s="86"/>
      <c r="BKL26" s="86"/>
      <c r="BKM26" s="86"/>
      <c r="BKN26" s="86"/>
      <c r="BKO26" s="86"/>
      <c r="BKP26" s="86"/>
      <c r="BKQ26" s="86"/>
      <c r="BKR26" s="86"/>
      <c r="BKS26" s="86"/>
      <c r="BKT26" s="86"/>
      <c r="BKU26" s="86"/>
      <c r="BKV26" s="86"/>
      <c r="BKW26" s="86"/>
      <c r="BKX26" s="86"/>
      <c r="BKY26" s="86"/>
      <c r="BKZ26" s="86"/>
      <c r="BLA26" s="86"/>
      <c r="BLB26" s="86"/>
      <c r="BLC26" s="86"/>
      <c r="BLD26" s="86"/>
      <c r="BLE26" s="86"/>
      <c r="BLF26" s="86"/>
      <c r="BLG26" s="86"/>
      <c r="BLH26" s="86"/>
      <c r="BLI26" s="86"/>
      <c r="BLJ26" s="86"/>
      <c r="BLK26" s="86"/>
      <c r="BLL26" s="86"/>
      <c r="BLM26" s="86"/>
      <c r="BLN26" s="86"/>
      <c r="BLO26" s="86"/>
      <c r="BLP26" s="86"/>
      <c r="BLQ26" s="86"/>
      <c r="BLR26" s="86"/>
      <c r="BLS26" s="86"/>
      <c r="BLT26" s="86"/>
      <c r="BLU26" s="86"/>
      <c r="BLV26" s="86"/>
      <c r="BLW26" s="86"/>
      <c r="BLX26" s="86"/>
      <c r="BLY26" s="86"/>
      <c r="BLZ26" s="86"/>
      <c r="BMA26" s="86"/>
      <c r="BMB26" s="86"/>
      <c r="BMC26" s="86"/>
      <c r="BMD26" s="86"/>
      <c r="BME26" s="86"/>
      <c r="BMF26" s="86"/>
      <c r="BMG26" s="86"/>
      <c r="BMH26" s="86"/>
      <c r="BMI26" s="86"/>
      <c r="BMJ26" s="86"/>
      <c r="BMK26" s="86"/>
      <c r="BML26" s="86"/>
      <c r="BMM26" s="86"/>
      <c r="BMN26" s="86"/>
      <c r="BMO26" s="86"/>
      <c r="BMP26" s="86"/>
      <c r="BMQ26" s="86"/>
      <c r="BMR26" s="86"/>
      <c r="BMS26" s="86"/>
      <c r="BMT26" s="86"/>
      <c r="BMU26" s="86"/>
      <c r="BMV26" s="86"/>
      <c r="BMW26" s="86"/>
      <c r="BMX26" s="86"/>
      <c r="BMY26" s="86"/>
      <c r="BMZ26" s="86"/>
      <c r="BNA26" s="86"/>
      <c r="BNB26" s="86"/>
      <c r="BNC26" s="86"/>
      <c r="BND26" s="86"/>
      <c r="BNE26" s="86"/>
      <c r="BNF26" s="86"/>
      <c r="BNG26" s="86"/>
      <c r="BNH26" s="86"/>
      <c r="BNI26" s="86"/>
      <c r="BNJ26" s="86"/>
      <c r="BNK26" s="86"/>
      <c r="BNL26" s="86"/>
      <c r="BNM26" s="86"/>
      <c r="BNN26" s="86"/>
      <c r="BNO26" s="86"/>
      <c r="BNP26" s="86"/>
      <c r="BNQ26" s="86"/>
      <c r="BNR26" s="86"/>
      <c r="BNS26" s="86"/>
      <c r="BNT26" s="86"/>
      <c r="BNU26" s="86"/>
      <c r="BNV26" s="86"/>
      <c r="BNW26" s="86"/>
      <c r="BNX26" s="86"/>
      <c r="BNY26" s="86"/>
      <c r="BNZ26" s="86"/>
      <c r="BOA26" s="86"/>
      <c r="BOB26" s="86"/>
      <c r="BOC26" s="86"/>
      <c r="BOD26" s="86"/>
      <c r="BOE26" s="86"/>
      <c r="BOF26" s="86"/>
      <c r="BOG26" s="86"/>
      <c r="BOH26" s="86"/>
      <c r="BOI26" s="86"/>
      <c r="BOJ26" s="86"/>
      <c r="BOK26" s="86"/>
      <c r="BOL26" s="86"/>
      <c r="BOM26" s="86"/>
      <c r="BON26" s="86"/>
      <c r="BOO26" s="86"/>
      <c r="BOP26" s="86"/>
      <c r="BOQ26" s="86"/>
      <c r="BOR26" s="86"/>
      <c r="BOS26" s="86"/>
      <c r="BOT26" s="86"/>
      <c r="BOU26" s="86"/>
      <c r="BOV26" s="86"/>
      <c r="BOW26" s="86"/>
      <c r="BOX26" s="86"/>
      <c r="BOY26" s="86"/>
      <c r="BOZ26" s="86"/>
      <c r="BPA26" s="86"/>
      <c r="BPB26" s="86"/>
      <c r="BPC26" s="86"/>
      <c r="BPD26" s="86"/>
      <c r="BPE26" s="86"/>
      <c r="BPF26" s="86"/>
      <c r="BPG26" s="86"/>
      <c r="BPH26" s="86"/>
      <c r="BPI26" s="86"/>
      <c r="BPJ26" s="86"/>
      <c r="BPK26" s="86"/>
      <c r="BPL26" s="86"/>
      <c r="BPM26" s="86"/>
      <c r="BPN26" s="86"/>
      <c r="BPO26" s="86"/>
      <c r="BPP26" s="86"/>
      <c r="BPQ26" s="86"/>
      <c r="BPR26" s="86"/>
      <c r="BPS26" s="86"/>
      <c r="BPT26" s="86"/>
      <c r="BPU26" s="86"/>
      <c r="BPV26" s="86"/>
      <c r="BPW26" s="86"/>
      <c r="BPX26" s="86"/>
      <c r="BPY26" s="86"/>
      <c r="BPZ26" s="86"/>
      <c r="BQA26" s="86"/>
      <c r="BQB26" s="86"/>
      <c r="BQC26" s="86"/>
      <c r="BQD26" s="86"/>
      <c r="BQE26" s="86"/>
      <c r="BQF26" s="86"/>
      <c r="BQG26" s="86"/>
      <c r="BQH26" s="86"/>
      <c r="BQI26" s="86"/>
      <c r="BQJ26" s="86"/>
      <c r="BQK26" s="86"/>
      <c r="BQL26" s="86"/>
      <c r="BQM26" s="86"/>
      <c r="BQN26" s="86"/>
      <c r="BQO26" s="86"/>
      <c r="BQP26" s="86"/>
      <c r="BQQ26" s="86"/>
      <c r="BQR26" s="86"/>
      <c r="BQS26" s="86"/>
      <c r="BQT26" s="86"/>
      <c r="BQU26" s="86"/>
      <c r="BQV26" s="86"/>
      <c r="BQW26" s="86"/>
      <c r="BQX26" s="86"/>
      <c r="BQY26" s="86"/>
      <c r="BQZ26" s="86"/>
      <c r="BRA26" s="86"/>
      <c r="BRB26" s="86"/>
      <c r="BRC26" s="86"/>
      <c r="BRD26" s="86"/>
      <c r="BRE26" s="86"/>
      <c r="BRF26" s="86"/>
      <c r="BRG26" s="86"/>
      <c r="BRH26" s="86"/>
      <c r="BRI26" s="86"/>
      <c r="BRJ26" s="86"/>
      <c r="BRK26" s="86"/>
      <c r="BRL26" s="86"/>
      <c r="BRM26" s="86"/>
      <c r="BRN26" s="86"/>
      <c r="BRO26" s="86"/>
      <c r="BRP26" s="86"/>
      <c r="BRQ26" s="86"/>
      <c r="BRR26" s="86"/>
      <c r="BRS26" s="86"/>
      <c r="BRT26" s="86"/>
      <c r="BRU26" s="86"/>
      <c r="BRV26" s="86"/>
      <c r="BRW26" s="86"/>
      <c r="BRX26" s="86"/>
      <c r="BRY26" s="86"/>
      <c r="BRZ26" s="86"/>
      <c r="BSA26" s="86"/>
      <c r="BSB26" s="86"/>
      <c r="BSC26" s="86"/>
      <c r="BSD26" s="86"/>
      <c r="BSE26" s="86"/>
      <c r="BSF26" s="86"/>
      <c r="BSG26" s="86"/>
      <c r="BSH26" s="86"/>
      <c r="BSI26" s="86"/>
      <c r="BSJ26" s="86"/>
      <c r="BSK26" s="86"/>
      <c r="BSL26" s="86"/>
      <c r="BSM26" s="86"/>
      <c r="BSN26" s="86"/>
      <c r="BSO26" s="86"/>
      <c r="BSP26" s="86"/>
      <c r="BSQ26" s="86"/>
      <c r="BSR26" s="86"/>
      <c r="BSS26" s="86"/>
      <c r="BST26" s="86"/>
      <c r="BSU26" s="86"/>
      <c r="BSV26" s="86"/>
      <c r="BSW26" s="86"/>
      <c r="BSX26" s="86"/>
      <c r="BSY26" s="86"/>
      <c r="BSZ26" s="86"/>
      <c r="BTA26" s="86"/>
      <c r="BTB26" s="86"/>
      <c r="BTC26" s="86"/>
      <c r="BTD26" s="86"/>
      <c r="BTE26" s="86"/>
      <c r="BTF26" s="86"/>
      <c r="BTG26" s="86"/>
      <c r="BTH26" s="86"/>
      <c r="BTI26" s="86"/>
      <c r="BTJ26" s="86"/>
      <c r="BTK26" s="86"/>
      <c r="BTL26" s="86"/>
      <c r="BTM26" s="86"/>
      <c r="BTN26" s="86"/>
      <c r="BTO26" s="86"/>
      <c r="BTP26" s="86"/>
      <c r="BTQ26" s="86"/>
      <c r="BTR26" s="86"/>
      <c r="BTS26" s="86"/>
      <c r="BTT26" s="86"/>
      <c r="BTU26" s="86"/>
      <c r="BTV26" s="86"/>
      <c r="BTW26" s="86"/>
      <c r="BTX26" s="86"/>
      <c r="BTY26" s="86"/>
      <c r="BTZ26" s="86"/>
      <c r="BUA26" s="86"/>
      <c r="BUB26" s="86"/>
      <c r="BUC26" s="86"/>
      <c r="BUD26" s="86"/>
      <c r="BUE26" s="86"/>
      <c r="BUF26" s="86"/>
      <c r="BUG26" s="86"/>
      <c r="BUH26" s="86"/>
      <c r="BUI26" s="86"/>
      <c r="BUJ26" s="86"/>
      <c r="BUK26" s="86"/>
      <c r="BUL26" s="86"/>
      <c r="BUM26" s="86"/>
      <c r="BUN26" s="86"/>
      <c r="BUO26" s="86"/>
      <c r="BUP26" s="86"/>
      <c r="BUQ26" s="86"/>
      <c r="BUR26" s="86"/>
      <c r="BUS26" s="86"/>
      <c r="BUT26" s="86"/>
      <c r="BUU26" s="86"/>
      <c r="BUV26" s="86"/>
      <c r="BUW26" s="86"/>
      <c r="BUX26" s="86"/>
      <c r="BUY26" s="86"/>
      <c r="BUZ26" s="86"/>
      <c r="BVA26" s="86"/>
      <c r="BVB26" s="86"/>
      <c r="BVC26" s="86"/>
      <c r="BVD26" s="86"/>
      <c r="BVE26" s="86"/>
      <c r="BVF26" s="86"/>
      <c r="BVG26" s="86"/>
      <c r="BVH26" s="86"/>
      <c r="BVI26" s="86"/>
      <c r="BVJ26" s="86"/>
      <c r="BVK26" s="86"/>
      <c r="BVL26" s="86"/>
      <c r="BVM26" s="86"/>
      <c r="BVN26" s="86"/>
      <c r="BVO26" s="86"/>
      <c r="BVP26" s="86"/>
      <c r="BVQ26" s="86"/>
      <c r="BVR26" s="86"/>
      <c r="BVS26" s="86"/>
      <c r="BVT26" s="86"/>
      <c r="BVU26" s="86"/>
      <c r="BVV26" s="86"/>
      <c r="BVW26" s="86"/>
      <c r="BVX26" s="86"/>
      <c r="BVY26" s="86"/>
      <c r="BVZ26" s="86"/>
      <c r="BWA26" s="86"/>
      <c r="BWB26" s="86"/>
      <c r="BWC26" s="86"/>
      <c r="BWD26" s="86"/>
      <c r="BWE26" s="86"/>
      <c r="BWF26" s="86"/>
      <c r="BWG26" s="86"/>
      <c r="BWH26" s="86"/>
      <c r="BWI26" s="86"/>
      <c r="BWJ26" s="86"/>
      <c r="BWK26" s="86"/>
      <c r="BWL26" s="86"/>
      <c r="BWM26" s="86"/>
      <c r="BWN26" s="86"/>
      <c r="BWO26" s="86"/>
      <c r="BWP26" s="86"/>
      <c r="BWQ26" s="86"/>
      <c r="BWR26" s="86"/>
      <c r="BWS26" s="86"/>
      <c r="BWT26" s="86"/>
      <c r="BWU26" s="86"/>
      <c r="BWV26" s="86"/>
      <c r="BWW26" s="86"/>
      <c r="BWX26" s="86"/>
      <c r="BWY26" s="86"/>
      <c r="BWZ26" s="86"/>
      <c r="BXA26" s="86"/>
      <c r="BXB26" s="86"/>
      <c r="BXC26" s="86"/>
      <c r="BXD26" s="86"/>
      <c r="BXE26" s="86"/>
      <c r="BXF26" s="86"/>
      <c r="BXG26" s="86"/>
      <c r="BXH26" s="86"/>
      <c r="BXI26" s="86"/>
      <c r="BXJ26" s="86"/>
      <c r="BXK26" s="86"/>
      <c r="BXL26" s="86"/>
      <c r="BXM26" s="86"/>
      <c r="BXN26" s="86"/>
      <c r="BXO26" s="86"/>
      <c r="BXP26" s="86"/>
      <c r="BXQ26" s="86"/>
      <c r="BXR26" s="86"/>
      <c r="BXS26" s="86"/>
      <c r="BXT26" s="86"/>
      <c r="BXU26" s="86"/>
      <c r="BXV26" s="86"/>
      <c r="BXW26" s="86"/>
      <c r="BXX26" s="86"/>
      <c r="BXY26" s="86"/>
      <c r="BXZ26" s="86"/>
      <c r="BYA26" s="86"/>
      <c r="BYB26" s="86"/>
      <c r="BYC26" s="86"/>
      <c r="BYD26" s="86"/>
      <c r="BYE26" s="86"/>
      <c r="BYF26" s="86"/>
      <c r="BYG26" s="86"/>
      <c r="BYH26" s="86"/>
      <c r="BYI26" s="86"/>
      <c r="BYJ26" s="86"/>
      <c r="BYK26" s="86"/>
      <c r="BYL26" s="86"/>
      <c r="BYM26" s="86"/>
      <c r="BYN26" s="86"/>
      <c r="BYO26" s="86"/>
      <c r="BYP26" s="86"/>
      <c r="BYQ26" s="86"/>
      <c r="BYR26" s="86"/>
      <c r="BYS26" s="86"/>
      <c r="BYT26" s="86"/>
      <c r="BYU26" s="86"/>
      <c r="BYV26" s="86"/>
      <c r="BYW26" s="86"/>
      <c r="BYX26" s="86"/>
      <c r="BYY26" s="86"/>
      <c r="BYZ26" s="86"/>
      <c r="BZA26" s="86"/>
      <c r="BZB26" s="86"/>
      <c r="BZC26" s="86"/>
      <c r="BZD26" s="86"/>
      <c r="BZE26" s="86"/>
      <c r="BZF26" s="86"/>
      <c r="BZG26" s="86"/>
      <c r="BZH26" s="86"/>
      <c r="BZI26" s="86"/>
      <c r="BZJ26" s="86"/>
      <c r="BZK26" s="86"/>
      <c r="BZL26" s="86"/>
      <c r="BZM26" s="86"/>
      <c r="BZN26" s="86"/>
      <c r="BZO26" s="86"/>
      <c r="BZP26" s="86"/>
      <c r="BZQ26" s="86"/>
      <c r="BZR26" s="86"/>
      <c r="BZS26" s="86"/>
      <c r="BZT26" s="86"/>
      <c r="BZU26" s="86"/>
      <c r="BZV26" s="86"/>
      <c r="BZW26" s="86"/>
      <c r="BZX26" s="86"/>
      <c r="BZY26" s="86"/>
      <c r="BZZ26" s="86"/>
      <c r="CAA26" s="86"/>
      <c r="CAB26" s="86"/>
      <c r="CAC26" s="86"/>
      <c r="CAD26" s="86"/>
      <c r="CAE26" s="86"/>
      <c r="CAF26" s="86"/>
      <c r="CAG26" s="86"/>
      <c r="CAH26" s="86"/>
      <c r="CAI26" s="86"/>
      <c r="CAJ26" s="86"/>
      <c r="CAK26" s="86"/>
      <c r="CAL26" s="86"/>
      <c r="CAM26" s="86"/>
      <c r="CAN26" s="86"/>
      <c r="CAO26" s="86"/>
      <c r="CAP26" s="86"/>
      <c r="CAQ26" s="86"/>
      <c r="CAR26" s="86"/>
      <c r="CAS26" s="86"/>
      <c r="CAT26" s="86"/>
      <c r="CAU26" s="86"/>
      <c r="CAV26" s="86"/>
      <c r="CAW26" s="86"/>
      <c r="CAX26" s="86"/>
      <c r="CAY26" s="86"/>
      <c r="CAZ26" s="86"/>
      <c r="CBA26" s="86"/>
      <c r="CBB26" s="86"/>
      <c r="CBC26" s="86"/>
      <c r="CBD26" s="86"/>
      <c r="CBE26" s="86"/>
      <c r="CBF26" s="86"/>
      <c r="CBG26" s="86"/>
      <c r="CBH26" s="86"/>
      <c r="CBI26" s="86"/>
      <c r="CBJ26" s="86"/>
      <c r="CBK26" s="86"/>
      <c r="CBL26" s="86"/>
      <c r="CBM26" s="86"/>
      <c r="CBN26" s="86"/>
      <c r="CBO26" s="86"/>
      <c r="CBP26" s="86"/>
      <c r="CBQ26" s="86"/>
      <c r="CBR26" s="86"/>
      <c r="CBS26" s="86"/>
      <c r="CBT26" s="86"/>
      <c r="CBU26" s="86"/>
      <c r="CBV26" s="86"/>
      <c r="CBW26" s="86"/>
      <c r="CBX26" s="86"/>
      <c r="CBY26" s="86"/>
      <c r="CBZ26" s="86"/>
      <c r="CCA26" s="86"/>
      <c r="CCB26" s="86"/>
      <c r="CCC26" s="86"/>
      <c r="CCD26" s="86"/>
      <c r="CCE26" s="86"/>
      <c r="CCF26" s="86"/>
      <c r="CCG26" s="86"/>
      <c r="CCH26" s="86"/>
      <c r="CCI26" s="86"/>
      <c r="CCJ26" s="86"/>
      <c r="CCK26" s="86"/>
      <c r="CCL26" s="86"/>
      <c r="CCM26" s="86"/>
      <c r="CCN26" s="86"/>
      <c r="CCO26" s="86"/>
      <c r="CCP26" s="86"/>
      <c r="CCQ26" s="86"/>
      <c r="CCR26" s="86"/>
      <c r="CCS26" s="86"/>
      <c r="CCT26" s="86"/>
      <c r="CCU26" s="86"/>
      <c r="CCV26" s="86"/>
      <c r="CCW26" s="86"/>
      <c r="CCX26" s="86"/>
      <c r="CCY26" s="86"/>
      <c r="CCZ26" s="86"/>
      <c r="CDA26" s="86"/>
      <c r="CDB26" s="86"/>
      <c r="CDC26" s="86"/>
      <c r="CDD26" s="86"/>
      <c r="CDE26" s="86"/>
      <c r="CDF26" s="86"/>
      <c r="CDG26" s="86"/>
      <c r="CDH26" s="86"/>
      <c r="CDI26" s="86"/>
      <c r="CDJ26" s="86"/>
      <c r="CDK26" s="86"/>
      <c r="CDL26" s="86"/>
      <c r="CDM26" s="86"/>
      <c r="CDN26" s="86"/>
      <c r="CDO26" s="86"/>
      <c r="CDP26" s="86"/>
      <c r="CDQ26" s="86"/>
      <c r="CDR26" s="86"/>
      <c r="CDS26" s="86"/>
      <c r="CDT26" s="86"/>
      <c r="CDU26" s="86"/>
      <c r="CDV26" s="86"/>
      <c r="CDW26" s="86"/>
      <c r="CDX26" s="86"/>
      <c r="CDY26" s="86"/>
      <c r="CDZ26" s="86"/>
      <c r="CEA26" s="86"/>
      <c r="CEB26" s="86"/>
      <c r="CEC26" s="86"/>
      <c r="CED26" s="86"/>
      <c r="CEE26" s="86"/>
      <c r="CEF26" s="86"/>
      <c r="CEG26" s="86"/>
      <c r="CEH26" s="86"/>
      <c r="CEI26" s="86"/>
      <c r="CEJ26" s="86"/>
      <c r="CEK26" s="86"/>
      <c r="CEL26" s="86"/>
      <c r="CEM26" s="86"/>
      <c r="CEN26" s="86"/>
      <c r="CEO26" s="86"/>
      <c r="CEP26" s="86"/>
      <c r="CEQ26" s="86"/>
      <c r="CER26" s="86"/>
      <c r="CES26" s="86"/>
      <c r="CET26" s="86"/>
      <c r="CEU26" s="86"/>
      <c r="CEV26" s="86"/>
      <c r="CEW26" s="86"/>
      <c r="CEX26" s="86"/>
      <c r="CEY26" s="86"/>
      <c r="CEZ26" s="86"/>
      <c r="CFA26" s="86"/>
      <c r="CFB26" s="86"/>
      <c r="CFC26" s="86"/>
      <c r="CFD26" s="86"/>
      <c r="CFE26" s="86"/>
      <c r="CFF26" s="86"/>
      <c r="CFG26" s="86"/>
      <c r="CFH26" s="86"/>
      <c r="CFI26" s="86"/>
      <c r="CFJ26" s="86"/>
      <c r="CFK26" s="86"/>
      <c r="CFL26" s="86"/>
      <c r="CFM26" s="86"/>
      <c r="CFN26" s="86"/>
      <c r="CFO26" s="86"/>
      <c r="CFP26" s="86"/>
      <c r="CFQ26" s="86"/>
      <c r="CFR26" s="86"/>
      <c r="CFS26" s="86"/>
      <c r="CFT26" s="86"/>
      <c r="CFU26" s="86"/>
      <c r="CFV26" s="86"/>
      <c r="CFW26" s="86"/>
      <c r="CFX26" s="86"/>
      <c r="CFY26" s="86"/>
      <c r="CFZ26" s="86"/>
      <c r="CGA26" s="86"/>
      <c r="CGB26" s="86"/>
      <c r="CGC26" s="86"/>
      <c r="CGD26" s="86"/>
      <c r="CGE26" s="86"/>
      <c r="CGF26" s="86"/>
      <c r="CGG26" s="86"/>
      <c r="CGH26" s="86"/>
      <c r="CGI26" s="86"/>
      <c r="CGJ26" s="86"/>
      <c r="CGK26" s="86"/>
      <c r="CGL26" s="86"/>
      <c r="CGM26" s="86"/>
      <c r="CGN26" s="86"/>
      <c r="CGO26" s="86"/>
      <c r="CGP26" s="86"/>
      <c r="CGQ26" s="86"/>
      <c r="CGR26" s="86"/>
      <c r="CGS26" s="86"/>
      <c r="CGT26" s="86"/>
      <c r="CGU26" s="86"/>
      <c r="CGV26" s="86"/>
      <c r="CGW26" s="86"/>
      <c r="CGX26" s="86"/>
      <c r="CGY26" s="86"/>
      <c r="CGZ26" s="86"/>
      <c r="CHA26" s="86"/>
      <c r="CHB26" s="86"/>
      <c r="CHC26" s="86"/>
      <c r="CHD26" s="86"/>
      <c r="CHE26" s="86"/>
      <c r="CHF26" s="86"/>
      <c r="CHG26" s="86"/>
      <c r="CHH26" s="86"/>
      <c r="CHI26" s="86"/>
      <c r="CHJ26" s="86"/>
      <c r="CHK26" s="86"/>
      <c r="CHL26" s="86"/>
      <c r="CHM26" s="86"/>
      <c r="CHN26" s="86"/>
      <c r="CHO26" s="86"/>
      <c r="CHP26" s="86"/>
      <c r="CHQ26" s="86"/>
      <c r="CHR26" s="86"/>
      <c r="CHS26" s="86"/>
      <c r="CHT26" s="86"/>
      <c r="CHU26" s="86"/>
      <c r="CHV26" s="86"/>
      <c r="CHW26" s="86"/>
      <c r="CHX26" s="86"/>
      <c r="CHY26" s="86"/>
      <c r="CHZ26" s="86"/>
      <c r="CIA26" s="86"/>
      <c r="CIB26" s="86"/>
      <c r="CIC26" s="86"/>
      <c r="CID26" s="86"/>
      <c r="CIE26" s="86"/>
      <c r="CIF26" s="86"/>
      <c r="CIG26" s="86"/>
      <c r="CIH26" s="86"/>
      <c r="CII26" s="86"/>
      <c r="CIJ26" s="86"/>
      <c r="CIK26" s="86"/>
      <c r="CIL26" s="86"/>
      <c r="CIM26" s="86"/>
      <c r="CIN26" s="86"/>
      <c r="CIO26" s="86"/>
      <c r="CIP26" s="86"/>
      <c r="CIQ26" s="86"/>
      <c r="CIR26" s="86"/>
      <c r="CIS26" s="86"/>
      <c r="CIT26" s="86"/>
      <c r="CIU26" s="86"/>
      <c r="CIV26" s="86"/>
      <c r="CIW26" s="86"/>
      <c r="CIX26" s="86"/>
      <c r="CIY26" s="86"/>
      <c r="CIZ26" s="86"/>
      <c r="CJA26" s="86"/>
      <c r="CJB26" s="86"/>
      <c r="CJC26" s="86"/>
      <c r="CJD26" s="86"/>
      <c r="CJE26" s="86"/>
      <c r="CJF26" s="86"/>
      <c r="CJG26" s="86"/>
      <c r="CJH26" s="86"/>
      <c r="CJI26" s="86"/>
      <c r="CJJ26" s="86"/>
      <c r="CJK26" s="86"/>
      <c r="CJL26" s="86"/>
      <c r="CJM26" s="86"/>
      <c r="CJN26" s="86"/>
      <c r="CJO26" s="86"/>
      <c r="CJP26" s="86"/>
      <c r="CJQ26" s="86"/>
      <c r="CJR26" s="86"/>
      <c r="CJS26" s="86"/>
      <c r="CJT26" s="86"/>
      <c r="CJU26" s="86"/>
      <c r="CJV26" s="86"/>
      <c r="CJW26" s="86"/>
      <c r="CJX26" s="86"/>
      <c r="CJY26" s="86"/>
      <c r="CJZ26" s="86"/>
      <c r="CKA26" s="86"/>
      <c r="CKB26" s="86"/>
      <c r="CKC26" s="86"/>
      <c r="CKD26" s="86"/>
      <c r="CKE26" s="86"/>
      <c r="CKF26" s="86"/>
      <c r="CKG26" s="86"/>
      <c r="CKH26" s="86"/>
      <c r="CKI26" s="86"/>
      <c r="CKJ26" s="86"/>
      <c r="CKK26" s="86"/>
      <c r="CKL26" s="86"/>
      <c r="CKM26" s="86"/>
      <c r="CKN26" s="86"/>
      <c r="CKO26" s="86"/>
      <c r="CKP26" s="86"/>
      <c r="CKQ26" s="86"/>
      <c r="CKR26" s="86"/>
      <c r="CKS26" s="86"/>
      <c r="CKT26" s="86"/>
      <c r="CKU26" s="86"/>
      <c r="CKV26" s="86"/>
      <c r="CKW26" s="86"/>
      <c r="CKX26" s="86"/>
      <c r="CKY26" s="86"/>
      <c r="CKZ26" s="86"/>
      <c r="CLA26" s="86"/>
      <c r="CLB26" s="86"/>
      <c r="CLC26" s="86"/>
      <c r="CLD26" s="86"/>
      <c r="CLE26" s="86"/>
      <c r="CLF26" s="86"/>
      <c r="CLG26" s="86"/>
      <c r="CLH26" s="86"/>
      <c r="CLI26" s="86"/>
      <c r="CLJ26" s="86"/>
      <c r="CLK26" s="86"/>
      <c r="CLL26" s="86"/>
      <c r="CLM26" s="86"/>
      <c r="CLN26" s="86"/>
      <c r="CLO26" s="86"/>
      <c r="CLP26" s="86"/>
      <c r="CLQ26" s="86"/>
      <c r="CLR26" s="86"/>
      <c r="CLS26" s="86"/>
      <c r="CLT26" s="86"/>
      <c r="CLU26" s="86"/>
      <c r="CLV26" s="86"/>
      <c r="CLW26" s="86"/>
      <c r="CLX26" s="86"/>
      <c r="CLY26" s="86"/>
      <c r="CLZ26" s="86"/>
      <c r="CMA26" s="86"/>
      <c r="CMB26" s="86"/>
      <c r="CMC26" s="86"/>
      <c r="CMD26" s="86"/>
      <c r="CME26" s="86"/>
      <c r="CMF26" s="86"/>
      <c r="CMG26" s="86"/>
      <c r="CMH26" s="86"/>
      <c r="CMI26" s="86"/>
      <c r="CMJ26" s="86"/>
      <c r="CMK26" s="86"/>
      <c r="CML26" s="86"/>
      <c r="CMM26" s="86"/>
      <c r="CMN26" s="86"/>
      <c r="CMO26" s="86"/>
      <c r="CMP26" s="86"/>
      <c r="CMQ26" s="86"/>
      <c r="CMR26" s="86"/>
      <c r="CMS26" s="86"/>
      <c r="CMT26" s="86"/>
      <c r="CMU26" s="86"/>
      <c r="CMV26" s="86"/>
      <c r="CMW26" s="86"/>
      <c r="CMX26" s="86"/>
      <c r="CMY26" s="86"/>
      <c r="CMZ26" s="86"/>
      <c r="CNA26" s="86"/>
      <c r="CNB26" s="86"/>
      <c r="CNC26" s="86"/>
      <c r="CND26" s="86"/>
      <c r="CNE26" s="86"/>
      <c r="CNF26" s="86"/>
      <c r="CNG26" s="86"/>
      <c r="CNH26" s="86"/>
      <c r="CNI26" s="86"/>
      <c r="CNJ26" s="86"/>
      <c r="CNK26" s="86"/>
      <c r="CNL26" s="86"/>
      <c r="CNM26" s="86"/>
      <c r="CNN26" s="86"/>
      <c r="CNO26" s="86"/>
      <c r="CNP26" s="86"/>
      <c r="CNQ26" s="86"/>
      <c r="CNR26" s="86"/>
      <c r="CNS26" s="86"/>
      <c r="CNT26" s="86"/>
      <c r="CNU26" s="86"/>
      <c r="CNV26" s="86"/>
      <c r="CNW26" s="86"/>
      <c r="CNX26" s="86"/>
      <c r="CNY26" s="86"/>
      <c r="CNZ26" s="86"/>
      <c r="COA26" s="86"/>
      <c r="COB26" s="86"/>
      <c r="COC26" s="86"/>
      <c r="COD26" s="86"/>
      <c r="COE26" s="86"/>
      <c r="COF26" s="86"/>
      <c r="COG26" s="86"/>
      <c r="COH26" s="86"/>
      <c r="COI26" s="86"/>
      <c r="COJ26" s="86"/>
      <c r="COK26" s="86"/>
      <c r="COL26" s="86"/>
      <c r="COM26" s="86"/>
      <c r="CON26" s="86"/>
      <c r="COO26" s="86"/>
      <c r="COP26" s="86"/>
      <c r="COQ26" s="86"/>
      <c r="COR26" s="86"/>
      <c r="COS26" s="86"/>
      <c r="COT26" s="86"/>
      <c r="COU26" s="86"/>
      <c r="COV26" s="86"/>
      <c r="COW26" s="86"/>
      <c r="COX26" s="86"/>
      <c r="COY26" s="86"/>
      <c r="COZ26" s="86"/>
      <c r="CPA26" s="86"/>
      <c r="CPB26" s="86"/>
      <c r="CPC26" s="86"/>
      <c r="CPD26" s="86"/>
      <c r="CPE26" s="86"/>
      <c r="CPF26" s="86"/>
      <c r="CPG26" s="86"/>
      <c r="CPH26" s="86"/>
      <c r="CPI26" s="86"/>
      <c r="CPJ26" s="86"/>
      <c r="CPK26" s="86"/>
      <c r="CPL26" s="86"/>
      <c r="CPM26" s="86"/>
      <c r="CPN26" s="86"/>
      <c r="CPO26" s="86"/>
      <c r="CPP26" s="86"/>
      <c r="CPQ26" s="86"/>
      <c r="CPR26" s="86"/>
      <c r="CPS26" s="86"/>
      <c r="CPT26" s="86"/>
      <c r="CPU26" s="86"/>
      <c r="CPV26" s="86"/>
      <c r="CPW26" s="86"/>
      <c r="CPX26" s="86"/>
      <c r="CPY26" s="86"/>
      <c r="CPZ26" s="86"/>
      <c r="CQA26" s="86"/>
      <c r="CQB26" s="86"/>
      <c r="CQC26" s="86"/>
      <c r="CQD26" s="86"/>
      <c r="CQE26" s="86"/>
      <c r="CQF26" s="86"/>
      <c r="CQG26" s="86"/>
      <c r="CQH26" s="86"/>
      <c r="CQI26" s="86"/>
      <c r="CQJ26" s="86"/>
      <c r="CQK26" s="86"/>
      <c r="CQL26" s="86"/>
      <c r="CQM26" s="86"/>
      <c r="CQN26" s="86"/>
      <c r="CQO26" s="86"/>
      <c r="CQP26" s="86"/>
      <c r="CQQ26" s="86"/>
      <c r="CQR26" s="86"/>
      <c r="CQS26" s="86"/>
      <c r="CQT26" s="86"/>
      <c r="CQU26" s="86"/>
      <c r="CQV26" s="86"/>
      <c r="CQW26" s="86"/>
      <c r="CQX26" s="86"/>
      <c r="CQY26" s="86"/>
      <c r="CQZ26" s="86"/>
      <c r="CRA26" s="86"/>
      <c r="CRB26" s="86"/>
      <c r="CRC26" s="86"/>
      <c r="CRD26" s="86"/>
      <c r="CRE26" s="86"/>
      <c r="CRF26" s="86"/>
      <c r="CRG26" s="86"/>
      <c r="CRH26" s="86"/>
      <c r="CRI26" s="86"/>
      <c r="CRJ26" s="86"/>
      <c r="CRK26" s="86"/>
      <c r="CRL26" s="86"/>
      <c r="CRM26" s="86"/>
      <c r="CRN26" s="86"/>
      <c r="CRO26" s="86"/>
      <c r="CRP26" s="86"/>
      <c r="CRQ26" s="86"/>
      <c r="CRR26" s="86"/>
      <c r="CRS26" s="86"/>
      <c r="CRT26" s="86"/>
      <c r="CRU26" s="86"/>
      <c r="CRV26" s="86"/>
      <c r="CRW26" s="86"/>
      <c r="CRX26" s="86"/>
      <c r="CRY26" s="86"/>
      <c r="CRZ26" s="86"/>
      <c r="CSA26" s="86"/>
      <c r="CSB26" s="86"/>
      <c r="CSC26" s="86"/>
      <c r="CSD26" s="86"/>
      <c r="CSE26" s="86"/>
      <c r="CSF26" s="86"/>
      <c r="CSG26" s="86"/>
      <c r="CSH26" s="86"/>
      <c r="CSI26" s="86"/>
      <c r="CSJ26" s="86"/>
      <c r="CSK26" s="86"/>
      <c r="CSL26" s="86"/>
      <c r="CSM26" s="86"/>
      <c r="CSN26" s="86"/>
      <c r="CSO26" s="86"/>
      <c r="CSP26" s="86"/>
      <c r="CSQ26" s="86"/>
      <c r="CSR26" s="86"/>
      <c r="CSS26" s="86"/>
      <c r="CST26" s="86"/>
      <c r="CSU26" s="86"/>
      <c r="CSV26" s="86"/>
      <c r="CSW26" s="86"/>
      <c r="CSX26" s="86"/>
      <c r="CSY26" s="86"/>
      <c r="CSZ26" s="86"/>
      <c r="CTA26" s="86"/>
      <c r="CTB26" s="86"/>
      <c r="CTC26" s="86"/>
      <c r="CTD26" s="86"/>
      <c r="CTE26" s="86"/>
      <c r="CTF26" s="86"/>
      <c r="CTG26" s="86"/>
      <c r="CTH26" s="86"/>
      <c r="CTI26" s="86"/>
      <c r="CTJ26" s="86"/>
      <c r="CTK26" s="86"/>
      <c r="CTL26" s="86"/>
      <c r="CTM26" s="86"/>
      <c r="CTN26" s="86"/>
      <c r="CTO26" s="86"/>
      <c r="CTP26" s="86"/>
      <c r="CTQ26" s="86"/>
      <c r="CTR26" s="86"/>
      <c r="CTS26" s="86"/>
      <c r="CTT26" s="86"/>
      <c r="CTU26" s="86"/>
      <c r="CTV26" s="86"/>
      <c r="CTW26" s="86"/>
      <c r="CTX26" s="86"/>
      <c r="CTY26" s="86"/>
      <c r="CTZ26" s="86"/>
      <c r="CUA26" s="86"/>
      <c r="CUB26" s="86"/>
      <c r="CUC26" s="86"/>
      <c r="CUD26" s="86"/>
      <c r="CUE26" s="86"/>
      <c r="CUF26" s="86"/>
      <c r="CUG26" s="86"/>
      <c r="CUH26" s="86"/>
      <c r="CUI26" s="86"/>
      <c r="CUJ26" s="86"/>
      <c r="CUK26" s="86"/>
      <c r="CUL26" s="86"/>
      <c r="CUM26" s="86"/>
      <c r="CUN26" s="86"/>
      <c r="CUO26" s="86"/>
      <c r="CUP26" s="86"/>
      <c r="CUQ26" s="86"/>
      <c r="CUR26" s="86"/>
      <c r="CUS26" s="86"/>
      <c r="CUT26" s="86"/>
      <c r="CUU26" s="86"/>
      <c r="CUV26" s="86"/>
      <c r="CUW26" s="86"/>
      <c r="CUX26" s="86"/>
      <c r="CUY26" s="86"/>
      <c r="CUZ26" s="86"/>
      <c r="CVA26" s="86"/>
      <c r="CVB26" s="86"/>
      <c r="CVC26" s="86"/>
      <c r="CVD26" s="86"/>
      <c r="CVE26" s="86"/>
      <c r="CVF26" s="86"/>
      <c r="CVG26" s="86"/>
      <c r="CVH26" s="86"/>
      <c r="CVI26" s="86"/>
      <c r="CVJ26" s="86"/>
      <c r="CVK26" s="86"/>
      <c r="CVL26" s="86"/>
      <c r="CVM26" s="86"/>
      <c r="CVN26" s="86"/>
      <c r="CVO26" s="86"/>
      <c r="CVP26" s="86"/>
      <c r="CVQ26" s="86"/>
      <c r="CVR26" s="86"/>
      <c r="CVS26" s="86"/>
      <c r="CVT26" s="86"/>
      <c r="CVU26" s="86"/>
      <c r="CVV26" s="86"/>
      <c r="CVW26" s="86"/>
      <c r="CVX26" s="86"/>
      <c r="CVY26" s="86"/>
      <c r="CVZ26" s="86"/>
      <c r="CWA26" s="86"/>
      <c r="CWB26" s="86"/>
      <c r="CWC26" s="86"/>
      <c r="CWD26" s="86"/>
      <c r="CWE26" s="86"/>
      <c r="CWF26" s="86"/>
      <c r="CWG26" s="86"/>
      <c r="CWH26" s="86"/>
      <c r="CWI26" s="86"/>
      <c r="CWJ26" s="86"/>
      <c r="CWK26" s="86"/>
      <c r="CWL26" s="86"/>
      <c r="CWM26" s="86"/>
      <c r="CWN26" s="86"/>
      <c r="CWO26" s="86"/>
      <c r="CWP26" s="86"/>
      <c r="CWQ26" s="86"/>
      <c r="CWR26" s="86"/>
      <c r="CWS26" s="86"/>
      <c r="CWT26" s="86"/>
      <c r="CWU26" s="86"/>
      <c r="CWV26" s="86"/>
      <c r="CWW26" s="86"/>
      <c r="CWX26" s="86"/>
      <c r="CWY26" s="86"/>
      <c r="CWZ26" s="86"/>
      <c r="CXA26" s="86"/>
      <c r="CXB26" s="86"/>
      <c r="CXC26" s="86"/>
      <c r="CXD26" s="86"/>
      <c r="CXE26" s="86"/>
      <c r="CXF26" s="86"/>
      <c r="CXG26" s="86"/>
      <c r="CXH26" s="86"/>
      <c r="CXI26" s="86"/>
      <c r="CXJ26" s="86"/>
      <c r="CXK26" s="86"/>
      <c r="CXL26" s="86"/>
      <c r="CXM26" s="86"/>
      <c r="CXN26" s="86"/>
      <c r="CXO26" s="86"/>
      <c r="CXP26" s="86"/>
      <c r="CXQ26" s="86"/>
      <c r="CXR26" s="86"/>
      <c r="CXS26" s="86"/>
      <c r="CXT26" s="86"/>
      <c r="CXU26" s="86"/>
      <c r="CXV26" s="86"/>
      <c r="CXW26" s="86"/>
      <c r="CXX26" s="86"/>
      <c r="CXY26" s="86"/>
      <c r="CXZ26" s="86"/>
      <c r="CYA26" s="86"/>
      <c r="CYB26" s="86"/>
      <c r="CYC26" s="86"/>
      <c r="CYD26" s="86"/>
      <c r="CYE26" s="86"/>
      <c r="CYF26" s="86"/>
      <c r="CYG26" s="86"/>
      <c r="CYH26" s="86"/>
      <c r="CYI26" s="86"/>
      <c r="CYJ26" s="86"/>
      <c r="CYK26" s="86"/>
      <c r="CYL26" s="86"/>
      <c r="CYM26" s="86"/>
      <c r="CYN26" s="86"/>
      <c r="CYO26" s="86"/>
      <c r="CYP26" s="86"/>
      <c r="CYQ26" s="86"/>
      <c r="CYR26" s="86"/>
      <c r="CYS26" s="86"/>
      <c r="CYT26" s="86"/>
      <c r="CYU26" s="86"/>
      <c r="CYV26" s="86"/>
      <c r="CYW26" s="86"/>
      <c r="CYX26" s="86"/>
      <c r="CYY26" s="86"/>
      <c r="CYZ26" s="86"/>
      <c r="CZA26" s="86"/>
      <c r="CZB26" s="86"/>
      <c r="CZC26" s="86"/>
      <c r="CZD26" s="86"/>
      <c r="CZE26" s="86"/>
      <c r="CZF26" s="86"/>
      <c r="CZG26" s="86"/>
      <c r="CZH26" s="86"/>
      <c r="CZI26" s="86"/>
      <c r="CZJ26" s="86"/>
      <c r="CZK26" s="86"/>
      <c r="CZL26" s="86"/>
      <c r="CZM26" s="86"/>
      <c r="CZN26" s="86"/>
      <c r="CZO26" s="86"/>
      <c r="CZP26" s="86"/>
      <c r="CZQ26" s="86"/>
      <c r="CZR26" s="86"/>
      <c r="CZS26" s="86"/>
      <c r="CZT26" s="86"/>
      <c r="CZU26" s="86"/>
      <c r="CZV26" s="86"/>
      <c r="CZW26" s="86"/>
      <c r="CZX26" s="86"/>
      <c r="CZY26" s="86"/>
      <c r="CZZ26" s="86"/>
      <c r="DAA26" s="86"/>
      <c r="DAB26" s="86"/>
      <c r="DAC26" s="86"/>
      <c r="DAD26" s="86"/>
      <c r="DAE26" s="86"/>
      <c r="DAF26" s="86"/>
      <c r="DAG26" s="86"/>
      <c r="DAH26" s="86"/>
      <c r="DAI26" s="86"/>
      <c r="DAJ26" s="86"/>
      <c r="DAK26" s="86"/>
      <c r="DAL26" s="86"/>
      <c r="DAM26" s="86"/>
      <c r="DAN26" s="86"/>
      <c r="DAO26" s="86"/>
      <c r="DAP26" s="86"/>
      <c r="DAQ26" s="86"/>
      <c r="DAR26" s="86"/>
      <c r="DAS26" s="86"/>
      <c r="DAT26" s="86"/>
      <c r="DAU26" s="86"/>
      <c r="DAV26" s="86"/>
      <c r="DAW26" s="86"/>
      <c r="DAX26" s="86"/>
      <c r="DAY26" s="86"/>
      <c r="DAZ26" s="86"/>
      <c r="DBA26" s="86"/>
      <c r="DBB26" s="86"/>
      <c r="DBC26" s="86"/>
      <c r="DBD26" s="86"/>
      <c r="DBE26" s="86"/>
      <c r="DBF26" s="86"/>
      <c r="DBG26" s="86"/>
      <c r="DBH26" s="86"/>
      <c r="DBI26" s="86"/>
      <c r="DBJ26" s="86"/>
      <c r="DBK26" s="86"/>
      <c r="DBL26" s="86"/>
      <c r="DBM26" s="86"/>
      <c r="DBN26" s="86"/>
      <c r="DBO26" s="86"/>
      <c r="DBP26" s="86"/>
      <c r="DBQ26" s="86"/>
      <c r="DBR26" s="86"/>
      <c r="DBS26" s="86"/>
      <c r="DBT26" s="86"/>
      <c r="DBU26" s="86"/>
      <c r="DBV26" s="86"/>
      <c r="DBW26" s="86"/>
      <c r="DBX26" s="86"/>
      <c r="DBY26" s="86"/>
      <c r="DBZ26" s="86"/>
      <c r="DCA26" s="86"/>
      <c r="DCB26" s="86"/>
      <c r="DCC26" s="86"/>
      <c r="DCD26" s="86"/>
      <c r="DCE26" s="86"/>
      <c r="DCF26" s="86"/>
      <c r="DCG26" s="86"/>
      <c r="DCH26" s="86"/>
      <c r="DCI26" s="86"/>
      <c r="DCJ26" s="86"/>
      <c r="DCK26" s="86"/>
      <c r="DCL26" s="86"/>
      <c r="DCM26" s="86"/>
      <c r="DCN26" s="86"/>
      <c r="DCO26" s="86"/>
      <c r="DCP26" s="86"/>
      <c r="DCQ26" s="86"/>
      <c r="DCR26" s="86"/>
      <c r="DCS26" s="86"/>
      <c r="DCT26" s="86"/>
      <c r="DCU26" s="86"/>
      <c r="DCV26" s="86"/>
      <c r="DCW26" s="86"/>
      <c r="DCX26" s="86"/>
      <c r="DCY26" s="86"/>
      <c r="DCZ26" s="86"/>
      <c r="DDA26" s="86"/>
      <c r="DDB26" s="86"/>
      <c r="DDC26" s="86"/>
      <c r="DDD26" s="86"/>
      <c r="DDE26" s="86"/>
      <c r="DDF26" s="86"/>
      <c r="DDG26" s="86"/>
      <c r="DDH26" s="86"/>
      <c r="DDI26" s="86"/>
      <c r="DDJ26" s="86"/>
      <c r="DDK26" s="86"/>
      <c r="DDL26" s="86"/>
      <c r="DDM26" s="86"/>
      <c r="DDN26" s="86"/>
      <c r="DDO26" s="86"/>
      <c r="DDP26" s="86"/>
      <c r="DDQ26" s="86"/>
      <c r="DDR26" s="86"/>
      <c r="DDS26" s="86"/>
      <c r="DDT26" s="86"/>
      <c r="DDU26" s="86"/>
      <c r="DDV26" s="86"/>
      <c r="DDW26" s="86"/>
      <c r="DDX26" s="86"/>
      <c r="DDY26" s="86"/>
      <c r="DDZ26" s="86"/>
      <c r="DEA26" s="86"/>
      <c r="DEB26" s="86"/>
      <c r="DEC26" s="86"/>
      <c r="DED26" s="86"/>
      <c r="DEE26" s="86"/>
      <c r="DEF26" s="86"/>
      <c r="DEG26" s="86"/>
      <c r="DEH26" s="86"/>
      <c r="DEI26" s="86"/>
      <c r="DEJ26" s="86"/>
      <c r="DEK26" s="86"/>
      <c r="DEL26" s="86"/>
      <c r="DEM26" s="86"/>
      <c r="DEN26" s="86"/>
      <c r="DEO26" s="86"/>
      <c r="DEP26" s="86"/>
      <c r="DEQ26" s="86"/>
      <c r="DER26" s="86"/>
      <c r="DES26" s="86"/>
      <c r="DET26" s="86"/>
      <c r="DEU26" s="86"/>
      <c r="DEV26" s="86"/>
      <c r="DEW26" s="86"/>
      <c r="DEX26" s="86"/>
      <c r="DEY26" s="86"/>
      <c r="DEZ26" s="86"/>
      <c r="DFA26" s="86"/>
      <c r="DFB26" s="86"/>
      <c r="DFC26" s="86"/>
      <c r="DFD26" s="86"/>
      <c r="DFE26" s="86"/>
      <c r="DFF26" s="86"/>
      <c r="DFG26" s="86"/>
      <c r="DFH26" s="86"/>
      <c r="DFI26" s="86"/>
      <c r="DFJ26" s="86"/>
      <c r="DFK26" s="86"/>
      <c r="DFL26" s="86"/>
      <c r="DFM26" s="86"/>
      <c r="DFN26" s="86"/>
      <c r="DFO26" s="86"/>
      <c r="DFP26" s="86"/>
      <c r="DFQ26" s="86"/>
      <c r="DFR26" s="86"/>
      <c r="DFS26" s="86"/>
      <c r="DFT26" s="86"/>
      <c r="DFU26" s="86"/>
      <c r="DFV26" s="86"/>
      <c r="DFW26" s="86"/>
      <c r="DFX26" s="86"/>
      <c r="DFY26" s="86"/>
      <c r="DFZ26" s="86"/>
      <c r="DGA26" s="86"/>
      <c r="DGB26" s="86"/>
      <c r="DGC26" s="86"/>
      <c r="DGD26" s="86"/>
      <c r="DGE26" s="86"/>
      <c r="DGF26" s="86"/>
      <c r="DGG26" s="86"/>
      <c r="DGH26" s="86"/>
      <c r="DGI26" s="86"/>
      <c r="DGJ26" s="86"/>
      <c r="DGK26" s="86"/>
      <c r="DGL26" s="86"/>
      <c r="DGM26" s="86"/>
      <c r="DGN26" s="86"/>
      <c r="DGO26" s="86"/>
      <c r="DGP26" s="86"/>
      <c r="DGQ26" s="86"/>
      <c r="DGR26" s="86"/>
      <c r="DGS26" s="86"/>
      <c r="DGT26" s="86"/>
      <c r="DGU26" s="86"/>
      <c r="DGV26" s="86"/>
      <c r="DGW26" s="86"/>
      <c r="DGX26" s="86"/>
      <c r="DGY26" s="86"/>
      <c r="DGZ26" s="86"/>
      <c r="DHA26" s="86"/>
      <c r="DHB26" s="86"/>
      <c r="DHC26" s="86"/>
      <c r="DHD26" s="86"/>
      <c r="DHE26" s="86"/>
      <c r="DHF26" s="86"/>
      <c r="DHG26" s="86"/>
      <c r="DHH26" s="86"/>
      <c r="DHI26" s="86"/>
      <c r="DHJ26" s="86"/>
      <c r="DHK26" s="86"/>
      <c r="DHL26" s="86"/>
      <c r="DHM26" s="86"/>
      <c r="DHN26" s="86"/>
      <c r="DHO26" s="86"/>
      <c r="DHP26" s="86"/>
      <c r="DHQ26" s="86"/>
      <c r="DHR26" s="86"/>
      <c r="DHS26" s="86"/>
      <c r="DHT26" s="86"/>
      <c r="DHU26" s="86"/>
      <c r="DHV26" s="86"/>
      <c r="DHW26" s="86"/>
      <c r="DHX26" s="86"/>
      <c r="DHY26" s="86"/>
      <c r="DHZ26" s="86"/>
      <c r="DIA26" s="86"/>
      <c r="DIB26" s="86"/>
      <c r="DIC26" s="86"/>
      <c r="DID26" s="86"/>
      <c r="DIE26" s="86"/>
      <c r="DIF26" s="86"/>
      <c r="DIG26" s="86"/>
      <c r="DIH26" s="86"/>
      <c r="DII26" s="86"/>
      <c r="DIJ26" s="86"/>
      <c r="DIK26" s="86"/>
      <c r="DIL26" s="86"/>
      <c r="DIM26" s="86"/>
      <c r="DIN26" s="86"/>
      <c r="DIO26" s="86"/>
      <c r="DIP26" s="86"/>
      <c r="DIQ26" s="86"/>
      <c r="DIR26" s="86"/>
      <c r="DIS26" s="86"/>
      <c r="DIT26" s="86"/>
      <c r="DIU26" s="86"/>
      <c r="DIV26" s="86"/>
      <c r="DIW26" s="86"/>
      <c r="DIX26" s="86"/>
      <c r="DIY26" s="86"/>
      <c r="DIZ26" s="86"/>
      <c r="DJA26" s="86"/>
      <c r="DJB26" s="86"/>
      <c r="DJC26" s="86"/>
      <c r="DJD26" s="86"/>
      <c r="DJE26" s="86"/>
      <c r="DJF26" s="86"/>
      <c r="DJG26" s="86"/>
      <c r="DJH26" s="86"/>
      <c r="DJI26" s="86"/>
      <c r="DJJ26" s="86"/>
      <c r="DJK26" s="86"/>
      <c r="DJL26" s="86"/>
      <c r="DJM26" s="86"/>
      <c r="DJN26" s="86"/>
      <c r="DJO26" s="86"/>
      <c r="DJP26" s="86"/>
      <c r="DJQ26" s="86"/>
      <c r="DJR26" s="86"/>
      <c r="DJS26" s="86"/>
      <c r="DJT26" s="86"/>
      <c r="DJU26" s="86"/>
      <c r="DJV26" s="86"/>
      <c r="DJW26" s="86"/>
      <c r="DJX26" s="86"/>
      <c r="DJY26" s="86"/>
      <c r="DJZ26" s="86"/>
      <c r="DKA26" s="86"/>
      <c r="DKB26" s="86"/>
      <c r="DKC26" s="86"/>
      <c r="DKD26" s="86"/>
      <c r="DKE26" s="86"/>
      <c r="DKF26" s="86"/>
      <c r="DKG26" s="86"/>
      <c r="DKH26" s="86"/>
      <c r="DKI26" s="86"/>
      <c r="DKJ26" s="86"/>
      <c r="DKK26" s="86"/>
      <c r="DKL26" s="86"/>
      <c r="DKM26" s="86"/>
      <c r="DKN26" s="86"/>
      <c r="DKO26" s="86"/>
      <c r="DKP26" s="86"/>
      <c r="DKQ26" s="86"/>
      <c r="DKR26" s="86"/>
      <c r="DKS26" s="86"/>
      <c r="DKT26" s="86"/>
      <c r="DKU26" s="86"/>
      <c r="DKV26" s="86"/>
      <c r="DKW26" s="86"/>
      <c r="DKX26" s="86"/>
      <c r="DKY26" s="86"/>
      <c r="DKZ26" s="86"/>
      <c r="DLA26" s="86"/>
      <c r="DLB26" s="86"/>
      <c r="DLC26" s="86"/>
      <c r="DLD26" s="86"/>
      <c r="DLE26" s="86"/>
      <c r="DLF26" s="86"/>
      <c r="DLG26" s="86"/>
      <c r="DLH26" s="86"/>
      <c r="DLI26" s="86"/>
      <c r="DLJ26" s="86"/>
      <c r="DLK26" s="86"/>
      <c r="DLL26" s="86"/>
      <c r="DLM26" s="86"/>
      <c r="DLN26" s="86"/>
      <c r="DLO26" s="86"/>
      <c r="DLP26" s="86"/>
      <c r="DLQ26" s="86"/>
      <c r="DLR26" s="86"/>
      <c r="DLS26" s="86"/>
      <c r="DLT26" s="86"/>
      <c r="DLU26" s="86"/>
      <c r="DLV26" s="86"/>
      <c r="DLW26" s="86"/>
      <c r="DLX26" s="86"/>
      <c r="DLY26" s="86"/>
      <c r="DLZ26" s="86"/>
      <c r="DMA26" s="86"/>
      <c r="DMB26" s="86"/>
      <c r="DMC26" s="86"/>
      <c r="DMD26" s="86"/>
      <c r="DME26" s="86"/>
      <c r="DMF26" s="86"/>
      <c r="DMG26" s="86"/>
      <c r="DMH26" s="86"/>
      <c r="DMI26" s="86"/>
      <c r="DMJ26" s="86"/>
      <c r="DMK26" s="86"/>
      <c r="DML26" s="86"/>
      <c r="DMM26" s="86"/>
      <c r="DMN26" s="86"/>
      <c r="DMO26" s="86"/>
      <c r="DMP26" s="86"/>
      <c r="DMQ26" s="86"/>
      <c r="DMR26" s="86"/>
      <c r="DMS26" s="86"/>
      <c r="DMT26" s="86"/>
      <c r="DMU26" s="86"/>
      <c r="DMV26" s="86"/>
      <c r="DMW26" s="86"/>
      <c r="DMX26" s="86"/>
      <c r="DMY26" s="86"/>
      <c r="DMZ26" s="86"/>
      <c r="DNA26" s="86"/>
      <c r="DNB26" s="86"/>
      <c r="DNC26" s="86"/>
      <c r="DND26" s="86"/>
      <c r="DNE26" s="86"/>
      <c r="DNF26" s="86"/>
      <c r="DNG26" s="86"/>
      <c r="DNH26" s="86"/>
      <c r="DNI26" s="86"/>
      <c r="DNJ26" s="86"/>
      <c r="DNK26" s="86"/>
      <c r="DNL26" s="86"/>
      <c r="DNM26" s="86"/>
      <c r="DNN26" s="86"/>
      <c r="DNO26" s="86"/>
      <c r="DNP26" s="86"/>
      <c r="DNQ26" s="86"/>
      <c r="DNR26" s="86"/>
      <c r="DNS26" s="86"/>
      <c r="DNT26" s="86"/>
      <c r="DNU26" s="86"/>
      <c r="DNV26" s="86"/>
      <c r="DNW26" s="86"/>
      <c r="DNX26" s="86"/>
      <c r="DNY26" s="86"/>
      <c r="DNZ26" s="86"/>
      <c r="DOA26" s="86"/>
      <c r="DOB26" s="86"/>
      <c r="DOC26" s="86"/>
      <c r="DOD26" s="86"/>
      <c r="DOE26" s="86"/>
      <c r="DOF26" s="86"/>
      <c r="DOG26" s="86"/>
      <c r="DOH26" s="86"/>
      <c r="DOI26" s="86"/>
      <c r="DOJ26" s="86"/>
      <c r="DOK26" s="86"/>
      <c r="DOL26" s="86"/>
      <c r="DOM26" s="86"/>
      <c r="DON26" s="86"/>
      <c r="DOO26" s="86"/>
      <c r="DOP26" s="86"/>
      <c r="DOQ26" s="86"/>
      <c r="DOR26" s="86"/>
      <c r="DOS26" s="86"/>
      <c r="DOT26" s="86"/>
      <c r="DOU26" s="86"/>
      <c r="DOV26" s="86"/>
      <c r="DOW26" s="86"/>
      <c r="DOX26" s="86"/>
      <c r="DOY26" s="86"/>
      <c r="DOZ26" s="86"/>
      <c r="DPA26" s="86"/>
      <c r="DPB26" s="86"/>
      <c r="DPC26" s="86"/>
      <c r="DPD26" s="86"/>
      <c r="DPE26" s="86"/>
      <c r="DPF26" s="86"/>
      <c r="DPG26" s="86"/>
      <c r="DPH26" s="86"/>
      <c r="DPI26" s="86"/>
      <c r="DPJ26" s="86"/>
      <c r="DPK26" s="86"/>
      <c r="DPL26" s="86"/>
      <c r="DPM26" s="86"/>
      <c r="DPN26" s="86"/>
      <c r="DPO26" s="86"/>
      <c r="DPP26" s="86"/>
      <c r="DPQ26" s="86"/>
      <c r="DPR26" s="86"/>
      <c r="DPS26" s="86"/>
      <c r="DPT26" s="86"/>
      <c r="DPU26" s="86"/>
      <c r="DPV26" s="86"/>
      <c r="DPW26" s="86"/>
      <c r="DPX26" s="86"/>
      <c r="DPY26" s="86"/>
      <c r="DPZ26" s="86"/>
      <c r="DQA26" s="86"/>
      <c r="DQB26" s="86"/>
      <c r="DQC26" s="86"/>
      <c r="DQD26" s="86"/>
      <c r="DQE26" s="86"/>
      <c r="DQF26" s="86"/>
      <c r="DQG26" s="86"/>
      <c r="DQH26" s="86"/>
      <c r="DQI26" s="86"/>
      <c r="DQJ26" s="86"/>
      <c r="DQK26" s="86"/>
      <c r="DQL26" s="86"/>
      <c r="DQM26" s="86"/>
      <c r="DQN26" s="86"/>
      <c r="DQO26" s="86"/>
      <c r="DQP26" s="86"/>
      <c r="DQQ26" s="86"/>
      <c r="DQR26" s="86"/>
      <c r="DQS26" s="86"/>
      <c r="DQT26" s="86"/>
      <c r="DQU26" s="86"/>
      <c r="DQV26" s="86"/>
      <c r="DQW26" s="86"/>
      <c r="DQX26" s="86"/>
      <c r="DQY26" s="86"/>
      <c r="DQZ26" s="86"/>
      <c r="DRA26" s="86"/>
      <c r="DRB26" s="86"/>
      <c r="DRC26" s="86"/>
      <c r="DRD26" s="86"/>
      <c r="DRE26" s="86"/>
      <c r="DRF26" s="86"/>
      <c r="DRG26" s="86"/>
      <c r="DRH26" s="86"/>
      <c r="DRI26" s="86"/>
      <c r="DRJ26" s="86"/>
      <c r="DRK26" s="86"/>
      <c r="DRL26" s="86"/>
      <c r="DRM26" s="86"/>
      <c r="DRN26" s="86"/>
      <c r="DRO26" s="86"/>
      <c r="DRP26" s="86"/>
      <c r="DRQ26" s="86"/>
      <c r="DRR26" s="86"/>
      <c r="DRS26" s="86"/>
      <c r="DRT26" s="86"/>
      <c r="DRU26" s="86"/>
      <c r="DRV26" s="86"/>
      <c r="DRW26" s="86"/>
      <c r="DRX26" s="86"/>
      <c r="DRY26" s="86"/>
      <c r="DRZ26" s="86"/>
      <c r="DSA26" s="86"/>
      <c r="DSB26" s="86"/>
      <c r="DSC26" s="86"/>
      <c r="DSD26" s="86"/>
      <c r="DSE26" s="86"/>
      <c r="DSF26" s="86"/>
      <c r="DSG26" s="86"/>
      <c r="DSH26" s="86"/>
      <c r="DSI26" s="86"/>
      <c r="DSJ26" s="86"/>
      <c r="DSK26" s="86"/>
      <c r="DSL26" s="86"/>
      <c r="DSM26" s="86"/>
      <c r="DSN26" s="86"/>
      <c r="DSO26" s="86"/>
      <c r="DSP26" s="86"/>
      <c r="DSQ26" s="86"/>
      <c r="DSR26" s="86"/>
      <c r="DSS26" s="86"/>
      <c r="DST26" s="86"/>
      <c r="DSU26" s="86"/>
      <c r="DSV26" s="86"/>
      <c r="DSW26" s="86"/>
      <c r="DSX26" s="86"/>
      <c r="DSY26" s="86"/>
      <c r="DSZ26" s="86"/>
      <c r="DTA26" s="86"/>
      <c r="DTB26" s="86"/>
      <c r="DTC26" s="86"/>
      <c r="DTD26" s="86"/>
      <c r="DTE26" s="86"/>
      <c r="DTF26" s="86"/>
      <c r="DTG26" s="86"/>
      <c r="DTH26" s="86"/>
      <c r="DTI26" s="86"/>
      <c r="DTJ26" s="86"/>
      <c r="DTK26" s="86"/>
      <c r="DTL26" s="86"/>
      <c r="DTM26" s="86"/>
      <c r="DTN26" s="86"/>
      <c r="DTO26" s="86"/>
      <c r="DTP26" s="86"/>
      <c r="DTQ26" s="86"/>
      <c r="DTR26" s="86"/>
      <c r="DTS26" s="86"/>
      <c r="DTT26" s="86"/>
      <c r="DTU26" s="86"/>
      <c r="DTV26" s="86"/>
      <c r="DTW26" s="86"/>
      <c r="DTX26" s="86"/>
      <c r="DTY26" s="86"/>
      <c r="DTZ26" s="86"/>
      <c r="DUA26" s="86"/>
      <c r="DUB26" s="86"/>
      <c r="DUC26" s="86"/>
      <c r="DUD26" s="86"/>
      <c r="DUE26" s="86"/>
      <c r="DUF26" s="86"/>
      <c r="DUG26" s="86"/>
      <c r="DUH26" s="86"/>
      <c r="DUI26" s="86"/>
      <c r="DUJ26" s="86"/>
      <c r="DUK26" s="86"/>
      <c r="DUL26" s="86"/>
      <c r="DUM26" s="86"/>
      <c r="DUN26" s="86"/>
      <c r="DUO26" s="86"/>
      <c r="DUP26" s="86"/>
      <c r="DUQ26" s="86"/>
      <c r="DUR26" s="86"/>
      <c r="DUS26" s="86"/>
      <c r="DUT26" s="86"/>
      <c r="DUU26" s="86"/>
      <c r="DUV26" s="86"/>
      <c r="DUW26" s="86"/>
      <c r="DUX26" s="86"/>
      <c r="DUY26" s="86"/>
      <c r="DUZ26" s="86"/>
      <c r="DVA26" s="86"/>
      <c r="DVB26" s="86"/>
      <c r="DVC26" s="86"/>
      <c r="DVD26" s="86"/>
      <c r="DVE26" s="86"/>
      <c r="DVF26" s="86"/>
      <c r="DVG26" s="86"/>
      <c r="DVH26" s="86"/>
      <c r="DVI26" s="86"/>
      <c r="DVJ26" s="86"/>
      <c r="DVK26" s="86"/>
      <c r="DVL26" s="86"/>
      <c r="DVM26" s="86"/>
      <c r="DVN26" s="86"/>
      <c r="DVO26" s="86"/>
      <c r="DVP26" s="86"/>
      <c r="DVQ26" s="86"/>
      <c r="DVR26" s="86"/>
      <c r="DVS26" s="86"/>
      <c r="DVT26" s="86"/>
      <c r="DVU26" s="86"/>
      <c r="DVV26" s="86"/>
      <c r="DVW26" s="86"/>
      <c r="DVX26" s="86"/>
      <c r="DVY26" s="86"/>
      <c r="DVZ26" s="86"/>
      <c r="DWA26" s="86"/>
      <c r="DWB26" s="86"/>
      <c r="DWC26" s="86"/>
      <c r="DWD26" s="86"/>
      <c r="DWE26" s="86"/>
      <c r="DWF26" s="86"/>
      <c r="DWG26" s="86"/>
      <c r="DWH26" s="86"/>
      <c r="DWI26" s="86"/>
      <c r="DWJ26" s="86"/>
      <c r="DWK26" s="86"/>
      <c r="DWL26" s="86"/>
      <c r="DWM26" s="86"/>
      <c r="DWN26" s="86"/>
      <c r="DWO26" s="86"/>
      <c r="DWP26" s="86"/>
      <c r="DWQ26" s="86"/>
      <c r="DWR26" s="86"/>
      <c r="DWS26" s="86"/>
      <c r="DWT26" s="86"/>
      <c r="DWU26" s="86"/>
      <c r="DWV26" s="86"/>
      <c r="DWW26" s="86"/>
      <c r="DWX26" s="86"/>
      <c r="DWY26" s="86"/>
      <c r="DWZ26" s="86"/>
      <c r="DXA26" s="86"/>
      <c r="DXB26" s="86"/>
      <c r="DXC26" s="86"/>
      <c r="DXD26" s="86"/>
      <c r="DXE26" s="86"/>
      <c r="DXF26" s="86"/>
      <c r="DXG26" s="86"/>
      <c r="DXH26" s="86"/>
      <c r="DXI26" s="86"/>
      <c r="DXJ26" s="86"/>
      <c r="DXK26" s="86"/>
      <c r="DXL26" s="86"/>
      <c r="DXM26" s="86"/>
      <c r="DXN26" s="86"/>
      <c r="DXO26" s="86"/>
      <c r="DXP26" s="86"/>
      <c r="DXQ26" s="86"/>
      <c r="DXR26" s="86"/>
      <c r="DXS26" s="86"/>
      <c r="DXT26" s="86"/>
      <c r="DXU26" s="86"/>
      <c r="DXV26" s="86"/>
      <c r="DXW26" s="86"/>
      <c r="DXX26" s="86"/>
      <c r="DXY26" s="86"/>
      <c r="DXZ26" s="86"/>
      <c r="DYA26" s="86"/>
      <c r="DYB26" s="86"/>
      <c r="DYC26" s="86"/>
      <c r="DYD26" s="86"/>
      <c r="DYE26" s="86"/>
      <c r="DYF26" s="86"/>
      <c r="DYG26" s="86"/>
      <c r="DYH26" s="86"/>
      <c r="DYI26" s="86"/>
      <c r="DYJ26" s="86"/>
      <c r="DYK26" s="86"/>
      <c r="DYL26" s="86"/>
      <c r="DYM26" s="86"/>
      <c r="DYN26" s="86"/>
      <c r="DYO26" s="86"/>
      <c r="DYP26" s="86"/>
      <c r="DYQ26" s="86"/>
      <c r="DYR26" s="86"/>
      <c r="DYS26" s="86"/>
      <c r="DYT26" s="86"/>
      <c r="DYU26" s="86"/>
      <c r="DYV26" s="86"/>
      <c r="DYW26" s="86"/>
      <c r="DYX26" s="86"/>
      <c r="DYY26" s="86"/>
      <c r="DYZ26" s="86"/>
      <c r="DZA26" s="86"/>
      <c r="DZB26" s="86"/>
      <c r="DZC26" s="86"/>
      <c r="DZD26" s="86"/>
      <c r="DZE26" s="86"/>
      <c r="DZF26" s="86"/>
      <c r="DZG26" s="86"/>
      <c r="DZH26" s="86"/>
      <c r="DZI26" s="86"/>
      <c r="DZJ26" s="86"/>
      <c r="DZK26" s="86"/>
      <c r="DZL26" s="86"/>
      <c r="DZM26" s="86"/>
      <c r="DZN26" s="86"/>
      <c r="DZO26" s="86"/>
      <c r="DZP26" s="86"/>
      <c r="DZQ26" s="86"/>
      <c r="DZR26" s="86"/>
      <c r="DZS26" s="86"/>
      <c r="DZT26" s="86"/>
      <c r="DZU26" s="86"/>
      <c r="DZV26" s="86"/>
      <c r="DZW26" s="86"/>
      <c r="DZX26" s="86"/>
      <c r="DZY26" s="86"/>
      <c r="DZZ26" s="86"/>
      <c r="EAA26" s="86"/>
      <c r="EAB26" s="86"/>
      <c r="EAC26" s="86"/>
      <c r="EAD26" s="86"/>
      <c r="EAE26" s="86"/>
      <c r="EAF26" s="86"/>
      <c r="EAG26" s="86"/>
      <c r="EAH26" s="86"/>
      <c r="EAI26" s="86"/>
      <c r="EAJ26" s="86"/>
      <c r="EAK26" s="86"/>
      <c r="EAL26" s="86"/>
      <c r="EAM26" s="86"/>
      <c r="EAN26" s="86"/>
      <c r="EAO26" s="86"/>
      <c r="EAP26" s="86"/>
      <c r="EAQ26" s="86"/>
      <c r="EAR26" s="86"/>
      <c r="EAS26" s="86"/>
      <c r="EAT26" s="86"/>
      <c r="EAU26" s="86"/>
      <c r="EAV26" s="86"/>
      <c r="EAW26" s="86"/>
      <c r="EAX26" s="86"/>
      <c r="EAY26" s="86"/>
      <c r="EAZ26" s="86"/>
      <c r="EBA26" s="86"/>
      <c r="EBB26" s="86"/>
      <c r="EBC26" s="86"/>
      <c r="EBD26" s="86"/>
      <c r="EBE26" s="86"/>
      <c r="EBF26" s="86"/>
      <c r="EBG26" s="86"/>
      <c r="EBH26" s="86"/>
      <c r="EBI26" s="86"/>
      <c r="EBJ26" s="86"/>
      <c r="EBK26" s="86"/>
      <c r="EBL26" s="86"/>
      <c r="EBM26" s="86"/>
      <c r="EBN26" s="86"/>
      <c r="EBO26" s="86"/>
      <c r="EBP26" s="86"/>
      <c r="EBQ26" s="86"/>
      <c r="EBR26" s="86"/>
      <c r="EBS26" s="86"/>
      <c r="EBT26" s="86"/>
      <c r="EBU26" s="86"/>
      <c r="EBV26" s="86"/>
      <c r="EBW26" s="86"/>
      <c r="EBX26" s="86"/>
      <c r="EBY26" s="86"/>
      <c r="EBZ26" s="86"/>
      <c r="ECA26" s="86"/>
      <c r="ECB26" s="86"/>
      <c r="ECC26" s="86"/>
      <c r="ECD26" s="86"/>
      <c r="ECE26" s="86"/>
      <c r="ECF26" s="86"/>
      <c r="ECG26" s="86"/>
      <c r="ECH26" s="86"/>
      <c r="ECI26" s="86"/>
      <c r="ECJ26" s="86"/>
      <c r="ECK26" s="86"/>
      <c r="ECL26" s="86"/>
      <c r="ECM26" s="86"/>
      <c r="ECN26" s="86"/>
      <c r="ECO26" s="86"/>
      <c r="ECP26" s="86"/>
      <c r="ECQ26" s="86"/>
      <c r="ECR26" s="86"/>
      <c r="ECS26" s="86"/>
      <c r="ECT26" s="86"/>
      <c r="ECU26" s="86"/>
      <c r="ECV26" s="86"/>
      <c r="ECW26" s="86"/>
      <c r="ECX26" s="86"/>
      <c r="ECY26" s="86"/>
      <c r="ECZ26" s="86"/>
      <c r="EDA26" s="86"/>
      <c r="EDB26" s="86"/>
      <c r="EDC26" s="86"/>
      <c r="EDD26" s="86"/>
      <c r="EDE26" s="86"/>
      <c r="EDF26" s="86"/>
      <c r="EDG26" s="86"/>
      <c r="EDH26" s="86"/>
      <c r="EDI26" s="86"/>
      <c r="EDJ26" s="86"/>
      <c r="EDK26" s="86"/>
      <c r="EDL26" s="86"/>
      <c r="EDM26" s="86"/>
      <c r="EDN26" s="86"/>
      <c r="EDO26" s="86"/>
      <c r="EDP26" s="86"/>
      <c r="EDQ26" s="86"/>
      <c r="EDR26" s="86"/>
      <c r="EDS26" s="86"/>
      <c r="EDT26" s="86"/>
      <c r="EDU26" s="86"/>
      <c r="EDV26" s="86"/>
      <c r="EDW26" s="86"/>
      <c r="EDX26" s="86"/>
      <c r="EDY26" s="86"/>
      <c r="EDZ26" s="86"/>
      <c r="EEA26" s="86"/>
      <c r="EEB26" s="86"/>
      <c r="EEC26" s="86"/>
      <c r="EED26" s="86"/>
      <c r="EEE26" s="86"/>
      <c r="EEF26" s="86"/>
      <c r="EEG26" s="86"/>
      <c r="EEH26" s="86"/>
      <c r="EEI26" s="86"/>
      <c r="EEJ26" s="86"/>
      <c r="EEK26" s="86"/>
      <c r="EEL26" s="86"/>
      <c r="EEM26" s="86"/>
      <c r="EEN26" s="86"/>
      <c r="EEO26" s="86"/>
      <c r="EEP26" s="86"/>
      <c r="EEQ26" s="86"/>
      <c r="EER26" s="86"/>
      <c r="EES26" s="86"/>
      <c r="EET26" s="86"/>
      <c r="EEU26" s="86"/>
      <c r="EEV26" s="86"/>
      <c r="EEW26" s="86"/>
      <c r="EEX26" s="86"/>
      <c r="EEY26" s="86"/>
      <c r="EEZ26" s="86"/>
      <c r="EFA26" s="86"/>
      <c r="EFB26" s="86"/>
      <c r="EFC26" s="86"/>
      <c r="EFD26" s="86"/>
      <c r="EFE26" s="86"/>
      <c r="EFF26" s="86"/>
      <c r="EFG26" s="86"/>
      <c r="EFH26" s="86"/>
      <c r="EFI26" s="86"/>
      <c r="EFJ26" s="86"/>
      <c r="EFK26" s="86"/>
      <c r="EFL26" s="86"/>
      <c r="EFM26" s="86"/>
      <c r="EFN26" s="86"/>
      <c r="EFO26" s="86"/>
      <c r="EFP26" s="86"/>
      <c r="EFQ26" s="86"/>
      <c r="EFR26" s="86"/>
      <c r="EFS26" s="86"/>
      <c r="EFT26" s="86"/>
      <c r="EFU26" s="86"/>
      <c r="EFV26" s="86"/>
      <c r="EFW26" s="86"/>
      <c r="EFX26" s="86"/>
      <c r="EFY26" s="86"/>
      <c r="EFZ26" s="86"/>
      <c r="EGA26" s="86"/>
      <c r="EGB26" s="86"/>
      <c r="EGC26" s="86"/>
      <c r="EGD26" s="86"/>
      <c r="EGE26" s="86"/>
      <c r="EGF26" s="86"/>
      <c r="EGG26" s="86"/>
      <c r="EGH26" s="86"/>
      <c r="EGI26" s="86"/>
      <c r="EGJ26" s="86"/>
      <c r="EGK26" s="86"/>
      <c r="EGL26" s="86"/>
      <c r="EGM26" s="86"/>
      <c r="EGN26" s="86"/>
      <c r="EGO26" s="86"/>
      <c r="EGP26" s="86"/>
      <c r="EGQ26" s="86"/>
      <c r="EGR26" s="86"/>
      <c r="EGS26" s="86"/>
      <c r="EGT26" s="86"/>
      <c r="EGU26" s="86"/>
      <c r="EGV26" s="86"/>
      <c r="EGW26" s="86"/>
      <c r="EGX26" s="86"/>
      <c r="EGY26" s="86"/>
      <c r="EGZ26" s="86"/>
      <c r="EHA26" s="86"/>
      <c r="EHB26" s="86"/>
      <c r="EHC26" s="86"/>
      <c r="EHD26" s="86"/>
      <c r="EHE26" s="86"/>
      <c r="EHF26" s="86"/>
      <c r="EHG26" s="86"/>
      <c r="EHH26" s="86"/>
      <c r="EHI26" s="86"/>
      <c r="EHJ26" s="86"/>
      <c r="EHK26" s="86"/>
      <c r="EHL26" s="86"/>
      <c r="EHM26" s="86"/>
      <c r="EHN26" s="86"/>
      <c r="EHO26" s="86"/>
      <c r="EHP26" s="86"/>
      <c r="EHQ26" s="86"/>
      <c r="EHR26" s="86"/>
      <c r="EHS26" s="86"/>
      <c r="EHT26" s="86"/>
      <c r="EHU26" s="86"/>
      <c r="EHV26" s="86"/>
      <c r="EHW26" s="86"/>
      <c r="EHX26" s="86"/>
      <c r="EHY26" s="86"/>
      <c r="EHZ26" s="86"/>
      <c r="EIA26" s="86"/>
      <c r="EIB26" s="86"/>
      <c r="EIC26" s="86"/>
      <c r="EID26" s="86"/>
      <c r="EIE26" s="86"/>
      <c r="EIF26" s="86"/>
      <c r="EIG26" s="86"/>
      <c r="EIH26" s="86"/>
      <c r="EII26" s="86"/>
      <c r="EIJ26" s="86"/>
      <c r="EIK26" s="86"/>
      <c r="EIL26" s="86"/>
      <c r="EIM26" s="86"/>
      <c r="EIN26" s="86"/>
      <c r="EIO26" s="86"/>
      <c r="EIP26" s="86"/>
      <c r="EIQ26" s="86"/>
      <c r="EIR26" s="86"/>
      <c r="EIS26" s="86"/>
      <c r="EIT26" s="86"/>
      <c r="EIU26" s="86"/>
      <c r="EIV26" s="86"/>
      <c r="EIW26" s="86"/>
      <c r="EIX26" s="86"/>
      <c r="EIY26" s="86"/>
      <c r="EIZ26" s="86"/>
      <c r="EJA26" s="86"/>
      <c r="EJB26" s="86"/>
      <c r="EJC26" s="86"/>
      <c r="EJD26" s="86"/>
      <c r="EJE26" s="86"/>
      <c r="EJF26" s="86"/>
      <c r="EJG26" s="86"/>
      <c r="EJH26" s="86"/>
      <c r="EJI26" s="86"/>
      <c r="EJJ26" s="86"/>
      <c r="EJK26" s="86"/>
      <c r="EJL26" s="86"/>
      <c r="EJM26" s="86"/>
      <c r="EJN26" s="86"/>
      <c r="EJO26" s="86"/>
      <c r="EJP26" s="86"/>
      <c r="EJQ26" s="86"/>
      <c r="EJR26" s="86"/>
      <c r="EJS26" s="86"/>
      <c r="EJT26" s="86"/>
      <c r="EJU26" s="86"/>
      <c r="EJV26" s="86"/>
      <c r="EJW26" s="86"/>
      <c r="EJX26" s="86"/>
      <c r="EJY26" s="86"/>
      <c r="EJZ26" s="86"/>
      <c r="EKA26" s="86"/>
      <c r="EKB26" s="86"/>
      <c r="EKC26" s="86"/>
      <c r="EKD26" s="86"/>
      <c r="EKE26" s="86"/>
      <c r="EKF26" s="86"/>
      <c r="EKG26" s="86"/>
      <c r="EKH26" s="86"/>
      <c r="EKI26" s="86"/>
      <c r="EKJ26" s="86"/>
      <c r="EKK26" s="86"/>
      <c r="EKL26" s="86"/>
      <c r="EKM26" s="86"/>
      <c r="EKN26" s="86"/>
      <c r="EKO26" s="86"/>
      <c r="EKP26" s="86"/>
      <c r="EKQ26" s="86"/>
      <c r="EKR26" s="86"/>
      <c r="EKS26" s="86"/>
      <c r="EKT26" s="86"/>
      <c r="EKU26" s="86"/>
      <c r="EKV26" s="86"/>
      <c r="EKW26" s="86"/>
      <c r="EKX26" s="86"/>
      <c r="EKY26" s="86"/>
      <c r="EKZ26" s="86"/>
      <c r="ELA26" s="86"/>
      <c r="ELB26" s="86"/>
      <c r="ELC26" s="86"/>
      <c r="ELD26" s="86"/>
      <c r="ELE26" s="86"/>
      <c r="ELF26" s="86"/>
      <c r="ELG26" s="86"/>
      <c r="ELH26" s="86"/>
      <c r="ELI26" s="86"/>
      <c r="ELJ26" s="86"/>
      <c r="ELK26" s="86"/>
      <c r="ELL26" s="86"/>
      <c r="ELM26" s="86"/>
      <c r="ELN26" s="86"/>
      <c r="ELO26" s="86"/>
      <c r="ELP26" s="86"/>
      <c r="ELQ26" s="86"/>
      <c r="ELR26" s="86"/>
      <c r="ELS26" s="86"/>
      <c r="ELT26" s="86"/>
      <c r="ELU26" s="86"/>
      <c r="ELV26" s="86"/>
      <c r="ELW26" s="86"/>
      <c r="ELX26" s="86"/>
      <c r="ELY26" s="86"/>
      <c r="ELZ26" s="86"/>
      <c r="EMA26" s="86"/>
      <c r="EMB26" s="86"/>
      <c r="EMC26" s="86"/>
      <c r="EMD26" s="86"/>
      <c r="EME26" s="86"/>
      <c r="EMF26" s="86"/>
      <c r="EMG26" s="86"/>
      <c r="EMH26" s="86"/>
      <c r="EMI26" s="86"/>
      <c r="EMJ26" s="86"/>
      <c r="EMK26" s="86"/>
      <c r="EML26" s="86"/>
      <c r="EMM26" s="86"/>
      <c r="EMN26" s="86"/>
      <c r="EMO26" s="86"/>
      <c r="EMP26" s="86"/>
      <c r="EMQ26" s="86"/>
      <c r="EMR26" s="86"/>
      <c r="EMS26" s="86"/>
      <c r="EMT26" s="86"/>
      <c r="EMU26" s="86"/>
      <c r="EMV26" s="86"/>
      <c r="EMW26" s="86"/>
      <c r="EMX26" s="86"/>
      <c r="EMY26" s="86"/>
      <c r="EMZ26" s="86"/>
      <c r="ENA26" s="86"/>
      <c r="ENB26" s="86"/>
      <c r="ENC26" s="86"/>
      <c r="END26" s="86"/>
      <c r="ENE26" s="86"/>
      <c r="ENF26" s="86"/>
      <c r="ENG26" s="86"/>
      <c r="ENH26" s="86"/>
      <c r="ENI26" s="86"/>
      <c r="ENJ26" s="86"/>
      <c r="ENK26" s="86"/>
      <c r="ENL26" s="86"/>
      <c r="ENM26" s="86"/>
      <c r="ENN26" s="86"/>
      <c r="ENO26" s="86"/>
      <c r="ENP26" s="86"/>
      <c r="ENQ26" s="86"/>
      <c r="ENR26" s="86"/>
      <c r="ENS26" s="86"/>
      <c r="ENT26" s="86"/>
      <c r="ENU26" s="86"/>
      <c r="ENV26" s="86"/>
      <c r="ENW26" s="86"/>
      <c r="ENX26" s="86"/>
      <c r="ENY26" s="86"/>
      <c r="ENZ26" s="86"/>
      <c r="EOA26" s="86"/>
      <c r="EOB26" s="86"/>
      <c r="EOC26" s="86"/>
      <c r="EOD26" s="86"/>
      <c r="EOE26" s="86"/>
      <c r="EOF26" s="86"/>
      <c r="EOG26" s="86"/>
      <c r="EOH26" s="86"/>
      <c r="EOI26" s="86"/>
      <c r="EOJ26" s="86"/>
      <c r="EOK26" s="86"/>
      <c r="EOL26" s="86"/>
      <c r="EOM26" s="86"/>
      <c r="EON26" s="86"/>
      <c r="EOO26" s="86"/>
      <c r="EOP26" s="86"/>
      <c r="EOQ26" s="86"/>
      <c r="EOR26" s="86"/>
      <c r="EOS26" s="86"/>
      <c r="EOT26" s="86"/>
      <c r="EOU26" s="86"/>
      <c r="EOV26" s="86"/>
      <c r="EOW26" s="86"/>
      <c r="EOX26" s="86"/>
      <c r="EOY26" s="86"/>
      <c r="EOZ26" s="86"/>
      <c r="EPA26" s="86"/>
      <c r="EPB26" s="86"/>
      <c r="EPC26" s="86"/>
      <c r="EPD26" s="86"/>
      <c r="EPE26" s="86"/>
      <c r="EPF26" s="86"/>
      <c r="EPG26" s="86"/>
      <c r="EPH26" s="86"/>
      <c r="EPI26" s="86"/>
      <c r="EPJ26" s="86"/>
      <c r="EPK26" s="86"/>
      <c r="EPL26" s="86"/>
      <c r="EPM26" s="86"/>
      <c r="EPN26" s="86"/>
      <c r="EPO26" s="86"/>
      <c r="EPP26" s="86"/>
      <c r="EPQ26" s="86"/>
      <c r="EPR26" s="86"/>
      <c r="EPS26" s="86"/>
      <c r="EPT26" s="86"/>
      <c r="EPU26" s="86"/>
      <c r="EPV26" s="86"/>
      <c r="EPW26" s="86"/>
      <c r="EPX26" s="86"/>
      <c r="EPY26" s="86"/>
      <c r="EPZ26" s="86"/>
      <c r="EQA26" s="86"/>
      <c r="EQB26" s="86"/>
      <c r="EQC26" s="86"/>
      <c r="EQD26" s="86"/>
      <c r="EQE26" s="86"/>
      <c r="EQF26" s="86"/>
      <c r="EQG26" s="86"/>
      <c r="EQH26" s="86"/>
      <c r="EQI26" s="86"/>
      <c r="EQJ26" s="86"/>
      <c r="EQK26" s="86"/>
      <c r="EQL26" s="86"/>
      <c r="EQM26" s="86"/>
      <c r="EQN26" s="86"/>
      <c r="EQO26" s="86"/>
      <c r="EQP26" s="86"/>
      <c r="EQQ26" s="86"/>
      <c r="EQR26" s="86"/>
      <c r="EQS26" s="86"/>
      <c r="EQT26" s="86"/>
      <c r="EQU26" s="86"/>
      <c r="EQV26" s="86"/>
      <c r="EQW26" s="86"/>
      <c r="EQX26" s="86"/>
      <c r="EQY26" s="86"/>
      <c r="EQZ26" s="86"/>
      <c r="ERA26" s="86"/>
      <c r="ERB26" s="86"/>
      <c r="ERC26" s="86"/>
      <c r="ERD26" s="86"/>
      <c r="ERE26" s="86"/>
      <c r="ERF26" s="86"/>
      <c r="ERG26" s="86"/>
      <c r="ERH26" s="86"/>
      <c r="ERI26" s="86"/>
      <c r="ERJ26" s="86"/>
      <c r="ERK26" s="86"/>
      <c r="ERL26" s="86"/>
      <c r="ERM26" s="86"/>
      <c r="ERN26" s="86"/>
      <c r="ERO26" s="86"/>
      <c r="ERP26" s="86"/>
      <c r="ERQ26" s="86"/>
      <c r="ERR26" s="86"/>
      <c r="ERS26" s="86"/>
      <c r="ERT26" s="86"/>
      <c r="ERU26" s="86"/>
      <c r="ERV26" s="86"/>
      <c r="ERW26" s="86"/>
      <c r="ERX26" s="86"/>
      <c r="ERY26" s="86"/>
      <c r="ERZ26" s="86"/>
      <c r="ESA26" s="86"/>
      <c r="ESB26" s="86"/>
      <c r="ESC26" s="86"/>
      <c r="ESD26" s="86"/>
      <c r="ESE26" s="86"/>
      <c r="ESF26" s="86"/>
      <c r="ESG26" s="86"/>
      <c r="ESH26" s="86"/>
      <c r="ESI26" s="86"/>
      <c r="ESJ26" s="86"/>
      <c r="ESK26" s="86"/>
      <c r="ESL26" s="86"/>
      <c r="ESM26" s="86"/>
      <c r="ESN26" s="86"/>
      <c r="ESO26" s="86"/>
      <c r="ESP26" s="86"/>
      <c r="ESQ26" s="86"/>
      <c r="ESR26" s="86"/>
      <c r="ESS26" s="86"/>
      <c r="EST26" s="86"/>
      <c r="ESU26" s="86"/>
      <c r="ESV26" s="86"/>
      <c r="ESW26" s="86"/>
      <c r="ESX26" s="86"/>
      <c r="ESY26" s="86"/>
      <c r="ESZ26" s="86"/>
      <c r="ETA26" s="86"/>
      <c r="ETB26" s="86"/>
      <c r="ETC26" s="86"/>
      <c r="ETD26" s="86"/>
      <c r="ETE26" s="86"/>
      <c r="ETF26" s="86"/>
      <c r="ETG26" s="86"/>
      <c r="ETH26" s="86"/>
      <c r="ETI26" s="86"/>
      <c r="ETJ26" s="86"/>
      <c r="ETK26" s="86"/>
      <c r="ETL26" s="86"/>
      <c r="ETM26" s="86"/>
      <c r="ETN26" s="86"/>
      <c r="ETO26" s="86"/>
      <c r="ETP26" s="86"/>
      <c r="ETQ26" s="86"/>
      <c r="ETR26" s="86"/>
      <c r="ETS26" s="86"/>
      <c r="ETT26" s="86"/>
      <c r="ETU26" s="86"/>
      <c r="ETV26" s="86"/>
      <c r="ETW26" s="86"/>
      <c r="ETX26" s="86"/>
      <c r="ETY26" s="86"/>
      <c r="ETZ26" s="86"/>
      <c r="EUA26" s="86"/>
      <c r="EUB26" s="86"/>
      <c r="EUC26" s="86"/>
      <c r="EUD26" s="86"/>
      <c r="EUE26" s="86"/>
      <c r="EUF26" s="86"/>
      <c r="EUG26" s="86"/>
      <c r="EUH26" s="86"/>
      <c r="EUI26" s="86"/>
      <c r="EUJ26" s="86"/>
      <c r="EUK26" s="86"/>
      <c r="EUL26" s="86"/>
      <c r="EUM26" s="86"/>
      <c r="EUN26" s="86"/>
      <c r="EUO26" s="86"/>
      <c r="EUP26" s="86"/>
      <c r="EUQ26" s="86"/>
      <c r="EUR26" s="86"/>
      <c r="EUS26" s="86"/>
      <c r="EUT26" s="86"/>
      <c r="EUU26" s="86"/>
      <c r="EUV26" s="86"/>
      <c r="EUW26" s="86"/>
      <c r="EUX26" s="86"/>
      <c r="EUY26" s="86"/>
      <c r="EUZ26" s="86"/>
      <c r="EVA26" s="86"/>
      <c r="EVB26" s="86"/>
      <c r="EVC26" s="86"/>
      <c r="EVD26" s="86"/>
      <c r="EVE26" s="86"/>
      <c r="EVF26" s="86"/>
      <c r="EVG26" s="86"/>
      <c r="EVH26" s="86"/>
      <c r="EVI26" s="86"/>
      <c r="EVJ26" s="86"/>
      <c r="EVK26" s="86"/>
      <c r="EVL26" s="86"/>
      <c r="EVM26" s="86"/>
      <c r="EVN26" s="86"/>
      <c r="EVO26" s="86"/>
      <c r="EVP26" s="86"/>
      <c r="EVQ26" s="86"/>
      <c r="EVR26" s="86"/>
      <c r="EVS26" s="86"/>
      <c r="EVT26" s="86"/>
      <c r="EVU26" s="86"/>
      <c r="EVV26" s="86"/>
      <c r="EVW26" s="86"/>
      <c r="EVX26" s="86"/>
      <c r="EVY26" s="86"/>
      <c r="EVZ26" s="86"/>
      <c r="EWA26" s="86"/>
      <c r="EWB26" s="86"/>
      <c r="EWC26" s="86"/>
      <c r="EWD26" s="86"/>
      <c r="EWE26" s="86"/>
      <c r="EWF26" s="86"/>
      <c r="EWG26" s="86"/>
      <c r="EWH26" s="86"/>
      <c r="EWI26" s="86"/>
      <c r="EWJ26" s="86"/>
      <c r="EWK26" s="86"/>
      <c r="EWL26" s="86"/>
      <c r="EWM26" s="86"/>
      <c r="EWN26" s="86"/>
      <c r="EWO26" s="86"/>
      <c r="EWP26" s="86"/>
      <c r="EWQ26" s="86"/>
      <c r="EWR26" s="86"/>
      <c r="EWS26" s="86"/>
      <c r="EWT26" s="86"/>
      <c r="EWU26" s="86"/>
      <c r="EWV26" s="86"/>
      <c r="EWW26" s="86"/>
      <c r="EWX26" s="86"/>
      <c r="EWY26" s="86"/>
      <c r="EWZ26" s="86"/>
      <c r="EXA26" s="86"/>
      <c r="EXB26" s="86"/>
      <c r="EXC26" s="86"/>
      <c r="EXD26" s="86"/>
      <c r="EXE26" s="86"/>
      <c r="EXF26" s="86"/>
      <c r="EXG26" s="86"/>
      <c r="EXH26" s="86"/>
      <c r="EXI26" s="86"/>
      <c r="EXJ26" s="86"/>
      <c r="EXK26" s="86"/>
      <c r="EXL26" s="86"/>
      <c r="EXM26" s="86"/>
      <c r="EXN26" s="86"/>
      <c r="EXO26" s="86"/>
      <c r="EXP26" s="86"/>
      <c r="EXQ26" s="86"/>
      <c r="EXR26" s="86"/>
      <c r="EXS26" s="86"/>
      <c r="EXT26" s="86"/>
      <c r="EXU26" s="86"/>
      <c r="EXV26" s="86"/>
      <c r="EXW26" s="86"/>
      <c r="EXX26" s="86"/>
      <c r="EXY26" s="86"/>
      <c r="EXZ26" s="86"/>
      <c r="EYA26" s="86"/>
      <c r="EYB26" s="86"/>
      <c r="EYC26" s="86"/>
      <c r="EYD26" s="86"/>
      <c r="EYE26" s="86"/>
      <c r="EYF26" s="86"/>
      <c r="EYG26" s="86"/>
      <c r="EYH26" s="86"/>
      <c r="EYI26" s="86"/>
      <c r="EYJ26" s="86"/>
      <c r="EYK26" s="86"/>
      <c r="EYL26" s="86"/>
      <c r="EYM26" s="86"/>
      <c r="EYN26" s="86"/>
      <c r="EYO26" s="86"/>
      <c r="EYP26" s="86"/>
      <c r="EYQ26" s="86"/>
      <c r="EYR26" s="86"/>
      <c r="EYS26" s="86"/>
      <c r="EYT26" s="86"/>
      <c r="EYU26" s="86"/>
      <c r="EYV26" s="86"/>
      <c r="EYW26" s="86"/>
      <c r="EYX26" s="86"/>
      <c r="EYY26" s="86"/>
      <c r="EYZ26" s="86"/>
      <c r="EZA26" s="86"/>
      <c r="EZB26" s="86"/>
      <c r="EZC26" s="86"/>
      <c r="EZD26" s="86"/>
      <c r="EZE26" s="86"/>
      <c r="EZF26" s="86"/>
      <c r="EZG26" s="86"/>
      <c r="EZH26" s="86"/>
      <c r="EZI26" s="86"/>
      <c r="EZJ26" s="86"/>
      <c r="EZK26" s="86"/>
      <c r="EZL26" s="86"/>
      <c r="EZM26" s="86"/>
      <c r="EZN26" s="86"/>
      <c r="EZO26" s="86"/>
      <c r="EZP26" s="86"/>
      <c r="EZQ26" s="86"/>
      <c r="EZR26" s="86"/>
      <c r="EZS26" s="86"/>
      <c r="EZT26" s="86"/>
      <c r="EZU26" s="86"/>
      <c r="EZV26" s="86"/>
      <c r="EZW26" s="86"/>
      <c r="EZX26" s="86"/>
      <c r="EZY26" s="86"/>
      <c r="EZZ26" s="86"/>
      <c r="FAA26" s="86"/>
      <c r="FAB26" s="86"/>
      <c r="FAC26" s="86"/>
      <c r="FAD26" s="86"/>
      <c r="FAE26" s="86"/>
      <c r="FAF26" s="86"/>
      <c r="FAG26" s="86"/>
      <c r="FAH26" s="86"/>
      <c r="FAI26" s="86"/>
      <c r="FAJ26" s="86"/>
      <c r="FAK26" s="86"/>
      <c r="FAL26" s="86"/>
      <c r="FAM26" s="86"/>
      <c r="FAN26" s="86"/>
      <c r="FAO26" s="86"/>
      <c r="FAP26" s="86"/>
      <c r="FAQ26" s="86"/>
      <c r="FAR26" s="86"/>
      <c r="FAS26" s="86"/>
      <c r="FAT26" s="86"/>
      <c r="FAU26" s="86"/>
      <c r="FAV26" s="86"/>
      <c r="FAW26" s="86"/>
      <c r="FAX26" s="86"/>
      <c r="FAY26" s="86"/>
      <c r="FAZ26" s="86"/>
      <c r="FBA26" s="86"/>
      <c r="FBB26" s="86"/>
      <c r="FBC26" s="86"/>
      <c r="FBD26" s="86"/>
      <c r="FBE26" s="86"/>
      <c r="FBF26" s="86"/>
      <c r="FBG26" s="86"/>
      <c r="FBH26" s="86"/>
      <c r="FBI26" s="86"/>
      <c r="FBJ26" s="86"/>
      <c r="FBK26" s="86"/>
      <c r="FBL26" s="86"/>
      <c r="FBM26" s="86"/>
      <c r="FBN26" s="86"/>
      <c r="FBO26" s="86"/>
      <c r="FBP26" s="86"/>
      <c r="FBQ26" s="86"/>
      <c r="FBR26" s="86"/>
      <c r="FBS26" s="86"/>
      <c r="FBT26" s="86"/>
      <c r="FBU26" s="86"/>
      <c r="FBV26" s="86"/>
      <c r="FBW26" s="86"/>
      <c r="FBX26" s="86"/>
      <c r="FBY26" s="86"/>
      <c r="FBZ26" s="86"/>
      <c r="FCA26" s="86"/>
      <c r="FCB26" s="86"/>
      <c r="FCC26" s="86"/>
      <c r="FCD26" s="86"/>
      <c r="FCE26" s="86"/>
      <c r="FCF26" s="86"/>
      <c r="FCG26" s="86"/>
      <c r="FCH26" s="86"/>
      <c r="FCI26" s="86"/>
      <c r="FCJ26" s="86"/>
      <c r="FCK26" s="86"/>
      <c r="FCL26" s="86"/>
      <c r="FCM26" s="86"/>
      <c r="FCN26" s="86"/>
      <c r="FCO26" s="86"/>
      <c r="FCP26" s="86"/>
      <c r="FCQ26" s="86"/>
      <c r="FCR26" s="86"/>
      <c r="FCS26" s="86"/>
      <c r="FCT26" s="86"/>
      <c r="FCU26" s="86"/>
      <c r="FCV26" s="86"/>
      <c r="FCW26" s="86"/>
      <c r="FCX26" s="86"/>
      <c r="FCY26" s="86"/>
      <c r="FCZ26" s="86"/>
      <c r="FDA26" s="86"/>
      <c r="FDB26" s="86"/>
      <c r="FDC26" s="86"/>
      <c r="FDD26" s="86"/>
      <c r="FDE26" s="86"/>
      <c r="FDF26" s="86"/>
      <c r="FDG26" s="86"/>
      <c r="FDH26" s="86"/>
      <c r="FDI26" s="86"/>
      <c r="FDJ26" s="86"/>
      <c r="FDK26" s="86"/>
      <c r="FDL26" s="86"/>
      <c r="FDM26" s="86"/>
      <c r="FDN26" s="86"/>
      <c r="FDO26" s="86"/>
      <c r="FDP26" s="86"/>
      <c r="FDQ26" s="86"/>
      <c r="FDR26" s="86"/>
      <c r="FDS26" s="86"/>
      <c r="FDT26" s="86"/>
      <c r="FDU26" s="86"/>
      <c r="FDV26" s="86"/>
      <c r="FDW26" s="86"/>
      <c r="FDX26" s="86"/>
      <c r="FDY26" s="86"/>
      <c r="FDZ26" s="86"/>
      <c r="FEA26" s="86"/>
      <c r="FEB26" s="86"/>
      <c r="FEC26" s="86"/>
      <c r="FED26" s="86"/>
      <c r="FEE26" s="86"/>
      <c r="FEF26" s="86"/>
      <c r="FEG26" s="86"/>
      <c r="FEH26" s="86"/>
      <c r="FEI26" s="86"/>
      <c r="FEJ26" s="86"/>
      <c r="FEK26" s="86"/>
      <c r="FEL26" s="86"/>
      <c r="FEM26" s="86"/>
      <c r="FEN26" s="86"/>
      <c r="FEO26" s="86"/>
      <c r="FEP26" s="86"/>
      <c r="FEQ26" s="86"/>
      <c r="FER26" s="86"/>
      <c r="FES26" s="86"/>
      <c r="FET26" s="86"/>
      <c r="FEU26" s="86"/>
      <c r="FEV26" s="86"/>
      <c r="FEW26" s="86"/>
      <c r="FEX26" s="86"/>
      <c r="FEY26" s="86"/>
      <c r="FEZ26" s="86"/>
      <c r="FFA26" s="86"/>
      <c r="FFB26" s="86"/>
      <c r="FFC26" s="86"/>
      <c r="FFD26" s="86"/>
      <c r="FFE26" s="86"/>
      <c r="FFF26" s="86"/>
      <c r="FFG26" s="86"/>
      <c r="FFH26" s="86"/>
      <c r="FFI26" s="86"/>
      <c r="FFJ26" s="86"/>
      <c r="FFK26" s="86"/>
      <c r="FFL26" s="86"/>
      <c r="FFM26" s="86"/>
      <c r="FFN26" s="86"/>
      <c r="FFO26" s="86"/>
      <c r="FFP26" s="86"/>
      <c r="FFQ26" s="86"/>
      <c r="FFR26" s="86"/>
      <c r="FFS26" s="86"/>
      <c r="FFT26" s="86"/>
      <c r="FFU26" s="86"/>
      <c r="FFV26" s="86"/>
      <c r="FFW26" s="86"/>
      <c r="FFX26" s="86"/>
      <c r="FFY26" s="86"/>
      <c r="FFZ26" s="86"/>
      <c r="FGA26" s="86"/>
      <c r="FGB26" s="86"/>
      <c r="FGC26" s="86"/>
      <c r="FGD26" s="86"/>
      <c r="FGE26" s="86"/>
      <c r="FGF26" s="86"/>
      <c r="FGG26" s="86"/>
      <c r="FGH26" s="86"/>
      <c r="FGI26" s="86"/>
      <c r="FGJ26" s="86"/>
      <c r="FGK26" s="86"/>
      <c r="FGL26" s="86"/>
      <c r="FGM26" s="86"/>
      <c r="FGN26" s="86"/>
      <c r="FGO26" s="86"/>
      <c r="FGP26" s="86"/>
      <c r="FGQ26" s="86"/>
      <c r="FGR26" s="86"/>
      <c r="FGS26" s="86"/>
      <c r="FGT26" s="86"/>
      <c r="FGU26" s="86"/>
      <c r="FGV26" s="86"/>
      <c r="FGW26" s="86"/>
      <c r="FGX26" s="86"/>
      <c r="FGY26" s="86"/>
      <c r="FGZ26" s="86"/>
      <c r="FHA26" s="86"/>
      <c r="FHB26" s="86"/>
      <c r="FHC26" s="86"/>
      <c r="FHD26" s="86"/>
      <c r="FHE26" s="86"/>
      <c r="FHF26" s="86"/>
      <c r="FHG26" s="86"/>
      <c r="FHH26" s="86"/>
      <c r="FHI26" s="86"/>
      <c r="FHJ26" s="86"/>
      <c r="FHK26" s="86"/>
      <c r="FHL26" s="86"/>
      <c r="FHM26" s="86"/>
      <c r="FHN26" s="86"/>
      <c r="FHO26" s="86"/>
      <c r="FHP26" s="86"/>
      <c r="FHQ26" s="86"/>
      <c r="FHR26" s="86"/>
      <c r="FHS26" s="86"/>
      <c r="FHT26" s="86"/>
      <c r="FHU26" s="86"/>
      <c r="FHV26" s="86"/>
      <c r="FHW26" s="86"/>
      <c r="FHX26" s="86"/>
      <c r="FHY26" s="86"/>
      <c r="FHZ26" s="86"/>
      <c r="FIA26" s="86"/>
      <c r="FIB26" s="86"/>
      <c r="FIC26" s="86"/>
      <c r="FID26" s="86"/>
      <c r="FIE26" s="86"/>
      <c r="FIF26" s="86"/>
      <c r="FIG26" s="86"/>
      <c r="FIH26" s="86"/>
      <c r="FII26" s="86"/>
      <c r="FIJ26" s="86"/>
      <c r="FIK26" s="86"/>
      <c r="FIL26" s="86"/>
      <c r="FIM26" s="86"/>
      <c r="FIN26" s="86"/>
      <c r="FIO26" s="86"/>
      <c r="FIP26" s="86"/>
      <c r="FIQ26" s="86"/>
      <c r="FIR26" s="86"/>
      <c r="FIS26" s="86"/>
      <c r="FIT26" s="86"/>
      <c r="FIU26" s="86"/>
      <c r="FIV26" s="86"/>
      <c r="FIW26" s="86"/>
      <c r="FIX26" s="86"/>
      <c r="FIY26" s="86"/>
      <c r="FIZ26" s="86"/>
      <c r="FJA26" s="86"/>
      <c r="FJB26" s="86"/>
      <c r="FJC26" s="86"/>
      <c r="FJD26" s="86"/>
      <c r="FJE26" s="86"/>
      <c r="FJF26" s="86"/>
      <c r="FJG26" s="86"/>
      <c r="FJH26" s="86"/>
      <c r="FJI26" s="86"/>
      <c r="FJJ26" s="86"/>
      <c r="FJK26" s="86"/>
      <c r="FJL26" s="86"/>
      <c r="FJM26" s="86"/>
      <c r="FJN26" s="86"/>
      <c r="FJO26" s="86"/>
      <c r="FJP26" s="86"/>
      <c r="FJQ26" s="86"/>
      <c r="FJR26" s="86"/>
      <c r="FJS26" s="86"/>
      <c r="FJT26" s="86"/>
      <c r="FJU26" s="86"/>
      <c r="FJV26" s="86"/>
      <c r="FJW26" s="86"/>
      <c r="FJX26" s="86"/>
      <c r="FJY26" s="86"/>
      <c r="FJZ26" s="86"/>
      <c r="FKA26" s="86"/>
      <c r="FKB26" s="86"/>
      <c r="FKC26" s="86"/>
      <c r="FKD26" s="86"/>
      <c r="FKE26" s="86"/>
      <c r="FKF26" s="86"/>
      <c r="FKG26" s="86"/>
      <c r="FKH26" s="86"/>
      <c r="FKI26" s="86"/>
      <c r="FKJ26" s="86"/>
      <c r="FKK26" s="86"/>
      <c r="FKL26" s="86"/>
      <c r="FKM26" s="86"/>
      <c r="FKN26" s="86"/>
      <c r="FKO26" s="86"/>
      <c r="FKP26" s="86"/>
      <c r="FKQ26" s="86"/>
      <c r="FKR26" s="86"/>
      <c r="FKS26" s="86"/>
      <c r="FKT26" s="86"/>
      <c r="FKU26" s="86"/>
      <c r="FKV26" s="86"/>
      <c r="FKW26" s="86"/>
      <c r="FKX26" s="86"/>
      <c r="FKY26" s="86"/>
      <c r="FKZ26" s="86"/>
      <c r="FLA26" s="86"/>
      <c r="FLB26" s="86"/>
      <c r="FLC26" s="86"/>
      <c r="FLD26" s="86"/>
      <c r="FLE26" s="86"/>
      <c r="FLF26" s="86"/>
      <c r="FLG26" s="86"/>
      <c r="FLH26" s="86"/>
      <c r="FLI26" s="86"/>
      <c r="FLJ26" s="86"/>
      <c r="FLK26" s="86"/>
      <c r="FLL26" s="86"/>
      <c r="FLM26" s="86"/>
      <c r="FLN26" s="86"/>
      <c r="FLO26" s="86"/>
      <c r="FLP26" s="86"/>
      <c r="FLQ26" s="86"/>
      <c r="FLR26" s="86"/>
      <c r="FLS26" s="86"/>
      <c r="FLT26" s="86"/>
      <c r="FLU26" s="86"/>
      <c r="FLV26" s="86"/>
      <c r="FLW26" s="86"/>
      <c r="FLX26" s="86"/>
      <c r="FLY26" s="86"/>
      <c r="FLZ26" s="86"/>
      <c r="FMA26" s="86"/>
      <c r="FMB26" s="86"/>
      <c r="FMC26" s="86"/>
      <c r="FMD26" s="86"/>
      <c r="FME26" s="86"/>
      <c r="FMF26" s="86"/>
      <c r="FMG26" s="86"/>
      <c r="FMH26" s="86"/>
      <c r="FMI26" s="86"/>
      <c r="FMJ26" s="86"/>
      <c r="FMK26" s="86"/>
      <c r="FML26" s="86"/>
      <c r="FMM26" s="86"/>
      <c r="FMN26" s="86"/>
      <c r="FMO26" s="86"/>
      <c r="FMP26" s="86"/>
      <c r="FMQ26" s="86"/>
      <c r="FMR26" s="86"/>
      <c r="FMS26" s="86"/>
      <c r="FMT26" s="86"/>
      <c r="FMU26" s="86"/>
      <c r="FMV26" s="86"/>
      <c r="FMW26" s="86"/>
      <c r="FMX26" s="86"/>
      <c r="FMY26" s="86"/>
      <c r="FMZ26" s="86"/>
      <c r="FNA26" s="86"/>
      <c r="FNB26" s="86"/>
      <c r="FNC26" s="86"/>
      <c r="FND26" s="86"/>
      <c r="FNE26" s="86"/>
      <c r="FNF26" s="86"/>
      <c r="FNG26" s="86"/>
      <c r="FNH26" s="86"/>
      <c r="FNI26" s="86"/>
      <c r="FNJ26" s="86"/>
      <c r="FNK26" s="86"/>
      <c r="FNL26" s="86"/>
      <c r="FNM26" s="86"/>
      <c r="FNN26" s="86"/>
      <c r="FNO26" s="86"/>
      <c r="FNP26" s="86"/>
      <c r="FNQ26" s="86"/>
      <c r="FNR26" s="86"/>
      <c r="FNS26" s="86"/>
      <c r="FNT26" s="86"/>
      <c r="FNU26" s="86"/>
      <c r="FNV26" s="86"/>
      <c r="FNW26" s="86"/>
      <c r="FNX26" s="86"/>
      <c r="FNY26" s="86"/>
      <c r="FNZ26" s="86"/>
      <c r="FOA26" s="86"/>
      <c r="FOB26" s="86"/>
      <c r="FOC26" s="86"/>
      <c r="FOD26" s="86"/>
      <c r="FOE26" s="86"/>
      <c r="FOF26" s="86"/>
      <c r="FOG26" s="86"/>
      <c r="FOH26" s="86"/>
      <c r="FOI26" s="86"/>
      <c r="FOJ26" s="86"/>
      <c r="FOK26" s="86"/>
      <c r="FOL26" s="86"/>
      <c r="FOM26" s="86"/>
      <c r="FON26" s="86"/>
      <c r="FOO26" s="86"/>
      <c r="FOP26" s="86"/>
      <c r="FOQ26" s="86"/>
      <c r="FOR26" s="86"/>
      <c r="FOS26" s="86"/>
      <c r="FOT26" s="86"/>
      <c r="FOU26" s="86"/>
      <c r="FOV26" s="86"/>
      <c r="FOW26" s="86"/>
      <c r="FOX26" s="86"/>
      <c r="FOY26" s="86"/>
      <c r="FOZ26" s="86"/>
      <c r="FPA26" s="86"/>
      <c r="FPB26" s="86"/>
      <c r="FPC26" s="86"/>
      <c r="FPD26" s="86"/>
      <c r="FPE26" s="86"/>
      <c r="FPF26" s="86"/>
      <c r="FPG26" s="86"/>
      <c r="FPH26" s="86"/>
      <c r="FPI26" s="86"/>
      <c r="FPJ26" s="86"/>
      <c r="FPK26" s="86"/>
      <c r="FPL26" s="86"/>
      <c r="FPM26" s="86"/>
      <c r="FPN26" s="86"/>
      <c r="FPO26" s="86"/>
      <c r="FPP26" s="86"/>
      <c r="FPQ26" s="86"/>
      <c r="FPR26" s="86"/>
      <c r="FPS26" s="86"/>
      <c r="FPT26" s="86"/>
      <c r="FPU26" s="86"/>
      <c r="FPV26" s="86"/>
      <c r="FPW26" s="86"/>
      <c r="FPX26" s="86"/>
      <c r="FPY26" s="86"/>
      <c r="FPZ26" s="86"/>
      <c r="FQA26" s="86"/>
      <c r="FQB26" s="86"/>
      <c r="FQC26" s="86"/>
      <c r="FQD26" s="86"/>
      <c r="FQE26" s="86"/>
      <c r="FQF26" s="86"/>
      <c r="FQG26" s="86"/>
      <c r="FQH26" s="86"/>
      <c r="FQI26" s="86"/>
      <c r="FQJ26" s="86"/>
      <c r="FQK26" s="86"/>
      <c r="FQL26" s="86"/>
      <c r="FQM26" s="86"/>
      <c r="FQN26" s="86"/>
      <c r="FQO26" s="86"/>
      <c r="FQP26" s="86"/>
      <c r="FQQ26" s="86"/>
      <c r="FQR26" s="86"/>
      <c r="FQS26" s="86"/>
      <c r="FQT26" s="86"/>
      <c r="FQU26" s="86"/>
      <c r="FQV26" s="86"/>
      <c r="FQW26" s="86"/>
      <c r="FQX26" s="86"/>
      <c r="FQY26" s="86"/>
      <c r="FQZ26" s="86"/>
      <c r="FRA26" s="86"/>
      <c r="FRB26" s="86"/>
      <c r="FRC26" s="86"/>
      <c r="FRD26" s="86"/>
      <c r="FRE26" s="86"/>
      <c r="FRF26" s="86"/>
      <c r="FRG26" s="86"/>
      <c r="FRH26" s="86"/>
      <c r="FRI26" s="86"/>
      <c r="FRJ26" s="86"/>
      <c r="FRK26" s="86"/>
      <c r="FRL26" s="86"/>
      <c r="FRM26" s="86"/>
      <c r="FRN26" s="86"/>
      <c r="FRO26" s="86"/>
      <c r="FRP26" s="86"/>
      <c r="FRQ26" s="86"/>
      <c r="FRR26" s="86"/>
      <c r="FRS26" s="86"/>
      <c r="FRT26" s="86"/>
      <c r="FRU26" s="86"/>
      <c r="FRV26" s="86"/>
      <c r="FRW26" s="86"/>
      <c r="FRX26" s="86"/>
      <c r="FRY26" s="86"/>
      <c r="FRZ26" s="86"/>
      <c r="FSA26" s="86"/>
      <c r="FSB26" s="86"/>
      <c r="FSC26" s="86"/>
      <c r="FSD26" s="86"/>
      <c r="FSE26" s="86"/>
      <c r="FSF26" s="86"/>
      <c r="FSG26" s="86"/>
      <c r="FSH26" s="86"/>
      <c r="FSI26" s="86"/>
      <c r="FSJ26" s="86"/>
      <c r="FSK26" s="86"/>
      <c r="FSL26" s="86"/>
      <c r="FSM26" s="86"/>
      <c r="FSN26" s="86"/>
      <c r="FSO26" s="86"/>
      <c r="FSP26" s="86"/>
      <c r="FSQ26" s="86"/>
      <c r="FSR26" s="86"/>
      <c r="FSS26" s="86"/>
      <c r="FST26" s="86"/>
      <c r="FSU26" s="86"/>
      <c r="FSV26" s="86"/>
      <c r="FSW26" s="86"/>
      <c r="FSX26" s="86"/>
      <c r="FSY26" s="86"/>
      <c r="FSZ26" s="86"/>
      <c r="FTA26" s="86"/>
      <c r="FTB26" s="86"/>
      <c r="FTC26" s="86"/>
      <c r="FTD26" s="86"/>
      <c r="FTE26" s="86"/>
      <c r="FTF26" s="86"/>
      <c r="FTG26" s="86"/>
      <c r="FTH26" s="86"/>
      <c r="FTI26" s="86"/>
      <c r="FTJ26" s="86"/>
      <c r="FTK26" s="86"/>
      <c r="FTL26" s="86"/>
      <c r="FTM26" s="86"/>
      <c r="FTN26" s="86"/>
      <c r="FTO26" s="86"/>
      <c r="FTP26" s="86"/>
      <c r="FTQ26" s="86"/>
      <c r="FTR26" s="86"/>
      <c r="FTS26" s="86"/>
      <c r="FTT26" s="86"/>
      <c r="FTU26" s="86"/>
      <c r="FTV26" s="86"/>
      <c r="FTW26" s="86"/>
      <c r="FTX26" s="86"/>
      <c r="FTY26" s="86"/>
      <c r="FTZ26" s="86"/>
      <c r="FUA26" s="86"/>
      <c r="FUB26" s="86"/>
      <c r="FUC26" s="86"/>
      <c r="FUD26" s="86"/>
      <c r="FUE26" s="86"/>
      <c r="FUF26" s="86"/>
      <c r="FUG26" s="86"/>
      <c r="FUH26" s="86"/>
      <c r="FUI26" s="86"/>
      <c r="FUJ26" s="86"/>
      <c r="FUK26" s="86"/>
      <c r="FUL26" s="86"/>
      <c r="FUM26" s="86"/>
      <c r="FUN26" s="86"/>
      <c r="FUO26" s="86"/>
      <c r="FUP26" s="86"/>
      <c r="FUQ26" s="86"/>
      <c r="FUR26" s="86"/>
      <c r="FUS26" s="86"/>
      <c r="FUT26" s="86"/>
      <c r="FUU26" s="86"/>
      <c r="FUV26" s="86"/>
      <c r="FUW26" s="86"/>
      <c r="FUX26" s="86"/>
      <c r="FUY26" s="86"/>
      <c r="FUZ26" s="86"/>
      <c r="FVA26" s="86"/>
      <c r="FVB26" s="86"/>
      <c r="FVC26" s="86"/>
      <c r="FVD26" s="86"/>
      <c r="FVE26" s="86"/>
      <c r="FVF26" s="86"/>
      <c r="FVG26" s="86"/>
      <c r="FVH26" s="86"/>
      <c r="FVI26" s="86"/>
      <c r="FVJ26" s="86"/>
      <c r="FVK26" s="86"/>
      <c r="FVL26" s="86"/>
      <c r="FVM26" s="86"/>
      <c r="FVN26" s="86"/>
      <c r="FVO26" s="86"/>
      <c r="FVP26" s="86"/>
      <c r="FVQ26" s="86"/>
      <c r="FVR26" s="86"/>
      <c r="FVS26" s="86"/>
      <c r="FVT26" s="86"/>
      <c r="FVU26" s="86"/>
      <c r="FVV26" s="86"/>
      <c r="FVW26" s="86"/>
      <c r="FVX26" s="86"/>
      <c r="FVY26" s="86"/>
      <c r="FVZ26" s="86"/>
      <c r="FWA26" s="86"/>
      <c r="FWB26" s="86"/>
      <c r="FWC26" s="86"/>
      <c r="FWD26" s="86"/>
      <c r="FWE26" s="86"/>
      <c r="FWF26" s="86"/>
      <c r="FWG26" s="86"/>
      <c r="FWH26" s="86"/>
      <c r="FWI26" s="86"/>
      <c r="FWJ26" s="86"/>
      <c r="FWK26" s="86"/>
      <c r="FWL26" s="86"/>
      <c r="FWM26" s="86"/>
      <c r="FWN26" s="86"/>
      <c r="FWO26" s="86"/>
      <c r="FWP26" s="86"/>
      <c r="FWQ26" s="86"/>
      <c r="FWR26" s="86"/>
      <c r="FWS26" s="86"/>
      <c r="FWT26" s="86"/>
      <c r="FWU26" s="86"/>
      <c r="FWV26" s="86"/>
      <c r="FWW26" s="86"/>
      <c r="FWX26" s="86"/>
      <c r="FWY26" s="86"/>
      <c r="FWZ26" s="86"/>
      <c r="FXA26" s="86"/>
      <c r="FXB26" s="86"/>
      <c r="FXC26" s="86"/>
      <c r="FXD26" s="86"/>
      <c r="FXE26" s="86"/>
      <c r="FXF26" s="86"/>
      <c r="FXG26" s="86"/>
      <c r="FXH26" s="86"/>
      <c r="FXI26" s="86"/>
      <c r="FXJ26" s="86"/>
      <c r="FXK26" s="86"/>
      <c r="FXL26" s="86"/>
      <c r="FXM26" s="86"/>
      <c r="FXN26" s="86"/>
      <c r="FXO26" s="86"/>
      <c r="FXP26" s="86"/>
      <c r="FXQ26" s="86"/>
      <c r="FXR26" s="86"/>
      <c r="FXS26" s="86"/>
      <c r="FXT26" s="86"/>
      <c r="FXU26" s="86"/>
      <c r="FXV26" s="86"/>
      <c r="FXW26" s="86"/>
      <c r="FXX26" s="86"/>
      <c r="FXY26" s="86"/>
      <c r="FXZ26" s="86"/>
      <c r="FYA26" s="86"/>
      <c r="FYB26" s="86"/>
      <c r="FYC26" s="86"/>
      <c r="FYD26" s="86"/>
      <c r="FYE26" s="86"/>
      <c r="FYF26" s="86"/>
      <c r="FYG26" s="86"/>
      <c r="FYH26" s="86"/>
      <c r="FYI26" s="86"/>
      <c r="FYJ26" s="86"/>
      <c r="FYK26" s="86"/>
      <c r="FYL26" s="86"/>
      <c r="FYM26" s="86"/>
      <c r="FYN26" s="86"/>
      <c r="FYO26" s="86"/>
      <c r="FYP26" s="86"/>
      <c r="FYQ26" s="86"/>
      <c r="FYR26" s="86"/>
      <c r="FYS26" s="86"/>
      <c r="FYT26" s="86"/>
      <c r="FYU26" s="86"/>
      <c r="FYV26" s="86"/>
      <c r="FYW26" s="86"/>
      <c r="FYX26" s="86"/>
      <c r="FYY26" s="86"/>
      <c r="FYZ26" s="86"/>
      <c r="FZA26" s="86"/>
      <c r="FZB26" s="86"/>
      <c r="FZC26" s="86"/>
      <c r="FZD26" s="86"/>
      <c r="FZE26" s="86"/>
      <c r="FZF26" s="86"/>
      <c r="FZG26" s="86"/>
      <c r="FZH26" s="86"/>
      <c r="FZI26" s="86"/>
      <c r="FZJ26" s="86"/>
      <c r="FZK26" s="86"/>
      <c r="FZL26" s="86"/>
      <c r="FZM26" s="86"/>
      <c r="FZN26" s="86"/>
      <c r="FZO26" s="86"/>
      <c r="FZP26" s="86"/>
      <c r="FZQ26" s="86"/>
      <c r="FZR26" s="86"/>
      <c r="FZS26" s="86"/>
      <c r="FZT26" s="86"/>
      <c r="FZU26" s="86"/>
      <c r="FZV26" s="86"/>
      <c r="FZW26" s="86"/>
      <c r="FZX26" s="86"/>
      <c r="FZY26" s="86"/>
      <c r="FZZ26" s="86"/>
      <c r="GAA26" s="86"/>
      <c r="GAB26" s="86"/>
      <c r="GAC26" s="86"/>
      <c r="GAD26" s="86"/>
      <c r="GAE26" s="86"/>
      <c r="GAF26" s="86"/>
      <c r="GAG26" s="86"/>
      <c r="GAH26" s="86"/>
      <c r="GAI26" s="86"/>
      <c r="GAJ26" s="86"/>
      <c r="GAK26" s="86"/>
      <c r="GAL26" s="86"/>
      <c r="GAM26" s="86"/>
      <c r="GAN26" s="86"/>
      <c r="GAO26" s="86"/>
      <c r="GAP26" s="86"/>
      <c r="GAQ26" s="86"/>
      <c r="GAR26" s="86"/>
      <c r="GAS26" s="86"/>
      <c r="GAT26" s="86"/>
      <c r="GAU26" s="86"/>
      <c r="GAV26" s="86"/>
      <c r="GAW26" s="86"/>
      <c r="GAX26" s="86"/>
      <c r="GAY26" s="86"/>
      <c r="GAZ26" s="86"/>
      <c r="GBA26" s="86"/>
      <c r="GBB26" s="86"/>
      <c r="GBC26" s="86"/>
      <c r="GBD26" s="86"/>
      <c r="GBE26" s="86"/>
      <c r="GBF26" s="86"/>
      <c r="GBG26" s="86"/>
      <c r="GBH26" s="86"/>
      <c r="GBI26" s="86"/>
      <c r="GBJ26" s="86"/>
      <c r="GBK26" s="86"/>
      <c r="GBL26" s="86"/>
      <c r="GBM26" s="86"/>
      <c r="GBN26" s="86"/>
      <c r="GBO26" s="86"/>
      <c r="GBP26" s="86"/>
      <c r="GBQ26" s="86"/>
      <c r="GBR26" s="86"/>
      <c r="GBS26" s="86"/>
      <c r="GBT26" s="86"/>
      <c r="GBU26" s="86"/>
      <c r="GBV26" s="86"/>
      <c r="GBW26" s="86"/>
      <c r="GBX26" s="86"/>
      <c r="GBY26" s="86"/>
      <c r="GBZ26" s="86"/>
      <c r="GCA26" s="86"/>
      <c r="GCB26" s="86"/>
      <c r="GCC26" s="86"/>
      <c r="GCD26" s="86"/>
      <c r="GCE26" s="86"/>
      <c r="GCF26" s="86"/>
      <c r="GCG26" s="86"/>
      <c r="GCH26" s="86"/>
      <c r="GCI26" s="86"/>
      <c r="GCJ26" s="86"/>
      <c r="GCK26" s="86"/>
      <c r="GCL26" s="86"/>
      <c r="GCM26" s="86"/>
      <c r="GCN26" s="86"/>
      <c r="GCO26" s="86"/>
      <c r="GCP26" s="86"/>
      <c r="GCQ26" s="86"/>
      <c r="GCR26" s="86"/>
      <c r="GCS26" s="86"/>
      <c r="GCT26" s="86"/>
      <c r="GCU26" s="86"/>
      <c r="GCV26" s="86"/>
      <c r="GCW26" s="86"/>
      <c r="GCX26" s="86"/>
      <c r="GCY26" s="86"/>
      <c r="GCZ26" s="86"/>
      <c r="GDA26" s="86"/>
      <c r="GDB26" s="86"/>
      <c r="GDC26" s="86"/>
      <c r="GDD26" s="86"/>
      <c r="GDE26" s="86"/>
      <c r="GDF26" s="86"/>
      <c r="GDG26" s="86"/>
      <c r="GDH26" s="86"/>
      <c r="GDI26" s="86"/>
      <c r="GDJ26" s="86"/>
      <c r="GDK26" s="86"/>
      <c r="GDL26" s="86"/>
      <c r="GDM26" s="86"/>
      <c r="GDN26" s="86"/>
      <c r="GDO26" s="86"/>
      <c r="GDP26" s="86"/>
      <c r="GDQ26" s="86"/>
      <c r="GDR26" s="86"/>
      <c r="GDS26" s="86"/>
      <c r="GDT26" s="86"/>
      <c r="GDU26" s="86"/>
      <c r="GDV26" s="86"/>
      <c r="GDW26" s="86"/>
      <c r="GDX26" s="86"/>
      <c r="GDY26" s="86"/>
      <c r="GDZ26" s="86"/>
      <c r="GEA26" s="86"/>
      <c r="GEB26" s="86"/>
      <c r="GEC26" s="86"/>
      <c r="GED26" s="86"/>
      <c r="GEE26" s="86"/>
      <c r="GEF26" s="86"/>
      <c r="GEG26" s="86"/>
      <c r="GEH26" s="86"/>
      <c r="GEI26" s="86"/>
      <c r="GEJ26" s="86"/>
      <c r="GEK26" s="86"/>
      <c r="GEL26" s="86"/>
      <c r="GEM26" s="86"/>
      <c r="GEN26" s="86"/>
      <c r="GEO26" s="86"/>
      <c r="GEP26" s="86"/>
      <c r="GEQ26" s="86"/>
      <c r="GER26" s="86"/>
      <c r="GES26" s="86"/>
      <c r="GET26" s="86"/>
      <c r="GEU26" s="86"/>
      <c r="GEV26" s="86"/>
      <c r="GEW26" s="86"/>
      <c r="GEX26" s="86"/>
      <c r="GEY26" s="86"/>
      <c r="GEZ26" s="86"/>
      <c r="GFA26" s="86"/>
      <c r="GFB26" s="86"/>
      <c r="GFC26" s="86"/>
      <c r="GFD26" s="86"/>
      <c r="GFE26" s="86"/>
      <c r="GFF26" s="86"/>
      <c r="GFG26" s="86"/>
      <c r="GFH26" s="86"/>
      <c r="GFI26" s="86"/>
      <c r="GFJ26" s="86"/>
      <c r="GFK26" s="86"/>
      <c r="GFL26" s="86"/>
      <c r="GFM26" s="86"/>
      <c r="GFN26" s="86"/>
      <c r="GFO26" s="86"/>
      <c r="GFP26" s="86"/>
      <c r="GFQ26" s="86"/>
      <c r="GFR26" s="86"/>
      <c r="GFS26" s="86"/>
      <c r="GFT26" s="86"/>
      <c r="GFU26" s="86"/>
      <c r="GFV26" s="86"/>
      <c r="GFW26" s="86"/>
      <c r="GFX26" s="86"/>
      <c r="GFY26" s="86"/>
      <c r="GFZ26" s="86"/>
      <c r="GGA26" s="86"/>
      <c r="GGB26" s="86"/>
      <c r="GGC26" s="86"/>
      <c r="GGD26" s="86"/>
      <c r="GGE26" s="86"/>
      <c r="GGF26" s="86"/>
      <c r="GGG26" s="86"/>
      <c r="GGH26" s="86"/>
      <c r="GGI26" s="86"/>
      <c r="GGJ26" s="86"/>
      <c r="GGK26" s="86"/>
      <c r="GGL26" s="86"/>
      <c r="GGM26" s="86"/>
      <c r="GGN26" s="86"/>
      <c r="GGO26" s="86"/>
      <c r="GGP26" s="86"/>
      <c r="GGQ26" s="86"/>
      <c r="GGR26" s="86"/>
      <c r="GGS26" s="86"/>
      <c r="GGT26" s="86"/>
      <c r="GGU26" s="86"/>
      <c r="GGV26" s="86"/>
      <c r="GGW26" s="86"/>
      <c r="GGX26" s="86"/>
      <c r="GGY26" s="86"/>
      <c r="GGZ26" s="86"/>
      <c r="GHA26" s="86"/>
      <c r="GHB26" s="86"/>
      <c r="GHC26" s="86"/>
      <c r="GHD26" s="86"/>
      <c r="GHE26" s="86"/>
      <c r="GHF26" s="86"/>
      <c r="GHG26" s="86"/>
      <c r="GHH26" s="86"/>
      <c r="GHI26" s="86"/>
      <c r="GHJ26" s="86"/>
      <c r="GHK26" s="86"/>
      <c r="GHL26" s="86"/>
      <c r="GHM26" s="86"/>
      <c r="GHN26" s="86"/>
      <c r="GHO26" s="86"/>
      <c r="GHP26" s="86"/>
      <c r="GHQ26" s="86"/>
      <c r="GHR26" s="86"/>
      <c r="GHS26" s="86"/>
      <c r="GHT26" s="86"/>
      <c r="GHU26" s="86"/>
      <c r="GHV26" s="86"/>
      <c r="GHW26" s="86"/>
      <c r="GHX26" s="86"/>
      <c r="GHY26" s="86"/>
      <c r="GHZ26" s="86"/>
      <c r="GIA26" s="86"/>
      <c r="GIB26" s="86"/>
      <c r="GIC26" s="86"/>
      <c r="GID26" s="86"/>
      <c r="GIE26" s="86"/>
      <c r="GIF26" s="86"/>
      <c r="GIG26" s="86"/>
      <c r="GIH26" s="86"/>
      <c r="GII26" s="86"/>
      <c r="GIJ26" s="86"/>
      <c r="GIK26" s="86"/>
      <c r="GIL26" s="86"/>
      <c r="GIM26" s="86"/>
      <c r="GIN26" s="86"/>
      <c r="GIO26" s="86"/>
      <c r="GIP26" s="86"/>
      <c r="GIQ26" s="86"/>
      <c r="GIR26" s="86"/>
      <c r="GIS26" s="86"/>
      <c r="GIT26" s="86"/>
      <c r="GIU26" s="86"/>
      <c r="GIV26" s="86"/>
      <c r="GIW26" s="86"/>
      <c r="GIX26" s="86"/>
      <c r="GIY26" s="86"/>
      <c r="GIZ26" s="86"/>
      <c r="GJA26" s="86"/>
      <c r="GJB26" s="86"/>
      <c r="GJC26" s="86"/>
      <c r="GJD26" s="86"/>
      <c r="GJE26" s="86"/>
      <c r="GJF26" s="86"/>
      <c r="GJG26" s="86"/>
      <c r="GJH26" s="86"/>
      <c r="GJI26" s="86"/>
      <c r="GJJ26" s="86"/>
      <c r="GJK26" s="86"/>
      <c r="GJL26" s="86"/>
      <c r="GJM26" s="86"/>
      <c r="GJN26" s="86"/>
      <c r="GJO26" s="86"/>
      <c r="GJP26" s="86"/>
      <c r="GJQ26" s="86"/>
      <c r="GJR26" s="86"/>
      <c r="GJS26" s="86"/>
      <c r="GJT26" s="86"/>
      <c r="GJU26" s="86"/>
      <c r="GJV26" s="86"/>
      <c r="GJW26" s="86"/>
      <c r="GJX26" s="86"/>
      <c r="GJY26" s="86"/>
      <c r="GJZ26" s="86"/>
      <c r="GKA26" s="86"/>
      <c r="GKB26" s="86"/>
      <c r="GKC26" s="86"/>
      <c r="GKD26" s="86"/>
      <c r="GKE26" s="86"/>
      <c r="GKF26" s="86"/>
      <c r="GKG26" s="86"/>
      <c r="GKH26" s="86"/>
      <c r="GKI26" s="86"/>
      <c r="GKJ26" s="86"/>
      <c r="GKK26" s="86"/>
      <c r="GKL26" s="86"/>
      <c r="GKM26" s="86"/>
      <c r="GKN26" s="86"/>
      <c r="GKO26" s="86"/>
      <c r="GKP26" s="86"/>
      <c r="GKQ26" s="86"/>
      <c r="GKR26" s="86"/>
      <c r="GKS26" s="86"/>
      <c r="GKT26" s="86"/>
      <c r="GKU26" s="86"/>
      <c r="GKV26" s="86"/>
      <c r="GKW26" s="86"/>
      <c r="GKX26" s="86"/>
      <c r="GKY26" s="86"/>
      <c r="GKZ26" s="86"/>
      <c r="GLA26" s="86"/>
      <c r="GLB26" s="86"/>
      <c r="GLC26" s="86"/>
      <c r="GLD26" s="86"/>
      <c r="GLE26" s="86"/>
      <c r="GLF26" s="86"/>
      <c r="GLG26" s="86"/>
      <c r="GLH26" s="86"/>
      <c r="GLI26" s="86"/>
      <c r="GLJ26" s="86"/>
      <c r="GLK26" s="86"/>
      <c r="GLL26" s="86"/>
      <c r="GLM26" s="86"/>
      <c r="GLN26" s="86"/>
      <c r="GLO26" s="86"/>
      <c r="GLP26" s="86"/>
      <c r="GLQ26" s="86"/>
      <c r="GLR26" s="86"/>
      <c r="GLS26" s="86"/>
      <c r="GLT26" s="86"/>
      <c r="GLU26" s="86"/>
      <c r="GLV26" s="86"/>
      <c r="GLW26" s="86"/>
      <c r="GLX26" s="86"/>
      <c r="GLY26" s="86"/>
      <c r="GLZ26" s="86"/>
      <c r="GMA26" s="86"/>
      <c r="GMB26" s="86"/>
      <c r="GMC26" s="86"/>
      <c r="GMD26" s="86"/>
      <c r="GME26" s="86"/>
      <c r="GMF26" s="86"/>
      <c r="GMG26" s="86"/>
      <c r="GMH26" s="86"/>
      <c r="GMI26" s="86"/>
      <c r="GMJ26" s="86"/>
      <c r="GMK26" s="86"/>
      <c r="GML26" s="86"/>
      <c r="GMM26" s="86"/>
      <c r="GMN26" s="86"/>
      <c r="GMO26" s="86"/>
      <c r="GMP26" s="86"/>
      <c r="GMQ26" s="86"/>
      <c r="GMR26" s="86"/>
      <c r="GMS26" s="86"/>
      <c r="GMT26" s="86"/>
      <c r="GMU26" s="86"/>
      <c r="GMV26" s="86"/>
      <c r="GMW26" s="86"/>
      <c r="GMX26" s="86"/>
      <c r="GMY26" s="86"/>
      <c r="GMZ26" s="86"/>
      <c r="GNA26" s="86"/>
      <c r="GNB26" s="86"/>
      <c r="GNC26" s="86"/>
      <c r="GND26" s="86"/>
      <c r="GNE26" s="86"/>
      <c r="GNF26" s="86"/>
      <c r="GNG26" s="86"/>
      <c r="GNH26" s="86"/>
      <c r="GNI26" s="86"/>
      <c r="GNJ26" s="86"/>
      <c r="GNK26" s="86"/>
      <c r="GNL26" s="86"/>
      <c r="GNM26" s="86"/>
      <c r="GNN26" s="86"/>
      <c r="GNO26" s="86"/>
      <c r="GNP26" s="86"/>
      <c r="GNQ26" s="86"/>
      <c r="GNR26" s="86"/>
      <c r="GNS26" s="86"/>
      <c r="GNT26" s="86"/>
      <c r="GNU26" s="86"/>
      <c r="GNV26" s="86"/>
      <c r="GNW26" s="86"/>
      <c r="GNX26" s="86"/>
      <c r="GNY26" s="86"/>
      <c r="GNZ26" s="86"/>
      <c r="GOA26" s="86"/>
      <c r="GOB26" s="86"/>
      <c r="GOC26" s="86"/>
      <c r="GOD26" s="86"/>
      <c r="GOE26" s="86"/>
      <c r="GOF26" s="86"/>
      <c r="GOG26" s="86"/>
      <c r="GOH26" s="86"/>
      <c r="GOI26" s="86"/>
      <c r="GOJ26" s="86"/>
      <c r="GOK26" s="86"/>
      <c r="GOL26" s="86"/>
      <c r="GOM26" s="86"/>
      <c r="GON26" s="86"/>
      <c r="GOO26" s="86"/>
      <c r="GOP26" s="86"/>
      <c r="GOQ26" s="86"/>
      <c r="GOR26" s="86"/>
      <c r="GOS26" s="86"/>
      <c r="GOT26" s="86"/>
      <c r="GOU26" s="86"/>
      <c r="GOV26" s="86"/>
      <c r="GOW26" s="86"/>
      <c r="GOX26" s="86"/>
      <c r="GOY26" s="86"/>
      <c r="GOZ26" s="86"/>
      <c r="GPA26" s="86"/>
      <c r="GPB26" s="86"/>
      <c r="GPC26" s="86"/>
      <c r="GPD26" s="86"/>
      <c r="GPE26" s="86"/>
      <c r="GPF26" s="86"/>
      <c r="GPG26" s="86"/>
      <c r="GPH26" s="86"/>
      <c r="GPI26" s="86"/>
      <c r="GPJ26" s="86"/>
      <c r="GPK26" s="86"/>
      <c r="GPL26" s="86"/>
      <c r="GPM26" s="86"/>
      <c r="GPN26" s="86"/>
      <c r="GPO26" s="86"/>
      <c r="GPP26" s="86"/>
      <c r="GPQ26" s="86"/>
      <c r="GPR26" s="86"/>
      <c r="GPS26" s="86"/>
      <c r="GPT26" s="86"/>
      <c r="GPU26" s="86"/>
      <c r="GPV26" s="86"/>
      <c r="GPW26" s="86"/>
      <c r="GPX26" s="86"/>
      <c r="GPY26" s="86"/>
      <c r="GPZ26" s="86"/>
      <c r="GQA26" s="86"/>
      <c r="GQB26" s="86"/>
      <c r="GQC26" s="86"/>
      <c r="GQD26" s="86"/>
      <c r="GQE26" s="86"/>
      <c r="GQF26" s="86"/>
      <c r="GQG26" s="86"/>
      <c r="GQH26" s="86"/>
      <c r="GQI26" s="86"/>
      <c r="GQJ26" s="86"/>
      <c r="GQK26" s="86"/>
      <c r="GQL26" s="86"/>
      <c r="GQM26" s="86"/>
      <c r="GQN26" s="86"/>
      <c r="GQO26" s="86"/>
      <c r="GQP26" s="86"/>
      <c r="GQQ26" s="86"/>
      <c r="GQR26" s="86"/>
      <c r="GQS26" s="86"/>
      <c r="GQT26" s="86"/>
      <c r="GQU26" s="86"/>
      <c r="GQV26" s="86"/>
      <c r="GQW26" s="86"/>
      <c r="GQX26" s="86"/>
      <c r="GQY26" s="86"/>
      <c r="GQZ26" s="86"/>
      <c r="GRA26" s="86"/>
      <c r="GRB26" s="86"/>
      <c r="GRC26" s="86"/>
      <c r="GRD26" s="86"/>
      <c r="GRE26" s="86"/>
      <c r="GRF26" s="86"/>
      <c r="GRG26" s="86"/>
      <c r="GRH26" s="86"/>
      <c r="GRI26" s="86"/>
      <c r="GRJ26" s="86"/>
      <c r="GRK26" s="86"/>
      <c r="GRL26" s="86"/>
      <c r="GRM26" s="86"/>
      <c r="GRN26" s="86"/>
      <c r="GRO26" s="86"/>
      <c r="GRP26" s="86"/>
      <c r="GRQ26" s="86"/>
      <c r="GRR26" s="86"/>
      <c r="GRS26" s="86"/>
      <c r="GRT26" s="86"/>
      <c r="GRU26" s="86"/>
      <c r="GRV26" s="86"/>
      <c r="GRW26" s="86"/>
      <c r="GRX26" s="86"/>
      <c r="GRY26" s="86"/>
      <c r="GRZ26" s="86"/>
      <c r="GSA26" s="86"/>
      <c r="GSB26" s="86"/>
      <c r="GSC26" s="86"/>
      <c r="GSD26" s="86"/>
      <c r="GSE26" s="86"/>
      <c r="GSF26" s="86"/>
      <c r="GSG26" s="86"/>
      <c r="GSH26" s="86"/>
      <c r="GSI26" s="86"/>
      <c r="GSJ26" s="86"/>
      <c r="GSK26" s="86"/>
      <c r="GSL26" s="86"/>
      <c r="GSM26" s="86"/>
      <c r="GSN26" s="86"/>
      <c r="GSO26" s="86"/>
      <c r="GSP26" s="86"/>
      <c r="GSQ26" s="86"/>
      <c r="GSR26" s="86"/>
      <c r="GSS26" s="86"/>
      <c r="GST26" s="86"/>
      <c r="GSU26" s="86"/>
      <c r="GSV26" s="86"/>
      <c r="GSW26" s="86"/>
      <c r="GSX26" s="86"/>
      <c r="GSY26" s="86"/>
      <c r="GSZ26" s="86"/>
      <c r="GTA26" s="86"/>
      <c r="GTB26" s="86"/>
      <c r="GTC26" s="86"/>
      <c r="GTD26" s="86"/>
      <c r="GTE26" s="86"/>
      <c r="GTF26" s="86"/>
      <c r="GTG26" s="86"/>
      <c r="GTH26" s="86"/>
      <c r="GTI26" s="86"/>
      <c r="GTJ26" s="86"/>
      <c r="GTK26" s="86"/>
      <c r="GTL26" s="86"/>
      <c r="GTM26" s="86"/>
      <c r="GTN26" s="86"/>
      <c r="GTO26" s="86"/>
      <c r="GTP26" s="86"/>
      <c r="GTQ26" s="86"/>
      <c r="GTR26" s="86"/>
      <c r="GTS26" s="86"/>
      <c r="GTT26" s="86"/>
      <c r="GTU26" s="86"/>
      <c r="GTV26" s="86"/>
      <c r="GTW26" s="86"/>
      <c r="GTX26" s="86"/>
      <c r="GTY26" s="86"/>
      <c r="GTZ26" s="86"/>
      <c r="GUA26" s="86"/>
      <c r="GUB26" s="86"/>
      <c r="GUC26" s="86"/>
      <c r="GUD26" s="86"/>
      <c r="GUE26" s="86"/>
      <c r="GUF26" s="86"/>
      <c r="GUG26" s="86"/>
      <c r="GUH26" s="86"/>
      <c r="GUI26" s="86"/>
      <c r="GUJ26" s="86"/>
      <c r="GUK26" s="86"/>
      <c r="GUL26" s="86"/>
      <c r="GUM26" s="86"/>
      <c r="GUN26" s="86"/>
      <c r="GUO26" s="86"/>
      <c r="GUP26" s="86"/>
      <c r="GUQ26" s="86"/>
      <c r="GUR26" s="86"/>
      <c r="GUS26" s="86"/>
      <c r="GUT26" s="86"/>
      <c r="GUU26" s="86"/>
      <c r="GUV26" s="86"/>
      <c r="GUW26" s="86"/>
      <c r="GUX26" s="86"/>
      <c r="GUY26" s="86"/>
      <c r="GUZ26" s="86"/>
      <c r="GVA26" s="86"/>
      <c r="GVB26" s="86"/>
      <c r="GVC26" s="86"/>
      <c r="GVD26" s="86"/>
      <c r="GVE26" s="86"/>
      <c r="GVF26" s="86"/>
      <c r="GVG26" s="86"/>
      <c r="GVH26" s="86"/>
      <c r="GVI26" s="86"/>
      <c r="GVJ26" s="86"/>
      <c r="GVK26" s="86"/>
      <c r="GVL26" s="86"/>
      <c r="GVM26" s="86"/>
      <c r="GVN26" s="86"/>
      <c r="GVO26" s="86"/>
      <c r="GVP26" s="86"/>
      <c r="GVQ26" s="86"/>
      <c r="GVR26" s="86"/>
      <c r="GVS26" s="86"/>
      <c r="GVT26" s="86"/>
      <c r="GVU26" s="86"/>
      <c r="GVV26" s="86"/>
      <c r="GVW26" s="86"/>
      <c r="GVX26" s="86"/>
      <c r="GVY26" s="86"/>
      <c r="GVZ26" s="86"/>
      <c r="GWA26" s="86"/>
      <c r="GWB26" s="86"/>
      <c r="GWC26" s="86"/>
      <c r="GWD26" s="86"/>
      <c r="GWE26" s="86"/>
      <c r="GWF26" s="86"/>
      <c r="GWG26" s="86"/>
      <c r="GWH26" s="86"/>
      <c r="GWI26" s="86"/>
      <c r="GWJ26" s="86"/>
      <c r="GWK26" s="86"/>
      <c r="GWL26" s="86"/>
      <c r="GWM26" s="86"/>
      <c r="GWN26" s="86"/>
      <c r="GWO26" s="86"/>
      <c r="GWP26" s="86"/>
      <c r="GWQ26" s="86"/>
      <c r="GWR26" s="86"/>
      <c r="GWS26" s="86"/>
      <c r="GWT26" s="86"/>
      <c r="GWU26" s="86"/>
      <c r="GWV26" s="86"/>
      <c r="GWW26" s="86"/>
      <c r="GWX26" s="86"/>
      <c r="GWY26" s="86"/>
      <c r="GWZ26" s="86"/>
      <c r="GXA26" s="86"/>
      <c r="GXB26" s="86"/>
      <c r="GXC26" s="86"/>
      <c r="GXD26" s="86"/>
      <c r="GXE26" s="86"/>
      <c r="GXF26" s="86"/>
      <c r="GXG26" s="86"/>
      <c r="GXH26" s="86"/>
      <c r="GXI26" s="86"/>
      <c r="GXJ26" s="86"/>
      <c r="GXK26" s="86"/>
      <c r="GXL26" s="86"/>
      <c r="GXM26" s="86"/>
      <c r="GXN26" s="86"/>
      <c r="GXO26" s="86"/>
      <c r="GXP26" s="86"/>
      <c r="GXQ26" s="86"/>
      <c r="GXR26" s="86"/>
      <c r="GXS26" s="86"/>
      <c r="GXT26" s="86"/>
      <c r="GXU26" s="86"/>
      <c r="GXV26" s="86"/>
      <c r="GXW26" s="86"/>
      <c r="GXX26" s="86"/>
      <c r="GXY26" s="86"/>
      <c r="GXZ26" s="86"/>
      <c r="GYA26" s="86"/>
      <c r="GYB26" s="86"/>
      <c r="GYC26" s="86"/>
      <c r="GYD26" s="86"/>
      <c r="GYE26" s="86"/>
      <c r="GYF26" s="86"/>
      <c r="GYG26" s="86"/>
      <c r="GYH26" s="86"/>
      <c r="GYI26" s="86"/>
      <c r="GYJ26" s="86"/>
      <c r="GYK26" s="86"/>
      <c r="GYL26" s="86"/>
      <c r="GYM26" s="86"/>
      <c r="GYN26" s="86"/>
      <c r="GYO26" s="86"/>
      <c r="GYP26" s="86"/>
      <c r="GYQ26" s="86"/>
      <c r="GYR26" s="86"/>
      <c r="GYS26" s="86"/>
      <c r="GYT26" s="86"/>
      <c r="GYU26" s="86"/>
      <c r="GYV26" s="86"/>
      <c r="GYW26" s="86"/>
      <c r="GYX26" s="86"/>
      <c r="GYY26" s="86"/>
      <c r="GYZ26" s="86"/>
      <c r="GZA26" s="86"/>
      <c r="GZB26" s="86"/>
      <c r="GZC26" s="86"/>
      <c r="GZD26" s="86"/>
      <c r="GZE26" s="86"/>
      <c r="GZF26" s="86"/>
      <c r="GZG26" s="86"/>
      <c r="GZH26" s="86"/>
      <c r="GZI26" s="86"/>
      <c r="GZJ26" s="86"/>
      <c r="GZK26" s="86"/>
      <c r="GZL26" s="86"/>
      <c r="GZM26" s="86"/>
      <c r="GZN26" s="86"/>
      <c r="GZO26" s="86"/>
      <c r="GZP26" s="86"/>
      <c r="GZQ26" s="86"/>
      <c r="GZR26" s="86"/>
      <c r="GZS26" s="86"/>
      <c r="GZT26" s="86"/>
      <c r="GZU26" s="86"/>
      <c r="GZV26" s="86"/>
      <c r="GZW26" s="86"/>
      <c r="GZX26" s="86"/>
      <c r="GZY26" s="86"/>
      <c r="GZZ26" s="86"/>
      <c r="HAA26" s="86"/>
      <c r="HAB26" s="86"/>
      <c r="HAC26" s="86"/>
      <c r="HAD26" s="86"/>
      <c r="HAE26" s="86"/>
      <c r="HAF26" s="86"/>
      <c r="HAG26" s="86"/>
      <c r="HAH26" s="86"/>
      <c r="HAI26" s="86"/>
      <c r="HAJ26" s="86"/>
      <c r="HAK26" s="86"/>
      <c r="HAL26" s="86"/>
      <c r="HAM26" s="86"/>
      <c r="HAN26" s="86"/>
      <c r="HAO26" s="86"/>
      <c r="HAP26" s="86"/>
      <c r="HAQ26" s="86"/>
      <c r="HAR26" s="86"/>
      <c r="HAS26" s="86"/>
      <c r="HAT26" s="86"/>
      <c r="HAU26" s="86"/>
      <c r="HAV26" s="86"/>
      <c r="HAW26" s="86"/>
      <c r="HAX26" s="86"/>
      <c r="HAY26" s="86"/>
      <c r="HAZ26" s="86"/>
      <c r="HBA26" s="86"/>
      <c r="HBB26" s="86"/>
      <c r="HBC26" s="86"/>
      <c r="HBD26" s="86"/>
      <c r="HBE26" s="86"/>
      <c r="HBF26" s="86"/>
      <c r="HBG26" s="86"/>
      <c r="HBH26" s="86"/>
      <c r="HBI26" s="86"/>
      <c r="HBJ26" s="86"/>
      <c r="HBK26" s="86"/>
      <c r="HBL26" s="86"/>
      <c r="HBM26" s="86"/>
      <c r="HBN26" s="86"/>
      <c r="HBO26" s="86"/>
      <c r="HBP26" s="86"/>
      <c r="HBQ26" s="86"/>
      <c r="HBR26" s="86"/>
      <c r="HBS26" s="86"/>
      <c r="HBT26" s="86"/>
      <c r="HBU26" s="86"/>
      <c r="HBV26" s="86"/>
      <c r="HBW26" s="86"/>
      <c r="HBX26" s="86"/>
      <c r="HBY26" s="86"/>
      <c r="HBZ26" s="86"/>
      <c r="HCA26" s="86"/>
      <c r="HCB26" s="86"/>
      <c r="HCC26" s="86"/>
      <c r="HCD26" s="86"/>
      <c r="HCE26" s="86"/>
      <c r="HCF26" s="86"/>
      <c r="HCG26" s="86"/>
      <c r="HCH26" s="86"/>
      <c r="HCI26" s="86"/>
      <c r="HCJ26" s="86"/>
      <c r="HCK26" s="86"/>
      <c r="HCL26" s="86"/>
      <c r="HCM26" s="86"/>
      <c r="HCN26" s="86"/>
      <c r="HCO26" s="86"/>
      <c r="HCP26" s="86"/>
      <c r="HCQ26" s="86"/>
      <c r="HCR26" s="86"/>
      <c r="HCS26" s="86"/>
      <c r="HCT26" s="86"/>
      <c r="HCU26" s="86"/>
      <c r="HCV26" s="86"/>
      <c r="HCW26" s="86"/>
      <c r="HCX26" s="86"/>
      <c r="HCY26" s="86"/>
      <c r="HCZ26" s="86"/>
      <c r="HDA26" s="86"/>
      <c r="HDB26" s="86"/>
      <c r="HDC26" s="86"/>
      <c r="HDD26" s="86"/>
      <c r="HDE26" s="86"/>
      <c r="HDF26" s="86"/>
      <c r="HDG26" s="86"/>
      <c r="HDH26" s="86"/>
      <c r="HDI26" s="86"/>
      <c r="HDJ26" s="86"/>
      <c r="HDK26" s="86"/>
      <c r="HDL26" s="86"/>
      <c r="HDM26" s="86"/>
      <c r="HDN26" s="86"/>
      <c r="HDO26" s="86"/>
      <c r="HDP26" s="86"/>
      <c r="HDQ26" s="86"/>
      <c r="HDR26" s="86"/>
      <c r="HDS26" s="86"/>
      <c r="HDT26" s="86"/>
      <c r="HDU26" s="86"/>
      <c r="HDV26" s="86"/>
      <c r="HDW26" s="86"/>
      <c r="HDX26" s="86"/>
      <c r="HDY26" s="86"/>
      <c r="HDZ26" s="86"/>
      <c r="HEA26" s="86"/>
      <c r="HEB26" s="86"/>
      <c r="HEC26" s="86"/>
      <c r="HED26" s="86"/>
      <c r="HEE26" s="86"/>
      <c r="HEF26" s="86"/>
      <c r="HEG26" s="86"/>
      <c r="HEH26" s="86"/>
      <c r="HEI26" s="86"/>
      <c r="HEJ26" s="86"/>
      <c r="HEK26" s="86"/>
      <c r="HEL26" s="86"/>
      <c r="HEM26" s="86"/>
      <c r="HEN26" s="86"/>
      <c r="HEO26" s="86"/>
      <c r="HEP26" s="86"/>
      <c r="HEQ26" s="86"/>
      <c r="HER26" s="86"/>
      <c r="HES26" s="86"/>
      <c r="HET26" s="86"/>
      <c r="HEU26" s="86"/>
      <c r="HEV26" s="86"/>
      <c r="HEW26" s="86"/>
      <c r="HEX26" s="86"/>
      <c r="HEY26" s="86"/>
      <c r="HEZ26" s="86"/>
      <c r="HFA26" s="86"/>
      <c r="HFB26" s="86"/>
      <c r="HFC26" s="86"/>
      <c r="HFD26" s="86"/>
      <c r="HFE26" s="86"/>
      <c r="HFF26" s="86"/>
      <c r="HFG26" s="86"/>
      <c r="HFH26" s="86"/>
      <c r="HFI26" s="86"/>
      <c r="HFJ26" s="86"/>
      <c r="HFK26" s="86"/>
      <c r="HFL26" s="86"/>
      <c r="HFM26" s="86"/>
      <c r="HFN26" s="86"/>
      <c r="HFO26" s="86"/>
      <c r="HFP26" s="86"/>
      <c r="HFQ26" s="86"/>
      <c r="HFR26" s="86"/>
      <c r="HFS26" s="86"/>
      <c r="HFT26" s="86"/>
      <c r="HFU26" s="86"/>
      <c r="HFV26" s="86"/>
      <c r="HFW26" s="86"/>
      <c r="HFX26" s="86"/>
      <c r="HFY26" s="86"/>
      <c r="HFZ26" s="86"/>
      <c r="HGA26" s="86"/>
      <c r="HGB26" s="86"/>
      <c r="HGC26" s="86"/>
      <c r="HGD26" s="86"/>
      <c r="HGE26" s="86"/>
      <c r="HGF26" s="86"/>
      <c r="HGG26" s="86"/>
      <c r="HGH26" s="86"/>
      <c r="HGI26" s="86"/>
      <c r="HGJ26" s="86"/>
      <c r="HGK26" s="86"/>
      <c r="HGL26" s="86"/>
      <c r="HGM26" s="86"/>
      <c r="HGN26" s="86"/>
      <c r="HGO26" s="86"/>
      <c r="HGP26" s="86"/>
      <c r="HGQ26" s="86"/>
      <c r="HGR26" s="86"/>
      <c r="HGS26" s="86"/>
      <c r="HGT26" s="86"/>
      <c r="HGU26" s="86"/>
      <c r="HGV26" s="86"/>
      <c r="HGW26" s="86"/>
      <c r="HGX26" s="86"/>
      <c r="HGY26" s="86"/>
      <c r="HGZ26" s="86"/>
      <c r="HHA26" s="86"/>
      <c r="HHB26" s="86"/>
      <c r="HHC26" s="86"/>
      <c r="HHD26" s="86"/>
      <c r="HHE26" s="86"/>
      <c r="HHF26" s="86"/>
      <c r="HHG26" s="86"/>
      <c r="HHH26" s="86"/>
      <c r="HHI26" s="86"/>
      <c r="HHJ26" s="86"/>
      <c r="HHK26" s="86"/>
      <c r="HHL26" s="86"/>
      <c r="HHM26" s="86"/>
      <c r="HHN26" s="86"/>
      <c r="HHO26" s="86"/>
      <c r="HHP26" s="86"/>
      <c r="HHQ26" s="86"/>
      <c r="HHR26" s="86"/>
      <c r="HHS26" s="86"/>
      <c r="HHT26" s="86"/>
      <c r="HHU26" s="86"/>
      <c r="HHV26" s="86"/>
      <c r="HHW26" s="86"/>
      <c r="HHX26" s="86"/>
      <c r="HHY26" s="86"/>
      <c r="HHZ26" s="86"/>
      <c r="HIA26" s="86"/>
      <c r="HIB26" s="86"/>
      <c r="HIC26" s="86"/>
      <c r="HID26" s="86"/>
      <c r="HIE26" s="86"/>
      <c r="HIF26" s="86"/>
      <c r="HIG26" s="86"/>
      <c r="HIH26" s="86"/>
      <c r="HII26" s="86"/>
      <c r="HIJ26" s="86"/>
      <c r="HIK26" s="86"/>
      <c r="HIL26" s="86"/>
      <c r="HIM26" s="86"/>
      <c r="HIN26" s="86"/>
      <c r="HIO26" s="86"/>
      <c r="HIP26" s="86"/>
      <c r="HIQ26" s="86"/>
      <c r="HIR26" s="86"/>
      <c r="HIS26" s="86"/>
      <c r="HIT26" s="86"/>
      <c r="HIU26" s="86"/>
      <c r="HIV26" s="86"/>
      <c r="HIW26" s="86"/>
      <c r="HIX26" s="86"/>
      <c r="HIY26" s="86"/>
      <c r="HIZ26" s="86"/>
      <c r="HJA26" s="86"/>
      <c r="HJB26" s="86"/>
      <c r="HJC26" s="86"/>
      <c r="HJD26" s="86"/>
      <c r="HJE26" s="86"/>
      <c r="HJF26" s="86"/>
      <c r="HJG26" s="86"/>
      <c r="HJH26" s="86"/>
      <c r="HJI26" s="86"/>
      <c r="HJJ26" s="86"/>
      <c r="HJK26" s="86"/>
      <c r="HJL26" s="86"/>
      <c r="HJM26" s="86"/>
      <c r="HJN26" s="86"/>
      <c r="HJO26" s="86"/>
      <c r="HJP26" s="86"/>
      <c r="HJQ26" s="86"/>
      <c r="HJR26" s="86"/>
      <c r="HJS26" s="86"/>
      <c r="HJT26" s="86"/>
      <c r="HJU26" s="86"/>
      <c r="HJV26" s="86"/>
      <c r="HJW26" s="86"/>
      <c r="HJX26" s="86"/>
      <c r="HJY26" s="86"/>
      <c r="HJZ26" s="86"/>
      <c r="HKA26" s="86"/>
      <c r="HKB26" s="86"/>
      <c r="HKC26" s="86"/>
      <c r="HKD26" s="86"/>
      <c r="HKE26" s="86"/>
      <c r="HKF26" s="86"/>
      <c r="HKG26" s="86"/>
      <c r="HKH26" s="86"/>
      <c r="HKI26" s="86"/>
      <c r="HKJ26" s="86"/>
      <c r="HKK26" s="86"/>
      <c r="HKL26" s="86"/>
      <c r="HKM26" s="86"/>
      <c r="HKN26" s="86"/>
      <c r="HKO26" s="86"/>
      <c r="HKP26" s="86"/>
      <c r="HKQ26" s="86"/>
      <c r="HKR26" s="86"/>
      <c r="HKS26" s="86"/>
      <c r="HKT26" s="86"/>
      <c r="HKU26" s="86"/>
      <c r="HKV26" s="86"/>
      <c r="HKW26" s="86"/>
      <c r="HKX26" s="86"/>
      <c r="HKY26" s="86"/>
      <c r="HKZ26" s="86"/>
      <c r="HLA26" s="86"/>
      <c r="HLB26" s="86"/>
      <c r="HLC26" s="86"/>
      <c r="HLD26" s="86"/>
      <c r="HLE26" s="86"/>
      <c r="HLF26" s="86"/>
      <c r="HLG26" s="86"/>
      <c r="HLH26" s="86"/>
      <c r="HLI26" s="86"/>
      <c r="HLJ26" s="86"/>
      <c r="HLK26" s="86"/>
      <c r="HLL26" s="86"/>
      <c r="HLM26" s="86"/>
      <c r="HLN26" s="86"/>
      <c r="HLO26" s="86"/>
      <c r="HLP26" s="86"/>
      <c r="HLQ26" s="86"/>
      <c r="HLR26" s="86"/>
      <c r="HLS26" s="86"/>
      <c r="HLT26" s="86"/>
      <c r="HLU26" s="86"/>
      <c r="HLV26" s="86"/>
      <c r="HLW26" s="86"/>
      <c r="HLX26" s="86"/>
      <c r="HLY26" s="86"/>
      <c r="HLZ26" s="86"/>
      <c r="HMA26" s="86"/>
      <c r="HMB26" s="86"/>
      <c r="HMC26" s="86"/>
      <c r="HMD26" s="86"/>
      <c r="HME26" s="86"/>
      <c r="HMF26" s="86"/>
      <c r="HMG26" s="86"/>
      <c r="HMH26" s="86"/>
      <c r="HMI26" s="86"/>
      <c r="HMJ26" s="86"/>
      <c r="HMK26" s="86"/>
      <c r="HML26" s="86"/>
      <c r="HMM26" s="86"/>
      <c r="HMN26" s="86"/>
      <c r="HMO26" s="86"/>
      <c r="HMP26" s="86"/>
      <c r="HMQ26" s="86"/>
      <c r="HMR26" s="86"/>
      <c r="HMS26" s="86"/>
      <c r="HMT26" s="86"/>
      <c r="HMU26" s="86"/>
      <c r="HMV26" s="86"/>
      <c r="HMW26" s="86"/>
      <c r="HMX26" s="86"/>
      <c r="HMY26" s="86"/>
      <c r="HMZ26" s="86"/>
      <c r="HNA26" s="86"/>
      <c r="HNB26" s="86"/>
      <c r="HNC26" s="86"/>
      <c r="HND26" s="86"/>
      <c r="HNE26" s="86"/>
      <c r="HNF26" s="86"/>
      <c r="HNG26" s="86"/>
      <c r="HNH26" s="86"/>
      <c r="HNI26" s="86"/>
      <c r="HNJ26" s="86"/>
      <c r="HNK26" s="86"/>
      <c r="HNL26" s="86"/>
      <c r="HNM26" s="86"/>
      <c r="HNN26" s="86"/>
      <c r="HNO26" s="86"/>
      <c r="HNP26" s="86"/>
      <c r="HNQ26" s="86"/>
      <c r="HNR26" s="86"/>
      <c r="HNS26" s="86"/>
      <c r="HNT26" s="86"/>
      <c r="HNU26" s="86"/>
      <c r="HNV26" s="86"/>
      <c r="HNW26" s="86"/>
      <c r="HNX26" s="86"/>
      <c r="HNY26" s="86"/>
      <c r="HNZ26" s="86"/>
      <c r="HOA26" s="86"/>
      <c r="HOB26" s="86"/>
      <c r="HOC26" s="86"/>
      <c r="HOD26" s="86"/>
      <c r="HOE26" s="86"/>
      <c r="HOF26" s="86"/>
      <c r="HOG26" s="86"/>
      <c r="HOH26" s="86"/>
      <c r="HOI26" s="86"/>
      <c r="HOJ26" s="86"/>
      <c r="HOK26" s="86"/>
      <c r="HOL26" s="86"/>
      <c r="HOM26" s="86"/>
      <c r="HON26" s="86"/>
      <c r="HOO26" s="86"/>
      <c r="HOP26" s="86"/>
      <c r="HOQ26" s="86"/>
      <c r="HOR26" s="86"/>
      <c r="HOS26" s="86"/>
      <c r="HOT26" s="86"/>
      <c r="HOU26" s="86"/>
      <c r="HOV26" s="86"/>
      <c r="HOW26" s="86"/>
      <c r="HOX26" s="86"/>
      <c r="HOY26" s="86"/>
      <c r="HOZ26" s="86"/>
      <c r="HPA26" s="86"/>
      <c r="HPB26" s="86"/>
      <c r="HPC26" s="86"/>
      <c r="HPD26" s="86"/>
      <c r="HPE26" s="86"/>
      <c r="HPF26" s="86"/>
      <c r="HPG26" s="86"/>
      <c r="HPH26" s="86"/>
      <c r="HPI26" s="86"/>
      <c r="HPJ26" s="86"/>
      <c r="HPK26" s="86"/>
      <c r="HPL26" s="86"/>
      <c r="HPM26" s="86"/>
      <c r="HPN26" s="86"/>
      <c r="HPO26" s="86"/>
      <c r="HPP26" s="86"/>
      <c r="HPQ26" s="86"/>
      <c r="HPR26" s="86"/>
      <c r="HPS26" s="86"/>
      <c r="HPT26" s="86"/>
      <c r="HPU26" s="86"/>
      <c r="HPV26" s="86"/>
      <c r="HPW26" s="86"/>
      <c r="HPX26" s="86"/>
      <c r="HPY26" s="86"/>
      <c r="HPZ26" s="86"/>
      <c r="HQA26" s="86"/>
      <c r="HQB26" s="86"/>
      <c r="HQC26" s="86"/>
      <c r="HQD26" s="86"/>
      <c r="HQE26" s="86"/>
      <c r="HQF26" s="86"/>
      <c r="HQG26" s="86"/>
      <c r="HQH26" s="86"/>
      <c r="HQI26" s="86"/>
      <c r="HQJ26" s="86"/>
      <c r="HQK26" s="86"/>
      <c r="HQL26" s="86"/>
      <c r="HQM26" s="86"/>
      <c r="HQN26" s="86"/>
      <c r="HQO26" s="86"/>
      <c r="HQP26" s="86"/>
      <c r="HQQ26" s="86"/>
      <c r="HQR26" s="86"/>
      <c r="HQS26" s="86"/>
      <c r="HQT26" s="86"/>
      <c r="HQU26" s="86"/>
      <c r="HQV26" s="86"/>
      <c r="HQW26" s="86"/>
      <c r="HQX26" s="86"/>
      <c r="HQY26" s="86"/>
      <c r="HQZ26" s="86"/>
      <c r="HRA26" s="86"/>
      <c r="HRB26" s="86"/>
      <c r="HRC26" s="86"/>
      <c r="HRD26" s="86"/>
      <c r="HRE26" s="86"/>
      <c r="HRF26" s="86"/>
      <c r="HRG26" s="86"/>
      <c r="HRH26" s="86"/>
      <c r="HRI26" s="86"/>
      <c r="HRJ26" s="86"/>
      <c r="HRK26" s="86"/>
      <c r="HRL26" s="86"/>
      <c r="HRM26" s="86"/>
      <c r="HRN26" s="86"/>
      <c r="HRO26" s="86"/>
      <c r="HRP26" s="86"/>
      <c r="HRQ26" s="86"/>
      <c r="HRR26" s="86"/>
      <c r="HRS26" s="86"/>
      <c r="HRT26" s="86"/>
      <c r="HRU26" s="86"/>
      <c r="HRV26" s="86"/>
      <c r="HRW26" s="86"/>
      <c r="HRX26" s="86"/>
      <c r="HRY26" s="86"/>
      <c r="HRZ26" s="86"/>
      <c r="HSA26" s="86"/>
      <c r="HSB26" s="86"/>
      <c r="HSC26" s="86"/>
      <c r="HSD26" s="86"/>
      <c r="HSE26" s="86"/>
      <c r="HSF26" s="86"/>
      <c r="HSG26" s="86"/>
      <c r="HSH26" s="86"/>
      <c r="HSI26" s="86"/>
      <c r="HSJ26" s="86"/>
      <c r="HSK26" s="86"/>
      <c r="HSL26" s="86"/>
      <c r="HSM26" s="86"/>
      <c r="HSN26" s="86"/>
      <c r="HSO26" s="86"/>
      <c r="HSP26" s="86"/>
      <c r="HSQ26" s="86"/>
      <c r="HSR26" s="86"/>
      <c r="HSS26" s="86"/>
      <c r="HST26" s="86"/>
      <c r="HSU26" s="86"/>
      <c r="HSV26" s="86"/>
      <c r="HSW26" s="86"/>
      <c r="HSX26" s="86"/>
      <c r="HSY26" s="86"/>
      <c r="HSZ26" s="86"/>
      <c r="HTA26" s="86"/>
      <c r="HTB26" s="86"/>
      <c r="HTC26" s="86"/>
      <c r="HTD26" s="86"/>
      <c r="HTE26" s="86"/>
      <c r="HTF26" s="86"/>
      <c r="HTG26" s="86"/>
      <c r="HTH26" s="86"/>
      <c r="HTI26" s="86"/>
      <c r="HTJ26" s="86"/>
      <c r="HTK26" s="86"/>
      <c r="HTL26" s="86"/>
      <c r="HTM26" s="86"/>
      <c r="HTN26" s="86"/>
      <c r="HTO26" s="86"/>
      <c r="HTP26" s="86"/>
      <c r="HTQ26" s="86"/>
      <c r="HTR26" s="86"/>
      <c r="HTS26" s="86"/>
      <c r="HTT26" s="86"/>
      <c r="HTU26" s="86"/>
      <c r="HTV26" s="86"/>
      <c r="HTW26" s="86"/>
      <c r="HTX26" s="86"/>
      <c r="HTY26" s="86"/>
      <c r="HTZ26" s="86"/>
      <c r="HUA26" s="86"/>
      <c r="HUB26" s="86"/>
      <c r="HUC26" s="86"/>
      <c r="HUD26" s="86"/>
      <c r="HUE26" s="86"/>
      <c r="HUF26" s="86"/>
      <c r="HUG26" s="86"/>
      <c r="HUH26" s="86"/>
      <c r="HUI26" s="86"/>
      <c r="HUJ26" s="86"/>
      <c r="HUK26" s="86"/>
      <c r="HUL26" s="86"/>
      <c r="HUM26" s="86"/>
      <c r="HUN26" s="86"/>
      <c r="HUO26" s="86"/>
      <c r="HUP26" s="86"/>
      <c r="HUQ26" s="86"/>
      <c r="HUR26" s="86"/>
      <c r="HUS26" s="86"/>
      <c r="HUT26" s="86"/>
      <c r="HUU26" s="86"/>
      <c r="HUV26" s="86"/>
      <c r="HUW26" s="86"/>
      <c r="HUX26" s="86"/>
      <c r="HUY26" s="86"/>
      <c r="HUZ26" s="86"/>
      <c r="HVA26" s="86"/>
      <c r="HVB26" s="86"/>
      <c r="HVC26" s="86"/>
      <c r="HVD26" s="86"/>
      <c r="HVE26" s="86"/>
      <c r="HVF26" s="86"/>
      <c r="HVG26" s="86"/>
      <c r="HVH26" s="86"/>
      <c r="HVI26" s="86"/>
      <c r="HVJ26" s="86"/>
      <c r="HVK26" s="86"/>
      <c r="HVL26" s="86"/>
      <c r="HVM26" s="86"/>
      <c r="HVN26" s="86"/>
      <c r="HVO26" s="86"/>
      <c r="HVP26" s="86"/>
      <c r="HVQ26" s="86"/>
      <c r="HVR26" s="86"/>
      <c r="HVS26" s="86"/>
      <c r="HVT26" s="86"/>
      <c r="HVU26" s="86"/>
      <c r="HVV26" s="86"/>
      <c r="HVW26" s="86"/>
      <c r="HVX26" s="86"/>
      <c r="HVY26" s="86"/>
      <c r="HVZ26" s="86"/>
      <c r="HWA26" s="86"/>
      <c r="HWB26" s="86"/>
      <c r="HWC26" s="86"/>
      <c r="HWD26" s="86"/>
      <c r="HWE26" s="86"/>
      <c r="HWF26" s="86"/>
      <c r="HWG26" s="86"/>
      <c r="HWH26" s="86"/>
      <c r="HWI26" s="86"/>
      <c r="HWJ26" s="86"/>
      <c r="HWK26" s="86"/>
      <c r="HWL26" s="86"/>
      <c r="HWM26" s="86"/>
      <c r="HWN26" s="86"/>
      <c r="HWO26" s="86"/>
      <c r="HWP26" s="86"/>
      <c r="HWQ26" s="86"/>
      <c r="HWR26" s="86"/>
      <c r="HWS26" s="86"/>
      <c r="HWT26" s="86"/>
      <c r="HWU26" s="86"/>
      <c r="HWV26" s="86"/>
      <c r="HWW26" s="86"/>
      <c r="HWX26" s="86"/>
      <c r="HWY26" s="86"/>
      <c r="HWZ26" s="86"/>
      <c r="HXA26" s="86"/>
      <c r="HXB26" s="86"/>
      <c r="HXC26" s="86"/>
      <c r="HXD26" s="86"/>
      <c r="HXE26" s="86"/>
      <c r="HXF26" s="86"/>
      <c r="HXG26" s="86"/>
      <c r="HXH26" s="86"/>
      <c r="HXI26" s="86"/>
      <c r="HXJ26" s="86"/>
      <c r="HXK26" s="86"/>
      <c r="HXL26" s="86"/>
      <c r="HXM26" s="86"/>
      <c r="HXN26" s="86"/>
      <c r="HXO26" s="86"/>
      <c r="HXP26" s="86"/>
      <c r="HXQ26" s="86"/>
      <c r="HXR26" s="86"/>
      <c r="HXS26" s="86"/>
      <c r="HXT26" s="86"/>
      <c r="HXU26" s="86"/>
      <c r="HXV26" s="86"/>
      <c r="HXW26" s="86"/>
      <c r="HXX26" s="86"/>
      <c r="HXY26" s="86"/>
      <c r="HXZ26" s="86"/>
      <c r="HYA26" s="86"/>
      <c r="HYB26" s="86"/>
      <c r="HYC26" s="86"/>
      <c r="HYD26" s="86"/>
      <c r="HYE26" s="86"/>
      <c r="HYF26" s="86"/>
      <c r="HYG26" s="86"/>
      <c r="HYH26" s="86"/>
      <c r="HYI26" s="86"/>
      <c r="HYJ26" s="86"/>
      <c r="HYK26" s="86"/>
      <c r="HYL26" s="86"/>
      <c r="HYM26" s="86"/>
      <c r="HYN26" s="86"/>
      <c r="HYO26" s="86"/>
      <c r="HYP26" s="86"/>
      <c r="HYQ26" s="86"/>
      <c r="HYR26" s="86"/>
      <c r="HYS26" s="86"/>
      <c r="HYT26" s="86"/>
      <c r="HYU26" s="86"/>
      <c r="HYV26" s="86"/>
      <c r="HYW26" s="86"/>
      <c r="HYX26" s="86"/>
      <c r="HYY26" s="86"/>
      <c r="HYZ26" s="86"/>
      <c r="HZA26" s="86"/>
      <c r="HZB26" s="86"/>
      <c r="HZC26" s="86"/>
      <c r="HZD26" s="86"/>
      <c r="HZE26" s="86"/>
      <c r="HZF26" s="86"/>
      <c r="HZG26" s="86"/>
      <c r="HZH26" s="86"/>
      <c r="HZI26" s="86"/>
      <c r="HZJ26" s="86"/>
      <c r="HZK26" s="86"/>
      <c r="HZL26" s="86"/>
      <c r="HZM26" s="86"/>
      <c r="HZN26" s="86"/>
      <c r="HZO26" s="86"/>
      <c r="HZP26" s="86"/>
      <c r="HZQ26" s="86"/>
      <c r="HZR26" s="86"/>
      <c r="HZS26" s="86"/>
      <c r="HZT26" s="86"/>
      <c r="HZU26" s="86"/>
      <c r="HZV26" s="86"/>
      <c r="HZW26" s="86"/>
      <c r="HZX26" s="86"/>
      <c r="HZY26" s="86"/>
      <c r="HZZ26" s="86"/>
      <c r="IAA26" s="86"/>
      <c r="IAB26" s="86"/>
      <c r="IAC26" s="86"/>
      <c r="IAD26" s="86"/>
      <c r="IAE26" s="86"/>
      <c r="IAF26" s="86"/>
      <c r="IAG26" s="86"/>
      <c r="IAH26" s="86"/>
      <c r="IAI26" s="86"/>
      <c r="IAJ26" s="86"/>
      <c r="IAK26" s="86"/>
      <c r="IAL26" s="86"/>
      <c r="IAM26" s="86"/>
      <c r="IAN26" s="86"/>
      <c r="IAO26" s="86"/>
      <c r="IAP26" s="86"/>
      <c r="IAQ26" s="86"/>
      <c r="IAR26" s="86"/>
      <c r="IAS26" s="86"/>
      <c r="IAT26" s="86"/>
      <c r="IAU26" s="86"/>
      <c r="IAV26" s="86"/>
      <c r="IAW26" s="86"/>
      <c r="IAX26" s="86"/>
      <c r="IAY26" s="86"/>
      <c r="IAZ26" s="86"/>
      <c r="IBA26" s="86"/>
      <c r="IBB26" s="86"/>
      <c r="IBC26" s="86"/>
      <c r="IBD26" s="86"/>
      <c r="IBE26" s="86"/>
      <c r="IBF26" s="86"/>
      <c r="IBG26" s="86"/>
      <c r="IBH26" s="86"/>
      <c r="IBI26" s="86"/>
      <c r="IBJ26" s="86"/>
      <c r="IBK26" s="86"/>
      <c r="IBL26" s="86"/>
      <c r="IBM26" s="86"/>
      <c r="IBN26" s="86"/>
      <c r="IBO26" s="86"/>
      <c r="IBP26" s="86"/>
      <c r="IBQ26" s="86"/>
      <c r="IBR26" s="86"/>
      <c r="IBS26" s="86"/>
      <c r="IBT26" s="86"/>
      <c r="IBU26" s="86"/>
      <c r="IBV26" s="86"/>
      <c r="IBW26" s="86"/>
      <c r="IBX26" s="86"/>
      <c r="IBY26" s="86"/>
      <c r="IBZ26" s="86"/>
      <c r="ICA26" s="86"/>
      <c r="ICB26" s="86"/>
      <c r="ICC26" s="86"/>
      <c r="ICD26" s="86"/>
      <c r="ICE26" s="86"/>
      <c r="ICF26" s="86"/>
      <c r="ICG26" s="86"/>
      <c r="ICH26" s="86"/>
      <c r="ICI26" s="86"/>
      <c r="ICJ26" s="86"/>
      <c r="ICK26" s="86"/>
      <c r="ICL26" s="86"/>
      <c r="ICM26" s="86"/>
      <c r="ICN26" s="86"/>
      <c r="ICO26" s="86"/>
      <c r="ICP26" s="86"/>
      <c r="ICQ26" s="86"/>
      <c r="ICR26" s="86"/>
      <c r="ICS26" s="86"/>
      <c r="ICT26" s="86"/>
      <c r="ICU26" s="86"/>
      <c r="ICV26" s="86"/>
      <c r="ICW26" s="86"/>
      <c r="ICX26" s="86"/>
      <c r="ICY26" s="86"/>
      <c r="ICZ26" s="86"/>
      <c r="IDA26" s="86"/>
      <c r="IDB26" s="86"/>
      <c r="IDC26" s="86"/>
      <c r="IDD26" s="86"/>
      <c r="IDE26" s="86"/>
      <c r="IDF26" s="86"/>
      <c r="IDG26" s="86"/>
      <c r="IDH26" s="86"/>
      <c r="IDI26" s="86"/>
      <c r="IDJ26" s="86"/>
      <c r="IDK26" s="86"/>
      <c r="IDL26" s="86"/>
      <c r="IDM26" s="86"/>
      <c r="IDN26" s="86"/>
      <c r="IDO26" s="86"/>
      <c r="IDP26" s="86"/>
      <c r="IDQ26" s="86"/>
      <c r="IDR26" s="86"/>
      <c r="IDS26" s="86"/>
      <c r="IDT26" s="86"/>
      <c r="IDU26" s="86"/>
      <c r="IDV26" s="86"/>
      <c r="IDW26" s="86"/>
      <c r="IDX26" s="86"/>
      <c r="IDY26" s="86"/>
      <c r="IDZ26" s="86"/>
      <c r="IEA26" s="86"/>
      <c r="IEB26" s="86"/>
      <c r="IEC26" s="86"/>
      <c r="IED26" s="86"/>
      <c r="IEE26" s="86"/>
      <c r="IEF26" s="86"/>
      <c r="IEG26" s="86"/>
      <c r="IEH26" s="86"/>
      <c r="IEI26" s="86"/>
      <c r="IEJ26" s="86"/>
      <c r="IEK26" s="86"/>
      <c r="IEL26" s="86"/>
      <c r="IEM26" s="86"/>
      <c r="IEN26" s="86"/>
      <c r="IEO26" s="86"/>
      <c r="IEP26" s="86"/>
      <c r="IEQ26" s="86"/>
      <c r="IER26" s="86"/>
      <c r="IES26" s="86"/>
      <c r="IET26" s="86"/>
      <c r="IEU26" s="86"/>
      <c r="IEV26" s="86"/>
      <c r="IEW26" s="86"/>
      <c r="IEX26" s="86"/>
      <c r="IEY26" s="86"/>
      <c r="IEZ26" s="86"/>
      <c r="IFA26" s="86"/>
      <c r="IFB26" s="86"/>
      <c r="IFC26" s="86"/>
      <c r="IFD26" s="86"/>
      <c r="IFE26" s="86"/>
      <c r="IFF26" s="86"/>
      <c r="IFG26" s="86"/>
      <c r="IFH26" s="86"/>
      <c r="IFI26" s="86"/>
      <c r="IFJ26" s="86"/>
      <c r="IFK26" s="86"/>
      <c r="IFL26" s="86"/>
      <c r="IFM26" s="86"/>
      <c r="IFN26" s="86"/>
      <c r="IFO26" s="86"/>
      <c r="IFP26" s="86"/>
      <c r="IFQ26" s="86"/>
      <c r="IFR26" s="86"/>
      <c r="IFS26" s="86"/>
      <c r="IFT26" s="86"/>
      <c r="IFU26" s="86"/>
      <c r="IFV26" s="86"/>
      <c r="IFW26" s="86"/>
      <c r="IFX26" s="86"/>
      <c r="IFY26" s="86"/>
      <c r="IFZ26" s="86"/>
      <c r="IGA26" s="86"/>
      <c r="IGB26" s="86"/>
      <c r="IGC26" s="86"/>
      <c r="IGD26" s="86"/>
      <c r="IGE26" s="86"/>
      <c r="IGF26" s="86"/>
      <c r="IGG26" s="86"/>
      <c r="IGH26" s="86"/>
      <c r="IGI26" s="86"/>
      <c r="IGJ26" s="86"/>
      <c r="IGK26" s="86"/>
      <c r="IGL26" s="86"/>
      <c r="IGM26" s="86"/>
      <c r="IGN26" s="86"/>
      <c r="IGO26" s="86"/>
      <c r="IGP26" s="86"/>
      <c r="IGQ26" s="86"/>
      <c r="IGR26" s="86"/>
      <c r="IGS26" s="86"/>
      <c r="IGT26" s="86"/>
      <c r="IGU26" s="86"/>
      <c r="IGV26" s="86"/>
      <c r="IGW26" s="86"/>
      <c r="IGX26" s="86"/>
      <c r="IGY26" s="86"/>
      <c r="IGZ26" s="86"/>
      <c r="IHA26" s="86"/>
      <c r="IHB26" s="86"/>
      <c r="IHC26" s="86"/>
      <c r="IHD26" s="86"/>
      <c r="IHE26" s="86"/>
      <c r="IHF26" s="86"/>
      <c r="IHG26" s="86"/>
      <c r="IHH26" s="86"/>
      <c r="IHI26" s="86"/>
      <c r="IHJ26" s="86"/>
      <c r="IHK26" s="86"/>
      <c r="IHL26" s="86"/>
      <c r="IHM26" s="86"/>
      <c r="IHN26" s="86"/>
      <c r="IHO26" s="86"/>
      <c r="IHP26" s="86"/>
      <c r="IHQ26" s="86"/>
      <c r="IHR26" s="86"/>
      <c r="IHS26" s="86"/>
      <c r="IHT26" s="86"/>
      <c r="IHU26" s="86"/>
      <c r="IHV26" s="86"/>
      <c r="IHW26" s="86"/>
      <c r="IHX26" s="86"/>
      <c r="IHY26" s="86"/>
      <c r="IHZ26" s="86"/>
      <c r="IIA26" s="86"/>
      <c r="IIB26" s="86"/>
      <c r="IIC26" s="86"/>
      <c r="IID26" s="86"/>
      <c r="IIE26" s="86"/>
      <c r="IIF26" s="86"/>
      <c r="IIG26" s="86"/>
      <c r="IIH26" s="86"/>
      <c r="III26" s="86"/>
      <c r="IIJ26" s="86"/>
      <c r="IIK26" s="86"/>
      <c r="IIL26" s="86"/>
      <c r="IIM26" s="86"/>
      <c r="IIN26" s="86"/>
      <c r="IIO26" s="86"/>
      <c r="IIP26" s="86"/>
      <c r="IIQ26" s="86"/>
      <c r="IIR26" s="86"/>
      <c r="IIS26" s="86"/>
      <c r="IIT26" s="86"/>
      <c r="IIU26" s="86"/>
      <c r="IIV26" s="86"/>
      <c r="IIW26" s="86"/>
      <c r="IIX26" s="86"/>
      <c r="IIY26" s="86"/>
      <c r="IIZ26" s="86"/>
      <c r="IJA26" s="86"/>
      <c r="IJB26" s="86"/>
      <c r="IJC26" s="86"/>
      <c r="IJD26" s="86"/>
      <c r="IJE26" s="86"/>
      <c r="IJF26" s="86"/>
      <c r="IJG26" s="86"/>
      <c r="IJH26" s="86"/>
      <c r="IJI26" s="86"/>
      <c r="IJJ26" s="86"/>
      <c r="IJK26" s="86"/>
      <c r="IJL26" s="86"/>
      <c r="IJM26" s="86"/>
      <c r="IJN26" s="86"/>
      <c r="IJO26" s="86"/>
      <c r="IJP26" s="86"/>
      <c r="IJQ26" s="86"/>
      <c r="IJR26" s="86"/>
      <c r="IJS26" s="86"/>
      <c r="IJT26" s="86"/>
      <c r="IJU26" s="86"/>
      <c r="IJV26" s="86"/>
      <c r="IJW26" s="86"/>
      <c r="IJX26" s="86"/>
      <c r="IJY26" s="86"/>
      <c r="IJZ26" s="86"/>
      <c r="IKA26" s="86"/>
      <c r="IKB26" s="86"/>
      <c r="IKC26" s="86"/>
      <c r="IKD26" s="86"/>
      <c r="IKE26" s="86"/>
      <c r="IKF26" s="86"/>
      <c r="IKG26" s="86"/>
      <c r="IKH26" s="86"/>
      <c r="IKI26" s="86"/>
      <c r="IKJ26" s="86"/>
      <c r="IKK26" s="86"/>
      <c r="IKL26" s="86"/>
      <c r="IKM26" s="86"/>
      <c r="IKN26" s="86"/>
      <c r="IKO26" s="86"/>
      <c r="IKP26" s="86"/>
      <c r="IKQ26" s="86"/>
      <c r="IKR26" s="86"/>
      <c r="IKS26" s="86"/>
      <c r="IKT26" s="86"/>
      <c r="IKU26" s="86"/>
      <c r="IKV26" s="86"/>
      <c r="IKW26" s="86"/>
      <c r="IKX26" s="86"/>
      <c r="IKY26" s="86"/>
      <c r="IKZ26" s="86"/>
      <c r="ILA26" s="86"/>
      <c r="ILB26" s="86"/>
      <c r="ILC26" s="86"/>
      <c r="ILD26" s="86"/>
      <c r="ILE26" s="86"/>
      <c r="ILF26" s="86"/>
      <c r="ILG26" s="86"/>
      <c r="ILH26" s="86"/>
      <c r="ILI26" s="86"/>
      <c r="ILJ26" s="86"/>
      <c r="ILK26" s="86"/>
      <c r="ILL26" s="86"/>
      <c r="ILM26" s="86"/>
      <c r="ILN26" s="86"/>
      <c r="ILO26" s="86"/>
      <c r="ILP26" s="86"/>
      <c r="ILQ26" s="86"/>
      <c r="ILR26" s="86"/>
      <c r="ILS26" s="86"/>
      <c r="ILT26" s="86"/>
      <c r="ILU26" s="86"/>
      <c r="ILV26" s="86"/>
      <c r="ILW26" s="86"/>
      <c r="ILX26" s="86"/>
      <c r="ILY26" s="86"/>
      <c r="ILZ26" s="86"/>
      <c r="IMA26" s="86"/>
      <c r="IMB26" s="86"/>
      <c r="IMC26" s="86"/>
      <c r="IMD26" s="86"/>
      <c r="IME26" s="86"/>
      <c r="IMF26" s="86"/>
      <c r="IMG26" s="86"/>
      <c r="IMH26" s="86"/>
      <c r="IMI26" s="86"/>
      <c r="IMJ26" s="86"/>
      <c r="IMK26" s="86"/>
      <c r="IML26" s="86"/>
      <c r="IMM26" s="86"/>
      <c r="IMN26" s="86"/>
      <c r="IMO26" s="86"/>
      <c r="IMP26" s="86"/>
      <c r="IMQ26" s="86"/>
      <c r="IMR26" s="86"/>
      <c r="IMS26" s="86"/>
      <c r="IMT26" s="86"/>
      <c r="IMU26" s="86"/>
      <c r="IMV26" s="86"/>
      <c r="IMW26" s="86"/>
      <c r="IMX26" s="86"/>
      <c r="IMY26" s="86"/>
      <c r="IMZ26" s="86"/>
      <c r="INA26" s="86"/>
      <c r="INB26" s="86"/>
      <c r="INC26" s="86"/>
      <c r="IND26" s="86"/>
      <c r="INE26" s="86"/>
      <c r="INF26" s="86"/>
      <c r="ING26" s="86"/>
      <c r="INH26" s="86"/>
      <c r="INI26" s="86"/>
      <c r="INJ26" s="86"/>
      <c r="INK26" s="86"/>
      <c r="INL26" s="86"/>
      <c r="INM26" s="86"/>
      <c r="INN26" s="86"/>
      <c r="INO26" s="86"/>
      <c r="INP26" s="86"/>
      <c r="INQ26" s="86"/>
      <c r="INR26" s="86"/>
      <c r="INS26" s="86"/>
      <c r="INT26" s="86"/>
      <c r="INU26" s="86"/>
      <c r="INV26" s="86"/>
      <c r="INW26" s="86"/>
      <c r="INX26" s="86"/>
      <c r="INY26" s="86"/>
      <c r="INZ26" s="86"/>
      <c r="IOA26" s="86"/>
      <c r="IOB26" s="86"/>
      <c r="IOC26" s="86"/>
      <c r="IOD26" s="86"/>
      <c r="IOE26" s="86"/>
      <c r="IOF26" s="86"/>
      <c r="IOG26" s="86"/>
      <c r="IOH26" s="86"/>
      <c r="IOI26" s="86"/>
      <c r="IOJ26" s="86"/>
      <c r="IOK26" s="86"/>
      <c r="IOL26" s="86"/>
      <c r="IOM26" s="86"/>
      <c r="ION26" s="86"/>
      <c r="IOO26" s="86"/>
      <c r="IOP26" s="86"/>
      <c r="IOQ26" s="86"/>
      <c r="IOR26" s="86"/>
      <c r="IOS26" s="86"/>
      <c r="IOT26" s="86"/>
      <c r="IOU26" s="86"/>
      <c r="IOV26" s="86"/>
      <c r="IOW26" s="86"/>
      <c r="IOX26" s="86"/>
      <c r="IOY26" s="86"/>
      <c r="IOZ26" s="86"/>
      <c r="IPA26" s="86"/>
      <c r="IPB26" s="86"/>
      <c r="IPC26" s="86"/>
      <c r="IPD26" s="86"/>
      <c r="IPE26" s="86"/>
      <c r="IPF26" s="86"/>
      <c r="IPG26" s="86"/>
      <c r="IPH26" s="86"/>
      <c r="IPI26" s="86"/>
      <c r="IPJ26" s="86"/>
      <c r="IPK26" s="86"/>
      <c r="IPL26" s="86"/>
      <c r="IPM26" s="86"/>
      <c r="IPN26" s="86"/>
      <c r="IPO26" s="86"/>
      <c r="IPP26" s="86"/>
      <c r="IPQ26" s="86"/>
      <c r="IPR26" s="86"/>
      <c r="IPS26" s="86"/>
      <c r="IPT26" s="86"/>
      <c r="IPU26" s="86"/>
      <c r="IPV26" s="86"/>
      <c r="IPW26" s="86"/>
      <c r="IPX26" s="86"/>
      <c r="IPY26" s="86"/>
      <c r="IPZ26" s="86"/>
      <c r="IQA26" s="86"/>
      <c r="IQB26" s="86"/>
      <c r="IQC26" s="86"/>
      <c r="IQD26" s="86"/>
      <c r="IQE26" s="86"/>
      <c r="IQF26" s="86"/>
      <c r="IQG26" s="86"/>
      <c r="IQH26" s="86"/>
      <c r="IQI26" s="86"/>
      <c r="IQJ26" s="86"/>
      <c r="IQK26" s="86"/>
      <c r="IQL26" s="86"/>
      <c r="IQM26" s="86"/>
      <c r="IQN26" s="86"/>
      <c r="IQO26" s="86"/>
      <c r="IQP26" s="86"/>
      <c r="IQQ26" s="86"/>
      <c r="IQR26" s="86"/>
      <c r="IQS26" s="86"/>
      <c r="IQT26" s="86"/>
      <c r="IQU26" s="86"/>
      <c r="IQV26" s="86"/>
      <c r="IQW26" s="86"/>
      <c r="IQX26" s="86"/>
      <c r="IQY26" s="86"/>
      <c r="IQZ26" s="86"/>
      <c r="IRA26" s="86"/>
      <c r="IRB26" s="86"/>
      <c r="IRC26" s="86"/>
      <c r="IRD26" s="86"/>
      <c r="IRE26" s="86"/>
      <c r="IRF26" s="86"/>
      <c r="IRG26" s="86"/>
      <c r="IRH26" s="86"/>
      <c r="IRI26" s="86"/>
      <c r="IRJ26" s="86"/>
      <c r="IRK26" s="86"/>
      <c r="IRL26" s="86"/>
      <c r="IRM26" s="86"/>
      <c r="IRN26" s="86"/>
      <c r="IRO26" s="86"/>
      <c r="IRP26" s="86"/>
      <c r="IRQ26" s="86"/>
      <c r="IRR26" s="86"/>
      <c r="IRS26" s="86"/>
      <c r="IRT26" s="86"/>
      <c r="IRU26" s="86"/>
      <c r="IRV26" s="86"/>
      <c r="IRW26" s="86"/>
      <c r="IRX26" s="86"/>
      <c r="IRY26" s="86"/>
      <c r="IRZ26" s="86"/>
      <c r="ISA26" s="86"/>
      <c r="ISB26" s="86"/>
      <c r="ISC26" s="86"/>
      <c r="ISD26" s="86"/>
      <c r="ISE26" s="86"/>
      <c r="ISF26" s="86"/>
      <c r="ISG26" s="86"/>
      <c r="ISH26" s="86"/>
      <c r="ISI26" s="86"/>
      <c r="ISJ26" s="86"/>
      <c r="ISK26" s="86"/>
      <c r="ISL26" s="86"/>
      <c r="ISM26" s="86"/>
      <c r="ISN26" s="86"/>
      <c r="ISO26" s="86"/>
      <c r="ISP26" s="86"/>
      <c r="ISQ26" s="86"/>
      <c r="ISR26" s="86"/>
      <c r="ISS26" s="86"/>
      <c r="IST26" s="86"/>
      <c r="ISU26" s="86"/>
      <c r="ISV26" s="86"/>
      <c r="ISW26" s="86"/>
      <c r="ISX26" s="86"/>
      <c r="ISY26" s="86"/>
      <c r="ISZ26" s="86"/>
      <c r="ITA26" s="86"/>
      <c r="ITB26" s="86"/>
      <c r="ITC26" s="86"/>
      <c r="ITD26" s="86"/>
      <c r="ITE26" s="86"/>
      <c r="ITF26" s="86"/>
      <c r="ITG26" s="86"/>
      <c r="ITH26" s="86"/>
      <c r="ITI26" s="86"/>
      <c r="ITJ26" s="86"/>
      <c r="ITK26" s="86"/>
      <c r="ITL26" s="86"/>
      <c r="ITM26" s="86"/>
      <c r="ITN26" s="86"/>
      <c r="ITO26" s="86"/>
      <c r="ITP26" s="86"/>
      <c r="ITQ26" s="86"/>
      <c r="ITR26" s="86"/>
      <c r="ITS26" s="86"/>
      <c r="ITT26" s="86"/>
      <c r="ITU26" s="86"/>
      <c r="ITV26" s="86"/>
      <c r="ITW26" s="86"/>
      <c r="ITX26" s="86"/>
      <c r="ITY26" s="86"/>
      <c r="ITZ26" s="86"/>
      <c r="IUA26" s="86"/>
      <c r="IUB26" s="86"/>
      <c r="IUC26" s="86"/>
      <c r="IUD26" s="86"/>
      <c r="IUE26" s="86"/>
      <c r="IUF26" s="86"/>
      <c r="IUG26" s="86"/>
      <c r="IUH26" s="86"/>
      <c r="IUI26" s="86"/>
      <c r="IUJ26" s="86"/>
      <c r="IUK26" s="86"/>
      <c r="IUL26" s="86"/>
      <c r="IUM26" s="86"/>
      <c r="IUN26" s="86"/>
      <c r="IUO26" s="86"/>
      <c r="IUP26" s="86"/>
      <c r="IUQ26" s="86"/>
      <c r="IUR26" s="86"/>
      <c r="IUS26" s="86"/>
      <c r="IUT26" s="86"/>
      <c r="IUU26" s="86"/>
      <c r="IUV26" s="86"/>
      <c r="IUW26" s="86"/>
      <c r="IUX26" s="86"/>
      <c r="IUY26" s="86"/>
      <c r="IUZ26" s="86"/>
      <c r="IVA26" s="86"/>
      <c r="IVB26" s="86"/>
      <c r="IVC26" s="86"/>
      <c r="IVD26" s="86"/>
      <c r="IVE26" s="86"/>
      <c r="IVF26" s="86"/>
      <c r="IVG26" s="86"/>
      <c r="IVH26" s="86"/>
      <c r="IVI26" s="86"/>
      <c r="IVJ26" s="86"/>
      <c r="IVK26" s="86"/>
      <c r="IVL26" s="86"/>
      <c r="IVM26" s="86"/>
      <c r="IVN26" s="86"/>
      <c r="IVO26" s="86"/>
      <c r="IVP26" s="86"/>
      <c r="IVQ26" s="86"/>
      <c r="IVR26" s="86"/>
      <c r="IVS26" s="86"/>
      <c r="IVT26" s="86"/>
      <c r="IVU26" s="86"/>
      <c r="IVV26" s="86"/>
      <c r="IVW26" s="86"/>
      <c r="IVX26" s="86"/>
      <c r="IVY26" s="86"/>
      <c r="IVZ26" s="86"/>
      <c r="IWA26" s="86"/>
      <c r="IWB26" s="86"/>
      <c r="IWC26" s="86"/>
      <c r="IWD26" s="86"/>
      <c r="IWE26" s="86"/>
      <c r="IWF26" s="86"/>
      <c r="IWG26" s="86"/>
      <c r="IWH26" s="86"/>
      <c r="IWI26" s="86"/>
      <c r="IWJ26" s="86"/>
      <c r="IWK26" s="86"/>
      <c r="IWL26" s="86"/>
      <c r="IWM26" s="86"/>
      <c r="IWN26" s="86"/>
      <c r="IWO26" s="86"/>
      <c r="IWP26" s="86"/>
      <c r="IWQ26" s="86"/>
      <c r="IWR26" s="86"/>
      <c r="IWS26" s="86"/>
      <c r="IWT26" s="86"/>
      <c r="IWU26" s="86"/>
      <c r="IWV26" s="86"/>
      <c r="IWW26" s="86"/>
      <c r="IWX26" s="86"/>
      <c r="IWY26" s="86"/>
      <c r="IWZ26" s="86"/>
      <c r="IXA26" s="86"/>
      <c r="IXB26" s="86"/>
      <c r="IXC26" s="86"/>
      <c r="IXD26" s="86"/>
      <c r="IXE26" s="86"/>
      <c r="IXF26" s="86"/>
      <c r="IXG26" s="86"/>
      <c r="IXH26" s="86"/>
      <c r="IXI26" s="86"/>
      <c r="IXJ26" s="86"/>
      <c r="IXK26" s="86"/>
      <c r="IXL26" s="86"/>
      <c r="IXM26" s="86"/>
      <c r="IXN26" s="86"/>
      <c r="IXO26" s="86"/>
      <c r="IXP26" s="86"/>
      <c r="IXQ26" s="86"/>
      <c r="IXR26" s="86"/>
      <c r="IXS26" s="86"/>
      <c r="IXT26" s="86"/>
      <c r="IXU26" s="86"/>
      <c r="IXV26" s="86"/>
      <c r="IXW26" s="86"/>
      <c r="IXX26" s="86"/>
      <c r="IXY26" s="86"/>
      <c r="IXZ26" s="86"/>
      <c r="IYA26" s="86"/>
      <c r="IYB26" s="86"/>
      <c r="IYC26" s="86"/>
      <c r="IYD26" s="86"/>
      <c r="IYE26" s="86"/>
      <c r="IYF26" s="86"/>
      <c r="IYG26" s="86"/>
      <c r="IYH26" s="86"/>
      <c r="IYI26" s="86"/>
      <c r="IYJ26" s="86"/>
      <c r="IYK26" s="86"/>
      <c r="IYL26" s="86"/>
      <c r="IYM26" s="86"/>
      <c r="IYN26" s="86"/>
      <c r="IYO26" s="86"/>
      <c r="IYP26" s="86"/>
      <c r="IYQ26" s="86"/>
      <c r="IYR26" s="86"/>
      <c r="IYS26" s="86"/>
      <c r="IYT26" s="86"/>
      <c r="IYU26" s="86"/>
      <c r="IYV26" s="86"/>
      <c r="IYW26" s="86"/>
      <c r="IYX26" s="86"/>
      <c r="IYY26" s="86"/>
      <c r="IYZ26" s="86"/>
      <c r="IZA26" s="86"/>
      <c r="IZB26" s="86"/>
      <c r="IZC26" s="86"/>
      <c r="IZD26" s="86"/>
      <c r="IZE26" s="86"/>
      <c r="IZF26" s="86"/>
      <c r="IZG26" s="86"/>
      <c r="IZH26" s="86"/>
      <c r="IZI26" s="86"/>
      <c r="IZJ26" s="86"/>
      <c r="IZK26" s="86"/>
      <c r="IZL26" s="86"/>
      <c r="IZM26" s="86"/>
      <c r="IZN26" s="86"/>
      <c r="IZO26" s="86"/>
      <c r="IZP26" s="86"/>
      <c r="IZQ26" s="86"/>
      <c r="IZR26" s="86"/>
      <c r="IZS26" s="86"/>
      <c r="IZT26" s="86"/>
      <c r="IZU26" s="86"/>
      <c r="IZV26" s="86"/>
      <c r="IZW26" s="86"/>
      <c r="IZX26" s="86"/>
      <c r="IZY26" s="86"/>
      <c r="IZZ26" s="86"/>
      <c r="JAA26" s="86"/>
      <c r="JAB26" s="86"/>
      <c r="JAC26" s="86"/>
      <c r="JAD26" s="86"/>
      <c r="JAE26" s="86"/>
      <c r="JAF26" s="86"/>
      <c r="JAG26" s="86"/>
      <c r="JAH26" s="86"/>
      <c r="JAI26" s="86"/>
      <c r="JAJ26" s="86"/>
      <c r="JAK26" s="86"/>
      <c r="JAL26" s="86"/>
      <c r="JAM26" s="86"/>
      <c r="JAN26" s="86"/>
      <c r="JAO26" s="86"/>
      <c r="JAP26" s="86"/>
      <c r="JAQ26" s="86"/>
      <c r="JAR26" s="86"/>
      <c r="JAS26" s="86"/>
      <c r="JAT26" s="86"/>
      <c r="JAU26" s="86"/>
      <c r="JAV26" s="86"/>
      <c r="JAW26" s="86"/>
      <c r="JAX26" s="86"/>
      <c r="JAY26" s="86"/>
      <c r="JAZ26" s="86"/>
      <c r="JBA26" s="86"/>
      <c r="JBB26" s="86"/>
      <c r="JBC26" s="86"/>
      <c r="JBD26" s="86"/>
      <c r="JBE26" s="86"/>
      <c r="JBF26" s="86"/>
      <c r="JBG26" s="86"/>
      <c r="JBH26" s="86"/>
      <c r="JBI26" s="86"/>
      <c r="JBJ26" s="86"/>
      <c r="JBK26" s="86"/>
      <c r="JBL26" s="86"/>
      <c r="JBM26" s="86"/>
      <c r="JBN26" s="86"/>
      <c r="JBO26" s="86"/>
      <c r="JBP26" s="86"/>
      <c r="JBQ26" s="86"/>
      <c r="JBR26" s="86"/>
      <c r="JBS26" s="86"/>
      <c r="JBT26" s="86"/>
      <c r="JBU26" s="86"/>
      <c r="JBV26" s="86"/>
      <c r="JBW26" s="86"/>
      <c r="JBX26" s="86"/>
      <c r="JBY26" s="86"/>
      <c r="JBZ26" s="86"/>
      <c r="JCA26" s="86"/>
      <c r="JCB26" s="86"/>
      <c r="JCC26" s="86"/>
      <c r="JCD26" s="86"/>
      <c r="JCE26" s="86"/>
      <c r="JCF26" s="86"/>
      <c r="JCG26" s="86"/>
      <c r="JCH26" s="86"/>
      <c r="JCI26" s="86"/>
      <c r="JCJ26" s="86"/>
      <c r="JCK26" s="86"/>
      <c r="JCL26" s="86"/>
      <c r="JCM26" s="86"/>
      <c r="JCN26" s="86"/>
      <c r="JCO26" s="86"/>
      <c r="JCP26" s="86"/>
      <c r="JCQ26" s="86"/>
      <c r="JCR26" s="86"/>
      <c r="JCS26" s="86"/>
      <c r="JCT26" s="86"/>
      <c r="JCU26" s="86"/>
      <c r="JCV26" s="86"/>
      <c r="JCW26" s="86"/>
      <c r="JCX26" s="86"/>
      <c r="JCY26" s="86"/>
      <c r="JCZ26" s="86"/>
      <c r="JDA26" s="86"/>
      <c r="JDB26" s="86"/>
      <c r="JDC26" s="86"/>
      <c r="JDD26" s="86"/>
      <c r="JDE26" s="86"/>
      <c r="JDF26" s="86"/>
      <c r="JDG26" s="86"/>
      <c r="JDH26" s="86"/>
      <c r="JDI26" s="86"/>
      <c r="JDJ26" s="86"/>
      <c r="JDK26" s="86"/>
      <c r="JDL26" s="86"/>
      <c r="JDM26" s="86"/>
      <c r="JDN26" s="86"/>
      <c r="JDO26" s="86"/>
      <c r="JDP26" s="86"/>
      <c r="JDQ26" s="86"/>
      <c r="JDR26" s="86"/>
      <c r="JDS26" s="86"/>
      <c r="JDT26" s="86"/>
      <c r="JDU26" s="86"/>
      <c r="JDV26" s="86"/>
      <c r="JDW26" s="86"/>
      <c r="JDX26" s="86"/>
      <c r="JDY26" s="86"/>
      <c r="JDZ26" s="86"/>
      <c r="JEA26" s="86"/>
      <c r="JEB26" s="86"/>
      <c r="JEC26" s="86"/>
      <c r="JED26" s="86"/>
      <c r="JEE26" s="86"/>
      <c r="JEF26" s="86"/>
      <c r="JEG26" s="86"/>
      <c r="JEH26" s="86"/>
      <c r="JEI26" s="86"/>
      <c r="JEJ26" s="86"/>
      <c r="JEK26" s="86"/>
      <c r="JEL26" s="86"/>
      <c r="JEM26" s="86"/>
      <c r="JEN26" s="86"/>
      <c r="JEO26" s="86"/>
      <c r="JEP26" s="86"/>
      <c r="JEQ26" s="86"/>
      <c r="JER26" s="86"/>
      <c r="JES26" s="86"/>
      <c r="JET26" s="86"/>
      <c r="JEU26" s="86"/>
      <c r="JEV26" s="86"/>
      <c r="JEW26" s="86"/>
      <c r="JEX26" s="86"/>
      <c r="JEY26" s="86"/>
      <c r="JEZ26" s="86"/>
      <c r="JFA26" s="86"/>
      <c r="JFB26" s="86"/>
      <c r="JFC26" s="86"/>
      <c r="JFD26" s="86"/>
      <c r="JFE26" s="86"/>
      <c r="JFF26" s="86"/>
      <c r="JFG26" s="86"/>
      <c r="JFH26" s="86"/>
      <c r="JFI26" s="86"/>
      <c r="JFJ26" s="86"/>
      <c r="JFK26" s="86"/>
      <c r="JFL26" s="86"/>
      <c r="JFM26" s="86"/>
      <c r="JFN26" s="86"/>
      <c r="JFO26" s="86"/>
      <c r="JFP26" s="86"/>
      <c r="JFQ26" s="86"/>
      <c r="JFR26" s="86"/>
      <c r="JFS26" s="86"/>
      <c r="JFT26" s="86"/>
      <c r="JFU26" s="86"/>
      <c r="JFV26" s="86"/>
      <c r="JFW26" s="86"/>
      <c r="JFX26" s="86"/>
      <c r="JFY26" s="86"/>
      <c r="JFZ26" s="86"/>
      <c r="JGA26" s="86"/>
      <c r="JGB26" s="86"/>
      <c r="JGC26" s="86"/>
      <c r="JGD26" s="86"/>
      <c r="JGE26" s="86"/>
      <c r="JGF26" s="86"/>
      <c r="JGG26" s="86"/>
      <c r="JGH26" s="86"/>
      <c r="JGI26" s="86"/>
      <c r="JGJ26" s="86"/>
      <c r="JGK26" s="86"/>
      <c r="JGL26" s="86"/>
      <c r="JGM26" s="86"/>
      <c r="JGN26" s="86"/>
      <c r="JGO26" s="86"/>
      <c r="JGP26" s="86"/>
      <c r="JGQ26" s="86"/>
      <c r="JGR26" s="86"/>
      <c r="JGS26" s="86"/>
      <c r="JGT26" s="86"/>
      <c r="JGU26" s="86"/>
      <c r="JGV26" s="86"/>
      <c r="JGW26" s="86"/>
      <c r="JGX26" s="86"/>
      <c r="JGY26" s="86"/>
      <c r="JGZ26" s="86"/>
      <c r="JHA26" s="86"/>
      <c r="JHB26" s="86"/>
      <c r="JHC26" s="86"/>
      <c r="JHD26" s="86"/>
      <c r="JHE26" s="86"/>
      <c r="JHF26" s="86"/>
      <c r="JHG26" s="86"/>
      <c r="JHH26" s="86"/>
      <c r="JHI26" s="86"/>
      <c r="JHJ26" s="86"/>
      <c r="JHK26" s="86"/>
      <c r="JHL26" s="86"/>
      <c r="JHM26" s="86"/>
      <c r="JHN26" s="86"/>
      <c r="JHO26" s="86"/>
      <c r="JHP26" s="86"/>
      <c r="JHQ26" s="86"/>
      <c r="JHR26" s="86"/>
      <c r="JHS26" s="86"/>
      <c r="JHT26" s="86"/>
      <c r="JHU26" s="86"/>
      <c r="JHV26" s="86"/>
      <c r="JHW26" s="86"/>
      <c r="JHX26" s="86"/>
      <c r="JHY26" s="86"/>
      <c r="JHZ26" s="86"/>
      <c r="JIA26" s="86"/>
      <c r="JIB26" s="86"/>
      <c r="JIC26" s="86"/>
      <c r="JID26" s="86"/>
      <c r="JIE26" s="86"/>
      <c r="JIF26" s="86"/>
      <c r="JIG26" s="86"/>
      <c r="JIH26" s="86"/>
      <c r="JII26" s="86"/>
      <c r="JIJ26" s="86"/>
      <c r="JIK26" s="86"/>
      <c r="JIL26" s="86"/>
      <c r="JIM26" s="86"/>
      <c r="JIN26" s="86"/>
      <c r="JIO26" s="86"/>
      <c r="JIP26" s="86"/>
      <c r="JIQ26" s="86"/>
      <c r="JIR26" s="86"/>
      <c r="JIS26" s="86"/>
      <c r="JIT26" s="86"/>
      <c r="JIU26" s="86"/>
      <c r="JIV26" s="86"/>
      <c r="JIW26" s="86"/>
      <c r="JIX26" s="86"/>
      <c r="JIY26" s="86"/>
      <c r="JIZ26" s="86"/>
      <c r="JJA26" s="86"/>
      <c r="JJB26" s="86"/>
      <c r="JJC26" s="86"/>
      <c r="JJD26" s="86"/>
      <c r="JJE26" s="86"/>
      <c r="JJF26" s="86"/>
      <c r="JJG26" s="86"/>
      <c r="JJH26" s="86"/>
      <c r="JJI26" s="86"/>
      <c r="JJJ26" s="86"/>
      <c r="JJK26" s="86"/>
      <c r="JJL26" s="86"/>
      <c r="JJM26" s="86"/>
      <c r="JJN26" s="86"/>
      <c r="JJO26" s="86"/>
      <c r="JJP26" s="86"/>
      <c r="JJQ26" s="86"/>
      <c r="JJR26" s="86"/>
      <c r="JJS26" s="86"/>
      <c r="JJT26" s="86"/>
      <c r="JJU26" s="86"/>
      <c r="JJV26" s="86"/>
      <c r="JJW26" s="86"/>
      <c r="JJX26" s="86"/>
      <c r="JJY26" s="86"/>
      <c r="JJZ26" s="86"/>
      <c r="JKA26" s="86"/>
      <c r="JKB26" s="86"/>
      <c r="JKC26" s="86"/>
      <c r="JKD26" s="86"/>
      <c r="JKE26" s="86"/>
      <c r="JKF26" s="86"/>
      <c r="JKG26" s="86"/>
      <c r="JKH26" s="86"/>
      <c r="JKI26" s="86"/>
      <c r="JKJ26" s="86"/>
      <c r="JKK26" s="86"/>
      <c r="JKL26" s="86"/>
      <c r="JKM26" s="86"/>
      <c r="JKN26" s="86"/>
      <c r="JKO26" s="86"/>
      <c r="JKP26" s="86"/>
      <c r="JKQ26" s="86"/>
      <c r="JKR26" s="86"/>
      <c r="JKS26" s="86"/>
      <c r="JKT26" s="86"/>
      <c r="JKU26" s="86"/>
      <c r="JKV26" s="86"/>
      <c r="JKW26" s="86"/>
      <c r="JKX26" s="86"/>
      <c r="JKY26" s="86"/>
      <c r="JKZ26" s="86"/>
      <c r="JLA26" s="86"/>
      <c r="JLB26" s="86"/>
      <c r="JLC26" s="86"/>
      <c r="JLD26" s="86"/>
      <c r="JLE26" s="86"/>
      <c r="JLF26" s="86"/>
      <c r="JLG26" s="86"/>
      <c r="JLH26" s="86"/>
      <c r="JLI26" s="86"/>
      <c r="JLJ26" s="86"/>
      <c r="JLK26" s="86"/>
      <c r="JLL26" s="86"/>
      <c r="JLM26" s="86"/>
      <c r="JLN26" s="86"/>
      <c r="JLO26" s="86"/>
      <c r="JLP26" s="86"/>
      <c r="JLQ26" s="86"/>
      <c r="JLR26" s="86"/>
      <c r="JLS26" s="86"/>
      <c r="JLT26" s="86"/>
      <c r="JLU26" s="86"/>
      <c r="JLV26" s="86"/>
      <c r="JLW26" s="86"/>
      <c r="JLX26" s="86"/>
      <c r="JLY26" s="86"/>
      <c r="JLZ26" s="86"/>
      <c r="JMA26" s="86"/>
      <c r="JMB26" s="86"/>
      <c r="JMC26" s="86"/>
      <c r="JMD26" s="86"/>
      <c r="JME26" s="86"/>
      <c r="JMF26" s="86"/>
      <c r="JMG26" s="86"/>
      <c r="JMH26" s="86"/>
      <c r="JMI26" s="86"/>
      <c r="JMJ26" s="86"/>
      <c r="JMK26" s="86"/>
      <c r="JML26" s="86"/>
      <c r="JMM26" s="86"/>
      <c r="JMN26" s="86"/>
      <c r="JMO26" s="86"/>
      <c r="JMP26" s="86"/>
      <c r="JMQ26" s="86"/>
      <c r="JMR26" s="86"/>
      <c r="JMS26" s="86"/>
      <c r="JMT26" s="86"/>
      <c r="JMU26" s="86"/>
      <c r="JMV26" s="86"/>
      <c r="JMW26" s="86"/>
      <c r="JMX26" s="86"/>
      <c r="JMY26" s="86"/>
      <c r="JMZ26" s="86"/>
      <c r="JNA26" s="86"/>
      <c r="JNB26" s="86"/>
      <c r="JNC26" s="86"/>
      <c r="JND26" s="86"/>
      <c r="JNE26" s="86"/>
      <c r="JNF26" s="86"/>
      <c r="JNG26" s="86"/>
      <c r="JNH26" s="86"/>
      <c r="JNI26" s="86"/>
      <c r="JNJ26" s="86"/>
      <c r="JNK26" s="86"/>
      <c r="JNL26" s="86"/>
      <c r="JNM26" s="86"/>
      <c r="JNN26" s="86"/>
      <c r="JNO26" s="86"/>
      <c r="JNP26" s="86"/>
      <c r="JNQ26" s="86"/>
      <c r="JNR26" s="86"/>
      <c r="JNS26" s="86"/>
      <c r="JNT26" s="86"/>
      <c r="JNU26" s="86"/>
      <c r="JNV26" s="86"/>
      <c r="JNW26" s="86"/>
      <c r="JNX26" s="86"/>
      <c r="JNY26" s="86"/>
      <c r="JNZ26" s="86"/>
      <c r="JOA26" s="86"/>
      <c r="JOB26" s="86"/>
      <c r="JOC26" s="86"/>
      <c r="JOD26" s="86"/>
      <c r="JOE26" s="86"/>
      <c r="JOF26" s="86"/>
      <c r="JOG26" s="86"/>
      <c r="JOH26" s="86"/>
      <c r="JOI26" s="86"/>
      <c r="JOJ26" s="86"/>
      <c r="JOK26" s="86"/>
      <c r="JOL26" s="86"/>
      <c r="JOM26" s="86"/>
      <c r="JON26" s="86"/>
      <c r="JOO26" s="86"/>
      <c r="JOP26" s="86"/>
      <c r="JOQ26" s="86"/>
      <c r="JOR26" s="86"/>
      <c r="JOS26" s="86"/>
      <c r="JOT26" s="86"/>
      <c r="JOU26" s="86"/>
      <c r="JOV26" s="86"/>
      <c r="JOW26" s="86"/>
      <c r="JOX26" s="86"/>
      <c r="JOY26" s="86"/>
      <c r="JOZ26" s="86"/>
      <c r="JPA26" s="86"/>
      <c r="JPB26" s="86"/>
      <c r="JPC26" s="86"/>
      <c r="JPD26" s="86"/>
      <c r="JPE26" s="86"/>
      <c r="JPF26" s="86"/>
      <c r="JPG26" s="86"/>
      <c r="JPH26" s="86"/>
      <c r="JPI26" s="86"/>
      <c r="JPJ26" s="86"/>
      <c r="JPK26" s="86"/>
      <c r="JPL26" s="86"/>
      <c r="JPM26" s="86"/>
      <c r="JPN26" s="86"/>
      <c r="JPO26" s="86"/>
      <c r="JPP26" s="86"/>
      <c r="JPQ26" s="86"/>
      <c r="JPR26" s="86"/>
      <c r="JPS26" s="86"/>
      <c r="JPT26" s="86"/>
      <c r="JPU26" s="86"/>
      <c r="JPV26" s="86"/>
      <c r="JPW26" s="86"/>
      <c r="JPX26" s="86"/>
      <c r="JPY26" s="86"/>
      <c r="JPZ26" s="86"/>
      <c r="JQA26" s="86"/>
      <c r="JQB26" s="86"/>
      <c r="JQC26" s="86"/>
      <c r="JQD26" s="86"/>
      <c r="JQE26" s="86"/>
      <c r="JQF26" s="86"/>
      <c r="JQG26" s="86"/>
      <c r="JQH26" s="86"/>
      <c r="JQI26" s="86"/>
      <c r="JQJ26" s="86"/>
      <c r="JQK26" s="86"/>
      <c r="JQL26" s="86"/>
      <c r="JQM26" s="86"/>
      <c r="JQN26" s="86"/>
      <c r="JQO26" s="86"/>
      <c r="JQP26" s="86"/>
      <c r="JQQ26" s="86"/>
      <c r="JQR26" s="86"/>
      <c r="JQS26" s="86"/>
      <c r="JQT26" s="86"/>
      <c r="JQU26" s="86"/>
      <c r="JQV26" s="86"/>
      <c r="JQW26" s="86"/>
      <c r="JQX26" s="86"/>
      <c r="JQY26" s="86"/>
      <c r="JQZ26" s="86"/>
      <c r="JRA26" s="86"/>
      <c r="JRB26" s="86"/>
      <c r="JRC26" s="86"/>
      <c r="JRD26" s="86"/>
      <c r="JRE26" s="86"/>
      <c r="JRF26" s="86"/>
      <c r="JRG26" s="86"/>
      <c r="JRH26" s="86"/>
      <c r="JRI26" s="86"/>
      <c r="JRJ26" s="86"/>
      <c r="JRK26" s="86"/>
      <c r="JRL26" s="86"/>
      <c r="JRM26" s="86"/>
      <c r="JRN26" s="86"/>
      <c r="JRO26" s="86"/>
      <c r="JRP26" s="86"/>
      <c r="JRQ26" s="86"/>
      <c r="JRR26" s="86"/>
      <c r="JRS26" s="86"/>
      <c r="JRT26" s="86"/>
      <c r="JRU26" s="86"/>
      <c r="JRV26" s="86"/>
      <c r="JRW26" s="86"/>
      <c r="JRX26" s="86"/>
      <c r="JRY26" s="86"/>
      <c r="JRZ26" s="86"/>
      <c r="JSA26" s="86"/>
      <c r="JSB26" s="86"/>
      <c r="JSC26" s="86"/>
      <c r="JSD26" s="86"/>
      <c r="JSE26" s="86"/>
      <c r="JSF26" s="86"/>
      <c r="JSG26" s="86"/>
      <c r="JSH26" s="86"/>
      <c r="JSI26" s="86"/>
      <c r="JSJ26" s="86"/>
      <c r="JSK26" s="86"/>
      <c r="JSL26" s="86"/>
      <c r="JSM26" s="86"/>
      <c r="JSN26" s="86"/>
      <c r="JSO26" s="86"/>
      <c r="JSP26" s="86"/>
      <c r="JSQ26" s="86"/>
      <c r="JSR26" s="86"/>
      <c r="JSS26" s="86"/>
      <c r="JST26" s="86"/>
      <c r="JSU26" s="86"/>
      <c r="JSV26" s="86"/>
      <c r="JSW26" s="86"/>
      <c r="JSX26" s="86"/>
      <c r="JSY26" s="86"/>
      <c r="JSZ26" s="86"/>
      <c r="JTA26" s="86"/>
      <c r="JTB26" s="86"/>
      <c r="JTC26" s="86"/>
      <c r="JTD26" s="86"/>
      <c r="JTE26" s="86"/>
      <c r="JTF26" s="86"/>
      <c r="JTG26" s="86"/>
      <c r="JTH26" s="86"/>
      <c r="JTI26" s="86"/>
      <c r="JTJ26" s="86"/>
      <c r="JTK26" s="86"/>
      <c r="JTL26" s="86"/>
      <c r="JTM26" s="86"/>
      <c r="JTN26" s="86"/>
      <c r="JTO26" s="86"/>
      <c r="JTP26" s="86"/>
      <c r="JTQ26" s="86"/>
      <c r="JTR26" s="86"/>
      <c r="JTS26" s="86"/>
      <c r="JTT26" s="86"/>
      <c r="JTU26" s="86"/>
      <c r="JTV26" s="86"/>
      <c r="JTW26" s="86"/>
      <c r="JTX26" s="86"/>
      <c r="JTY26" s="86"/>
      <c r="JTZ26" s="86"/>
      <c r="JUA26" s="86"/>
      <c r="JUB26" s="86"/>
      <c r="JUC26" s="86"/>
      <c r="JUD26" s="86"/>
      <c r="JUE26" s="86"/>
      <c r="JUF26" s="86"/>
      <c r="JUG26" s="86"/>
      <c r="JUH26" s="86"/>
      <c r="JUI26" s="86"/>
      <c r="JUJ26" s="86"/>
      <c r="JUK26" s="86"/>
      <c r="JUL26" s="86"/>
      <c r="JUM26" s="86"/>
      <c r="JUN26" s="86"/>
      <c r="JUO26" s="86"/>
      <c r="JUP26" s="86"/>
      <c r="JUQ26" s="86"/>
      <c r="JUR26" s="86"/>
      <c r="JUS26" s="86"/>
      <c r="JUT26" s="86"/>
      <c r="JUU26" s="86"/>
      <c r="JUV26" s="86"/>
      <c r="JUW26" s="86"/>
      <c r="JUX26" s="86"/>
      <c r="JUY26" s="86"/>
      <c r="JUZ26" s="86"/>
      <c r="JVA26" s="86"/>
      <c r="JVB26" s="86"/>
      <c r="JVC26" s="86"/>
      <c r="JVD26" s="86"/>
      <c r="JVE26" s="86"/>
      <c r="JVF26" s="86"/>
      <c r="JVG26" s="86"/>
      <c r="JVH26" s="86"/>
      <c r="JVI26" s="86"/>
      <c r="JVJ26" s="86"/>
      <c r="JVK26" s="86"/>
      <c r="JVL26" s="86"/>
      <c r="JVM26" s="86"/>
      <c r="JVN26" s="86"/>
      <c r="JVO26" s="86"/>
      <c r="JVP26" s="86"/>
      <c r="JVQ26" s="86"/>
      <c r="JVR26" s="86"/>
      <c r="JVS26" s="86"/>
      <c r="JVT26" s="86"/>
      <c r="JVU26" s="86"/>
      <c r="JVV26" s="86"/>
      <c r="JVW26" s="86"/>
      <c r="JVX26" s="86"/>
      <c r="JVY26" s="86"/>
      <c r="JVZ26" s="86"/>
      <c r="JWA26" s="86"/>
      <c r="JWB26" s="86"/>
      <c r="JWC26" s="86"/>
      <c r="JWD26" s="86"/>
      <c r="JWE26" s="86"/>
      <c r="JWF26" s="86"/>
      <c r="JWG26" s="86"/>
      <c r="JWH26" s="86"/>
      <c r="JWI26" s="86"/>
      <c r="JWJ26" s="86"/>
      <c r="JWK26" s="86"/>
      <c r="JWL26" s="86"/>
      <c r="JWM26" s="86"/>
      <c r="JWN26" s="86"/>
      <c r="JWO26" s="86"/>
      <c r="JWP26" s="86"/>
      <c r="JWQ26" s="86"/>
      <c r="JWR26" s="86"/>
      <c r="JWS26" s="86"/>
      <c r="JWT26" s="86"/>
      <c r="JWU26" s="86"/>
      <c r="JWV26" s="86"/>
      <c r="JWW26" s="86"/>
      <c r="JWX26" s="86"/>
      <c r="JWY26" s="86"/>
      <c r="JWZ26" s="86"/>
      <c r="JXA26" s="86"/>
      <c r="JXB26" s="86"/>
      <c r="JXC26" s="86"/>
      <c r="JXD26" s="86"/>
      <c r="JXE26" s="86"/>
      <c r="JXF26" s="86"/>
      <c r="JXG26" s="86"/>
      <c r="JXH26" s="86"/>
      <c r="JXI26" s="86"/>
      <c r="JXJ26" s="86"/>
      <c r="JXK26" s="86"/>
      <c r="JXL26" s="86"/>
      <c r="JXM26" s="86"/>
      <c r="JXN26" s="86"/>
      <c r="JXO26" s="86"/>
      <c r="JXP26" s="86"/>
      <c r="JXQ26" s="86"/>
      <c r="JXR26" s="86"/>
      <c r="JXS26" s="86"/>
      <c r="JXT26" s="86"/>
      <c r="JXU26" s="86"/>
      <c r="JXV26" s="86"/>
      <c r="JXW26" s="86"/>
      <c r="JXX26" s="86"/>
      <c r="JXY26" s="86"/>
      <c r="JXZ26" s="86"/>
      <c r="JYA26" s="86"/>
      <c r="JYB26" s="86"/>
      <c r="JYC26" s="86"/>
      <c r="JYD26" s="86"/>
      <c r="JYE26" s="86"/>
      <c r="JYF26" s="86"/>
      <c r="JYG26" s="86"/>
      <c r="JYH26" s="86"/>
      <c r="JYI26" s="86"/>
      <c r="JYJ26" s="86"/>
      <c r="JYK26" s="86"/>
      <c r="JYL26" s="86"/>
      <c r="JYM26" s="86"/>
      <c r="JYN26" s="86"/>
      <c r="JYO26" s="86"/>
      <c r="JYP26" s="86"/>
      <c r="JYQ26" s="86"/>
      <c r="JYR26" s="86"/>
      <c r="JYS26" s="86"/>
      <c r="JYT26" s="86"/>
      <c r="JYU26" s="86"/>
      <c r="JYV26" s="86"/>
      <c r="JYW26" s="86"/>
      <c r="JYX26" s="86"/>
      <c r="JYY26" s="86"/>
      <c r="JYZ26" s="86"/>
      <c r="JZA26" s="86"/>
      <c r="JZB26" s="86"/>
      <c r="JZC26" s="86"/>
      <c r="JZD26" s="86"/>
      <c r="JZE26" s="86"/>
      <c r="JZF26" s="86"/>
      <c r="JZG26" s="86"/>
      <c r="JZH26" s="86"/>
      <c r="JZI26" s="86"/>
      <c r="JZJ26" s="86"/>
      <c r="JZK26" s="86"/>
      <c r="JZL26" s="86"/>
      <c r="JZM26" s="86"/>
      <c r="JZN26" s="86"/>
      <c r="JZO26" s="86"/>
      <c r="JZP26" s="86"/>
      <c r="JZQ26" s="86"/>
      <c r="JZR26" s="86"/>
      <c r="JZS26" s="86"/>
      <c r="JZT26" s="86"/>
      <c r="JZU26" s="86"/>
      <c r="JZV26" s="86"/>
      <c r="JZW26" s="86"/>
      <c r="JZX26" s="86"/>
      <c r="JZY26" s="86"/>
      <c r="JZZ26" s="86"/>
      <c r="KAA26" s="86"/>
      <c r="KAB26" s="86"/>
      <c r="KAC26" s="86"/>
      <c r="KAD26" s="86"/>
      <c r="KAE26" s="86"/>
      <c r="KAF26" s="86"/>
      <c r="KAG26" s="86"/>
      <c r="KAH26" s="86"/>
      <c r="KAI26" s="86"/>
      <c r="KAJ26" s="86"/>
      <c r="KAK26" s="86"/>
      <c r="KAL26" s="86"/>
      <c r="KAM26" s="86"/>
      <c r="KAN26" s="86"/>
      <c r="KAO26" s="86"/>
      <c r="KAP26" s="86"/>
      <c r="KAQ26" s="86"/>
      <c r="KAR26" s="86"/>
      <c r="KAS26" s="86"/>
      <c r="KAT26" s="86"/>
      <c r="KAU26" s="86"/>
      <c r="KAV26" s="86"/>
      <c r="KAW26" s="86"/>
      <c r="KAX26" s="86"/>
      <c r="KAY26" s="86"/>
      <c r="KAZ26" s="86"/>
      <c r="KBA26" s="86"/>
      <c r="KBB26" s="86"/>
      <c r="KBC26" s="86"/>
      <c r="KBD26" s="86"/>
      <c r="KBE26" s="86"/>
      <c r="KBF26" s="86"/>
      <c r="KBG26" s="86"/>
      <c r="KBH26" s="86"/>
      <c r="KBI26" s="86"/>
      <c r="KBJ26" s="86"/>
      <c r="KBK26" s="86"/>
      <c r="KBL26" s="86"/>
      <c r="KBM26" s="86"/>
      <c r="KBN26" s="86"/>
      <c r="KBO26" s="86"/>
      <c r="KBP26" s="86"/>
      <c r="KBQ26" s="86"/>
      <c r="KBR26" s="86"/>
      <c r="KBS26" s="86"/>
      <c r="KBT26" s="86"/>
      <c r="KBU26" s="86"/>
      <c r="KBV26" s="86"/>
      <c r="KBW26" s="86"/>
      <c r="KBX26" s="86"/>
      <c r="KBY26" s="86"/>
      <c r="KBZ26" s="86"/>
      <c r="KCA26" s="86"/>
      <c r="KCB26" s="86"/>
      <c r="KCC26" s="86"/>
      <c r="KCD26" s="86"/>
      <c r="KCE26" s="86"/>
      <c r="KCF26" s="86"/>
      <c r="KCG26" s="86"/>
      <c r="KCH26" s="86"/>
      <c r="KCI26" s="86"/>
      <c r="KCJ26" s="86"/>
      <c r="KCK26" s="86"/>
      <c r="KCL26" s="86"/>
      <c r="KCM26" s="86"/>
      <c r="KCN26" s="86"/>
      <c r="KCO26" s="86"/>
      <c r="KCP26" s="86"/>
      <c r="KCQ26" s="86"/>
      <c r="KCR26" s="86"/>
      <c r="KCS26" s="86"/>
      <c r="KCT26" s="86"/>
      <c r="KCU26" s="86"/>
      <c r="KCV26" s="86"/>
      <c r="KCW26" s="86"/>
      <c r="KCX26" s="86"/>
      <c r="KCY26" s="86"/>
      <c r="KCZ26" s="86"/>
      <c r="KDA26" s="86"/>
      <c r="KDB26" s="86"/>
      <c r="KDC26" s="86"/>
      <c r="KDD26" s="86"/>
      <c r="KDE26" s="86"/>
      <c r="KDF26" s="86"/>
      <c r="KDG26" s="86"/>
      <c r="KDH26" s="86"/>
      <c r="KDI26" s="86"/>
      <c r="KDJ26" s="86"/>
      <c r="KDK26" s="86"/>
      <c r="KDL26" s="86"/>
      <c r="KDM26" s="86"/>
      <c r="KDN26" s="86"/>
      <c r="KDO26" s="86"/>
      <c r="KDP26" s="86"/>
      <c r="KDQ26" s="86"/>
      <c r="KDR26" s="86"/>
      <c r="KDS26" s="86"/>
      <c r="KDT26" s="86"/>
      <c r="KDU26" s="86"/>
      <c r="KDV26" s="86"/>
      <c r="KDW26" s="86"/>
      <c r="KDX26" s="86"/>
      <c r="KDY26" s="86"/>
      <c r="KDZ26" s="86"/>
      <c r="KEA26" s="86"/>
      <c r="KEB26" s="86"/>
      <c r="KEC26" s="86"/>
      <c r="KED26" s="86"/>
      <c r="KEE26" s="86"/>
      <c r="KEF26" s="86"/>
      <c r="KEG26" s="86"/>
      <c r="KEH26" s="86"/>
      <c r="KEI26" s="86"/>
      <c r="KEJ26" s="86"/>
      <c r="KEK26" s="86"/>
      <c r="KEL26" s="86"/>
      <c r="KEM26" s="86"/>
      <c r="KEN26" s="86"/>
      <c r="KEO26" s="86"/>
      <c r="KEP26" s="86"/>
      <c r="KEQ26" s="86"/>
      <c r="KER26" s="86"/>
      <c r="KES26" s="86"/>
      <c r="KET26" s="86"/>
      <c r="KEU26" s="86"/>
      <c r="KEV26" s="86"/>
      <c r="KEW26" s="86"/>
      <c r="KEX26" s="86"/>
      <c r="KEY26" s="86"/>
      <c r="KEZ26" s="86"/>
      <c r="KFA26" s="86"/>
      <c r="KFB26" s="86"/>
      <c r="KFC26" s="86"/>
      <c r="KFD26" s="86"/>
      <c r="KFE26" s="86"/>
      <c r="KFF26" s="86"/>
      <c r="KFG26" s="86"/>
      <c r="KFH26" s="86"/>
      <c r="KFI26" s="86"/>
      <c r="KFJ26" s="86"/>
      <c r="KFK26" s="86"/>
      <c r="KFL26" s="86"/>
      <c r="KFM26" s="86"/>
      <c r="KFN26" s="86"/>
      <c r="KFO26" s="86"/>
      <c r="KFP26" s="86"/>
      <c r="KFQ26" s="86"/>
      <c r="KFR26" s="86"/>
      <c r="KFS26" s="86"/>
      <c r="KFT26" s="86"/>
      <c r="KFU26" s="86"/>
      <c r="KFV26" s="86"/>
      <c r="KFW26" s="86"/>
      <c r="KFX26" s="86"/>
      <c r="KFY26" s="86"/>
      <c r="KFZ26" s="86"/>
      <c r="KGA26" s="86"/>
      <c r="KGB26" s="86"/>
      <c r="KGC26" s="86"/>
      <c r="KGD26" s="86"/>
      <c r="KGE26" s="86"/>
      <c r="KGF26" s="86"/>
      <c r="KGG26" s="86"/>
      <c r="KGH26" s="86"/>
      <c r="KGI26" s="86"/>
      <c r="KGJ26" s="86"/>
      <c r="KGK26" s="86"/>
      <c r="KGL26" s="86"/>
      <c r="KGM26" s="86"/>
      <c r="KGN26" s="86"/>
      <c r="KGO26" s="86"/>
      <c r="KGP26" s="86"/>
      <c r="KGQ26" s="86"/>
      <c r="KGR26" s="86"/>
      <c r="KGS26" s="86"/>
      <c r="KGT26" s="86"/>
      <c r="KGU26" s="86"/>
      <c r="KGV26" s="86"/>
      <c r="KGW26" s="86"/>
      <c r="KGX26" s="86"/>
      <c r="KGY26" s="86"/>
      <c r="KGZ26" s="86"/>
      <c r="KHA26" s="86"/>
      <c r="KHB26" s="86"/>
      <c r="KHC26" s="86"/>
      <c r="KHD26" s="86"/>
      <c r="KHE26" s="86"/>
      <c r="KHF26" s="86"/>
      <c r="KHG26" s="86"/>
      <c r="KHH26" s="86"/>
      <c r="KHI26" s="86"/>
      <c r="KHJ26" s="86"/>
      <c r="KHK26" s="86"/>
      <c r="KHL26" s="86"/>
      <c r="KHM26" s="86"/>
      <c r="KHN26" s="86"/>
      <c r="KHO26" s="86"/>
      <c r="KHP26" s="86"/>
      <c r="KHQ26" s="86"/>
      <c r="KHR26" s="86"/>
      <c r="KHS26" s="86"/>
      <c r="KHT26" s="86"/>
      <c r="KHU26" s="86"/>
      <c r="KHV26" s="86"/>
      <c r="KHW26" s="86"/>
      <c r="KHX26" s="86"/>
      <c r="KHY26" s="86"/>
      <c r="KHZ26" s="86"/>
      <c r="KIA26" s="86"/>
      <c r="KIB26" s="86"/>
      <c r="KIC26" s="86"/>
      <c r="KID26" s="86"/>
      <c r="KIE26" s="86"/>
      <c r="KIF26" s="86"/>
      <c r="KIG26" s="86"/>
      <c r="KIH26" s="86"/>
      <c r="KII26" s="86"/>
      <c r="KIJ26" s="86"/>
      <c r="KIK26" s="86"/>
      <c r="KIL26" s="86"/>
      <c r="KIM26" s="86"/>
      <c r="KIN26" s="86"/>
      <c r="KIO26" s="86"/>
      <c r="KIP26" s="86"/>
      <c r="KIQ26" s="86"/>
      <c r="KIR26" s="86"/>
      <c r="KIS26" s="86"/>
      <c r="KIT26" s="86"/>
      <c r="KIU26" s="86"/>
      <c r="KIV26" s="86"/>
      <c r="KIW26" s="86"/>
      <c r="KIX26" s="86"/>
      <c r="KIY26" s="86"/>
      <c r="KIZ26" s="86"/>
      <c r="KJA26" s="86"/>
      <c r="KJB26" s="86"/>
      <c r="KJC26" s="86"/>
      <c r="KJD26" s="86"/>
      <c r="KJE26" s="86"/>
      <c r="KJF26" s="86"/>
      <c r="KJG26" s="86"/>
      <c r="KJH26" s="86"/>
      <c r="KJI26" s="86"/>
      <c r="KJJ26" s="86"/>
      <c r="KJK26" s="86"/>
      <c r="KJL26" s="86"/>
      <c r="KJM26" s="86"/>
      <c r="KJN26" s="86"/>
      <c r="KJO26" s="86"/>
      <c r="KJP26" s="86"/>
      <c r="KJQ26" s="86"/>
      <c r="KJR26" s="86"/>
      <c r="KJS26" s="86"/>
      <c r="KJT26" s="86"/>
      <c r="KJU26" s="86"/>
      <c r="KJV26" s="86"/>
      <c r="KJW26" s="86"/>
      <c r="KJX26" s="86"/>
      <c r="KJY26" s="86"/>
      <c r="KJZ26" s="86"/>
      <c r="KKA26" s="86"/>
      <c r="KKB26" s="86"/>
      <c r="KKC26" s="86"/>
      <c r="KKD26" s="86"/>
      <c r="KKE26" s="86"/>
      <c r="KKF26" s="86"/>
      <c r="KKG26" s="86"/>
      <c r="KKH26" s="86"/>
      <c r="KKI26" s="86"/>
      <c r="KKJ26" s="86"/>
      <c r="KKK26" s="86"/>
      <c r="KKL26" s="86"/>
      <c r="KKM26" s="86"/>
      <c r="KKN26" s="86"/>
      <c r="KKO26" s="86"/>
      <c r="KKP26" s="86"/>
      <c r="KKQ26" s="86"/>
      <c r="KKR26" s="86"/>
      <c r="KKS26" s="86"/>
      <c r="KKT26" s="86"/>
      <c r="KKU26" s="86"/>
      <c r="KKV26" s="86"/>
      <c r="KKW26" s="86"/>
      <c r="KKX26" s="86"/>
      <c r="KKY26" s="86"/>
      <c r="KKZ26" s="86"/>
      <c r="KLA26" s="86"/>
      <c r="KLB26" s="86"/>
      <c r="KLC26" s="86"/>
      <c r="KLD26" s="86"/>
      <c r="KLE26" s="86"/>
      <c r="KLF26" s="86"/>
      <c r="KLG26" s="86"/>
      <c r="KLH26" s="86"/>
      <c r="KLI26" s="86"/>
      <c r="KLJ26" s="86"/>
      <c r="KLK26" s="86"/>
      <c r="KLL26" s="86"/>
      <c r="KLM26" s="86"/>
      <c r="KLN26" s="86"/>
      <c r="KLO26" s="86"/>
      <c r="KLP26" s="86"/>
      <c r="KLQ26" s="86"/>
      <c r="KLR26" s="86"/>
      <c r="KLS26" s="86"/>
      <c r="KLT26" s="86"/>
      <c r="KLU26" s="86"/>
      <c r="KLV26" s="86"/>
      <c r="KLW26" s="86"/>
      <c r="KLX26" s="86"/>
      <c r="KLY26" s="86"/>
      <c r="KLZ26" s="86"/>
      <c r="KMA26" s="86"/>
      <c r="KMB26" s="86"/>
      <c r="KMC26" s="86"/>
      <c r="KMD26" s="86"/>
      <c r="KME26" s="86"/>
      <c r="KMF26" s="86"/>
      <c r="KMG26" s="86"/>
      <c r="KMH26" s="86"/>
      <c r="KMI26" s="86"/>
      <c r="KMJ26" s="86"/>
      <c r="KMK26" s="86"/>
      <c r="KML26" s="86"/>
      <c r="KMM26" s="86"/>
      <c r="KMN26" s="86"/>
      <c r="KMO26" s="86"/>
      <c r="KMP26" s="86"/>
      <c r="KMQ26" s="86"/>
      <c r="KMR26" s="86"/>
      <c r="KMS26" s="86"/>
      <c r="KMT26" s="86"/>
      <c r="KMU26" s="86"/>
      <c r="KMV26" s="86"/>
      <c r="KMW26" s="86"/>
      <c r="KMX26" s="86"/>
      <c r="KMY26" s="86"/>
      <c r="KMZ26" s="86"/>
      <c r="KNA26" s="86"/>
      <c r="KNB26" s="86"/>
      <c r="KNC26" s="86"/>
      <c r="KND26" s="86"/>
      <c r="KNE26" s="86"/>
      <c r="KNF26" s="86"/>
      <c r="KNG26" s="86"/>
      <c r="KNH26" s="86"/>
      <c r="KNI26" s="86"/>
      <c r="KNJ26" s="86"/>
      <c r="KNK26" s="86"/>
      <c r="KNL26" s="86"/>
      <c r="KNM26" s="86"/>
      <c r="KNN26" s="86"/>
      <c r="KNO26" s="86"/>
      <c r="KNP26" s="86"/>
      <c r="KNQ26" s="86"/>
      <c r="KNR26" s="86"/>
      <c r="KNS26" s="86"/>
      <c r="KNT26" s="86"/>
      <c r="KNU26" s="86"/>
      <c r="KNV26" s="86"/>
      <c r="KNW26" s="86"/>
      <c r="KNX26" s="86"/>
      <c r="KNY26" s="86"/>
      <c r="KNZ26" s="86"/>
      <c r="KOA26" s="86"/>
      <c r="KOB26" s="86"/>
      <c r="KOC26" s="86"/>
      <c r="KOD26" s="86"/>
      <c r="KOE26" s="86"/>
      <c r="KOF26" s="86"/>
      <c r="KOG26" s="86"/>
      <c r="KOH26" s="86"/>
      <c r="KOI26" s="86"/>
      <c r="KOJ26" s="86"/>
      <c r="KOK26" s="86"/>
      <c r="KOL26" s="86"/>
      <c r="KOM26" s="86"/>
      <c r="KON26" s="86"/>
      <c r="KOO26" s="86"/>
      <c r="KOP26" s="86"/>
      <c r="KOQ26" s="86"/>
      <c r="KOR26" s="86"/>
      <c r="KOS26" s="86"/>
      <c r="KOT26" s="86"/>
      <c r="KOU26" s="86"/>
      <c r="KOV26" s="86"/>
      <c r="KOW26" s="86"/>
      <c r="KOX26" s="86"/>
      <c r="KOY26" s="86"/>
      <c r="KOZ26" s="86"/>
      <c r="KPA26" s="86"/>
      <c r="KPB26" s="86"/>
      <c r="KPC26" s="86"/>
      <c r="KPD26" s="86"/>
      <c r="KPE26" s="86"/>
      <c r="KPF26" s="86"/>
      <c r="KPG26" s="86"/>
      <c r="KPH26" s="86"/>
      <c r="KPI26" s="86"/>
      <c r="KPJ26" s="86"/>
      <c r="KPK26" s="86"/>
      <c r="KPL26" s="86"/>
      <c r="KPM26" s="86"/>
      <c r="KPN26" s="86"/>
      <c r="KPO26" s="86"/>
      <c r="KPP26" s="86"/>
      <c r="KPQ26" s="86"/>
      <c r="KPR26" s="86"/>
      <c r="KPS26" s="86"/>
      <c r="KPT26" s="86"/>
      <c r="KPU26" s="86"/>
      <c r="KPV26" s="86"/>
      <c r="KPW26" s="86"/>
      <c r="KPX26" s="86"/>
      <c r="KPY26" s="86"/>
      <c r="KPZ26" s="86"/>
      <c r="KQA26" s="86"/>
      <c r="KQB26" s="86"/>
      <c r="KQC26" s="86"/>
      <c r="KQD26" s="86"/>
      <c r="KQE26" s="86"/>
      <c r="KQF26" s="86"/>
      <c r="KQG26" s="86"/>
      <c r="KQH26" s="86"/>
      <c r="KQI26" s="86"/>
      <c r="KQJ26" s="86"/>
      <c r="KQK26" s="86"/>
      <c r="KQL26" s="86"/>
      <c r="KQM26" s="86"/>
      <c r="KQN26" s="86"/>
      <c r="KQO26" s="86"/>
      <c r="KQP26" s="86"/>
      <c r="KQQ26" s="86"/>
      <c r="KQR26" s="86"/>
      <c r="KQS26" s="86"/>
      <c r="KQT26" s="86"/>
      <c r="KQU26" s="86"/>
      <c r="KQV26" s="86"/>
      <c r="KQW26" s="86"/>
      <c r="KQX26" s="86"/>
      <c r="KQY26" s="86"/>
      <c r="KQZ26" s="86"/>
      <c r="KRA26" s="86"/>
      <c r="KRB26" s="86"/>
      <c r="KRC26" s="86"/>
      <c r="KRD26" s="86"/>
      <c r="KRE26" s="86"/>
      <c r="KRF26" s="86"/>
      <c r="KRG26" s="86"/>
      <c r="KRH26" s="86"/>
      <c r="KRI26" s="86"/>
      <c r="KRJ26" s="86"/>
      <c r="KRK26" s="86"/>
      <c r="KRL26" s="86"/>
      <c r="KRM26" s="86"/>
      <c r="KRN26" s="86"/>
      <c r="KRO26" s="86"/>
      <c r="KRP26" s="86"/>
      <c r="KRQ26" s="86"/>
      <c r="KRR26" s="86"/>
      <c r="KRS26" s="86"/>
      <c r="KRT26" s="86"/>
      <c r="KRU26" s="86"/>
      <c r="KRV26" s="86"/>
      <c r="KRW26" s="86"/>
      <c r="KRX26" s="86"/>
      <c r="KRY26" s="86"/>
      <c r="KRZ26" s="86"/>
      <c r="KSA26" s="86"/>
      <c r="KSB26" s="86"/>
      <c r="KSC26" s="86"/>
      <c r="KSD26" s="86"/>
      <c r="KSE26" s="86"/>
      <c r="KSF26" s="86"/>
      <c r="KSG26" s="86"/>
      <c r="KSH26" s="86"/>
      <c r="KSI26" s="86"/>
      <c r="KSJ26" s="86"/>
      <c r="KSK26" s="86"/>
      <c r="KSL26" s="86"/>
      <c r="KSM26" s="86"/>
      <c r="KSN26" s="86"/>
      <c r="KSO26" s="86"/>
      <c r="KSP26" s="86"/>
      <c r="KSQ26" s="86"/>
      <c r="KSR26" s="86"/>
      <c r="KSS26" s="86"/>
      <c r="KST26" s="86"/>
      <c r="KSU26" s="86"/>
      <c r="KSV26" s="86"/>
      <c r="KSW26" s="86"/>
      <c r="KSX26" s="86"/>
      <c r="KSY26" s="86"/>
      <c r="KSZ26" s="86"/>
      <c r="KTA26" s="86"/>
      <c r="KTB26" s="86"/>
      <c r="KTC26" s="86"/>
      <c r="KTD26" s="86"/>
      <c r="KTE26" s="86"/>
      <c r="KTF26" s="86"/>
      <c r="KTG26" s="86"/>
      <c r="KTH26" s="86"/>
      <c r="KTI26" s="86"/>
      <c r="KTJ26" s="86"/>
      <c r="KTK26" s="86"/>
      <c r="KTL26" s="86"/>
      <c r="KTM26" s="86"/>
      <c r="KTN26" s="86"/>
      <c r="KTO26" s="86"/>
      <c r="KTP26" s="86"/>
      <c r="KTQ26" s="86"/>
      <c r="KTR26" s="86"/>
      <c r="KTS26" s="86"/>
      <c r="KTT26" s="86"/>
      <c r="KTU26" s="86"/>
      <c r="KTV26" s="86"/>
      <c r="KTW26" s="86"/>
      <c r="KTX26" s="86"/>
      <c r="KTY26" s="86"/>
      <c r="KTZ26" s="86"/>
      <c r="KUA26" s="86"/>
      <c r="KUB26" s="86"/>
      <c r="KUC26" s="86"/>
      <c r="KUD26" s="86"/>
      <c r="KUE26" s="86"/>
      <c r="KUF26" s="86"/>
      <c r="KUG26" s="86"/>
      <c r="KUH26" s="86"/>
      <c r="KUI26" s="86"/>
      <c r="KUJ26" s="86"/>
      <c r="KUK26" s="86"/>
      <c r="KUL26" s="86"/>
      <c r="KUM26" s="86"/>
      <c r="KUN26" s="86"/>
      <c r="KUO26" s="86"/>
      <c r="KUP26" s="86"/>
      <c r="KUQ26" s="86"/>
      <c r="KUR26" s="86"/>
      <c r="KUS26" s="86"/>
      <c r="KUT26" s="86"/>
      <c r="KUU26" s="86"/>
      <c r="KUV26" s="86"/>
      <c r="KUW26" s="86"/>
      <c r="KUX26" s="86"/>
      <c r="KUY26" s="86"/>
      <c r="KUZ26" s="86"/>
      <c r="KVA26" s="86"/>
      <c r="KVB26" s="86"/>
      <c r="KVC26" s="86"/>
      <c r="KVD26" s="86"/>
      <c r="KVE26" s="86"/>
      <c r="KVF26" s="86"/>
      <c r="KVG26" s="86"/>
      <c r="KVH26" s="86"/>
      <c r="KVI26" s="86"/>
      <c r="KVJ26" s="86"/>
      <c r="KVK26" s="86"/>
      <c r="KVL26" s="86"/>
      <c r="KVM26" s="86"/>
      <c r="KVN26" s="86"/>
      <c r="KVO26" s="86"/>
      <c r="KVP26" s="86"/>
      <c r="KVQ26" s="86"/>
      <c r="KVR26" s="86"/>
      <c r="KVS26" s="86"/>
      <c r="KVT26" s="86"/>
      <c r="KVU26" s="86"/>
      <c r="KVV26" s="86"/>
      <c r="KVW26" s="86"/>
      <c r="KVX26" s="86"/>
      <c r="KVY26" s="86"/>
      <c r="KVZ26" s="86"/>
      <c r="KWA26" s="86"/>
      <c r="KWB26" s="86"/>
      <c r="KWC26" s="86"/>
      <c r="KWD26" s="86"/>
      <c r="KWE26" s="86"/>
      <c r="KWF26" s="86"/>
      <c r="KWG26" s="86"/>
      <c r="KWH26" s="86"/>
      <c r="KWI26" s="86"/>
      <c r="KWJ26" s="86"/>
      <c r="KWK26" s="86"/>
      <c r="KWL26" s="86"/>
      <c r="KWM26" s="86"/>
      <c r="KWN26" s="86"/>
      <c r="KWO26" s="86"/>
      <c r="KWP26" s="86"/>
      <c r="KWQ26" s="86"/>
      <c r="KWR26" s="86"/>
      <c r="KWS26" s="86"/>
      <c r="KWT26" s="86"/>
      <c r="KWU26" s="86"/>
      <c r="KWV26" s="86"/>
      <c r="KWW26" s="86"/>
      <c r="KWX26" s="86"/>
      <c r="KWY26" s="86"/>
      <c r="KWZ26" s="86"/>
      <c r="KXA26" s="86"/>
      <c r="KXB26" s="86"/>
      <c r="KXC26" s="86"/>
      <c r="KXD26" s="86"/>
      <c r="KXE26" s="86"/>
      <c r="KXF26" s="86"/>
      <c r="KXG26" s="86"/>
      <c r="KXH26" s="86"/>
      <c r="KXI26" s="86"/>
      <c r="KXJ26" s="86"/>
      <c r="KXK26" s="86"/>
      <c r="KXL26" s="86"/>
      <c r="KXM26" s="86"/>
      <c r="KXN26" s="86"/>
      <c r="KXO26" s="86"/>
      <c r="KXP26" s="86"/>
      <c r="KXQ26" s="86"/>
      <c r="KXR26" s="86"/>
      <c r="KXS26" s="86"/>
      <c r="KXT26" s="86"/>
      <c r="KXU26" s="86"/>
      <c r="KXV26" s="86"/>
      <c r="KXW26" s="86"/>
      <c r="KXX26" s="86"/>
      <c r="KXY26" s="86"/>
      <c r="KXZ26" s="86"/>
      <c r="KYA26" s="86"/>
      <c r="KYB26" s="86"/>
      <c r="KYC26" s="86"/>
      <c r="KYD26" s="86"/>
      <c r="KYE26" s="86"/>
      <c r="KYF26" s="86"/>
      <c r="KYG26" s="86"/>
      <c r="KYH26" s="86"/>
      <c r="KYI26" s="86"/>
      <c r="KYJ26" s="86"/>
      <c r="KYK26" s="86"/>
      <c r="KYL26" s="86"/>
      <c r="KYM26" s="86"/>
      <c r="KYN26" s="86"/>
      <c r="KYO26" s="86"/>
      <c r="KYP26" s="86"/>
      <c r="KYQ26" s="86"/>
      <c r="KYR26" s="86"/>
      <c r="KYS26" s="86"/>
      <c r="KYT26" s="86"/>
      <c r="KYU26" s="86"/>
      <c r="KYV26" s="86"/>
      <c r="KYW26" s="86"/>
      <c r="KYX26" s="86"/>
      <c r="KYY26" s="86"/>
      <c r="KYZ26" s="86"/>
      <c r="KZA26" s="86"/>
      <c r="KZB26" s="86"/>
      <c r="KZC26" s="86"/>
      <c r="KZD26" s="86"/>
      <c r="KZE26" s="86"/>
      <c r="KZF26" s="86"/>
      <c r="KZG26" s="86"/>
      <c r="KZH26" s="86"/>
      <c r="KZI26" s="86"/>
      <c r="KZJ26" s="86"/>
      <c r="KZK26" s="86"/>
      <c r="KZL26" s="86"/>
      <c r="KZM26" s="86"/>
      <c r="KZN26" s="86"/>
      <c r="KZO26" s="86"/>
      <c r="KZP26" s="86"/>
      <c r="KZQ26" s="86"/>
      <c r="KZR26" s="86"/>
      <c r="KZS26" s="86"/>
      <c r="KZT26" s="86"/>
      <c r="KZU26" s="86"/>
      <c r="KZV26" s="86"/>
      <c r="KZW26" s="86"/>
      <c r="KZX26" s="86"/>
      <c r="KZY26" s="86"/>
      <c r="KZZ26" s="86"/>
      <c r="LAA26" s="86"/>
      <c r="LAB26" s="86"/>
      <c r="LAC26" s="86"/>
      <c r="LAD26" s="86"/>
      <c r="LAE26" s="86"/>
      <c r="LAF26" s="86"/>
      <c r="LAG26" s="86"/>
      <c r="LAH26" s="86"/>
      <c r="LAI26" s="86"/>
      <c r="LAJ26" s="86"/>
      <c r="LAK26" s="86"/>
      <c r="LAL26" s="86"/>
      <c r="LAM26" s="86"/>
      <c r="LAN26" s="86"/>
      <c r="LAO26" s="86"/>
      <c r="LAP26" s="86"/>
      <c r="LAQ26" s="86"/>
      <c r="LAR26" s="86"/>
      <c r="LAS26" s="86"/>
      <c r="LAT26" s="86"/>
      <c r="LAU26" s="86"/>
      <c r="LAV26" s="86"/>
      <c r="LAW26" s="86"/>
      <c r="LAX26" s="86"/>
      <c r="LAY26" s="86"/>
      <c r="LAZ26" s="86"/>
      <c r="LBA26" s="86"/>
      <c r="LBB26" s="86"/>
      <c r="LBC26" s="86"/>
      <c r="LBD26" s="86"/>
      <c r="LBE26" s="86"/>
      <c r="LBF26" s="86"/>
      <c r="LBG26" s="86"/>
      <c r="LBH26" s="86"/>
      <c r="LBI26" s="86"/>
      <c r="LBJ26" s="86"/>
      <c r="LBK26" s="86"/>
      <c r="LBL26" s="86"/>
      <c r="LBM26" s="86"/>
      <c r="LBN26" s="86"/>
      <c r="LBO26" s="86"/>
      <c r="LBP26" s="86"/>
      <c r="LBQ26" s="86"/>
      <c r="LBR26" s="86"/>
      <c r="LBS26" s="86"/>
      <c r="LBT26" s="86"/>
      <c r="LBU26" s="86"/>
      <c r="LBV26" s="86"/>
      <c r="LBW26" s="86"/>
      <c r="LBX26" s="86"/>
      <c r="LBY26" s="86"/>
      <c r="LBZ26" s="86"/>
      <c r="LCA26" s="86"/>
      <c r="LCB26" s="86"/>
      <c r="LCC26" s="86"/>
      <c r="LCD26" s="86"/>
      <c r="LCE26" s="86"/>
      <c r="LCF26" s="86"/>
      <c r="LCG26" s="86"/>
      <c r="LCH26" s="86"/>
      <c r="LCI26" s="86"/>
      <c r="LCJ26" s="86"/>
      <c r="LCK26" s="86"/>
      <c r="LCL26" s="86"/>
      <c r="LCM26" s="86"/>
      <c r="LCN26" s="86"/>
      <c r="LCO26" s="86"/>
      <c r="LCP26" s="86"/>
      <c r="LCQ26" s="86"/>
      <c r="LCR26" s="86"/>
      <c r="LCS26" s="86"/>
      <c r="LCT26" s="86"/>
      <c r="LCU26" s="86"/>
      <c r="LCV26" s="86"/>
      <c r="LCW26" s="86"/>
      <c r="LCX26" s="86"/>
      <c r="LCY26" s="86"/>
      <c r="LCZ26" s="86"/>
      <c r="LDA26" s="86"/>
      <c r="LDB26" s="86"/>
      <c r="LDC26" s="86"/>
      <c r="LDD26" s="86"/>
      <c r="LDE26" s="86"/>
      <c r="LDF26" s="86"/>
      <c r="LDG26" s="86"/>
      <c r="LDH26" s="86"/>
      <c r="LDI26" s="86"/>
      <c r="LDJ26" s="86"/>
      <c r="LDK26" s="86"/>
      <c r="LDL26" s="86"/>
      <c r="LDM26" s="86"/>
      <c r="LDN26" s="86"/>
      <c r="LDO26" s="86"/>
      <c r="LDP26" s="86"/>
      <c r="LDQ26" s="86"/>
      <c r="LDR26" s="86"/>
      <c r="LDS26" s="86"/>
      <c r="LDT26" s="86"/>
      <c r="LDU26" s="86"/>
      <c r="LDV26" s="86"/>
      <c r="LDW26" s="86"/>
      <c r="LDX26" s="86"/>
      <c r="LDY26" s="86"/>
      <c r="LDZ26" s="86"/>
      <c r="LEA26" s="86"/>
      <c r="LEB26" s="86"/>
      <c r="LEC26" s="86"/>
      <c r="LED26" s="86"/>
      <c r="LEE26" s="86"/>
      <c r="LEF26" s="86"/>
      <c r="LEG26" s="86"/>
      <c r="LEH26" s="86"/>
      <c r="LEI26" s="86"/>
      <c r="LEJ26" s="86"/>
      <c r="LEK26" s="86"/>
      <c r="LEL26" s="86"/>
      <c r="LEM26" s="86"/>
      <c r="LEN26" s="86"/>
      <c r="LEO26" s="86"/>
      <c r="LEP26" s="86"/>
      <c r="LEQ26" s="86"/>
      <c r="LER26" s="86"/>
      <c r="LES26" s="86"/>
      <c r="LET26" s="86"/>
      <c r="LEU26" s="86"/>
      <c r="LEV26" s="86"/>
      <c r="LEW26" s="86"/>
      <c r="LEX26" s="86"/>
      <c r="LEY26" s="86"/>
      <c r="LEZ26" s="86"/>
      <c r="LFA26" s="86"/>
      <c r="LFB26" s="86"/>
      <c r="LFC26" s="86"/>
      <c r="LFD26" s="86"/>
      <c r="LFE26" s="86"/>
      <c r="LFF26" s="86"/>
      <c r="LFG26" s="86"/>
      <c r="LFH26" s="86"/>
      <c r="LFI26" s="86"/>
      <c r="LFJ26" s="86"/>
      <c r="LFK26" s="86"/>
      <c r="LFL26" s="86"/>
      <c r="LFM26" s="86"/>
      <c r="LFN26" s="86"/>
      <c r="LFO26" s="86"/>
      <c r="LFP26" s="86"/>
      <c r="LFQ26" s="86"/>
      <c r="LFR26" s="86"/>
      <c r="LFS26" s="86"/>
      <c r="LFT26" s="86"/>
      <c r="LFU26" s="86"/>
      <c r="LFV26" s="86"/>
      <c r="LFW26" s="86"/>
      <c r="LFX26" s="86"/>
      <c r="LFY26" s="86"/>
      <c r="LFZ26" s="86"/>
      <c r="LGA26" s="86"/>
      <c r="LGB26" s="86"/>
      <c r="LGC26" s="86"/>
      <c r="LGD26" s="86"/>
      <c r="LGE26" s="86"/>
      <c r="LGF26" s="86"/>
      <c r="LGG26" s="86"/>
      <c r="LGH26" s="86"/>
      <c r="LGI26" s="86"/>
      <c r="LGJ26" s="86"/>
      <c r="LGK26" s="86"/>
      <c r="LGL26" s="86"/>
      <c r="LGM26" s="86"/>
      <c r="LGN26" s="86"/>
      <c r="LGO26" s="86"/>
      <c r="LGP26" s="86"/>
      <c r="LGQ26" s="86"/>
      <c r="LGR26" s="86"/>
      <c r="LGS26" s="86"/>
      <c r="LGT26" s="86"/>
      <c r="LGU26" s="86"/>
      <c r="LGV26" s="86"/>
      <c r="LGW26" s="86"/>
      <c r="LGX26" s="86"/>
      <c r="LGY26" s="86"/>
      <c r="LGZ26" s="86"/>
      <c r="LHA26" s="86"/>
      <c r="LHB26" s="86"/>
      <c r="LHC26" s="86"/>
      <c r="LHD26" s="86"/>
      <c r="LHE26" s="86"/>
      <c r="LHF26" s="86"/>
      <c r="LHG26" s="86"/>
      <c r="LHH26" s="86"/>
      <c r="LHI26" s="86"/>
      <c r="LHJ26" s="86"/>
      <c r="LHK26" s="86"/>
      <c r="LHL26" s="86"/>
      <c r="LHM26" s="86"/>
      <c r="LHN26" s="86"/>
      <c r="LHO26" s="86"/>
      <c r="LHP26" s="86"/>
      <c r="LHQ26" s="86"/>
      <c r="LHR26" s="86"/>
      <c r="LHS26" s="86"/>
      <c r="LHT26" s="86"/>
      <c r="LHU26" s="86"/>
      <c r="LHV26" s="86"/>
      <c r="LHW26" s="86"/>
      <c r="LHX26" s="86"/>
      <c r="LHY26" s="86"/>
      <c r="LHZ26" s="86"/>
      <c r="LIA26" s="86"/>
      <c r="LIB26" s="86"/>
      <c r="LIC26" s="86"/>
      <c r="LID26" s="86"/>
      <c r="LIE26" s="86"/>
      <c r="LIF26" s="86"/>
      <c r="LIG26" s="86"/>
      <c r="LIH26" s="86"/>
      <c r="LII26" s="86"/>
      <c r="LIJ26" s="86"/>
      <c r="LIK26" s="86"/>
      <c r="LIL26" s="86"/>
      <c r="LIM26" s="86"/>
      <c r="LIN26" s="86"/>
      <c r="LIO26" s="86"/>
      <c r="LIP26" s="86"/>
      <c r="LIQ26" s="86"/>
      <c r="LIR26" s="86"/>
      <c r="LIS26" s="86"/>
      <c r="LIT26" s="86"/>
      <c r="LIU26" s="86"/>
      <c r="LIV26" s="86"/>
      <c r="LIW26" s="86"/>
      <c r="LIX26" s="86"/>
      <c r="LIY26" s="86"/>
      <c r="LIZ26" s="86"/>
      <c r="LJA26" s="86"/>
      <c r="LJB26" s="86"/>
      <c r="LJC26" s="86"/>
      <c r="LJD26" s="86"/>
      <c r="LJE26" s="86"/>
      <c r="LJF26" s="86"/>
      <c r="LJG26" s="86"/>
      <c r="LJH26" s="86"/>
      <c r="LJI26" s="86"/>
      <c r="LJJ26" s="86"/>
      <c r="LJK26" s="86"/>
      <c r="LJL26" s="86"/>
      <c r="LJM26" s="86"/>
      <c r="LJN26" s="86"/>
      <c r="LJO26" s="86"/>
      <c r="LJP26" s="86"/>
      <c r="LJQ26" s="86"/>
      <c r="LJR26" s="86"/>
      <c r="LJS26" s="86"/>
      <c r="LJT26" s="86"/>
      <c r="LJU26" s="86"/>
      <c r="LJV26" s="86"/>
      <c r="LJW26" s="86"/>
      <c r="LJX26" s="86"/>
      <c r="LJY26" s="86"/>
      <c r="LJZ26" s="86"/>
      <c r="LKA26" s="86"/>
      <c r="LKB26" s="86"/>
      <c r="LKC26" s="86"/>
      <c r="LKD26" s="86"/>
      <c r="LKE26" s="86"/>
      <c r="LKF26" s="86"/>
      <c r="LKG26" s="86"/>
      <c r="LKH26" s="86"/>
      <c r="LKI26" s="86"/>
      <c r="LKJ26" s="86"/>
      <c r="LKK26" s="86"/>
      <c r="LKL26" s="86"/>
      <c r="LKM26" s="86"/>
      <c r="LKN26" s="86"/>
      <c r="LKO26" s="86"/>
      <c r="LKP26" s="86"/>
      <c r="LKQ26" s="86"/>
      <c r="LKR26" s="86"/>
      <c r="LKS26" s="86"/>
      <c r="LKT26" s="86"/>
      <c r="LKU26" s="86"/>
      <c r="LKV26" s="86"/>
      <c r="LKW26" s="86"/>
      <c r="LKX26" s="86"/>
      <c r="LKY26" s="86"/>
      <c r="LKZ26" s="86"/>
      <c r="LLA26" s="86"/>
      <c r="LLB26" s="86"/>
      <c r="LLC26" s="86"/>
      <c r="LLD26" s="86"/>
      <c r="LLE26" s="86"/>
      <c r="LLF26" s="86"/>
      <c r="LLG26" s="86"/>
      <c r="LLH26" s="86"/>
      <c r="LLI26" s="86"/>
      <c r="LLJ26" s="86"/>
      <c r="LLK26" s="86"/>
      <c r="LLL26" s="86"/>
      <c r="LLM26" s="86"/>
      <c r="LLN26" s="86"/>
      <c r="LLO26" s="86"/>
      <c r="LLP26" s="86"/>
      <c r="LLQ26" s="86"/>
      <c r="LLR26" s="86"/>
      <c r="LLS26" s="86"/>
      <c r="LLT26" s="86"/>
      <c r="LLU26" s="86"/>
      <c r="LLV26" s="86"/>
      <c r="LLW26" s="86"/>
      <c r="LLX26" s="86"/>
      <c r="LLY26" s="86"/>
      <c r="LLZ26" s="86"/>
      <c r="LMA26" s="86"/>
      <c r="LMB26" s="86"/>
      <c r="LMC26" s="86"/>
      <c r="LMD26" s="86"/>
      <c r="LME26" s="86"/>
      <c r="LMF26" s="86"/>
      <c r="LMG26" s="86"/>
      <c r="LMH26" s="86"/>
      <c r="LMI26" s="86"/>
      <c r="LMJ26" s="86"/>
      <c r="LMK26" s="86"/>
      <c r="LML26" s="86"/>
      <c r="LMM26" s="86"/>
      <c r="LMN26" s="86"/>
      <c r="LMO26" s="86"/>
      <c r="LMP26" s="86"/>
      <c r="LMQ26" s="86"/>
      <c r="LMR26" s="86"/>
      <c r="LMS26" s="86"/>
      <c r="LMT26" s="86"/>
      <c r="LMU26" s="86"/>
      <c r="LMV26" s="86"/>
      <c r="LMW26" s="86"/>
      <c r="LMX26" s="86"/>
      <c r="LMY26" s="86"/>
      <c r="LMZ26" s="86"/>
      <c r="LNA26" s="86"/>
      <c r="LNB26" s="86"/>
      <c r="LNC26" s="86"/>
      <c r="LND26" s="86"/>
      <c r="LNE26" s="86"/>
      <c r="LNF26" s="86"/>
      <c r="LNG26" s="86"/>
      <c r="LNH26" s="86"/>
      <c r="LNI26" s="86"/>
      <c r="LNJ26" s="86"/>
      <c r="LNK26" s="86"/>
      <c r="LNL26" s="86"/>
      <c r="LNM26" s="86"/>
      <c r="LNN26" s="86"/>
      <c r="LNO26" s="86"/>
      <c r="LNP26" s="86"/>
      <c r="LNQ26" s="86"/>
      <c r="LNR26" s="86"/>
      <c r="LNS26" s="86"/>
      <c r="LNT26" s="86"/>
      <c r="LNU26" s="86"/>
      <c r="LNV26" s="86"/>
      <c r="LNW26" s="86"/>
      <c r="LNX26" s="86"/>
      <c r="LNY26" s="86"/>
      <c r="LNZ26" s="86"/>
      <c r="LOA26" s="86"/>
      <c r="LOB26" s="86"/>
      <c r="LOC26" s="86"/>
      <c r="LOD26" s="86"/>
      <c r="LOE26" s="86"/>
      <c r="LOF26" s="86"/>
      <c r="LOG26" s="86"/>
      <c r="LOH26" s="86"/>
      <c r="LOI26" s="86"/>
      <c r="LOJ26" s="86"/>
      <c r="LOK26" s="86"/>
      <c r="LOL26" s="86"/>
      <c r="LOM26" s="86"/>
      <c r="LON26" s="86"/>
      <c r="LOO26" s="86"/>
      <c r="LOP26" s="86"/>
      <c r="LOQ26" s="86"/>
      <c r="LOR26" s="86"/>
      <c r="LOS26" s="86"/>
      <c r="LOT26" s="86"/>
      <c r="LOU26" s="86"/>
      <c r="LOV26" s="86"/>
      <c r="LOW26" s="86"/>
      <c r="LOX26" s="86"/>
      <c r="LOY26" s="86"/>
      <c r="LOZ26" s="86"/>
      <c r="LPA26" s="86"/>
      <c r="LPB26" s="86"/>
      <c r="LPC26" s="86"/>
      <c r="LPD26" s="86"/>
      <c r="LPE26" s="86"/>
      <c r="LPF26" s="86"/>
      <c r="LPG26" s="86"/>
      <c r="LPH26" s="86"/>
      <c r="LPI26" s="86"/>
      <c r="LPJ26" s="86"/>
      <c r="LPK26" s="86"/>
      <c r="LPL26" s="86"/>
      <c r="LPM26" s="86"/>
      <c r="LPN26" s="86"/>
      <c r="LPO26" s="86"/>
      <c r="LPP26" s="86"/>
      <c r="LPQ26" s="86"/>
      <c r="LPR26" s="86"/>
      <c r="LPS26" s="86"/>
      <c r="LPT26" s="86"/>
      <c r="LPU26" s="86"/>
      <c r="LPV26" s="86"/>
      <c r="LPW26" s="86"/>
      <c r="LPX26" s="86"/>
      <c r="LPY26" s="86"/>
      <c r="LPZ26" s="86"/>
      <c r="LQA26" s="86"/>
      <c r="LQB26" s="86"/>
      <c r="LQC26" s="86"/>
      <c r="LQD26" s="86"/>
      <c r="LQE26" s="86"/>
      <c r="LQF26" s="86"/>
      <c r="LQG26" s="86"/>
      <c r="LQH26" s="86"/>
      <c r="LQI26" s="86"/>
      <c r="LQJ26" s="86"/>
      <c r="LQK26" s="86"/>
      <c r="LQL26" s="86"/>
      <c r="LQM26" s="86"/>
      <c r="LQN26" s="86"/>
      <c r="LQO26" s="86"/>
      <c r="LQP26" s="86"/>
      <c r="LQQ26" s="86"/>
      <c r="LQR26" s="86"/>
      <c r="LQS26" s="86"/>
      <c r="LQT26" s="86"/>
      <c r="LQU26" s="86"/>
      <c r="LQV26" s="86"/>
      <c r="LQW26" s="86"/>
      <c r="LQX26" s="86"/>
      <c r="LQY26" s="86"/>
      <c r="LQZ26" s="86"/>
      <c r="LRA26" s="86"/>
      <c r="LRB26" s="86"/>
      <c r="LRC26" s="86"/>
      <c r="LRD26" s="86"/>
      <c r="LRE26" s="86"/>
      <c r="LRF26" s="86"/>
      <c r="LRG26" s="86"/>
      <c r="LRH26" s="86"/>
      <c r="LRI26" s="86"/>
      <c r="LRJ26" s="86"/>
      <c r="LRK26" s="86"/>
      <c r="LRL26" s="86"/>
      <c r="LRM26" s="86"/>
      <c r="LRN26" s="86"/>
      <c r="LRO26" s="86"/>
      <c r="LRP26" s="86"/>
      <c r="LRQ26" s="86"/>
      <c r="LRR26" s="86"/>
      <c r="LRS26" s="86"/>
      <c r="LRT26" s="86"/>
      <c r="LRU26" s="86"/>
      <c r="LRV26" s="86"/>
      <c r="LRW26" s="86"/>
      <c r="LRX26" s="86"/>
      <c r="LRY26" s="86"/>
      <c r="LRZ26" s="86"/>
      <c r="LSA26" s="86"/>
      <c r="LSB26" s="86"/>
      <c r="LSC26" s="86"/>
      <c r="LSD26" s="86"/>
      <c r="LSE26" s="86"/>
      <c r="LSF26" s="86"/>
      <c r="LSG26" s="86"/>
      <c r="LSH26" s="86"/>
      <c r="LSI26" s="86"/>
      <c r="LSJ26" s="86"/>
      <c r="LSK26" s="86"/>
      <c r="LSL26" s="86"/>
      <c r="LSM26" s="86"/>
      <c r="LSN26" s="86"/>
      <c r="LSO26" s="86"/>
      <c r="LSP26" s="86"/>
      <c r="LSQ26" s="86"/>
      <c r="LSR26" s="86"/>
      <c r="LSS26" s="86"/>
      <c r="LST26" s="86"/>
      <c r="LSU26" s="86"/>
      <c r="LSV26" s="86"/>
      <c r="LSW26" s="86"/>
      <c r="LSX26" s="86"/>
      <c r="LSY26" s="86"/>
      <c r="LSZ26" s="86"/>
      <c r="LTA26" s="86"/>
      <c r="LTB26" s="86"/>
      <c r="LTC26" s="86"/>
      <c r="LTD26" s="86"/>
      <c r="LTE26" s="86"/>
      <c r="LTF26" s="86"/>
      <c r="LTG26" s="86"/>
      <c r="LTH26" s="86"/>
      <c r="LTI26" s="86"/>
      <c r="LTJ26" s="86"/>
      <c r="LTK26" s="86"/>
      <c r="LTL26" s="86"/>
      <c r="LTM26" s="86"/>
      <c r="LTN26" s="86"/>
      <c r="LTO26" s="86"/>
      <c r="LTP26" s="86"/>
      <c r="LTQ26" s="86"/>
      <c r="LTR26" s="86"/>
      <c r="LTS26" s="86"/>
      <c r="LTT26" s="86"/>
      <c r="LTU26" s="86"/>
      <c r="LTV26" s="86"/>
      <c r="LTW26" s="86"/>
      <c r="LTX26" s="86"/>
      <c r="LTY26" s="86"/>
      <c r="LTZ26" s="86"/>
      <c r="LUA26" s="86"/>
      <c r="LUB26" s="86"/>
      <c r="LUC26" s="86"/>
      <c r="LUD26" s="86"/>
      <c r="LUE26" s="86"/>
      <c r="LUF26" s="86"/>
      <c r="LUG26" s="86"/>
      <c r="LUH26" s="86"/>
      <c r="LUI26" s="86"/>
      <c r="LUJ26" s="86"/>
      <c r="LUK26" s="86"/>
      <c r="LUL26" s="86"/>
      <c r="LUM26" s="86"/>
      <c r="LUN26" s="86"/>
      <c r="LUO26" s="86"/>
      <c r="LUP26" s="86"/>
      <c r="LUQ26" s="86"/>
      <c r="LUR26" s="86"/>
      <c r="LUS26" s="86"/>
      <c r="LUT26" s="86"/>
      <c r="LUU26" s="86"/>
      <c r="LUV26" s="86"/>
      <c r="LUW26" s="86"/>
      <c r="LUX26" s="86"/>
      <c r="LUY26" s="86"/>
      <c r="LUZ26" s="86"/>
      <c r="LVA26" s="86"/>
      <c r="LVB26" s="86"/>
      <c r="LVC26" s="86"/>
      <c r="LVD26" s="86"/>
      <c r="LVE26" s="86"/>
      <c r="LVF26" s="86"/>
      <c r="LVG26" s="86"/>
      <c r="LVH26" s="86"/>
      <c r="LVI26" s="86"/>
      <c r="LVJ26" s="86"/>
      <c r="LVK26" s="86"/>
      <c r="LVL26" s="86"/>
      <c r="LVM26" s="86"/>
      <c r="LVN26" s="86"/>
      <c r="LVO26" s="86"/>
      <c r="LVP26" s="86"/>
      <c r="LVQ26" s="86"/>
      <c r="LVR26" s="86"/>
      <c r="LVS26" s="86"/>
      <c r="LVT26" s="86"/>
      <c r="LVU26" s="86"/>
      <c r="LVV26" s="86"/>
      <c r="LVW26" s="86"/>
      <c r="LVX26" s="86"/>
      <c r="LVY26" s="86"/>
      <c r="LVZ26" s="86"/>
      <c r="LWA26" s="86"/>
      <c r="LWB26" s="86"/>
      <c r="LWC26" s="86"/>
      <c r="LWD26" s="86"/>
      <c r="LWE26" s="86"/>
      <c r="LWF26" s="86"/>
      <c r="LWG26" s="86"/>
      <c r="LWH26" s="86"/>
      <c r="LWI26" s="86"/>
      <c r="LWJ26" s="86"/>
      <c r="LWK26" s="86"/>
      <c r="LWL26" s="86"/>
      <c r="LWM26" s="86"/>
      <c r="LWN26" s="86"/>
      <c r="LWO26" s="86"/>
      <c r="LWP26" s="86"/>
      <c r="LWQ26" s="86"/>
      <c r="LWR26" s="86"/>
      <c r="LWS26" s="86"/>
      <c r="LWT26" s="86"/>
      <c r="LWU26" s="86"/>
      <c r="LWV26" s="86"/>
      <c r="LWW26" s="86"/>
      <c r="LWX26" s="86"/>
      <c r="LWY26" s="86"/>
      <c r="LWZ26" s="86"/>
      <c r="LXA26" s="86"/>
      <c r="LXB26" s="86"/>
      <c r="LXC26" s="86"/>
      <c r="LXD26" s="86"/>
      <c r="LXE26" s="86"/>
      <c r="LXF26" s="86"/>
      <c r="LXG26" s="86"/>
      <c r="LXH26" s="86"/>
      <c r="LXI26" s="86"/>
      <c r="LXJ26" s="86"/>
      <c r="LXK26" s="86"/>
      <c r="LXL26" s="86"/>
      <c r="LXM26" s="86"/>
      <c r="LXN26" s="86"/>
      <c r="LXO26" s="86"/>
      <c r="LXP26" s="86"/>
      <c r="LXQ26" s="86"/>
      <c r="LXR26" s="86"/>
      <c r="LXS26" s="86"/>
      <c r="LXT26" s="86"/>
      <c r="LXU26" s="86"/>
      <c r="LXV26" s="86"/>
      <c r="LXW26" s="86"/>
      <c r="LXX26" s="86"/>
      <c r="LXY26" s="86"/>
      <c r="LXZ26" s="86"/>
      <c r="LYA26" s="86"/>
      <c r="LYB26" s="86"/>
      <c r="LYC26" s="86"/>
      <c r="LYD26" s="86"/>
      <c r="LYE26" s="86"/>
      <c r="LYF26" s="86"/>
      <c r="LYG26" s="86"/>
      <c r="LYH26" s="86"/>
      <c r="LYI26" s="86"/>
      <c r="LYJ26" s="86"/>
      <c r="LYK26" s="86"/>
      <c r="LYL26" s="86"/>
      <c r="LYM26" s="86"/>
      <c r="LYN26" s="86"/>
      <c r="LYO26" s="86"/>
      <c r="LYP26" s="86"/>
      <c r="LYQ26" s="86"/>
      <c r="LYR26" s="86"/>
      <c r="LYS26" s="86"/>
      <c r="LYT26" s="86"/>
      <c r="LYU26" s="86"/>
      <c r="LYV26" s="86"/>
      <c r="LYW26" s="86"/>
      <c r="LYX26" s="86"/>
      <c r="LYY26" s="86"/>
      <c r="LYZ26" s="86"/>
      <c r="LZA26" s="86"/>
      <c r="LZB26" s="86"/>
      <c r="LZC26" s="86"/>
      <c r="LZD26" s="86"/>
      <c r="LZE26" s="86"/>
      <c r="LZF26" s="86"/>
      <c r="LZG26" s="86"/>
      <c r="LZH26" s="86"/>
      <c r="LZI26" s="86"/>
      <c r="LZJ26" s="86"/>
      <c r="LZK26" s="86"/>
      <c r="LZL26" s="86"/>
      <c r="LZM26" s="86"/>
      <c r="LZN26" s="86"/>
      <c r="LZO26" s="86"/>
      <c r="LZP26" s="86"/>
      <c r="LZQ26" s="86"/>
      <c r="LZR26" s="86"/>
      <c r="LZS26" s="86"/>
      <c r="LZT26" s="86"/>
      <c r="LZU26" s="86"/>
      <c r="LZV26" s="86"/>
      <c r="LZW26" s="86"/>
      <c r="LZX26" s="86"/>
      <c r="LZY26" s="86"/>
      <c r="LZZ26" s="86"/>
      <c r="MAA26" s="86"/>
      <c r="MAB26" s="86"/>
      <c r="MAC26" s="86"/>
      <c r="MAD26" s="86"/>
      <c r="MAE26" s="86"/>
      <c r="MAF26" s="86"/>
      <c r="MAG26" s="86"/>
      <c r="MAH26" s="86"/>
      <c r="MAI26" s="86"/>
      <c r="MAJ26" s="86"/>
      <c r="MAK26" s="86"/>
      <c r="MAL26" s="86"/>
      <c r="MAM26" s="86"/>
      <c r="MAN26" s="86"/>
      <c r="MAO26" s="86"/>
      <c r="MAP26" s="86"/>
      <c r="MAQ26" s="86"/>
      <c r="MAR26" s="86"/>
      <c r="MAS26" s="86"/>
      <c r="MAT26" s="86"/>
      <c r="MAU26" s="86"/>
      <c r="MAV26" s="86"/>
      <c r="MAW26" s="86"/>
      <c r="MAX26" s="86"/>
      <c r="MAY26" s="86"/>
      <c r="MAZ26" s="86"/>
      <c r="MBA26" s="86"/>
      <c r="MBB26" s="86"/>
      <c r="MBC26" s="86"/>
      <c r="MBD26" s="86"/>
      <c r="MBE26" s="86"/>
      <c r="MBF26" s="86"/>
      <c r="MBG26" s="86"/>
      <c r="MBH26" s="86"/>
      <c r="MBI26" s="86"/>
      <c r="MBJ26" s="86"/>
      <c r="MBK26" s="86"/>
      <c r="MBL26" s="86"/>
      <c r="MBM26" s="86"/>
      <c r="MBN26" s="86"/>
      <c r="MBO26" s="86"/>
      <c r="MBP26" s="86"/>
      <c r="MBQ26" s="86"/>
      <c r="MBR26" s="86"/>
      <c r="MBS26" s="86"/>
      <c r="MBT26" s="86"/>
      <c r="MBU26" s="86"/>
      <c r="MBV26" s="86"/>
      <c r="MBW26" s="86"/>
      <c r="MBX26" s="86"/>
      <c r="MBY26" s="86"/>
      <c r="MBZ26" s="86"/>
      <c r="MCA26" s="86"/>
      <c r="MCB26" s="86"/>
      <c r="MCC26" s="86"/>
      <c r="MCD26" s="86"/>
      <c r="MCE26" s="86"/>
      <c r="MCF26" s="86"/>
      <c r="MCG26" s="86"/>
      <c r="MCH26" s="86"/>
      <c r="MCI26" s="86"/>
      <c r="MCJ26" s="86"/>
      <c r="MCK26" s="86"/>
      <c r="MCL26" s="86"/>
      <c r="MCM26" s="86"/>
      <c r="MCN26" s="86"/>
      <c r="MCO26" s="86"/>
      <c r="MCP26" s="86"/>
      <c r="MCQ26" s="86"/>
      <c r="MCR26" s="86"/>
      <c r="MCS26" s="86"/>
      <c r="MCT26" s="86"/>
      <c r="MCU26" s="86"/>
      <c r="MCV26" s="86"/>
      <c r="MCW26" s="86"/>
      <c r="MCX26" s="86"/>
      <c r="MCY26" s="86"/>
      <c r="MCZ26" s="86"/>
      <c r="MDA26" s="86"/>
      <c r="MDB26" s="86"/>
      <c r="MDC26" s="86"/>
      <c r="MDD26" s="86"/>
      <c r="MDE26" s="86"/>
      <c r="MDF26" s="86"/>
      <c r="MDG26" s="86"/>
      <c r="MDH26" s="86"/>
      <c r="MDI26" s="86"/>
      <c r="MDJ26" s="86"/>
      <c r="MDK26" s="86"/>
      <c r="MDL26" s="86"/>
      <c r="MDM26" s="86"/>
      <c r="MDN26" s="86"/>
      <c r="MDO26" s="86"/>
      <c r="MDP26" s="86"/>
      <c r="MDQ26" s="86"/>
      <c r="MDR26" s="86"/>
      <c r="MDS26" s="86"/>
      <c r="MDT26" s="86"/>
      <c r="MDU26" s="86"/>
      <c r="MDV26" s="86"/>
      <c r="MDW26" s="86"/>
      <c r="MDX26" s="86"/>
      <c r="MDY26" s="86"/>
      <c r="MDZ26" s="86"/>
      <c r="MEA26" s="86"/>
      <c r="MEB26" s="86"/>
      <c r="MEC26" s="86"/>
      <c r="MED26" s="86"/>
      <c r="MEE26" s="86"/>
      <c r="MEF26" s="86"/>
      <c r="MEG26" s="86"/>
      <c r="MEH26" s="86"/>
      <c r="MEI26" s="86"/>
      <c r="MEJ26" s="86"/>
      <c r="MEK26" s="86"/>
      <c r="MEL26" s="86"/>
      <c r="MEM26" s="86"/>
      <c r="MEN26" s="86"/>
      <c r="MEO26" s="86"/>
      <c r="MEP26" s="86"/>
      <c r="MEQ26" s="86"/>
      <c r="MER26" s="86"/>
      <c r="MES26" s="86"/>
      <c r="MET26" s="86"/>
      <c r="MEU26" s="86"/>
      <c r="MEV26" s="86"/>
      <c r="MEW26" s="86"/>
      <c r="MEX26" s="86"/>
      <c r="MEY26" s="86"/>
      <c r="MEZ26" s="86"/>
      <c r="MFA26" s="86"/>
      <c r="MFB26" s="86"/>
      <c r="MFC26" s="86"/>
      <c r="MFD26" s="86"/>
      <c r="MFE26" s="86"/>
      <c r="MFF26" s="86"/>
      <c r="MFG26" s="86"/>
      <c r="MFH26" s="86"/>
      <c r="MFI26" s="86"/>
      <c r="MFJ26" s="86"/>
      <c r="MFK26" s="86"/>
      <c r="MFL26" s="86"/>
      <c r="MFM26" s="86"/>
      <c r="MFN26" s="86"/>
      <c r="MFO26" s="86"/>
      <c r="MFP26" s="86"/>
      <c r="MFQ26" s="86"/>
      <c r="MFR26" s="86"/>
      <c r="MFS26" s="86"/>
      <c r="MFT26" s="86"/>
      <c r="MFU26" s="86"/>
      <c r="MFV26" s="86"/>
      <c r="MFW26" s="86"/>
      <c r="MFX26" s="86"/>
      <c r="MFY26" s="86"/>
      <c r="MFZ26" s="86"/>
      <c r="MGA26" s="86"/>
      <c r="MGB26" s="86"/>
      <c r="MGC26" s="86"/>
      <c r="MGD26" s="86"/>
      <c r="MGE26" s="86"/>
      <c r="MGF26" s="86"/>
      <c r="MGG26" s="86"/>
      <c r="MGH26" s="86"/>
      <c r="MGI26" s="86"/>
      <c r="MGJ26" s="86"/>
      <c r="MGK26" s="86"/>
      <c r="MGL26" s="86"/>
      <c r="MGM26" s="86"/>
      <c r="MGN26" s="86"/>
      <c r="MGO26" s="86"/>
      <c r="MGP26" s="86"/>
      <c r="MGQ26" s="86"/>
      <c r="MGR26" s="86"/>
      <c r="MGS26" s="86"/>
      <c r="MGT26" s="86"/>
      <c r="MGU26" s="86"/>
      <c r="MGV26" s="86"/>
      <c r="MGW26" s="86"/>
      <c r="MGX26" s="86"/>
      <c r="MGY26" s="86"/>
      <c r="MGZ26" s="86"/>
      <c r="MHA26" s="86"/>
      <c r="MHB26" s="86"/>
      <c r="MHC26" s="86"/>
      <c r="MHD26" s="86"/>
      <c r="MHE26" s="86"/>
      <c r="MHF26" s="86"/>
      <c r="MHG26" s="86"/>
      <c r="MHH26" s="86"/>
      <c r="MHI26" s="86"/>
      <c r="MHJ26" s="86"/>
      <c r="MHK26" s="86"/>
      <c r="MHL26" s="86"/>
      <c r="MHM26" s="86"/>
      <c r="MHN26" s="86"/>
      <c r="MHO26" s="86"/>
      <c r="MHP26" s="86"/>
      <c r="MHQ26" s="86"/>
      <c r="MHR26" s="86"/>
      <c r="MHS26" s="86"/>
      <c r="MHT26" s="86"/>
      <c r="MHU26" s="86"/>
      <c r="MHV26" s="86"/>
      <c r="MHW26" s="86"/>
      <c r="MHX26" s="86"/>
      <c r="MHY26" s="86"/>
      <c r="MHZ26" s="86"/>
      <c r="MIA26" s="86"/>
      <c r="MIB26" s="86"/>
      <c r="MIC26" s="86"/>
      <c r="MID26" s="86"/>
      <c r="MIE26" s="86"/>
      <c r="MIF26" s="86"/>
      <c r="MIG26" s="86"/>
      <c r="MIH26" s="86"/>
      <c r="MII26" s="86"/>
      <c r="MIJ26" s="86"/>
      <c r="MIK26" s="86"/>
      <c r="MIL26" s="86"/>
      <c r="MIM26" s="86"/>
      <c r="MIN26" s="86"/>
      <c r="MIO26" s="86"/>
      <c r="MIP26" s="86"/>
      <c r="MIQ26" s="86"/>
      <c r="MIR26" s="86"/>
      <c r="MIS26" s="86"/>
      <c r="MIT26" s="86"/>
      <c r="MIU26" s="86"/>
      <c r="MIV26" s="86"/>
      <c r="MIW26" s="86"/>
      <c r="MIX26" s="86"/>
      <c r="MIY26" s="86"/>
      <c r="MIZ26" s="86"/>
      <c r="MJA26" s="86"/>
      <c r="MJB26" s="86"/>
      <c r="MJC26" s="86"/>
      <c r="MJD26" s="86"/>
      <c r="MJE26" s="86"/>
      <c r="MJF26" s="86"/>
      <c r="MJG26" s="86"/>
      <c r="MJH26" s="86"/>
      <c r="MJI26" s="86"/>
      <c r="MJJ26" s="86"/>
      <c r="MJK26" s="86"/>
      <c r="MJL26" s="86"/>
      <c r="MJM26" s="86"/>
      <c r="MJN26" s="86"/>
      <c r="MJO26" s="86"/>
      <c r="MJP26" s="86"/>
      <c r="MJQ26" s="86"/>
      <c r="MJR26" s="86"/>
      <c r="MJS26" s="86"/>
      <c r="MJT26" s="86"/>
      <c r="MJU26" s="86"/>
      <c r="MJV26" s="86"/>
      <c r="MJW26" s="86"/>
      <c r="MJX26" s="86"/>
      <c r="MJY26" s="86"/>
      <c r="MJZ26" s="86"/>
      <c r="MKA26" s="86"/>
      <c r="MKB26" s="86"/>
      <c r="MKC26" s="86"/>
      <c r="MKD26" s="86"/>
      <c r="MKE26" s="86"/>
      <c r="MKF26" s="86"/>
      <c r="MKG26" s="86"/>
      <c r="MKH26" s="86"/>
      <c r="MKI26" s="86"/>
      <c r="MKJ26" s="86"/>
      <c r="MKK26" s="86"/>
      <c r="MKL26" s="86"/>
      <c r="MKM26" s="86"/>
      <c r="MKN26" s="86"/>
      <c r="MKO26" s="86"/>
      <c r="MKP26" s="86"/>
      <c r="MKQ26" s="86"/>
      <c r="MKR26" s="86"/>
      <c r="MKS26" s="86"/>
      <c r="MKT26" s="86"/>
      <c r="MKU26" s="86"/>
      <c r="MKV26" s="86"/>
      <c r="MKW26" s="86"/>
      <c r="MKX26" s="86"/>
      <c r="MKY26" s="86"/>
      <c r="MKZ26" s="86"/>
      <c r="MLA26" s="86"/>
      <c r="MLB26" s="86"/>
      <c r="MLC26" s="86"/>
      <c r="MLD26" s="86"/>
      <c r="MLE26" s="86"/>
      <c r="MLF26" s="86"/>
      <c r="MLG26" s="86"/>
      <c r="MLH26" s="86"/>
      <c r="MLI26" s="86"/>
      <c r="MLJ26" s="86"/>
      <c r="MLK26" s="86"/>
      <c r="MLL26" s="86"/>
      <c r="MLM26" s="86"/>
      <c r="MLN26" s="86"/>
      <c r="MLO26" s="86"/>
      <c r="MLP26" s="86"/>
      <c r="MLQ26" s="86"/>
      <c r="MLR26" s="86"/>
      <c r="MLS26" s="86"/>
      <c r="MLT26" s="86"/>
      <c r="MLU26" s="86"/>
      <c r="MLV26" s="86"/>
      <c r="MLW26" s="86"/>
      <c r="MLX26" s="86"/>
      <c r="MLY26" s="86"/>
      <c r="MLZ26" s="86"/>
      <c r="MMA26" s="86"/>
      <c r="MMB26" s="86"/>
      <c r="MMC26" s="86"/>
      <c r="MMD26" s="86"/>
      <c r="MME26" s="86"/>
      <c r="MMF26" s="86"/>
      <c r="MMG26" s="86"/>
      <c r="MMH26" s="86"/>
      <c r="MMI26" s="86"/>
      <c r="MMJ26" s="86"/>
      <c r="MMK26" s="86"/>
      <c r="MML26" s="86"/>
      <c r="MMM26" s="86"/>
      <c r="MMN26" s="86"/>
      <c r="MMO26" s="86"/>
      <c r="MMP26" s="86"/>
      <c r="MMQ26" s="86"/>
      <c r="MMR26" s="86"/>
      <c r="MMS26" s="86"/>
      <c r="MMT26" s="86"/>
      <c r="MMU26" s="86"/>
      <c r="MMV26" s="86"/>
      <c r="MMW26" s="86"/>
      <c r="MMX26" s="86"/>
      <c r="MMY26" s="86"/>
      <c r="MMZ26" s="86"/>
      <c r="MNA26" s="86"/>
      <c r="MNB26" s="86"/>
      <c r="MNC26" s="86"/>
      <c r="MND26" s="86"/>
      <c r="MNE26" s="86"/>
      <c r="MNF26" s="86"/>
      <c r="MNG26" s="86"/>
      <c r="MNH26" s="86"/>
      <c r="MNI26" s="86"/>
      <c r="MNJ26" s="86"/>
      <c r="MNK26" s="86"/>
      <c r="MNL26" s="86"/>
      <c r="MNM26" s="86"/>
      <c r="MNN26" s="86"/>
      <c r="MNO26" s="86"/>
      <c r="MNP26" s="86"/>
      <c r="MNQ26" s="86"/>
      <c r="MNR26" s="86"/>
      <c r="MNS26" s="86"/>
      <c r="MNT26" s="86"/>
      <c r="MNU26" s="86"/>
      <c r="MNV26" s="86"/>
      <c r="MNW26" s="86"/>
      <c r="MNX26" s="86"/>
      <c r="MNY26" s="86"/>
      <c r="MNZ26" s="86"/>
      <c r="MOA26" s="86"/>
      <c r="MOB26" s="86"/>
      <c r="MOC26" s="86"/>
      <c r="MOD26" s="86"/>
      <c r="MOE26" s="86"/>
      <c r="MOF26" s="86"/>
      <c r="MOG26" s="86"/>
      <c r="MOH26" s="86"/>
      <c r="MOI26" s="86"/>
      <c r="MOJ26" s="86"/>
      <c r="MOK26" s="86"/>
      <c r="MOL26" s="86"/>
      <c r="MOM26" s="86"/>
      <c r="MON26" s="86"/>
      <c r="MOO26" s="86"/>
      <c r="MOP26" s="86"/>
      <c r="MOQ26" s="86"/>
      <c r="MOR26" s="86"/>
      <c r="MOS26" s="86"/>
      <c r="MOT26" s="86"/>
      <c r="MOU26" s="86"/>
      <c r="MOV26" s="86"/>
      <c r="MOW26" s="86"/>
      <c r="MOX26" s="86"/>
      <c r="MOY26" s="86"/>
      <c r="MOZ26" s="86"/>
      <c r="MPA26" s="86"/>
      <c r="MPB26" s="86"/>
      <c r="MPC26" s="86"/>
      <c r="MPD26" s="86"/>
      <c r="MPE26" s="86"/>
      <c r="MPF26" s="86"/>
      <c r="MPG26" s="86"/>
      <c r="MPH26" s="86"/>
      <c r="MPI26" s="86"/>
      <c r="MPJ26" s="86"/>
      <c r="MPK26" s="86"/>
      <c r="MPL26" s="86"/>
      <c r="MPM26" s="86"/>
      <c r="MPN26" s="86"/>
      <c r="MPO26" s="86"/>
      <c r="MPP26" s="86"/>
      <c r="MPQ26" s="86"/>
      <c r="MPR26" s="86"/>
      <c r="MPS26" s="86"/>
      <c r="MPT26" s="86"/>
      <c r="MPU26" s="86"/>
      <c r="MPV26" s="86"/>
      <c r="MPW26" s="86"/>
      <c r="MPX26" s="86"/>
      <c r="MPY26" s="86"/>
      <c r="MPZ26" s="86"/>
      <c r="MQA26" s="86"/>
      <c r="MQB26" s="86"/>
      <c r="MQC26" s="86"/>
      <c r="MQD26" s="86"/>
      <c r="MQE26" s="86"/>
      <c r="MQF26" s="86"/>
      <c r="MQG26" s="86"/>
      <c r="MQH26" s="86"/>
      <c r="MQI26" s="86"/>
      <c r="MQJ26" s="86"/>
      <c r="MQK26" s="86"/>
      <c r="MQL26" s="86"/>
      <c r="MQM26" s="86"/>
      <c r="MQN26" s="86"/>
      <c r="MQO26" s="86"/>
      <c r="MQP26" s="86"/>
      <c r="MQQ26" s="86"/>
      <c r="MQR26" s="86"/>
      <c r="MQS26" s="86"/>
      <c r="MQT26" s="86"/>
      <c r="MQU26" s="86"/>
      <c r="MQV26" s="86"/>
      <c r="MQW26" s="86"/>
      <c r="MQX26" s="86"/>
      <c r="MQY26" s="86"/>
      <c r="MQZ26" s="86"/>
      <c r="MRA26" s="86"/>
      <c r="MRB26" s="86"/>
      <c r="MRC26" s="86"/>
      <c r="MRD26" s="86"/>
      <c r="MRE26" s="86"/>
      <c r="MRF26" s="86"/>
      <c r="MRG26" s="86"/>
      <c r="MRH26" s="86"/>
      <c r="MRI26" s="86"/>
      <c r="MRJ26" s="86"/>
      <c r="MRK26" s="86"/>
      <c r="MRL26" s="86"/>
      <c r="MRM26" s="86"/>
      <c r="MRN26" s="86"/>
      <c r="MRO26" s="86"/>
      <c r="MRP26" s="86"/>
      <c r="MRQ26" s="86"/>
      <c r="MRR26" s="86"/>
      <c r="MRS26" s="86"/>
      <c r="MRT26" s="86"/>
      <c r="MRU26" s="86"/>
      <c r="MRV26" s="86"/>
      <c r="MRW26" s="86"/>
      <c r="MRX26" s="86"/>
      <c r="MRY26" s="86"/>
      <c r="MRZ26" s="86"/>
      <c r="MSA26" s="86"/>
      <c r="MSB26" s="86"/>
      <c r="MSC26" s="86"/>
      <c r="MSD26" s="86"/>
      <c r="MSE26" s="86"/>
      <c r="MSF26" s="86"/>
      <c r="MSG26" s="86"/>
      <c r="MSH26" s="86"/>
      <c r="MSI26" s="86"/>
      <c r="MSJ26" s="86"/>
      <c r="MSK26" s="86"/>
      <c r="MSL26" s="86"/>
      <c r="MSM26" s="86"/>
      <c r="MSN26" s="86"/>
      <c r="MSO26" s="86"/>
      <c r="MSP26" s="86"/>
      <c r="MSQ26" s="86"/>
      <c r="MSR26" s="86"/>
      <c r="MSS26" s="86"/>
      <c r="MST26" s="86"/>
      <c r="MSU26" s="86"/>
      <c r="MSV26" s="86"/>
      <c r="MSW26" s="86"/>
      <c r="MSX26" s="86"/>
      <c r="MSY26" s="86"/>
      <c r="MSZ26" s="86"/>
      <c r="MTA26" s="86"/>
      <c r="MTB26" s="86"/>
      <c r="MTC26" s="86"/>
      <c r="MTD26" s="86"/>
      <c r="MTE26" s="86"/>
      <c r="MTF26" s="86"/>
      <c r="MTG26" s="86"/>
      <c r="MTH26" s="86"/>
      <c r="MTI26" s="86"/>
      <c r="MTJ26" s="86"/>
      <c r="MTK26" s="86"/>
      <c r="MTL26" s="86"/>
      <c r="MTM26" s="86"/>
      <c r="MTN26" s="86"/>
      <c r="MTO26" s="86"/>
      <c r="MTP26" s="86"/>
      <c r="MTQ26" s="86"/>
      <c r="MTR26" s="86"/>
      <c r="MTS26" s="86"/>
      <c r="MTT26" s="86"/>
      <c r="MTU26" s="86"/>
      <c r="MTV26" s="86"/>
      <c r="MTW26" s="86"/>
      <c r="MTX26" s="86"/>
      <c r="MTY26" s="86"/>
      <c r="MTZ26" s="86"/>
      <c r="MUA26" s="86"/>
      <c r="MUB26" s="86"/>
      <c r="MUC26" s="86"/>
      <c r="MUD26" s="86"/>
      <c r="MUE26" s="86"/>
      <c r="MUF26" s="86"/>
      <c r="MUG26" s="86"/>
      <c r="MUH26" s="86"/>
      <c r="MUI26" s="86"/>
      <c r="MUJ26" s="86"/>
      <c r="MUK26" s="86"/>
      <c r="MUL26" s="86"/>
      <c r="MUM26" s="86"/>
      <c r="MUN26" s="86"/>
      <c r="MUO26" s="86"/>
      <c r="MUP26" s="86"/>
      <c r="MUQ26" s="86"/>
      <c r="MUR26" s="86"/>
      <c r="MUS26" s="86"/>
      <c r="MUT26" s="86"/>
      <c r="MUU26" s="86"/>
      <c r="MUV26" s="86"/>
      <c r="MUW26" s="86"/>
      <c r="MUX26" s="86"/>
      <c r="MUY26" s="86"/>
      <c r="MUZ26" s="86"/>
      <c r="MVA26" s="86"/>
      <c r="MVB26" s="86"/>
      <c r="MVC26" s="86"/>
      <c r="MVD26" s="86"/>
      <c r="MVE26" s="86"/>
      <c r="MVF26" s="86"/>
      <c r="MVG26" s="86"/>
      <c r="MVH26" s="86"/>
      <c r="MVI26" s="86"/>
      <c r="MVJ26" s="86"/>
      <c r="MVK26" s="86"/>
      <c r="MVL26" s="86"/>
      <c r="MVM26" s="86"/>
      <c r="MVN26" s="86"/>
      <c r="MVO26" s="86"/>
      <c r="MVP26" s="86"/>
      <c r="MVQ26" s="86"/>
      <c r="MVR26" s="86"/>
      <c r="MVS26" s="86"/>
      <c r="MVT26" s="86"/>
      <c r="MVU26" s="86"/>
      <c r="MVV26" s="86"/>
      <c r="MVW26" s="86"/>
      <c r="MVX26" s="86"/>
      <c r="MVY26" s="86"/>
      <c r="MVZ26" s="86"/>
      <c r="MWA26" s="86"/>
      <c r="MWB26" s="86"/>
      <c r="MWC26" s="86"/>
      <c r="MWD26" s="86"/>
      <c r="MWE26" s="86"/>
      <c r="MWF26" s="86"/>
      <c r="MWG26" s="86"/>
      <c r="MWH26" s="86"/>
      <c r="MWI26" s="86"/>
      <c r="MWJ26" s="86"/>
      <c r="MWK26" s="86"/>
      <c r="MWL26" s="86"/>
      <c r="MWM26" s="86"/>
      <c r="MWN26" s="86"/>
      <c r="MWO26" s="86"/>
      <c r="MWP26" s="86"/>
      <c r="MWQ26" s="86"/>
      <c r="MWR26" s="86"/>
      <c r="MWS26" s="86"/>
      <c r="MWT26" s="86"/>
      <c r="MWU26" s="86"/>
      <c r="MWV26" s="86"/>
      <c r="MWW26" s="86"/>
      <c r="MWX26" s="86"/>
      <c r="MWY26" s="86"/>
      <c r="MWZ26" s="86"/>
      <c r="MXA26" s="86"/>
      <c r="MXB26" s="86"/>
      <c r="MXC26" s="86"/>
      <c r="MXD26" s="86"/>
      <c r="MXE26" s="86"/>
      <c r="MXF26" s="86"/>
      <c r="MXG26" s="86"/>
      <c r="MXH26" s="86"/>
      <c r="MXI26" s="86"/>
      <c r="MXJ26" s="86"/>
      <c r="MXK26" s="86"/>
      <c r="MXL26" s="86"/>
      <c r="MXM26" s="86"/>
      <c r="MXN26" s="86"/>
      <c r="MXO26" s="86"/>
      <c r="MXP26" s="86"/>
      <c r="MXQ26" s="86"/>
      <c r="MXR26" s="86"/>
      <c r="MXS26" s="86"/>
      <c r="MXT26" s="86"/>
      <c r="MXU26" s="86"/>
      <c r="MXV26" s="86"/>
      <c r="MXW26" s="86"/>
      <c r="MXX26" s="86"/>
      <c r="MXY26" s="86"/>
      <c r="MXZ26" s="86"/>
      <c r="MYA26" s="86"/>
      <c r="MYB26" s="86"/>
      <c r="MYC26" s="86"/>
      <c r="MYD26" s="86"/>
      <c r="MYE26" s="86"/>
      <c r="MYF26" s="86"/>
      <c r="MYG26" s="86"/>
      <c r="MYH26" s="86"/>
      <c r="MYI26" s="86"/>
      <c r="MYJ26" s="86"/>
      <c r="MYK26" s="86"/>
      <c r="MYL26" s="86"/>
      <c r="MYM26" s="86"/>
      <c r="MYN26" s="86"/>
      <c r="MYO26" s="86"/>
      <c r="MYP26" s="86"/>
      <c r="MYQ26" s="86"/>
      <c r="MYR26" s="86"/>
      <c r="MYS26" s="86"/>
      <c r="MYT26" s="86"/>
      <c r="MYU26" s="86"/>
      <c r="MYV26" s="86"/>
      <c r="MYW26" s="86"/>
      <c r="MYX26" s="86"/>
      <c r="MYY26" s="86"/>
      <c r="MYZ26" s="86"/>
      <c r="MZA26" s="86"/>
      <c r="MZB26" s="86"/>
      <c r="MZC26" s="86"/>
      <c r="MZD26" s="86"/>
      <c r="MZE26" s="86"/>
      <c r="MZF26" s="86"/>
      <c r="MZG26" s="86"/>
      <c r="MZH26" s="86"/>
      <c r="MZI26" s="86"/>
      <c r="MZJ26" s="86"/>
      <c r="MZK26" s="86"/>
      <c r="MZL26" s="86"/>
      <c r="MZM26" s="86"/>
      <c r="MZN26" s="86"/>
      <c r="MZO26" s="86"/>
      <c r="MZP26" s="86"/>
      <c r="MZQ26" s="86"/>
      <c r="MZR26" s="86"/>
      <c r="MZS26" s="86"/>
      <c r="MZT26" s="86"/>
      <c r="MZU26" s="86"/>
      <c r="MZV26" s="86"/>
      <c r="MZW26" s="86"/>
      <c r="MZX26" s="86"/>
      <c r="MZY26" s="86"/>
      <c r="MZZ26" s="86"/>
      <c r="NAA26" s="86"/>
      <c r="NAB26" s="86"/>
      <c r="NAC26" s="86"/>
      <c r="NAD26" s="86"/>
      <c r="NAE26" s="86"/>
      <c r="NAF26" s="86"/>
      <c r="NAG26" s="86"/>
      <c r="NAH26" s="86"/>
      <c r="NAI26" s="86"/>
      <c r="NAJ26" s="86"/>
      <c r="NAK26" s="86"/>
      <c r="NAL26" s="86"/>
      <c r="NAM26" s="86"/>
      <c r="NAN26" s="86"/>
      <c r="NAO26" s="86"/>
      <c r="NAP26" s="86"/>
      <c r="NAQ26" s="86"/>
      <c r="NAR26" s="86"/>
      <c r="NAS26" s="86"/>
      <c r="NAT26" s="86"/>
      <c r="NAU26" s="86"/>
      <c r="NAV26" s="86"/>
      <c r="NAW26" s="86"/>
      <c r="NAX26" s="86"/>
      <c r="NAY26" s="86"/>
      <c r="NAZ26" s="86"/>
      <c r="NBA26" s="86"/>
      <c r="NBB26" s="86"/>
      <c r="NBC26" s="86"/>
      <c r="NBD26" s="86"/>
      <c r="NBE26" s="86"/>
      <c r="NBF26" s="86"/>
      <c r="NBG26" s="86"/>
      <c r="NBH26" s="86"/>
      <c r="NBI26" s="86"/>
      <c r="NBJ26" s="86"/>
      <c r="NBK26" s="86"/>
      <c r="NBL26" s="86"/>
      <c r="NBM26" s="86"/>
      <c r="NBN26" s="86"/>
      <c r="NBO26" s="86"/>
      <c r="NBP26" s="86"/>
      <c r="NBQ26" s="86"/>
      <c r="NBR26" s="86"/>
      <c r="NBS26" s="86"/>
      <c r="NBT26" s="86"/>
      <c r="NBU26" s="86"/>
      <c r="NBV26" s="86"/>
      <c r="NBW26" s="86"/>
      <c r="NBX26" s="86"/>
      <c r="NBY26" s="86"/>
      <c r="NBZ26" s="86"/>
      <c r="NCA26" s="86"/>
      <c r="NCB26" s="86"/>
      <c r="NCC26" s="86"/>
      <c r="NCD26" s="86"/>
      <c r="NCE26" s="86"/>
      <c r="NCF26" s="86"/>
      <c r="NCG26" s="86"/>
      <c r="NCH26" s="86"/>
      <c r="NCI26" s="86"/>
      <c r="NCJ26" s="86"/>
      <c r="NCK26" s="86"/>
      <c r="NCL26" s="86"/>
      <c r="NCM26" s="86"/>
      <c r="NCN26" s="86"/>
      <c r="NCO26" s="86"/>
      <c r="NCP26" s="86"/>
      <c r="NCQ26" s="86"/>
      <c r="NCR26" s="86"/>
      <c r="NCS26" s="86"/>
      <c r="NCT26" s="86"/>
      <c r="NCU26" s="86"/>
      <c r="NCV26" s="86"/>
      <c r="NCW26" s="86"/>
      <c r="NCX26" s="86"/>
      <c r="NCY26" s="86"/>
      <c r="NCZ26" s="86"/>
      <c r="NDA26" s="86"/>
      <c r="NDB26" s="86"/>
      <c r="NDC26" s="86"/>
      <c r="NDD26" s="86"/>
      <c r="NDE26" s="86"/>
      <c r="NDF26" s="86"/>
      <c r="NDG26" s="86"/>
      <c r="NDH26" s="86"/>
      <c r="NDI26" s="86"/>
      <c r="NDJ26" s="86"/>
      <c r="NDK26" s="86"/>
      <c r="NDL26" s="86"/>
      <c r="NDM26" s="86"/>
      <c r="NDN26" s="86"/>
      <c r="NDO26" s="86"/>
      <c r="NDP26" s="86"/>
      <c r="NDQ26" s="86"/>
      <c r="NDR26" s="86"/>
      <c r="NDS26" s="86"/>
      <c r="NDT26" s="86"/>
      <c r="NDU26" s="86"/>
      <c r="NDV26" s="86"/>
      <c r="NDW26" s="86"/>
      <c r="NDX26" s="86"/>
      <c r="NDY26" s="86"/>
      <c r="NDZ26" s="86"/>
      <c r="NEA26" s="86"/>
      <c r="NEB26" s="86"/>
      <c r="NEC26" s="86"/>
      <c r="NED26" s="86"/>
      <c r="NEE26" s="86"/>
      <c r="NEF26" s="86"/>
      <c r="NEG26" s="86"/>
      <c r="NEH26" s="86"/>
      <c r="NEI26" s="86"/>
      <c r="NEJ26" s="86"/>
      <c r="NEK26" s="86"/>
      <c r="NEL26" s="86"/>
      <c r="NEM26" s="86"/>
      <c r="NEN26" s="86"/>
      <c r="NEO26" s="86"/>
      <c r="NEP26" s="86"/>
      <c r="NEQ26" s="86"/>
      <c r="NER26" s="86"/>
      <c r="NES26" s="86"/>
      <c r="NET26" s="86"/>
      <c r="NEU26" s="86"/>
      <c r="NEV26" s="86"/>
      <c r="NEW26" s="86"/>
      <c r="NEX26" s="86"/>
      <c r="NEY26" s="86"/>
      <c r="NEZ26" s="86"/>
      <c r="NFA26" s="86"/>
      <c r="NFB26" s="86"/>
      <c r="NFC26" s="86"/>
      <c r="NFD26" s="86"/>
      <c r="NFE26" s="86"/>
      <c r="NFF26" s="86"/>
      <c r="NFG26" s="86"/>
      <c r="NFH26" s="86"/>
      <c r="NFI26" s="86"/>
      <c r="NFJ26" s="86"/>
      <c r="NFK26" s="86"/>
      <c r="NFL26" s="86"/>
      <c r="NFM26" s="86"/>
      <c r="NFN26" s="86"/>
      <c r="NFO26" s="86"/>
      <c r="NFP26" s="86"/>
      <c r="NFQ26" s="86"/>
      <c r="NFR26" s="86"/>
      <c r="NFS26" s="86"/>
      <c r="NFT26" s="86"/>
      <c r="NFU26" s="86"/>
      <c r="NFV26" s="86"/>
      <c r="NFW26" s="86"/>
      <c r="NFX26" s="86"/>
      <c r="NFY26" s="86"/>
      <c r="NFZ26" s="86"/>
      <c r="NGA26" s="86"/>
      <c r="NGB26" s="86"/>
      <c r="NGC26" s="86"/>
      <c r="NGD26" s="86"/>
      <c r="NGE26" s="86"/>
      <c r="NGF26" s="86"/>
      <c r="NGG26" s="86"/>
      <c r="NGH26" s="86"/>
      <c r="NGI26" s="86"/>
      <c r="NGJ26" s="86"/>
      <c r="NGK26" s="86"/>
      <c r="NGL26" s="86"/>
      <c r="NGM26" s="86"/>
      <c r="NGN26" s="86"/>
      <c r="NGO26" s="86"/>
      <c r="NGP26" s="86"/>
      <c r="NGQ26" s="86"/>
      <c r="NGR26" s="86"/>
      <c r="NGS26" s="86"/>
      <c r="NGT26" s="86"/>
      <c r="NGU26" s="86"/>
      <c r="NGV26" s="86"/>
      <c r="NGW26" s="86"/>
      <c r="NGX26" s="86"/>
      <c r="NGY26" s="86"/>
      <c r="NGZ26" s="86"/>
      <c r="NHA26" s="86"/>
      <c r="NHB26" s="86"/>
      <c r="NHC26" s="86"/>
      <c r="NHD26" s="86"/>
      <c r="NHE26" s="86"/>
      <c r="NHF26" s="86"/>
      <c r="NHG26" s="86"/>
      <c r="NHH26" s="86"/>
      <c r="NHI26" s="86"/>
      <c r="NHJ26" s="86"/>
      <c r="NHK26" s="86"/>
      <c r="NHL26" s="86"/>
      <c r="NHM26" s="86"/>
      <c r="NHN26" s="86"/>
      <c r="NHO26" s="86"/>
      <c r="NHP26" s="86"/>
      <c r="NHQ26" s="86"/>
      <c r="NHR26" s="86"/>
      <c r="NHS26" s="86"/>
      <c r="NHT26" s="86"/>
      <c r="NHU26" s="86"/>
      <c r="NHV26" s="86"/>
      <c r="NHW26" s="86"/>
      <c r="NHX26" s="86"/>
      <c r="NHY26" s="86"/>
      <c r="NHZ26" s="86"/>
      <c r="NIA26" s="86"/>
      <c r="NIB26" s="86"/>
      <c r="NIC26" s="86"/>
      <c r="NID26" s="86"/>
      <c r="NIE26" s="86"/>
      <c r="NIF26" s="86"/>
      <c r="NIG26" s="86"/>
      <c r="NIH26" s="86"/>
      <c r="NII26" s="86"/>
      <c r="NIJ26" s="86"/>
      <c r="NIK26" s="86"/>
      <c r="NIL26" s="86"/>
      <c r="NIM26" s="86"/>
      <c r="NIN26" s="86"/>
      <c r="NIO26" s="86"/>
      <c r="NIP26" s="86"/>
      <c r="NIQ26" s="86"/>
      <c r="NIR26" s="86"/>
      <c r="NIS26" s="86"/>
      <c r="NIT26" s="86"/>
      <c r="NIU26" s="86"/>
      <c r="NIV26" s="86"/>
      <c r="NIW26" s="86"/>
      <c r="NIX26" s="86"/>
      <c r="NIY26" s="86"/>
      <c r="NIZ26" s="86"/>
      <c r="NJA26" s="86"/>
      <c r="NJB26" s="86"/>
      <c r="NJC26" s="86"/>
      <c r="NJD26" s="86"/>
      <c r="NJE26" s="86"/>
      <c r="NJF26" s="86"/>
      <c r="NJG26" s="86"/>
      <c r="NJH26" s="86"/>
      <c r="NJI26" s="86"/>
      <c r="NJJ26" s="86"/>
      <c r="NJK26" s="86"/>
      <c r="NJL26" s="86"/>
      <c r="NJM26" s="86"/>
      <c r="NJN26" s="86"/>
      <c r="NJO26" s="86"/>
      <c r="NJP26" s="86"/>
      <c r="NJQ26" s="86"/>
      <c r="NJR26" s="86"/>
      <c r="NJS26" s="86"/>
      <c r="NJT26" s="86"/>
      <c r="NJU26" s="86"/>
      <c r="NJV26" s="86"/>
      <c r="NJW26" s="86"/>
      <c r="NJX26" s="86"/>
      <c r="NJY26" s="86"/>
      <c r="NJZ26" s="86"/>
      <c r="NKA26" s="86"/>
      <c r="NKB26" s="86"/>
      <c r="NKC26" s="86"/>
      <c r="NKD26" s="86"/>
      <c r="NKE26" s="86"/>
      <c r="NKF26" s="86"/>
      <c r="NKG26" s="86"/>
      <c r="NKH26" s="86"/>
      <c r="NKI26" s="86"/>
      <c r="NKJ26" s="86"/>
      <c r="NKK26" s="86"/>
      <c r="NKL26" s="86"/>
      <c r="NKM26" s="86"/>
      <c r="NKN26" s="86"/>
      <c r="NKO26" s="86"/>
      <c r="NKP26" s="86"/>
      <c r="NKQ26" s="86"/>
      <c r="NKR26" s="86"/>
      <c r="NKS26" s="86"/>
      <c r="NKT26" s="86"/>
      <c r="NKU26" s="86"/>
      <c r="NKV26" s="86"/>
      <c r="NKW26" s="86"/>
      <c r="NKX26" s="86"/>
      <c r="NKY26" s="86"/>
      <c r="NKZ26" s="86"/>
      <c r="NLA26" s="86"/>
      <c r="NLB26" s="86"/>
      <c r="NLC26" s="86"/>
      <c r="NLD26" s="86"/>
      <c r="NLE26" s="86"/>
      <c r="NLF26" s="86"/>
      <c r="NLG26" s="86"/>
      <c r="NLH26" s="86"/>
      <c r="NLI26" s="86"/>
      <c r="NLJ26" s="86"/>
      <c r="NLK26" s="86"/>
      <c r="NLL26" s="86"/>
      <c r="NLM26" s="86"/>
      <c r="NLN26" s="86"/>
      <c r="NLO26" s="86"/>
      <c r="NLP26" s="86"/>
      <c r="NLQ26" s="86"/>
      <c r="NLR26" s="86"/>
      <c r="NLS26" s="86"/>
      <c r="NLT26" s="86"/>
      <c r="NLU26" s="86"/>
      <c r="NLV26" s="86"/>
      <c r="NLW26" s="86"/>
      <c r="NLX26" s="86"/>
      <c r="NLY26" s="86"/>
      <c r="NLZ26" s="86"/>
      <c r="NMA26" s="86"/>
      <c r="NMB26" s="86"/>
      <c r="NMC26" s="86"/>
      <c r="NMD26" s="86"/>
      <c r="NME26" s="86"/>
      <c r="NMF26" s="86"/>
      <c r="NMG26" s="86"/>
      <c r="NMH26" s="86"/>
      <c r="NMI26" s="86"/>
      <c r="NMJ26" s="86"/>
      <c r="NMK26" s="86"/>
      <c r="NML26" s="86"/>
      <c r="NMM26" s="86"/>
      <c r="NMN26" s="86"/>
      <c r="NMO26" s="86"/>
      <c r="NMP26" s="86"/>
      <c r="NMQ26" s="86"/>
      <c r="NMR26" s="86"/>
      <c r="NMS26" s="86"/>
      <c r="NMT26" s="86"/>
      <c r="NMU26" s="86"/>
      <c r="NMV26" s="86"/>
      <c r="NMW26" s="86"/>
      <c r="NMX26" s="86"/>
      <c r="NMY26" s="86"/>
      <c r="NMZ26" s="86"/>
      <c r="NNA26" s="86"/>
      <c r="NNB26" s="86"/>
      <c r="NNC26" s="86"/>
      <c r="NND26" s="86"/>
      <c r="NNE26" s="86"/>
      <c r="NNF26" s="86"/>
      <c r="NNG26" s="86"/>
      <c r="NNH26" s="86"/>
      <c r="NNI26" s="86"/>
      <c r="NNJ26" s="86"/>
      <c r="NNK26" s="86"/>
      <c r="NNL26" s="86"/>
      <c r="NNM26" s="86"/>
      <c r="NNN26" s="86"/>
      <c r="NNO26" s="86"/>
      <c r="NNP26" s="86"/>
      <c r="NNQ26" s="86"/>
      <c r="NNR26" s="86"/>
      <c r="NNS26" s="86"/>
      <c r="NNT26" s="86"/>
      <c r="NNU26" s="86"/>
      <c r="NNV26" s="86"/>
      <c r="NNW26" s="86"/>
      <c r="NNX26" s="86"/>
      <c r="NNY26" s="86"/>
      <c r="NNZ26" s="86"/>
      <c r="NOA26" s="86"/>
      <c r="NOB26" s="86"/>
      <c r="NOC26" s="86"/>
      <c r="NOD26" s="86"/>
      <c r="NOE26" s="86"/>
      <c r="NOF26" s="86"/>
      <c r="NOG26" s="86"/>
      <c r="NOH26" s="86"/>
      <c r="NOI26" s="86"/>
      <c r="NOJ26" s="86"/>
      <c r="NOK26" s="86"/>
      <c r="NOL26" s="86"/>
      <c r="NOM26" s="86"/>
      <c r="NON26" s="86"/>
      <c r="NOO26" s="86"/>
      <c r="NOP26" s="86"/>
      <c r="NOQ26" s="86"/>
      <c r="NOR26" s="86"/>
      <c r="NOS26" s="86"/>
      <c r="NOT26" s="86"/>
      <c r="NOU26" s="86"/>
      <c r="NOV26" s="86"/>
      <c r="NOW26" s="86"/>
      <c r="NOX26" s="86"/>
      <c r="NOY26" s="86"/>
      <c r="NOZ26" s="86"/>
      <c r="NPA26" s="86"/>
      <c r="NPB26" s="86"/>
      <c r="NPC26" s="86"/>
      <c r="NPD26" s="86"/>
      <c r="NPE26" s="86"/>
      <c r="NPF26" s="86"/>
      <c r="NPG26" s="86"/>
      <c r="NPH26" s="86"/>
      <c r="NPI26" s="86"/>
      <c r="NPJ26" s="86"/>
      <c r="NPK26" s="86"/>
      <c r="NPL26" s="86"/>
      <c r="NPM26" s="86"/>
      <c r="NPN26" s="86"/>
      <c r="NPO26" s="86"/>
      <c r="NPP26" s="86"/>
      <c r="NPQ26" s="86"/>
      <c r="NPR26" s="86"/>
      <c r="NPS26" s="86"/>
      <c r="NPT26" s="86"/>
      <c r="NPU26" s="86"/>
      <c r="NPV26" s="86"/>
      <c r="NPW26" s="86"/>
      <c r="NPX26" s="86"/>
      <c r="NPY26" s="86"/>
      <c r="NPZ26" s="86"/>
      <c r="NQA26" s="86"/>
      <c r="NQB26" s="86"/>
      <c r="NQC26" s="86"/>
      <c r="NQD26" s="86"/>
      <c r="NQE26" s="86"/>
      <c r="NQF26" s="86"/>
      <c r="NQG26" s="86"/>
      <c r="NQH26" s="86"/>
      <c r="NQI26" s="86"/>
      <c r="NQJ26" s="86"/>
      <c r="NQK26" s="86"/>
      <c r="NQL26" s="86"/>
      <c r="NQM26" s="86"/>
      <c r="NQN26" s="86"/>
      <c r="NQO26" s="86"/>
      <c r="NQP26" s="86"/>
      <c r="NQQ26" s="86"/>
      <c r="NQR26" s="86"/>
      <c r="NQS26" s="86"/>
      <c r="NQT26" s="86"/>
      <c r="NQU26" s="86"/>
      <c r="NQV26" s="86"/>
      <c r="NQW26" s="86"/>
      <c r="NQX26" s="86"/>
      <c r="NQY26" s="86"/>
      <c r="NQZ26" s="86"/>
      <c r="NRA26" s="86"/>
      <c r="NRB26" s="86"/>
      <c r="NRC26" s="86"/>
      <c r="NRD26" s="86"/>
      <c r="NRE26" s="86"/>
      <c r="NRF26" s="86"/>
      <c r="NRG26" s="86"/>
      <c r="NRH26" s="86"/>
      <c r="NRI26" s="86"/>
      <c r="NRJ26" s="86"/>
      <c r="NRK26" s="86"/>
      <c r="NRL26" s="86"/>
      <c r="NRM26" s="86"/>
      <c r="NRN26" s="86"/>
      <c r="NRO26" s="86"/>
      <c r="NRP26" s="86"/>
      <c r="NRQ26" s="86"/>
      <c r="NRR26" s="86"/>
      <c r="NRS26" s="86"/>
      <c r="NRT26" s="86"/>
      <c r="NRU26" s="86"/>
      <c r="NRV26" s="86"/>
      <c r="NRW26" s="86"/>
      <c r="NRX26" s="86"/>
      <c r="NRY26" s="86"/>
      <c r="NRZ26" s="86"/>
      <c r="NSA26" s="86"/>
      <c r="NSB26" s="86"/>
      <c r="NSC26" s="86"/>
      <c r="NSD26" s="86"/>
      <c r="NSE26" s="86"/>
      <c r="NSF26" s="86"/>
      <c r="NSG26" s="86"/>
      <c r="NSH26" s="86"/>
      <c r="NSI26" s="86"/>
      <c r="NSJ26" s="86"/>
      <c r="NSK26" s="86"/>
      <c r="NSL26" s="86"/>
      <c r="NSM26" s="86"/>
      <c r="NSN26" s="86"/>
      <c r="NSO26" s="86"/>
      <c r="NSP26" s="86"/>
      <c r="NSQ26" s="86"/>
      <c r="NSR26" s="86"/>
      <c r="NSS26" s="86"/>
      <c r="NST26" s="86"/>
      <c r="NSU26" s="86"/>
      <c r="NSV26" s="86"/>
      <c r="NSW26" s="86"/>
      <c r="NSX26" s="86"/>
      <c r="NSY26" s="86"/>
      <c r="NSZ26" s="86"/>
      <c r="NTA26" s="86"/>
      <c r="NTB26" s="86"/>
      <c r="NTC26" s="86"/>
      <c r="NTD26" s="86"/>
      <c r="NTE26" s="86"/>
      <c r="NTF26" s="86"/>
      <c r="NTG26" s="86"/>
      <c r="NTH26" s="86"/>
      <c r="NTI26" s="86"/>
      <c r="NTJ26" s="86"/>
      <c r="NTK26" s="86"/>
      <c r="NTL26" s="86"/>
      <c r="NTM26" s="86"/>
      <c r="NTN26" s="86"/>
      <c r="NTO26" s="86"/>
      <c r="NTP26" s="86"/>
      <c r="NTQ26" s="86"/>
      <c r="NTR26" s="86"/>
      <c r="NTS26" s="86"/>
      <c r="NTT26" s="86"/>
      <c r="NTU26" s="86"/>
      <c r="NTV26" s="86"/>
      <c r="NTW26" s="86"/>
      <c r="NTX26" s="86"/>
      <c r="NTY26" s="86"/>
      <c r="NTZ26" s="86"/>
      <c r="NUA26" s="86"/>
      <c r="NUB26" s="86"/>
      <c r="NUC26" s="86"/>
      <c r="NUD26" s="86"/>
      <c r="NUE26" s="86"/>
      <c r="NUF26" s="86"/>
      <c r="NUG26" s="86"/>
      <c r="NUH26" s="86"/>
      <c r="NUI26" s="86"/>
      <c r="NUJ26" s="86"/>
      <c r="NUK26" s="86"/>
      <c r="NUL26" s="86"/>
      <c r="NUM26" s="86"/>
      <c r="NUN26" s="86"/>
      <c r="NUO26" s="86"/>
      <c r="NUP26" s="86"/>
      <c r="NUQ26" s="86"/>
      <c r="NUR26" s="86"/>
      <c r="NUS26" s="86"/>
      <c r="NUT26" s="86"/>
      <c r="NUU26" s="86"/>
      <c r="NUV26" s="86"/>
      <c r="NUW26" s="86"/>
      <c r="NUX26" s="86"/>
      <c r="NUY26" s="86"/>
      <c r="NUZ26" s="86"/>
      <c r="NVA26" s="86"/>
      <c r="NVB26" s="86"/>
      <c r="NVC26" s="86"/>
      <c r="NVD26" s="86"/>
      <c r="NVE26" s="86"/>
      <c r="NVF26" s="86"/>
      <c r="NVG26" s="86"/>
      <c r="NVH26" s="86"/>
      <c r="NVI26" s="86"/>
      <c r="NVJ26" s="86"/>
      <c r="NVK26" s="86"/>
      <c r="NVL26" s="86"/>
      <c r="NVM26" s="86"/>
      <c r="NVN26" s="86"/>
      <c r="NVO26" s="86"/>
      <c r="NVP26" s="86"/>
      <c r="NVQ26" s="86"/>
      <c r="NVR26" s="86"/>
      <c r="NVS26" s="86"/>
      <c r="NVT26" s="86"/>
      <c r="NVU26" s="86"/>
      <c r="NVV26" s="86"/>
      <c r="NVW26" s="86"/>
      <c r="NVX26" s="86"/>
      <c r="NVY26" s="86"/>
      <c r="NVZ26" s="86"/>
      <c r="NWA26" s="86"/>
      <c r="NWB26" s="86"/>
      <c r="NWC26" s="86"/>
      <c r="NWD26" s="86"/>
      <c r="NWE26" s="86"/>
      <c r="NWF26" s="86"/>
      <c r="NWG26" s="86"/>
      <c r="NWH26" s="86"/>
      <c r="NWI26" s="86"/>
      <c r="NWJ26" s="86"/>
      <c r="NWK26" s="86"/>
      <c r="NWL26" s="86"/>
      <c r="NWM26" s="86"/>
      <c r="NWN26" s="86"/>
      <c r="NWO26" s="86"/>
      <c r="NWP26" s="86"/>
      <c r="NWQ26" s="86"/>
      <c r="NWR26" s="86"/>
      <c r="NWS26" s="86"/>
      <c r="NWT26" s="86"/>
      <c r="NWU26" s="86"/>
      <c r="NWV26" s="86"/>
      <c r="NWW26" s="86"/>
      <c r="NWX26" s="86"/>
      <c r="NWY26" s="86"/>
      <c r="NWZ26" s="86"/>
      <c r="NXA26" s="86"/>
      <c r="NXB26" s="86"/>
      <c r="NXC26" s="86"/>
      <c r="NXD26" s="86"/>
      <c r="NXE26" s="86"/>
      <c r="NXF26" s="86"/>
      <c r="NXG26" s="86"/>
      <c r="NXH26" s="86"/>
      <c r="NXI26" s="86"/>
      <c r="NXJ26" s="86"/>
      <c r="NXK26" s="86"/>
      <c r="NXL26" s="86"/>
      <c r="NXM26" s="86"/>
      <c r="NXN26" s="86"/>
      <c r="NXO26" s="86"/>
      <c r="NXP26" s="86"/>
      <c r="NXQ26" s="86"/>
      <c r="NXR26" s="86"/>
      <c r="NXS26" s="86"/>
      <c r="NXT26" s="86"/>
      <c r="NXU26" s="86"/>
      <c r="NXV26" s="86"/>
      <c r="NXW26" s="86"/>
      <c r="NXX26" s="86"/>
      <c r="NXY26" s="86"/>
      <c r="NXZ26" s="86"/>
      <c r="NYA26" s="86"/>
      <c r="NYB26" s="86"/>
      <c r="NYC26" s="86"/>
      <c r="NYD26" s="86"/>
      <c r="NYE26" s="86"/>
      <c r="NYF26" s="86"/>
      <c r="NYG26" s="86"/>
      <c r="NYH26" s="86"/>
      <c r="NYI26" s="86"/>
      <c r="NYJ26" s="86"/>
      <c r="NYK26" s="86"/>
      <c r="NYL26" s="86"/>
      <c r="NYM26" s="86"/>
      <c r="NYN26" s="86"/>
      <c r="NYO26" s="86"/>
      <c r="NYP26" s="86"/>
      <c r="NYQ26" s="86"/>
      <c r="NYR26" s="86"/>
      <c r="NYS26" s="86"/>
      <c r="NYT26" s="86"/>
      <c r="NYU26" s="86"/>
      <c r="NYV26" s="86"/>
      <c r="NYW26" s="86"/>
      <c r="NYX26" s="86"/>
      <c r="NYY26" s="86"/>
      <c r="NYZ26" s="86"/>
      <c r="NZA26" s="86"/>
      <c r="NZB26" s="86"/>
      <c r="NZC26" s="86"/>
      <c r="NZD26" s="86"/>
      <c r="NZE26" s="86"/>
      <c r="NZF26" s="86"/>
      <c r="NZG26" s="86"/>
      <c r="NZH26" s="86"/>
      <c r="NZI26" s="86"/>
      <c r="NZJ26" s="86"/>
      <c r="NZK26" s="86"/>
      <c r="NZL26" s="86"/>
      <c r="NZM26" s="86"/>
      <c r="NZN26" s="86"/>
      <c r="NZO26" s="86"/>
      <c r="NZP26" s="86"/>
      <c r="NZQ26" s="86"/>
      <c r="NZR26" s="86"/>
      <c r="NZS26" s="86"/>
      <c r="NZT26" s="86"/>
      <c r="NZU26" s="86"/>
      <c r="NZV26" s="86"/>
      <c r="NZW26" s="86"/>
      <c r="NZX26" s="86"/>
      <c r="NZY26" s="86"/>
      <c r="NZZ26" s="86"/>
      <c r="OAA26" s="86"/>
      <c r="OAB26" s="86"/>
      <c r="OAC26" s="86"/>
      <c r="OAD26" s="86"/>
      <c r="OAE26" s="86"/>
      <c r="OAF26" s="86"/>
      <c r="OAG26" s="86"/>
      <c r="OAH26" s="86"/>
      <c r="OAI26" s="86"/>
      <c r="OAJ26" s="86"/>
      <c r="OAK26" s="86"/>
      <c r="OAL26" s="86"/>
      <c r="OAM26" s="86"/>
      <c r="OAN26" s="86"/>
      <c r="OAO26" s="86"/>
      <c r="OAP26" s="86"/>
      <c r="OAQ26" s="86"/>
      <c r="OAR26" s="86"/>
      <c r="OAS26" s="86"/>
      <c r="OAT26" s="86"/>
      <c r="OAU26" s="86"/>
      <c r="OAV26" s="86"/>
      <c r="OAW26" s="86"/>
      <c r="OAX26" s="86"/>
      <c r="OAY26" s="86"/>
      <c r="OAZ26" s="86"/>
      <c r="OBA26" s="86"/>
      <c r="OBB26" s="86"/>
      <c r="OBC26" s="86"/>
      <c r="OBD26" s="86"/>
      <c r="OBE26" s="86"/>
      <c r="OBF26" s="86"/>
      <c r="OBG26" s="86"/>
      <c r="OBH26" s="86"/>
      <c r="OBI26" s="86"/>
      <c r="OBJ26" s="86"/>
      <c r="OBK26" s="86"/>
      <c r="OBL26" s="86"/>
      <c r="OBM26" s="86"/>
      <c r="OBN26" s="86"/>
      <c r="OBO26" s="86"/>
      <c r="OBP26" s="86"/>
      <c r="OBQ26" s="86"/>
      <c r="OBR26" s="86"/>
      <c r="OBS26" s="86"/>
      <c r="OBT26" s="86"/>
      <c r="OBU26" s="86"/>
      <c r="OBV26" s="86"/>
      <c r="OBW26" s="86"/>
      <c r="OBX26" s="86"/>
      <c r="OBY26" s="86"/>
      <c r="OBZ26" s="86"/>
      <c r="OCA26" s="86"/>
      <c r="OCB26" s="86"/>
      <c r="OCC26" s="86"/>
      <c r="OCD26" s="86"/>
      <c r="OCE26" s="86"/>
      <c r="OCF26" s="86"/>
      <c r="OCG26" s="86"/>
      <c r="OCH26" s="86"/>
      <c r="OCI26" s="86"/>
      <c r="OCJ26" s="86"/>
      <c r="OCK26" s="86"/>
      <c r="OCL26" s="86"/>
      <c r="OCM26" s="86"/>
      <c r="OCN26" s="86"/>
      <c r="OCO26" s="86"/>
      <c r="OCP26" s="86"/>
      <c r="OCQ26" s="86"/>
      <c r="OCR26" s="86"/>
      <c r="OCS26" s="86"/>
      <c r="OCT26" s="86"/>
      <c r="OCU26" s="86"/>
      <c r="OCV26" s="86"/>
      <c r="OCW26" s="86"/>
      <c r="OCX26" s="86"/>
      <c r="OCY26" s="86"/>
      <c r="OCZ26" s="86"/>
      <c r="ODA26" s="86"/>
      <c r="ODB26" s="86"/>
      <c r="ODC26" s="86"/>
      <c r="ODD26" s="86"/>
      <c r="ODE26" s="86"/>
      <c r="ODF26" s="86"/>
      <c r="ODG26" s="86"/>
      <c r="ODH26" s="86"/>
      <c r="ODI26" s="86"/>
      <c r="ODJ26" s="86"/>
      <c r="ODK26" s="86"/>
      <c r="ODL26" s="86"/>
      <c r="ODM26" s="86"/>
      <c r="ODN26" s="86"/>
      <c r="ODO26" s="86"/>
      <c r="ODP26" s="86"/>
      <c r="ODQ26" s="86"/>
      <c r="ODR26" s="86"/>
      <c r="ODS26" s="86"/>
      <c r="ODT26" s="86"/>
      <c r="ODU26" s="86"/>
      <c r="ODV26" s="86"/>
      <c r="ODW26" s="86"/>
      <c r="ODX26" s="86"/>
      <c r="ODY26" s="86"/>
      <c r="ODZ26" s="86"/>
      <c r="OEA26" s="86"/>
      <c r="OEB26" s="86"/>
      <c r="OEC26" s="86"/>
      <c r="OED26" s="86"/>
      <c r="OEE26" s="86"/>
      <c r="OEF26" s="86"/>
      <c r="OEG26" s="86"/>
      <c r="OEH26" s="86"/>
      <c r="OEI26" s="86"/>
      <c r="OEJ26" s="86"/>
      <c r="OEK26" s="86"/>
      <c r="OEL26" s="86"/>
      <c r="OEM26" s="86"/>
      <c r="OEN26" s="86"/>
      <c r="OEO26" s="86"/>
      <c r="OEP26" s="86"/>
      <c r="OEQ26" s="86"/>
      <c r="OER26" s="86"/>
      <c r="OES26" s="86"/>
      <c r="OET26" s="86"/>
      <c r="OEU26" s="86"/>
      <c r="OEV26" s="86"/>
      <c r="OEW26" s="86"/>
      <c r="OEX26" s="86"/>
      <c r="OEY26" s="86"/>
      <c r="OEZ26" s="86"/>
      <c r="OFA26" s="86"/>
      <c r="OFB26" s="86"/>
      <c r="OFC26" s="86"/>
      <c r="OFD26" s="86"/>
      <c r="OFE26" s="86"/>
      <c r="OFF26" s="86"/>
      <c r="OFG26" s="86"/>
      <c r="OFH26" s="86"/>
      <c r="OFI26" s="86"/>
      <c r="OFJ26" s="86"/>
      <c r="OFK26" s="86"/>
      <c r="OFL26" s="86"/>
      <c r="OFM26" s="86"/>
      <c r="OFN26" s="86"/>
      <c r="OFO26" s="86"/>
      <c r="OFP26" s="86"/>
      <c r="OFQ26" s="86"/>
      <c r="OFR26" s="86"/>
      <c r="OFS26" s="86"/>
      <c r="OFT26" s="86"/>
      <c r="OFU26" s="86"/>
      <c r="OFV26" s="86"/>
      <c r="OFW26" s="86"/>
      <c r="OFX26" s="86"/>
      <c r="OFY26" s="86"/>
      <c r="OFZ26" s="86"/>
      <c r="OGA26" s="86"/>
      <c r="OGB26" s="86"/>
      <c r="OGC26" s="86"/>
      <c r="OGD26" s="86"/>
      <c r="OGE26" s="86"/>
      <c r="OGF26" s="86"/>
      <c r="OGG26" s="86"/>
      <c r="OGH26" s="86"/>
      <c r="OGI26" s="86"/>
      <c r="OGJ26" s="86"/>
      <c r="OGK26" s="86"/>
      <c r="OGL26" s="86"/>
      <c r="OGM26" s="86"/>
      <c r="OGN26" s="86"/>
      <c r="OGO26" s="86"/>
      <c r="OGP26" s="86"/>
      <c r="OGQ26" s="86"/>
      <c r="OGR26" s="86"/>
      <c r="OGS26" s="86"/>
      <c r="OGT26" s="86"/>
      <c r="OGU26" s="86"/>
      <c r="OGV26" s="86"/>
      <c r="OGW26" s="86"/>
      <c r="OGX26" s="86"/>
      <c r="OGY26" s="86"/>
      <c r="OGZ26" s="86"/>
      <c r="OHA26" s="86"/>
      <c r="OHB26" s="86"/>
      <c r="OHC26" s="86"/>
      <c r="OHD26" s="86"/>
      <c r="OHE26" s="86"/>
      <c r="OHF26" s="86"/>
      <c r="OHG26" s="86"/>
      <c r="OHH26" s="86"/>
      <c r="OHI26" s="86"/>
      <c r="OHJ26" s="86"/>
      <c r="OHK26" s="86"/>
      <c r="OHL26" s="86"/>
      <c r="OHM26" s="86"/>
      <c r="OHN26" s="86"/>
      <c r="OHO26" s="86"/>
      <c r="OHP26" s="86"/>
      <c r="OHQ26" s="86"/>
      <c r="OHR26" s="86"/>
      <c r="OHS26" s="86"/>
      <c r="OHT26" s="86"/>
      <c r="OHU26" s="86"/>
      <c r="OHV26" s="86"/>
      <c r="OHW26" s="86"/>
      <c r="OHX26" s="86"/>
      <c r="OHY26" s="86"/>
      <c r="OHZ26" s="86"/>
      <c r="OIA26" s="86"/>
      <c r="OIB26" s="86"/>
      <c r="OIC26" s="86"/>
      <c r="OID26" s="86"/>
      <c r="OIE26" s="86"/>
      <c r="OIF26" s="86"/>
      <c r="OIG26" s="86"/>
      <c r="OIH26" s="86"/>
      <c r="OII26" s="86"/>
      <c r="OIJ26" s="86"/>
      <c r="OIK26" s="86"/>
      <c r="OIL26" s="86"/>
      <c r="OIM26" s="86"/>
      <c r="OIN26" s="86"/>
      <c r="OIO26" s="86"/>
      <c r="OIP26" s="86"/>
      <c r="OIQ26" s="86"/>
      <c r="OIR26" s="86"/>
      <c r="OIS26" s="86"/>
      <c r="OIT26" s="86"/>
      <c r="OIU26" s="86"/>
      <c r="OIV26" s="86"/>
      <c r="OIW26" s="86"/>
      <c r="OIX26" s="86"/>
      <c r="OIY26" s="86"/>
      <c r="OIZ26" s="86"/>
      <c r="OJA26" s="86"/>
      <c r="OJB26" s="86"/>
      <c r="OJC26" s="86"/>
      <c r="OJD26" s="86"/>
      <c r="OJE26" s="86"/>
      <c r="OJF26" s="86"/>
      <c r="OJG26" s="86"/>
      <c r="OJH26" s="86"/>
      <c r="OJI26" s="86"/>
      <c r="OJJ26" s="86"/>
      <c r="OJK26" s="86"/>
      <c r="OJL26" s="86"/>
      <c r="OJM26" s="86"/>
      <c r="OJN26" s="86"/>
      <c r="OJO26" s="86"/>
      <c r="OJP26" s="86"/>
      <c r="OJQ26" s="86"/>
      <c r="OJR26" s="86"/>
      <c r="OJS26" s="86"/>
      <c r="OJT26" s="86"/>
      <c r="OJU26" s="86"/>
      <c r="OJV26" s="86"/>
      <c r="OJW26" s="86"/>
      <c r="OJX26" s="86"/>
      <c r="OJY26" s="86"/>
      <c r="OJZ26" s="86"/>
      <c r="OKA26" s="86"/>
      <c r="OKB26" s="86"/>
      <c r="OKC26" s="86"/>
      <c r="OKD26" s="86"/>
      <c r="OKE26" s="86"/>
      <c r="OKF26" s="86"/>
      <c r="OKG26" s="86"/>
      <c r="OKH26" s="86"/>
      <c r="OKI26" s="86"/>
      <c r="OKJ26" s="86"/>
      <c r="OKK26" s="86"/>
      <c r="OKL26" s="86"/>
      <c r="OKM26" s="86"/>
      <c r="OKN26" s="86"/>
      <c r="OKO26" s="86"/>
      <c r="OKP26" s="86"/>
      <c r="OKQ26" s="86"/>
      <c r="OKR26" s="86"/>
      <c r="OKS26" s="86"/>
      <c r="OKT26" s="86"/>
      <c r="OKU26" s="86"/>
      <c r="OKV26" s="86"/>
      <c r="OKW26" s="86"/>
      <c r="OKX26" s="86"/>
      <c r="OKY26" s="86"/>
      <c r="OKZ26" s="86"/>
      <c r="OLA26" s="86"/>
      <c r="OLB26" s="86"/>
      <c r="OLC26" s="86"/>
      <c r="OLD26" s="86"/>
      <c r="OLE26" s="86"/>
      <c r="OLF26" s="86"/>
      <c r="OLG26" s="86"/>
      <c r="OLH26" s="86"/>
      <c r="OLI26" s="86"/>
      <c r="OLJ26" s="86"/>
      <c r="OLK26" s="86"/>
      <c r="OLL26" s="86"/>
      <c r="OLM26" s="86"/>
      <c r="OLN26" s="86"/>
      <c r="OLO26" s="86"/>
      <c r="OLP26" s="86"/>
      <c r="OLQ26" s="86"/>
      <c r="OLR26" s="86"/>
      <c r="OLS26" s="86"/>
      <c r="OLT26" s="86"/>
      <c r="OLU26" s="86"/>
      <c r="OLV26" s="86"/>
      <c r="OLW26" s="86"/>
      <c r="OLX26" s="86"/>
      <c r="OLY26" s="86"/>
      <c r="OLZ26" s="86"/>
      <c r="OMA26" s="86"/>
      <c r="OMB26" s="86"/>
      <c r="OMC26" s="86"/>
      <c r="OMD26" s="86"/>
      <c r="OME26" s="86"/>
      <c r="OMF26" s="86"/>
      <c r="OMG26" s="86"/>
      <c r="OMH26" s="86"/>
      <c r="OMI26" s="86"/>
      <c r="OMJ26" s="86"/>
      <c r="OMK26" s="86"/>
      <c r="OML26" s="86"/>
      <c r="OMM26" s="86"/>
      <c r="OMN26" s="86"/>
      <c r="OMO26" s="86"/>
      <c r="OMP26" s="86"/>
      <c r="OMQ26" s="86"/>
      <c r="OMR26" s="86"/>
      <c r="OMS26" s="86"/>
      <c r="OMT26" s="86"/>
      <c r="OMU26" s="86"/>
      <c r="OMV26" s="86"/>
      <c r="OMW26" s="86"/>
      <c r="OMX26" s="86"/>
      <c r="OMY26" s="86"/>
      <c r="OMZ26" s="86"/>
      <c r="ONA26" s="86"/>
      <c r="ONB26" s="86"/>
      <c r="ONC26" s="86"/>
      <c r="OND26" s="86"/>
      <c r="ONE26" s="86"/>
      <c r="ONF26" s="86"/>
      <c r="ONG26" s="86"/>
      <c r="ONH26" s="86"/>
      <c r="ONI26" s="86"/>
      <c r="ONJ26" s="86"/>
      <c r="ONK26" s="86"/>
      <c r="ONL26" s="86"/>
      <c r="ONM26" s="86"/>
      <c r="ONN26" s="86"/>
      <c r="ONO26" s="86"/>
      <c r="ONP26" s="86"/>
      <c r="ONQ26" s="86"/>
      <c r="ONR26" s="86"/>
      <c r="ONS26" s="86"/>
      <c r="ONT26" s="86"/>
      <c r="ONU26" s="86"/>
      <c r="ONV26" s="86"/>
      <c r="ONW26" s="86"/>
      <c r="ONX26" s="86"/>
      <c r="ONY26" s="86"/>
      <c r="ONZ26" s="86"/>
      <c r="OOA26" s="86"/>
      <c r="OOB26" s="86"/>
      <c r="OOC26" s="86"/>
      <c r="OOD26" s="86"/>
      <c r="OOE26" s="86"/>
      <c r="OOF26" s="86"/>
      <c r="OOG26" s="86"/>
      <c r="OOH26" s="86"/>
      <c r="OOI26" s="86"/>
      <c r="OOJ26" s="86"/>
      <c r="OOK26" s="86"/>
      <c r="OOL26" s="86"/>
      <c r="OOM26" s="86"/>
      <c r="OON26" s="86"/>
      <c r="OOO26" s="86"/>
      <c r="OOP26" s="86"/>
      <c r="OOQ26" s="86"/>
      <c r="OOR26" s="86"/>
      <c r="OOS26" s="86"/>
      <c r="OOT26" s="86"/>
      <c r="OOU26" s="86"/>
      <c r="OOV26" s="86"/>
      <c r="OOW26" s="86"/>
      <c r="OOX26" s="86"/>
      <c r="OOY26" s="86"/>
      <c r="OOZ26" s="86"/>
      <c r="OPA26" s="86"/>
      <c r="OPB26" s="86"/>
      <c r="OPC26" s="86"/>
      <c r="OPD26" s="86"/>
      <c r="OPE26" s="86"/>
      <c r="OPF26" s="86"/>
      <c r="OPG26" s="86"/>
      <c r="OPH26" s="86"/>
      <c r="OPI26" s="86"/>
      <c r="OPJ26" s="86"/>
      <c r="OPK26" s="86"/>
      <c r="OPL26" s="86"/>
      <c r="OPM26" s="86"/>
      <c r="OPN26" s="86"/>
      <c r="OPO26" s="86"/>
      <c r="OPP26" s="86"/>
      <c r="OPQ26" s="86"/>
      <c r="OPR26" s="86"/>
      <c r="OPS26" s="86"/>
      <c r="OPT26" s="86"/>
      <c r="OPU26" s="86"/>
      <c r="OPV26" s="86"/>
      <c r="OPW26" s="86"/>
      <c r="OPX26" s="86"/>
      <c r="OPY26" s="86"/>
      <c r="OPZ26" s="86"/>
      <c r="OQA26" s="86"/>
      <c r="OQB26" s="86"/>
      <c r="OQC26" s="86"/>
      <c r="OQD26" s="86"/>
      <c r="OQE26" s="86"/>
      <c r="OQF26" s="86"/>
      <c r="OQG26" s="86"/>
      <c r="OQH26" s="86"/>
      <c r="OQI26" s="86"/>
      <c r="OQJ26" s="86"/>
      <c r="OQK26" s="86"/>
      <c r="OQL26" s="86"/>
      <c r="OQM26" s="86"/>
      <c r="OQN26" s="86"/>
      <c r="OQO26" s="86"/>
      <c r="OQP26" s="86"/>
      <c r="OQQ26" s="86"/>
      <c r="OQR26" s="86"/>
      <c r="OQS26" s="86"/>
      <c r="OQT26" s="86"/>
      <c r="OQU26" s="86"/>
      <c r="OQV26" s="86"/>
      <c r="OQW26" s="86"/>
      <c r="OQX26" s="86"/>
      <c r="OQY26" s="86"/>
      <c r="OQZ26" s="86"/>
      <c r="ORA26" s="86"/>
      <c r="ORB26" s="86"/>
      <c r="ORC26" s="86"/>
      <c r="ORD26" s="86"/>
      <c r="ORE26" s="86"/>
      <c r="ORF26" s="86"/>
      <c r="ORG26" s="86"/>
      <c r="ORH26" s="86"/>
      <c r="ORI26" s="86"/>
      <c r="ORJ26" s="86"/>
      <c r="ORK26" s="86"/>
      <c r="ORL26" s="86"/>
      <c r="ORM26" s="86"/>
      <c r="ORN26" s="86"/>
      <c r="ORO26" s="86"/>
      <c r="ORP26" s="86"/>
      <c r="ORQ26" s="86"/>
      <c r="ORR26" s="86"/>
      <c r="ORS26" s="86"/>
      <c r="ORT26" s="86"/>
      <c r="ORU26" s="86"/>
      <c r="ORV26" s="86"/>
      <c r="ORW26" s="86"/>
      <c r="ORX26" s="86"/>
      <c r="ORY26" s="86"/>
      <c r="ORZ26" s="86"/>
      <c r="OSA26" s="86"/>
      <c r="OSB26" s="86"/>
      <c r="OSC26" s="86"/>
      <c r="OSD26" s="86"/>
      <c r="OSE26" s="86"/>
      <c r="OSF26" s="86"/>
      <c r="OSG26" s="86"/>
      <c r="OSH26" s="86"/>
      <c r="OSI26" s="86"/>
      <c r="OSJ26" s="86"/>
      <c r="OSK26" s="86"/>
      <c r="OSL26" s="86"/>
      <c r="OSM26" s="86"/>
      <c r="OSN26" s="86"/>
      <c r="OSO26" s="86"/>
      <c r="OSP26" s="86"/>
      <c r="OSQ26" s="86"/>
      <c r="OSR26" s="86"/>
      <c r="OSS26" s="86"/>
      <c r="OST26" s="86"/>
      <c r="OSU26" s="86"/>
      <c r="OSV26" s="86"/>
      <c r="OSW26" s="86"/>
      <c r="OSX26" s="86"/>
      <c r="OSY26" s="86"/>
      <c r="OSZ26" s="86"/>
      <c r="OTA26" s="86"/>
      <c r="OTB26" s="86"/>
      <c r="OTC26" s="86"/>
      <c r="OTD26" s="86"/>
      <c r="OTE26" s="86"/>
      <c r="OTF26" s="86"/>
      <c r="OTG26" s="86"/>
      <c r="OTH26" s="86"/>
      <c r="OTI26" s="86"/>
      <c r="OTJ26" s="86"/>
      <c r="OTK26" s="86"/>
      <c r="OTL26" s="86"/>
      <c r="OTM26" s="86"/>
      <c r="OTN26" s="86"/>
      <c r="OTO26" s="86"/>
      <c r="OTP26" s="86"/>
      <c r="OTQ26" s="86"/>
      <c r="OTR26" s="86"/>
      <c r="OTS26" s="86"/>
      <c r="OTT26" s="86"/>
      <c r="OTU26" s="86"/>
      <c r="OTV26" s="86"/>
      <c r="OTW26" s="86"/>
      <c r="OTX26" s="86"/>
      <c r="OTY26" s="86"/>
      <c r="OTZ26" s="86"/>
      <c r="OUA26" s="86"/>
      <c r="OUB26" s="86"/>
      <c r="OUC26" s="86"/>
      <c r="OUD26" s="86"/>
      <c r="OUE26" s="86"/>
      <c r="OUF26" s="86"/>
      <c r="OUG26" s="86"/>
      <c r="OUH26" s="86"/>
      <c r="OUI26" s="86"/>
      <c r="OUJ26" s="86"/>
      <c r="OUK26" s="86"/>
      <c r="OUL26" s="86"/>
      <c r="OUM26" s="86"/>
      <c r="OUN26" s="86"/>
      <c r="OUO26" s="86"/>
      <c r="OUP26" s="86"/>
      <c r="OUQ26" s="86"/>
      <c r="OUR26" s="86"/>
      <c r="OUS26" s="86"/>
      <c r="OUT26" s="86"/>
      <c r="OUU26" s="86"/>
      <c r="OUV26" s="86"/>
      <c r="OUW26" s="86"/>
      <c r="OUX26" s="86"/>
      <c r="OUY26" s="86"/>
      <c r="OUZ26" s="86"/>
      <c r="OVA26" s="86"/>
      <c r="OVB26" s="86"/>
      <c r="OVC26" s="86"/>
      <c r="OVD26" s="86"/>
      <c r="OVE26" s="86"/>
      <c r="OVF26" s="86"/>
      <c r="OVG26" s="86"/>
      <c r="OVH26" s="86"/>
      <c r="OVI26" s="86"/>
      <c r="OVJ26" s="86"/>
      <c r="OVK26" s="86"/>
      <c r="OVL26" s="86"/>
      <c r="OVM26" s="86"/>
      <c r="OVN26" s="86"/>
      <c r="OVO26" s="86"/>
      <c r="OVP26" s="86"/>
      <c r="OVQ26" s="86"/>
      <c r="OVR26" s="86"/>
      <c r="OVS26" s="86"/>
      <c r="OVT26" s="86"/>
      <c r="OVU26" s="86"/>
      <c r="OVV26" s="86"/>
      <c r="OVW26" s="86"/>
      <c r="OVX26" s="86"/>
      <c r="OVY26" s="86"/>
      <c r="OVZ26" s="86"/>
      <c r="OWA26" s="86"/>
      <c r="OWB26" s="86"/>
      <c r="OWC26" s="86"/>
      <c r="OWD26" s="86"/>
      <c r="OWE26" s="86"/>
      <c r="OWF26" s="86"/>
      <c r="OWG26" s="86"/>
      <c r="OWH26" s="86"/>
      <c r="OWI26" s="86"/>
      <c r="OWJ26" s="86"/>
      <c r="OWK26" s="86"/>
      <c r="OWL26" s="86"/>
      <c r="OWM26" s="86"/>
      <c r="OWN26" s="86"/>
      <c r="OWO26" s="86"/>
      <c r="OWP26" s="86"/>
      <c r="OWQ26" s="86"/>
      <c r="OWR26" s="86"/>
      <c r="OWS26" s="86"/>
      <c r="OWT26" s="86"/>
      <c r="OWU26" s="86"/>
      <c r="OWV26" s="86"/>
      <c r="OWW26" s="86"/>
      <c r="OWX26" s="86"/>
      <c r="OWY26" s="86"/>
      <c r="OWZ26" s="86"/>
      <c r="OXA26" s="86"/>
      <c r="OXB26" s="86"/>
      <c r="OXC26" s="86"/>
      <c r="OXD26" s="86"/>
      <c r="OXE26" s="86"/>
      <c r="OXF26" s="86"/>
      <c r="OXG26" s="86"/>
      <c r="OXH26" s="86"/>
      <c r="OXI26" s="86"/>
      <c r="OXJ26" s="86"/>
      <c r="OXK26" s="86"/>
      <c r="OXL26" s="86"/>
      <c r="OXM26" s="86"/>
      <c r="OXN26" s="86"/>
      <c r="OXO26" s="86"/>
      <c r="OXP26" s="86"/>
      <c r="OXQ26" s="86"/>
      <c r="OXR26" s="86"/>
      <c r="OXS26" s="86"/>
      <c r="OXT26" s="86"/>
      <c r="OXU26" s="86"/>
      <c r="OXV26" s="86"/>
      <c r="OXW26" s="86"/>
      <c r="OXX26" s="86"/>
      <c r="OXY26" s="86"/>
      <c r="OXZ26" s="86"/>
      <c r="OYA26" s="86"/>
      <c r="OYB26" s="86"/>
      <c r="OYC26" s="86"/>
      <c r="OYD26" s="86"/>
      <c r="OYE26" s="86"/>
      <c r="OYF26" s="86"/>
      <c r="OYG26" s="86"/>
      <c r="OYH26" s="86"/>
      <c r="OYI26" s="86"/>
      <c r="OYJ26" s="86"/>
      <c r="OYK26" s="86"/>
      <c r="OYL26" s="86"/>
      <c r="OYM26" s="86"/>
      <c r="OYN26" s="86"/>
      <c r="OYO26" s="86"/>
      <c r="OYP26" s="86"/>
      <c r="OYQ26" s="86"/>
      <c r="OYR26" s="86"/>
      <c r="OYS26" s="86"/>
      <c r="OYT26" s="86"/>
      <c r="OYU26" s="86"/>
      <c r="OYV26" s="86"/>
      <c r="OYW26" s="86"/>
      <c r="OYX26" s="86"/>
      <c r="OYY26" s="86"/>
      <c r="OYZ26" s="86"/>
      <c r="OZA26" s="86"/>
      <c r="OZB26" s="86"/>
      <c r="OZC26" s="86"/>
      <c r="OZD26" s="86"/>
      <c r="OZE26" s="86"/>
      <c r="OZF26" s="86"/>
      <c r="OZG26" s="86"/>
      <c r="OZH26" s="86"/>
      <c r="OZI26" s="86"/>
      <c r="OZJ26" s="86"/>
      <c r="OZK26" s="86"/>
      <c r="OZL26" s="86"/>
      <c r="OZM26" s="86"/>
      <c r="OZN26" s="86"/>
      <c r="OZO26" s="86"/>
      <c r="OZP26" s="86"/>
      <c r="OZQ26" s="86"/>
      <c r="OZR26" s="86"/>
      <c r="OZS26" s="86"/>
      <c r="OZT26" s="86"/>
      <c r="OZU26" s="86"/>
      <c r="OZV26" s="86"/>
      <c r="OZW26" s="86"/>
      <c r="OZX26" s="86"/>
      <c r="OZY26" s="86"/>
      <c r="OZZ26" s="86"/>
      <c r="PAA26" s="86"/>
      <c r="PAB26" s="86"/>
      <c r="PAC26" s="86"/>
      <c r="PAD26" s="86"/>
      <c r="PAE26" s="86"/>
      <c r="PAF26" s="86"/>
      <c r="PAG26" s="86"/>
      <c r="PAH26" s="86"/>
      <c r="PAI26" s="86"/>
      <c r="PAJ26" s="86"/>
      <c r="PAK26" s="86"/>
      <c r="PAL26" s="86"/>
      <c r="PAM26" s="86"/>
      <c r="PAN26" s="86"/>
      <c r="PAO26" s="86"/>
      <c r="PAP26" s="86"/>
      <c r="PAQ26" s="86"/>
      <c r="PAR26" s="86"/>
      <c r="PAS26" s="86"/>
      <c r="PAT26" s="86"/>
      <c r="PAU26" s="86"/>
      <c r="PAV26" s="86"/>
      <c r="PAW26" s="86"/>
      <c r="PAX26" s="86"/>
      <c r="PAY26" s="86"/>
      <c r="PAZ26" s="86"/>
      <c r="PBA26" s="86"/>
      <c r="PBB26" s="86"/>
      <c r="PBC26" s="86"/>
      <c r="PBD26" s="86"/>
      <c r="PBE26" s="86"/>
      <c r="PBF26" s="86"/>
      <c r="PBG26" s="86"/>
      <c r="PBH26" s="86"/>
      <c r="PBI26" s="86"/>
      <c r="PBJ26" s="86"/>
      <c r="PBK26" s="86"/>
      <c r="PBL26" s="86"/>
      <c r="PBM26" s="86"/>
      <c r="PBN26" s="86"/>
      <c r="PBO26" s="86"/>
      <c r="PBP26" s="86"/>
      <c r="PBQ26" s="86"/>
      <c r="PBR26" s="86"/>
      <c r="PBS26" s="86"/>
      <c r="PBT26" s="86"/>
      <c r="PBU26" s="86"/>
      <c r="PBV26" s="86"/>
      <c r="PBW26" s="86"/>
      <c r="PBX26" s="86"/>
      <c r="PBY26" s="86"/>
      <c r="PBZ26" s="86"/>
      <c r="PCA26" s="86"/>
      <c r="PCB26" s="86"/>
      <c r="PCC26" s="86"/>
      <c r="PCD26" s="86"/>
      <c r="PCE26" s="86"/>
      <c r="PCF26" s="86"/>
      <c r="PCG26" s="86"/>
      <c r="PCH26" s="86"/>
      <c r="PCI26" s="86"/>
      <c r="PCJ26" s="86"/>
      <c r="PCK26" s="86"/>
      <c r="PCL26" s="86"/>
      <c r="PCM26" s="86"/>
      <c r="PCN26" s="86"/>
      <c r="PCO26" s="86"/>
      <c r="PCP26" s="86"/>
      <c r="PCQ26" s="86"/>
      <c r="PCR26" s="86"/>
      <c r="PCS26" s="86"/>
      <c r="PCT26" s="86"/>
      <c r="PCU26" s="86"/>
      <c r="PCV26" s="86"/>
      <c r="PCW26" s="86"/>
      <c r="PCX26" s="86"/>
      <c r="PCY26" s="86"/>
      <c r="PCZ26" s="86"/>
      <c r="PDA26" s="86"/>
      <c r="PDB26" s="86"/>
      <c r="PDC26" s="86"/>
      <c r="PDD26" s="86"/>
      <c r="PDE26" s="86"/>
      <c r="PDF26" s="86"/>
      <c r="PDG26" s="86"/>
      <c r="PDH26" s="86"/>
      <c r="PDI26" s="86"/>
      <c r="PDJ26" s="86"/>
      <c r="PDK26" s="86"/>
      <c r="PDL26" s="86"/>
      <c r="PDM26" s="86"/>
      <c r="PDN26" s="86"/>
      <c r="PDO26" s="86"/>
      <c r="PDP26" s="86"/>
      <c r="PDQ26" s="86"/>
      <c r="PDR26" s="86"/>
      <c r="PDS26" s="86"/>
      <c r="PDT26" s="86"/>
      <c r="PDU26" s="86"/>
      <c r="PDV26" s="86"/>
      <c r="PDW26" s="86"/>
      <c r="PDX26" s="86"/>
      <c r="PDY26" s="86"/>
      <c r="PDZ26" s="86"/>
      <c r="PEA26" s="86"/>
      <c r="PEB26" s="86"/>
      <c r="PEC26" s="86"/>
      <c r="PED26" s="86"/>
      <c r="PEE26" s="86"/>
      <c r="PEF26" s="86"/>
      <c r="PEG26" s="86"/>
      <c r="PEH26" s="86"/>
      <c r="PEI26" s="86"/>
      <c r="PEJ26" s="86"/>
      <c r="PEK26" s="86"/>
      <c r="PEL26" s="86"/>
      <c r="PEM26" s="86"/>
      <c r="PEN26" s="86"/>
      <c r="PEO26" s="86"/>
      <c r="PEP26" s="86"/>
      <c r="PEQ26" s="86"/>
      <c r="PER26" s="86"/>
      <c r="PES26" s="86"/>
      <c r="PET26" s="86"/>
      <c r="PEU26" s="86"/>
      <c r="PEV26" s="86"/>
      <c r="PEW26" s="86"/>
      <c r="PEX26" s="86"/>
      <c r="PEY26" s="86"/>
      <c r="PEZ26" s="86"/>
      <c r="PFA26" s="86"/>
      <c r="PFB26" s="86"/>
      <c r="PFC26" s="86"/>
      <c r="PFD26" s="86"/>
      <c r="PFE26" s="86"/>
      <c r="PFF26" s="86"/>
      <c r="PFG26" s="86"/>
      <c r="PFH26" s="86"/>
      <c r="PFI26" s="86"/>
      <c r="PFJ26" s="86"/>
      <c r="PFK26" s="86"/>
      <c r="PFL26" s="86"/>
      <c r="PFM26" s="86"/>
      <c r="PFN26" s="86"/>
      <c r="PFO26" s="86"/>
      <c r="PFP26" s="86"/>
      <c r="PFQ26" s="86"/>
      <c r="PFR26" s="86"/>
      <c r="PFS26" s="86"/>
      <c r="PFT26" s="86"/>
      <c r="PFU26" s="86"/>
      <c r="PFV26" s="86"/>
      <c r="PFW26" s="86"/>
      <c r="PFX26" s="86"/>
      <c r="PFY26" s="86"/>
      <c r="PFZ26" s="86"/>
      <c r="PGA26" s="86"/>
      <c r="PGB26" s="86"/>
      <c r="PGC26" s="86"/>
      <c r="PGD26" s="86"/>
      <c r="PGE26" s="86"/>
      <c r="PGF26" s="86"/>
      <c r="PGG26" s="86"/>
      <c r="PGH26" s="86"/>
      <c r="PGI26" s="86"/>
      <c r="PGJ26" s="86"/>
      <c r="PGK26" s="86"/>
      <c r="PGL26" s="86"/>
      <c r="PGM26" s="86"/>
      <c r="PGN26" s="86"/>
      <c r="PGO26" s="86"/>
      <c r="PGP26" s="86"/>
      <c r="PGQ26" s="86"/>
      <c r="PGR26" s="86"/>
      <c r="PGS26" s="86"/>
      <c r="PGT26" s="86"/>
      <c r="PGU26" s="86"/>
      <c r="PGV26" s="86"/>
      <c r="PGW26" s="86"/>
      <c r="PGX26" s="86"/>
      <c r="PGY26" s="86"/>
      <c r="PGZ26" s="86"/>
      <c r="PHA26" s="86"/>
      <c r="PHB26" s="86"/>
      <c r="PHC26" s="86"/>
      <c r="PHD26" s="86"/>
      <c r="PHE26" s="86"/>
      <c r="PHF26" s="86"/>
      <c r="PHG26" s="86"/>
      <c r="PHH26" s="86"/>
      <c r="PHI26" s="86"/>
      <c r="PHJ26" s="86"/>
      <c r="PHK26" s="86"/>
      <c r="PHL26" s="86"/>
      <c r="PHM26" s="86"/>
      <c r="PHN26" s="86"/>
      <c r="PHO26" s="86"/>
      <c r="PHP26" s="86"/>
      <c r="PHQ26" s="86"/>
      <c r="PHR26" s="86"/>
      <c r="PHS26" s="86"/>
      <c r="PHT26" s="86"/>
      <c r="PHU26" s="86"/>
      <c r="PHV26" s="86"/>
      <c r="PHW26" s="86"/>
      <c r="PHX26" s="86"/>
      <c r="PHY26" s="86"/>
      <c r="PHZ26" s="86"/>
      <c r="PIA26" s="86"/>
      <c r="PIB26" s="86"/>
      <c r="PIC26" s="86"/>
      <c r="PID26" s="86"/>
      <c r="PIE26" s="86"/>
      <c r="PIF26" s="86"/>
      <c r="PIG26" s="86"/>
      <c r="PIH26" s="86"/>
      <c r="PII26" s="86"/>
      <c r="PIJ26" s="86"/>
      <c r="PIK26" s="86"/>
      <c r="PIL26" s="86"/>
      <c r="PIM26" s="86"/>
      <c r="PIN26" s="86"/>
      <c r="PIO26" s="86"/>
      <c r="PIP26" s="86"/>
      <c r="PIQ26" s="86"/>
      <c r="PIR26" s="86"/>
      <c r="PIS26" s="86"/>
      <c r="PIT26" s="86"/>
      <c r="PIU26" s="86"/>
      <c r="PIV26" s="86"/>
      <c r="PIW26" s="86"/>
      <c r="PIX26" s="86"/>
      <c r="PIY26" s="86"/>
      <c r="PIZ26" s="86"/>
      <c r="PJA26" s="86"/>
      <c r="PJB26" s="86"/>
      <c r="PJC26" s="86"/>
      <c r="PJD26" s="86"/>
      <c r="PJE26" s="86"/>
      <c r="PJF26" s="86"/>
      <c r="PJG26" s="86"/>
      <c r="PJH26" s="86"/>
      <c r="PJI26" s="86"/>
      <c r="PJJ26" s="86"/>
      <c r="PJK26" s="86"/>
      <c r="PJL26" s="86"/>
      <c r="PJM26" s="86"/>
      <c r="PJN26" s="86"/>
      <c r="PJO26" s="86"/>
      <c r="PJP26" s="86"/>
      <c r="PJQ26" s="86"/>
      <c r="PJR26" s="86"/>
      <c r="PJS26" s="86"/>
      <c r="PJT26" s="86"/>
      <c r="PJU26" s="86"/>
      <c r="PJV26" s="86"/>
      <c r="PJW26" s="86"/>
      <c r="PJX26" s="86"/>
      <c r="PJY26" s="86"/>
      <c r="PJZ26" s="86"/>
      <c r="PKA26" s="86"/>
      <c r="PKB26" s="86"/>
      <c r="PKC26" s="86"/>
      <c r="PKD26" s="86"/>
      <c r="PKE26" s="86"/>
      <c r="PKF26" s="86"/>
      <c r="PKG26" s="86"/>
      <c r="PKH26" s="86"/>
      <c r="PKI26" s="86"/>
      <c r="PKJ26" s="86"/>
      <c r="PKK26" s="86"/>
      <c r="PKL26" s="86"/>
      <c r="PKM26" s="86"/>
      <c r="PKN26" s="86"/>
      <c r="PKO26" s="86"/>
      <c r="PKP26" s="86"/>
      <c r="PKQ26" s="86"/>
      <c r="PKR26" s="86"/>
      <c r="PKS26" s="86"/>
      <c r="PKT26" s="86"/>
      <c r="PKU26" s="86"/>
      <c r="PKV26" s="86"/>
      <c r="PKW26" s="86"/>
      <c r="PKX26" s="86"/>
      <c r="PKY26" s="86"/>
      <c r="PKZ26" s="86"/>
      <c r="PLA26" s="86"/>
      <c r="PLB26" s="86"/>
      <c r="PLC26" s="86"/>
      <c r="PLD26" s="86"/>
      <c r="PLE26" s="86"/>
      <c r="PLF26" s="86"/>
      <c r="PLG26" s="86"/>
      <c r="PLH26" s="86"/>
      <c r="PLI26" s="86"/>
      <c r="PLJ26" s="86"/>
      <c r="PLK26" s="86"/>
      <c r="PLL26" s="86"/>
      <c r="PLM26" s="86"/>
      <c r="PLN26" s="86"/>
      <c r="PLO26" s="86"/>
      <c r="PLP26" s="86"/>
      <c r="PLQ26" s="86"/>
      <c r="PLR26" s="86"/>
      <c r="PLS26" s="86"/>
      <c r="PLT26" s="86"/>
      <c r="PLU26" s="86"/>
      <c r="PLV26" s="86"/>
      <c r="PLW26" s="86"/>
      <c r="PLX26" s="86"/>
      <c r="PLY26" s="86"/>
      <c r="PLZ26" s="86"/>
      <c r="PMA26" s="86"/>
      <c r="PMB26" s="86"/>
      <c r="PMC26" s="86"/>
      <c r="PMD26" s="86"/>
      <c r="PME26" s="86"/>
      <c r="PMF26" s="86"/>
      <c r="PMG26" s="86"/>
      <c r="PMH26" s="86"/>
      <c r="PMI26" s="86"/>
      <c r="PMJ26" s="86"/>
      <c r="PMK26" s="86"/>
      <c r="PML26" s="86"/>
      <c r="PMM26" s="86"/>
      <c r="PMN26" s="86"/>
      <c r="PMO26" s="86"/>
      <c r="PMP26" s="86"/>
      <c r="PMQ26" s="86"/>
      <c r="PMR26" s="86"/>
      <c r="PMS26" s="86"/>
      <c r="PMT26" s="86"/>
      <c r="PMU26" s="86"/>
      <c r="PMV26" s="86"/>
      <c r="PMW26" s="86"/>
      <c r="PMX26" s="86"/>
      <c r="PMY26" s="86"/>
      <c r="PMZ26" s="86"/>
      <c r="PNA26" s="86"/>
      <c r="PNB26" s="86"/>
      <c r="PNC26" s="86"/>
      <c r="PND26" s="86"/>
      <c r="PNE26" s="86"/>
      <c r="PNF26" s="86"/>
      <c r="PNG26" s="86"/>
      <c r="PNH26" s="86"/>
      <c r="PNI26" s="86"/>
      <c r="PNJ26" s="86"/>
      <c r="PNK26" s="86"/>
      <c r="PNL26" s="86"/>
      <c r="PNM26" s="86"/>
      <c r="PNN26" s="86"/>
      <c r="PNO26" s="86"/>
      <c r="PNP26" s="86"/>
      <c r="PNQ26" s="86"/>
      <c r="PNR26" s="86"/>
      <c r="PNS26" s="86"/>
      <c r="PNT26" s="86"/>
      <c r="PNU26" s="86"/>
      <c r="PNV26" s="86"/>
      <c r="PNW26" s="86"/>
      <c r="PNX26" s="86"/>
      <c r="PNY26" s="86"/>
      <c r="PNZ26" s="86"/>
      <c r="POA26" s="86"/>
      <c r="POB26" s="86"/>
      <c r="POC26" s="86"/>
      <c r="POD26" s="86"/>
      <c r="POE26" s="86"/>
      <c r="POF26" s="86"/>
      <c r="POG26" s="86"/>
      <c r="POH26" s="86"/>
      <c r="POI26" s="86"/>
      <c r="POJ26" s="86"/>
      <c r="POK26" s="86"/>
      <c r="POL26" s="86"/>
      <c r="POM26" s="86"/>
      <c r="PON26" s="86"/>
      <c r="POO26" s="86"/>
      <c r="POP26" s="86"/>
      <c r="POQ26" s="86"/>
      <c r="POR26" s="86"/>
      <c r="POS26" s="86"/>
      <c r="POT26" s="86"/>
      <c r="POU26" s="86"/>
      <c r="POV26" s="86"/>
      <c r="POW26" s="86"/>
      <c r="POX26" s="86"/>
      <c r="POY26" s="86"/>
      <c r="POZ26" s="86"/>
      <c r="PPA26" s="86"/>
      <c r="PPB26" s="86"/>
      <c r="PPC26" s="86"/>
      <c r="PPD26" s="86"/>
      <c r="PPE26" s="86"/>
      <c r="PPF26" s="86"/>
      <c r="PPG26" s="86"/>
      <c r="PPH26" s="86"/>
      <c r="PPI26" s="86"/>
      <c r="PPJ26" s="86"/>
      <c r="PPK26" s="86"/>
      <c r="PPL26" s="86"/>
      <c r="PPM26" s="86"/>
      <c r="PPN26" s="86"/>
      <c r="PPO26" s="86"/>
      <c r="PPP26" s="86"/>
      <c r="PPQ26" s="86"/>
      <c r="PPR26" s="86"/>
      <c r="PPS26" s="86"/>
      <c r="PPT26" s="86"/>
      <c r="PPU26" s="86"/>
      <c r="PPV26" s="86"/>
      <c r="PPW26" s="86"/>
      <c r="PPX26" s="86"/>
      <c r="PPY26" s="86"/>
      <c r="PPZ26" s="86"/>
      <c r="PQA26" s="86"/>
      <c r="PQB26" s="86"/>
      <c r="PQC26" s="86"/>
      <c r="PQD26" s="86"/>
      <c r="PQE26" s="86"/>
      <c r="PQF26" s="86"/>
      <c r="PQG26" s="86"/>
      <c r="PQH26" s="86"/>
      <c r="PQI26" s="86"/>
      <c r="PQJ26" s="86"/>
      <c r="PQK26" s="86"/>
      <c r="PQL26" s="86"/>
      <c r="PQM26" s="86"/>
      <c r="PQN26" s="86"/>
      <c r="PQO26" s="86"/>
      <c r="PQP26" s="86"/>
      <c r="PQQ26" s="86"/>
      <c r="PQR26" s="86"/>
      <c r="PQS26" s="86"/>
      <c r="PQT26" s="86"/>
      <c r="PQU26" s="86"/>
      <c r="PQV26" s="86"/>
      <c r="PQW26" s="86"/>
      <c r="PQX26" s="86"/>
      <c r="PQY26" s="86"/>
      <c r="PQZ26" s="86"/>
      <c r="PRA26" s="86"/>
      <c r="PRB26" s="86"/>
      <c r="PRC26" s="86"/>
      <c r="PRD26" s="86"/>
      <c r="PRE26" s="86"/>
      <c r="PRF26" s="86"/>
      <c r="PRG26" s="86"/>
      <c r="PRH26" s="86"/>
      <c r="PRI26" s="86"/>
      <c r="PRJ26" s="86"/>
      <c r="PRK26" s="86"/>
      <c r="PRL26" s="86"/>
      <c r="PRM26" s="86"/>
      <c r="PRN26" s="86"/>
      <c r="PRO26" s="86"/>
      <c r="PRP26" s="86"/>
      <c r="PRQ26" s="86"/>
      <c r="PRR26" s="86"/>
      <c r="PRS26" s="86"/>
      <c r="PRT26" s="86"/>
      <c r="PRU26" s="86"/>
      <c r="PRV26" s="86"/>
      <c r="PRW26" s="86"/>
      <c r="PRX26" s="86"/>
      <c r="PRY26" s="86"/>
      <c r="PRZ26" s="86"/>
      <c r="PSA26" s="86"/>
      <c r="PSB26" s="86"/>
      <c r="PSC26" s="86"/>
      <c r="PSD26" s="86"/>
      <c r="PSE26" s="86"/>
      <c r="PSF26" s="86"/>
      <c r="PSG26" s="86"/>
      <c r="PSH26" s="86"/>
      <c r="PSI26" s="86"/>
      <c r="PSJ26" s="86"/>
      <c r="PSK26" s="86"/>
      <c r="PSL26" s="86"/>
      <c r="PSM26" s="86"/>
      <c r="PSN26" s="86"/>
      <c r="PSO26" s="86"/>
      <c r="PSP26" s="86"/>
      <c r="PSQ26" s="86"/>
      <c r="PSR26" s="86"/>
      <c r="PSS26" s="86"/>
      <c r="PST26" s="86"/>
      <c r="PSU26" s="86"/>
      <c r="PSV26" s="86"/>
      <c r="PSW26" s="86"/>
      <c r="PSX26" s="86"/>
      <c r="PSY26" s="86"/>
      <c r="PSZ26" s="86"/>
      <c r="PTA26" s="86"/>
      <c r="PTB26" s="86"/>
      <c r="PTC26" s="86"/>
      <c r="PTD26" s="86"/>
      <c r="PTE26" s="86"/>
      <c r="PTF26" s="86"/>
      <c r="PTG26" s="86"/>
      <c r="PTH26" s="86"/>
      <c r="PTI26" s="86"/>
      <c r="PTJ26" s="86"/>
      <c r="PTK26" s="86"/>
      <c r="PTL26" s="86"/>
      <c r="PTM26" s="86"/>
      <c r="PTN26" s="86"/>
      <c r="PTO26" s="86"/>
      <c r="PTP26" s="86"/>
      <c r="PTQ26" s="86"/>
      <c r="PTR26" s="86"/>
      <c r="PTS26" s="86"/>
      <c r="PTT26" s="86"/>
      <c r="PTU26" s="86"/>
      <c r="PTV26" s="86"/>
      <c r="PTW26" s="86"/>
      <c r="PTX26" s="86"/>
      <c r="PTY26" s="86"/>
      <c r="PTZ26" s="86"/>
      <c r="PUA26" s="86"/>
      <c r="PUB26" s="86"/>
      <c r="PUC26" s="86"/>
      <c r="PUD26" s="86"/>
      <c r="PUE26" s="86"/>
      <c r="PUF26" s="86"/>
      <c r="PUG26" s="86"/>
      <c r="PUH26" s="86"/>
      <c r="PUI26" s="86"/>
      <c r="PUJ26" s="86"/>
      <c r="PUK26" s="86"/>
      <c r="PUL26" s="86"/>
      <c r="PUM26" s="86"/>
      <c r="PUN26" s="86"/>
      <c r="PUO26" s="86"/>
      <c r="PUP26" s="86"/>
      <c r="PUQ26" s="86"/>
      <c r="PUR26" s="86"/>
      <c r="PUS26" s="86"/>
      <c r="PUT26" s="86"/>
      <c r="PUU26" s="86"/>
      <c r="PUV26" s="86"/>
      <c r="PUW26" s="86"/>
      <c r="PUX26" s="86"/>
      <c r="PUY26" s="86"/>
      <c r="PUZ26" s="86"/>
      <c r="PVA26" s="86"/>
      <c r="PVB26" s="86"/>
      <c r="PVC26" s="86"/>
      <c r="PVD26" s="86"/>
      <c r="PVE26" s="86"/>
      <c r="PVF26" s="86"/>
      <c r="PVG26" s="86"/>
      <c r="PVH26" s="86"/>
      <c r="PVI26" s="86"/>
      <c r="PVJ26" s="86"/>
      <c r="PVK26" s="86"/>
      <c r="PVL26" s="86"/>
      <c r="PVM26" s="86"/>
      <c r="PVN26" s="86"/>
      <c r="PVO26" s="86"/>
      <c r="PVP26" s="86"/>
      <c r="PVQ26" s="86"/>
      <c r="PVR26" s="86"/>
      <c r="PVS26" s="86"/>
      <c r="PVT26" s="86"/>
      <c r="PVU26" s="86"/>
      <c r="PVV26" s="86"/>
      <c r="PVW26" s="86"/>
      <c r="PVX26" s="86"/>
      <c r="PVY26" s="86"/>
      <c r="PVZ26" s="86"/>
      <c r="PWA26" s="86"/>
      <c r="PWB26" s="86"/>
      <c r="PWC26" s="86"/>
      <c r="PWD26" s="86"/>
      <c r="PWE26" s="86"/>
      <c r="PWF26" s="86"/>
      <c r="PWG26" s="86"/>
      <c r="PWH26" s="86"/>
      <c r="PWI26" s="86"/>
      <c r="PWJ26" s="86"/>
      <c r="PWK26" s="86"/>
      <c r="PWL26" s="86"/>
      <c r="PWM26" s="86"/>
      <c r="PWN26" s="86"/>
      <c r="PWO26" s="86"/>
      <c r="PWP26" s="86"/>
      <c r="PWQ26" s="86"/>
      <c r="PWR26" s="86"/>
      <c r="PWS26" s="86"/>
      <c r="PWT26" s="86"/>
      <c r="PWU26" s="86"/>
      <c r="PWV26" s="86"/>
      <c r="PWW26" s="86"/>
      <c r="PWX26" s="86"/>
      <c r="PWY26" s="86"/>
      <c r="PWZ26" s="86"/>
      <c r="PXA26" s="86"/>
      <c r="PXB26" s="86"/>
      <c r="PXC26" s="86"/>
      <c r="PXD26" s="86"/>
      <c r="PXE26" s="86"/>
      <c r="PXF26" s="86"/>
      <c r="PXG26" s="86"/>
      <c r="PXH26" s="86"/>
      <c r="PXI26" s="86"/>
      <c r="PXJ26" s="86"/>
      <c r="PXK26" s="86"/>
      <c r="PXL26" s="86"/>
      <c r="PXM26" s="86"/>
      <c r="PXN26" s="86"/>
      <c r="PXO26" s="86"/>
      <c r="PXP26" s="86"/>
      <c r="PXQ26" s="86"/>
      <c r="PXR26" s="86"/>
      <c r="PXS26" s="86"/>
      <c r="PXT26" s="86"/>
      <c r="PXU26" s="86"/>
      <c r="PXV26" s="86"/>
      <c r="PXW26" s="86"/>
      <c r="PXX26" s="86"/>
      <c r="PXY26" s="86"/>
      <c r="PXZ26" s="86"/>
      <c r="PYA26" s="86"/>
      <c r="PYB26" s="86"/>
      <c r="PYC26" s="86"/>
      <c r="PYD26" s="86"/>
      <c r="PYE26" s="86"/>
      <c r="PYF26" s="86"/>
      <c r="PYG26" s="86"/>
      <c r="PYH26" s="86"/>
      <c r="PYI26" s="86"/>
      <c r="PYJ26" s="86"/>
      <c r="PYK26" s="86"/>
      <c r="PYL26" s="86"/>
      <c r="PYM26" s="86"/>
      <c r="PYN26" s="86"/>
      <c r="PYO26" s="86"/>
      <c r="PYP26" s="86"/>
      <c r="PYQ26" s="86"/>
      <c r="PYR26" s="86"/>
      <c r="PYS26" s="86"/>
      <c r="PYT26" s="86"/>
      <c r="PYU26" s="86"/>
      <c r="PYV26" s="86"/>
      <c r="PYW26" s="86"/>
      <c r="PYX26" s="86"/>
      <c r="PYY26" s="86"/>
      <c r="PYZ26" s="86"/>
      <c r="PZA26" s="86"/>
      <c r="PZB26" s="86"/>
      <c r="PZC26" s="86"/>
      <c r="PZD26" s="86"/>
      <c r="PZE26" s="86"/>
      <c r="PZF26" s="86"/>
      <c r="PZG26" s="86"/>
      <c r="PZH26" s="86"/>
      <c r="PZI26" s="86"/>
      <c r="PZJ26" s="86"/>
      <c r="PZK26" s="86"/>
      <c r="PZL26" s="86"/>
      <c r="PZM26" s="86"/>
      <c r="PZN26" s="86"/>
      <c r="PZO26" s="86"/>
      <c r="PZP26" s="86"/>
      <c r="PZQ26" s="86"/>
      <c r="PZR26" s="86"/>
      <c r="PZS26" s="86"/>
      <c r="PZT26" s="86"/>
      <c r="PZU26" s="86"/>
      <c r="PZV26" s="86"/>
      <c r="PZW26" s="86"/>
      <c r="PZX26" s="86"/>
      <c r="PZY26" s="86"/>
      <c r="PZZ26" s="86"/>
      <c r="QAA26" s="86"/>
      <c r="QAB26" s="86"/>
      <c r="QAC26" s="86"/>
      <c r="QAD26" s="86"/>
      <c r="QAE26" s="86"/>
      <c r="QAF26" s="86"/>
      <c r="QAG26" s="86"/>
      <c r="QAH26" s="86"/>
      <c r="QAI26" s="86"/>
      <c r="QAJ26" s="86"/>
      <c r="QAK26" s="86"/>
      <c r="QAL26" s="86"/>
      <c r="QAM26" s="86"/>
      <c r="QAN26" s="86"/>
      <c r="QAO26" s="86"/>
      <c r="QAP26" s="86"/>
      <c r="QAQ26" s="86"/>
      <c r="QAR26" s="86"/>
      <c r="QAS26" s="86"/>
      <c r="QAT26" s="86"/>
      <c r="QAU26" s="86"/>
      <c r="QAV26" s="86"/>
      <c r="QAW26" s="86"/>
      <c r="QAX26" s="86"/>
      <c r="QAY26" s="86"/>
      <c r="QAZ26" s="86"/>
      <c r="QBA26" s="86"/>
      <c r="QBB26" s="86"/>
      <c r="QBC26" s="86"/>
      <c r="QBD26" s="86"/>
      <c r="QBE26" s="86"/>
      <c r="QBF26" s="86"/>
      <c r="QBG26" s="86"/>
      <c r="QBH26" s="86"/>
      <c r="QBI26" s="86"/>
      <c r="QBJ26" s="86"/>
      <c r="QBK26" s="86"/>
      <c r="QBL26" s="86"/>
      <c r="QBM26" s="86"/>
      <c r="QBN26" s="86"/>
      <c r="QBO26" s="86"/>
      <c r="QBP26" s="86"/>
      <c r="QBQ26" s="86"/>
      <c r="QBR26" s="86"/>
      <c r="QBS26" s="86"/>
      <c r="QBT26" s="86"/>
      <c r="QBU26" s="86"/>
      <c r="QBV26" s="86"/>
      <c r="QBW26" s="86"/>
      <c r="QBX26" s="86"/>
      <c r="QBY26" s="86"/>
      <c r="QBZ26" s="86"/>
      <c r="QCA26" s="86"/>
      <c r="QCB26" s="86"/>
      <c r="QCC26" s="86"/>
      <c r="QCD26" s="86"/>
      <c r="QCE26" s="86"/>
      <c r="QCF26" s="86"/>
      <c r="QCG26" s="86"/>
      <c r="QCH26" s="86"/>
      <c r="QCI26" s="86"/>
      <c r="QCJ26" s="86"/>
      <c r="QCK26" s="86"/>
      <c r="QCL26" s="86"/>
      <c r="QCM26" s="86"/>
      <c r="QCN26" s="86"/>
      <c r="QCO26" s="86"/>
      <c r="QCP26" s="86"/>
      <c r="QCQ26" s="86"/>
      <c r="QCR26" s="86"/>
      <c r="QCS26" s="86"/>
      <c r="QCT26" s="86"/>
      <c r="QCU26" s="86"/>
      <c r="QCV26" s="86"/>
      <c r="QCW26" s="86"/>
      <c r="QCX26" s="86"/>
      <c r="QCY26" s="86"/>
      <c r="QCZ26" s="86"/>
      <c r="QDA26" s="86"/>
      <c r="QDB26" s="86"/>
      <c r="QDC26" s="86"/>
      <c r="QDD26" s="86"/>
      <c r="QDE26" s="86"/>
      <c r="QDF26" s="86"/>
      <c r="QDG26" s="86"/>
      <c r="QDH26" s="86"/>
      <c r="QDI26" s="86"/>
      <c r="QDJ26" s="86"/>
      <c r="QDK26" s="86"/>
      <c r="QDL26" s="86"/>
      <c r="QDM26" s="86"/>
      <c r="QDN26" s="86"/>
      <c r="QDO26" s="86"/>
      <c r="QDP26" s="86"/>
      <c r="QDQ26" s="86"/>
      <c r="QDR26" s="86"/>
      <c r="QDS26" s="86"/>
      <c r="QDT26" s="86"/>
      <c r="QDU26" s="86"/>
      <c r="QDV26" s="86"/>
      <c r="QDW26" s="86"/>
      <c r="QDX26" s="86"/>
      <c r="QDY26" s="86"/>
      <c r="QDZ26" s="86"/>
      <c r="QEA26" s="86"/>
      <c r="QEB26" s="86"/>
      <c r="QEC26" s="86"/>
      <c r="QED26" s="86"/>
      <c r="QEE26" s="86"/>
      <c r="QEF26" s="86"/>
      <c r="QEG26" s="86"/>
      <c r="QEH26" s="86"/>
      <c r="QEI26" s="86"/>
      <c r="QEJ26" s="86"/>
      <c r="QEK26" s="86"/>
      <c r="QEL26" s="86"/>
      <c r="QEM26" s="86"/>
      <c r="QEN26" s="86"/>
      <c r="QEO26" s="86"/>
      <c r="QEP26" s="86"/>
      <c r="QEQ26" s="86"/>
      <c r="QER26" s="86"/>
      <c r="QES26" s="86"/>
      <c r="QET26" s="86"/>
      <c r="QEU26" s="86"/>
      <c r="QEV26" s="86"/>
      <c r="QEW26" s="86"/>
      <c r="QEX26" s="86"/>
      <c r="QEY26" s="86"/>
      <c r="QEZ26" s="86"/>
      <c r="QFA26" s="86"/>
      <c r="QFB26" s="86"/>
      <c r="QFC26" s="86"/>
      <c r="QFD26" s="86"/>
      <c r="QFE26" s="86"/>
      <c r="QFF26" s="86"/>
      <c r="QFG26" s="86"/>
      <c r="QFH26" s="86"/>
      <c r="QFI26" s="86"/>
      <c r="QFJ26" s="86"/>
      <c r="QFK26" s="86"/>
      <c r="QFL26" s="86"/>
      <c r="QFM26" s="86"/>
      <c r="QFN26" s="86"/>
      <c r="QFO26" s="86"/>
      <c r="QFP26" s="86"/>
      <c r="QFQ26" s="86"/>
      <c r="QFR26" s="86"/>
      <c r="QFS26" s="86"/>
      <c r="QFT26" s="86"/>
      <c r="QFU26" s="86"/>
      <c r="QFV26" s="86"/>
      <c r="QFW26" s="86"/>
      <c r="QFX26" s="86"/>
      <c r="QFY26" s="86"/>
      <c r="QFZ26" s="86"/>
      <c r="QGA26" s="86"/>
      <c r="QGB26" s="86"/>
      <c r="QGC26" s="86"/>
      <c r="QGD26" s="86"/>
      <c r="QGE26" s="86"/>
      <c r="QGF26" s="86"/>
      <c r="QGG26" s="86"/>
      <c r="QGH26" s="86"/>
      <c r="QGI26" s="86"/>
      <c r="QGJ26" s="86"/>
      <c r="QGK26" s="86"/>
      <c r="QGL26" s="86"/>
      <c r="QGM26" s="86"/>
      <c r="QGN26" s="86"/>
      <c r="QGO26" s="86"/>
      <c r="QGP26" s="86"/>
      <c r="QGQ26" s="86"/>
      <c r="QGR26" s="86"/>
      <c r="QGS26" s="86"/>
      <c r="QGT26" s="86"/>
      <c r="QGU26" s="86"/>
      <c r="QGV26" s="86"/>
      <c r="QGW26" s="86"/>
      <c r="QGX26" s="86"/>
      <c r="QGY26" s="86"/>
      <c r="QGZ26" s="86"/>
      <c r="QHA26" s="86"/>
      <c r="QHB26" s="86"/>
      <c r="QHC26" s="86"/>
      <c r="QHD26" s="86"/>
      <c r="QHE26" s="86"/>
      <c r="QHF26" s="86"/>
      <c r="QHG26" s="86"/>
      <c r="QHH26" s="86"/>
      <c r="QHI26" s="86"/>
      <c r="QHJ26" s="86"/>
      <c r="QHK26" s="86"/>
      <c r="QHL26" s="86"/>
      <c r="QHM26" s="86"/>
      <c r="QHN26" s="86"/>
      <c r="QHO26" s="86"/>
      <c r="QHP26" s="86"/>
      <c r="QHQ26" s="86"/>
      <c r="QHR26" s="86"/>
      <c r="QHS26" s="86"/>
      <c r="QHT26" s="86"/>
      <c r="QHU26" s="86"/>
      <c r="QHV26" s="86"/>
      <c r="QHW26" s="86"/>
      <c r="QHX26" s="86"/>
      <c r="QHY26" s="86"/>
      <c r="QHZ26" s="86"/>
      <c r="QIA26" s="86"/>
      <c r="QIB26" s="86"/>
      <c r="QIC26" s="86"/>
      <c r="QID26" s="86"/>
      <c r="QIE26" s="86"/>
      <c r="QIF26" s="86"/>
      <c r="QIG26" s="86"/>
      <c r="QIH26" s="86"/>
      <c r="QII26" s="86"/>
      <c r="QIJ26" s="86"/>
      <c r="QIK26" s="86"/>
      <c r="QIL26" s="86"/>
      <c r="QIM26" s="86"/>
      <c r="QIN26" s="86"/>
      <c r="QIO26" s="86"/>
      <c r="QIP26" s="86"/>
      <c r="QIQ26" s="86"/>
      <c r="QIR26" s="86"/>
      <c r="QIS26" s="86"/>
      <c r="QIT26" s="86"/>
      <c r="QIU26" s="86"/>
      <c r="QIV26" s="86"/>
      <c r="QIW26" s="86"/>
      <c r="QIX26" s="86"/>
      <c r="QIY26" s="86"/>
      <c r="QIZ26" s="86"/>
      <c r="QJA26" s="86"/>
      <c r="QJB26" s="86"/>
      <c r="QJC26" s="86"/>
      <c r="QJD26" s="86"/>
      <c r="QJE26" s="86"/>
      <c r="QJF26" s="86"/>
      <c r="QJG26" s="86"/>
      <c r="QJH26" s="86"/>
      <c r="QJI26" s="86"/>
      <c r="QJJ26" s="86"/>
      <c r="QJK26" s="86"/>
      <c r="QJL26" s="86"/>
      <c r="QJM26" s="86"/>
      <c r="QJN26" s="86"/>
      <c r="QJO26" s="86"/>
      <c r="QJP26" s="86"/>
      <c r="QJQ26" s="86"/>
      <c r="QJR26" s="86"/>
      <c r="QJS26" s="86"/>
      <c r="QJT26" s="86"/>
      <c r="QJU26" s="86"/>
      <c r="QJV26" s="86"/>
      <c r="QJW26" s="86"/>
      <c r="QJX26" s="86"/>
      <c r="QJY26" s="86"/>
      <c r="QJZ26" s="86"/>
      <c r="QKA26" s="86"/>
      <c r="QKB26" s="86"/>
      <c r="QKC26" s="86"/>
      <c r="QKD26" s="86"/>
      <c r="QKE26" s="86"/>
      <c r="QKF26" s="86"/>
      <c r="QKG26" s="86"/>
      <c r="QKH26" s="86"/>
      <c r="QKI26" s="86"/>
      <c r="QKJ26" s="86"/>
      <c r="QKK26" s="86"/>
      <c r="QKL26" s="86"/>
      <c r="QKM26" s="86"/>
      <c r="QKN26" s="86"/>
      <c r="QKO26" s="86"/>
      <c r="QKP26" s="86"/>
      <c r="QKQ26" s="86"/>
      <c r="QKR26" s="86"/>
      <c r="QKS26" s="86"/>
      <c r="QKT26" s="86"/>
      <c r="QKU26" s="86"/>
      <c r="QKV26" s="86"/>
      <c r="QKW26" s="86"/>
      <c r="QKX26" s="86"/>
      <c r="QKY26" s="86"/>
      <c r="QKZ26" s="86"/>
      <c r="QLA26" s="86"/>
      <c r="QLB26" s="86"/>
      <c r="QLC26" s="86"/>
      <c r="QLD26" s="86"/>
      <c r="QLE26" s="86"/>
      <c r="QLF26" s="86"/>
      <c r="QLG26" s="86"/>
      <c r="QLH26" s="86"/>
      <c r="QLI26" s="86"/>
      <c r="QLJ26" s="86"/>
      <c r="QLK26" s="86"/>
      <c r="QLL26" s="86"/>
      <c r="QLM26" s="86"/>
      <c r="QLN26" s="86"/>
      <c r="QLO26" s="86"/>
      <c r="QLP26" s="86"/>
      <c r="QLQ26" s="86"/>
      <c r="QLR26" s="86"/>
      <c r="QLS26" s="86"/>
      <c r="QLT26" s="86"/>
      <c r="QLU26" s="86"/>
      <c r="QLV26" s="86"/>
      <c r="QLW26" s="86"/>
      <c r="QLX26" s="86"/>
      <c r="QLY26" s="86"/>
      <c r="QLZ26" s="86"/>
      <c r="QMA26" s="86"/>
      <c r="QMB26" s="86"/>
      <c r="QMC26" s="86"/>
      <c r="QMD26" s="86"/>
      <c r="QME26" s="86"/>
      <c r="QMF26" s="86"/>
      <c r="QMG26" s="86"/>
      <c r="QMH26" s="86"/>
      <c r="QMI26" s="86"/>
      <c r="QMJ26" s="86"/>
      <c r="QMK26" s="86"/>
      <c r="QML26" s="86"/>
      <c r="QMM26" s="86"/>
      <c r="QMN26" s="86"/>
      <c r="QMO26" s="86"/>
      <c r="QMP26" s="86"/>
      <c r="QMQ26" s="86"/>
      <c r="QMR26" s="86"/>
      <c r="QMS26" s="86"/>
      <c r="QMT26" s="86"/>
      <c r="QMU26" s="86"/>
      <c r="QMV26" s="86"/>
      <c r="QMW26" s="86"/>
      <c r="QMX26" s="86"/>
      <c r="QMY26" s="86"/>
      <c r="QMZ26" s="86"/>
      <c r="QNA26" s="86"/>
      <c r="QNB26" s="86"/>
      <c r="QNC26" s="86"/>
      <c r="QND26" s="86"/>
      <c r="QNE26" s="86"/>
      <c r="QNF26" s="86"/>
      <c r="QNG26" s="86"/>
      <c r="QNH26" s="86"/>
      <c r="QNI26" s="86"/>
      <c r="QNJ26" s="86"/>
      <c r="QNK26" s="86"/>
      <c r="QNL26" s="86"/>
      <c r="QNM26" s="86"/>
      <c r="QNN26" s="86"/>
      <c r="QNO26" s="86"/>
      <c r="QNP26" s="86"/>
      <c r="QNQ26" s="86"/>
      <c r="QNR26" s="86"/>
      <c r="QNS26" s="86"/>
      <c r="QNT26" s="86"/>
      <c r="QNU26" s="86"/>
      <c r="QNV26" s="86"/>
      <c r="QNW26" s="86"/>
      <c r="QNX26" s="86"/>
      <c r="QNY26" s="86"/>
      <c r="QNZ26" s="86"/>
      <c r="QOA26" s="86"/>
      <c r="QOB26" s="86"/>
      <c r="QOC26" s="86"/>
      <c r="QOD26" s="86"/>
      <c r="QOE26" s="86"/>
      <c r="QOF26" s="86"/>
      <c r="QOG26" s="86"/>
      <c r="QOH26" s="86"/>
      <c r="QOI26" s="86"/>
      <c r="QOJ26" s="86"/>
      <c r="QOK26" s="86"/>
      <c r="QOL26" s="86"/>
      <c r="QOM26" s="86"/>
      <c r="QON26" s="86"/>
      <c r="QOO26" s="86"/>
      <c r="QOP26" s="86"/>
      <c r="QOQ26" s="86"/>
      <c r="QOR26" s="86"/>
      <c r="QOS26" s="86"/>
      <c r="QOT26" s="86"/>
      <c r="QOU26" s="86"/>
      <c r="QOV26" s="86"/>
      <c r="QOW26" s="86"/>
      <c r="QOX26" s="86"/>
      <c r="QOY26" s="86"/>
      <c r="QOZ26" s="86"/>
      <c r="QPA26" s="86"/>
      <c r="QPB26" s="86"/>
      <c r="QPC26" s="86"/>
      <c r="QPD26" s="86"/>
      <c r="QPE26" s="86"/>
      <c r="QPF26" s="86"/>
      <c r="QPG26" s="86"/>
      <c r="QPH26" s="86"/>
      <c r="QPI26" s="86"/>
      <c r="QPJ26" s="86"/>
      <c r="QPK26" s="86"/>
      <c r="QPL26" s="86"/>
      <c r="QPM26" s="86"/>
      <c r="QPN26" s="86"/>
      <c r="QPO26" s="86"/>
      <c r="QPP26" s="86"/>
      <c r="QPQ26" s="86"/>
      <c r="QPR26" s="86"/>
      <c r="QPS26" s="86"/>
      <c r="QPT26" s="86"/>
      <c r="QPU26" s="86"/>
      <c r="QPV26" s="86"/>
      <c r="QPW26" s="86"/>
      <c r="QPX26" s="86"/>
      <c r="QPY26" s="86"/>
      <c r="QPZ26" s="86"/>
      <c r="QQA26" s="86"/>
      <c r="QQB26" s="86"/>
      <c r="QQC26" s="86"/>
      <c r="QQD26" s="86"/>
      <c r="QQE26" s="86"/>
      <c r="QQF26" s="86"/>
      <c r="QQG26" s="86"/>
      <c r="QQH26" s="86"/>
      <c r="QQI26" s="86"/>
      <c r="QQJ26" s="86"/>
      <c r="QQK26" s="86"/>
      <c r="QQL26" s="86"/>
      <c r="QQM26" s="86"/>
      <c r="QQN26" s="86"/>
      <c r="QQO26" s="86"/>
      <c r="QQP26" s="86"/>
      <c r="QQQ26" s="86"/>
      <c r="QQR26" s="86"/>
      <c r="QQS26" s="86"/>
      <c r="QQT26" s="86"/>
      <c r="QQU26" s="86"/>
      <c r="QQV26" s="86"/>
      <c r="QQW26" s="86"/>
      <c r="QQX26" s="86"/>
      <c r="QQY26" s="86"/>
      <c r="QQZ26" s="86"/>
      <c r="QRA26" s="86"/>
      <c r="QRB26" s="86"/>
      <c r="QRC26" s="86"/>
      <c r="QRD26" s="86"/>
      <c r="QRE26" s="86"/>
      <c r="QRF26" s="86"/>
      <c r="QRG26" s="86"/>
      <c r="QRH26" s="86"/>
      <c r="QRI26" s="86"/>
      <c r="QRJ26" s="86"/>
      <c r="QRK26" s="86"/>
      <c r="QRL26" s="86"/>
      <c r="QRM26" s="86"/>
      <c r="QRN26" s="86"/>
      <c r="QRO26" s="86"/>
      <c r="QRP26" s="86"/>
      <c r="QRQ26" s="86"/>
      <c r="QRR26" s="86"/>
      <c r="QRS26" s="86"/>
      <c r="QRT26" s="86"/>
      <c r="QRU26" s="86"/>
      <c r="QRV26" s="86"/>
      <c r="QRW26" s="86"/>
      <c r="QRX26" s="86"/>
      <c r="QRY26" s="86"/>
      <c r="QRZ26" s="86"/>
      <c r="QSA26" s="86"/>
      <c r="QSB26" s="86"/>
      <c r="QSC26" s="86"/>
      <c r="QSD26" s="86"/>
      <c r="QSE26" s="86"/>
      <c r="QSF26" s="86"/>
      <c r="QSG26" s="86"/>
      <c r="QSH26" s="86"/>
      <c r="QSI26" s="86"/>
      <c r="QSJ26" s="86"/>
      <c r="QSK26" s="86"/>
      <c r="QSL26" s="86"/>
      <c r="QSM26" s="86"/>
      <c r="QSN26" s="86"/>
      <c r="QSO26" s="86"/>
      <c r="QSP26" s="86"/>
      <c r="QSQ26" s="86"/>
      <c r="QSR26" s="86"/>
      <c r="QSS26" s="86"/>
      <c r="QST26" s="86"/>
      <c r="QSU26" s="86"/>
      <c r="QSV26" s="86"/>
      <c r="QSW26" s="86"/>
      <c r="QSX26" s="86"/>
      <c r="QSY26" s="86"/>
      <c r="QSZ26" s="86"/>
      <c r="QTA26" s="86"/>
      <c r="QTB26" s="86"/>
      <c r="QTC26" s="86"/>
      <c r="QTD26" s="86"/>
      <c r="QTE26" s="86"/>
      <c r="QTF26" s="86"/>
      <c r="QTG26" s="86"/>
      <c r="QTH26" s="86"/>
      <c r="QTI26" s="86"/>
      <c r="QTJ26" s="86"/>
      <c r="QTK26" s="86"/>
      <c r="QTL26" s="86"/>
      <c r="QTM26" s="86"/>
      <c r="QTN26" s="86"/>
      <c r="QTO26" s="86"/>
      <c r="QTP26" s="86"/>
      <c r="QTQ26" s="86"/>
      <c r="QTR26" s="86"/>
      <c r="QTS26" s="86"/>
      <c r="QTT26" s="86"/>
      <c r="QTU26" s="86"/>
      <c r="QTV26" s="86"/>
      <c r="QTW26" s="86"/>
      <c r="QTX26" s="86"/>
      <c r="QTY26" s="86"/>
      <c r="QTZ26" s="86"/>
      <c r="QUA26" s="86"/>
      <c r="QUB26" s="86"/>
      <c r="QUC26" s="86"/>
      <c r="QUD26" s="86"/>
      <c r="QUE26" s="86"/>
      <c r="QUF26" s="86"/>
      <c r="QUG26" s="86"/>
      <c r="QUH26" s="86"/>
      <c r="QUI26" s="86"/>
      <c r="QUJ26" s="86"/>
      <c r="QUK26" s="86"/>
      <c r="QUL26" s="86"/>
      <c r="QUM26" s="86"/>
      <c r="QUN26" s="86"/>
      <c r="QUO26" s="86"/>
      <c r="QUP26" s="86"/>
      <c r="QUQ26" s="86"/>
      <c r="QUR26" s="86"/>
      <c r="QUS26" s="86"/>
      <c r="QUT26" s="86"/>
      <c r="QUU26" s="86"/>
      <c r="QUV26" s="86"/>
      <c r="QUW26" s="86"/>
      <c r="QUX26" s="86"/>
      <c r="QUY26" s="86"/>
      <c r="QUZ26" s="86"/>
      <c r="QVA26" s="86"/>
      <c r="QVB26" s="86"/>
      <c r="QVC26" s="86"/>
      <c r="QVD26" s="86"/>
      <c r="QVE26" s="86"/>
      <c r="QVF26" s="86"/>
      <c r="QVG26" s="86"/>
      <c r="QVH26" s="86"/>
      <c r="QVI26" s="86"/>
      <c r="QVJ26" s="86"/>
      <c r="QVK26" s="86"/>
      <c r="QVL26" s="86"/>
      <c r="QVM26" s="86"/>
      <c r="QVN26" s="86"/>
      <c r="QVO26" s="86"/>
      <c r="QVP26" s="86"/>
      <c r="QVQ26" s="86"/>
      <c r="QVR26" s="86"/>
      <c r="QVS26" s="86"/>
      <c r="QVT26" s="86"/>
      <c r="QVU26" s="86"/>
      <c r="QVV26" s="86"/>
      <c r="QVW26" s="86"/>
      <c r="QVX26" s="86"/>
      <c r="QVY26" s="86"/>
      <c r="QVZ26" s="86"/>
      <c r="QWA26" s="86"/>
      <c r="QWB26" s="86"/>
      <c r="QWC26" s="86"/>
      <c r="QWD26" s="86"/>
      <c r="QWE26" s="86"/>
      <c r="QWF26" s="86"/>
      <c r="QWG26" s="86"/>
      <c r="QWH26" s="86"/>
      <c r="QWI26" s="86"/>
      <c r="QWJ26" s="86"/>
      <c r="QWK26" s="86"/>
      <c r="QWL26" s="86"/>
      <c r="QWM26" s="86"/>
      <c r="QWN26" s="86"/>
      <c r="QWO26" s="86"/>
      <c r="QWP26" s="86"/>
      <c r="QWQ26" s="86"/>
      <c r="QWR26" s="86"/>
      <c r="QWS26" s="86"/>
      <c r="QWT26" s="86"/>
      <c r="QWU26" s="86"/>
      <c r="QWV26" s="86"/>
      <c r="QWW26" s="86"/>
      <c r="QWX26" s="86"/>
      <c r="QWY26" s="86"/>
      <c r="QWZ26" s="86"/>
      <c r="QXA26" s="86"/>
      <c r="QXB26" s="86"/>
      <c r="QXC26" s="86"/>
      <c r="QXD26" s="86"/>
      <c r="QXE26" s="86"/>
      <c r="QXF26" s="86"/>
      <c r="QXG26" s="86"/>
      <c r="QXH26" s="86"/>
      <c r="QXI26" s="86"/>
      <c r="QXJ26" s="86"/>
      <c r="QXK26" s="86"/>
      <c r="QXL26" s="86"/>
      <c r="QXM26" s="86"/>
      <c r="QXN26" s="86"/>
      <c r="QXO26" s="86"/>
      <c r="QXP26" s="86"/>
      <c r="QXQ26" s="86"/>
      <c r="QXR26" s="86"/>
      <c r="QXS26" s="86"/>
      <c r="QXT26" s="86"/>
      <c r="QXU26" s="86"/>
      <c r="QXV26" s="86"/>
      <c r="QXW26" s="86"/>
      <c r="QXX26" s="86"/>
      <c r="QXY26" s="86"/>
      <c r="QXZ26" s="86"/>
      <c r="QYA26" s="86"/>
      <c r="QYB26" s="86"/>
      <c r="QYC26" s="86"/>
      <c r="QYD26" s="86"/>
      <c r="QYE26" s="86"/>
      <c r="QYF26" s="86"/>
      <c r="QYG26" s="86"/>
      <c r="QYH26" s="86"/>
      <c r="QYI26" s="86"/>
      <c r="QYJ26" s="86"/>
      <c r="QYK26" s="86"/>
      <c r="QYL26" s="86"/>
      <c r="QYM26" s="86"/>
      <c r="QYN26" s="86"/>
      <c r="QYO26" s="86"/>
      <c r="QYP26" s="86"/>
      <c r="QYQ26" s="86"/>
      <c r="QYR26" s="86"/>
      <c r="QYS26" s="86"/>
      <c r="QYT26" s="86"/>
      <c r="QYU26" s="86"/>
      <c r="QYV26" s="86"/>
      <c r="QYW26" s="86"/>
      <c r="QYX26" s="86"/>
      <c r="QYY26" s="86"/>
      <c r="QYZ26" s="86"/>
      <c r="QZA26" s="86"/>
      <c r="QZB26" s="86"/>
      <c r="QZC26" s="86"/>
      <c r="QZD26" s="86"/>
      <c r="QZE26" s="86"/>
      <c r="QZF26" s="86"/>
      <c r="QZG26" s="86"/>
      <c r="QZH26" s="86"/>
      <c r="QZI26" s="86"/>
      <c r="QZJ26" s="86"/>
      <c r="QZK26" s="86"/>
      <c r="QZL26" s="86"/>
      <c r="QZM26" s="86"/>
      <c r="QZN26" s="86"/>
      <c r="QZO26" s="86"/>
      <c r="QZP26" s="86"/>
      <c r="QZQ26" s="86"/>
      <c r="QZR26" s="86"/>
      <c r="QZS26" s="86"/>
      <c r="QZT26" s="86"/>
      <c r="QZU26" s="86"/>
      <c r="QZV26" s="86"/>
      <c r="QZW26" s="86"/>
      <c r="QZX26" s="86"/>
      <c r="QZY26" s="86"/>
      <c r="QZZ26" s="86"/>
      <c r="RAA26" s="86"/>
      <c r="RAB26" s="86"/>
      <c r="RAC26" s="86"/>
      <c r="RAD26" s="86"/>
      <c r="RAE26" s="86"/>
      <c r="RAF26" s="86"/>
      <c r="RAG26" s="86"/>
      <c r="RAH26" s="86"/>
      <c r="RAI26" s="86"/>
      <c r="RAJ26" s="86"/>
      <c r="RAK26" s="86"/>
      <c r="RAL26" s="86"/>
      <c r="RAM26" s="86"/>
      <c r="RAN26" s="86"/>
      <c r="RAO26" s="86"/>
      <c r="RAP26" s="86"/>
      <c r="RAQ26" s="86"/>
      <c r="RAR26" s="86"/>
      <c r="RAS26" s="86"/>
      <c r="RAT26" s="86"/>
      <c r="RAU26" s="86"/>
      <c r="RAV26" s="86"/>
      <c r="RAW26" s="86"/>
      <c r="RAX26" s="86"/>
      <c r="RAY26" s="86"/>
      <c r="RAZ26" s="86"/>
      <c r="RBA26" s="86"/>
      <c r="RBB26" s="86"/>
      <c r="RBC26" s="86"/>
      <c r="RBD26" s="86"/>
      <c r="RBE26" s="86"/>
      <c r="RBF26" s="86"/>
      <c r="RBG26" s="86"/>
      <c r="RBH26" s="86"/>
      <c r="RBI26" s="86"/>
      <c r="RBJ26" s="86"/>
      <c r="RBK26" s="86"/>
      <c r="RBL26" s="86"/>
      <c r="RBM26" s="86"/>
      <c r="RBN26" s="86"/>
      <c r="RBO26" s="86"/>
      <c r="RBP26" s="86"/>
      <c r="RBQ26" s="86"/>
      <c r="RBR26" s="86"/>
      <c r="RBS26" s="86"/>
      <c r="RBT26" s="86"/>
      <c r="RBU26" s="86"/>
      <c r="RBV26" s="86"/>
      <c r="RBW26" s="86"/>
      <c r="RBX26" s="86"/>
      <c r="RBY26" s="86"/>
      <c r="RBZ26" s="86"/>
      <c r="RCA26" s="86"/>
      <c r="RCB26" s="86"/>
      <c r="RCC26" s="86"/>
      <c r="RCD26" s="86"/>
      <c r="RCE26" s="86"/>
      <c r="RCF26" s="86"/>
      <c r="RCG26" s="86"/>
      <c r="RCH26" s="86"/>
      <c r="RCI26" s="86"/>
      <c r="RCJ26" s="86"/>
      <c r="RCK26" s="86"/>
      <c r="RCL26" s="86"/>
      <c r="RCM26" s="86"/>
      <c r="RCN26" s="86"/>
      <c r="RCO26" s="86"/>
      <c r="RCP26" s="86"/>
      <c r="RCQ26" s="86"/>
      <c r="RCR26" s="86"/>
      <c r="RCS26" s="86"/>
      <c r="RCT26" s="86"/>
      <c r="RCU26" s="86"/>
      <c r="RCV26" s="86"/>
      <c r="RCW26" s="86"/>
      <c r="RCX26" s="86"/>
      <c r="RCY26" s="86"/>
      <c r="RCZ26" s="86"/>
      <c r="RDA26" s="86"/>
      <c r="RDB26" s="86"/>
      <c r="RDC26" s="86"/>
      <c r="RDD26" s="86"/>
      <c r="RDE26" s="86"/>
      <c r="RDF26" s="86"/>
      <c r="RDG26" s="86"/>
      <c r="RDH26" s="86"/>
      <c r="RDI26" s="86"/>
      <c r="RDJ26" s="86"/>
      <c r="RDK26" s="86"/>
      <c r="RDL26" s="86"/>
      <c r="RDM26" s="86"/>
      <c r="RDN26" s="86"/>
      <c r="RDO26" s="86"/>
      <c r="RDP26" s="86"/>
      <c r="RDQ26" s="86"/>
      <c r="RDR26" s="86"/>
      <c r="RDS26" s="86"/>
      <c r="RDT26" s="86"/>
      <c r="RDU26" s="86"/>
      <c r="RDV26" s="86"/>
      <c r="RDW26" s="86"/>
      <c r="RDX26" s="86"/>
      <c r="RDY26" s="86"/>
      <c r="RDZ26" s="86"/>
      <c r="REA26" s="86"/>
      <c r="REB26" s="86"/>
      <c r="REC26" s="86"/>
      <c r="RED26" s="86"/>
      <c r="REE26" s="86"/>
      <c r="REF26" s="86"/>
      <c r="REG26" s="86"/>
      <c r="REH26" s="86"/>
      <c r="REI26" s="86"/>
      <c r="REJ26" s="86"/>
      <c r="REK26" s="86"/>
      <c r="REL26" s="86"/>
      <c r="REM26" s="86"/>
      <c r="REN26" s="86"/>
      <c r="REO26" s="86"/>
      <c r="REP26" s="86"/>
      <c r="REQ26" s="86"/>
      <c r="RER26" s="86"/>
      <c r="RES26" s="86"/>
      <c r="RET26" s="86"/>
      <c r="REU26" s="86"/>
      <c r="REV26" s="86"/>
      <c r="REW26" s="86"/>
      <c r="REX26" s="86"/>
      <c r="REY26" s="86"/>
      <c r="REZ26" s="86"/>
      <c r="RFA26" s="86"/>
      <c r="RFB26" s="86"/>
      <c r="RFC26" s="86"/>
      <c r="RFD26" s="86"/>
      <c r="RFE26" s="86"/>
      <c r="RFF26" s="86"/>
      <c r="RFG26" s="86"/>
      <c r="RFH26" s="86"/>
      <c r="RFI26" s="86"/>
      <c r="RFJ26" s="86"/>
      <c r="RFK26" s="86"/>
      <c r="RFL26" s="86"/>
      <c r="RFM26" s="86"/>
      <c r="RFN26" s="86"/>
      <c r="RFO26" s="86"/>
      <c r="RFP26" s="86"/>
      <c r="RFQ26" s="86"/>
      <c r="RFR26" s="86"/>
      <c r="RFS26" s="86"/>
      <c r="RFT26" s="86"/>
      <c r="RFU26" s="86"/>
      <c r="RFV26" s="86"/>
      <c r="RFW26" s="86"/>
      <c r="RFX26" s="86"/>
      <c r="RFY26" s="86"/>
      <c r="RFZ26" s="86"/>
      <c r="RGA26" s="86"/>
      <c r="RGB26" s="86"/>
      <c r="RGC26" s="86"/>
      <c r="RGD26" s="86"/>
      <c r="RGE26" s="86"/>
      <c r="RGF26" s="86"/>
      <c r="RGG26" s="86"/>
      <c r="RGH26" s="86"/>
      <c r="RGI26" s="86"/>
      <c r="RGJ26" s="86"/>
      <c r="RGK26" s="86"/>
      <c r="RGL26" s="86"/>
      <c r="RGM26" s="86"/>
      <c r="RGN26" s="86"/>
      <c r="RGO26" s="86"/>
      <c r="RGP26" s="86"/>
      <c r="RGQ26" s="86"/>
      <c r="RGR26" s="86"/>
      <c r="RGS26" s="86"/>
      <c r="RGT26" s="86"/>
      <c r="RGU26" s="86"/>
      <c r="RGV26" s="86"/>
      <c r="RGW26" s="86"/>
      <c r="RGX26" s="86"/>
      <c r="RGY26" s="86"/>
      <c r="RGZ26" s="86"/>
      <c r="RHA26" s="86"/>
      <c r="RHB26" s="86"/>
      <c r="RHC26" s="86"/>
      <c r="RHD26" s="86"/>
      <c r="RHE26" s="86"/>
      <c r="RHF26" s="86"/>
      <c r="RHG26" s="86"/>
      <c r="RHH26" s="86"/>
      <c r="RHI26" s="86"/>
      <c r="RHJ26" s="86"/>
      <c r="RHK26" s="86"/>
      <c r="RHL26" s="86"/>
      <c r="RHM26" s="86"/>
      <c r="RHN26" s="86"/>
      <c r="RHO26" s="86"/>
      <c r="RHP26" s="86"/>
      <c r="RHQ26" s="86"/>
      <c r="RHR26" s="86"/>
      <c r="RHS26" s="86"/>
      <c r="RHT26" s="86"/>
      <c r="RHU26" s="86"/>
      <c r="RHV26" s="86"/>
      <c r="RHW26" s="86"/>
      <c r="RHX26" s="86"/>
      <c r="RHY26" s="86"/>
      <c r="RHZ26" s="86"/>
      <c r="RIA26" s="86"/>
      <c r="RIB26" s="86"/>
      <c r="RIC26" s="86"/>
      <c r="RID26" s="86"/>
      <c r="RIE26" s="86"/>
      <c r="RIF26" s="86"/>
      <c r="RIG26" s="86"/>
      <c r="RIH26" s="86"/>
      <c r="RII26" s="86"/>
      <c r="RIJ26" s="86"/>
      <c r="RIK26" s="86"/>
      <c r="RIL26" s="86"/>
      <c r="RIM26" s="86"/>
      <c r="RIN26" s="86"/>
      <c r="RIO26" s="86"/>
      <c r="RIP26" s="86"/>
      <c r="RIQ26" s="86"/>
      <c r="RIR26" s="86"/>
      <c r="RIS26" s="86"/>
      <c r="RIT26" s="86"/>
      <c r="RIU26" s="86"/>
      <c r="RIV26" s="86"/>
      <c r="RIW26" s="86"/>
      <c r="RIX26" s="86"/>
      <c r="RIY26" s="86"/>
      <c r="RIZ26" s="86"/>
      <c r="RJA26" s="86"/>
      <c r="RJB26" s="86"/>
      <c r="RJC26" s="86"/>
      <c r="RJD26" s="86"/>
      <c r="RJE26" s="86"/>
      <c r="RJF26" s="86"/>
      <c r="RJG26" s="86"/>
      <c r="RJH26" s="86"/>
      <c r="RJI26" s="86"/>
      <c r="RJJ26" s="86"/>
      <c r="RJK26" s="86"/>
      <c r="RJL26" s="86"/>
      <c r="RJM26" s="86"/>
      <c r="RJN26" s="86"/>
      <c r="RJO26" s="86"/>
      <c r="RJP26" s="86"/>
      <c r="RJQ26" s="86"/>
      <c r="RJR26" s="86"/>
      <c r="RJS26" s="86"/>
      <c r="RJT26" s="86"/>
      <c r="RJU26" s="86"/>
      <c r="RJV26" s="86"/>
      <c r="RJW26" s="86"/>
      <c r="RJX26" s="86"/>
      <c r="RJY26" s="86"/>
      <c r="RJZ26" s="86"/>
      <c r="RKA26" s="86"/>
      <c r="RKB26" s="86"/>
      <c r="RKC26" s="86"/>
      <c r="RKD26" s="86"/>
      <c r="RKE26" s="86"/>
      <c r="RKF26" s="86"/>
      <c r="RKG26" s="86"/>
      <c r="RKH26" s="86"/>
      <c r="RKI26" s="86"/>
      <c r="RKJ26" s="86"/>
      <c r="RKK26" s="86"/>
      <c r="RKL26" s="86"/>
      <c r="RKM26" s="86"/>
      <c r="RKN26" s="86"/>
      <c r="RKO26" s="86"/>
      <c r="RKP26" s="86"/>
      <c r="RKQ26" s="86"/>
      <c r="RKR26" s="86"/>
      <c r="RKS26" s="86"/>
      <c r="RKT26" s="86"/>
      <c r="RKU26" s="86"/>
      <c r="RKV26" s="86"/>
      <c r="RKW26" s="86"/>
      <c r="RKX26" s="86"/>
      <c r="RKY26" s="86"/>
      <c r="RKZ26" s="86"/>
      <c r="RLA26" s="86"/>
      <c r="RLB26" s="86"/>
      <c r="RLC26" s="86"/>
      <c r="RLD26" s="86"/>
      <c r="RLE26" s="86"/>
      <c r="RLF26" s="86"/>
      <c r="RLG26" s="86"/>
      <c r="RLH26" s="86"/>
      <c r="RLI26" s="86"/>
      <c r="RLJ26" s="86"/>
      <c r="RLK26" s="86"/>
      <c r="RLL26" s="86"/>
      <c r="RLM26" s="86"/>
      <c r="RLN26" s="86"/>
      <c r="RLO26" s="86"/>
      <c r="RLP26" s="86"/>
      <c r="RLQ26" s="86"/>
      <c r="RLR26" s="86"/>
      <c r="RLS26" s="86"/>
      <c r="RLT26" s="86"/>
      <c r="RLU26" s="86"/>
      <c r="RLV26" s="86"/>
      <c r="RLW26" s="86"/>
      <c r="RLX26" s="86"/>
      <c r="RLY26" s="86"/>
      <c r="RLZ26" s="86"/>
      <c r="RMA26" s="86"/>
      <c r="RMB26" s="86"/>
      <c r="RMC26" s="86"/>
      <c r="RMD26" s="86"/>
      <c r="RME26" s="86"/>
      <c r="RMF26" s="86"/>
      <c r="RMG26" s="86"/>
      <c r="RMH26" s="86"/>
      <c r="RMI26" s="86"/>
      <c r="RMJ26" s="86"/>
      <c r="RMK26" s="86"/>
      <c r="RML26" s="86"/>
      <c r="RMM26" s="86"/>
      <c r="RMN26" s="86"/>
      <c r="RMO26" s="86"/>
      <c r="RMP26" s="86"/>
      <c r="RMQ26" s="86"/>
      <c r="RMR26" s="86"/>
      <c r="RMS26" s="86"/>
      <c r="RMT26" s="86"/>
      <c r="RMU26" s="86"/>
      <c r="RMV26" s="86"/>
      <c r="RMW26" s="86"/>
      <c r="RMX26" s="86"/>
      <c r="RMY26" s="86"/>
      <c r="RMZ26" s="86"/>
      <c r="RNA26" s="86"/>
      <c r="RNB26" s="86"/>
      <c r="RNC26" s="86"/>
      <c r="RND26" s="86"/>
      <c r="RNE26" s="86"/>
      <c r="RNF26" s="86"/>
      <c r="RNG26" s="86"/>
      <c r="RNH26" s="86"/>
      <c r="RNI26" s="86"/>
      <c r="RNJ26" s="86"/>
      <c r="RNK26" s="86"/>
      <c r="RNL26" s="86"/>
      <c r="RNM26" s="86"/>
      <c r="RNN26" s="86"/>
      <c r="RNO26" s="86"/>
      <c r="RNP26" s="86"/>
      <c r="RNQ26" s="86"/>
      <c r="RNR26" s="86"/>
      <c r="RNS26" s="86"/>
      <c r="RNT26" s="86"/>
      <c r="RNU26" s="86"/>
      <c r="RNV26" s="86"/>
      <c r="RNW26" s="86"/>
      <c r="RNX26" s="86"/>
      <c r="RNY26" s="86"/>
      <c r="RNZ26" s="86"/>
      <c r="ROA26" s="86"/>
      <c r="ROB26" s="86"/>
      <c r="ROC26" s="86"/>
      <c r="ROD26" s="86"/>
      <c r="ROE26" s="86"/>
      <c r="ROF26" s="86"/>
      <c r="ROG26" s="86"/>
      <c r="ROH26" s="86"/>
      <c r="ROI26" s="86"/>
      <c r="ROJ26" s="86"/>
      <c r="ROK26" s="86"/>
      <c r="ROL26" s="86"/>
      <c r="ROM26" s="86"/>
      <c r="RON26" s="86"/>
      <c r="ROO26" s="86"/>
      <c r="ROP26" s="86"/>
      <c r="ROQ26" s="86"/>
      <c r="ROR26" s="86"/>
      <c r="ROS26" s="86"/>
      <c r="ROT26" s="86"/>
      <c r="ROU26" s="86"/>
      <c r="ROV26" s="86"/>
      <c r="ROW26" s="86"/>
      <c r="ROX26" s="86"/>
      <c r="ROY26" s="86"/>
      <c r="ROZ26" s="86"/>
      <c r="RPA26" s="86"/>
      <c r="RPB26" s="86"/>
      <c r="RPC26" s="86"/>
      <c r="RPD26" s="86"/>
      <c r="RPE26" s="86"/>
      <c r="RPF26" s="86"/>
      <c r="RPG26" s="86"/>
      <c r="RPH26" s="86"/>
      <c r="RPI26" s="86"/>
      <c r="RPJ26" s="86"/>
      <c r="RPK26" s="86"/>
      <c r="RPL26" s="86"/>
      <c r="RPM26" s="86"/>
      <c r="RPN26" s="86"/>
      <c r="RPO26" s="86"/>
      <c r="RPP26" s="86"/>
      <c r="RPQ26" s="86"/>
      <c r="RPR26" s="86"/>
      <c r="RPS26" s="86"/>
      <c r="RPT26" s="86"/>
      <c r="RPU26" s="86"/>
      <c r="RPV26" s="86"/>
      <c r="RPW26" s="86"/>
      <c r="RPX26" s="86"/>
      <c r="RPY26" s="86"/>
      <c r="RPZ26" s="86"/>
      <c r="RQA26" s="86"/>
      <c r="RQB26" s="86"/>
      <c r="RQC26" s="86"/>
      <c r="RQD26" s="86"/>
      <c r="RQE26" s="86"/>
      <c r="RQF26" s="86"/>
      <c r="RQG26" s="86"/>
      <c r="RQH26" s="86"/>
      <c r="RQI26" s="86"/>
      <c r="RQJ26" s="86"/>
      <c r="RQK26" s="86"/>
      <c r="RQL26" s="86"/>
      <c r="RQM26" s="86"/>
      <c r="RQN26" s="86"/>
      <c r="RQO26" s="86"/>
      <c r="RQP26" s="86"/>
      <c r="RQQ26" s="86"/>
      <c r="RQR26" s="86"/>
      <c r="RQS26" s="86"/>
      <c r="RQT26" s="86"/>
      <c r="RQU26" s="86"/>
      <c r="RQV26" s="86"/>
      <c r="RQW26" s="86"/>
      <c r="RQX26" s="86"/>
      <c r="RQY26" s="86"/>
      <c r="RQZ26" s="86"/>
      <c r="RRA26" s="86"/>
      <c r="RRB26" s="86"/>
      <c r="RRC26" s="86"/>
      <c r="RRD26" s="86"/>
      <c r="RRE26" s="86"/>
      <c r="RRF26" s="86"/>
      <c r="RRG26" s="86"/>
      <c r="RRH26" s="86"/>
      <c r="RRI26" s="86"/>
      <c r="RRJ26" s="86"/>
      <c r="RRK26" s="86"/>
      <c r="RRL26" s="86"/>
      <c r="RRM26" s="86"/>
      <c r="RRN26" s="86"/>
      <c r="RRO26" s="86"/>
      <c r="RRP26" s="86"/>
      <c r="RRQ26" s="86"/>
      <c r="RRR26" s="86"/>
      <c r="RRS26" s="86"/>
      <c r="RRT26" s="86"/>
      <c r="RRU26" s="86"/>
      <c r="RRV26" s="86"/>
      <c r="RRW26" s="86"/>
      <c r="RRX26" s="86"/>
      <c r="RRY26" s="86"/>
      <c r="RRZ26" s="86"/>
      <c r="RSA26" s="86"/>
      <c r="RSB26" s="86"/>
      <c r="RSC26" s="86"/>
      <c r="RSD26" s="86"/>
      <c r="RSE26" s="86"/>
      <c r="RSF26" s="86"/>
      <c r="RSG26" s="86"/>
      <c r="RSH26" s="86"/>
      <c r="RSI26" s="86"/>
      <c r="RSJ26" s="86"/>
      <c r="RSK26" s="86"/>
      <c r="RSL26" s="86"/>
      <c r="RSM26" s="86"/>
      <c r="RSN26" s="86"/>
      <c r="RSO26" s="86"/>
      <c r="RSP26" s="86"/>
      <c r="RSQ26" s="86"/>
      <c r="RSR26" s="86"/>
      <c r="RSS26" s="86"/>
      <c r="RST26" s="86"/>
      <c r="RSU26" s="86"/>
      <c r="RSV26" s="86"/>
      <c r="RSW26" s="86"/>
      <c r="RSX26" s="86"/>
      <c r="RSY26" s="86"/>
      <c r="RSZ26" s="86"/>
      <c r="RTA26" s="86"/>
      <c r="RTB26" s="86"/>
      <c r="RTC26" s="86"/>
      <c r="RTD26" s="86"/>
      <c r="RTE26" s="86"/>
      <c r="RTF26" s="86"/>
      <c r="RTG26" s="86"/>
      <c r="RTH26" s="86"/>
      <c r="RTI26" s="86"/>
      <c r="RTJ26" s="86"/>
      <c r="RTK26" s="86"/>
      <c r="RTL26" s="86"/>
      <c r="RTM26" s="86"/>
      <c r="RTN26" s="86"/>
      <c r="RTO26" s="86"/>
      <c r="RTP26" s="86"/>
      <c r="RTQ26" s="86"/>
      <c r="RTR26" s="86"/>
      <c r="RTS26" s="86"/>
      <c r="RTT26" s="86"/>
      <c r="RTU26" s="86"/>
      <c r="RTV26" s="86"/>
      <c r="RTW26" s="86"/>
      <c r="RTX26" s="86"/>
      <c r="RTY26" s="86"/>
      <c r="RTZ26" s="86"/>
      <c r="RUA26" s="86"/>
      <c r="RUB26" s="86"/>
      <c r="RUC26" s="86"/>
      <c r="RUD26" s="86"/>
      <c r="RUE26" s="86"/>
      <c r="RUF26" s="86"/>
      <c r="RUG26" s="86"/>
      <c r="RUH26" s="86"/>
      <c r="RUI26" s="86"/>
      <c r="RUJ26" s="86"/>
      <c r="RUK26" s="86"/>
      <c r="RUL26" s="86"/>
      <c r="RUM26" s="86"/>
      <c r="RUN26" s="86"/>
      <c r="RUO26" s="86"/>
      <c r="RUP26" s="86"/>
      <c r="RUQ26" s="86"/>
      <c r="RUR26" s="86"/>
      <c r="RUS26" s="86"/>
      <c r="RUT26" s="86"/>
      <c r="RUU26" s="86"/>
      <c r="RUV26" s="86"/>
      <c r="RUW26" s="86"/>
      <c r="RUX26" s="86"/>
      <c r="RUY26" s="86"/>
      <c r="RUZ26" s="86"/>
      <c r="RVA26" s="86"/>
      <c r="RVB26" s="86"/>
      <c r="RVC26" s="86"/>
      <c r="RVD26" s="86"/>
      <c r="RVE26" s="86"/>
      <c r="RVF26" s="86"/>
      <c r="RVG26" s="86"/>
      <c r="RVH26" s="86"/>
      <c r="RVI26" s="86"/>
      <c r="RVJ26" s="86"/>
      <c r="RVK26" s="86"/>
      <c r="RVL26" s="86"/>
      <c r="RVM26" s="86"/>
      <c r="RVN26" s="86"/>
      <c r="RVO26" s="86"/>
      <c r="RVP26" s="86"/>
      <c r="RVQ26" s="86"/>
      <c r="RVR26" s="86"/>
      <c r="RVS26" s="86"/>
      <c r="RVT26" s="86"/>
      <c r="RVU26" s="86"/>
      <c r="RVV26" s="86"/>
      <c r="RVW26" s="86"/>
      <c r="RVX26" s="86"/>
      <c r="RVY26" s="86"/>
      <c r="RVZ26" s="86"/>
      <c r="RWA26" s="86"/>
      <c r="RWB26" s="86"/>
      <c r="RWC26" s="86"/>
      <c r="RWD26" s="86"/>
      <c r="RWE26" s="86"/>
      <c r="RWF26" s="86"/>
      <c r="RWG26" s="86"/>
      <c r="RWH26" s="86"/>
      <c r="RWI26" s="86"/>
      <c r="RWJ26" s="86"/>
      <c r="RWK26" s="86"/>
      <c r="RWL26" s="86"/>
      <c r="RWM26" s="86"/>
      <c r="RWN26" s="86"/>
      <c r="RWO26" s="86"/>
      <c r="RWP26" s="86"/>
      <c r="RWQ26" s="86"/>
      <c r="RWR26" s="86"/>
      <c r="RWS26" s="86"/>
      <c r="RWT26" s="86"/>
      <c r="RWU26" s="86"/>
      <c r="RWV26" s="86"/>
      <c r="RWW26" s="86"/>
      <c r="RWX26" s="86"/>
      <c r="RWY26" s="86"/>
      <c r="RWZ26" s="86"/>
      <c r="RXA26" s="86"/>
      <c r="RXB26" s="86"/>
      <c r="RXC26" s="86"/>
      <c r="RXD26" s="86"/>
      <c r="RXE26" s="86"/>
      <c r="RXF26" s="86"/>
      <c r="RXG26" s="86"/>
      <c r="RXH26" s="86"/>
      <c r="RXI26" s="86"/>
      <c r="RXJ26" s="86"/>
      <c r="RXK26" s="86"/>
      <c r="RXL26" s="86"/>
      <c r="RXM26" s="86"/>
      <c r="RXN26" s="86"/>
      <c r="RXO26" s="86"/>
      <c r="RXP26" s="86"/>
      <c r="RXQ26" s="86"/>
      <c r="RXR26" s="86"/>
      <c r="RXS26" s="86"/>
      <c r="RXT26" s="86"/>
      <c r="RXU26" s="86"/>
      <c r="RXV26" s="86"/>
      <c r="RXW26" s="86"/>
      <c r="RXX26" s="86"/>
      <c r="RXY26" s="86"/>
      <c r="RXZ26" s="86"/>
      <c r="RYA26" s="86"/>
      <c r="RYB26" s="86"/>
      <c r="RYC26" s="86"/>
      <c r="RYD26" s="86"/>
      <c r="RYE26" s="86"/>
      <c r="RYF26" s="86"/>
      <c r="RYG26" s="86"/>
      <c r="RYH26" s="86"/>
      <c r="RYI26" s="86"/>
      <c r="RYJ26" s="86"/>
      <c r="RYK26" s="86"/>
      <c r="RYL26" s="86"/>
      <c r="RYM26" s="86"/>
      <c r="RYN26" s="86"/>
      <c r="RYO26" s="86"/>
      <c r="RYP26" s="86"/>
      <c r="RYQ26" s="86"/>
      <c r="RYR26" s="86"/>
      <c r="RYS26" s="86"/>
      <c r="RYT26" s="86"/>
      <c r="RYU26" s="86"/>
      <c r="RYV26" s="86"/>
      <c r="RYW26" s="86"/>
      <c r="RYX26" s="86"/>
      <c r="RYY26" s="86"/>
      <c r="RYZ26" s="86"/>
      <c r="RZA26" s="86"/>
      <c r="RZB26" s="86"/>
      <c r="RZC26" s="86"/>
      <c r="RZD26" s="86"/>
      <c r="RZE26" s="86"/>
      <c r="RZF26" s="86"/>
      <c r="RZG26" s="86"/>
      <c r="RZH26" s="86"/>
      <c r="RZI26" s="86"/>
      <c r="RZJ26" s="86"/>
      <c r="RZK26" s="86"/>
      <c r="RZL26" s="86"/>
      <c r="RZM26" s="86"/>
      <c r="RZN26" s="86"/>
      <c r="RZO26" s="86"/>
      <c r="RZP26" s="86"/>
      <c r="RZQ26" s="86"/>
      <c r="RZR26" s="86"/>
      <c r="RZS26" s="86"/>
      <c r="RZT26" s="86"/>
      <c r="RZU26" s="86"/>
      <c r="RZV26" s="86"/>
      <c r="RZW26" s="86"/>
      <c r="RZX26" s="86"/>
      <c r="RZY26" s="86"/>
      <c r="RZZ26" s="86"/>
      <c r="SAA26" s="86"/>
      <c r="SAB26" s="86"/>
      <c r="SAC26" s="86"/>
      <c r="SAD26" s="86"/>
      <c r="SAE26" s="86"/>
      <c r="SAF26" s="86"/>
      <c r="SAG26" s="86"/>
      <c r="SAH26" s="86"/>
      <c r="SAI26" s="86"/>
      <c r="SAJ26" s="86"/>
      <c r="SAK26" s="86"/>
      <c r="SAL26" s="86"/>
      <c r="SAM26" s="86"/>
      <c r="SAN26" s="86"/>
      <c r="SAO26" s="86"/>
      <c r="SAP26" s="86"/>
      <c r="SAQ26" s="86"/>
      <c r="SAR26" s="86"/>
      <c r="SAS26" s="86"/>
      <c r="SAT26" s="86"/>
      <c r="SAU26" s="86"/>
      <c r="SAV26" s="86"/>
      <c r="SAW26" s="86"/>
      <c r="SAX26" s="86"/>
      <c r="SAY26" s="86"/>
      <c r="SAZ26" s="86"/>
      <c r="SBA26" s="86"/>
      <c r="SBB26" s="86"/>
      <c r="SBC26" s="86"/>
      <c r="SBD26" s="86"/>
      <c r="SBE26" s="86"/>
      <c r="SBF26" s="86"/>
      <c r="SBG26" s="86"/>
      <c r="SBH26" s="86"/>
      <c r="SBI26" s="86"/>
      <c r="SBJ26" s="86"/>
      <c r="SBK26" s="86"/>
      <c r="SBL26" s="86"/>
      <c r="SBM26" s="86"/>
      <c r="SBN26" s="86"/>
      <c r="SBO26" s="86"/>
      <c r="SBP26" s="86"/>
      <c r="SBQ26" s="86"/>
      <c r="SBR26" s="86"/>
      <c r="SBS26" s="86"/>
      <c r="SBT26" s="86"/>
      <c r="SBU26" s="86"/>
      <c r="SBV26" s="86"/>
      <c r="SBW26" s="86"/>
      <c r="SBX26" s="86"/>
      <c r="SBY26" s="86"/>
      <c r="SBZ26" s="86"/>
      <c r="SCA26" s="86"/>
      <c r="SCB26" s="86"/>
      <c r="SCC26" s="86"/>
      <c r="SCD26" s="86"/>
      <c r="SCE26" s="86"/>
      <c r="SCF26" s="86"/>
      <c r="SCG26" s="86"/>
      <c r="SCH26" s="86"/>
      <c r="SCI26" s="86"/>
      <c r="SCJ26" s="86"/>
      <c r="SCK26" s="86"/>
      <c r="SCL26" s="86"/>
      <c r="SCM26" s="86"/>
      <c r="SCN26" s="86"/>
      <c r="SCO26" s="86"/>
      <c r="SCP26" s="86"/>
      <c r="SCQ26" s="86"/>
      <c r="SCR26" s="86"/>
      <c r="SCS26" s="86"/>
      <c r="SCT26" s="86"/>
      <c r="SCU26" s="86"/>
      <c r="SCV26" s="86"/>
      <c r="SCW26" s="86"/>
      <c r="SCX26" s="86"/>
      <c r="SCY26" s="86"/>
      <c r="SCZ26" s="86"/>
      <c r="SDA26" s="86"/>
      <c r="SDB26" s="86"/>
      <c r="SDC26" s="86"/>
      <c r="SDD26" s="86"/>
      <c r="SDE26" s="86"/>
      <c r="SDF26" s="86"/>
      <c r="SDG26" s="86"/>
      <c r="SDH26" s="86"/>
      <c r="SDI26" s="86"/>
      <c r="SDJ26" s="86"/>
      <c r="SDK26" s="86"/>
      <c r="SDL26" s="86"/>
      <c r="SDM26" s="86"/>
      <c r="SDN26" s="86"/>
      <c r="SDO26" s="86"/>
      <c r="SDP26" s="86"/>
      <c r="SDQ26" s="86"/>
      <c r="SDR26" s="86"/>
      <c r="SDS26" s="86"/>
      <c r="SDT26" s="86"/>
      <c r="SDU26" s="86"/>
      <c r="SDV26" s="86"/>
      <c r="SDW26" s="86"/>
      <c r="SDX26" s="86"/>
      <c r="SDY26" s="86"/>
      <c r="SDZ26" s="86"/>
      <c r="SEA26" s="86"/>
      <c r="SEB26" s="86"/>
      <c r="SEC26" s="86"/>
      <c r="SED26" s="86"/>
      <c r="SEE26" s="86"/>
      <c r="SEF26" s="86"/>
      <c r="SEG26" s="86"/>
      <c r="SEH26" s="86"/>
      <c r="SEI26" s="86"/>
      <c r="SEJ26" s="86"/>
      <c r="SEK26" s="86"/>
      <c r="SEL26" s="86"/>
      <c r="SEM26" s="86"/>
      <c r="SEN26" s="86"/>
      <c r="SEO26" s="86"/>
      <c r="SEP26" s="86"/>
      <c r="SEQ26" s="86"/>
      <c r="SER26" s="86"/>
      <c r="SES26" s="86"/>
      <c r="SET26" s="86"/>
      <c r="SEU26" s="86"/>
      <c r="SEV26" s="86"/>
      <c r="SEW26" s="86"/>
      <c r="SEX26" s="86"/>
      <c r="SEY26" s="86"/>
      <c r="SEZ26" s="86"/>
      <c r="SFA26" s="86"/>
      <c r="SFB26" s="86"/>
      <c r="SFC26" s="86"/>
      <c r="SFD26" s="86"/>
      <c r="SFE26" s="86"/>
      <c r="SFF26" s="86"/>
      <c r="SFG26" s="86"/>
      <c r="SFH26" s="86"/>
      <c r="SFI26" s="86"/>
      <c r="SFJ26" s="86"/>
      <c r="SFK26" s="86"/>
      <c r="SFL26" s="86"/>
      <c r="SFM26" s="86"/>
      <c r="SFN26" s="86"/>
      <c r="SFO26" s="86"/>
      <c r="SFP26" s="86"/>
      <c r="SFQ26" s="86"/>
      <c r="SFR26" s="86"/>
      <c r="SFS26" s="86"/>
      <c r="SFT26" s="86"/>
      <c r="SFU26" s="86"/>
      <c r="SFV26" s="86"/>
      <c r="SFW26" s="86"/>
      <c r="SFX26" s="86"/>
      <c r="SFY26" s="86"/>
      <c r="SFZ26" s="86"/>
      <c r="SGA26" s="86"/>
      <c r="SGB26" s="86"/>
      <c r="SGC26" s="86"/>
      <c r="SGD26" s="86"/>
      <c r="SGE26" s="86"/>
      <c r="SGF26" s="86"/>
      <c r="SGG26" s="86"/>
      <c r="SGH26" s="86"/>
      <c r="SGI26" s="86"/>
      <c r="SGJ26" s="86"/>
      <c r="SGK26" s="86"/>
      <c r="SGL26" s="86"/>
      <c r="SGM26" s="86"/>
      <c r="SGN26" s="86"/>
      <c r="SGO26" s="86"/>
      <c r="SGP26" s="86"/>
      <c r="SGQ26" s="86"/>
      <c r="SGR26" s="86"/>
      <c r="SGS26" s="86"/>
      <c r="SGT26" s="86"/>
      <c r="SGU26" s="86"/>
      <c r="SGV26" s="86"/>
      <c r="SGW26" s="86"/>
      <c r="SGX26" s="86"/>
      <c r="SGY26" s="86"/>
      <c r="SGZ26" s="86"/>
      <c r="SHA26" s="86"/>
      <c r="SHB26" s="86"/>
      <c r="SHC26" s="86"/>
      <c r="SHD26" s="86"/>
      <c r="SHE26" s="86"/>
      <c r="SHF26" s="86"/>
      <c r="SHG26" s="86"/>
      <c r="SHH26" s="86"/>
      <c r="SHI26" s="86"/>
      <c r="SHJ26" s="86"/>
      <c r="SHK26" s="86"/>
      <c r="SHL26" s="86"/>
      <c r="SHM26" s="86"/>
      <c r="SHN26" s="86"/>
      <c r="SHO26" s="86"/>
      <c r="SHP26" s="86"/>
      <c r="SHQ26" s="86"/>
      <c r="SHR26" s="86"/>
      <c r="SHS26" s="86"/>
      <c r="SHT26" s="86"/>
      <c r="SHU26" s="86"/>
      <c r="SHV26" s="86"/>
      <c r="SHW26" s="86"/>
      <c r="SHX26" s="86"/>
      <c r="SHY26" s="86"/>
      <c r="SHZ26" s="86"/>
      <c r="SIA26" s="86"/>
      <c r="SIB26" s="86"/>
      <c r="SIC26" s="86"/>
      <c r="SID26" s="86"/>
      <c r="SIE26" s="86"/>
      <c r="SIF26" s="86"/>
      <c r="SIG26" s="86"/>
      <c r="SIH26" s="86"/>
      <c r="SII26" s="86"/>
      <c r="SIJ26" s="86"/>
      <c r="SIK26" s="86"/>
      <c r="SIL26" s="86"/>
      <c r="SIM26" s="86"/>
      <c r="SIN26" s="86"/>
      <c r="SIO26" s="86"/>
      <c r="SIP26" s="86"/>
      <c r="SIQ26" s="86"/>
      <c r="SIR26" s="86"/>
      <c r="SIS26" s="86"/>
      <c r="SIT26" s="86"/>
      <c r="SIU26" s="86"/>
      <c r="SIV26" s="86"/>
      <c r="SIW26" s="86"/>
      <c r="SIX26" s="86"/>
      <c r="SIY26" s="86"/>
      <c r="SIZ26" s="86"/>
      <c r="SJA26" s="86"/>
      <c r="SJB26" s="86"/>
      <c r="SJC26" s="86"/>
      <c r="SJD26" s="86"/>
      <c r="SJE26" s="86"/>
      <c r="SJF26" s="86"/>
      <c r="SJG26" s="86"/>
      <c r="SJH26" s="86"/>
      <c r="SJI26" s="86"/>
      <c r="SJJ26" s="86"/>
      <c r="SJK26" s="86"/>
      <c r="SJL26" s="86"/>
      <c r="SJM26" s="86"/>
      <c r="SJN26" s="86"/>
      <c r="SJO26" s="86"/>
      <c r="SJP26" s="86"/>
      <c r="SJQ26" s="86"/>
      <c r="SJR26" s="86"/>
      <c r="SJS26" s="86"/>
      <c r="SJT26" s="86"/>
      <c r="SJU26" s="86"/>
      <c r="SJV26" s="86"/>
      <c r="SJW26" s="86"/>
      <c r="SJX26" s="86"/>
      <c r="SJY26" s="86"/>
      <c r="SJZ26" s="86"/>
      <c r="SKA26" s="86"/>
      <c r="SKB26" s="86"/>
      <c r="SKC26" s="86"/>
      <c r="SKD26" s="86"/>
      <c r="SKE26" s="86"/>
      <c r="SKF26" s="86"/>
      <c r="SKG26" s="86"/>
      <c r="SKH26" s="86"/>
      <c r="SKI26" s="86"/>
      <c r="SKJ26" s="86"/>
      <c r="SKK26" s="86"/>
      <c r="SKL26" s="86"/>
      <c r="SKM26" s="86"/>
      <c r="SKN26" s="86"/>
      <c r="SKO26" s="86"/>
      <c r="SKP26" s="86"/>
      <c r="SKQ26" s="86"/>
      <c r="SKR26" s="86"/>
      <c r="SKS26" s="86"/>
      <c r="SKT26" s="86"/>
      <c r="SKU26" s="86"/>
      <c r="SKV26" s="86"/>
      <c r="SKW26" s="86"/>
      <c r="SKX26" s="86"/>
      <c r="SKY26" s="86"/>
      <c r="SKZ26" s="86"/>
      <c r="SLA26" s="86"/>
      <c r="SLB26" s="86"/>
      <c r="SLC26" s="86"/>
      <c r="SLD26" s="86"/>
      <c r="SLE26" s="86"/>
      <c r="SLF26" s="86"/>
      <c r="SLG26" s="86"/>
      <c r="SLH26" s="86"/>
      <c r="SLI26" s="86"/>
      <c r="SLJ26" s="86"/>
      <c r="SLK26" s="86"/>
      <c r="SLL26" s="86"/>
      <c r="SLM26" s="86"/>
      <c r="SLN26" s="86"/>
      <c r="SLO26" s="86"/>
      <c r="SLP26" s="86"/>
      <c r="SLQ26" s="86"/>
      <c r="SLR26" s="86"/>
      <c r="SLS26" s="86"/>
      <c r="SLT26" s="86"/>
      <c r="SLU26" s="86"/>
      <c r="SLV26" s="86"/>
      <c r="SLW26" s="86"/>
      <c r="SLX26" s="86"/>
      <c r="SLY26" s="86"/>
      <c r="SLZ26" s="86"/>
      <c r="SMA26" s="86"/>
      <c r="SMB26" s="86"/>
      <c r="SMC26" s="86"/>
      <c r="SMD26" s="86"/>
      <c r="SME26" s="86"/>
      <c r="SMF26" s="86"/>
      <c r="SMG26" s="86"/>
      <c r="SMH26" s="86"/>
      <c r="SMI26" s="86"/>
      <c r="SMJ26" s="86"/>
      <c r="SMK26" s="86"/>
      <c r="SML26" s="86"/>
      <c r="SMM26" s="86"/>
      <c r="SMN26" s="86"/>
      <c r="SMO26" s="86"/>
      <c r="SMP26" s="86"/>
      <c r="SMQ26" s="86"/>
      <c r="SMR26" s="86"/>
      <c r="SMS26" s="86"/>
      <c r="SMT26" s="86"/>
      <c r="SMU26" s="86"/>
      <c r="SMV26" s="86"/>
      <c r="SMW26" s="86"/>
      <c r="SMX26" s="86"/>
      <c r="SMY26" s="86"/>
      <c r="SMZ26" s="86"/>
      <c r="SNA26" s="86"/>
      <c r="SNB26" s="86"/>
      <c r="SNC26" s="86"/>
      <c r="SND26" s="86"/>
      <c r="SNE26" s="86"/>
      <c r="SNF26" s="86"/>
      <c r="SNG26" s="86"/>
      <c r="SNH26" s="86"/>
      <c r="SNI26" s="86"/>
      <c r="SNJ26" s="86"/>
      <c r="SNK26" s="86"/>
      <c r="SNL26" s="86"/>
      <c r="SNM26" s="86"/>
      <c r="SNN26" s="86"/>
      <c r="SNO26" s="86"/>
      <c r="SNP26" s="86"/>
      <c r="SNQ26" s="86"/>
      <c r="SNR26" s="86"/>
      <c r="SNS26" s="86"/>
      <c r="SNT26" s="86"/>
      <c r="SNU26" s="86"/>
      <c r="SNV26" s="86"/>
      <c r="SNW26" s="86"/>
      <c r="SNX26" s="86"/>
      <c r="SNY26" s="86"/>
      <c r="SNZ26" s="86"/>
      <c r="SOA26" s="86"/>
      <c r="SOB26" s="86"/>
      <c r="SOC26" s="86"/>
      <c r="SOD26" s="86"/>
      <c r="SOE26" s="86"/>
      <c r="SOF26" s="86"/>
      <c r="SOG26" s="86"/>
      <c r="SOH26" s="86"/>
      <c r="SOI26" s="86"/>
      <c r="SOJ26" s="86"/>
      <c r="SOK26" s="86"/>
      <c r="SOL26" s="86"/>
      <c r="SOM26" s="86"/>
      <c r="SON26" s="86"/>
      <c r="SOO26" s="86"/>
      <c r="SOP26" s="86"/>
      <c r="SOQ26" s="86"/>
      <c r="SOR26" s="86"/>
      <c r="SOS26" s="86"/>
      <c r="SOT26" s="86"/>
      <c r="SOU26" s="86"/>
      <c r="SOV26" s="86"/>
      <c r="SOW26" s="86"/>
      <c r="SOX26" s="86"/>
      <c r="SOY26" s="86"/>
      <c r="SOZ26" s="86"/>
      <c r="SPA26" s="86"/>
      <c r="SPB26" s="86"/>
      <c r="SPC26" s="86"/>
      <c r="SPD26" s="86"/>
      <c r="SPE26" s="86"/>
      <c r="SPF26" s="86"/>
      <c r="SPG26" s="86"/>
      <c r="SPH26" s="86"/>
      <c r="SPI26" s="86"/>
      <c r="SPJ26" s="86"/>
      <c r="SPK26" s="86"/>
      <c r="SPL26" s="86"/>
      <c r="SPM26" s="86"/>
      <c r="SPN26" s="86"/>
      <c r="SPO26" s="86"/>
      <c r="SPP26" s="86"/>
      <c r="SPQ26" s="86"/>
      <c r="SPR26" s="86"/>
      <c r="SPS26" s="86"/>
      <c r="SPT26" s="86"/>
      <c r="SPU26" s="86"/>
      <c r="SPV26" s="86"/>
      <c r="SPW26" s="86"/>
      <c r="SPX26" s="86"/>
      <c r="SPY26" s="86"/>
      <c r="SPZ26" s="86"/>
      <c r="SQA26" s="86"/>
      <c r="SQB26" s="86"/>
      <c r="SQC26" s="86"/>
      <c r="SQD26" s="86"/>
      <c r="SQE26" s="86"/>
      <c r="SQF26" s="86"/>
      <c r="SQG26" s="86"/>
      <c r="SQH26" s="86"/>
      <c r="SQI26" s="86"/>
      <c r="SQJ26" s="86"/>
      <c r="SQK26" s="86"/>
      <c r="SQL26" s="86"/>
      <c r="SQM26" s="86"/>
      <c r="SQN26" s="86"/>
      <c r="SQO26" s="86"/>
      <c r="SQP26" s="86"/>
      <c r="SQQ26" s="86"/>
      <c r="SQR26" s="86"/>
      <c r="SQS26" s="86"/>
      <c r="SQT26" s="86"/>
      <c r="SQU26" s="86"/>
      <c r="SQV26" s="86"/>
      <c r="SQW26" s="86"/>
      <c r="SQX26" s="86"/>
      <c r="SQY26" s="86"/>
      <c r="SQZ26" s="86"/>
      <c r="SRA26" s="86"/>
      <c r="SRB26" s="86"/>
      <c r="SRC26" s="86"/>
      <c r="SRD26" s="86"/>
      <c r="SRE26" s="86"/>
      <c r="SRF26" s="86"/>
      <c r="SRG26" s="86"/>
      <c r="SRH26" s="86"/>
      <c r="SRI26" s="86"/>
      <c r="SRJ26" s="86"/>
      <c r="SRK26" s="86"/>
      <c r="SRL26" s="86"/>
      <c r="SRM26" s="86"/>
      <c r="SRN26" s="86"/>
      <c r="SRO26" s="86"/>
      <c r="SRP26" s="86"/>
      <c r="SRQ26" s="86"/>
      <c r="SRR26" s="86"/>
      <c r="SRS26" s="86"/>
      <c r="SRT26" s="86"/>
      <c r="SRU26" s="86"/>
      <c r="SRV26" s="86"/>
      <c r="SRW26" s="86"/>
      <c r="SRX26" s="86"/>
      <c r="SRY26" s="86"/>
      <c r="SRZ26" s="86"/>
      <c r="SSA26" s="86"/>
      <c r="SSB26" s="86"/>
      <c r="SSC26" s="86"/>
      <c r="SSD26" s="86"/>
      <c r="SSE26" s="86"/>
      <c r="SSF26" s="86"/>
      <c r="SSG26" s="86"/>
      <c r="SSH26" s="86"/>
      <c r="SSI26" s="86"/>
      <c r="SSJ26" s="86"/>
      <c r="SSK26" s="86"/>
      <c r="SSL26" s="86"/>
      <c r="SSM26" s="86"/>
      <c r="SSN26" s="86"/>
      <c r="SSO26" s="86"/>
      <c r="SSP26" s="86"/>
      <c r="SSQ26" s="86"/>
      <c r="SSR26" s="86"/>
      <c r="SSS26" s="86"/>
      <c r="SST26" s="86"/>
      <c r="SSU26" s="86"/>
      <c r="SSV26" s="86"/>
      <c r="SSW26" s="86"/>
      <c r="SSX26" s="86"/>
      <c r="SSY26" s="86"/>
      <c r="SSZ26" s="86"/>
      <c r="STA26" s="86"/>
      <c r="STB26" s="86"/>
      <c r="STC26" s="86"/>
      <c r="STD26" s="86"/>
      <c r="STE26" s="86"/>
      <c r="STF26" s="86"/>
      <c r="STG26" s="86"/>
      <c r="STH26" s="86"/>
      <c r="STI26" s="86"/>
      <c r="STJ26" s="86"/>
      <c r="STK26" s="86"/>
      <c r="STL26" s="86"/>
      <c r="STM26" s="86"/>
      <c r="STN26" s="86"/>
      <c r="STO26" s="86"/>
      <c r="STP26" s="86"/>
      <c r="STQ26" s="86"/>
      <c r="STR26" s="86"/>
      <c r="STS26" s="86"/>
      <c r="STT26" s="86"/>
      <c r="STU26" s="86"/>
      <c r="STV26" s="86"/>
      <c r="STW26" s="86"/>
      <c r="STX26" s="86"/>
      <c r="STY26" s="86"/>
      <c r="STZ26" s="86"/>
      <c r="SUA26" s="86"/>
      <c r="SUB26" s="86"/>
      <c r="SUC26" s="86"/>
      <c r="SUD26" s="86"/>
      <c r="SUE26" s="86"/>
      <c r="SUF26" s="86"/>
      <c r="SUG26" s="86"/>
      <c r="SUH26" s="86"/>
      <c r="SUI26" s="86"/>
      <c r="SUJ26" s="86"/>
      <c r="SUK26" s="86"/>
      <c r="SUL26" s="86"/>
      <c r="SUM26" s="86"/>
      <c r="SUN26" s="86"/>
      <c r="SUO26" s="86"/>
      <c r="SUP26" s="86"/>
      <c r="SUQ26" s="86"/>
      <c r="SUR26" s="86"/>
      <c r="SUS26" s="86"/>
      <c r="SUT26" s="86"/>
      <c r="SUU26" s="86"/>
      <c r="SUV26" s="86"/>
      <c r="SUW26" s="86"/>
      <c r="SUX26" s="86"/>
      <c r="SUY26" s="86"/>
      <c r="SUZ26" s="86"/>
      <c r="SVA26" s="86"/>
      <c r="SVB26" s="86"/>
      <c r="SVC26" s="86"/>
      <c r="SVD26" s="86"/>
      <c r="SVE26" s="86"/>
      <c r="SVF26" s="86"/>
      <c r="SVG26" s="86"/>
      <c r="SVH26" s="86"/>
      <c r="SVI26" s="86"/>
      <c r="SVJ26" s="86"/>
      <c r="SVK26" s="86"/>
      <c r="SVL26" s="86"/>
      <c r="SVM26" s="86"/>
      <c r="SVN26" s="86"/>
      <c r="SVO26" s="86"/>
      <c r="SVP26" s="86"/>
      <c r="SVQ26" s="86"/>
      <c r="SVR26" s="86"/>
      <c r="SVS26" s="86"/>
      <c r="SVT26" s="86"/>
      <c r="SVU26" s="86"/>
      <c r="SVV26" s="86"/>
      <c r="SVW26" s="86"/>
      <c r="SVX26" s="86"/>
      <c r="SVY26" s="86"/>
      <c r="SVZ26" s="86"/>
      <c r="SWA26" s="86"/>
      <c r="SWB26" s="86"/>
      <c r="SWC26" s="86"/>
      <c r="SWD26" s="86"/>
      <c r="SWE26" s="86"/>
      <c r="SWF26" s="86"/>
      <c r="SWG26" s="86"/>
      <c r="SWH26" s="86"/>
      <c r="SWI26" s="86"/>
      <c r="SWJ26" s="86"/>
      <c r="SWK26" s="86"/>
      <c r="SWL26" s="86"/>
      <c r="SWM26" s="86"/>
      <c r="SWN26" s="86"/>
      <c r="SWO26" s="86"/>
      <c r="SWP26" s="86"/>
      <c r="SWQ26" s="86"/>
      <c r="SWR26" s="86"/>
      <c r="SWS26" s="86"/>
      <c r="SWT26" s="86"/>
      <c r="SWU26" s="86"/>
      <c r="SWV26" s="86"/>
      <c r="SWW26" s="86"/>
      <c r="SWX26" s="86"/>
      <c r="SWY26" s="86"/>
      <c r="SWZ26" s="86"/>
      <c r="SXA26" s="86"/>
      <c r="SXB26" s="86"/>
      <c r="SXC26" s="86"/>
      <c r="SXD26" s="86"/>
      <c r="SXE26" s="86"/>
      <c r="SXF26" s="86"/>
      <c r="SXG26" s="86"/>
      <c r="SXH26" s="86"/>
      <c r="SXI26" s="86"/>
      <c r="SXJ26" s="86"/>
      <c r="SXK26" s="86"/>
      <c r="SXL26" s="86"/>
      <c r="SXM26" s="86"/>
      <c r="SXN26" s="86"/>
      <c r="SXO26" s="86"/>
      <c r="SXP26" s="86"/>
      <c r="SXQ26" s="86"/>
      <c r="SXR26" s="86"/>
      <c r="SXS26" s="86"/>
      <c r="SXT26" s="86"/>
      <c r="SXU26" s="86"/>
      <c r="SXV26" s="86"/>
      <c r="SXW26" s="86"/>
      <c r="SXX26" s="86"/>
      <c r="SXY26" s="86"/>
      <c r="SXZ26" s="86"/>
      <c r="SYA26" s="86"/>
      <c r="SYB26" s="86"/>
      <c r="SYC26" s="86"/>
      <c r="SYD26" s="86"/>
      <c r="SYE26" s="86"/>
      <c r="SYF26" s="86"/>
      <c r="SYG26" s="86"/>
      <c r="SYH26" s="86"/>
      <c r="SYI26" s="86"/>
      <c r="SYJ26" s="86"/>
      <c r="SYK26" s="86"/>
      <c r="SYL26" s="86"/>
      <c r="SYM26" s="86"/>
      <c r="SYN26" s="86"/>
      <c r="SYO26" s="86"/>
      <c r="SYP26" s="86"/>
      <c r="SYQ26" s="86"/>
      <c r="SYR26" s="86"/>
      <c r="SYS26" s="86"/>
      <c r="SYT26" s="86"/>
      <c r="SYU26" s="86"/>
      <c r="SYV26" s="86"/>
      <c r="SYW26" s="86"/>
      <c r="SYX26" s="86"/>
      <c r="SYY26" s="86"/>
      <c r="SYZ26" s="86"/>
      <c r="SZA26" s="86"/>
      <c r="SZB26" s="86"/>
      <c r="SZC26" s="86"/>
      <c r="SZD26" s="86"/>
      <c r="SZE26" s="86"/>
      <c r="SZF26" s="86"/>
      <c r="SZG26" s="86"/>
      <c r="SZH26" s="86"/>
      <c r="SZI26" s="86"/>
      <c r="SZJ26" s="86"/>
      <c r="SZK26" s="86"/>
      <c r="SZL26" s="86"/>
      <c r="SZM26" s="86"/>
      <c r="SZN26" s="86"/>
      <c r="SZO26" s="86"/>
      <c r="SZP26" s="86"/>
      <c r="SZQ26" s="86"/>
      <c r="SZR26" s="86"/>
      <c r="SZS26" s="86"/>
      <c r="SZT26" s="86"/>
      <c r="SZU26" s="86"/>
      <c r="SZV26" s="86"/>
      <c r="SZW26" s="86"/>
      <c r="SZX26" s="86"/>
      <c r="SZY26" s="86"/>
      <c r="SZZ26" s="86"/>
      <c r="TAA26" s="86"/>
      <c r="TAB26" s="86"/>
      <c r="TAC26" s="86"/>
      <c r="TAD26" s="86"/>
      <c r="TAE26" s="86"/>
      <c r="TAF26" s="86"/>
      <c r="TAG26" s="86"/>
      <c r="TAH26" s="86"/>
      <c r="TAI26" s="86"/>
      <c r="TAJ26" s="86"/>
      <c r="TAK26" s="86"/>
      <c r="TAL26" s="86"/>
      <c r="TAM26" s="86"/>
      <c r="TAN26" s="86"/>
      <c r="TAO26" s="86"/>
      <c r="TAP26" s="86"/>
      <c r="TAQ26" s="86"/>
      <c r="TAR26" s="86"/>
      <c r="TAS26" s="86"/>
      <c r="TAT26" s="86"/>
      <c r="TAU26" s="86"/>
      <c r="TAV26" s="86"/>
      <c r="TAW26" s="86"/>
      <c r="TAX26" s="86"/>
      <c r="TAY26" s="86"/>
      <c r="TAZ26" s="86"/>
      <c r="TBA26" s="86"/>
      <c r="TBB26" s="86"/>
      <c r="TBC26" s="86"/>
      <c r="TBD26" s="86"/>
      <c r="TBE26" s="86"/>
      <c r="TBF26" s="86"/>
      <c r="TBG26" s="86"/>
      <c r="TBH26" s="86"/>
      <c r="TBI26" s="86"/>
      <c r="TBJ26" s="86"/>
      <c r="TBK26" s="86"/>
      <c r="TBL26" s="86"/>
      <c r="TBM26" s="86"/>
      <c r="TBN26" s="86"/>
      <c r="TBO26" s="86"/>
      <c r="TBP26" s="86"/>
      <c r="TBQ26" s="86"/>
      <c r="TBR26" s="86"/>
      <c r="TBS26" s="86"/>
      <c r="TBT26" s="86"/>
      <c r="TBU26" s="86"/>
      <c r="TBV26" s="86"/>
      <c r="TBW26" s="86"/>
      <c r="TBX26" s="86"/>
      <c r="TBY26" s="86"/>
      <c r="TBZ26" s="86"/>
      <c r="TCA26" s="86"/>
      <c r="TCB26" s="86"/>
      <c r="TCC26" s="86"/>
      <c r="TCD26" s="86"/>
      <c r="TCE26" s="86"/>
      <c r="TCF26" s="86"/>
      <c r="TCG26" s="86"/>
      <c r="TCH26" s="86"/>
      <c r="TCI26" s="86"/>
      <c r="TCJ26" s="86"/>
      <c r="TCK26" s="86"/>
      <c r="TCL26" s="86"/>
      <c r="TCM26" s="86"/>
      <c r="TCN26" s="86"/>
      <c r="TCO26" s="86"/>
      <c r="TCP26" s="86"/>
      <c r="TCQ26" s="86"/>
      <c r="TCR26" s="86"/>
      <c r="TCS26" s="86"/>
      <c r="TCT26" s="86"/>
      <c r="TCU26" s="86"/>
      <c r="TCV26" s="86"/>
      <c r="TCW26" s="86"/>
      <c r="TCX26" s="86"/>
      <c r="TCY26" s="86"/>
      <c r="TCZ26" s="86"/>
      <c r="TDA26" s="86"/>
      <c r="TDB26" s="86"/>
      <c r="TDC26" s="86"/>
      <c r="TDD26" s="86"/>
      <c r="TDE26" s="86"/>
      <c r="TDF26" s="86"/>
      <c r="TDG26" s="86"/>
      <c r="TDH26" s="86"/>
      <c r="TDI26" s="86"/>
      <c r="TDJ26" s="86"/>
      <c r="TDK26" s="86"/>
      <c r="TDL26" s="86"/>
      <c r="TDM26" s="86"/>
      <c r="TDN26" s="86"/>
      <c r="TDO26" s="86"/>
      <c r="TDP26" s="86"/>
      <c r="TDQ26" s="86"/>
      <c r="TDR26" s="86"/>
      <c r="TDS26" s="86"/>
      <c r="TDT26" s="86"/>
      <c r="TDU26" s="86"/>
      <c r="TDV26" s="86"/>
      <c r="TDW26" s="86"/>
      <c r="TDX26" s="86"/>
      <c r="TDY26" s="86"/>
      <c r="TDZ26" s="86"/>
      <c r="TEA26" s="86"/>
      <c r="TEB26" s="86"/>
      <c r="TEC26" s="86"/>
      <c r="TED26" s="86"/>
      <c r="TEE26" s="86"/>
      <c r="TEF26" s="86"/>
      <c r="TEG26" s="86"/>
      <c r="TEH26" s="86"/>
      <c r="TEI26" s="86"/>
      <c r="TEJ26" s="86"/>
      <c r="TEK26" s="86"/>
      <c r="TEL26" s="86"/>
      <c r="TEM26" s="86"/>
      <c r="TEN26" s="86"/>
      <c r="TEO26" s="86"/>
      <c r="TEP26" s="86"/>
      <c r="TEQ26" s="86"/>
      <c r="TER26" s="86"/>
      <c r="TES26" s="86"/>
      <c r="TET26" s="86"/>
      <c r="TEU26" s="86"/>
      <c r="TEV26" s="86"/>
      <c r="TEW26" s="86"/>
      <c r="TEX26" s="86"/>
      <c r="TEY26" s="86"/>
      <c r="TEZ26" s="86"/>
      <c r="TFA26" s="86"/>
      <c r="TFB26" s="86"/>
      <c r="TFC26" s="86"/>
      <c r="TFD26" s="86"/>
      <c r="TFE26" s="86"/>
      <c r="TFF26" s="86"/>
      <c r="TFG26" s="86"/>
      <c r="TFH26" s="86"/>
      <c r="TFI26" s="86"/>
      <c r="TFJ26" s="86"/>
      <c r="TFK26" s="86"/>
      <c r="TFL26" s="86"/>
      <c r="TFM26" s="86"/>
      <c r="TFN26" s="86"/>
      <c r="TFO26" s="86"/>
      <c r="TFP26" s="86"/>
      <c r="TFQ26" s="86"/>
      <c r="TFR26" s="86"/>
      <c r="TFS26" s="86"/>
      <c r="TFT26" s="86"/>
      <c r="TFU26" s="86"/>
      <c r="TFV26" s="86"/>
      <c r="TFW26" s="86"/>
      <c r="TFX26" s="86"/>
      <c r="TFY26" s="86"/>
      <c r="TFZ26" s="86"/>
      <c r="TGA26" s="86"/>
      <c r="TGB26" s="86"/>
      <c r="TGC26" s="86"/>
      <c r="TGD26" s="86"/>
      <c r="TGE26" s="86"/>
      <c r="TGF26" s="86"/>
      <c r="TGG26" s="86"/>
      <c r="TGH26" s="86"/>
      <c r="TGI26" s="86"/>
      <c r="TGJ26" s="86"/>
      <c r="TGK26" s="86"/>
      <c r="TGL26" s="86"/>
      <c r="TGM26" s="86"/>
      <c r="TGN26" s="86"/>
      <c r="TGO26" s="86"/>
      <c r="TGP26" s="86"/>
      <c r="TGQ26" s="86"/>
      <c r="TGR26" s="86"/>
      <c r="TGS26" s="86"/>
      <c r="TGT26" s="86"/>
      <c r="TGU26" s="86"/>
      <c r="TGV26" s="86"/>
      <c r="TGW26" s="86"/>
      <c r="TGX26" s="86"/>
      <c r="TGY26" s="86"/>
      <c r="TGZ26" s="86"/>
      <c r="THA26" s="86"/>
      <c r="THB26" s="86"/>
      <c r="THC26" s="86"/>
      <c r="THD26" s="86"/>
      <c r="THE26" s="86"/>
      <c r="THF26" s="86"/>
      <c r="THG26" s="86"/>
      <c r="THH26" s="86"/>
      <c r="THI26" s="86"/>
      <c r="THJ26" s="86"/>
      <c r="THK26" s="86"/>
      <c r="THL26" s="86"/>
      <c r="THM26" s="86"/>
      <c r="THN26" s="86"/>
      <c r="THO26" s="86"/>
      <c r="THP26" s="86"/>
      <c r="THQ26" s="86"/>
      <c r="THR26" s="86"/>
      <c r="THS26" s="86"/>
      <c r="THT26" s="86"/>
      <c r="THU26" s="86"/>
      <c r="THV26" s="86"/>
      <c r="THW26" s="86"/>
      <c r="THX26" s="86"/>
      <c r="THY26" s="86"/>
      <c r="THZ26" s="86"/>
      <c r="TIA26" s="86"/>
      <c r="TIB26" s="86"/>
      <c r="TIC26" s="86"/>
      <c r="TID26" s="86"/>
      <c r="TIE26" s="86"/>
      <c r="TIF26" s="86"/>
      <c r="TIG26" s="86"/>
      <c r="TIH26" s="86"/>
      <c r="TII26" s="86"/>
      <c r="TIJ26" s="86"/>
      <c r="TIK26" s="86"/>
      <c r="TIL26" s="86"/>
      <c r="TIM26" s="86"/>
      <c r="TIN26" s="86"/>
      <c r="TIO26" s="86"/>
      <c r="TIP26" s="86"/>
      <c r="TIQ26" s="86"/>
      <c r="TIR26" s="86"/>
      <c r="TIS26" s="86"/>
      <c r="TIT26" s="86"/>
      <c r="TIU26" s="86"/>
      <c r="TIV26" s="86"/>
      <c r="TIW26" s="86"/>
      <c r="TIX26" s="86"/>
      <c r="TIY26" s="86"/>
      <c r="TIZ26" s="86"/>
      <c r="TJA26" s="86"/>
      <c r="TJB26" s="86"/>
      <c r="TJC26" s="86"/>
      <c r="TJD26" s="86"/>
      <c r="TJE26" s="86"/>
      <c r="TJF26" s="86"/>
      <c r="TJG26" s="86"/>
      <c r="TJH26" s="86"/>
      <c r="TJI26" s="86"/>
      <c r="TJJ26" s="86"/>
      <c r="TJK26" s="86"/>
      <c r="TJL26" s="86"/>
      <c r="TJM26" s="86"/>
      <c r="TJN26" s="86"/>
      <c r="TJO26" s="86"/>
      <c r="TJP26" s="86"/>
      <c r="TJQ26" s="86"/>
      <c r="TJR26" s="86"/>
      <c r="TJS26" s="86"/>
      <c r="TJT26" s="86"/>
      <c r="TJU26" s="86"/>
      <c r="TJV26" s="86"/>
      <c r="TJW26" s="86"/>
      <c r="TJX26" s="86"/>
      <c r="TJY26" s="86"/>
      <c r="TJZ26" s="86"/>
      <c r="TKA26" s="86"/>
      <c r="TKB26" s="86"/>
      <c r="TKC26" s="86"/>
      <c r="TKD26" s="86"/>
      <c r="TKE26" s="86"/>
      <c r="TKF26" s="86"/>
      <c r="TKG26" s="86"/>
      <c r="TKH26" s="86"/>
      <c r="TKI26" s="86"/>
      <c r="TKJ26" s="86"/>
      <c r="TKK26" s="86"/>
      <c r="TKL26" s="86"/>
      <c r="TKM26" s="86"/>
      <c r="TKN26" s="86"/>
      <c r="TKO26" s="86"/>
      <c r="TKP26" s="86"/>
      <c r="TKQ26" s="86"/>
      <c r="TKR26" s="86"/>
      <c r="TKS26" s="86"/>
      <c r="TKT26" s="86"/>
      <c r="TKU26" s="86"/>
      <c r="TKV26" s="86"/>
      <c r="TKW26" s="86"/>
      <c r="TKX26" s="86"/>
      <c r="TKY26" s="86"/>
      <c r="TKZ26" s="86"/>
      <c r="TLA26" s="86"/>
      <c r="TLB26" s="86"/>
      <c r="TLC26" s="86"/>
      <c r="TLD26" s="86"/>
      <c r="TLE26" s="86"/>
      <c r="TLF26" s="86"/>
      <c r="TLG26" s="86"/>
      <c r="TLH26" s="86"/>
      <c r="TLI26" s="86"/>
      <c r="TLJ26" s="86"/>
      <c r="TLK26" s="86"/>
      <c r="TLL26" s="86"/>
      <c r="TLM26" s="86"/>
      <c r="TLN26" s="86"/>
      <c r="TLO26" s="86"/>
      <c r="TLP26" s="86"/>
      <c r="TLQ26" s="86"/>
      <c r="TLR26" s="86"/>
      <c r="TLS26" s="86"/>
      <c r="TLT26" s="86"/>
      <c r="TLU26" s="86"/>
      <c r="TLV26" s="86"/>
      <c r="TLW26" s="86"/>
      <c r="TLX26" s="86"/>
      <c r="TLY26" s="86"/>
      <c r="TLZ26" s="86"/>
      <c r="TMA26" s="86"/>
      <c r="TMB26" s="86"/>
      <c r="TMC26" s="86"/>
      <c r="TMD26" s="86"/>
      <c r="TME26" s="86"/>
      <c r="TMF26" s="86"/>
      <c r="TMG26" s="86"/>
      <c r="TMH26" s="86"/>
      <c r="TMI26" s="86"/>
      <c r="TMJ26" s="86"/>
      <c r="TMK26" s="86"/>
      <c r="TML26" s="86"/>
      <c r="TMM26" s="86"/>
      <c r="TMN26" s="86"/>
      <c r="TMO26" s="86"/>
      <c r="TMP26" s="86"/>
      <c r="TMQ26" s="86"/>
      <c r="TMR26" s="86"/>
      <c r="TMS26" s="86"/>
      <c r="TMT26" s="86"/>
      <c r="TMU26" s="86"/>
      <c r="TMV26" s="86"/>
      <c r="TMW26" s="86"/>
      <c r="TMX26" s="86"/>
      <c r="TMY26" s="86"/>
      <c r="TMZ26" s="86"/>
      <c r="TNA26" s="86"/>
      <c r="TNB26" s="86"/>
      <c r="TNC26" s="86"/>
      <c r="TND26" s="86"/>
      <c r="TNE26" s="86"/>
      <c r="TNF26" s="86"/>
      <c r="TNG26" s="86"/>
      <c r="TNH26" s="86"/>
      <c r="TNI26" s="86"/>
      <c r="TNJ26" s="86"/>
      <c r="TNK26" s="86"/>
      <c r="TNL26" s="86"/>
      <c r="TNM26" s="86"/>
      <c r="TNN26" s="86"/>
      <c r="TNO26" s="86"/>
      <c r="TNP26" s="86"/>
      <c r="TNQ26" s="86"/>
      <c r="TNR26" s="86"/>
      <c r="TNS26" s="86"/>
      <c r="TNT26" s="86"/>
      <c r="TNU26" s="86"/>
      <c r="TNV26" s="86"/>
      <c r="TNW26" s="86"/>
      <c r="TNX26" s="86"/>
      <c r="TNY26" s="86"/>
      <c r="TNZ26" s="86"/>
      <c r="TOA26" s="86"/>
      <c r="TOB26" s="86"/>
      <c r="TOC26" s="86"/>
      <c r="TOD26" s="86"/>
      <c r="TOE26" s="86"/>
      <c r="TOF26" s="86"/>
      <c r="TOG26" s="86"/>
      <c r="TOH26" s="86"/>
      <c r="TOI26" s="86"/>
      <c r="TOJ26" s="86"/>
      <c r="TOK26" s="86"/>
      <c r="TOL26" s="86"/>
      <c r="TOM26" s="86"/>
      <c r="TON26" s="86"/>
      <c r="TOO26" s="86"/>
      <c r="TOP26" s="86"/>
      <c r="TOQ26" s="86"/>
      <c r="TOR26" s="86"/>
      <c r="TOS26" s="86"/>
      <c r="TOT26" s="86"/>
      <c r="TOU26" s="86"/>
      <c r="TOV26" s="86"/>
      <c r="TOW26" s="86"/>
      <c r="TOX26" s="86"/>
      <c r="TOY26" s="86"/>
      <c r="TOZ26" s="86"/>
      <c r="TPA26" s="86"/>
      <c r="TPB26" s="86"/>
      <c r="TPC26" s="86"/>
      <c r="TPD26" s="86"/>
      <c r="TPE26" s="86"/>
      <c r="TPF26" s="86"/>
      <c r="TPG26" s="86"/>
      <c r="TPH26" s="86"/>
      <c r="TPI26" s="86"/>
      <c r="TPJ26" s="86"/>
      <c r="TPK26" s="86"/>
      <c r="TPL26" s="86"/>
      <c r="TPM26" s="86"/>
      <c r="TPN26" s="86"/>
      <c r="TPO26" s="86"/>
      <c r="TPP26" s="86"/>
      <c r="TPQ26" s="86"/>
      <c r="TPR26" s="86"/>
      <c r="TPS26" s="86"/>
      <c r="TPT26" s="86"/>
      <c r="TPU26" s="86"/>
      <c r="TPV26" s="86"/>
      <c r="TPW26" s="86"/>
      <c r="TPX26" s="86"/>
      <c r="TPY26" s="86"/>
      <c r="TPZ26" s="86"/>
      <c r="TQA26" s="86"/>
      <c r="TQB26" s="86"/>
      <c r="TQC26" s="86"/>
      <c r="TQD26" s="86"/>
      <c r="TQE26" s="86"/>
      <c r="TQF26" s="86"/>
      <c r="TQG26" s="86"/>
      <c r="TQH26" s="86"/>
      <c r="TQI26" s="86"/>
      <c r="TQJ26" s="86"/>
      <c r="TQK26" s="86"/>
      <c r="TQL26" s="86"/>
      <c r="TQM26" s="86"/>
      <c r="TQN26" s="86"/>
      <c r="TQO26" s="86"/>
      <c r="TQP26" s="86"/>
      <c r="TQQ26" s="86"/>
      <c r="TQR26" s="86"/>
      <c r="TQS26" s="86"/>
      <c r="TQT26" s="86"/>
      <c r="TQU26" s="86"/>
      <c r="TQV26" s="86"/>
      <c r="TQW26" s="86"/>
      <c r="TQX26" s="86"/>
      <c r="TQY26" s="86"/>
      <c r="TQZ26" s="86"/>
      <c r="TRA26" s="86"/>
      <c r="TRB26" s="86"/>
      <c r="TRC26" s="86"/>
      <c r="TRD26" s="86"/>
      <c r="TRE26" s="86"/>
      <c r="TRF26" s="86"/>
      <c r="TRG26" s="86"/>
      <c r="TRH26" s="86"/>
      <c r="TRI26" s="86"/>
      <c r="TRJ26" s="86"/>
      <c r="TRK26" s="86"/>
      <c r="TRL26" s="86"/>
      <c r="TRM26" s="86"/>
      <c r="TRN26" s="86"/>
      <c r="TRO26" s="86"/>
      <c r="TRP26" s="86"/>
      <c r="TRQ26" s="86"/>
      <c r="TRR26" s="86"/>
      <c r="TRS26" s="86"/>
      <c r="TRT26" s="86"/>
      <c r="TRU26" s="86"/>
      <c r="TRV26" s="86"/>
      <c r="TRW26" s="86"/>
      <c r="TRX26" s="86"/>
      <c r="TRY26" s="86"/>
      <c r="TRZ26" s="86"/>
      <c r="TSA26" s="86"/>
      <c r="TSB26" s="86"/>
      <c r="TSC26" s="86"/>
      <c r="TSD26" s="86"/>
      <c r="TSE26" s="86"/>
      <c r="TSF26" s="86"/>
      <c r="TSG26" s="86"/>
      <c r="TSH26" s="86"/>
      <c r="TSI26" s="86"/>
      <c r="TSJ26" s="86"/>
      <c r="TSK26" s="86"/>
      <c r="TSL26" s="86"/>
      <c r="TSM26" s="86"/>
      <c r="TSN26" s="86"/>
      <c r="TSO26" s="86"/>
      <c r="TSP26" s="86"/>
      <c r="TSQ26" s="86"/>
      <c r="TSR26" s="86"/>
      <c r="TSS26" s="86"/>
      <c r="TST26" s="86"/>
      <c r="TSU26" s="86"/>
      <c r="TSV26" s="86"/>
      <c r="TSW26" s="86"/>
      <c r="TSX26" s="86"/>
      <c r="TSY26" s="86"/>
      <c r="TSZ26" s="86"/>
      <c r="TTA26" s="86"/>
      <c r="TTB26" s="86"/>
      <c r="TTC26" s="86"/>
      <c r="TTD26" s="86"/>
      <c r="TTE26" s="86"/>
      <c r="TTF26" s="86"/>
      <c r="TTG26" s="86"/>
      <c r="TTH26" s="86"/>
      <c r="TTI26" s="86"/>
      <c r="TTJ26" s="86"/>
      <c r="TTK26" s="86"/>
      <c r="TTL26" s="86"/>
      <c r="TTM26" s="86"/>
      <c r="TTN26" s="86"/>
      <c r="TTO26" s="86"/>
      <c r="TTP26" s="86"/>
      <c r="TTQ26" s="86"/>
      <c r="TTR26" s="86"/>
      <c r="TTS26" s="86"/>
      <c r="TTT26" s="86"/>
      <c r="TTU26" s="86"/>
      <c r="TTV26" s="86"/>
      <c r="TTW26" s="86"/>
      <c r="TTX26" s="86"/>
      <c r="TTY26" s="86"/>
      <c r="TTZ26" s="86"/>
      <c r="TUA26" s="86"/>
      <c r="TUB26" s="86"/>
      <c r="TUC26" s="86"/>
      <c r="TUD26" s="86"/>
      <c r="TUE26" s="86"/>
      <c r="TUF26" s="86"/>
      <c r="TUG26" s="86"/>
      <c r="TUH26" s="86"/>
      <c r="TUI26" s="86"/>
      <c r="TUJ26" s="86"/>
      <c r="TUK26" s="86"/>
      <c r="TUL26" s="86"/>
      <c r="TUM26" s="86"/>
      <c r="TUN26" s="86"/>
      <c r="TUO26" s="86"/>
      <c r="TUP26" s="86"/>
      <c r="TUQ26" s="86"/>
      <c r="TUR26" s="86"/>
      <c r="TUS26" s="86"/>
      <c r="TUT26" s="86"/>
      <c r="TUU26" s="86"/>
      <c r="TUV26" s="86"/>
      <c r="TUW26" s="86"/>
      <c r="TUX26" s="86"/>
      <c r="TUY26" s="86"/>
      <c r="TUZ26" s="86"/>
      <c r="TVA26" s="86"/>
      <c r="TVB26" s="86"/>
      <c r="TVC26" s="86"/>
      <c r="TVD26" s="86"/>
      <c r="TVE26" s="86"/>
      <c r="TVF26" s="86"/>
      <c r="TVG26" s="86"/>
      <c r="TVH26" s="86"/>
      <c r="TVI26" s="86"/>
      <c r="TVJ26" s="86"/>
      <c r="TVK26" s="86"/>
      <c r="TVL26" s="86"/>
      <c r="TVM26" s="86"/>
      <c r="TVN26" s="86"/>
      <c r="TVO26" s="86"/>
      <c r="TVP26" s="86"/>
      <c r="TVQ26" s="86"/>
      <c r="TVR26" s="86"/>
      <c r="TVS26" s="86"/>
      <c r="TVT26" s="86"/>
      <c r="TVU26" s="86"/>
      <c r="TVV26" s="86"/>
      <c r="TVW26" s="86"/>
      <c r="TVX26" s="86"/>
      <c r="TVY26" s="86"/>
      <c r="TVZ26" s="86"/>
      <c r="TWA26" s="86"/>
      <c r="TWB26" s="86"/>
      <c r="TWC26" s="86"/>
      <c r="TWD26" s="86"/>
      <c r="TWE26" s="86"/>
      <c r="TWF26" s="86"/>
      <c r="TWG26" s="86"/>
      <c r="TWH26" s="86"/>
      <c r="TWI26" s="86"/>
      <c r="TWJ26" s="86"/>
      <c r="TWK26" s="86"/>
      <c r="TWL26" s="86"/>
      <c r="TWM26" s="86"/>
      <c r="TWN26" s="86"/>
      <c r="TWO26" s="86"/>
      <c r="TWP26" s="86"/>
      <c r="TWQ26" s="86"/>
      <c r="TWR26" s="86"/>
      <c r="TWS26" s="86"/>
      <c r="TWT26" s="86"/>
      <c r="TWU26" s="86"/>
      <c r="TWV26" s="86"/>
      <c r="TWW26" s="86"/>
      <c r="TWX26" s="86"/>
      <c r="TWY26" s="86"/>
      <c r="TWZ26" s="86"/>
      <c r="TXA26" s="86"/>
      <c r="TXB26" s="86"/>
      <c r="TXC26" s="86"/>
      <c r="TXD26" s="86"/>
      <c r="TXE26" s="86"/>
      <c r="TXF26" s="86"/>
      <c r="TXG26" s="86"/>
      <c r="TXH26" s="86"/>
      <c r="TXI26" s="86"/>
      <c r="TXJ26" s="86"/>
      <c r="TXK26" s="86"/>
      <c r="TXL26" s="86"/>
      <c r="TXM26" s="86"/>
      <c r="TXN26" s="86"/>
      <c r="TXO26" s="86"/>
      <c r="TXP26" s="86"/>
      <c r="TXQ26" s="86"/>
      <c r="TXR26" s="86"/>
      <c r="TXS26" s="86"/>
      <c r="TXT26" s="86"/>
      <c r="TXU26" s="86"/>
      <c r="TXV26" s="86"/>
      <c r="TXW26" s="86"/>
      <c r="TXX26" s="86"/>
      <c r="TXY26" s="86"/>
      <c r="TXZ26" s="86"/>
      <c r="TYA26" s="86"/>
      <c r="TYB26" s="86"/>
      <c r="TYC26" s="86"/>
      <c r="TYD26" s="86"/>
      <c r="TYE26" s="86"/>
      <c r="TYF26" s="86"/>
      <c r="TYG26" s="86"/>
      <c r="TYH26" s="86"/>
      <c r="TYI26" s="86"/>
      <c r="TYJ26" s="86"/>
      <c r="TYK26" s="86"/>
      <c r="TYL26" s="86"/>
      <c r="TYM26" s="86"/>
      <c r="TYN26" s="86"/>
      <c r="TYO26" s="86"/>
      <c r="TYP26" s="86"/>
      <c r="TYQ26" s="86"/>
      <c r="TYR26" s="86"/>
      <c r="TYS26" s="86"/>
      <c r="TYT26" s="86"/>
      <c r="TYU26" s="86"/>
      <c r="TYV26" s="86"/>
      <c r="TYW26" s="86"/>
      <c r="TYX26" s="86"/>
      <c r="TYY26" s="86"/>
      <c r="TYZ26" s="86"/>
      <c r="TZA26" s="86"/>
      <c r="TZB26" s="86"/>
      <c r="TZC26" s="86"/>
      <c r="TZD26" s="86"/>
      <c r="TZE26" s="86"/>
      <c r="TZF26" s="86"/>
      <c r="TZG26" s="86"/>
      <c r="TZH26" s="86"/>
      <c r="TZI26" s="86"/>
      <c r="TZJ26" s="86"/>
      <c r="TZK26" s="86"/>
      <c r="TZL26" s="86"/>
      <c r="TZM26" s="86"/>
      <c r="TZN26" s="86"/>
      <c r="TZO26" s="86"/>
      <c r="TZP26" s="86"/>
      <c r="TZQ26" s="86"/>
      <c r="TZR26" s="86"/>
      <c r="TZS26" s="86"/>
      <c r="TZT26" s="86"/>
      <c r="TZU26" s="86"/>
      <c r="TZV26" s="86"/>
      <c r="TZW26" s="86"/>
      <c r="TZX26" s="86"/>
      <c r="TZY26" s="86"/>
      <c r="TZZ26" s="86"/>
      <c r="UAA26" s="86"/>
      <c r="UAB26" s="86"/>
      <c r="UAC26" s="86"/>
      <c r="UAD26" s="86"/>
      <c r="UAE26" s="86"/>
      <c r="UAF26" s="86"/>
      <c r="UAG26" s="86"/>
      <c r="UAH26" s="86"/>
      <c r="UAI26" s="86"/>
      <c r="UAJ26" s="86"/>
      <c r="UAK26" s="86"/>
      <c r="UAL26" s="86"/>
      <c r="UAM26" s="86"/>
      <c r="UAN26" s="86"/>
      <c r="UAO26" s="86"/>
      <c r="UAP26" s="86"/>
      <c r="UAQ26" s="86"/>
      <c r="UAR26" s="86"/>
      <c r="UAS26" s="86"/>
      <c r="UAT26" s="86"/>
      <c r="UAU26" s="86"/>
      <c r="UAV26" s="86"/>
      <c r="UAW26" s="86"/>
      <c r="UAX26" s="86"/>
      <c r="UAY26" s="86"/>
      <c r="UAZ26" s="86"/>
      <c r="UBA26" s="86"/>
      <c r="UBB26" s="86"/>
      <c r="UBC26" s="86"/>
      <c r="UBD26" s="86"/>
      <c r="UBE26" s="86"/>
      <c r="UBF26" s="86"/>
      <c r="UBG26" s="86"/>
      <c r="UBH26" s="86"/>
      <c r="UBI26" s="86"/>
      <c r="UBJ26" s="86"/>
      <c r="UBK26" s="86"/>
      <c r="UBL26" s="86"/>
      <c r="UBM26" s="86"/>
      <c r="UBN26" s="86"/>
      <c r="UBO26" s="86"/>
      <c r="UBP26" s="86"/>
      <c r="UBQ26" s="86"/>
      <c r="UBR26" s="86"/>
      <c r="UBS26" s="86"/>
      <c r="UBT26" s="86"/>
      <c r="UBU26" s="86"/>
      <c r="UBV26" s="86"/>
      <c r="UBW26" s="86"/>
      <c r="UBX26" s="86"/>
      <c r="UBY26" s="86"/>
      <c r="UBZ26" s="86"/>
      <c r="UCA26" s="86"/>
      <c r="UCB26" s="86"/>
      <c r="UCC26" s="86"/>
      <c r="UCD26" s="86"/>
      <c r="UCE26" s="86"/>
      <c r="UCF26" s="86"/>
      <c r="UCG26" s="86"/>
      <c r="UCH26" s="86"/>
      <c r="UCI26" s="86"/>
      <c r="UCJ26" s="86"/>
      <c r="UCK26" s="86"/>
      <c r="UCL26" s="86"/>
      <c r="UCM26" s="86"/>
      <c r="UCN26" s="86"/>
      <c r="UCO26" s="86"/>
      <c r="UCP26" s="86"/>
      <c r="UCQ26" s="86"/>
      <c r="UCR26" s="86"/>
      <c r="UCS26" s="86"/>
      <c r="UCT26" s="86"/>
      <c r="UCU26" s="86"/>
      <c r="UCV26" s="86"/>
      <c r="UCW26" s="86"/>
      <c r="UCX26" s="86"/>
      <c r="UCY26" s="86"/>
      <c r="UCZ26" s="86"/>
      <c r="UDA26" s="86"/>
      <c r="UDB26" s="86"/>
      <c r="UDC26" s="86"/>
      <c r="UDD26" s="86"/>
      <c r="UDE26" s="86"/>
      <c r="UDF26" s="86"/>
      <c r="UDG26" s="86"/>
      <c r="UDH26" s="86"/>
      <c r="UDI26" s="86"/>
      <c r="UDJ26" s="86"/>
      <c r="UDK26" s="86"/>
      <c r="UDL26" s="86"/>
      <c r="UDM26" s="86"/>
      <c r="UDN26" s="86"/>
      <c r="UDO26" s="86"/>
      <c r="UDP26" s="86"/>
      <c r="UDQ26" s="86"/>
      <c r="UDR26" s="86"/>
      <c r="UDS26" s="86"/>
      <c r="UDT26" s="86"/>
      <c r="UDU26" s="86"/>
      <c r="UDV26" s="86"/>
      <c r="UDW26" s="86"/>
      <c r="UDX26" s="86"/>
      <c r="UDY26" s="86"/>
      <c r="UDZ26" s="86"/>
      <c r="UEA26" s="86"/>
      <c r="UEB26" s="86"/>
      <c r="UEC26" s="86"/>
      <c r="UED26" s="86"/>
      <c r="UEE26" s="86"/>
      <c r="UEF26" s="86"/>
      <c r="UEG26" s="86"/>
      <c r="UEH26" s="86"/>
      <c r="UEI26" s="86"/>
      <c r="UEJ26" s="86"/>
      <c r="UEK26" s="86"/>
      <c r="UEL26" s="86"/>
      <c r="UEM26" s="86"/>
      <c r="UEN26" s="86"/>
      <c r="UEO26" s="86"/>
      <c r="UEP26" s="86"/>
      <c r="UEQ26" s="86"/>
      <c r="UER26" s="86"/>
      <c r="UES26" s="86"/>
      <c r="UET26" s="86"/>
      <c r="UEU26" s="86"/>
      <c r="UEV26" s="86"/>
      <c r="UEW26" s="86"/>
      <c r="UEX26" s="86"/>
      <c r="UEY26" s="86"/>
      <c r="UEZ26" s="86"/>
      <c r="UFA26" s="86"/>
      <c r="UFB26" s="86"/>
      <c r="UFC26" s="86"/>
      <c r="UFD26" s="86"/>
      <c r="UFE26" s="86"/>
      <c r="UFF26" s="86"/>
      <c r="UFG26" s="86"/>
      <c r="UFH26" s="86"/>
      <c r="UFI26" s="86"/>
      <c r="UFJ26" s="86"/>
      <c r="UFK26" s="86"/>
      <c r="UFL26" s="86"/>
      <c r="UFM26" s="86"/>
      <c r="UFN26" s="86"/>
      <c r="UFO26" s="86"/>
      <c r="UFP26" s="86"/>
      <c r="UFQ26" s="86"/>
      <c r="UFR26" s="86"/>
      <c r="UFS26" s="86"/>
      <c r="UFT26" s="86"/>
      <c r="UFU26" s="86"/>
      <c r="UFV26" s="86"/>
      <c r="UFW26" s="86"/>
      <c r="UFX26" s="86"/>
      <c r="UFY26" s="86"/>
      <c r="UFZ26" s="86"/>
      <c r="UGA26" s="86"/>
      <c r="UGB26" s="86"/>
      <c r="UGC26" s="86"/>
      <c r="UGD26" s="86"/>
      <c r="UGE26" s="86"/>
      <c r="UGF26" s="86"/>
      <c r="UGG26" s="86"/>
      <c r="UGH26" s="86"/>
      <c r="UGI26" s="86"/>
      <c r="UGJ26" s="86"/>
      <c r="UGK26" s="86"/>
      <c r="UGL26" s="86"/>
      <c r="UGM26" s="86"/>
      <c r="UGN26" s="86"/>
      <c r="UGO26" s="86"/>
      <c r="UGP26" s="86"/>
      <c r="UGQ26" s="86"/>
      <c r="UGR26" s="86"/>
      <c r="UGS26" s="86"/>
      <c r="UGT26" s="86"/>
      <c r="UGU26" s="86"/>
      <c r="UGV26" s="86"/>
      <c r="UGW26" s="86"/>
      <c r="UGX26" s="86"/>
      <c r="UGY26" s="86"/>
      <c r="UGZ26" s="86"/>
      <c r="UHA26" s="86"/>
      <c r="UHB26" s="86"/>
      <c r="UHC26" s="86"/>
      <c r="UHD26" s="86"/>
      <c r="UHE26" s="86"/>
      <c r="UHF26" s="86"/>
      <c r="UHG26" s="86"/>
      <c r="UHH26" s="86"/>
      <c r="UHI26" s="86"/>
      <c r="UHJ26" s="86"/>
      <c r="UHK26" s="86"/>
      <c r="UHL26" s="86"/>
      <c r="UHM26" s="86"/>
      <c r="UHN26" s="86"/>
      <c r="UHO26" s="86"/>
      <c r="UHP26" s="86"/>
      <c r="UHQ26" s="86"/>
      <c r="UHR26" s="86"/>
      <c r="UHS26" s="86"/>
      <c r="UHT26" s="86"/>
      <c r="UHU26" s="86"/>
      <c r="UHV26" s="86"/>
      <c r="UHW26" s="86"/>
      <c r="UHX26" s="86"/>
      <c r="UHY26" s="86"/>
      <c r="UHZ26" s="86"/>
      <c r="UIA26" s="86"/>
      <c r="UIB26" s="86"/>
      <c r="UIC26" s="86"/>
      <c r="UID26" s="86"/>
      <c r="UIE26" s="86"/>
      <c r="UIF26" s="86"/>
      <c r="UIG26" s="86"/>
      <c r="UIH26" s="86"/>
      <c r="UII26" s="86"/>
      <c r="UIJ26" s="86"/>
      <c r="UIK26" s="86"/>
      <c r="UIL26" s="86"/>
      <c r="UIM26" s="86"/>
      <c r="UIN26" s="86"/>
      <c r="UIO26" s="86"/>
      <c r="UIP26" s="86"/>
      <c r="UIQ26" s="86"/>
      <c r="UIR26" s="86"/>
      <c r="UIS26" s="86"/>
      <c r="UIT26" s="86"/>
      <c r="UIU26" s="86"/>
      <c r="UIV26" s="86"/>
      <c r="UIW26" s="86"/>
      <c r="UIX26" s="86"/>
      <c r="UIY26" s="86"/>
      <c r="UIZ26" s="86"/>
      <c r="UJA26" s="86"/>
      <c r="UJB26" s="86"/>
      <c r="UJC26" s="86"/>
      <c r="UJD26" s="86"/>
      <c r="UJE26" s="86"/>
      <c r="UJF26" s="86"/>
      <c r="UJG26" s="86"/>
      <c r="UJH26" s="86"/>
      <c r="UJI26" s="86"/>
      <c r="UJJ26" s="86"/>
      <c r="UJK26" s="86"/>
      <c r="UJL26" s="86"/>
      <c r="UJM26" s="86"/>
      <c r="UJN26" s="86"/>
      <c r="UJO26" s="86"/>
      <c r="UJP26" s="86"/>
      <c r="UJQ26" s="86"/>
      <c r="UJR26" s="86"/>
      <c r="UJS26" s="86"/>
      <c r="UJT26" s="86"/>
      <c r="UJU26" s="86"/>
      <c r="UJV26" s="86"/>
      <c r="UJW26" s="86"/>
      <c r="UJX26" s="86"/>
      <c r="UJY26" s="86"/>
      <c r="UJZ26" s="86"/>
      <c r="UKA26" s="86"/>
      <c r="UKB26" s="86"/>
      <c r="UKC26" s="86"/>
      <c r="UKD26" s="86"/>
      <c r="UKE26" s="86"/>
      <c r="UKF26" s="86"/>
      <c r="UKG26" s="86"/>
      <c r="UKH26" s="86"/>
      <c r="UKI26" s="86"/>
      <c r="UKJ26" s="86"/>
      <c r="UKK26" s="86"/>
      <c r="UKL26" s="86"/>
      <c r="UKM26" s="86"/>
      <c r="UKN26" s="86"/>
      <c r="UKO26" s="86"/>
      <c r="UKP26" s="86"/>
      <c r="UKQ26" s="86"/>
      <c r="UKR26" s="86"/>
      <c r="UKS26" s="86"/>
      <c r="UKT26" s="86"/>
      <c r="UKU26" s="86"/>
      <c r="UKV26" s="86"/>
      <c r="UKW26" s="86"/>
      <c r="UKX26" s="86"/>
      <c r="UKY26" s="86"/>
      <c r="UKZ26" s="86"/>
      <c r="ULA26" s="86"/>
      <c r="ULB26" s="86"/>
      <c r="ULC26" s="86"/>
      <c r="ULD26" s="86"/>
      <c r="ULE26" s="86"/>
      <c r="ULF26" s="86"/>
      <c r="ULG26" s="86"/>
      <c r="ULH26" s="86"/>
      <c r="ULI26" s="86"/>
      <c r="ULJ26" s="86"/>
      <c r="ULK26" s="86"/>
      <c r="ULL26" s="86"/>
      <c r="ULM26" s="86"/>
      <c r="ULN26" s="86"/>
      <c r="ULO26" s="86"/>
      <c r="ULP26" s="86"/>
      <c r="ULQ26" s="86"/>
      <c r="ULR26" s="86"/>
      <c r="ULS26" s="86"/>
      <c r="ULT26" s="86"/>
      <c r="ULU26" s="86"/>
      <c r="ULV26" s="86"/>
      <c r="ULW26" s="86"/>
      <c r="ULX26" s="86"/>
      <c r="ULY26" s="86"/>
      <c r="ULZ26" s="86"/>
      <c r="UMA26" s="86"/>
      <c r="UMB26" s="86"/>
      <c r="UMC26" s="86"/>
      <c r="UMD26" s="86"/>
      <c r="UME26" s="86"/>
      <c r="UMF26" s="86"/>
      <c r="UMG26" s="86"/>
      <c r="UMH26" s="86"/>
      <c r="UMI26" s="86"/>
      <c r="UMJ26" s="86"/>
      <c r="UMK26" s="86"/>
      <c r="UML26" s="86"/>
      <c r="UMM26" s="86"/>
      <c r="UMN26" s="86"/>
      <c r="UMO26" s="86"/>
      <c r="UMP26" s="86"/>
      <c r="UMQ26" s="86"/>
      <c r="UMR26" s="86"/>
      <c r="UMS26" s="86"/>
      <c r="UMT26" s="86"/>
      <c r="UMU26" s="86"/>
      <c r="UMV26" s="86"/>
      <c r="UMW26" s="86"/>
      <c r="UMX26" s="86"/>
      <c r="UMY26" s="86"/>
      <c r="UMZ26" s="86"/>
      <c r="UNA26" s="86"/>
      <c r="UNB26" s="86"/>
      <c r="UNC26" s="86"/>
      <c r="UND26" s="86"/>
      <c r="UNE26" s="86"/>
      <c r="UNF26" s="86"/>
      <c r="UNG26" s="86"/>
      <c r="UNH26" s="86"/>
      <c r="UNI26" s="86"/>
      <c r="UNJ26" s="86"/>
      <c r="UNK26" s="86"/>
      <c r="UNL26" s="86"/>
      <c r="UNM26" s="86"/>
      <c r="UNN26" s="86"/>
      <c r="UNO26" s="86"/>
      <c r="UNP26" s="86"/>
      <c r="UNQ26" s="86"/>
      <c r="UNR26" s="86"/>
      <c r="UNS26" s="86"/>
      <c r="UNT26" s="86"/>
      <c r="UNU26" s="86"/>
      <c r="UNV26" s="86"/>
      <c r="UNW26" s="86"/>
      <c r="UNX26" s="86"/>
      <c r="UNY26" s="86"/>
      <c r="UNZ26" s="86"/>
      <c r="UOA26" s="86"/>
      <c r="UOB26" s="86"/>
      <c r="UOC26" s="86"/>
      <c r="UOD26" s="86"/>
      <c r="UOE26" s="86"/>
      <c r="UOF26" s="86"/>
      <c r="UOG26" s="86"/>
      <c r="UOH26" s="86"/>
      <c r="UOI26" s="86"/>
      <c r="UOJ26" s="86"/>
      <c r="UOK26" s="86"/>
      <c r="UOL26" s="86"/>
      <c r="UOM26" s="86"/>
      <c r="UON26" s="86"/>
      <c r="UOO26" s="86"/>
      <c r="UOP26" s="86"/>
      <c r="UOQ26" s="86"/>
      <c r="UOR26" s="86"/>
      <c r="UOS26" s="86"/>
      <c r="UOT26" s="86"/>
      <c r="UOU26" s="86"/>
      <c r="UOV26" s="86"/>
      <c r="UOW26" s="86"/>
      <c r="UOX26" s="86"/>
      <c r="UOY26" s="86"/>
      <c r="UOZ26" s="86"/>
      <c r="UPA26" s="86"/>
      <c r="UPB26" s="86"/>
      <c r="UPC26" s="86"/>
      <c r="UPD26" s="86"/>
      <c r="UPE26" s="86"/>
      <c r="UPF26" s="86"/>
      <c r="UPG26" s="86"/>
      <c r="UPH26" s="86"/>
      <c r="UPI26" s="86"/>
      <c r="UPJ26" s="86"/>
      <c r="UPK26" s="86"/>
      <c r="UPL26" s="86"/>
      <c r="UPM26" s="86"/>
      <c r="UPN26" s="86"/>
      <c r="UPO26" s="86"/>
      <c r="UPP26" s="86"/>
      <c r="UPQ26" s="86"/>
      <c r="UPR26" s="86"/>
      <c r="UPS26" s="86"/>
      <c r="UPT26" s="86"/>
      <c r="UPU26" s="86"/>
      <c r="UPV26" s="86"/>
      <c r="UPW26" s="86"/>
      <c r="UPX26" s="86"/>
      <c r="UPY26" s="86"/>
      <c r="UPZ26" s="86"/>
      <c r="UQA26" s="86"/>
      <c r="UQB26" s="86"/>
      <c r="UQC26" s="86"/>
      <c r="UQD26" s="86"/>
      <c r="UQE26" s="86"/>
      <c r="UQF26" s="86"/>
      <c r="UQG26" s="86"/>
      <c r="UQH26" s="86"/>
      <c r="UQI26" s="86"/>
      <c r="UQJ26" s="86"/>
      <c r="UQK26" s="86"/>
      <c r="UQL26" s="86"/>
      <c r="UQM26" s="86"/>
      <c r="UQN26" s="86"/>
      <c r="UQO26" s="86"/>
      <c r="UQP26" s="86"/>
      <c r="UQQ26" s="86"/>
      <c r="UQR26" s="86"/>
      <c r="UQS26" s="86"/>
      <c r="UQT26" s="86"/>
      <c r="UQU26" s="86"/>
      <c r="UQV26" s="86"/>
      <c r="UQW26" s="86"/>
      <c r="UQX26" s="86"/>
      <c r="UQY26" s="86"/>
      <c r="UQZ26" s="86"/>
      <c r="URA26" s="86"/>
      <c r="URB26" s="86"/>
      <c r="URC26" s="86"/>
      <c r="URD26" s="86"/>
      <c r="URE26" s="86"/>
      <c r="URF26" s="86"/>
      <c r="URG26" s="86"/>
      <c r="URH26" s="86"/>
      <c r="URI26" s="86"/>
      <c r="URJ26" s="86"/>
      <c r="URK26" s="86"/>
      <c r="URL26" s="86"/>
      <c r="URM26" s="86"/>
      <c r="URN26" s="86"/>
      <c r="URO26" s="86"/>
      <c r="URP26" s="86"/>
      <c r="URQ26" s="86"/>
      <c r="URR26" s="86"/>
      <c r="URS26" s="86"/>
      <c r="URT26" s="86"/>
      <c r="URU26" s="86"/>
      <c r="URV26" s="86"/>
      <c r="URW26" s="86"/>
      <c r="URX26" s="86"/>
      <c r="URY26" s="86"/>
      <c r="URZ26" s="86"/>
      <c r="USA26" s="86"/>
      <c r="USB26" s="86"/>
      <c r="USC26" s="86"/>
      <c r="USD26" s="86"/>
      <c r="USE26" s="86"/>
      <c r="USF26" s="86"/>
      <c r="USG26" s="86"/>
      <c r="USH26" s="86"/>
      <c r="USI26" s="86"/>
      <c r="USJ26" s="86"/>
      <c r="USK26" s="86"/>
      <c r="USL26" s="86"/>
      <c r="USM26" s="86"/>
      <c r="USN26" s="86"/>
      <c r="USO26" s="86"/>
      <c r="USP26" s="86"/>
      <c r="USQ26" s="86"/>
      <c r="USR26" s="86"/>
      <c r="USS26" s="86"/>
      <c r="UST26" s="86"/>
      <c r="USU26" s="86"/>
      <c r="USV26" s="86"/>
      <c r="USW26" s="86"/>
      <c r="USX26" s="86"/>
      <c r="USY26" s="86"/>
      <c r="USZ26" s="86"/>
      <c r="UTA26" s="86"/>
      <c r="UTB26" s="86"/>
      <c r="UTC26" s="86"/>
      <c r="UTD26" s="86"/>
      <c r="UTE26" s="86"/>
      <c r="UTF26" s="86"/>
      <c r="UTG26" s="86"/>
      <c r="UTH26" s="86"/>
      <c r="UTI26" s="86"/>
      <c r="UTJ26" s="86"/>
      <c r="UTK26" s="86"/>
      <c r="UTL26" s="86"/>
      <c r="UTM26" s="86"/>
      <c r="UTN26" s="86"/>
      <c r="UTO26" s="86"/>
      <c r="UTP26" s="86"/>
      <c r="UTQ26" s="86"/>
      <c r="UTR26" s="86"/>
      <c r="UTS26" s="86"/>
      <c r="UTT26" s="86"/>
      <c r="UTU26" s="86"/>
      <c r="UTV26" s="86"/>
      <c r="UTW26" s="86"/>
      <c r="UTX26" s="86"/>
      <c r="UTY26" s="86"/>
      <c r="UTZ26" s="86"/>
      <c r="UUA26" s="86"/>
      <c r="UUB26" s="86"/>
      <c r="UUC26" s="86"/>
      <c r="UUD26" s="86"/>
      <c r="UUE26" s="86"/>
      <c r="UUF26" s="86"/>
      <c r="UUG26" s="86"/>
      <c r="UUH26" s="86"/>
      <c r="UUI26" s="86"/>
      <c r="UUJ26" s="86"/>
      <c r="UUK26" s="86"/>
      <c r="UUL26" s="86"/>
      <c r="UUM26" s="86"/>
      <c r="UUN26" s="86"/>
      <c r="UUO26" s="86"/>
      <c r="UUP26" s="86"/>
      <c r="UUQ26" s="86"/>
      <c r="UUR26" s="86"/>
      <c r="UUS26" s="86"/>
      <c r="UUT26" s="86"/>
      <c r="UUU26" s="86"/>
      <c r="UUV26" s="86"/>
      <c r="UUW26" s="86"/>
      <c r="UUX26" s="86"/>
      <c r="UUY26" s="86"/>
      <c r="UUZ26" s="86"/>
      <c r="UVA26" s="86"/>
      <c r="UVB26" s="86"/>
      <c r="UVC26" s="86"/>
      <c r="UVD26" s="86"/>
      <c r="UVE26" s="86"/>
      <c r="UVF26" s="86"/>
      <c r="UVG26" s="86"/>
      <c r="UVH26" s="86"/>
      <c r="UVI26" s="86"/>
      <c r="UVJ26" s="86"/>
      <c r="UVK26" s="86"/>
      <c r="UVL26" s="86"/>
      <c r="UVM26" s="86"/>
      <c r="UVN26" s="86"/>
      <c r="UVO26" s="86"/>
      <c r="UVP26" s="86"/>
      <c r="UVQ26" s="86"/>
      <c r="UVR26" s="86"/>
      <c r="UVS26" s="86"/>
      <c r="UVT26" s="86"/>
      <c r="UVU26" s="86"/>
      <c r="UVV26" s="86"/>
      <c r="UVW26" s="86"/>
      <c r="UVX26" s="86"/>
      <c r="UVY26" s="86"/>
      <c r="UVZ26" s="86"/>
      <c r="UWA26" s="86"/>
      <c r="UWB26" s="86"/>
      <c r="UWC26" s="86"/>
      <c r="UWD26" s="86"/>
      <c r="UWE26" s="86"/>
      <c r="UWF26" s="86"/>
      <c r="UWG26" s="86"/>
      <c r="UWH26" s="86"/>
      <c r="UWI26" s="86"/>
      <c r="UWJ26" s="86"/>
      <c r="UWK26" s="86"/>
      <c r="UWL26" s="86"/>
      <c r="UWM26" s="86"/>
      <c r="UWN26" s="86"/>
      <c r="UWO26" s="86"/>
      <c r="UWP26" s="86"/>
      <c r="UWQ26" s="86"/>
      <c r="UWR26" s="86"/>
      <c r="UWS26" s="86"/>
      <c r="UWT26" s="86"/>
      <c r="UWU26" s="86"/>
      <c r="UWV26" s="86"/>
      <c r="UWW26" s="86"/>
      <c r="UWX26" s="86"/>
      <c r="UWY26" s="86"/>
      <c r="UWZ26" s="86"/>
      <c r="UXA26" s="86"/>
      <c r="UXB26" s="86"/>
      <c r="UXC26" s="86"/>
      <c r="UXD26" s="86"/>
      <c r="UXE26" s="86"/>
      <c r="UXF26" s="86"/>
      <c r="UXG26" s="86"/>
      <c r="UXH26" s="86"/>
      <c r="UXI26" s="86"/>
      <c r="UXJ26" s="86"/>
      <c r="UXK26" s="86"/>
      <c r="UXL26" s="86"/>
      <c r="UXM26" s="86"/>
      <c r="UXN26" s="86"/>
      <c r="UXO26" s="86"/>
      <c r="UXP26" s="86"/>
      <c r="UXQ26" s="86"/>
      <c r="UXR26" s="86"/>
      <c r="UXS26" s="86"/>
      <c r="UXT26" s="86"/>
      <c r="UXU26" s="86"/>
      <c r="UXV26" s="86"/>
      <c r="UXW26" s="86"/>
      <c r="UXX26" s="86"/>
      <c r="UXY26" s="86"/>
      <c r="UXZ26" s="86"/>
      <c r="UYA26" s="86"/>
      <c r="UYB26" s="86"/>
      <c r="UYC26" s="86"/>
      <c r="UYD26" s="86"/>
      <c r="UYE26" s="86"/>
      <c r="UYF26" s="86"/>
      <c r="UYG26" s="86"/>
      <c r="UYH26" s="86"/>
      <c r="UYI26" s="86"/>
      <c r="UYJ26" s="86"/>
      <c r="UYK26" s="86"/>
      <c r="UYL26" s="86"/>
      <c r="UYM26" s="86"/>
      <c r="UYN26" s="86"/>
      <c r="UYO26" s="86"/>
      <c r="UYP26" s="86"/>
      <c r="UYQ26" s="86"/>
      <c r="UYR26" s="86"/>
      <c r="UYS26" s="86"/>
      <c r="UYT26" s="86"/>
      <c r="UYU26" s="86"/>
      <c r="UYV26" s="86"/>
      <c r="UYW26" s="86"/>
      <c r="UYX26" s="86"/>
      <c r="UYY26" s="86"/>
      <c r="UYZ26" s="86"/>
      <c r="UZA26" s="86"/>
      <c r="UZB26" s="86"/>
      <c r="UZC26" s="86"/>
      <c r="UZD26" s="86"/>
      <c r="UZE26" s="86"/>
      <c r="UZF26" s="86"/>
      <c r="UZG26" s="86"/>
      <c r="UZH26" s="86"/>
      <c r="UZI26" s="86"/>
      <c r="UZJ26" s="86"/>
      <c r="UZK26" s="86"/>
      <c r="UZL26" s="86"/>
      <c r="UZM26" s="86"/>
      <c r="UZN26" s="86"/>
      <c r="UZO26" s="86"/>
      <c r="UZP26" s="86"/>
      <c r="UZQ26" s="86"/>
      <c r="UZR26" s="86"/>
      <c r="UZS26" s="86"/>
      <c r="UZT26" s="86"/>
      <c r="UZU26" s="86"/>
      <c r="UZV26" s="86"/>
      <c r="UZW26" s="86"/>
      <c r="UZX26" s="86"/>
      <c r="UZY26" s="86"/>
      <c r="UZZ26" s="86"/>
      <c r="VAA26" s="86"/>
      <c r="VAB26" s="86"/>
      <c r="VAC26" s="86"/>
      <c r="VAD26" s="86"/>
      <c r="VAE26" s="86"/>
      <c r="VAF26" s="86"/>
      <c r="VAG26" s="86"/>
      <c r="VAH26" s="86"/>
      <c r="VAI26" s="86"/>
      <c r="VAJ26" s="86"/>
      <c r="VAK26" s="86"/>
      <c r="VAL26" s="86"/>
      <c r="VAM26" s="86"/>
      <c r="VAN26" s="86"/>
      <c r="VAO26" s="86"/>
      <c r="VAP26" s="86"/>
      <c r="VAQ26" s="86"/>
      <c r="VAR26" s="86"/>
      <c r="VAS26" s="86"/>
      <c r="VAT26" s="86"/>
      <c r="VAU26" s="86"/>
      <c r="VAV26" s="86"/>
      <c r="VAW26" s="86"/>
      <c r="VAX26" s="86"/>
      <c r="VAY26" s="86"/>
      <c r="VAZ26" s="86"/>
      <c r="VBA26" s="86"/>
      <c r="VBB26" s="86"/>
      <c r="VBC26" s="86"/>
      <c r="VBD26" s="86"/>
      <c r="VBE26" s="86"/>
      <c r="VBF26" s="86"/>
      <c r="VBG26" s="86"/>
      <c r="VBH26" s="86"/>
      <c r="VBI26" s="86"/>
      <c r="VBJ26" s="86"/>
      <c r="VBK26" s="86"/>
      <c r="VBL26" s="86"/>
      <c r="VBM26" s="86"/>
      <c r="VBN26" s="86"/>
      <c r="VBO26" s="86"/>
      <c r="VBP26" s="86"/>
      <c r="VBQ26" s="86"/>
      <c r="VBR26" s="86"/>
      <c r="VBS26" s="86"/>
      <c r="VBT26" s="86"/>
      <c r="VBU26" s="86"/>
      <c r="VBV26" s="86"/>
      <c r="VBW26" s="86"/>
      <c r="VBX26" s="86"/>
      <c r="VBY26" s="86"/>
      <c r="VBZ26" s="86"/>
      <c r="VCA26" s="86"/>
      <c r="VCB26" s="86"/>
      <c r="VCC26" s="86"/>
      <c r="VCD26" s="86"/>
      <c r="VCE26" s="86"/>
      <c r="VCF26" s="86"/>
      <c r="VCG26" s="86"/>
      <c r="VCH26" s="86"/>
      <c r="VCI26" s="86"/>
      <c r="VCJ26" s="86"/>
      <c r="VCK26" s="86"/>
      <c r="VCL26" s="86"/>
      <c r="VCM26" s="86"/>
      <c r="VCN26" s="86"/>
      <c r="VCO26" s="86"/>
      <c r="VCP26" s="86"/>
      <c r="VCQ26" s="86"/>
      <c r="VCR26" s="86"/>
      <c r="VCS26" s="86"/>
      <c r="VCT26" s="86"/>
      <c r="VCU26" s="86"/>
      <c r="VCV26" s="86"/>
      <c r="VCW26" s="86"/>
      <c r="VCX26" s="86"/>
      <c r="VCY26" s="86"/>
      <c r="VCZ26" s="86"/>
      <c r="VDA26" s="86"/>
      <c r="VDB26" s="86"/>
      <c r="VDC26" s="86"/>
      <c r="VDD26" s="86"/>
      <c r="VDE26" s="86"/>
      <c r="VDF26" s="86"/>
      <c r="VDG26" s="86"/>
      <c r="VDH26" s="86"/>
      <c r="VDI26" s="86"/>
      <c r="VDJ26" s="86"/>
      <c r="VDK26" s="86"/>
      <c r="VDL26" s="86"/>
      <c r="VDM26" s="86"/>
      <c r="VDN26" s="86"/>
      <c r="VDO26" s="86"/>
      <c r="VDP26" s="86"/>
      <c r="VDQ26" s="86"/>
      <c r="VDR26" s="86"/>
      <c r="VDS26" s="86"/>
      <c r="VDT26" s="86"/>
      <c r="VDU26" s="86"/>
      <c r="VDV26" s="86"/>
      <c r="VDW26" s="86"/>
      <c r="VDX26" s="86"/>
      <c r="VDY26" s="86"/>
      <c r="VDZ26" s="86"/>
      <c r="VEA26" s="86"/>
      <c r="VEB26" s="86"/>
      <c r="VEC26" s="86"/>
      <c r="VED26" s="86"/>
      <c r="VEE26" s="86"/>
      <c r="VEF26" s="86"/>
      <c r="VEG26" s="86"/>
      <c r="VEH26" s="86"/>
      <c r="VEI26" s="86"/>
      <c r="VEJ26" s="86"/>
      <c r="VEK26" s="86"/>
      <c r="VEL26" s="86"/>
      <c r="VEM26" s="86"/>
      <c r="VEN26" s="86"/>
      <c r="VEO26" s="86"/>
      <c r="VEP26" s="86"/>
      <c r="VEQ26" s="86"/>
      <c r="VER26" s="86"/>
      <c r="VES26" s="86"/>
      <c r="VET26" s="86"/>
      <c r="VEU26" s="86"/>
      <c r="VEV26" s="86"/>
      <c r="VEW26" s="86"/>
      <c r="VEX26" s="86"/>
      <c r="VEY26" s="86"/>
      <c r="VEZ26" s="86"/>
      <c r="VFA26" s="86"/>
      <c r="VFB26" s="86"/>
      <c r="VFC26" s="86"/>
      <c r="VFD26" s="86"/>
      <c r="VFE26" s="86"/>
      <c r="VFF26" s="86"/>
      <c r="VFG26" s="86"/>
      <c r="VFH26" s="86"/>
      <c r="VFI26" s="86"/>
      <c r="VFJ26" s="86"/>
      <c r="VFK26" s="86"/>
      <c r="VFL26" s="86"/>
      <c r="VFM26" s="86"/>
      <c r="VFN26" s="86"/>
      <c r="VFO26" s="86"/>
      <c r="VFP26" s="86"/>
      <c r="VFQ26" s="86"/>
      <c r="VFR26" s="86"/>
      <c r="VFS26" s="86"/>
      <c r="VFT26" s="86"/>
      <c r="VFU26" s="86"/>
      <c r="VFV26" s="86"/>
      <c r="VFW26" s="86"/>
      <c r="VFX26" s="86"/>
      <c r="VFY26" s="86"/>
      <c r="VFZ26" s="86"/>
      <c r="VGA26" s="86"/>
      <c r="VGB26" s="86"/>
      <c r="VGC26" s="86"/>
      <c r="VGD26" s="86"/>
      <c r="VGE26" s="86"/>
      <c r="VGF26" s="86"/>
      <c r="VGG26" s="86"/>
      <c r="VGH26" s="86"/>
      <c r="VGI26" s="86"/>
      <c r="VGJ26" s="86"/>
      <c r="VGK26" s="86"/>
      <c r="VGL26" s="86"/>
      <c r="VGM26" s="86"/>
      <c r="VGN26" s="86"/>
      <c r="VGO26" s="86"/>
      <c r="VGP26" s="86"/>
      <c r="VGQ26" s="86"/>
      <c r="VGR26" s="86"/>
      <c r="VGS26" s="86"/>
      <c r="VGT26" s="86"/>
      <c r="VGU26" s="86"/>
      <c r="VGV26" s="86"/>
      <c r="VGW26" s="86"/>
      <c r="VGX26" s="86"/>
      <c r="VGY26" s="86"/>
      <c r="VGZ26" s="86"/>
      <c r="VHA26" s="86"/>
      <c r="VHB26" s="86"/>
      <c r="VHC26" s="86"/>
      <c r="VHD26" s="86"/>
      <c r="VHE26" s="86"/>
      <c r="VHF26" s="86"/>
      <c r="VHG26" s="86"/>
      <c r="VHH26" s="86"/>
      <c r="VHI26" s="86"/>
      <c r="VHJ26" s="86"/>
      <c r="VHK26" s="86"/>
      <c r="VHL26" s="86"/>
      <c r="VHM26" s="86"/>
      <c r="VHN26" s="86"/>
      <c r="VHO26" s="86"/>
      <c r="VHP26" s="86"/>
      <c r="VHQ26" s="86"/>
      <c r="VHR26" s="86"/>
      <c r="VHS26" s="86"/>
      <c r="VHT26" s="86"/>
      <c r="VHU26" s="86"/>
      <c r="VHV26" s="86"/>
      <c r="VHW26" s="86"/>
      <c r="VHX26" s="86"/>
      <c r="VHY26" s="86"/>
      <c r="VHZ26" s="86"/>
      <c r="VIA26" s="86"/>
      <c r="VIB26" s="86"/>
      <c r="VIC26" s="86"/>
      <c r="VID26" s="86"/>
      <c r="VIE26" s="86"/>
      <c r="VIF26" s="86"/>
      <c r="VIG26" s="86"/>
      <c r="VIH26" s="86"/>
      <c r="VII26" s="86"/>
      <c r="VIJ26" s="86"/>
      <c r="VIK26" s="86"/>
      <c r="VIL26" s="86"/>
      <c r="VIM26" s="86"/>
      <c r="VIN26" s="86"/>
      <c r="VIO26" s="86"/>
      <c r="VIP26" s="86"/>
      <c r="VIQ26" s="86"/>
      <c r="VIR26" s="86"/>
      <c r="VIS26" s="86"/>
      <c r="VIT26" s="86"/>
      <c r="VIU26" s="86"/>
      <c r="VIV26" s="86"/>
      <c r="VIW26" s="86"/>
      <c r="VIX26" s="86"/>
      <c r="VIY26" s="86"/>
      <c r="VIZ26" s="86"/>
      <c r="VJA26" s="86"/>
      <c r="VJB26" s="86"/>
      <c r="VJC26" s="86"/>
      <c r="VJD26" s="86"/>
      <c r="VJE26" s="86"/>
      <c r="VJF26" s="86"/>
      <c r="VJG26" s="86"/>
      <c r="VJH26" s="86"/>
      <c r="VJI26" s="86"/>
      <c r="VJJ26" s="86"/>
      <c r="VJK26" s="86"/>
      <c r="VJL26" s="86"/>
      <c r="VJM26" s="86"/>
      <c r="VJN26" s="86"/>
      <c r="VJO26" s="86"/>
      <c r="VJP26" s="86"/>
      <c r="VJQ26" s="86"/>
      <c r="VJR26" s="86"/>
      <c r="VJS26" s="86"/>
      <c r="VJT26" s="86"/>
      <c r="VJU26" s="86"/>
      <c r="VJV26" s="86"/>
      <c r="VJW26" s="86"/>
      <c r="VJX26" s="86"/>
      <c r="VJY26" s="86"/>
      <c r="VJZ26" s="86"/>
      <c r="VKA26" s="86"/>
      <c r="VKB26" s="86"/>
      <c r="VKC26" s="86"/>
      <c r="VKD26" s="86"/>
      <c r="VKE26" s="86"/>
      <c r="VKF26" s="86"/>
      <c r="VKG26" s="86"/>
      <c r="VKH26" s="86"/>
      <c r="VKI26" s="86"/>
      <c r="VKJ26" s="86"/>
      <c r="VKK26" s="86"/>
      <c r="VKL26" s="86"/>
      <c r="VKM26" s="86"/>
      <c r="VKN26" s="86"/>
      <c r="VKO26" s="86"/>
      <c r="VKP26" s="86"/>
      <c r="VKQ26" s="86"/>
      <c r="VKR26" s="86"/>
      <c r="VKS26" s="86"/>
      <c r="VKT26" s="86"/>
      <c r="VKU26" s="86"/>
      <c r="VKV26" s="86"/>
      <c r="VKW26" s="86"/>
      <c r="VKX26" s="86"/>
      <c r="VKY26" s="86"/>
      <c r="VKZ26" s="86"/>
      <c r="VLA26" s="86"/>
      <c r="VLB26" s="86"/>
      <c r="VLC26" s="86"/>
      <c r="VLD26" s="86"/>
      <c r="VLE26" s="86"/>
      <c r="VLF26" s="86"/>
      <c r="VLG26" s="86"/>
      <c r="VLH26" s="86"/>
      <c r="VLI26" s="86"/>
      <c r="VLJ26" s="86"/>
      <c r="VLK26" s="86"/>
      <c r="VLL26" s="86"/>
      <c r="VLM26" s="86"/>
      <c r="VLN26" s="86"/>
      <c r="VLO26" s="86"/>
      <c r="VLP26" s="86"/>
      <c r="VLQ26" s="86"/>
      <c r="VLR26" s="86"/>
      <c r="VLS26" s="86"/>
      <c r="VLT26" s="86"/>
      <c r="VLU26" s="86"/>
      <c r="VLV26" s="86"/>
      <c r="VLW26" s="86"/>
      <c r="VLX26" s="86"/>
      <c r="VLY26" s="86"/>
      <c r="VLZ26" s="86"/>
      <c r="VMA26" s="86"/>
      <c r="VMB26" s="86"/>
      <c r="VMC26" s="86"/>
      <c r="VMD26" s="86"/>
      <c r="VME26" s="86"/>
      <c r="VMF26" s="86"/>
      <c r="VMG26" s="86"/>
      <c r="VMH26" s="86"/>
      <c r="VMI26" s="86"/>
      <c r="VMJ26" s="86"/>
      <c r="VMK26" s="86"/>
      <c r="VML26" s="86"/>
      <c r="VMM26" s="86"/>
      <c r="VMN26" s="86"/>
      <c r="VMO26" s="86"/>
      <c r="VMP26" s="86"/>
      <c r="VMQ26" s="86"/>
      <c r="VMR26" s="86"/>
      <c r="VMS26" s="86"/>
      <c r="VMT26" s="86"/>
      <c r="VMU26" s="86"/>
      <c r="VMV26" s="86"/>
      <c r="VMW26" s="86"/>
      <c r="VMX26" s="86"/>
      <c r="VMY26" s="86"/>
      <c r="VMZ26" s="86"/>
      <c r="VNA26" s="86"/>
      <c r="VNB26" s="86"/>
      <c r="VNC26" s="86"/>
      <c r="VND26" s="86"/>
      <c r="VNE26" s="86"/>
      <c r="VNF26" s="86"/>
      <c r="VNG26" s="86"/>
      <c r="VNH26" s="86"/>
      <c r="VNI26" s="86"/>
      <c r="VNJ26" s="86"/>
      <c r="VNK26" s="86"/>
      <c r="VNL26" s="86"/>
      <c r="VNM26" s="86"/>
      <c r="VNN26" s="86"/>
      <c r="VNO26" s="86"/>
      <c r="VNP26" s="86"/>
      <c r="VNQ26" s="86"/>
      <c r="VNR26" s="86"/>
      <c r="VNS26" s="86"/>
      <c r="VNT26" s="86"/>
      <c r="VNU26" s="86"/>
      <c r="VNV26" s="86"/>
      <c r="VNW26" s="86"/>
      <c r="VNX26" s="86"/>
      <c r="VNY26" s="86"/>
      <c r="VNZ26" s="86"/>
      <c r="VOA26" s="86"/>
      <c r="VOB26" s="86"/>
      <c r="VOC26" s="86"/>
      <c r="VOD26" s="86"/>
      <c r="VOE26" s="86"/>
      <c r="VOF26" s="86"/>
      <c r="VOG26" s="86"/>
      <c r="VOH26" s="86"/>
      <c r="VOI26" s="86"/>
      <c r="VOJ26" s="86"/>
      <c r="VOK26" s="86"/>
      <c r="VOL26" s="86"/>
      <c r="VOM26" s="86"/>
      <c r="VON26" s="86"/>
      <c r="VOO26" s="86"/>
      <c r="VOP26" s="86"/>
      <c r="VOQ26" s="86"/>
      <c r="VOR26" s="86"/>
      <c r="VOS26" s="86"/>
      <c r="VOT26" s="86"/>
      <c r="VOU26" s="86"/>
      <c r="VOV26" s="86"/>
      <c r="VOW26" s="86"/>
      <c r="VOX26" s="86"/>
      <c r="VOY26" s="86"/>
      <c r="VOZ26" s="86"/>
      <c r="VPA26" s="86"/>
      <c r="VPB26" s="86"/>
      <c r="VPC26" s="86"/>
      <c r="VPD26" s="86"/>
      <c r="VPE26" s="86"/>
      <c r="VPF26" s="86"/>
      <c r="VPG26" s="86"/>
      <c r="VPH26" s="86"/>
      <c r="VPI26" s="86"/>
      <c r="VPJ26" s="86"/>
      <c r="VPK26" s="86"/>
      <c r="VPL26" s="86"/>
      <c r="VPM26" s="86"/>
      <c r="VPN26" s="86"/>
      <c r="VPO26" s="86"/>
      <c r="VPP26" s="86"/>
      <c r="VPQ26" s="86"/>
      <c r="VPR26" s="86"/>
      <c r="VPS26" s="86"/>
      <c r="VPT26" s="86"/>
      <c r="VPU26" s="86"/>
      <c r="VPV26" s="86"/>
      <c r="VPW26" s="86"/>
      <c r="VPX26" s="86"/>
      <c r="VPY26" s="86"/>
      <c r="VPZ26" s="86"/>
      <c r="VQA26" s="86"/>
      <c r="VQB26" s="86"/>
      <c r="VQC26" s="86"/>
      <c r="VQD26" s="86"/>
      <c r="VQE26" s="86"/>
      <c r="VQF26" s="86"/>
      <c r="VQG26" s="86"/>
      <c r="VQH26" s="86"/>
      <c r="VQI26" s="86"/>
      <c r="VQJ26" s="86"/>
      <c r="VQK26" s="86"/>
      <c r="VQL26" s="86"/>
      <c r="VQM26" s="86"/>
      <c r="VQN26" s="86"/>
      <c r="VQO26" s="86"/>
      <c r="VQP26" s="86"/>
      <c r="VQQ26" s="86"/>
      <c r="VQR26" s="86"/>
      <c r="VQS26" s="86"/>
      <c r="VQT26" s="86"/>
      <c r="VQU26" s="86"/>
      <c r="VQV26" s="86"/>
      <c r="VQW26" s="86"/>
      <c r="VQX26" s="86"/>
      <c r="VQY26" s="86"/>
      <c r="VQZ26" s="86"/>
      <c r="VRA26" s="86"/>
      <c r="VRB26" s="86"/>
      <c r="VRC26" s="86"/>
      <c r="VRD26" s="86"/>
      <c r="VRE26" s="86"/>
      <c r="VRF26" s="86"/>
      <c r="VRG26" s="86"/>
      <c r="VRH26" s="86"/>
      <c r="VRI26" s="86"/>
      <c r="VRJ26" s="86"/>
      <c r="VRK26" s="86"/>
      <c r="VRL26" s="86"/>
      <c r="VRM26" s="86"/>
      <c r="VRN26" s="86"/>
      <c r="VRO26" s="86"/>
      <c r="VRP26" s="86"/>
      <c r="VRQ26" s="86"/>
      <c r="VRR26" s="86"/>
      <c r="VRS26" s="86"/>
      <c r="VRT26" s="86"/>
      <c r="VRU26" s="86"/>
      <c r="VRV26" s="86"/>
      <c r="VRW26" s="86"/>
      <c r="VRX26" s="86"/>
      <c r="VRY26" s="86"/>
      <c r="VRZ26" s="86"/>
      <c r="VSA26" s="86"/>
      <c r="VSB26" s="86"/>
      <c r="VSC26" s="86"/>
      <c r="VSD26" s="86"/>
      <c r="VSE26" s="86"/>
      <c r="VSF26" s="86"/>
      <c r="VSG26" s="86"/>
      <c r="VSH26" s="86"/>
      <c r="VSI26" s="86"/>
      <c r="VSJ26" s="86"/>
      <c r="VSK26" s="86"/>
      <c r="VSL26" s="86"/>
      <c r="VSM26" s="86"/>
      <c r="VSN26" s="86"/>
      <c r="VSO26" s="86"/>
      <c r="VSP26" s="86"/>
      <c r="VSQ26" s="86"/>
      <c r="VSR26" s="86"/>
      <c r="VSS26" s="86"/>
      <c r="VST26" s="86"/>
      <c r="VSU26" s="86"/>
      <c r="VSV26" s="86"/>
      <c r="VSW26" s="86"/>
      <c r="VSX26" s="86"/>
      <c r="VSY26" s="86"/>
      <c r="VSZ26" s="86"/>
      <c r="VTA26" s="86"/>
      <c r="VTB26" s="86"/>
      <c r="VTC26" s="86"/>
      <c r="VTD26" s="86"/>
      <c r="VTE26" s="86"/>
      <c r="VTF26" s="86"/>
      <c r="VTG26" s="86"/>
      <c r="VTH26" s="86"/>
      <c r="VTI26" s="86"/>
      <c r="VTJ26" s="86"/>
      <c r="VTK26" s="86"/>
      <c r="VTL26" s="86"/>
      <c r="VTM26" s="86"/>
      <c r="VTN26" s="86"/>
      <c r="VTO26" s="86"/>
      <c r="VTP26" s="86"/>
      <c r="VTQ26" s="86"/>
      <c r="VTR26" s="86"/>
      <c r="VTS26" s="86"/>
      <c r="VTT26" s="86"/>
      <c r="VTU26" s="86"/>
      <c r="VTV26" s="86"/>
      <c r="VTW26" s="86"/>
      <c r="VTX26" s="86"/>
      <c r="VTY26" s="86"/>
      <c r="VTZ26" s="86"/>
      <c r="VUA26" s="86"/>
      <c r="VUB26" s="86"/>
      <c r="VUC26" s="86"/>
      <c r="VUD26" s="86"/>
      <c r="VUE26" s="86"/>
      <c r="VUF26" s="86"/>
      <c r="VUG26" s="86"/>
      <c r="VUH26" s="86"/>
      <c r="VUI26" s="86"/>
      <c r="VUJ26" s="86"/>
      <c r="VUK26" s="86"/>
      <c r="VUL26" s="86"/>
      <c r="VUM26" s="86"/>
      <c r="VUN26" s="86"/>
      <c r="VUO26" s="86"/>
      <c r="VUP26" s="86"/>
      <c r="VUQ26" s="86"/>
      <c r="VUR26" s="86"/>
      <c r="VUS26" s="86"/>
      <c r="VUT26" s="86"/>
      <c r="VUU26" s="86"/>
      <c r="VUV26" s="86"/>
      <c r="VUW26" s="86"/>
      <c r="VUX26" s="86"/>
      <c r="VUY26" s="86"/>
      <c r="VUZ26" s="86"/>
      <c r="VVA26" s="86"/>
      <c r="VVB26" s="86"/>
      <c r="VVC26" s="86"/>
      <c r="VVD26" s="86"/>
      <c r="VVE26" s="86"/>
      <c r="VVF26" s="86"/>
      <c r="VVG26" s="86"/>
      <c r="VVH26" s="86"/>
      <c r="VVI26" s="86"/>
      <c r="VVJ26" s="86"/>
      <c r="VVK26" s="86"/>
      <c r="VVL26" s="86"/>
      <c r="VVM26" s="86"/>
      <c r="VVN26" s="86"/>
      <c r="VVO26" s="86"/>
      <c r="VVP26" s="86"/>
      <c r="VVQ26" s="86"/>
      <c r="VVR26" s="86"/>
      <c r="VVS26" s="86"/>
      <c r="VVT26" s="86"/>
      <c r="VVU26" s="86"/>
      <c r="VVV26" s="86"/>
      <c r="VVW26" s="86"/>
      <c r="VVX26" s="86"/>
      <c r="VVY26" s="86"/>
      <c r="VVZ26" s="86"/>
      <c r="VWA26" s="86"/>
      <c r="VWB26" s="86"/>
      <c r="VWC26" s="86"/>
      <c r="VWD26" s="86"/>
      <c r="VWE26" s="86"/>
      <c r="VWF26" s="86"/>
      <c r="VWG26" s="86"/>
      <c r="VWH26" s="86"/>
      <c r="VWI26" s="86"/>
      <c r="VWJ26" s="86"/>
      <c r="VWK26" s="86"/>
      <c r="VWL26" s="86"/>
      <c r="VWM26" s="86"/>
      <c r="VWN26" s="86"/>
      <c r="VWO26" s="86"/>
      <c r="VWP26" s="86"/>
      <c r="VWQ26" s="86"/>
      <c r="VWR26" s="86"/>
      <c r="VWS26" s="86"/>
      <c r="VWT26" s="86"/>
      <c r="VWU26" s="86"/>
      <c r="VWV26" s="86"/>
      <c r="VWW26" s="86"/>
      <c r="VWX26" s="86"/>
      <c r="VWY26" s="86"/>
      <c r="VWZ26" s="86"/>
      <c r="VXA26" s="86"/>
      <c r="VXB26" s="86"/>
      <c r="VXC26" s="86"/>
      <c r="VXD26" s="86"/>
      <c r="VXE26" s="86"/>
      <c r="VXF26" s="86"/>
      <c r="VXG26" s="86"/>
      <c r="VXH26" s="86"/>
      <c r="VXI26" s="86"/>
      <c r="VXJ26" s="86"/>
      <c r="VXK26" s="86"/>
      <c r="VXL26" s="86"/>
      <c r="VXM26" s="86"/>
      <c r="VXN26" s="86"/>
      <c r="VXO26" s="86"/>
      <c r="VXP26" s="86"/>
      <c r="VXQ26" s="86"/>
      <c r="VXR26" s="86"/>
      <c r="VXS26" s="86"/>
      <c r="VXT26" s="86"/>
      <c r="VXU26" s="86"/>
      <c r="VXV26" s="86"/>
      <c r="VXW26" s="86"/>
      <c r="VXX26" s="86"/>
      <c r="VXY26" s="86"/>
      <c r="VXZ26" s="86"/>
      <c r="VYA26" s="86"/>
      <c r="VYB26" s="86"/>
      <c r="VYC26" s="86"/>
      <c r="VYD26" s="86"/>
      <c r="VYE26" s="86"/>
      <c r="VYF26" s="86"/>
      <c r="VYG26" s="86"/>
      <c r="VYH26" s="86"/>
      <c r="VYI26" s="86"/>
      <c r="VYJ26" s="86"/>
      <c r="VYK26" s="86"/>
      <c r="VYL26" s="86"/>
      <c r="VYM26" s="86"/>
      <c r="VYN26" s="86"/>
      <c r="VYO26" s="86"/>
      <c r="VYP26" s="86"/>
      <c r="VYQ26" s="86"/>
      <c r="VYR26" s="86"/>
      <c r="VYS26" s="86"/>
      <c r="VYT26" s="86"/>
      <c r="VYU26" s="86"/>
      <c r="VYV26" s="86"/>
      <c r="VYW26" s="86"/>
      <c r="VYX26" s="86"/>
      <c r="VYY26" s="86"/>
      <c r="VYZ26" s="86"/>
      <c r="VZA26" s="86"/>
      <c r="VZB26" s="86"/>
      <c r="VZC26" s="86"/>
      <c r="VZD26" s="86"/>
      <c r="VZE26" s="86"/>
      <c r="VZF26" s="86"/>
      <c r="VZG26" s="86"/>
      <c r="VZH26" s="86"/>
      <c r="VZI26" s="86"/>
      <c r="VZJ26" s="86"/>
      <c r="VZK26" s="86"/>
      <c r="VZL26" s="86"/>
      <c r="VZM26" s="86"/>
      <c r="VZN26" s="86"/>
      <c r="VZO26" s="86"/>
      <c r="VZP26" s="86"/>
      <c r="VZQ26" s="86"/>
      <c r="VZR26" s="86"/>
      <c r="VZS26" s="86"/>
      <c r="VZT26" s="86"/>
      <c r="VZU26" s="86"/>
      <c r="VZV26" s="86"/>
      <c r="VZW26" s="86"/>
      <c r="VZX26" s="86"/>
      <c r="VZY26" s="86"/>
      <c r="VZZ26" s="86"/>
      <c r="WAA26" s="86"/>
      <c r="WAB26" s="86"/>
      <c r="WAC26" s="86"/>
      <c r="WAD26" s="86"/>
      <c r="WAE26" s="86"/>
      <c r="WAF26" s="86"/>
      <c r="WAG26" s="86"/>
      <c r="WAH26" s="86"/>
      <c r="WAI26" s="86"/>
      <c r="WAJ26" s="86"/>
      <c r="WAK26" s="86"/>
      <c r="WAL26" s="86"/>
      <c r="WAM26" s="86"/>
      <c r="WAN26" s="86"/>
      <c r="WAO26" s="86"/>
      <c r="WAP26" s="86"/>
      <c r="WAQ26" s="86"/>
      <c r="WAR26" s="86"/>
      <c r="WAS26" s="86"/>
      <c r="WAT26" s="86"/>
      <c r="WAU26" s="86"/>
      <c r="WAV26" s="86"/>
      <c r="WAW26" s="86"/>
      <c r="WAX26" s="86"/>
      <c r="WAY26" s="86"/>
      <c r="WAZ26" s="86"/>
      <c r="WBA26" s="86"/>
      <c r="WBB26" s="86"/>
      <c r="WBC26" s="86"/>
      <c r="WBD26" s="86"/>
      <c r="WBE26" s="86"/>
      <c r="WBF26" s="86"/>
      <c r="WBG26" s="86"/>
      <c r="WBH26" s="86"/>
      <c r="WBI26" s="86"/>
      <c r="WBJ26" s="86"/>
      <c r="WBK26" s="86"/>
      <c r="WBL26" s="86"/>
      <c r="WBM26" s="86"/>
      <c r="WBN26" s="86"/>
      <c r="WBO26" s="86"/>
      <c r="WBP26" s="86"/>
      <c r="WBQ26" s="86"/>
      <c r="WBR26" s="86"/>
      <c r="WBS26" s="86"/>
      <c r="WBT26" s="86"/>
      <c r="WBU26" s="86"/>
      <c r="WBV26" s="86"/>
      <c r="WBW26" s="86"/>
      <c r="WBX26" s="86"/>
      <c r="WBY26" s="86"/>
      <c r="WBZ26" s="86"/>
      <c r="WCA26" s="86"/>
      <c r="WCB26" s="86"/>
      <c r="WCC26" s="86"/>
      <c r="WCD26" s="86"/>
      <c r="WCE26" s="86"/>
      <c r="WCF26" s="86"/>
      <c r="WCG26" s="86"/>
      <c r="WCH26" s="86"/>
      <c r="WCI26" s="86"/>
      <c r="WCJ26" s="86"/>
      <c r="WCK26" s="86"/>
      <c r="WCL26" s="86"/>
      <c r="WCM26" s="86"/>
      <c r="WCN26" s="86"/>
      <c r="WCO26" s="86"/>
      <c r="WCP26" s="86"/>
      <c r="WCQ26" s="86"/>
      <c r="WCR26" s="86"/>
      <c r="WCS26" s="86"/>
      <c r="WCT26" s="86"/>
      <c r="WCU26" s="86"/>
      <c r="WCV26" s="86"/>
      <c r="WCW26" s="86"/>
      <c r="WCX26" s="86"/>
      <c r="WCY26" s="86"/>
      <c r="WCZ26" s="86"/>
      <c r="WDA26" s="86"/>
      <c r="WDB26" s="86"/>
      <c r="WDC26" s="86"/>
      <c r="WDD26" s="86"/>
      <c r="WDE26" s="86"/>
      <c r="WDF26" s="86"/>
      <c r="WDG26" s="86"/>
      <c r="WDH26" s="86"/>
      <c r="WDI26" s="86"/>
      <c r="WDJ26" s="86"/>
      <c r="WDK26" s="86"/>
      <c r="WDL26" s="86"/>
      <c r="WDM26" s="86"/>
      <c r="WDN26" s="86"/>
      <c r="WDO26" s="86"/>
      <c r="WDP26" s="86"/>
      <c r="WDQ26" s="86"/>
      <c r="WDR26" s="86"/>
      <c r="WDS26" s="86"/>
      <c r="WDT26" s="86"/>
      <c r="WDU26" s="86"/>
      <c r="WDV26" s="86"/>
      <c r="WDW26" s="86"/>
      <c r="WDX26" s="86"/>
      <c r="WDY26" s="86"/>
      <c r="WDZ26" s="86"/>
      <c r="WEA26" s="86"/>
      <c r="WEB26" s="86"/>
      <c r="WEC26" s="86"/>
      <c r="WED26" s="86"/>
      <c r="WEE26" s="86"/>
      <c r="WEF26" s="86"/>
      <c r="WEG26" s="86"/>
      <c r="WEH26" s="86"/>
      <c r="WEI26" s="86"/>
      <c r="WEJ26" s="86"/>
      <c r="WEK26" s="86"/>
      <c r="WEL26" s="86"/>
      <c r="WEM26" s="86"/>
      <c r="WEN26" s="86"/>
      <c r="WEO26" s="86"/>
      <c r="WEP26" s="86"/>
      <c r="WEQ26" s="86"/>
      <c r="WER26" s="86"/>
      <c r="WES26" s="86"/>
      <c r="WET26" s="86"/>
      <c r="WEU26" s="86"/>
      <c r="WEV26" s="86"/>
      <c r="WEW26" s="86"/>
      <c r="WEX26" s="86"/>
      <c r="WEY26" s="86"/>
      <c r="WEZ26" s="86"/>
      <c r="WFA26" s="86"/>
      <c r="WFB26" s="86"/>
      <c r="WFC26" s="86"/>
      <c r="WFD26" s="86"/>
      <c r="WFE26" s="86"/>
      <c r="WFF26" s="86"/>
      <c r="WFG26" s="86"/>
      <c r="WFH26" s="86"/>
      <c r="WFI26" s="86"/>
      <c r="WFJ26" s="86"/>
      <c r="WFK26" s="86"/>
      <c r="WFL26" s="86"/>
      <c r="WFM26" s="86"/>
      <c r="WFN26" s="86"/>
      <c r="WFO26" s="86"/>
      <c r="WFP26" s="86"/>
      <c r="WFQ26" s="86"/>
      <c r="WFR26" s="86"/>
      <c r="WFS26" s="86"/>
      <c r="WFT26" s="86"/>
      <c r="WFU26" s="86"/>
      <c r="WFV26" s="86"/>
      <c r="WFW26" s="86"/>
      <c r="WFX26" s="86"/>
      <c r="WFY26" s="86"/>
      <c r="WFZ26" s="86"/>
      <c r="WGA26" s="86"/>
      <c r="WGB26" s="86"/>
      <c r="WGC26" s="86"/>
      <c r="WGD26" s="86"/>
      <c r="WGE26" s="86"/>
      <c r="WGF26" s="86"/>
      <c r="WGG26" s="86"/>
      <c r="WGH26" s="86"/>
      <c r="WGI26" s="86"/>
      <c r="WGJ26" s="86"/>
      <c r="WGK26" s="86"/>
      <c r="WGL26" s="86"/>
      <c r="WGM26" s="86"/>
      <c r="WGN26" s="86"/>
      <c r="WGO26" s="86"/>
      <c r="WGP26" s="86"/>
      <c r="WGQ26" s="86"/>
      <c r="WGR26" s="86"/>
      <c r="WGS26" s="86"/>
      <c r="WGT26" s="86"/>
      <c r="WGU26" s="86"/>
      <c r="WGV26" s="86"/>
      <c r="WGW26" s="86"/>
      <c r="WGX26" s="86"/>
      <c r="WGY26" s="86"/>
      <c r="WGZ26" s="86"/>
      <c r="WHA26" s="86"/>
      <c r="WHB26" s="86"/>
      <c r="WHC26" s="86"/>
      <c r="WHD26" s="86"/>
      <c r="WHE26" s="86"/>
      <c r="WHF26" s="86"/>
      <c r="WHG26" s="86"/>
      <c r="WHH26" s="86"/>
      <c r="WHI26" s="86"/>
      <c r="WHJ26" s="86"/>
      <c r="WHK26" s="86"/>
      <c r="WHL26" s="86"/>
      <c r="WHM26" s="86"/>
      <c r="WHN26" s="86"/>
      <c r="WHO26" s="86"/>
      <c r="WHP26" s="86"/>
      <c r="WHQ26" s="86"/>
      <c r="WHR26" s="86"/>
      <c r="WHS26" s="86"/>
      <c r="WHT26" s="86"/>
      <c r="WHU26" s="86"/>
      <c r="WHV26" s="86"/>
      <c r="WHW26" s="86"/>
      <c r="WHX26" s="86"/>
      <c r="WHY26" s="86"/>
      <c r="WHZ26" s="86"/>
      <c r="WIA26" s="86"/>
      <c r="WIB26" s="86"/>
      <c r="WIC26" s="86"/>
      <c r="WID26" s="86"/>
      <c r="WIE26" s="86"/>
      <c r="WIF26" s="86"/>
      <c r="WIG26" s="86"/>
      <c r="WIH26" s="86"/>
      <c r="WII26" s="86"/>
      <c r="WIJ26" s="86"/>
      <c r="WIK26" s="86"/>
      <c r="WIL26" s="86"/>
      <c r="WIM26" s="86"/>
      <c r="WIN26" s="86"/>
      <c r="WIO26" s="86"/>
      <c r="WIP26" s="86"/>
      <c r="WIQ26" s="86"/>
      <c r="WIR26" s="86"/>
      <c r="WIS26" s="86"/>
      <c r="WIT26" s="86"/>
      <c r="WIU26" s="86"/>
      <c r="WIV26" s="86"/>
      <c r="WIW26" s="86"/>
      <c r="WIX26" s="86"/>
      <c r="WIY26" s="86"/>
      <c r="WIZ26" s="86"/>
      <c r="WJA26" s="86"/>
      <c r="WJB26" s="86"/>
      <c r="WJC26" s="86"/>
      <c r="WJD26" s="86"/>
      <c r="WJE26" s="86"/>
      <c r="WJF26" s="86"/>
      <c r="WJG26" s="86"/>
      <c r="WJH26" s="86"/>
      <c r="WJI26" s="86"/>
      <c r="WJJ26" s="86"/>
      <c r="WJK26" s="86"/>
      <c r="WJL26" s="86"/>
      <c r="WJM26" s="86"/>
      <c r="WJN26" s="86"/>
      <c r="WJO26" s="86"/>
      <c r="WJP26" s="86"/>
      <c r="WJQ26" s="86"/>
      <c r="WJR26" s="86"/>
      <c r="WJS26" s="86"/>
      <c r="WJT26" s="86"/>
      <c r="WJU26" s="86"/>
      <c r="WJV26" s="86"/>
      <c r="WJW26" s="86"/>
      <c r="WJX26" s="86"/>
      <c r="WJY26" s="86"/>
      <c r="WJZ26" s="86"/>
      <c r="WKA26" s="86"/>
      <c r="WKB26" s="86"/>
      <c r="WKC26" s="86"/>
      <c r="WKD26" s="86"/>
      <c r="WKE26" s="86"/>
      <c r="WKF26" s="86"/>
      <c r="WKG26" s="86"/>
      <c r="WKH26" s="86"/>
      <c r="WKI26" s="86"/>
      <c r="WKJ26" s="86"/>
      <c r="WKK26" s="86"/>
      <c r="WKL26" s="86"/>
      <c r="WKM26" s="86"/>
      <c r="WKN26" s="86"/>
      <c r="WKO26" s="86"/>
      <c r="WKP26" s="86"/>
      <c r="WKQ26" s="86"/>
      <c r="WKR26" s="86"/>
      <c r="WKS26" s="86"/>
      <c r="WKT26" s="86"/>
      <c r="WKU26" s="86"/>
      <c r="WKV26" s="86"/>
      <c r="WKW26" s="86"/>
      <c r="WKX26" s="86"/>
      <c r="WKY26" s="86"/>
      <c r="WKZ26" s="86"/>
      <c r="WLA26" s="86"/>
      <c r="WLB26" s="86"/>
      <c r="WLC26" s="86"/>
      <c r="WLD26" s="86"/>
      <c r="WLE26" s="86"/>
      <c r="WLF26" s="86"/>
      <c r="WLG26" s="86"/>
      <c r="WLH26" s="86"/>
      <c r="WLI26" s="86"/>
      <c r="WLJ26" s="86"/>
      <c r="WLK26" s="86"/>
      <c r="WLL26" s="86"/>
      <c r="WLM26" s="86"/>
      <c r="WLN26" s="86"/>
      <c r="WLO26" s="86"/>
      <c r="WLP26" s="86"/>
      <c r="WLQ26" s="86"/>
      <c r="WLR26" s="86"/>
      <c r="WLS26" s="86"/>
      <c r="WLT26" s="86"/>
      <c r="WLU26" s="86"/>
      <c r="WLV26" s="86"/>
      <c r="WLW26" s="86"/>
      <c r="WLX26" s="86"/>
      <c r="WLY26" s="86"/>
      <c r="WLZ26" s="86"/>
      <c r="WMA26" s="86"/>
      <c r="WMB26" s="86"/>
      <c r="WMC26" s="86"/>
      <c r="WMD26" s="86"/>
      <c r="WME26" s="86"/>
      <c r="WMF26" s="86"/>
      <c r="WMG26" s="86"/>
      <c r="WMH26" s="86"/>
      <c r="WMI26" s="86"/>
      <c r="WMJ26" s="86"/>
      <c r="WMK26" s="86"/>
      <c r="WML26" s="86"/>
      <c r="WMM26" s="86"/>
      <c r="WMN26" s="86"/>
      <c r="WMO26" s="86"/>
      <c r="WMP26" s="86"/>
      <c r="WMQ26" s="86"/>
      <c r="WMR26" s="86"/>
      <c r="WMS26" s="86"/>
      <c r="WMT26" s="86"/>
      <c r="WMU26" s="86"/>
      <c r="WMV26" s="86"/>
      <c r="WMW26" s="86"/>
      <c r="WMX26" s="86"/>
      <c r="WMY26" s="86"/>
      <c r="WMZ26" s="86"/>
      <c r="WNA26" s="86"/>
      <c r="WNB26" s="86"/>
      <c r="WNC26" s="86"/>
      <c r="WND26" s="86"/>
      <c r="WNE26" s="86"/>
      <c r="WNF26" s="86"/>
      <c r="WNG26" s="86"/>
      <c r="WNH26" s="86"/>
      <c r="WNI26" s="86"/>
      <c r="WNJ26" s="86"/>
      <c r="WNK26" s="86"/>
      <c r="WNL26" s="86"/>
      <c r="WNM26" s="86"/>
      <c r="WNN26" s="86"/>
      <c r="WNO26" s="86"/>
      <c r="WNP26" s="86"/>
      <c r="WNQ26" s="86"/>
      <c r="WNR26" s="86"/>
      <c r="WNS26" s="86"/>
      <c r="WNT26" s="86"/>
      <c r="WNU26" s="86"/>
      <c r="WNV26" s="86"/>
      <c r="WNW26" s="86"/>
      <c r="WNX26" s="86"/>
      <c r="WNY26" s="86"/>
      <c r="WNZ26" s="86"/>
      <c r="WOA26" s="86"/>
      <c r="WOB26" s="86"/>
      <c r="WOC26" s="86"/>
      <c r="WOD26" s="86"/>
      <c r="WOE26" s="86"/>
      <c r="WOF26" s="86"/>
      <c r="WOG26" s="86"/>
      <c r="WOH26" s="86"/>
      <c r="WOI26" s="86"/>
      <c r="WOJ26" s="86"/>
      <c r="WOK26" s="86"/>
      <c r="WOL26" s="86"/>
      <c r="WOM26" s="86"/>
      <c r="WON26" s="86"/>
      <c r="WOO26" s="86"/>
      <c r="WOP26" s="86"/>
      <c r="WOQ26" s="86"/>
      <c r="WOR26" s="86"/>
      <c r="WOS26" s="86"/>
      <c r="WOT26" s="86"/>
      <c r="WOU26" s="86"/>
      <c r="WOV26" s="86"/>
      <c r="WOW26" s="86"/>
      <c r="WOX26" s="86"/>
      <c r="WOY26" s="86"/>
      <c r="WOZ26" s="86"/>
      <c r="WPA26" s="86"/>
      <c r="WPB26" s="86"/>
      <c r="WPC26" s="86"/>
      <c r="WPD26" s="86"/>
      <c r="WPE26" s="86"/>
      <c r="WPF26" s="86"/>
      <c r="WPG26" s="86"/>
      <c r="WPH26" s="86"/>
      <c r="WPI26" s="86"/>
      <c r="WPJ26" s="86"/>
      <c r="WPK26" s="86"/>
      <c r="WPL26" s="86"/>
      <c r="WPM26" s="86"/>
      <c r="WPN26" s="86"/>
      <c r="WPO26" s="86"/>
      <c r="WPP26" s="86"/>
      <c r="WPQ26" s="86"/>
      <c r="WPR26" s="86"/>
      <c r="WPS26" s="86"/>
      <c r="WPT26" s="86"/>
      <c r="WPU26" s="86"/>
      <c r="WPV26" s="86"/>
      <c r="WPW26" s="86"/>
      <c r="WPX26" s="86"/>
      <c r="WPY26" s="86"/>
      <c r="WPZ26" s="86"/>
      <c r="WQA26" s="86"/>
      <c r="WQB26" s="86"/>
      <c r="WQC26" s="86"/>
      <c r="WQD26" s="86"/>
      <c r="WQE26" s="86"/>
      <c r="WQF26" s="86"/>
      <c r="WQG26" s="86"/>
      <c r="WQH26" s="86"/>
      <c r="WQI26" s="86"/>
      <c r="WQJ26" s="86"/>
      <c r="WQK26" s="86"/>
      <c r="WQL26" s="86"/>
      <c r="WQM26" s="86"/>
      <c r="WQN26" s="86"/>
      <c r="WQO26" s="86"/>
      <c r="WQP26" s="86"/>
      <c r="WQQ26" s="86"/>
      <c r="WQR26" s="86"/>
      <c r="WQS26" s="86"/>
      <c r="WQT26" s="86"/>
      <c r="WQU26" s="86"/>
      <c r="WQV26" s="86"/>
      <c r="WQW26" s="86"/>
      <c r="WQX26" s="86"/>
      <c r="WQY26" s="86"/>
      <c r="WQZ26" s="86"/>
      <c r="WRA26" s="86"/>
      <c r="WRB26" s="86"/>
      <c r="WRC26" s="86"/>
      <c r="WRD26" s="86"/>
      <c r="WRE26" s="86"/>
      <c r="WRF26" s="86"/>
      <c r="WRG26" s="86"/>
      <c r="WRH26" s="86"/>
      <c r="WRI26" s="86"/>
      <c r="WRJ26" s="86"/>
      <c r="WRK26" s="86"/>
      <c r="WRL26" s="86"/>
      <c r="WRM26" s="86"/>
      <c r="WRN26" s="86"/>
      <c r="WRO26" s="86"/>
      <c r="WRP26" s="86"/>
      <c r="WRQ26" s="86"/>
      <c r="WRR26" s="86"/>
      <c r="WRS26" s="86"/>
      <c r="WRT26" s="86"/>
      <c r="WRU26" s="86"/>
      <c r="WRV26" s="86"/>
      <c r="WRW26" s="86"/>
      <c r="WRX26" s="86"/>
      <c r="WRY26" s="86"/>
      <c r="WRZ26" s="86"/>
      <c r="WSA26" s="86"/>
      <c r="WSB26" s="86"/>
      <c r="WSC26" s="86"/>
      <c r="WSD26" s="86"/>
      <c r="WSE26" s="86"/>
      <c r="WSF26" s="86"/>
      <c r="WSG26" s="86"/>
      <c r="WSH26" s="86"/>
      <c r="WSI26" s="86"/>
      <c r="WSJ26" s="86"/>
      <c r="WSK26" s="86"/>
      <c r="WSL26" s="86"/>
      <c r="WSM26" s="86"/>
      <c r="WSN26" s="86"/>
      <c r="WSO26" s="86"/>
      <c r="WSP26" s="86"/>
      <c r="WSQ26" s="86"/>
      <c r="WSR26" s="86"/>
      <c r="WSS26" s="86"/>
      <c r="WST26" s="86"/>
      <c r="WSU26" s="86"/>
      <c r="WSV26" s="86"/>
      <c r="WSW26" s="86"/>
      <c r="WSX26" s="86"/>
      <c r="WSY26" s="86"/>
      <c r="WSZ26" s="86"/>
      <c r="WTA26" s="86"/>
      <c r="WTB26" s="86"/>
      <c r="WTC26" s="86"/>
      <c r="WTD26" s="86"/>
      <c r="WTE26" s="86"/>
      <c r="WTF26" s="86"/>
      <c r="WTG26" s="86"/>
      <c r="WTH26" s="86"/>
      <c r="WTI26" s="86"/>
      <c r="WTJ26" s="86"/>
      <c r="WTK26" s="86"/>
      <c r="WTL26" s="86"/>
      <c r="WTM26" s="86"/>
      <c r="WTN26" s="86"/>
      <c r="WTO26" s="86"/>
      <c r="WTP26" s="86"/>
      <c r="WTQ26" s="86"/>
      <c r="WTR26" s="86"/>
      <c r="WTS26" s="86"/>
      <c r="WTT26" s="86"/>
      <c r="WTU26" s="86"/>
      <c r="WTV26" s="86"/>
      <c r="WTW26" s="86"/>
      <c r="WTX26" s="86"/>
      <c r="WTY26" s="86"/>
      <c r="WTZ26" s="86"/>
      <c r="WUA26" s="86"/>
      <c r="WUB26" s="86"/>
      <c r="WUC26" s="86"/>
      <c r="WUD26" s="86"/>
      <c r="WUE26" s="86"/>
      <c r="WUF26" s="86"/>
      <c r="WUG26" s="86"/>
      <c r="WUH26" s="86"/>
      <c r="WUI26" s="86"/>
      <c r="WUJ26" s="86"/>
      <c r="WUK26" s="86"/>
      <c r="WUL26" s="86"/>
      <c r="WUM26" s="86"/>
      <c r="WUN26" s="86"/>
      <c r="WUO26" s="86"/>
      <c r="WUP26" s="86"/>
      <c r="WUQ26" s="86"/>
      <c r="WUR26" s="86"/>
      <c r="WUS26" s="86"/>
      <c r="WUT26" s="86"/>
      <c r="WUU26" s="86"/>
      <c r="WUV26" s="86"/>
      <c r="WUW26" s="86"/>
      <c r="WUX26" s="86"/>
      <c r="WUY26" s="86"/>
      <c r="WUZ26" s="86"/>
      <c r="WVA26" s="86"/>
      <c r="WVB26" s="86"/>
      <c r="WVC26" s="86"/>
      <c r="WVD26" s="86"/>
      <c r="WVE26" s="86"/>
      <c r="WVF26" s="86"/>
      <c r="WVG26" s="86"/>
      <c r="WVH26" s="86"/>
      <c r="WVI26" s="86"/>
      <c r="WVJ26" s="86"/>
      <c r="WVK26" s="86"/>
      <c r="WVL26" s="86"/>
      <c r="WVM26" s="86"/>
      <c r="WVN26" s="86"/>
      <c r="WVO26" s="86"/>
      <c r="WVP26" s="86"/>
      <c r="WVQ26" s="86"/>
      <c r="WVR26" s="86"/>
      <c r="WVS26" s="86"/>
      <c r="WVT26" s="86"/>
      <c r="WVU26" s="86"/>
      <c r="WVV26" s="86"/>
      <c r="WVW26" s="86"/>
      <c r="WVX26" s="86"/>
      <c r="WVY26" s="86"/>
      <c r="WVZ26" s="86"/>
      <c r="WWA26" s="86"/>
      <c r="WWB26" s="86"/>
      <c r="WWC26" s="86"/>
      <c r="WWD26" s="86"/>
      <c r="WWE26" s="86"/>
      <c r="WWF26" s="86"/>
      <c r="WWG26" s="86"/>
      <c r="WWH26" s="86"/>
      <c r="WWI26" s="86"/>
      <c r="WWJ26" s="86"/>
      <c r="WWK26" s="86"/>
      <c r="WWL26" s="86"/>
      <c r="WWM26" s="86"/>
      <c r="WWN26" s="86"/>
      <c r="WWO26" s="86"/>
      <c r="WWP26" s="86"/>
      <c r="WWQ26" s="86"/>
      <c r="WWR26" s="86"/>
      <c r="WWS26" s="86"/>
      <c r="WWT26" s="86"/>
      <c r="WWU26" s="86"/>
      <c r="WWV26" s="86"/>
      <c r="WWW26" s="86"/>
      <c r="WWX26" s="86"/>
      <c r="WWY26" s="86"/>
      <c r="WWZ26" s="86"/>
      <c r="WXA26" s="86"/>
      <c r="WXB26" s="86"/>
      <c r="WXC26" s="86"/>
      <c r="WXD26" s="86"/>
      <c r="WXE26" s="86"/>
      <c r="WXF26" s="86"/>
      <c r="WXG26" s="86"/>
      <c r="WXH26" s="86"/>
      <c r="WXI26" s="86"/>
      <c r="WXJ26" s="86"/>
      <c r="WXK26" s="86"/>
      <c r="WXL26" s="86"/>
      <c r="WXM26" s="86"/>
      <c r="WXN26" s="86"/>
      <c r="WXO26" s="86"/>
      <c r="WXP26" s="86"/>
      <c r="WXQ26" s="86"/>
      <c r="WXR26" s="86"/>
      <c r="WXS26" s="86"/>
      <c r="WXT26" s="86"/>
      <c r="WXU26" s="86"/>
      <c r="WXV26" s="86"/>
      <c r="WXW26" s="86"/>
      <c r="WXX26" s="86"/>
      <c r="WXY26" s="86"/>
      <c r="WXZ26" s="86"/>
      <c r="WYA26" s="86"/>
      <c r="WYB26" s="86"/>
      <c r="WYC26" s="86"/>
      <c r="WYD26" s="86"/>
      <c r="WYE26" s="86"/>
      <c r="WYF26" s="86"/>
      <c r="WYG26" s="86"/>
      <c r="WYH26" s="86"/>
      <c r="WYI26" s="86"/>
      <c r="WYJ26" s="86"/>
      <c r="WYK26" s="86"/>
      <c r="WYL26" s="86"/>
      <c r="WYM26" s="86"/>
      <c r="WYN26" s="86"/>
      <c r="WYO26" s="86"/>
      <c r="WYP26" s="86"/>
      <c r="WYQ26" s="86"/>
      <c r="WYR26" s="86"/>
      <c r="WYS26" s="86"/>
      <c r="WYT26" s="86"/>
      <c r="WYU26" s="86"/>
      <c r="WYV26" s="86"/>
      <c r="WYW26" s="86"/>
      <c r="WYX26" s="86"/>
      <c r="WYY26" s="86"/>
      <c r="WYZ26" s="86"/>
      <c r="WZA26" s="86"/>
      <c r="WZB26" s="86"/>
      <c r="WZC26" s="86"/>
      <c r="WZD26" s="86"/>
      <c r="WZE26" s="86"/>
      <c r="WZF26" s="86"/>
      <c r="WZG26" s="86"/>
      <c r="WZH26" s="86"/>
      <c r="WZI26" s="86"/>
      <c r="WZJ26" s="86"/>
      <c r="WZK26" s="86"/>
      <c r="WZL26" s="86"/>
      <c r="WZM26" s="86"/>
      <c r="WZN26" s="86"/>
      <c r="WZO26" s="86"/>
      <c r="WZP26" s="86"/>
      <c r="WZQ26" s="86"/>
      <c r="WZR26" s="86"/>
      <c r="WZS26" s="86"/>
      <c r="WZT26" s="86"/>
      <c r="WZU26" s="86"/>
      <c r="WZV26" s="86"/>
      <c r="WZW26" s="86"/>
      <c r="WZX26" s="86"/>
      <c r="WZY26" s="86"/>
      <c r="WZZ26" s="86"/>
      <c r="XAA26" s="86"/>
      <c r="XAB26" s="86"/>
      <c r="XAC26" s="86"/>
      <c r="XAD26" s="86"/>
      <c r="XAE26" s="86"/>
      <c r="XAF26" s="86"/>
      <c r="XAG26" s="86"/>
      <c r="XAH26" s="86"/>
      <c r="XAI26" s="86"/>
      <c r="XAJ26" s="86"/>
      <c r="XAK26" s="86"/>
      <c r="XAL26" s="86"/>
      <c r="XAM26" s="86"/>
      <c r="XAN26" s="86"/>
      <c r="XAO26" s="86"/>
      <c r="XAP26" s="86"/>
      <c r="XAQ26" s="86"/>
      <c r="XAR26" s="86"/>
      <c r="XAS26" s="86"/>
      <c r="XAT26" s="86"/>
      <c r="XAU26" s="86"/>
      <c r="XAV26" s="86"/>
      <c r="XAW26" s="86"/>
      <c r="XAX26" s="86"/>
      <c r="XAY26" s="86"/>
      <c r="XAZ26" s="86"/>
      <c r="XBA26" s="86"/>
      <c r="XBB26" s="86"/>
      <c r="XBC26" s="86"/>
      <c r="XBD26" s="86"/>
      <c r="XBE26" s="86"/>
      <c r="XBF26" s="86"/>
      <c r="XBG26" s="86"/>
      <c r="XBH26" s="86"/>
      <c r="XBI26" s="86"/>
      <c r="XBJ26" s="86"/>
      <c r="XBK26" s="86"/>
      <c r="XBL26" s="86"/>
      <c r="XBM26" s="86"/>
      <c r="XBN26" s="86"/>
      <c r="XBO26" s="86"/>
      <c r="XBP26" s="86"/>
      <c r="XBQ26" s="86"/>
      <c r="XBR26" s="86"/>
      <c r="XBS26" s="86"/>
      <c r="XBT26" s="86"/>
      <c r="XBU26" s="86"/>
      <c r="XBV26" s="86"/>
      <c r="XBW26" s="86"/>
      <c r="XBX26" s="86"/>
      <c r="XBY26" s="86"/>
      <c r="XBZ26" s="86"/>
      <c r="XCA26" s="86"/>
      <c r="XCB26" s="86"/>
      <c r="XCC26" s="86"/>
      <c r="XCD26" s="86"/>
      <c r="XCE26" s="86"/>
      <c r="XCF26" s="86"/>
      <c r="XCG26" s="86"/>
      <c r="XCH26" s="86"/>
      <c r="XCI26" s="86"/>
      <c r="XCJ26" s="86"/>
      <c r="XCK26" s="86"/>
      <c r="XCL26" s="86"/>
      <c r="XCM26" s="86"/>
      <c r="XCN26" s="86"/>
      <c r="XCO26" s="86"/>
      <c r="XCP26" s="86"/>
      <c r="XCQ26" s="86"/>
      <c r="XCR26" s="86"/>
      <c r="XCS26" s="86"/>
      <c r="XCT26" s="86"/>
      <c r="XCU26" s="86"/>
      <c r="XCV26" s="86"/>
      <c r="XCW26" s="86"/>
      <c r="XCX26" s="86"/>
      <c r="XCY26" s="86"/>
      <c r="XCZ26" s="86"/>
    </row>
    <row r="27" spans="1:16328" x14ac:dyDescent="0.25">
      <c r="A27">
        <f t="shared" si="0"/>
        <v>5</v>
      </c>
      <c r="B27" s="2">
        <v>44221</v>
      </c>
      <c r="C27" s="20">
        <v>10133.01</v>
      </c>
      <c r="D27" s="20">
        <v>0</v>
      </c>
      <c r="E27" s="20">
        <v>7103.0751600000003</v>
      </c>
      <c r="F27" s="20">
        <v>0</v>
      </c>
      <c r="G27" s="21">
        <v>3084.52</v>
      </c>
      <c r="H27" s="27">
        <f>SUM(C27:G27)</f>
        <v>20320.605160000003</v>
      </c>
      <c r="I27" s="47"/>
      <c r="J27" s="49">
        <v>0</v>
      </c>
      <c r="K27" s="49">
        <v>0</v>
      </c>
      <c r="L27" s="49">
        <v>0</v>
      </c>
      <c r="M27" s="20">
        <v>0</v>
      </c>
      <c r="N27" s="21">
        <v>159.13999999999999</v>
      </c>
      <c r="O27" s="28">
        <f>SUM(J27:N27)</f>
        <v>159.13999999999999</v>
      </c>
      <c r="Q27" s="49">
        <v>0</v>
      </c>
      <c r="R27" s="49">
        <v>0</v>
      </c>
      <c r="S27" s="49">
        <v>0</v>
      </c>
      <c r="T27" s="20">
        <v>0</v>
      </c>
      <c r="U27" s="21">
        <v>154.25</v>
      </c>
      <c r="W27" s="20">
        <v>0</v>
      </c>
      <c r="X27" s="20">
        <v>0</v>
      </c>
      <c r="Y27" s="20">
        <v>0</v>
      </c>
      <c r="Z27" s="20">
        <v>0</v>
      </c>
      <c r="AA27" s="21">
        <v>4.8899999999999997</v>
      </c>
      <c r="AC27">
        <v>10800</v>
      </c>
      <c r="AD27">
        <v>8000</v>
      </c>
      <c r="AE27">
        <v>3000</v>
      </c>
      <c r="AF27" s="101">
        <f>SUM(AC27:AE27)</f>
        <v>21800</v>
      </c>
    </row>
    <row r="28" spans="1:16328" s="86" customFormat="1" x14ac:dyDescent="0.25">
      <c r="A28">
        <f t="shared" si="0"/>
        <v>5</v>
      </c>
      <c r="B28" s="2">
        <v>44222</v>
      </c>
      <c r="C28" s="20">
        <v>10390.700000000001</v>
      </c>
      <c r="D28" s="20">
        <v>0</v>
      </c>
      <c r="E28" s="20">
        <v>7103.64516</v>
      </c>
      <c r="F28" s="20">
        <v>0</v>
      </c>
      <c r="G28" s="21">
        <v>3089.76</v>
      </c>
      <c r="H28" s="27">
        <f>SUM(C28:G28)</f>
        <v>20584.105159999999</v>
      </c>
      <c r="I28" s="47"/>
      <c r="J28">
        <v>260.56</v>
      </c>
      <c r="K28" s="49">
        <v>0</v>
      </c>
      <c r="L28" s="49">
        <v>0.57999999999999996</v>
      </c>
      <c r="M28" s="49">
        <v>0</v>
      </c>
      <c r="N28" s="21">
        <v>87.51</v>
      </c>
      <c r="O28" s="21">
        <f>SUM(J28:N28)</f>
        <v>348.65</v>
      </c>
      <c r="P28" s="45"/>
      <c r="Q28" s="49">
        <v>257.69</v>
      </c>
      <c r="R28" s="49">
        <v>0</v>
      </c>
      <c r="S28" s="49">
        <v>0.57999999999999996</v>
      </c>
      <c r="T28" s="20">
        <v>0</v>
      </c>
      <c r="U28" s="21">
        <v>10.130000000000001</v>
      </c>
      <c r="V28"/>
      <c r="W28" s="42">
        <v>2.88</v>
      </c>
      <c r="X28" s="42">
        <v>0</v>
      </c>
      <c r="Y28" s="42">
        <v>0</v>
      </c>
      <c r="Z28" s="42">
        <v>0</v>
      </c>
      <c r="AA28" s="42">
        <v>77.38</v>
      </c>
      <c r="AB28" s="101"/>
      <c r="AC28">
        <v>10800</v>
      </c>
      <c r="AD28">
        <v>8000</v>
      </c>
      <c r="AE28">
        <v>3000</v>
      </c>
      <c r="AF28" s="101">
        <f>SUM(AC28:AE28)</f>
        <v>21800</v>
      </c>
      <c r="AG28"/>
      <c r="AH28"/>
      <c r="AI28"/>
      <c r="AJ28"/>
      <c r="AK28" s="1"/>
      <c r="AL28" s="272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</row>
    <row r="29" spans="1:16328" x14ac:dyDescent="0.25">
      <c r="A29">
        <f t="shared" si="0"/>
        <v>5</v>
      </c>
      <c r="B29" s="2">
        <v>44223</v>
      </c>
      <c r="C29" s="20">
        <v>10785.2</v>
      </c>
      <c r="D29" s="20">
        <v>0</v>
      </c>
      <c r="E29" s="20">
        <v>7103.64516</v>
      </c>
      <c r="F29" s="20">
        <v>0</v>
      </c>
      <c r="G29" s="21">
        <v>3012.5</v>
      </c>
      <c r="H29" s="27">
        <f>SUM(C29:G29)</f>
        <v>20901.345160000001</v>
      </c>
      <c r="I29" s="47"/>
      <c r="J29" s="49">
        <v>397.39</v>
      </c>
      <c r="K29" s="49">
        <v>0</v>
      </c>
      <c r="L29" s="49">
        <v>0</v>
      </c>
      <c r="M29" s="20">
        <v>0</v>
      </c>
      <c r="N29" s="21">
        <v>21.11</v>
      </c>
      <c r="O29" s="28">
        <f>SUM(J29:N29)</f>
        <v>418.5</v>
      </c>
      <c r="Q29" s="49">
        <v>397.39</v>
      </c>
      <c r="R29" s="49">
        <v>0</v>
      </c>
      <c r="S29" s="49">
        <v>0</v>
      </c>
      <c r="T29" s="20">
        <v>0</v>
      </c>
      <c r="U29" s="21">
        <v>0.12</v>
      </c>
      <c r="W29" s="20">
        <v>0</v>
      </c>
      <c r="X29" s="20">
        <v>0</v>
      </c>
      <c r="Y29" s="20">
        <v>0</v>
      </c>
      <c r="Z29" s="20">
        <v>0</v>
      </c>
      <c r="AA29" s="21">
        <v>20.99</v>
      </c>
      <c r="AC29">
        <v>10800</v>
      </c>
      <c r="AD29">
        <v>8000</v>
      </c>
      <c r="AE29">
        <v>3000</v>
      </c>
      <c r="AF29" s="101">
        <f>SUM(AC29:AE29)</f>
        <v>21800</v>
      </c>
    </row>
    <row r="30" spans="1:16328" x14ac:dyDescent="0.25">
      <c r="A30">
        <f t="shared" si="0"/>
        <v>5</v>
      </c>
      <c r="B30" s="2">
        <v>44224</v>
      </c>
      <c r="C30" s="20">
        <v>10932.92</v>
      </c>
      <c r="D30" s="20">
        <v>0</v>
      </c>
      <c r="E30" s="20">
        <v>7103.64516</v>
      </c>
      <c r="F30" s="20">
        <v>0</v>
      </c>
      <c r="G30" s="21">
        <v>2991.84</v>
      </c>
      <c r="H30" s="27">
        <f>SUM(C30:G30)</f>
        <v>21028.405159999998</v>
      </c>
      <c r="I30" s="47"/>
      <c r="J30" s="49">
        <v>212.25</v>
      </c>
      <c r="K30" s="49">
        <v>0</v>
      </c>
      <c r="L30" s="49">
        <v>0</v>
      </c>
      <c r="M30" s="20">
        <v>0</v>
      </c>
      <c r="N30" s="21">
        <v>25.34</v>
      </c>
      <c r="O30" s="28">
        <f>SUM(J30:N30)</f>
        <v>237.59</v>
      </c>
      <c r="Q30" s="49">
        <v>147.72</v>
      </c>
      <c r="R30" s="49">
        <v>0</v>
      </c>
      <c r="S30" s="49">
        <v>0</v>
      </c>
      <c r="T30" s="20">
        <v>0</v>
      </c>
      <c r="U30" s="21">
        <v>0.33</v>
      </c>
      <c r="W30" s="20">
        <v>64.53</v>
      </c>
      <c r="X30" s="20">
        <v>0</v>
      </c>
      <c r="Y30" s="20">
        <v>0</v>
      </c>
      <c r="Z30" s="20">
        <v>0</v>
      </c>
      <c r="AA30" s="21">
        <v>25.01</v>
      </c>
      <c r="AC30">
        <v>10800</v>
      </c>
      <c r="AD30">
        <v>8000</v>
      </c>
      <c r="AE30">
        <v>3000</v>
      </c>
      <c r="AF30" s="101">
        <f>SUM(AC30:AE30)</f>
        <v>21800</v>
      </c>
    </row>
    <row r="31" spans="1:16328" x14ac:dyDescent="0.25">
      <c r="A31">
        <f t="shared" si="0"/>
        <v>5</v>
      </c>
      <c r="B31" s="2">
        <v>44225</v>
      </c>
      <c r="C31" s="20">
        <v>11169.32</v>
      </c>
      <c r="D31" s="20">
        <v>0</v>
      </c>
      <c r="E31" s="20">
        <v>7130.2351600000002</v>
      </c>
      <c r="F31" s="20">
        <v>0</v>
      </c>
      <c r="G31" s="21">
        <v>2989</v>
      </c>
      <c r="H31" s="27">
        <f>SUM(C31:G31)</f>
        <v>21288.55516</v>
      </c>
      <c r="I31" s="47"/>
      <c r="J31" s="49">
        <v>425.91</v>
      </c>
      <c r="K31" s="49">
        <v>0</v>
      </c>
      <c r="L31" s="49">
        <v>35.549999999999997</v>
      </c>
      <c r="M31" s="20">
        <v>0</v>
      </c>
      <c r="N31" s="21">
        <v>34.770000000000003</v>
      </c>
      <c r="O31" s="28">
        <f>SUM(J31:N31)</f>
        <v>496.23</v>
      </c>
      <c r="Q31" s="49">
        <v>300.92</v>
      </c>
      <c r="R31" s="49">
        <v>0</v>
      </c>
      <c r="S31" s="49">
        <v>26.59</v>
      </c>
      <c r="T31" s="20">
        <v>0</v>
      </c>
      <c r="U31" s="21">
        <v>22.17</v>
      </c>
      <c r="W31" s="20">
        <v>124.99</v>
      </c>
      <c r="X31" s="20">
        <v>0</v>
      </c>
      <c r="Y31" s="20">
        <v>8.9599999999999991</v>
      </c>
      <c r="Z31" s="20">
        <v>0</v>
      </c>
      <c r="AA31" s="21">
        <v>12.6</v>
      </c>
      <c r="AC31">
        <v>10800</v>
      </c>
      <c r="AD31">
        <v>8000</v>
      </c>
      <c r="AE31">
        <v>3000</v>
      </c>
      <c r="AF31" s="101">
        <f>SUM(AC31:AE31)</f>
        <v>21800</v>
      </c>
    </row>
    <row r="32" spans="1:16328" x14ac:dyDescent="0.25">
      <c r="A32">
        <f t="shared" si="0"/>
        <v>5</v>
      </c>
      <c r="B32" s="2">
        <v>44226</v>
      </c>
      <c r="C32" s="20">
        <v>11044.33</v>
      </c>
      <c r="D32" s="20">
        <v>0</v>
      </c>
      <c r="E32" s="20">
        <v>7121.2651599999999</v>
      </c>
      <c r="F32" s="20">
        <v>0</v>
      </c>
      <c r="G32" s="21">
        <v>2976.4</v>
      </c>
      <c r="H32" s="27">
        <f>SUM(C32:G32)</f>
        <v>21141.995160000002</v>
      </c>
      <c r="I32" s="47"/>
      <c r="J32" s="49">
        <v>0</v>
      </c>
      <c r="K32" s="49">
        <v>0</v>
      </c>
      <c r="L32" s="49">
        <v>16.59</v>
      </c>
      <c r="M32" s="20">
        <v>0</v>
      </c>
      <c r="N32" s="21">
        <v>0</v>
      </c>
      <c r="O32" s="28">
        <f>SUM(J32:N32)</f>
        <v>16.59</v>
      </c>
      <c r="Q32" s="49">
        <v>0</v>
      </c>
      <c r="R32" s="49">
        <v>0</v>
      </c>
      <c r="S32" s="49">
        <v>0</v>
      </c>
      <c r="T32" s="20">
        <v>0</v>
      </c>
      <c r="U32" s="21">
        <v>0</v>
      </c>
      <c r="W32" s="20">
        <v>0</v>
      </c>
      <c r="X32" s="20">
        <v>0</v>
      </c>
      <c r="Y32" s="20">
        <v>16.59</v>
      </c>
      <c r="Z32" s="20">
        <v>0</v>
      </c>
      <c r="AA32" s="21">
        <v>0</v>
      </c>
      <c r="AC32">
        <v>10800</v>
      </c>
      <c r="AD32">
        <v>8000</v>
      </c>
      <c r="AE32">
        <v>3000</v>
      </c>
      <c r="AF32" s="101">
        <f>SUM(AC32:AE32)</f>
        <v>21800</v>
      </c>
    </row>
    <row r="33" spans="1:16328" x14ac:dyDescent="0.25">
      <c r="A33">
        <f t="shared" si="0"/>
        <v>6</v>
      </c>
      <c r="B33" s="2">
        <v>44227</v>
      </c>
      <c r="C33" s="20">
        <v>11044.33</v>
      </c>
      <c r="D33" s="20">
        <v>0</v>
      </c>
      <c r="E33" s="20">
        <v>7104.6751599999998</v>
      </c>
      <c r="F33" s="20">
        <v>0</v>
      </c>
      <c r="G33" s="21">
        <v>2976.4</v>
      </c>
      <c r="H33" s="27">
        <f>SUM(C33:G33)</f>
        <v>21125.405160000002</v>
      </c>
      <c r="I33" s="47"/>
      <c r="J33" s="49">
        <v>0</v>
      </c>
      <c r="K33" s="49">
        <v>0</v>
      </c>
      <c r="L33" s="49">
        <v>14.78</v>
      </c>
      <c r="M33" s="20">
        <v>0</v>
      </c>
      <c r="N33" s="21">
        <v>0</v>
      </c>
      <c r="O33" s="28">
        <f>SUM(J33:N33)</f>
        <v>14.78</v>
      </c>
      <c r="Q33" s="49">
        <v>0</v>
      </c>
      <c r="R33" s="49">
        <v>0</v>
      </c>
      <c r="S33" s="49">
        <v>0</v>
      </c>
      <c r="T33" s="20">
        <v>0</v>
      </c>
      <c r="U33" s="21">
        <v>0</v>
      </c>
      <c r="W33" s="103">
        <v>0</v>
      </c>
      <c r="X33" s="103">
        <v>0</v>
      </c>
      <c r="Y33" s="103">
        <v>14.78</v>
      </c>
      <c r="Z33" s="103">
        <v>0</v>
      </c>
      <c r="AA33" s="104">
        <v>0</v>
      </c>
      <c r="AC33">
        <v>10800</v>
      </c>
      <c r="AD33">
        <v>8000</v>
      </c>
      <c r="AE33">
        <v>3000</v>
      </c>
      <c r="AF33" s="101">
        <f>SUM(AC33:AE33)</f>
        <v>21800</v>
      </c>
    </row>
    <row r="34" spans="1:16328" x14ac:dyDescent="0.25">
      <c r="A34">
        <f t="shared" si="0"/>
        <v>6</v>
      </c>
      <c r="B34" s="2">
        <v>44228</v>
      </c>
      <c r="C34" s="20">
        <v>11484.2</v>
      </c>
      <c r="D34" s="20">
        <v>0</v>
      </c>
      <c r="E34" s="20">
        <v>7007.74316</v>
      </c>
      <c r="F34" s="20">
        <v>0</v>
      </c>
      <c r="G34" s="21">
        <v>2941.16</v>
      </c>
      <c r="H34" s="27">
        <f>SUM(C34:G34)</f>
        <v>21433.103160000002</v>
      </c>
      <c r="I34" s="47"/>
      <c r="J34" s="49">
        <v>544.07000000000005</v>
      </c>
      <c r="K34" s="49">
        <v>0</v>
      </c>
      <c r="L34" s="49">
        <v>142.66</v>
      </c>
      <c r="M34" s="20">
        <v>0</v>
      </c>
      <c r="N34" s="21">
        <v>52.49</v>
      </c>
      <c r="O34" s="28">
        <f>SUM(J34:N34)</f>
        <v>739.22</v>
      </c>
      <c r="Q34" s="49">
        <v>429.12</v>
      </c>
      <c r="R34" s="49">
        <v>0</v>
      </c>
      <c r="S34" s="49">
        <v>121.43</v>
      </c>
      <c r="T34" s="20">
        <v>0</v>
      </c>
      <c r="U34" s="21">
        <v>11.61</v>
      </c>
      <c r="W34" s="103">
        <v>114.94</v>
      </c>
      <c r="X34" s="103">
        <v>0</v>
      </c>
      <c r="Y34" s="103">
        <v>21.23</v>
      </c>
      <c r="Z34" s="103">
        <v>0</v>
      </c>
      <c r="AA34" s="104">
        <v>40.880000000000003</v>
      </c>
      <c r="AC34">
        <v>10800</v>
      </c>
      <c r="AD34">
        <v>8000</v>
      </c>
      <c r="AE34">
        <v>3000</v>
      </c>
      <c r="AF34" s="101">
        <f>SUM(AC34:AE34)</f>
        <v>21800</v>
      </c>
    </row>
    <row r="35" spans="1:16328" s="86" customFormat="1" x14ac:dyDescent="0.25">
      <c r="A35">
        <f t="shared" si="0"/>
        <v>6</v>
      </c>
      <c r="B35" s="2">
        <v>44229</v>
      </c>
      <c r="C35" s="20">
        <v>11444.38</v>
      </c>
      <c r="D35" s="20">
        <v>0</v>
      </c>
      <c r="E35" s="20">
        <v>7039.3531599999997</v>
      </c>
      <c r="F35" s="20">
        <v>0</v>
      </c>
      <c r="G35" s="21">
        <v>2962.78</v>
      </c>
      <c r="H35" s="27">
        <f>SUM(C35:G35)</f>
        <v>21446.513159999999</v>
      </c>
      <c r="I35" s="47"/>
      <c r="J35">
        <v>140.56</v>
      </c>
      <c r="K35" s="49">
        <v>0</v>
      </c>
      <c r="L35" s="49">
        <v>65.72999999999999</v>
      </c>
      <c r="M35" s="49">
        <v>0</v>
      </c>
      <c r="N35" s="21">
        <v>64.11</v>
      </c>
      <c r="O35" s="21">
        <f>SUM(J35:N35)</f>
        <v>270.39999999999998</v>
      </c>
      <c r="P35" s="45"/>
      <c r="Q35" s="49">
        <v>75.12</v>
      </c>
      <c r="R35" s="49">
        <v>0</v>
      </c>
      <c r="S35" s="49">
        <v>52.849999999999994</v>
      </c>
      <c r="T35" s="20">
        <v>0</v>
      </c>
      <c r="U35" s="21">
        <v>62.49</v>
      </c>
      <c r="V35"/>
      <c r="W35" s="105">
        <v>65.44</v>
      </c>
      <c r="X35" s="105">
        <v>0</v>
      </c>
      <c r="Y35" s="105">
        <v>12.88</v>
      </c>
      <c r="Z35" s="105">
        <v>0</v>
      </c>
      <c r="AA35" s="105">
        <v>1.62</v>
      </c>
      <c r="AB35" s="101"/>
      <c r="AC35">
        <v>10800</v>
      </c>
      <c r="AD35">
        <v>8000</v>
      </c>
      <c r="AE35">
        <v>3000</v>
      </c>
      <c r="AF35" s="101">
        <f>SUM(AC35:AE35)</f>
        <v>21800</v>
      </c>
      <c r="AG35"/>
      <c r="AH35"/>
      <c r="AI35"/>
      <c r="AJ35"/>
      <c r="AK35" s="1"/>
      <c r="AL35" s="272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</row>
    <row r="36" spans="1:16328" x14ac:dyDescent="0.25">
      <c r="A36">
        <f t="shared" si="0"/>
        <v>6</v>
      </c>
      <c r="B36" s="2">
        <v>44230</v>
      </c>
      <c r="C36" s="20">
        <v>11595.55</v>
      </c>
      <c r="D36" s="20">
        <v>0</v>
      </c>
      <c r="E36" s="20">
        <v>7080.6131599999999</v>
      </c>
      <c r="F36" s="20">
        <v>0</v>
      </c>
      <c r="G36" s="21">
        <v>2962.07</v>
      </c>
      <c r="H36" s="27">
        <f>SUM(C36:G36)</f>
        <v>21638.23316</v>
      </c>
      <c r="I36" s="47"/>
      <c r="J36" s="49">
        <v>436.74</v>
      </c>
      <c r="K36" s="49">
        <v>0</v>
      </c>
      <c r="L36" s="49">
        <v>168.19</v>
      </c>
      <c r="M36" s="20">
        <v>0</v>
      </c>
      <c r="N36" s="21">
        <v>22.63</v>
      </c>
      <c r="O36" s="28">
        <f>SUM(J36:N36)</f>
        <v>627.56000000000006</v>
      </c>
      <c r="Q36" s="49">
        <v>216.61</v>
      </c>
      <c r="R36" s="49">
        <v>0</v>
      </c>
      <c r="S36" s="49">
        <v>54.13</v>
      </c>
      <c r="T36" s="20">
        <v>0</v>
      </c>
      <c r="U36" s="21">
        <v>0.91</v>
      </c>
      <c r="W36" s="103">
        <v>220.13</v>
      </c>
      <c r="X36" s="103">
        <v>0</v>
      </c>
      <c r="Y36" s="103">
        <v>114.06</v>
      </c>
      <c r="Z36" s="103">
        <v>0</v>
      </c>
      <c r="AA36" s="104">
        <v>21.72</v>
      </c>
      <c r="AC36">
        <v>10800</v>
      </c>
      <c r="AD36">
        <v>8000</v>
      </c>
      <c r="AE36">
        <v>3000</v>
      </c>
      <c r="AF36" s="101">
        <f>SUM(AC36:AE36)</f>
        <v>21800</v>
      </c>
    </row>
    <row r="37" spans="1:16328" x14ac:dyDescent="0.25">
      <c r="A37">
        <f t="shared" si="0"/>
        <v>6</v>
      </c>
      <c r="B37" s="2">
        <v>44231</v>
      </c>
      <c r="C37" s="20">
        <v>11471.62</v>
      </c>
      <c r="D37" s="20">
        <v>0</v>
      </c>
      <c r="E37" s="20">
        <v>7015.4731599999996</v>
      </c>
      <c r="F37" s="20">
        <v>0</v>
      </c>
      <c r="G37" s="21">
        <v>2951.84</v>
      </c>
      <c r="H37" s="27">
        <f>SUM(C37:G37)</f>
        <v>21438.93316</v>
      </c>
      <c r="I37" s="47"/>
      <c r="J37" s="49">
        <v>198.33</v>
      </c>
      <c r="K37" s="49">
        <v>0</v>
      </c>
      <c r="L37" s="49">
        <v>170.54</v>
      </c>
      <c r="M37" s="20">
        <v>0</v>
      </c>
      <c r="N37" s="21">
        <v>33.53</v>
      </c>
      <c r="O37" s="28">
        <f>SUM(J37:N37)</f>
        <v>402.4</v>
      </c>
      <c r="Q37" s="49">
        <v>96.2</v>
      </c>
      <c r="R37" s="49">
        <v>0</v>
      </c>
      <c r="S37" s="49">
        <v>48.91</v>
      </c>
      <c r="T37" s="20">
        <v>0</v>
      </c>
      <c r="U37" s="21">
        <v>11.48</v>
      </c>
      <c r="W37" s="103">
        <v>102.13</v>
      </c>
      <c r="X37" s="103">
        <v>0</v>
      </c>
      <c r="Y37" s="103">
        <v>121.63</v>
      </c>
      <c r="Z37" s="103">
        <v>0</v>
      </c>
      <c r="AA37" s="104">
        <v>22.05</v>
      </c>
      <c r="AC37">
        <v>10800</v>
      </c>
      <c r="AD37">
        <v>8000</v>
      </c>
      <c r="AE37">
        <v>3000</v>
      </c>
      <c r="AF37" s="101">
        <f>SUM(AC37:AE37)</f>
        <v>21800</v>
      </c>
    </row>
    <row r="38" spans="1:16328" x14ac:dyDescent="0.25">
      <c r="A38">
        <f t="shared" si="0"/>
        <v>6</v>
      </c>
      <c r="B38" s="2">
        <v>44232</v>
      </c>
      <c r="C38" s="20">
        <v>11577.07</v>
      </c>
      <c r="D38" s="20">
        <v>0</v>
      </c>
      <c r="E38" s="20">
        <v>6956.4331599999996</v>
      </c>
      <c r="F38" s="20">
        <v>0</v>
      </c>
      <c r="G38" s="21">
        <v>2942.88</v>
      </c>
      <c r="H38" s="27">
        <f>SUM(C38:G38)</f>
        <v>21476.383160000001</v>
      </c>
      <c r="I38" s="47"/>
      <c r="J38" s="49">
        <v>275.75</v>
      </c>
      <c r="K38" s="49">
        <v>0</v>
      </c>
      <c r="L38" s="49">
        <v>84.5</v>
      </c>
      <c r="M38" s="20">
        <v>0</v>
      </c>
      <c r="N38" s="21">
        <v>29.49</v>
      </c>
      <c r="O38" s="28">
        <f>SUM(J38:N38)</f>
        <v>389.74</v>
      </c>
      <c r="Q38" s="49">
        <v>207.58</v>
      </c>
      <c r="R38" s="49">
        <v>0</v>
      </c>
      <c r="S38" s="49">
        <v>62.58</v>
      </c>
      <c r="T38" s="20">
        <v>0</v>
      </c>
      <c r="U38" s="21">
        <v>13.09</v>
      </c>
      <c r="W38" s="103">
        <v>68.16</v>
      </c>
      <c r="X38" s="103">
        <v>0</v>
      </c>
      <c r="Y38" s="103">
        <v>21.92</v>
      </c>
      <c r="Z38" s="103">
        <v>0</v>
      </c>
      <c r="AA38" s="104">
        <v>16.399999999999999</v>
      </c>
      <c r="AC38">
        <v>10800</v>
      </c>
      <c r="AD38">
        <v>8000</v>
      </c>
      <c r="AE38">
        <v>3000</v>
      </c>
      <c r="AF38" s="101">
        <f>SUM(AC38:AE38)</f>
        <v>21800</v>
      </c>
    </row>
    <row r="39" spans="1:16328" x14ac:dyDescent="0.25">
      <c r="A39">
        <f t="shared" si="0"/>
        <v>6</v>
      </c>
      <c r="B39" s="2">
        <v>44233</v>
      </c>
      <c r="C39" s="20">
        <v>11757.85</v>
      </c>
      <c r="D39" s="20">
        <v>0</v>
      </c>
      <c r="E39" s="20">
        <v>6934.5031600000002</v>
      </c>
      <c r="F39" s="20">
        <v>0</v>
      </c>
      <c r="G39" s="21">
        <v>2926.48</v>
      </c>
      <c r="H39" s="27">
        <f>SUM(C39:G39)</f>
        <v>21618.833159999998</v>
      </c>
      <c r="I39" s="47"/>
      <c r="J39" s="49">
        <v>250.39</v>
      </c>
      <c r="K39" s="49">
        <v>0</v>
      </c>
      <c r="L39" s="49">
        <v>12</v>
      </c>
      <c r="M39" s="20">
        <v>0</v>
      </c>
      <c r="N39" s="21">
        <v>0</v>
      </c>
      <c r="O39" s="28">
        <f>SUM(J39:N39)</f>
        <v>262.39</v>
      </c>
      <c r="Q39" s="49">
        <v>248.94</v>
      </c>
      <c r="R39" s="49">
        <v>0</v>
      </c>
      <c r="S39" s="49">
        <v>0</v>
      </c>
      <c r="T39" s="20">
        <v>0</v>
      </c>
      <c r="U39" s="21">
        <v>0</v>
      </c>
      <c r="W39" s="103">
        <v>1.45</v>
      </c>
      <c r="X39" s="103">
        <v>0</v>
      </c>
      <c r="Y39" s="103">
        <v>12</v>
      </c>
      <c r="Z39" s="103">
        <v>0</v>
      </c>
      <c r="AA39" s="104">
        <v>0</v>
      </c>
      <c r="AC39">
        <v>10800</v>
      </c>
      <c r="AD39">
        <v>8000</v>
      </c>
      <c r="AE39">
        <v>3000</v>
      </c>
      <c r="AF39" s="101">
        <f>SUM(AC39:AE39)</f>
        <v>21800</v>
      </c>
    </row>
    <row r="40" spans="1:16328" x14ac:dyDescent="0.25">
      <c r="A40">
        <f t="shared" si="0"/>
        <v>7</v>
      </c>
      <c r="B40" s="81">
        <v>44234</v>
      </c>
      <c r="C40" s="82">
        <v>11756.4</v>
      </c>
      <c r="D40" s="82">
        <v>0</v>
      </c>
      <c r="E40" s="82">
        <v>6922.6031599999997</v>
      </c>
      <c r="F40" s="20">
        <v>0</v>
      </c>
      <c r="G40" s="83">
        <v>2926.48</v>
      </c>
      <c r="H40" s="84">
        <f>SUM(C40:G40)</f>
        <v>21605.48316</v>
      </c>
      <c r="I40" s="85"/>
      <c r="J40" s="86">
        <v>0</v>
      </c>
      <c r="K40" s="49">
        <v>0</v>
      </c>
      <c r="L40" s="87">
        <v>0.12000000000000001</v>
      </c>
      <c r="M40" s="87">
        <v>0</v>
      </c>
      <c r="N40" s="83">
        <v>0</v>
      </c>
      <c r="O40" s="83">
        <f>SUM(J40:N40)</f>
        <v>0.12000000000000001</v>
      </c>
      <c r="P40" s="89"/>
      <c r="Q40" s="87">
        <v>0</v>
      </c>
      <c r="R40" s="87">
        <v>0</v>
      </c>
      <c r="S40" s="87">
        <v>0.1</v>
      </c>
      <c r="T40" s="82">
        <v>0</v>
      </c>
      <c r="U40" s="83">
        <v>0</v>
      </c>
      <c r="V40" s="86"/>
      <c r="W40" s="106">
        <v>0</v>
      </c>
      <c r="X40" s="106">
        <v>0</v>
      </c>
      <c r="Y40" s="106">
        <v>0.02</v>
      </c>
      <c r="Z40" s="106">
        <v>0</v>
      </c>
      <c r="AA40" s="106">
        <v>0</v>
      </c>
      <c r="AC40" s="86">
        <v>10800</v>
      </c>
      <c r="AD40" s="86">
        <v>8000</v>
      </c>
      <c r="AE40" s="86">
        <v>3000</v>
      </c>
      <c r="AF40" s="101">
        <f>SUM(AC40:AE40)</f>
        <v>21800</v>
      </c>
      <c r="AG40" s="86"/>
      <c r="AH40" s="86"/>
      <c r="AI40" s="86"/>
      <c r="AJ40" s="86"/>
      <c r="AK40" s="88"/>
      <c r="AL40" s="271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  <c r="CR40" s="86"/>
      <c r="CS40" s="86"/>
      <c r="CT40" s="86"/>
      <c r="CU40" s="86"/>
      <c r="CV40" s="86"/>
      <c r="CW40" s="86"/>
      <c r="CX40" s="86"/>
      <c r="CY40" s="86"/>
      <c r="CZ40" s="86"/>
      <c r="DA40" s="86"/>
      <c r="DB40" s="86"/>
      <c r="DC40" s="86"/>
      <c r="DD40" s="86"/>
      <c r="DE40" s="86"/>
      <c r="DF40" s="86"/>
      <c r="DG40" s="86"/>
      <c r="DH40" s="86"/>
      <c r="DI40" s="86"/>
      <c r="DJ40" s="86"/>
      <c r="DK40" s="86"/>
      <c r="DL40" s="86"/>
      <c r="DM40" s="86"/>
      <c r="DN40" s="86"/>
      <c r="DO40" s="86"/>
      <c r="DP40" s="86"/>
      <c r="DQ40" s="86"/>
      <c r="DR40" s="86"/>
      <c r="DS40" s="86"/>
      <c r="DT40" s="86"/>
      <c r="DU40" s="86"/>
      <c r="DV40" s="86"/>
      <c r="DW40" s="86"/>
      <c r="DX40" s="86"/>
      <c r="DY40" s="86"/>
      <c r="DZ40" s="86"/>
      <c r="EA40" s="86"/>
      <c r="EB40" s="86"/>
      <c r="EC40" s="86"/>
      <c r="ED40" s="86"/>
      <c r="EE40" s="86"/>
      <c r="EF40" s="86"/>
      <c r="EG40" s="86"/>
      <c r="EH40" s="86"/>
      <c r="EI40" s="86"/>
      <c r="EJ40" s="86"/>
      <c r="EK40" s="86"/>
      <c r="EL40" s="86"/>
      <c r="EM40" s="86"/>
      <c r="EN40" s="86"/>
      <c r="EO40" s="86"/>
      <c r="EP40" s="86"/>
      <c r="EQ40" s="86"/>
      <c r="ER40" s="86"/>
      <c r="ES40" s="86"/>
      <c r="ET40" s="86"/>
      <c r="EU40" s="86"/>
      <c r="EV40" s="86"/>
      <c r="EW40" s="86"/>
      <c r="EX40" s="86"/>
      <c r="EY40" s="86"/>
      <c r="EZ40" s="86"/>
      <c r="FA40" s="86"/>
      <c r="FB40" s="86"/>
      <c r="FC40" s="86"/>
      <c r="FD40" s="86"/>
      <c r="FE40" s="86"/>
      <c r="FF40" s="86"/>
      <c r="FG40" s="86"/>
      <c r="FH40" s="86"/>
      <c r="FI40" s="86"/>
      <c r="FJ40" s="86"/>
      <c r="FK40" s="86"/>
      <c r="FL40" s="86"/>
      <c r="FM40" s="86"/>
      <c r="FN40" s="86"/>
      <c r="FO40" s="86"/>
      <c r="FP40" s="86"/>
      <c r="FQ40" s="86"/>
      <c r="FR40" s="86"/>
      <c r="FS40" s="86"/>
      <c r="FT40" s="86"/>
      <c r="FU40" s="86"/>
      <c r="FV40" s="86"/>
      <c r="FW40" s="86"/>
      <c r="FX40" s="86"/>
      <c r="FY40" s="86"/>
      <c r="FZ40" s="86"/>
      <c r="GA40" s="86"/>
      <c r="GB40" s="86"/>
      <c r="GC40" s="86"/>
      <c r="GD40" s="86"/>
      <c r="GE40" s="86"/>
      <c r="GF40" s="86"/>
      <c r="GG40" s="86"/>
      <c r="GH40" s="86"/>
      <c r="GI40" s="86"/>
      <c r="GJ40" s="86"/>
      <c r="GK40" s="86"/>
      <c r="GL40" s="86"/>
      <c r="GM40" s="86"/>
      <c r="GN40" s="86"/>
      <c r="GO40" s="86"/>
      <c r="GP40" s="86"/>
      <c r="GQ40" s="86"/>
      <c r="GR40" s="86"/>
      <c r="GS40" s="86"/>
      <c r="GT40" s="86"/>
      <c r="GU40" s="86"/>
      <c r="GV40" s="86"/>
      <c r="GW40" s="86"/>
      <c r="GX40" s="86"/>
      <c r="GY40" s="86"/>
      <c r="GZ40" s="86"/>
      <c r="HA40" s="86"/>
      <c r="HB40" s="86"/>
      <c r="HC40" s="86"/>
      <c r="HD40" s="86"/>
      <c r="HE40" s="86"/>
      <c r="HF40" s="86"/>
      <c r="HG40" s="86"/>
      <c r="HH40" s="86"/>
      <c r="HI40" s="86"/>
      <c r="HJ40" s="86"/>
      <c r="HK40" s="86"/>
      <c r="HL40" s="86"/>
      <c r="HM40" s="86"/>
      <c r="HN40" s="86"/>
      <c r="HO40" s="86"/>
      <c r="HP40" s="86"/>
      <c r="HQ40" s="86"/>
      <c r="HR40" s="86"/>
      <c r="HS40" s="86"/>
      <c r="HT40" s="86"/>
      <c r="HU40" s="86"/>
      <c r="HV40" s="86"/>
      <c r="HW40" s="86"/>
      <c r="HX40" s="86"/>
      <c r="HY40" s="86"/>
      <c r="HZ40" s="86"/>
      <c r="IA40" s="86"/>
      <c r="IB40" s="86"/>
      <c r="IC40" s="86"/>
      <c r="ID40" s="86"/>
      <c r="IE40" s="86"/>
      <c r="IF40" s="86"/>
      <c r="IG40" s="86"/>
      <c r="IH40" s="86"/>
      <c r="II40" s="86"/>
      <c r="IJ40" s="86"/>
      <c r="IK40" s="86"/>
      <c r="IL40" s="86"/>
      <c r="IM40" s="86"/>
      <c r="IN40" s="86"/>
      <c r="IO40" s="86"/>
      <c r="IP40" s="86"/>
      <c r="IQ40" s="86"/>
      <c r="IR40" s="86"/>
      <c r="IS40" s="86"/>
      <c r="IT40" s="86"/>
      <c r="IU40" s="86"/>
      <c r="IV40" s="86"/>
      <c r="IW40" s="86"/>
      <c r="IX40" s="86"/>
      <c r="IY40" s="86"/>
      <c r="IZ40" s="86"/>
      <c r="JA40" s="86"/>
      <c r="JB40" s="86"/>
      <c r="JC40" s="86"/>
      <c r="JD40" s="86"/>
      <c r="JE40" s="86"/>
      <c r="JF40" s="86"/>
      <c r="JG40" s="86"/>
      <c r="JH40" s="86"/>
      <c r="JI40" s="86"/>
      <c r="JJ40" s="86"/>
      <c r="JK40" s="86"/>
      <c r="JL40" s="86"/>
      <c r="JM40" s="86"/>
      <c r="JN40" s="86"/>
      <c r="JO40" s="86"/>
      <c r="JP40" s="86"/>
      <c r="JQ40" s="86"/>
      <c r="JR40" s="86"/>
      <c r="JS40" s="86"/>
      <c r="JT40" s="86"/>
      <c r="JU40" s="86"/>
      <c r="JV40" s="86"/>
      <c r="JW40" s="86"/>
      <c r="JX40" s="86"/>
      <c r="JY40" s="86"/>
      <c r="JZ40" s="86"/>
      <c r="KA40" s="86"/>
      <c r="KB40" s="86"/>
      <c r="KC40" s="86"/>
      <c r="KD40" s="86"/>
      <c r="KE40" s="86"/>
      <c r="KF40" s="86"/>
      <c r="KG40" s="86"/>
      <c r="KH40" s="86"/>
      <c r="KI40" s="86"/>
      <c r="KJ40" s="86"/>
      <c r="KK40" s="86"/>
      <c r="KL40" s="86"/>
      <c r="KM40" s="86"/>
      <c r="KN40" s="86"/>
      <c r="KO40" s="86"/>
      <c r="KP40" s="86"/>
      <c r="KQ40" s="86"/>
      <c r="KR40" s="86"/>
      <c r="KS40" s="86"/>
      <c r="KT40" s="86"/>
      <c r="KU40" s="86"/>
      <c r="KV40" s="86"/>
      <c r="KW40" s="86"/>
      <c r="KX40" s="86"/>
      <c r="KY40" s="86"/>
      <c r="KZ40" s="86"/>
      <c r="LA40" s="86"/>
      <c r="LB40" s="86"/>
      <c r="LC40" s="86"/>
      <c r="LD40" s="86"/>
      <c r="LE40" s="86"/>
      <c r="LF40" s="86"/>
      <c r="LG40" s="86"/>
      <c r="LH40" s="86"/>
      <c r="LI40" s="86"/>
      <c r="LJ40" s="86"/>
      <c r="LK40" s="86"/>
      <c r="LL40" s="86"/>
      <c r="LM40" s="86"/>
      <c r="LN40" s="86"/>
      <c r="LO40" s="86"/>
      <c r="LP40" s="86"/>
      <c r="LQ40" s="86"/>
      <c r="LR40" s="86"/>
      <c r="LS40" s="86"/>
      <c r="LT40" s="86"/>
      <c r="LU40" s="86"/>
      <c r="LV40" s="86"/>
      <c r="LW40" s="86"/>
      <c r="LX40" s="86"/>
      <c r="LY40" s="86"/>
      <c r="LZ40" s="86"/>
      <c r="MA40" s="86"/>
      <c r="MB40" s="86"/>
      <c r="MC40" s="86"/>
      <c r="MD40" s="86"/>
      <c r="ME40" s="86"/>
      <c r="MF40" s="86"/>
      <c r="MG40" s="86"/>
      <c r="MH40" s="86"/>
      <c r="MI40" s="86"/>
      <c r="MJ40" s="86"/>
      <c r="MK40" s="86"/>
      <c r="ML40" s="86"/>
      <c r="MM40" s="86"/>
      <c r="MN40" s="86"/>
      <c r="MO40" s="86"/>
      <c r="MP40" s="86"/>
      <c r="MQ40" s="86"/>
      <c r="MR40" s="86"/>
      <c r="MS40" s="86"/>
      <c r="MT40" s="86"/>
      <c r="MU40" s="86"/>
      <c r="MV40" s="86"/>
      <c r="MW40" s="86"/>
      <c r="MX40" s="86"/>
      <c r="MY40" s="86"/>
      <c r="MZ40" s="86"/>
      <c r="NA40" s="86"/>
      <c r="NB40" s="86"/>
      <c r="NC40" s="86"/>
      <c r="ND40" s="86"/>
      <c r="NE40" s="86"/>
      <c r="NF40" s="86"/>
      <c r="NG40" s="86"/>
      <c r="NH40" s="86"/>
      <c r="NI40" s="86"/>
      <c r="NJ40" s="86"/>
      <c r="NK40" s="86"/>
      <c r="NL40" s="86"/>
      <c r="NM40" s="86"/>
      <c r="NN40" s="86"/>
      <c r="NO40" s="86"/>
      <c r="NP40" s="86"/>
      <c r="NQ40" s="86"/>
      <c r="NR40" s="86"/>
      <c r="NS40" s="86"/>
      <c r="NT40" s="86"/>
      <c r="NU40" s="86"/>
      <c r="NV40" s="86"/>
      <c r="NW40" s="86"/>
      <c r="NX40" s="86"/>
      <c r="NY40" s="86"/>
      <c r="NZ40" s="86"/>
      <c r="OA40" s="86"/>
      <c r="OB40" s="86"/>
      <c r="OC40" s="86"/>
      <c r="OD40" s="86"/>
      <c r="OE40" s="86"/>
      <c r="OF40" s="86"/>
      <c r="OG40" s="86"/>
      <c r="OH40" s="86"/>
      <c r="OI40" s="86"/>
      <c r="OJ40" s="86"/>
      <c r="OK40" s="86"/>
      <c r="OL40" s="86"/>
      <c r="OM40" s="86"/>
      <c r="ON40" s="86"/>
      <c r="OO40" s="86"/>
      <c r="OP40" s="86"/>
      <c r="OQ40" s="86"/>
      <c r="OR40" s="86"/>
      <c r="OS40" s="86"/>
      <c r="OT40" s="86"/>
      <c r="OU40" s="86"/>
      <c r="OV40" s="86"/>
      <c r="OW40" s="86"/>
      <c r="OX40" s="86"/>
      <c r="OY40" s="86"/>
      <c r="OZ40" s="86"/>
      <c r="PA40" s="86"/>
      <c r="PB40" s="86"/>
      <c r="PC40" s="86"/>
      <c r="PD40" s="86"/>
      <c r="PE40" s="86"/>
      <c r="PF40" s="86"/>
      <c r="PG40" s="86"/>
      <c r="PH40" s="86"/>
      <c r="PI40" s="86"/>
      <c r="PJ40" s="86"/>
      <c r="PK40" s="86"/>
      <c r="PL40" s="86"/>
      <c r="PM40" s="86"/>
      <c r="PN40" s="86"/>
      <c r="PO40" s="86"/>
      <c r="PP40" s="86"/>
      <c r="PQ40" s="86"/>
      <c r="PR40" s="86"/>
      <c r="PS40" s="86"/>
      <c r="PT40" s="86"/>
      <c r="PU40" s="86"/>
      <c r="PV40" s="86"/>
      <c r="PW40" s="86"/>
      <c r="PX40" s="86"/>
      <c r="PY40" s="86"/>
      <c r="PZ40" s="86"/>
      <c r="QA40" s="86"/>
      <c r="QB40" s="86"/>
      <c r="QC40" s="86"/>
      <c r="QD40" s="86"/>
      <c r="QE40" s="86"/>
      <c r="QF40" s="86"/>
      <c r="QG40" s="86"/>
      <c r="QH40" s="86"/>
      <c r="QI40" s="86"/>
      <c r="QJ40" s="86"/>
      <c r="QK40" s="86"/>
      <c r="QL40" s="86"/>
      <c r="QM40" s="86"/>
      <c r="QN40" s="86"/>
      <c r="QO40" s="86"/>
      <c r="QP40" s="86"/>
      <c r="QQ40" s="86"/>
      <c r="QR40" s="86"/>
      <c r="QS40" s="86"/>
      <c r="QT40" s="86"/>
      <c r="QU40" s="86"/>
      <c r="QV40" s="86"/>
      <c r="QW40" s="86"/>
      <c r="QX40" s="86"/>
      <c r="QY40" s="86"/>
      <c r="QZ40" s="86"/>
      <c r="RA40" s="86"/>
      <c r="RB40" s="86"/>
      <c r="RC40" s="86"/>
      <c r="RD40" s="86"/>
      <c r="RE40" s="86"/>
      <c r="RF40" s="86"/>
      <c r="RG40" s="86"/>
      <c r="RH40" s="86"/>
      <c r="RI40" s="86"/>
      <c r="RJ40" s="86"/>
      <c r="RK40" s="86"/>
      <c r="RL40" s="86"/>
      <c r="RM40" s="86"/>
      <c r="RN40" s="86"/>
      <c r="RO40" s="86"/>
      <c r="RP40" s="86"/>
      <c r="RQ40" s="86"/>
      <c r="RR40" s="86"/>
      <c r="RS40" s="86"/>
      <c r="RT40" s="86"/>
      <c r="RU40" s="86"/>
      <c r="RV40" s="86"/>
      <c r="RW40" s="86"/>
      <c r="RX40" s="86"/>
      <c r="RY40" s="86"/>
      <c r="RZ40" s="86"/>
      <c r="SA40" s="86"/>
      <c r="SB40" s="86"/>
      <c r="SC40" s="86"/>
      <c r="SD40" s="86"/>
      <c r="SE40" s="86"/>
      <c r="SF40" s="86"/>
      <c r="SG40" s="86"/>
      <c r="SH40" s="86"/>
      <c r="SI40" s="86"/>
      <c r="SJ40" s="86"/>
      <c r="SK40" s="86"/>
      <c r="SL40" s="86"/>
      <c r="SM40" s="86"/>
      <c r="SN40" s="86"/>
      <c r="SO40" s="86"/>
      <c r="SP40" s="86"/>
      <c r="SQ40" s="86"/>
      <c r="SR40" s="86"/>
      <c r="SS40" s="86"/>
      <c r="ST40" s="86"/>
      <c r="SU40" s="86"/>
      <c r="SV40" s="86"/>
      <c r="SW40" s="86"/>
      <c r="SX40" s="86"/>
      <c r="SY40" s="86"/>
      <c r="SZ40" s="86"/>
      <c r="TA40" s="86"/>
      <c r="TB40" s="86"/>
      <c r="TC40" s="86"/>
      <c r="TD40" s="86"/>
      <c r="TE40" s="86"/>
      <c r="TF40" s="86"/>
      <c r="TG40" s="86"/>
      <c r="TH40" s="86"/>
      <c r="TI40" s="86"/>
      <c r="TJ40" s="86"/>
      <c r="TK40" s="86"/>
      <c r="TL40" s="86"/>
      <c r="TM40" s="86"/>
      <c r="TN40" s="86"/>
      <c r="TO40" s="86"/>
      <c r="TP40" s="86"/>
      <c r="TQ40" s="86"/>
      <c r="TR40" s="86"/>
      <c r="TS40" s="86"/>
      <c r="TT40" s="86"/>
      <c r="TU40" s="86"/>
      <c r="TV40" s="86"/>
      <c r="TW40" s="86"/>
      <c r="TX40" s="86"/>
      <c r="TY40" s="86"/>
      <c r="TZ40" s="86"/>
      <c r="UA40" s="86"/>
      <c r="UB40" s="86"/>
      <c r="UC40" s="86"/>
      <c r="UD40" s="86"/>
      <c r="UE40" s="86"/>
      <c r="UF40" s="86"/>
      <c r="UG40" s="86"/>
      <c r="UH40" s="86"/>
      <c r="UI40" s="86"/>
      <c r="UJ40" s="86"/>
      <c r="UK40" s="86"/>
      <c r="UL40" s="86"/>
      <c r="UM40" s="86"/>
      <c r="UN40" s="86"/>
      <c r="UO40" s="86"/>
      <c r="UP40" s="86"/>
      <c r="UQ40" s="86"/>
      <c r="UR40" s="86"/>
      <c r="US40" s="86"/>
      <c r="UT40" s="86"/>
      <c r="UU40" s="86"/>
      <c r="UV40" s="86"/>
      <c r="UW40" s="86"/>
      <c r="UX40" s="86"/>
      <c r="UY40" s="86"/>
      <c r="UZ40" s="86"/>
      <c r="VA40" s="86"/>
      <c r="VB40" s="86"/>
      <c r="VC40" s="86"/>
      <c r="VD40" s="86"/>
      <c r="VE40" s="86"/>
      <c r="VF40" s="86"/>
      <c r="VG40" s="86"/>
      <c r="VH40" s="86"/>
      <c r="VI40" s="86"/>
      <c r="VJ40" s="86"/>
      <c r="VK40" s="86"/>
      <c r="VL40" s="86"/>
      <c r="VM40" s="86"/>
      <c r="VN40" s="86"/>
      <c r="VO40" s="86"/>
      <c r="VP40" s="86"/>
      <c r="VQ40" s="86"/>
      <c r="VR40" s="86"/>
      <c r="VS40" s="86"/>
      <c r="VT40" s="86"/>
      <c r="VU40" s="86"/>
      <c r="VV40" s="86"/>
      <c r="VW40" s="86"/>
      <c r="VX40" s="86"/>
      <c r="VY40" s="86"/>
      <c r="VZ40" s="86"/>
      <c r="WA40" s="86"/>
      <c r="WB40" s="86"/>
      <c r="WC40" s="86"/>
      <c r="WD40" s="86"/>
      <c r="WE40" s="86"/>
      <c r="WF40" s="86"/>
      <c r="WG40" s="86"/>
      <c r="WH40" s="86"/>
      <c r="WI40" s="86"/>
      <c r="WJ40" s="86"/>
      <c r="WK40" s="86"/>
      <c r="WL40" s="86"/>
      <c r="WM40" s="86"/>
      <c r="WN40" s="86"/>
      <c r="WO40" s="86"/>
      <c r="WP40" s="86"/>
      <c r="WQ40" s="86"/>
      <c r="WR40" s="86"/>
      <c r="WS40" s="86"/>
      <c r="WT40" s="86"/>
      <c r="WU40" s="86"/>
      <c r="WV40" s="86"/>
      <c r="WW40" s="86"/>
      <c r="WX40" s="86"/>
      <c r="WY40" s="86"/>
      <c r="WZ40" s="86"/>
      <c r="XA40" s="86"/>
      <c r="XB40" s="86"/>
      <c r="XC40" s="86"/>
      <c r="XD40" s="86"/>
      <c r="XE40" s="86"/>
      <c r="XF40" s="86"/>
      <c r="XG40" s="86"/>
      <c r="XH40" s="86"/>
      <c r="XI40" s="86"/>
      <c r="XJ40" s="86"/>
      <c r="XK40" s="86"/>
      <c r="XL40" s="86"/>
      <c r="XM40" s="86"/>
      <c r="XN40" s="86"/>
      <c r="XO40" s="86"/>
      <c r="XP40" s="86"/>
      <c r="XQ40" s="86"/>
      <c r="XR40" s="86"/>
      <c r="XS40" s="86"/>
      <c r="XT40" s="86"/>
      <c r="XU40" s="86"/>
      <c r="XV40" s="86"/>
      <c r="XW40" s="86"/>
      <c r="XX40" s="86"/>
      <c r="XY40" s="86"/>
      <c r="XZ40" s="86"/>
      <c r="YA40" s="86"/>
      <c r="YB40" s="86"/>
      <c r="YC40" s="86"/>
      <c r="YD40" s="86"/>
      <c r="YE40" s="86"/>
      <c r="YF40" s="86"/>
      <c r="YG40" s="86"/>
      <c r="YH40" s="86"/>
      <c r="YI40" s="86"/>
      <c r="YJ40" s="86"/>
      <c r="YK40" s="86"/>
      <c r="YL40" s="86"/>
      <c r="YM40" s="86"/>
      <c r="YN40" s="86"/>
      <c r="YO40" s="86"/>
      <c r="YP40" s="86"/>
      <c r="YQ40" s="86"/>
      <c r="YR40" s="86"/>
      <c r="YS40" s="86"/>
      <c r="YT40" s="86"/>
      <c r="YU40" s="86"/>
      <c r="YV40" s="86"/>
      <c r="YW40" s="86"/>
      <c r="YX40" s="86"/>
      <c r="YY40" s="86"/>
      <c r="YZ40" s="86"/>
      <c r="ZA40" s="86"/>
      <c r="ZB40" s="86"/>
      <c r="ZC40" s="86"/>
      <c r="ZD40" s="86"/>
      <c r="ZE40" s="86"/>
      <c r="ZF40" s="86"/>
      <c r="ZG40" s="86"/>
      <c r="ZH40" s="86"/>
      <c r="ZI40" s="86"/>
      <c r="ZJ40" s="86"/>
      <c r="ZK40" s="86"/>
      <c r="ZL40" s="86"/>
      <c r="ZM40" s="86"/>
      <c r="ZN40" s="86"/>
      <c r="ZO40" s="86"/>
      <c r="ZP40" s="86"/>
      <c r="ZQ40" s="86"/>
      <c r="ZR40" s="86"/>
      <c r="ZS40" s="86"/>
      <c r="ZT40" s="86"/>
      <c r="ZU40" s="86"/>
      <c r="ZV40" s="86"/>
      <c r="ZW40" s="86"/>
      <c r="ZX40" s="86"/>
      <c r="ZY40" s="86"/>
      <c r="ZZ40" s="86"/>
      <c r="AAA40" s="86"/>
      <c r="AAB40" s="86"/>
      <c r="AAC40" s="86"/>
      <c r="AAD40" s="86"/>
      <c r="AAE40" s="86"/>
      <c r="AAF40" s="86"/>
      <c r="AAG40" s="86"/>
      <c r="AAH40" s="86"/>
      <c r="AAI40" s="86"/>
      <c r="AAJ40" s="86"/>
      <c r="AAK40" s="86"/>
      <c r="AAL40" s="86"/>
      <c r="AAM40" s="86"/>
      <c r="AAN40" s="86"/>
      <c r="AAO40" s="86"/>
      <c r="AAP40" s="86"/>
      <c r="AAQ40" s="86"/>
      <c r="AAR40" s="86"/>
      <c r="AAS40" s="86"/>
      <c r="AAT40" s="86"/>
      <c r="AAU40" s="86"/>
      <c r="AAV40" s="86"/>
      <c r="AAW40" s="86"/>
      <c r="AAX40" s="86"/>
      <c r="AAY40" s="86"/>
      <c r="AAZ40" s="86"/>
      <c r="ABA40" s="86"/>
      <c r="ABB40" s="86"/>
      <c r="ABC40" s="86"/>
      <c r="ABD40" s="86"/>
      <c r="ABE40" s="86"/>
      <c r="ABF40" s="86"/>
      <c r="ABG40" s="86"/>
      <c r="ABH40" s="86"/>
      <c r="ABI40" s="86"/>
      <c r="ABJ40" s="86"/>
      <c r="ABK40" s="86"/>
      <c r="ABL40" s="86"/>
      <c r="ABM40" s="86"/>
      <c r="ABN40" s="86"/>
      <c r="ABO40" s="86"/>
      <c r="ABP40" s="86"/>
      <c r="ABQ40" s="86"/>
      <c r="ABR40" s="86"/>
      <c r="ABS40" s="86"/>
      <c r="ABT40" s="86"/>
      <c r="ABU40" s="86"/>
      <c r="ABV40" s="86"/>
      <c r="ABW40" s="86"/>
      <c r="ABX40" s="86"/>
      <c r="ABY40" s="86"/>
      <c r="ABZ40" s="86"/>
      <c r="ACA40" s="86"/>
      <c r="ACB40" s="86"/>
      <c r="ACC40" s="86"/>
      <c r="ACD40" s="86"/>
      <c r="ACE40" s="86"/>
      <c r="ACF40" s="86"/>
      <c r="ACG40" s="86"/>
      <c r="ACH40" s="86"/>
      <c r="ACI40" s="86"/>
      <c r="ACJ40" s="86"/>
      <c r="ACK40" s="86"/>
      <c r="ACL40" s="86"/>
      <c r="ACM40" s="86"/>
      <c r="ACN40" s="86"/>
      <c r="ACO40" s="86"/>
      <c r="ACP40" s="86"/>
      <c r="ACQ40" s="86"/>
      <c r="ACR40" s="86"/>
      <c r="ACS40" s="86"/>
      <c r="ACT40" s="86"/>
      <c r="ACU40" s="86"/>
      <c r="ACV40" s="86"/>
      <c r="ACW40" s="86"/>
      <c r="ACX40" s="86"/>
      <c r="ACY40" s="86"/>
      <c r="ACZ40" s="86"/>
      <c r="ADA40" s="86"/>
      <c r="ADB40" s="86"/>
      <c r="ADC40" s="86"/>
      <c r="ADD40" s="86"/>
      <c r="ADE40" s="86"/>
      <c r="ADF40" s="86"/>
      <c r="ADG40" s="86"/>
      <c r="ADH40" s="86"/>
      <c r="ADI40" s="86"/>
      <c r="ADJ40" s="86"/>
      <c r="ADK40" s="86"/>
      <c r="ADL40" s="86"/>
      <c r="ADM40" s="86"/>
      <c r="ADN40" s="86"/>
      <c r="ADO40" s="86"/>
      <c r="ADP40" s="86"/>
      <c r="ADQ40" s="86"/>
      <c r="ADR40" s="86"/>
      <c r="ADS40" s="86"/>
      <c r="ADT40" s="86"/>
      <c r="ADU40" s="86"/>
      <c r="ADV40" s="86"/>
      <c r="ADW40" s="86"/>
      <c r="ADX40" s="86"/>
      <c r="ADY40" s="86"/>
      <c r="ADZ40" s="86"/>
      <c r="AEA40" s="86"/>
      <c r="AEB40" s="86"/>
      <c r="AEC40" s="86"/>
      <c r="AED40" s="86"/>
      <c r="AEE40" s="86"/>
      <c r="AEF40" s="86"/>
      <c r="AEG40" s="86"/>
      <c r="AEH40" s="86"/>
      <c r="AEI40" s="86"/>
      <c r="AEJ40" s="86"/>
      <c r="AEK40" s="86"/>
      <c r="AEL40" s="86"/>
      <c r="AEM40" s="86"/>
      <c r="AEN40" s="86"/>
      <c r="AEO40" s="86"/>
      <c r="AEP40" s="86"/>
      <c r="AEQ40" s="86"/>
      <c r="AER40" s="86"/>
      <c r="AES40" s="86"/>
      <c r="AET40" s="86"/>
      <c r="AEU40" s="86"/>
      <c r="AEV40" s="86"/>
      <c r="AEW40" s="86"/>
      <c r="AEX40" s="86"/>
      <c r="AEY40" s="86"/>
      <c r="AEZ40" s="86"/>
      <c r="AFA40" s="86"/>
      <c r="AFB40" s="86"/>
      <c r="AFC40" s="86"/>
      <c r="AFD40" s="86"/>
      <c r="AFE40" s="86"/>
      <c r="AFF40" s="86"/>
      <c r="AFG40" s="86"/>
      <c r="AFH40" s="86"/>
      <c r="AFI40" s="86"/>
      <c r="AFJ40" s="86"/>
      <c r="AFK40" s="86"/>
      <c r="AFL40" s="86"/>
      <c r="AFM40" s="86"/>
      <c r="AFN40" s="86"/>
      <c r="AFO40" s="86"/>
      <c r="AFP40" s="86"/>
      <c r="AFQ40" s="86"/>
      <c r="AFR40" s="86"/>
      <c r="AFS40" s="86"/>
      <c r="AFT40" s="86"/>
      <c r="AFU40" s="86"/>
      <c r="AFV40" s="86"/>
      <c r="AFW40" s="86"/>
      <c r="AFX40" s="86"/>
      <c r="AFY40" s="86"/>
      <c r="AFZ40" s="86"/>
      <c r="AGA40" s="86"/>
      <c r="AGB40" s="86"/>
      <c r="AGC40" s="86"/>
      <c r="AGD40" s="86"/>
      <c r="AGE40" s="86"/>
      <c r="AGF40" s="86"/>
      <c r="AGG40" s="86"/>
      <c r="AGH40" s="86"/>
      <c r="AGI40" s="86"/>
      <c r="AGJ40" s="86"/>
      <c r="AGK40" s="86"/>
      <c r="AGL40" s="86"/>
      <c r="AGM40" s="86"/>
      <c r="AGN40" s="86"/>
      <c r="AGO40" s="86"/>
      <c r="AGP40" s="86"/>
      <c r="AGQ40" s="86"/>
      <c r="AGR40" s="86"/>
      <c r="AGS40" s="86"/>
      <c r="AGT40" s="86"/>
      <c r="AGU40" s="86"/>
      <c r="AGV40" s="86"/>
      <c r="AGW40" s="86"/>
      <c r="AGX40" s="86"/>
      <c r="AGY40" s="86"/>
      <c r="AGZ40" s="86"/>
      <c r="AHA40" s="86"/>
      <c r="AHB40" s="86"/>
      <c r="AHC40" s="86"/>
      <c r="AHD40" s="86"/>
      <c r="AHE40" s="86"/>
      <c r="AHF40" s="86"/>
      <c r="AHG40" s="86"/>
      <c r="AHH40" s="86"/>
      <c r="AHI40" s="86"/>
      <c r="AHJ40" s="86"/>
      <c r="AHK40" s="86"/>
      <c r="AHL40" s="86"/>
      <c r="AHM40" s="86"/>
      <c r="AHN40" s="86"/>
      <c r="AHO40" s="86"/>
      <c r="AHP40" s="86"/>
      <c r="AHQ40" s="86"/>
      <c r="AHR40" s="86"/>
      <c r="AHS40" s="86"/>
      <c r="AHT40" s="86"/>
      <c r="AHU40" s="86"/>
      <c r="AHV40" s="86"/>
      <c r="AHW40" s="86"/>
      <c r="AHX40" s="86"/>
      <c r="AHY40" s="86"/>
      <c r="AHZ40" s="86"/>
      <c r="AIA40" s="86"/>
      <c r="AIB40" s="86"/>
      <c r="AIC40" s="86"/>
      <c r="AID40" s="86"/>
      <c r="AIE40" s="86"/>
      <c r="AIF40" s="86"/>
      <c r="AIG40" s="86"/>
      <c r="AIH40" s="86"/>
      <c r="AII40" s="86"/>
      <c r="AIJ40" s="86"/>
      <c r="AIK40" s="86"/>
      <c r="AIL40" s="86"/>
      <c r="AIM40" s="86"/>
      <c r="AIN40" s="86"/>
      <c r="AIO40" s="86"/>
      <c r="AIP40" s="86"/>
      <c r="AIQ40" s="86"/>
      <c r="AIR40" s="86"/>
      <c r="AIS40" s="86"/>
      <c r="AIT40" s="86"/>
      <c r="AIU40" s="86"/>
      <c r="AIV40" s="86"/>
      <c r="AIW40" s="86"/>
      <c r="AIX40" s="86"/>
      <c r="AIY40" s="86"/>
      <c r="AIZ40" s="86"/>
      <c r="AJA40" s="86"/>
      <c r="AJB40" s="86"/>
      <c r="AJC40" s="86"/>
      <c r="AJD40" s="86"/>
      <c r="AJE40" s="86"/>
      <c r="AJF40" s="86"/>
      <c r="AJG40" s="86"/>
      <c r="AJH40" s="86"/>
      <c r="AJI40" s="86"/>
      <c r="AJJ40" s="86"/>
      <c r="AJK40" s="86"/>
      <c r="AJL40" s="86"/>
      <c r="AJM40" s="86"/>
      <c r="AJN40" s="86"/>
      <c r="AJO40" s="86"/>
      <c r="AJP40" s="86"/>
      <c r="AJQ40" s="86"/>
      <c r="AJR40" s="86"/>
      <c r="AJS40" s="86"/>
      <c r="AJT40" s="86"/>
      <c r="AJU40" s="86"/>
      <c r="AJV40" s="86"/>
      <c r="AJW40" s="86"/>
      <c r="AJX40" s="86"/>
      <c r="AJY40" s="86"/>
      <c r="AJZ40" s="86"/>
      <c r="AKA40" s="86"/>
      <c r="AKB40" s="86"/>
      <c r="AKC40" s="86"/>
      <c r="AKD40" s="86"/>
      <c r="AKE40" s="86"/>
      <c r="AKF40" s="86"/>
      <c r="AKG40" s="86"/>
      <c r="AKH40" s="86"/>
      <c r="AKI40" s="86"/>
      <c r="AKJ40" s="86"/>
      <c r="AKK40" s="86"/>
      <c r="AKL40" s="86"/>
      <c r="AKM40" s="86"/>
      <c r="AKN40" s="86"/>
      <c r="AKO40" s="86"/>
      <c r="AKP40" s="86"/>
      <c r="AKQ40" s="86"/>
      <c r="AKR40" s="86"/>
      <c r="AKS40" s="86"/>
      <c r="AKT40" s="86"/>
      <c r="AKU40" s="86"/>
      <c r="AKV40" s="86"/>
      <c r="AKW40" s="86"/>
      <c r="AKX40" s="86"/>
      <c r="AKY40" s="86"/>
      <c r="AKZ40" s="86"/>
      <c r="ALA40" s="86"/>
      <c r="ALB40" s="86"/>
      <c r="ALC40" s="86"/>
      <c r="ALD40" s="86"/>
      <c r="ALE40" s="86"/>
      <c r="ALF40" s="86"/>
      <c r="ALG40" s="86"/>
      <c r="ALH40" s="86"/>
      <c r="ALI40" s="86"/>
      <c r="ALJ40" s="86"/>
      <c r="ALK40" s="86"/>
      <c r="ALL40" s="86"/>
      <c r="ALM40" s="86"/>
      <c r="ALN40" s="86"/>
      <c r="ALO40" s="86"/>
      <c r="ALP40" s="86"/>
      <c r="ALQ40" s="86"/>
      <c r="ALR40" s="86"/>
      <c r="ALS40" s="86"/>
      <c r="ALT40" s="86"/>
      <c r="ALU40" s="86"/>
      <c r="ALV40" s="86"/>
      <c r="ALW40" s="86"/>
      <c r="ALX40" s="86"/>
      <c r="ALY40" s="86"/>
      <c r="ALZ40" s="86"/>
      <c r="AMA40" s="86"/>
      <c r="AMB40" s="86"/>
      <c r="AMC40" s="86"/>
      <c r="AMD40" s="86"/>
      <c r="AME40" s="86"/>
      <c r="AMF40" s="86"/>
      <c r="AMG40" s="86"/>
      <c r="AMH40" s="86"/>
      <c r="AMI40" s="86"/>
      <c r="AMJ40" s="86"/>
      <c r="AMK40" s="86"/>
      <c r="AML40" s="86"/>
      <c r="AMM40" s="86"/>
      <c r="AMN40" s="86"/>
      <c r="AMO40" s="86"/>
      <c r="AMP40" s="86"/>
      <c r="AMQ40" s="86"/>
      <c r="AMR40" s="86"/>
      <c r="AMS40" s="86"/>
      <c r="AMT40" s="86"/>
      <c r="AMU40" s="86"/>
      <c r="AMV40" s="86"/>
      <c r="AMW40" s="86"/>
      <c r="AMX40" s="86"/>
      <c r="AMY40" s="86"/>
      <c r="AMZ40" s="86"/>
      <c r="ANA40" s="86"/>
      <c r="ANB40" s="86"/>
      <c r="ANC40" s="86"/>
      <c r="AND40" s="86"/>
      <c r="ANE40" s="86"/>
      <c r="ANF40" s="86"/>
      <c r="ANG40" s="86"/>
      <c r="ANH40" s="86"/>
      <c r="ANI40" s="86"/>
      <c r="ANJ40" s="86"/>
      <c r="ANK40" s="86"/>
      <c r="ANL40" s="86"/>
      <c r="ANM40" s="86"/>
      <c r="ANN40" s="86"/>
      <c r="ANO40" s="86"/>
      <c r="ANP40" s="86"/>
      <c r="ANQ40" s="86"/>
      <c r="ANR40" s="86"/>
      <c r="ANS40" s="86"/>
      <c r="ANT40" s="86"/>
      <c r="ANU40" s="86"/>
      <c r="ANV40" s="86"/>
      <c r="ANW40" s="86"/>
      <c r="ANX40" s="86"/>
      <c r="ANY40" s="86"/>
      <c r="ANZ40" s="86"/>
      <c r="AOA40" s="86"/>
      <c r="AOB40" s="86"/>
      <c r="AOC40" s="86"/>
      <c r="AOD40" s="86"/>
      <c r="AOE40" s="86"/>
      <c r="AOF40" s="86"/>
      <c r="AOG40" s="86"/>
      <c r="AOH40" s="86"/>
      <c r="AOI40" s="86"/>
      <c r="AOJ40" s="86"/>
      <c r="AOK40" s="86"/>
      <c r="AOL40" s="86"/>
      <c r="AOM40" s="86"/>
      <c r="AON40" s="86"/>
      <c r="AOO40" s="86"/>
      <c r="AOP40" s="86"/>
      <c r="AOQ40" s="86"/>
      <c r="AOR40" s="86"/>
      <c r="AOS40" s="86"/>
      <c r="AOT40" s="86"/>
      <c r="AOU40" s="86"/>
      <c r="AOV40" s="86"/>
      <c r="AOW40" s="86"/>
      <c r="AOX40" s="86"/>
      <c r="AOY40" s="86"/>
      <c r="AOZ40" s="86"/>
      <c r="APA40" s="86"/>
      <c r="APB40" s="86"/>
      <c r="APC40" s="86"/>
      <c r="APD40" s="86"/>
      <c r="APE40" s="86"/>
      <c r="APF40" s="86"/>
      <c r="APG40" s="86"/>
      <c r="APH40" s="86"/>
      <c r="API40" s="86"/>
      <c r="APJ40" s="86"/>
      <c r="APK40" s="86"/>
      <c r="APL40" s="86"/>
      <c r="APM40" s="86"/>
      <c r="APN40" s="86"/>
      <c r="APO40" s="86"/>
      <c r="APP40" s="86"/>
      <c r="APQ40" s="86"/>
      <c r="APR40" s="86"/>
      <c r="APS40" s="86"/>
      <c r="APT40" s="86"/>
      <c r="APU40" s="86"/>
      <c r="APV40" s="86"/>
      <c r="APW40" s="86"/>
      <c r="APX40" s="86"/>
      <c r="APY40" s="86"/>
      <c r="APZ40" s="86"/>
      <c r="AQA40" s="86"/>
      <c r="AQB40" s="86"/>
      <c r="AQC40" s="86"/>
      <c r="AQD40" s="86"/>
      <c r="AQE40" s="86"/>
      <c r="AQF40" s="86"/>
      <c r="AQG40" s="86"/>
      <c r="AQH40" s="86"/>
      <c r="AQI40" s="86"/>
      <c r="AQJ40" s="86"/>
      <c r="AQK40" s="86"/>
      <c r="AQL40" s="86"/>
      <c r="AQM40" s="86"/>
      <c r="AQN40" s="86"/>
      <c r="AQO40" s="86"/>
      <c r="AQP40" s="86"/>
      <c r="AQQ40" s="86"/>
      <c r="AQR40" s="86"/>
      <c r="AQS40" s="86"/>
      <c r="AQT40" s="86"/>
      <c r="AQU40" s="86"/>
      <c r="AQV40" s="86"/>
      <c r="AQW40" s="86"/>
      <c r="AQX40" s="86"/>
      <c r="AQY40" s="86"/>
      <c r="AQZ40" s="86"/>
      <c r="ARA40" s="86"/>
      <c r="ARB40" s="86"/>
      <c r="ARC40" s="86"/>
      <c r="ARD40" s="86"/>
      <c r="ARE40" s="86"/>
      <c r="ARF40" s="86"/>
      <c r="ARG40" s="86"/>
      <c r="ARH40" s="86"/>
      <c r="ARI40" s="86"/>
      <c r="ARJ40" s="86"/>
      <c r="ARK40" s="86"/>
      <c r="ARL40" s="86"/>
      <c r="ARM40" s="86"/>
      <c r="ARN40" s="86"/>
      <c r="ARO40" s="86"/>
      <c r="ARP40" s="86"/>
      <c r="ARQ40" s="86"/>
      <c r="ARR40" s="86"/>
      <c r="ARS40" s="86"/>
      <c r="ART40" s="86"/>
      <c r="ARU40" s="86"/>
      <c r="ARV40" s="86"/>
      <c r="ARW40" s="86"/>
      <c r="ARX40" s="86"/>
      <c r="ARY40" s="86"/>
      <c r="ARZ40" s="86"/>
      <c r="ASA40" s="86"/>
      <c r="ASB40" s="86"/>
      <c r="ASC40" s="86"/>
      <c r="ASD40" s="86"/>
      <c r="ASE40" s="86"/>
      <c r="ASF40" s="86"/>
      <c r="ASG40" s="86"/>
      <c r="ASH40" s="86"/>
      <c r="ASI40" s="86"/>
      <c r="ASJ40" s="86"/>
      <c r="ASK40" s="86"/>
      <c r="ASL40" s="86"/>
      <c r="ASM40" s="86"/>
      <c r="ASN40" s="86"/>
      <c r="ASO40" s="86"/>
      <c r="ASP40" s="86"/>
      <c r="ASQ40" s="86"/>
      <c r="ASR40" s="86"/>
      <c r="ASS40" s="86"/>
      <c r="AST40" s="86"/>
      <c r="ASU40" s="86"/>
      <c r="ASV40" s="86"/>
      <c r="ASW40" s="86"/>
      <c r="ASX40" s="86"/>
      <c r="ASY40" s="86"/>
      <c r="ASZ40" s="86"/>
      <c r="ATA40" s="86"/>
      <c r="ATB40" s="86"/>
      <c r="ATC40" s="86"/>
      <c r="ATD40" s="86"/>
      <c r="ATE40" s="86"/>
      <c r="ATF40" s="86"/>
      <c r="ATG40" s="86"/>
      <c r="ATH40" s="86"/>
      <c r="ATI40" s="86"/>
      <c r="ATJ40" s="86"/>
      <c r="ATK40" s="86"/>
      <c r="ATL40" s="86"/>
      <c r="ATM40" s="86"/>
      <c r="ATN40" s="86"/>
      <c r="ATO40" s="86"/>
      <c r="ATP40" s="86"/>
      <c r="ATQ40" s="86"/>
      <c r="ATR40" s="86"/>
      <c r="ATS40" s="86"/>
      <c r="ATT40" s="86"/>
      <c r="ATU40" s="86"/>
      <c r="ATV40" s="86"/>
      <c r="ATW40" s="86"/>
      <c r="ATX40" s="86"/>
      <c r="ATY40" s="86"/>
      <c r="ATZ40" s="86"/>
      <c r="AUA40" s="86"/>
      <c r="AUB40" s="86"/>
      <c r="AUC40" s="86"/>
      <c r="AUD40" s="86"/>
      <c r="AUE40" s="86"/>
      <c r="AUF40" s="86"/>
      <c r="AUG40" s="86"/>
      <c r="AUH40" s="86"/>
      <c r="AUI40" s="86"/>
      <c r="AUJ40" s="86"/>
      <c r="AUK40" s="86"/>
      <c r="AUL40" s="86"/>
      <c r="AUM40" s="86"/>
      <c r="AUN40" s="86"/>
      <c r="AUO40" s="86"/>
      <c r="AUP40" s="86"/>
      <c r="AUQ40" s="86"/>
      <c r="AUR40" s="86"/>
      <c r="AUS40" s="86"/>
      <c r="AUT40" s="86"/>
      <c r="AUU40" s="86"/>
      <c r="AUV40" s="86"/>
      <c r="AUW40" s="86"/>
      <c r="AUX40" s="86"/>
      <c r="AUY40" s="86"/>
      <c r="AUZ40" s="86"/>
      <c r="AVA40" s="86"/>
      <c r="AVB40" s="86"/>
      <c r="AVC40" s="86"/>
      <c r="AVD40" s="86"/>
      <c r="AVE40" s="86"/>
      <c r="AVF40" s="86"/>
      <c r="AVG40" s="86"/>
      <c r="AVH40" s="86"/>
      <c r="AVI40" s="86"/>
      <c r="AVJ40" s="86"/>
      <c r="AVK40" s="86"/>
      <c r="AVL40" s="86"/>
      <c r="AVM40" s="86"/>
      <c r="AVN40" s="86"/>
      <c r="AVO40" s="86"/>
      <c r="AVP40" s="86"/>
      <c r="AVQ40" s="86"/>
      <c r="AVR40" s="86"/>
      <c r="AVS40" s="86"/>
      <c r="AVT40" s="86"/>
      <c r="AVU40" s="86"/>
      <c r="AVV40" s="86"/>
      <c r="AVW40" s="86"/>
      <c r="AVX40" s="86"/>
      <c r="AVY40" s="86"/>
      <c r="AVZ40" s="86"/>
      <c r="AWA40" s="86"/>
      <c r="AWB40" s="86"/>
      <c r="AWC40" s="86"/>
      <c r="AWD40" s="86"/>
      <c r="AWE40" s="86"/>
      <c r="AWF40" s="86"/>
      <c r="AWG40" s="86"/>
      <c r="AWH40" s="86"/>
      <c r="AWI40" s="86"/>
      <c r="AWJ40" s="86"/>
      <c r="AWK40" s="86"/>
      <c r="AWL40" s="86"/>
      <c r="AWM40" s="86"/>
      <c r="AWN40" s="86"/>
      <c r="AWO40" s="86"/>
      <c r="AWP40" s="86"/>
      <c r="AWQ40" s="86"/>
      <c r="AWR40" s="86"/>
      <c r="AWS40" s="86"/>
      <c r="AWT40" s="86"/>
      <c r="AWU40" s="86"/>
      <c r="AWV40" s="86"/>
      <c r="AWW40" s="86"/>
      <c r="AWX40" s="86"/>
      <c r="AWY40" s="86"/>
      <c r="AWZ40" s="86"/>
      <c r="AXA40" s="86"/>
      <c r="AXB40" s="86"/>
      <c r="AXC40" s="86"/>
      <c r="AXD40" s="86"/>
      <c r="AXE40" s="86"/>
      <c r="AXF40" s="86"/>
      <c r="AXG40" s="86"/>
      <c r="AXH40" s="86"/>
      <c r="AXI40" s="86"/>
      <c r="AXJ40" s="86"/>
      <c r="AXK40" s="86"/>
      <c r="AXL40" s="86"/>
      <c r="AXM40" s="86"/>
      <c r="AXN40" s="86"/>
      <c r="AXO40" s="86"/>
      <c r="AXP40" s="86"/>
      <c r="AXQ40" s="86"/>
      <c r="AXR40" s="86"/>
      <c r="AXS40" s="86"/>
      <c r="AXT40" s="86"/>
      <c r="AXU40" s="86"/>
      <c r="AXV40" s="86"/>
      <c r="AXW40" s="86"/>
      <c r="AXX40" s="86"/>
      <c r="AXY40" s="86"/>
      <c r="AXZ40" s="86"/>
      <c r="AYA40" s="86"/>
      <c r="AYB40" s="86"/>
      <c r="AYC40" s="86"/>
      <c r="AYD40" s="86"/>
      <c r="AYE40" s="86"/>
      <c r="AYF40" s="86"/>
      <c r="AYG40" s="86"/>
      <c r="AYH40" s="86"/>
      <c r="AYI40" s="86"/>
      <c r="AYJ40" s="86"/>
      <c r="AYK40" s="86"/>
      <c r="AYL40" s="86"/>
      <c r="AYM40" s="86"/>
      <c r="AYN40" s="86"/>
      <c r="AYO40" s="86"/>
      <c r="AYP40" s="86"/>
      <c r="AYQ40" s="86"/>
      <c r="AYR40" s="86"/>
      <c r="AYS40" s="86"/>
      <c r="AYT40" s="86"/>
      <c r="AYU40" s="86"/>
      <c r="AYV40" s="86"/>
      <c r="AYW40" s="86"/>
      <c r="AYX40" s="86"/>
      <c r="AYY40" s="86"/>
      <c r="AYZ40" s="86"/>
      <c r="AZA40" s="86"/>
      <c r="AZB40" s="86"/>
      <c r="AZC40" s="86"/>
      <c r="AZD40" s="86"/>
      <c r="AZE40" s="86"/>
      <c r="AZF40" s="86"/>
      <c r="AZG40" s="86"/>
      <c r="AZH40" s="86"/>
      <c r="AZI40" s="86"/>
      <c r="AZJ40" s="86"/>
      <c r="AZK40" s="86"/>
      <c r="AZL40" s="86"/>
      <c r="AZM40" s="86"/>
      <c r="AZN40" s="86"/>
      <c r="AZO40" s="86"/>
      <c r="AZP40" s="86"/>
      <c r="AZQ40" s="86"/>
      <c r="AZR40" s="86"/>
      <c r="AZS40" s="86"/>
      <c r="AZT40" s="86"/>
      <c r="AZU40" s="86"/>
      <c r="AZV40" s="86"/>
      <c r="AZW40" s="86"/>
      <c r="AZX40" s="86"/>
      <c r="AZY40" s="86"/>
      <c r="AZZ40" s="86"/>
      <c r="BAA40" s="86"/>
      <c r="BAB40" s="86"/>
      <c r="BAC40" s="86"/>
      <c r="BAD40" s="86"/>
      <c r="BAE40" s="86"/>
      <c r="BAF40" s="86"/>
      <c r="BAG40" s="86"/>
      <c r="BAH40" s="86"/>
      <c r="BAI40" s="86"/>
      <c r="BAJ40" s="86"/>
      <c r="BAK40" s="86"/>
      <c r="BAL40" s="86"/>
      <c r="BAM40" s="86"/>
      <c r="BAN40" s="86"/>
      <c r="BAO40" s="86"/>
      <c r="BAP40" s="86"/>
      <c r="BAQ40" s="86"/>
      <c r="BAR40" s="86"/>
      <c r="BAS40" s="86"/>
      <c r="BAT40" s="86"/>
      <c r="BAU40" s="86"/>
      <c r="BAV40" s="86"/>
      <c r="BAW40" s="86"/>
      <c r="BAX40" s="86"/>
      <c r="BAY40" s="86"/>
      <c r="BAZ40" s="86"/>
      <c r="BBA40" s="86"/>
      <c r="BBB40" s="86"/>
      <c r="BBC40" s="86"/>
      <c r="BBD40" s="86"/>
      <c r="BBE40" s="86"/>
      <c r="BBF40" s="86"/>
      <c r="BBG40" s="86"/>
      <c r="BBH40" s="86"/>
      <c r="BBI40" s="86"/>
      <c r="BBJ40" s="86"/>
      <c r="BBK40" s="86"/>
      <c r="BBL40" s="86"/>
      <c r="BBM40" s="86"/>
      <c r="BBN40" s="86"/>
      <c r="BBO40" s="86"/>
      <c r="BBP40" s="86"/>
      <c r="BBQ40" s="86"/>
      <c r="BBR40" s="86"/>
      <c r="BBS40" s="86"/>
      <c r="BBT40" s="86"/>
      <c r="BBU40" s="86"/>
      <c r="BBV40" s="86"/>
      <c r="BBW40" s="86"/>
      <c r="BBX40" s="86"/>
      <c r="BBY40" s="86"/>
      <c r="BBZ40" s="86"/>
      <c r="BCA40" s="86"/>
      <c r="BCB40" s="86"/>
      <c r="BCC40" s="86"/>
      <c r="BCD40" s="86"/>
      <c r="BCE40" s="86"/>
      <c r="BCF40" s="86"/>
      <c r="BCG40" s="86"/>
      <c r="BCH40" s="86"/>
      <c r="BCI40" s="86"/>
      <c r="BCJ40" s="86"/>
      <c r="BCK40" s="86"/>
      <c r="BCL40" s="86"/>
      <c r="BCM40" s="86"/>
      <c r="BCN40" s="86"/>
      <c r="BCO40" s="86"/>
      <c r="BCP40" s="86"/>
      <c r="BCQ40" s="86"/>
      <c r="BCR40" s="86"/>
      <c r="BCS40" s="86"/>
      <c r="BCT40" s="86"/>
      <c r="BCU40" s="86"/>
      <c r="BCV40" s="86"/>
      <c r="BCW40" s="86"/>
      <c r="BCX40" s="86"/>
      <c r="BCY40" s="86"/>
      <c r="BCZ40" s="86"/>
      <c r="BDA40" s="86"/>
      <c r="BDB40" s="86"/>
      <c r="BDC40" s="86"/>
      <c r="BDD40" s="86"/>
      <c r="BDE40" s="86"/>
      <c r="BDF40" s="86"/>
      <c r="BDG40" s="86"/>
      <c r="BDH40" s="86"/>
      <c r="BDI40" s="86"/>
      <c r="BDJ40" s="86"/>
      <c r="BDK40" s="86"/>
      <c r="BDL40" s="86"/>
      <c r="BDM40" s="86"/>
      <c r="BDN40" s="86"/>
      <c r="BDO40" s="86"/>
      <c r="BDP40" s="86"/>
      <c r="BDQ40" s="86"/>
      <c r="BDR40" s="86"/>
      <c r="BDS40" s="86"/>
      <c r="BDT40" s="86"/>
      <c r="BDU40" s="86"/>
      <c r="BDV40" s="86"/>
      <c r="BDW40" s="86"/>
      <c r="BDX40" s="86"/>
      <c r="BDY40" s="86"/>
      <c r="BDZ40" s="86"/>
      <c r="BEA40" s="86"/>
      <c r="BEB40" s="86"/>
      <c r="BEC40" s="86"/>
      <c r="BED40" s="86"/>
      <c r="BEE40" s="86"/>
      <c r="BEF40" s="86"/>
      <c r="BEG40" s="86"/>
      <c r="BEH40" s="86"/>
      <c r="BEI40" s="86"/>
      <c r="BEJ40" s="86"/>
      <c r="BEK40" s="86"/>
      <c r="BEL40" s="86"/>
      <c r="BEM40" s="86"/>
      <c r="BEN40" s="86"/>
      <c r="BEO40" s="86"/>
      <c r="BEP40" s="86"/>
      <c r="BEQ40" s="86"/>
      <c r="BER40" s="86"/>
      <c r="BES40" s="86"/>
      <c r="BET40" s="86"/>
      <c r="BEU40" s="86"/>
      <c r="BEV40" s="86"/>
      <c r="BEW40" s="86"/>
      <c r="BEX40" s="86"/>
      <c r="BEY40" s="86"/>
      <c r="BEZ40" s="86"/>
      <c r="BFA40" s="86"/>
      <c r="BFB40" s="86"/>
      <c r="BFC40" s="86"/>
      <c r="BFD40" s="86"/>
      <c r="BFE40" s="86"/>
      <c r="BFF40" s="86"/>
      <c r="BFG40" s="86"/>
      <c r="BFH40" s="86"/>
      <c r="BFI40" s="86"/>
      <c r="BFJ40" s="86"/>
      <c r="BFK40" s="86"/>
      <c r="BFL40" s="86"/>
      <c r="BFM40" s="86"/>
      <c r="BFN40" s="86"/>
      <c r="BFO40" s="86"/>
      <c r="BFP40" s="86"/>
      <c r="BFQ40" s="86"/>
      <c r="BFR40" s="86"/>
      <c r="BFS40" s="86"/>
      <c r="BFT40" s="86"/>
      <c r="BFU40" s="86"/>
      <c r="BFV40" s="86"/>
      <c r="BFW40" s="86"/>
      <c r="BFX40" s="86"/>
      <c r="BFY40" s="86"/>
      <c r="BFZ40" s="86"/>
      <c r="BGA40" s="86"/>
      <c r="BGB40" s="86"/>
      <c r="BGC40" s="86"/>
      <c r="BGD40" s="86"/>
      <c r="BGE40" s="86"/>
      <c r="BGF40" s="86"/>
      <c r="BGG40" s="86"/>
      <c r="BGH40" s="86"/>
      <c r="BGI40" s="86"/>
      <c r="BGJ40" s="86"/>
      <c r="BGK40" s="86"/>
      <c r="BGL40" s="86"/>
      <c r="BGM40" s="86"/>
      <c r="BGN40" s="86"/>
      <c r="BGO40" s="86"/>
      <c r="BGP40" s="86"/>
      <c r="BGQ40" s="86"/>
      <c r="BGR40" s="86"/>
      <c r="BGS40" s="86"/>
      <c r="BGT40" s="86"/>
      <c r="BGU40" s="86"/>
      <c r="BGV40" s="86"/>
      <c r="BGW40" s="86"/>
      <c r="BGX40" s="86"/>
      <c r="BGY40" s="86"/>
      <c r="BGZ40" s="86"/>
      <c r="BHA40" s="86"/>
      <c r="BHB40" s="86"/>
      <c r="BHC40" s="86"/>
      <c r="BHD40" s="86"/>
      <c r="BHE40" s="86"/>
      <c r="BHF40" s="86"/>
      <c r="BHG40" s="86"/>
      <c r="BHH40" s="86"/>
      <c r="BHI40" s="86"/>
      <c r="BHJ40" s="86"/>
      <c r="BHK40" s="86"/>
      <c r="BHL40" s="86"/>
      <c r="BHM40" s="86"/>
      <c r="BHN40" s="86"/>
      <c r="BHO40" s="86"/>
      <c r="BHP40" s="86"/>
      <c r="BHQ40" s="86"/>
      <c r="BHR40" s="86"/>
      <c r="BHS40" s="86"/>
      <c r="BHT40" s="86"/>
      <c r="BHU40" s="86"/>
      <c r="BHV40" s="86"/>
      <c r="BHW40" s="86"/>
      <c r="BHX40" s="86"/>
      <c r="BHY40" s="86"/>
      <c r="BHZ40" s="86"/>
      <c r="BIA40" s="86"/>
      <c r="BIB40" s="86"/>
      <c r="BIC40" s="86"/>
      <c r="BID40" s="86"/>
      <c r="BIE40" s="86"/>
      <c r="BIF40" s="86"/>
      <c r="BIG40" s="86"/>
      <c r="BIH40" s="86"/>
      <c r="BII40" s="86"/>
      <c r="BIJ40" s="86"/>
      <c r="BIK40" s="86"/>
      <c r="BIL40" s="86"/>
      <c r="BIM40" s="86"/>
      <c r="BIN40" s="86"/>
      <c r="BIO40" s="86"/>
      <c r="BIP40" s="86"/>
      <c r="BIQ40" s="86"/>
      <c r="BIR40" s="86"/>
      <c r="BIS40" s="86"/>
      <c r="BIT40" s="86"/>
      <c r="BIU40" s="86"/>
      <c r="BIV40" s="86"/>
      <c r="BIW40" s="86"/>
      <c r="BIX40" s="86"/>
      <c r="BIY40" s="86"/>
      <c r="BIZ40" s="86"/>
      <c r="BJA40" s="86"/>
      <c r="BJB40" s="86"/>
      <c r="BJC40" s="86"/>
      <c r="BJD40" s="86"/>
      <c r="BJE40" s="86"/>
      <c r="BJF40" s="86"/>
      <c r="BJG40" s="86"/>
      <c r="BJH40" s="86"/>
      <c r="BJI40" s="86"/>
      <c r="BJJ40" s="86"/>
      <c r="BJK40" s="86"/>
      <c r="BJL40" s="86"/>
      <c r="BJM40" s="86"/>
      <c r="BJN40" s="86"/>
      <c r="BJO40" s="86"/>
      <c r="BJP40" s="86"/>
      <c r="BJQ40" s="86"/>
      <c r="BJR40" s="86"/>
      <c r="BJS40" s="86"/>
      <c r="BJT40" s="86"/>
      <c r="BJU40" s="86"/>
      <c r="BJV40" s="86"/>
      <c r="BJW40" s="86"/>
      <c r="BJX40" s="86"/>
      <c r="BJY40" s="86"/>
      <c r="BJZ40" s="86"/>
      <c r="BKA40" s="86"/>
      <c r="BKB40" s="86"/>
      <c r="BKC40" s="86"/>
      <c r="BKD40" s="86"/>
      <c r="BKE40" s="86"/>
      <c r="BKF40" s="86"/>
      <c r="BKG40" s="86"/>
      <c r="BKH40" s="86"/>
      <c r="BKI40" s="86"/>
      <c r="BKJ40" s="86"/>
      <c r="BKK40" s="86"/>
      <c r="BKL40" s="86"/>
      <c r="BKM40" s="86"/>
      <c r="BKN40" s="86"/>
      <c r="BKO40" s="86"/>
      <c r="BKP40" s="86"/>
      <c r="BKQ40" s="86"/>
      <c r="BKR40" s="86"/>
      <c r="BKS40" s="86"/>
      <c r="BKT40" s="86"/>
      <c r="BKU40" s="86"/>
      <c r="BKV40" s="86"/>
      <c r="BKW40" s="86"/>
      <c r="BKX40" s="86"/>
      <c r="BKY40" s="86"/>
      <c r="BKZ40" s="86"/>
      <c r="BLA40" s="86"/>
      <c r="BLB40" s="86"/>
      <c r="BLC40" s="86"/>
      <c r="BLD40" s="86"/>
      <c r="BLE40" s="86"/>
      <c r="BLF40" s="86"/>
      <c r="BLG40" s="86"/>
      <c r="BLH40" s="86"/>
      <c r="BLI40" s="86"/>
      <c r="BLJ40" s="86"/>
      <c r="BLK40" s="86"/>
      <c r="BLL40" s="86"/>
      <c r="BLM40" s="86"/>
      <c r="BLN40" s="86"/>
      <c r="BLO40" s="86"/>
      <c r="BLP40" s="86"/>
      <c r="BLQ40" s="86"/>
      <c r="BLR40" s="86"/>
      <c r="BLS40" s="86"/>
      <c r="BLT40" s="86"/>
      <c r="BLU40" s="86"/>
      <c r="BLV40" s="86"/>
      <c r="BLW40" s="86"/>
      <c r="BLX40" s="86"/>
      <c r="BLY40" s="86"/>
      <c r="BLZ40" s="86"/>
      <c r="BMA40" s="86"/>
      <c r="BMB40" s="86"/>
      <c r="BMC40" s="86"/>
      <c r="BMD40" s="86"/>
      <c r="BME40" s="86"/>
      <c r="BMF40" s="86"/>
      <c r="BMG40" s="86"/>
      <c r="BMH40" s="86"/>
      <c r="BMI40" s="86"/>
      <c r="BMJ40" s="86"/>
      <c r="BMK40" s="86"/>
      <c r="BML40" s="86"/>
      <c r="BMM40" s="86"/>
      <c r="BMN40" s="86"/>
      <c r="BMO40" s="86"/>
      <c r="BMP40" s="86"/>
      <c r="BMQ40" s="86"/>
      <c r="BMR40" s="86"/>
      <c r="BMS40" s="86"/>
      <c r="BMT40" s="86"/>
      <c r="BMU40" s="86"/>
      <c r="BMV40" s="86"/>
      <c r="BMW40" s="86"/>
      <c r="BMX40" s="86"/>
      <c r="BMY40" s="86"/>
      <c r="BMZ40" s="86"/>
      <c r="BNA40" s="86"/>
      <c r="BNB40" s="86"/>
      <c r="BNC40" s="86"/>
      <c r="BND40" s="86"/>
      <c r="BNE40" s="86"/>
      <c r="BNF40" s="86"/>
      <c r="BNG40" s="86"/>
      <c r="BNH40" s="86"/>
      <c r="BNI40" s="86"/>
      <c r="BNJ40" s="86"/>
      <c r="BNK40" s="86"/>
      <c r="BNL40" s="86"/>
      <c r="BNM40" s="86"/>
      <c r="BNN40" s="86"/>
      <c r="BNO40" s="86"/>
      <c r="BNP40" s="86"/>
      <c r="BNQ40" s="86"/>
      <c r="BNR40" s="86"/>
      <c r="BNS40" s="86"/>
      <c r="BNT40" s="86"/>
      <c r="BNU40" s="86"/>
      <c r="BNV40" s="86"/>
      <c r="BNW40" s="86"/>
      <c r="BNX40" s="86"/>
      <c r="BNY40" s="86"/>
      <c r="BNZ40" s="86"/>
      <c r="BOA40" s="86"/>
      <c r="BOB40" s="86"/>
      <c r="BOC40" s="86"/>
      <c r="BOD40" s="86"/>
      <c r="BOE40" s="86"/>
      <c r="BOF40" s="86"/>
      <c r="BOG40" s="86"/>
      <c r="BOH40" s="86"/>
      <c r="BOI40" s="86"/>
      <c r="BOJ40" s="86"/>
      <c r="BOK40" s="86"/>
      <c r="BOL40" s="86"/>
      <c r="BOM40" s="86"/>
      <c r="BON40" s="86"/>
      <c r="BOO40" s="86"/>
      <c r="BOP40" s="86"/>
      <c r="BOQ40" s="86"/>
      <c r="BOR40" s="86"/>
      <c r="BOS40" s="86"/>
      <c r="BOT40" s="86"/>
      <c r="BOU40" s="86"/>
      <c r="BOV40" s="86"/>
      <c r="BOW40" s="86"/>
      <c r="BOX40" s="86"/>
      <c r="BOY40" s="86"/>
      <c r="BOZ40" s="86"/>
      <c r="BPA40" s="86"/>
      <c r="BPB40" s="86"/>
      <c r="BPC40" s="86"/>
      <c r="BPD40" s="86"/>
      <c r="BPE40" s="86"/>
      <c r="BPF40" s="86"/>
      <c r="BPG40" s="86"/>
      <c r="BPH40" s="86"/>
      <c r="BPI40" s="86"/>
      <c r="BPJ40" s="86"/>
      <c r="BPK40" s="86"/>
      <c r="BPL40" s="86"/>
      <c r="BPM40" s="86"/>
      <c r="BPN40" s="86"/>
      <c r="BPO40" s="86"/>
      <c r="BPP40" s="86"/>
      <c r="BPQ40" s="86"/>
      <c r="BPR40" s="86"/>
      <c r="BPS40" s="86"/>
      <c r="BPT40" s="86"/>
      <c r="BPU40" s="86"/>
      <c r="BPV40" s="86"/>
      <c r="BPW40" s="86"/>
      <c r="BPX40" s="86"/>
      <c r="BPY40" s="86"/>
      <c r="BPZ40" s="86"/>
      <c r="BQA40" s="86"/>
      <c r="BQB40" s="86"/>
      <c r="BQC40" s="86"/>
      <c r="BQD40" s="86"/>
      <c r="BQE40" s="86"/>
      <c r="BQF40" s="86"/>
      <c r="BQG40" s="86"/>
      <c r="BQH40" s="86"/>
      <c r="BQI40" s="86"/>
      <c r="BQJ40" s="86"/>
      <c r="BQK40" s="86"/>
      <c r="BQL40" s="86"/>
      <c r="BQM40" s="86"/>
      <c r="BQN40" s="86"/>
      <c r="BQO40" s="86"/>
      <c r="BQP40" s="86"/>
      <c r="BQQ40" s="86"/>
      <c r="BQR40" s="86"/>
      <c r="BQS40" s="86"/>
      <c r="BQT40" s="86"/>
      <c r="BQU40" s="86"/>
      <c r="BQV40" s="86"/>
      <c r="BQW40" s="86"/>
      <c r="BQX40" s="86"/>
      <c r="BQY40" s="86"/>
      <c r="BQZ40" s="86"/>
      <c r="BRA40" s="86"/>
      <c r="BRB40" s="86"/>
      <c r="BRC40" s="86"/>
      <c r="BRD40" s="86"/>
      <c r="BRE40" s="86"/>
      <c r="BRF40" s="86"/>
      <c r="BRG40" s="86"/>
      <c r="BRH40" s="86"/>
      <c r="BRI40" s="86"/>
      <c r="BRJ40" s="86"/>
      <c r="BRK40" s="86"/>
      <c r="BRL40" s="86"/>
      <c r="BRM40" s="86"/>
      <c r="BRN40" s="86"/>
      <c r="BRO40" s="86"/>
      <c r="BRP40" s="86"/>
      <c r="BRQ40" s="86"/>
      <c r="BRR40" s="86"/>
      <c r="BRS40" s="86"/>
      <c r="BRT40" s="86"/>
      <c r="BRU40" s="86"/>
      <c r="BRV40" s="86"/>
      <c r="BRW40" s="86"/>
      <c r="BRX40" s="86"/>
      <c r="BRY40" s="86"/>
      <c r="BRZ40" s="86"/>
      <c r="BSA40" s="86"/>
      <c r="BSB40" s="86"/>
      <c r="BSC40" s="86"/>
      <c r="BSD40" s="86"/>
      <c r="BSE40" s="86"/>
      <c r="BSF40" s="86"/>
      <c r="BSG40" s="86"/>
      <c r="BSH40" s="86"/>
      <c r="BSI40" s="86"/>
      <c r="BSJ40" s="86"/>
      <c r="BSK40" s="86"/>
      <c r="BSL40" s="86"/>
      <c r="BSM40" s="86"/>
      <c r="BSN40" s="86"/>
      <c r="BSO40" s="86"/>
      <c r="BSP40" s="86"/>
      <c r="BSQ40" s="86"/>
      <c r="BSR40" s="86"/>
      <c r="BSS40" s="86"/>
      <c r="BST40" s="86"/>
      <c r="BSU40" s="86"/>
      <c r="BSV40" s="86"/>
      <c r="BSW40" s="86"/>
      <c r="BSX40" s="86"/>
      <c r="BSY40" s="86"/>
      <c r="BSZ40" s="86"/>
      <c r="BTA40" s="86"/>
      <c r="BTB40" s="86"/>
      <c r="BTC40" s="86"/>
      <c r="BTD40" s="86"/>
      <c r="BTE40" s="86"/>
      <c r="BTF40" s="86"/>
      <c r="BTG40" s="86"/>
      <c r="BTH40" s="86"/>
      <c r="BTI40" s="86"/>
      <c r="BTJ40" s="86"/>
      <c r="BTK40" s="86"/>
      <c r="BTL40" s="86"/>
      <c r="BTM40" s="86"/>
      <c r="BTN40" s="86"/>
      <c r="BTO40" s="86"/>
      <c r="BTP40" s="86"/>
      <c r="BTQ40" s="86"/>
      <c r="BTR40" s="86"/>
      <c r="BTS40" s="86"/>
      <c r="BTT40" s="86"/>
      <c r="BTU40" s="86"/>
      <c r="BTV40" s="86"/>
      <c r="BTW40" s="86"/>
      <c r="BTX40" s="86"/>
      <c r="BTY40" s="86"/>
      <c r="BTZ40" s="86"/>
      <c r="BUA40" s="86"/>
      <c r="BUB40" s="86"/>
      <c r="BUC40" s="86"/>
      <c r="BUD40" s="86"/>
      <c r="BUE40" s="86"/>
      <c r="BUF40" s="86"/>
      <c r="BUG40" s="86"/>
      <c r="BUH40" s="86"/>
      <c r="BUI40" s="86"/>
      <c r="BUJ40" s="86"/>
      <c r="BUK40" s="86"/>
      <c r="BUL40" s="86"/>
      <c r="BUM40" s="86"/>
      <c r="BUN40" s="86"/>
      <c r="BUO40" s="86"/>
      <c r="BUP40" s="86"/>
      <c r="BUQ40" s="86"/>
      <c r="BUR40" s="86"/>
      <c r="BUS40" s="86"/>
      <c r="BUT40" s="86"/>
      <c r="BUU40" s="86"/>
      <c r="BUV40" s="86"/>
      <c r="BUW40" s="86"/>
      <c r="BUX40" s="86"/>
      <c r="BUY40" s="86"/>
      <c r="BUZ40" s="86"/>
      <c r="BVA40" s="86"/>
      <c r="BVB40" s="86"/>
      <c r="BVC40" s="86"/>
      <c r="BVD40" s="86"/>
      <c r="BVE40" s="86"/>
      <c r="BVF40" s="86"/>
      <c r="BVG40" s="86"/>
      <c r="BVH40" s="86"/>
      <c r="BVI40" s="86"/>
      <c r="BVJ40" s="86"/>
      <c r="BVK40" s="86"/>
      <c r="BVL40" s="86"/>
      <c r="BVM40" s="86"/>
      <c r="BVN40" s="86"/>
      <c r="BVO40" s="86"/>
      <c r="BVP40" s="86"/>
      <c r="BVQ40" s="86"/>
      <c r="BVR40" s="86"/>
      <c r="BVS40" s="86"/>
      <c r="BVT40" s="86"/>
      <c r="BVU40" s="86"/>
      <c r="BVV40" s="86"/>
      <c r="BVW40" s="86"/>
      <c r="BVX40" s="86"/>
      <c r="BVY40" s="86"/>
      <c r="BVZ40" s="86"/>
      <c r="BWA40" s="86"/>
      <c r="BWB40" s="86"/>
      <c r="BWC40" s="86"/>
      <c r="BWD40" s="86"/>
      <c r="BWE40" s="86"/>
      <c r="BWF40" s="86"/>
      <c r="BWG40" s="86"/>
      <c r="BWH40" s="86"/>
      <c r="BWI40" s="86"/>
      <c r="BWJ40" s="86"/>
      <c r="BWK40" s="86"/>
      <c r="BWL40" s="86"/>
      <c r="BWM40" s="86"/>
      <c r="BWN40" s="86"/>
      <c r="BWO40" s="86"/>
      <c r="BWP40" s="86"/>
      <c r="BWQ40" s="86"/>
      <c r="BWR40" s="86"/>
      <c r="BWS40" s="86"/>
      <c r="BWT40" s="86"/>
      <c r="BWU40" s="86"/>
      <c r="BWV40" s="86"/>
      <c r="BWW40" s="86"/>
      <c r="BWX40" s="86"/>
      <c r="BWY40" s="86"/>
      <c r="BWZ40" s="86"/>
      <c r="BXA40" s="86"/>
      <c r="BXB40" s="86"/>
      <c r="BXC40" s="86"/>
      <c r="BXD40" s="86"/>
      <c r="BXE40" s="86"/>
      <c r="BXF40" s="86"/>
      <c r="BXG40" s="86"/>
      <c r="BXH40" s="86"/>
      <c r="BXI40" s="86"/>
      <c r="BXJ40" s="86"/>
      <c r="BXK40" s="86"/>
      <c r="BXL40" s="86"/>
      <c r="BXM40" s="86"/>
      <c r="BXN40" s="86"/>
      <c r="BXO40" s="86"/>
      <c r="BXP40" s="86"/>
      <c r="BXQ40" s="86"/>
      <c r="BXR40" s="86"/>
      <c r="BXS40" s="86"/>
      <c r="BXT40" s="86"/>
      <c r="BXU40" s="86"/>
      <c r="BXV40" s="86"/>
      <c r="BXW40" s="86"/>
      <c r="BXX40" s="86"/>
      <c r="BXY40" s="86"/>
      <c r="BXZ40" s="86"/>
      <c r="BYA40" s="86"/>
      <c r="BYB40" s="86"/>
      <c r="BYC40" s="86"/>
      <c r="BYD40" s="86"/>
      <c r="BYE40" s="86"/>
      <c r="BYF40" s="86"/>
      <c r="BYG40" s="86"/>
      <c r="BYH40" s="86"/>
      <c r="BYI40" s="86"/>
      <c r="BYJ40" s="86"/>
      <c r="BYK40" s="86"/>
      <c r="BYL40" s="86"/>
      <c r="BYM40" s="86"/>
      <c r="BYN40" s="86"/>
      <c r="BYO40" s="86"/>
      <c r="BYP40" s="86"/>
      <c r="BYQ40" s="86"/>
      <c r="BYR40" s="86"/>
      <c r="BYS40" s="86"/>
      <c r="BYT40" s="86"/>
      <c r="BYU40" s="86"/>
      <c r="BYV40" s="86"/>
      <c r="BYW40" s="86"/>
      <c r="BYX40" s="86"/>
      <c r="BYY40" s="86"/>
      <c r="BYZ40" s="86"/>
      <c r="BZA40" s="86"/>
      <c r="BZB40" s="86"/>
      <c r="BZC40" s="86"/>
      <c r="BZD40" s="86"/>
      <c r="BZE40" s="86"/>
      <c r="BZF40" s="86"/>
      <c r="BZG40" s="86"/>
      <c r="BZH40" s="86"/>
      <c r="BZI40" s="86"/>
      <c r="BZJ40" s="86"/>
      <c r="BZK40" s="86"/>
      <c r="BZL40" s="86"/>
      <c r="BZM40" s="86"/>
      <c r="BZN40" s="86"/>
      <c r="BZO40" s="86"/>
      <c r="BZP40" s="86"/>
      <c r="BZQ40" s="86"/>
      <c r="BZR40" s="86"/>
      <c r="BZS40" s="86"/>
      <c r="BZT40" s="86"/>
      <c r="BZU40" s="86"/>
      <c r="BZV40" s="86"/>
      <c r="BZW40" s="86"/>
      <c r="BZX40" s="86"/>
      <c r="BZY40" s="86"/>
      <c r="BZZ40" s="86"/>
      <c r="CAA40" s="86"/>
      <c r="CAB40" s="86"/>
      <c r="CAC40" s="86"/>
      <c r="CAD40" s="86"/>
      <c r="CAE40" s="86"/>
      <c r="CAF40" s="86"/>
      <c r="CAG40" s="86"/>
      <c r="CAH40" s="86"/>
      <c r="CAI40" s="86"/>
      <c r="CAJ40" s="86"/>
      <c r="CAK40" s="86"/>
      <c r="CAL40" s="86"/>
      <c r="CAM40" s="86"/>
      <c r="CAN40" s="86"/>
      <c r="CAO40" s="86"/>
      <c r="CAP40" s="86"/>
      <c r="CAQ40" s="86"/>
      <c r="CAR40" s="86"/>
      <c r="CAS40" s="86"/>
      <c r="CAT40" s="86"/>
      <c r="CAU40" s="86"/>
      <c r="CAV40" s="86"/>
      <c r="CAW40" s="86"/>
      <c r="CAX40" s="86"/>
      <c r="CAY40" s="86"/>
      <c r="CAZ40" s="86"/>
      <c r="CBA40" s="86"/>
      <c r="CBB40" s="86"/>
      <c r="CBC40" s="86"/>
      <c r="CBD40" s="86"/>
      <c r="CBE40" s="86"/>
      <c r="CBF40" s="86"/>
      <c r="CBG40" s="86"/>
      <c r="CBH40" s="86"/>
      <c r="CBI40" s="86"/>
      <c r="CBJ40" s="86"/>
      <c r="CBK40" s="86"/>
      <c r="CBL40" s="86"/>
      <c r="CBM40" s="86"/>
      <c r="CBN40" s="86"/>
      <c r="CBO40" s="86"/>
      <c r="CBP40" s="86"/>
      <c r="CBQ40" s="86"/>
      <c r="CBR40" s="86"/>
      <c r="CBS40" s="86"/>
      <c r="CBT40" s="86"/>
      <c r="CBU40" s="86"/>
      <c r="CBV40" s="86"/>
      <c r="CBW40" s="86"/>
      <c r="CBX40" s="86"/>
      <c r="CBY40" s="86"/>
      <c r="CBZ40" s="86"/>
      <c r="CCA40" s="86"/>
      <c r="CCB40" s="86"/>
      <c r="CCC40" s="86"/>
      <c r="CCD40" s="86"/>
      <c r="CCE40" s="86"/>
      <c r="CCF40" s="86"/>
      <c r="CCG40" s="86"/>
      <c r="CCH40" s="86"/>
      <c r="CCI40" s="86"/>
      <c r="CCJ40" s="86"/>
      <c r="CCK40" s="86"/>
      <c r="CCL40" s="86"/>
      <c r="CCM40" s="86"/>
      <c r="CCN40" s="86"/>
      <c r="CCO40" s="86"/>
      <c r="CCP40" s="86"/>
      <c r="CCQ40" s="86"/>
      <c r="CCR40" s="86"/>
      <c r="CCS40" s="86"/>
      <c r="CCT40" s="86"/>
      <c r="CCU40" s="86"/>
      <c r="CCV40" s="86"/>
      <c r="CCW40" s="86"/>
      <c r="CCX40" s="86"/>
      <c r="CCY40" s="86"/>
      <c r="CCZ40" s="86"/>
      <c r="CDA40" s="86"/>
      <c r="CDB40" s="86"/>
      <c r="CDC40" s="86"/>
      <c r="CDD40" s="86"/>
      <c r="CDE40" s="86"/>
      <c r="CDF40" s="86"/>
      <c r="CDG40" s="86"/>
      <c r="CDH40" s="86"/>
      <c r="CDI40" s="86"/>
      <c r="CDJ40" s="86"/>
      <c r="CDK40" s="86"/>
      <c r="CDL40" s="86"/>
      <c r="CDM40" s="86"/>
      <c r="CDN40" s="86"/>
      <c r="CDO40" s="86"/>
      <c r="CDP40" s="86"/>
      <c r="CDQ40" s="86"/>
      <c r="CDR40" s="86"/>
      <c r="CDS40" s="86"/>
      <c r="CDT40" s="86"/>
      <c r="CDU40" s="86"/>
      <c r="CDV40" s="86"/>
      <c r="CDW40" s="86"/>
      <c r="CDX40" s="86"/>
      <c r="CDY40" s="86"/>
      <c r="CDZ40" s="86"/>
      <c r="CEA40" s="86"/>
      <c r="CEB40" s="86"/>
      <c r="CEC40" s="86"/>
      <c r="CED40" s="86"/>
      <c r="CEE40" s="86"/>
      <c r="CEF40" s="86"/>
      <c r="CEG40" s="86"/>
      <c r="CEH40" s="86"/>
      <c r="CEI40" s="86"/>
      <c r="CEJ40" s="86"/>
      <c r="CEK40" s="86"/>
      <c r="CEL40" s="86"/>
      <c r="CEM40" s="86"/>
      <c r="CEN40" s="86"/>
      <c r="CEO40" s="86"/>
      <c r="CEP40" s="86"/>
      <c r="CEQ40" s="86"/>
      <c r="CER40" s="86"/>
      <c r="CES40" s="86"/>
      <c r="CET40" s="86"/>
      <c r="CEU40" s="86"/>
      <c r="CEV40" s="86"/>
      <c r="CEW40" s="86"/>
      <c r="CEX40" s="86"/>
      <c r="CEY40" s="86"/>
      <c r="CEZ40" s="86"/>
      <c r="CFA40" s="86"/>
      <c r="CFB40" s="86"/>
      <c r="CFC40" s="86"/>
      <c r="CFD40" s="86"/>
      <c r="CFE40" s="86"/>
      <c r="CFF40" s="86"/>
      <c r="CFG40" s="86"/>
      <c r="CFH40" s="86"/>
      <c r="CFI40" s="86"/>
      <c r="CFJ40" s="86"/>
      <c r="CFK40" s="86"/>
      <c r="CFL40" s="86"/>
      <c r="CFM40" s="86"/>
      <c r="CFN40" s="86"/>
      <c r="CFO40" s="86"/>
      <c r="CFP40" s="86"/>
      <c r="CFQ40" s="86"/>
      <c r="CFR40" s="86"/>
      <c r="CFS40" s="86"/>
      <c r="CFT40" s="86"/>
      <c r="CFU40" s="86"/>
      <c r="CFV40" s="86"/>
      <c r="CFW40" s="86"/>
      <c r="CFX40" s="86"/>
      <c r="CFY40" s="86"/>
      <c r="CFZ40" s="86"/>
      <c r="CGA40" s="86"/>
      <c r="CGB40" s="86"/>
      <c r="CGC40" s="86"/>
      <c r="CGD40" s="86"/>
      <c r="CGE40" s="86"/>
      <c r="CGF40" s="86"/>
      <c r="CGG40" s="86"/>
      <c r="CGH40" s="86"/>
      <c r="CGI40" s="86"/>
      <c r="CGJ40" s="86"/>
      <c r="CGK40" s="86"/>
      <c r="CGL40" s="86"/>
      <c r="CGM40" s="86"/>
      <c r="CGN40" s="86"/>
      <c r="CGO40" s="86"/>
      <c r="CGP40" s="86"/>
      <c r="CGQ40" s="86"/>
      <c r="CGR40" s="86"/>
      <c r="CGS40" s="86"/>
      <c r="CGT40" s="86"/>
      <c r="CGU40" s="86"/>
      <c r="CGV40" s="86"/>
      <c r="CGW40" s="86"/>
      <c r="CGX40" s="86"/>
      <c r="CGY40" s="86"/>
      <c r="CGZ40" s="86"/>
      <c r="CHA40" s="86"/>
      <c r="CHB40" s="86"/>
      <c r="CHC40" s="86"/>
      <c r="CHD40" s="86"/>
      <c r="CHE40" s="86"/>
      <c r="CHF40" s="86"/>
      <c r="CHG40" s="86"/>
      <c r="CHH40" s="86"/>
      <c r="CHI40" s="86"/>
      <c r="CHJ40" s="86"/>
      <c r="CHK40" s="86"/>
      <c r="CHL40" s="86"/>
      <c r="CHM40" s="86"/>
      <c r="CHN40" s="86"/>
      <c r="CHO40" s="86"/>
      <c r="CHP40" s="86"/>
      <c r="CHQ40" s="86"/>
      <c r="CHR40" s="86"/>
      <c r="CHS40" s="86"/>
      <c r="CHT40" s="86"/>
      <c r="CHU40" s="86"/>
      <c r="CHV40" s="86"/>
      <c r="CHW40" s="86"/>
      <c r="CHX40" s="86"/>
      <c r="CHY40" s="86"/>
      <c r="CHZ40" s="86"/>
      <c r="CIA40" s="86"/>
      <c r="CIB40" s="86"/>
      <c r="CIC40" s="86"/>
      <c r="CID40" s="86"/>
      <c r="CIE40" s="86"/>
      <c r="CIF40" s="86"/>
      <c r="CIG40" s="86"/>
      <c r="CIH40" s="86"/>
      <c r="CII40" s="86"/>
      <c r="CIJ40" s="86"/>
      <c r="CIK40" s="86"/>
      <c r="CIL40" s="86"/>
      <c r="CIM40" s="86"/>
      <c r="CIN40" s="86"/>
      <c r="CIO40" s="86"/>
      <c r="CIP40" s="86"/>
      <c r="CIQ40" s="86"/>
      <c r="CIR40" s="86"/>
      <c r="CIS40" s="86"/>
      <c r="CIT40" s="86"/>
      <c r="CIU40" s="86"/>
      <c r="CIV40" s="86"/>
      <c r="CIW40" s="86"/>
      <c r="CIX40" s="86"/>
      <c r="CIY40" s="86"/>
      <c r="CIZ40" s="86"/>
      <c r="CJA40" s="86"/>
      <c r="CJB40" s="86"/>
      <c r="CJC40" s="86"/>
      <c r="CJD40" s="86"/>
      <c r="CJE40" s="86"/>
      <c r="CJF40" s="86"/>
      <c r="CJG40" s="86"/>
      <c r="CJH40" s="86"/>
      <c r="CJI40" s="86"/>
      <c r="CJJ40" s="86"/>
      <c r="CJK40" s="86"/>
      <c r="CJL40" s="86"/>
      <c r="CJM40" s="86"/>
      <c r="CJN40" s="86"/>
      <c r="CJO40" s="86"/>
      <c r="CJP40" s="86"/>
      <c r="CJQ40" s="86"/>
      <c r="CJR40" s="86"/>
      <c r="CJS40" s="86"/>
      <c r="CJT40" s="86"/>
      <c r="CJU40" s="86"/>
      <c r="CJV40" s="86"/>
      <c r="CJW40" s="86"/>
      <c r="CJX40" s="86"/>
      <c r="CJY40" s="86"/>
      <c r="CJZ40" s="86"/>
      <c r="CKA40" s="86"/>
      <c r="CKB40" s="86"/>
      <c r="CKC40" s="86"/>
      <c r="CKD40" s="86"/>
      <c r="CKE40" s="86"/>
      <c r="CKF40" s="86"/>
      <c r="CKG40" s="86"/>
      <c r="CKH40" s="86"/>
      <c r="CKI40" s="86"/>
      <c r="CKJ40" s="86"/>
      <c r="CKK40" s="86"/>
      <c r="CKL40" s="86"/>
      <c r="CKM40" s="86"/>
      <c r="CKN40" s="86"/>
      <c r="CKO40" s="86"/>
      <c r="CKP40" s="86"/>
      <c r="CKQ40" s="86"/>
      <c r="CKR40" s="86"/>
      <c r="CKS40" s="86"/>
      <c r="CKT40" s="86"/>
      <c r="CKU40" s="86"/>
      <c r="CKV40" s="86"/>
      <c r="CKW40" s="86"/>
      <c r="CKX40" s="86"/>
      <c r="CKY40" s="86"/>
      <c r="CKZ40" s="86"/>
      <c r="CLA40" s="86"/>
      <c r="CLB40" s="86"/>
      <c r="CLC40" s="86"/>
      <c r="CLD40" s="86"/>
      <c r="CLE40" s="86"/>
      <c r="CLF40" s="86"/>
      <c r="CLG40" s="86"/>
      <c r="CLH40" s="86"/>
      <c r="CLI40" s="86"/>
      <c r="CLJ40" s="86"/>
      <c r="CLK40" s="86"/>
      <c r="CLL40" s="86"/>
      <c r="CLM40" s="86"/>
      <c r="CLN40" s="86"/>
      <c r="CLO40" s="86"/>
      <c r="CLP40" s="86"/>
      <c r="CLQ40" s="86"/>
      <c r="CLR40" s="86"/>
      <c r="CLS40" s="86"/>
      <c r="CLT40" s="86"/>
      <c r="CLU40" s="86"/>
      <c r="CLV40" s="86"/>
      <c r="CLW40" s="86"/>
      <c r="CLX40" s="86"/>
      <c r="CLY40" s="86"/>
      <c r="CLZ40" s="86"/>
      <c r="CMA40" s="86"/>
      <c r="CMB40" s="86"/>
      <c r="CMC40" s="86"/>
      <c r="CMD40" s="86"/>
      <c r="CME40" s="86"/>
      <c r="CMF40" s="86"/>
      <c r="CMG40" s="86"/>
      <c r="CMH40" s="86"/>
      <c r="CMI40" s="86"/>
      <c r="CMJ40" s="86"/>
      <c r="CMK40" s="86"/>
      <c r="CML40" s="86"/>
      <c r="CMM40" s="86"/>
      <c r="CMN40" s="86"/>
      <c r="CMO40" s="86"/>
      <c r="CMP40" s="86"/>
      <c r="CMQ40" s="86"/>
      <c r="CMR40" s="86"/>
      <c r="CMS40" s="86"/>
      <c r="CMT40" s="86"/>
      <c r="CMU40" s="86"/>
      <c r="CMV40" s="86"/>
      <c r="CMW40" s="86"/>
      <c r="CMX40" s="86"/>
      <c r="CMY40" s="86"/>
      <c r="CMZ40" s="86"/>
      <c r="CNA40" s="86"/>
      <c r="CNB40" s="86"/>
      <c r="CNC40" s="86"/>
      <c r="CND40" s="86"/>
      <c r="CNE40" s="86"/>
      <c r="CNF40" s="86"/>
      <c r="CNG40" s="86"/>
      <c r="CNH40" s="86"/>
      <c r="CNI40" s="86"/>
      <c r="CNJ40" s="86"/>
      <c r="CNK40" s="86"/>
      <c r="CNL40" s="86"/>
      <c r="CNM40" s="86"/>
      <c r="CNN40" s="86"/>
      <c r="CNO40" s="86"/>
      <c r="CNP40" s="86"/>
      <c r="CNQ40" s="86"/>
      <c r="CNR40" s="86"/>
      <c r="CNS40" s="86"/>
      <c r="CNT40" s="86"/>
      <c r="CNU40" s="86"/>
      <c r="CNV40" s="86"/>
      <c r="CNW40" s="86"/>
      <c r="CNX40" s="86"/>
      <c r="CNY40" s="86"/>
      <c r="CNZ40" s="86"/>
      <c r="COA40" s="86"/>
      <c r="COB40" s="86"/>
      <c r="COC40" s="86"/>
      <c r="COD40" s="86"/>
      <c r="COE40" s="86"/>
      <c r="COF40" s="86"/>
      <c r="COG40" s="86"/>
      <c r="COH40" s="86"/>
      <c r="COI40" s="86"/>
      <c r="COJ40" s="86"/>
      <c r="COK40" s="86"/>
      <c r="COL40" s="86"/>
      <c r="COM40" s="86"/>
      <c r="CON40" s="86"/>
      <c r="COO40" s="86"/>
      <c r="COP40" s="86"/>
      <c r="COQ40" s="86"/>
      <c r="COR40" s="86"/>
      <c r="COS40" s="86"/>
      <c r="COT40" s="86"/>
      <c r="COU40" s="86"/>
      <c r="COV40" s="86"/>
      <c r="COW40" s="86"/>
      <c r="COX40" s="86"/>
      <c r="COY40" s="86"/>
      <c r="COZ40" s="86"/>
      <c r="CPA40" s="86"/>
      <c r="CPB40" s="86"/>
      <c r="CPC40" s="86"/>
      <c r="CPD40" s="86"/>
      <c r="CPE40" s="86"/>
      <c r="CPF40" s="86"/>
      <c r="CPG40" s="86"/>
      <c r="CPH40" s="86"/>
      <c r="CPI40" s="86"/>
      <c r="CPJ40" s="86"/>
      <c r="CPK40" s="86"/>
      <c r="CPL40" s="86"/>
      <c r="CPM40" s="86"/>
      <c r="CPN40" s="86"/>
      <c r="CPO40" s="86"/>
      <c r="CPP40" s="86"/>
      <c r="CPQ40" s="86"/>
      <c r="CPR40" s="86"/>
      <c r="CPS40" s="86"/>
      <c r="CPT40" s="86"/>
      <c r="CPU40" s="86"/>
      <c r="CPV40" s="86"/>
      <c r="CPW40" s="86"/>
      <c r="CPX40" s="86"/>
      <c r="CPY40" s="86"/>
      <c r="CPZ40" s="86"/>
      <c r="CQA40" s="86"/>
      <c r="CQB40" s="86"/>
      <c r="CQC40" s="86"/>
      <c r="CQD40" s="86"/>
      <c r="CQE40" s="86"/>
      <c r="CQF40" s="86"/>
      <c r="CQG40" s="86"/>
      <c r="CQH40" s="86"/>
      <c r="CQI40" s="86"/>
      <c r="CQJ40" s="86"/>
      <c r="CQK40" s="86"/>
      <c r="CQL40" s="86"/>
      <c r="CQM40" s="86"/>
      <c r="CQN40" s="86"/>
      <c r="CQO40" s="86"/>
      <c r="CQP40" s="86"/>
      <c r="CQQ40" s="86"/>
      <c r="CQR40" s="86"/>
      <c r="CQS40" s="86"/>
      <c r="CQT40" s="86"/>
      <c r="CQU40" s="86"/>
      <c r="CQV40" s="86"/>
      <c r="CQW40" s="86"/>
      <c r="CQX40" s="86"/>
      <c r="CQY40" s="86"/>
      <c r="CQZ40" s="86"/>
      <c r="CRA40" s="86"/>
      <c r="CRB40" s="86"/>
      <c r="CRC40" s="86"/>
      <c r="CRD40" s="86"/>
      <c r="CRE40" s="86"/>
      <c r="CRF40" s="86"/>
      <c r="CRG40" s="86"/>
      <c r="CRH40" s="86"/>
      <c r="CRI40" s="86"/>
      <c r="CRJ40" s="86"/>
      <c r="CRK40" s="86"/>
      <c r="CRL40" s="86"/>
      <c r="CRM40" s="86"/>
      <c r="CRN40" s="86"/>
      <c r="CRO40" s="86"/>
      <c r="CRP40" s="86"/>
      <c r="CRQ40" s="86"/>
      <c r="CRR40" s="86"/>
      <c r="CRS40" s="86"/>
      <c r="CRT40" s="86"/>
      <c r="CRU40" s="86"/>
      <c r="CRV40" s="86"/>
      <c r="CRW40" s="86"/>
      <c r="CRX40" s="86"/>
      <c r="CRY40" s="86"/>
      <c r="CRZ40" s="86"/>
      <c r="CSA40" s="86"/>
      <c r="CSB40" s="86"/>
      <c r="CSC40" s="86"/>
      <c r="CSD40" s="86"/>
      <c r="CSE40" s="86"/>
      <c r="CSF40" s="86"/>
      <c r="CSG40" s="86"/>
      <c r="CSH40" s="86"/>
      <c r="CSI40" s="86"/>
      <c r="CSJ40" s="86"/>
      <c r="CSK40" s="86"/>
      <c r="CSL40" s="86"/>
      <c r="CSM40" s="86"/>
      <c r="CSN40" s="86"/>
      <c r="CSO40" s="86"/>
      <c r="CSP40" s="86"/>
      <c r="CSQ40" s="86"/>
      <c r="CSR40" s="86"/>
      <c r="CSS40" s="86"/>
      <c r="CST40" s="86"/>
      <c r="CSU40" s="86"/>
      <c r="CSV40" s="86"/>
      <c r="CSW40" s="86"/>
      <c r="CSX40" s="86"/>
      <c r="CSY40" s="86"/>
      <c r="CSZ40" s="86"/>
      <c r="CTA40" s="86"/>
      <c r="CTB40" s="86"/>
      <c r="CTC40" s="86"/>
      <c r="CTD40" s="86"/>
      <c r="CTE40" s="86"/>
      <c r="CTF40" s="86"/>
      <c r="CTG40" s="86"/>
      <c r="CTH40" s="86"/>
      <c r="CTI40" s="86"/>
      <c r="CTJ40" s="86"/>
      <c r="CTK40" s="86"/>
      <c r="CTL40" s="86"/>
      <c r="CTM40" s="86"/>
      <c r="CTN40" s="86"/>
      <c r="CTO40" s="86"/>
      <c r="CTP40" s="86"/>
      <c r="CTQ40" s="86"/>
      <c r="CTR40" s="86"/>
      <c r="CTS40" s="86"/>
      <c r="CTT40" s="86"/>
      <c r="CTU40" s="86"/>
      <c r="CTV40" s="86"/>
      <c r="CTW40" s="86"/>
      <c r="CTX40" s="86"/>
      <c r="CTY40" s="86"/>
      <c r="CTZ40" s="86"/>
      <c r="CUA40" s="86"/>
      <c r="CUB40" s="86"/>
      <c r="CUC40" s="86"/>
      <c r="CUD40" s="86"/>
      <c r="CUE40" s="86"/>
      <c r="CUF40" s="86"/>
      <c r="CUG40" s="86"/>
      <c r="CUH40" s="86"/>
      <c r="CUI40" s="86"/>
      <c r="CUJ40" s="86"/>
      <c r="CUK40" s="86"/>
      <c r="CUL40" s="86"/>
      <c r="CUM40" s="86"/>
      <c r="CUN40" s="86"/>
      <c r="CUO40" s="86"/>
      <c r="CUP40" s="86"/>
      <c r="CUQ40" s="86"/>
      <c r="CUR40" s="86"/>
      <c r="CUS40" s="86"/>
      <c r="CUT40" s="86"/>
      <c r="CUU40" s="86"/>
      <c r="CUV40" s="86"/>
      <c r="CUW40" s="86"/>
      <c r="CUX40" s="86"/>
      <c r="CUY40" s="86"/>
      <c r="CUZ40" s="86"/>
      <c r="CVA40" s="86"/>
      <c r="CVB40" s="86"/>
      <c r="CVC40" s="86"/>
      <c r="CVD40" s="86"/>
      <c r="CVE40" s="86"/>
      <c r="CVF40" s="86"/>
      <c r="CVG40" s="86"/>
      <c r="CVH40" s="86"/>
      <c r="CVI40" s="86"/>
      <c r="CVJ40" s="86"/>
      <c r="CVK40" s="86"/>
      <c r="CVL40" s="86"/>
      <c r="CVM40" s="86"/>
      <c r="CVN40" s="86"/>
      <c r="CVO40" s="86"/>
      <c r="CVP40" s="86"/>
      <c r="CVQ40" s="86"/>
      <c r="CVR40" s="86"/>
      <c r="CVS40" s="86"/>
      <c r="CVT40" s="86"/>
      <c r="CVU40" s="86"/>
      <c r="CVV40" s="86"/>
      <c r="CVW40" s="86"/>
      <c r="CVX40" s="86"/>
      <c r="CVY40" s="86"/>
      <c r="CVZ40" s="86"/>
      <c r="CWA40" s="86"/>
      <c r="CWB40" s="86"/>
      <c r="CWC40" s="86"/>
      <c r="CWD40" s="86"/>
      <c r="CWE40" s="86"/>
      <c r="CWF40" s="86"/>
      <c r="CWG40" s="86"/>
      <c r="CWH40" s="86"/>
      <c r="CWI40" s="86"/>
      <c r="CWJ40" s="86"/>
      <c r="CWK40" s="86"/>
      <c r="CWL40" s="86"/>
      <c r="CWM40" s="86"/>
      <c r="CWN40" s="86"/>
      <c r="CWO40" s="86"/>
      <c r="CWP40" s="86"/>
      <c r="CWQ40" s="86"/>
      <c r="CWR40" s="86"/>
      <c r="CWS40" s="86"/>
      <c r="CWT40" s="86"/>
      <c r="CWU40" s="86"/>
      <c r="CWV40" s="86"/>
      <c r="CWW40" s="86"/>
      <c r="CWX40" s="86"/>
      <c r="CWY40" s="86"/>
      <c r="CWZ40" s="86"/>
      <c r="CXA40" s="86"/>
      <c r="CXB40" s="86"/>
      <c r="CXC40" s="86"/>
      <c r="CXD40" s="86"/>
      <c r="CXE40" s="86"/>
      <c r="CXF40" s="86"/>
      <c r="CXG40" s="86"/>
      <c r="CXH40" s="86"/>
      <c r="CXI40" s="86"/>
      <c r="CXJ40" s="86"/>
      <c r="CXK40" s="86"/>
      <c r="CXL40" s="86"/>
      <c r="CXM40" s="86"/>
      <c r="CXN40" s="86"/>
      <c r="CXO40" s="86"/>
      <c r="CXP40" s="86"/>
      <c r="CXQ40" s="86"/>
      <c r="CXR40" s="86"/>
      <c r="CXS40" s="86"/>
      <c r="CXT40" s="86"/>
      <c r="CXU40" s="86"/>
      <c r="CXV40" s="86"/>
      <c r="CXW40" s="86"/>
      <c r="CXX40" s="86"/>
      <c r="CXY40" s="86"/>
      <c r="CXZ40" s="86"/>
      <c r="CYA40" s="86"/>
      <c r="CYB40" s="86"/>
      <c r="CYC40" s="86"/>
      <c r="CYD40" s="86"/>
      <c r="CYE40" s="86"/>
      <c r="CYF40" s="86"/>
      <c r="CYG40" s="86"/>
      <c r="CYH40" s="86"/>
      <c r="CYI40" s="86"/>
      <c r="CYJ40" s="86"/>
      <c r="CYK40" s="86"/>
      <c r="CYL40" s="86"/>
      <c r="CYM40" s="86"/>
      <c r="CYN40" s="86"/>
      <c r="CYO40" s="86"/>
      <c r="CYP40" s="86"/>
      <c r="CYQ40" s="86"/>
      <c r="CYR40" s="86"/>
      <c r="CYS40" s="86"/>
      <c r="CYT40" s="86"/>
      <c r="CYU40" s="86"/>
      <c r="CYV40" s="86"/>
      <c r="CYW40" s="86"/>
      <c r="CYX40" s="86"/>
      <c r="CYY40" s="86"/>
      <c r="CYZ40" s="86"/>
      <c r="CZA40" s="86"/>
      <c r="CZB40" s="86"/>
      <c r="CZC40" s="86"/>
      <c r="CZD40" s="86"/>
      <c r="CZE40" s="86"/>
      <c r="CZF40" s="86"/>
      <c r="CZG40" s="86"/>
      <c r="CZH40" s="86"/>
      <c r="CZI40" s="86"/>
      <c r="CZJ40" s="86"/>
      <c r="CZK40" s="86"/>
      <c r="CZL40" s="86"/>
      <c r="CZM40" s="86"/>
      <c r="CZN40" s="86"/>
      <c r="CZO40" s="86"/>
      <c r="CZP40" s="86"/>
      <c r="CZQ40" s="86"/>
      <c r="CZR40" s="86"/>
      <c r="CZS40" s="86"/>
      <c r="CZT40" s="86"/>
      <c r="CZU40" s="86"/>
      <c r="CZV40" s="86"/>
      <c r="CZW40" s="86"/>
      <c r="CZX40" s="86"/>
      <c r="CZY40" s="86"/>
      <c r="CZZ40" s="86"/>
      <c r="DAA40" s="86"/>
      <c r="DAB40" s="86"/>
      <c r="DAC40" s="86"/>
      <c r="DAD40" s="86"/>
      <c r="DAE40" s="86"/>
      <c r="DAF40" s="86"/>
      <c r="DAG40" s="86"/>
      <c r="DAH40" s="86"/>
      <c r="DAI40" s="86"/>
      <c r="DAJ40" s="86"/>
      <c r="DAK40" s="86"/>
      <c r="DAL40" s="86"/>
      <c r="DAM40" s="86"/>
      <c r="DAN40" s="86"/>
      <c r="DAO40" s="86"/>
      <c r="DAP40" s="86"/>
      <c r="DAQ40" s="86"/>
      <c r="DAR40" s="86"/>
      <c r="DAS40" s="86"/>
      <c r="DAT40" s="86"/>
      <c r="DAU40" s="86"/>
      <c r="DAV40" s="86"/>
      <c r="DAW40" s="86"/>
      <c r="DAX40" s="86"/>
      <c r="DAY40" s="86"/>
      <c r="DAZ40" s="86"/>
      <c r="DBA40" s="86"/>
      <c r="DBB40" s="86"/>
      <c r="DBC40" s="86"/>
      <c r="DBD40" s="86"/>
      <c r="DBE40" s="86"/>
      <c r="DBF40" s="86"/>
      <c r="DBG40" s="86"/>
      <c r="DBH40" s="86"/>
      <c r="DBI40" s="86"/>
      <c r="DBJ40" s="86"/>
      <c r="DBK40" s="86"/>
      <c r="DBL40" s="86"/>
      <c r="DBM40" s="86"/>
      <c r="DBN40" s="86"/>
      <c r="DBO40" s="86"/>
      <c r="DBP40" s="86"/>
      <c r="DBQ40" s="86"/>
      <c r="DBR40" s="86"/>
      <c r="DBS40" s="86"/>
      <c r="DBT40" s="86"/>
      <c r="DBU40" s="86"/>
      <c r="DBV40" s="86"/>
      <c r="DBW40" s="86"/>
      <c r="DBX40" s="86"/>
      <c r="DBY40" s="86"/>
      <c r="DBZ40" s="86"/>
      <c r="DCA40" s="86"/>
      <c r="DCB40" s="86"/>
      <c r="DCC40" s="86"/>
      <c r="DCD40" s="86"/>
      <c r="DCE40" s="86"/>
      <c r="DCF40" s="86"/>
      <c r="DCG40" s="86"/>
      <c r="DCH40" s="86"/>
      <c r="DCI40" s="86"/>
      <c r="DCJ40" s="86"/>
      <c r="DCK40" s="86"/>
      <c r="DCL40" s="86"/>
      <c r="DCM40" s="86"/>
      <c r="DCN40" s="86"/>
      <c r="DCO40" s="86"/>
      <c r="DCP40" s="86"/>
      <c r="DCQ40" s="86"/>
      <c r="DCR40" s="86"/>
      <c r="DCS40" s="86"/>
      <c r="DCT40" s="86"/>
      <c r="DCU40" s="86"/>
      <c r="DCV40" s="86"/>
      <c r="DCW40" s="86"/>
      <c r="DCX40" s="86"/>
      <c r="DCY40" s="86"/>
      <c r="DCZ40" s="86"/>
      <c r="DDA40" s="86"/>
      <c r="DDB40" s="86"/>
      <c r="DDC40" s="86"/>
      <c r="DDD40" s="86"/>
      <c r="DDE40" s="86"/>
      <c r="DDF40" s="86"/>
      <c r="DDG40" s="86"/>
      <c r="DDH40" s="86"/>
      <c r="DDI40" s="86"/>
      <c r="DDJ40" s="86"/>
      <c r="DDK40" s="86"/>
      <c r="DDL40" s="86"/>
      <c r="DDM40" s="86"/>
      <c r="DDN40" s="86"/>
      <c r="DDO40" s="86"/>
      <c r="DDP40" s="86"/>
      <c r="DDQ40" s="86"/>
      <c r="DDR40" s="86"/>
      <c r="DDS40" s="86"/>
      <c r="DDT40" s="86"/>
      <c r="DDU40" s="86"/>
      <c r="DDV40" s="86"/>
      <c r="DDW40" s="86"/>
      <c r="DDX40" s="86"/>
      <c r="DDY40" s="86"/>
      <c r="DDZ40" s="86"/>
      <c r="DEA40" s="86"/>
      <c r="DEB40" s="86"/>
      <c r="DEC40" s="86"/>
      <c r="DED40" s="86"/>
      <c r="DEE40" s="86"/>
      <c r="DEF40" s="86"/>
      <c r="DEG40" s="86"/>
      <c r="DEH40" s="86"/>
      <c r="DEI40" s="86"/>
      <c r="DEJ40" s="86"/>
      <c r="DEK40" s="86"/>
      <c r="DEL40" s="86"/>
      <c r="DEM40" s="86"/>
      <c r="DEN40" s="86"/>
      <c r="DEO40" s="86"/>
      <c r="DEP40" s="86"/>
      <c r="DEQ40" s="86"/>
      <c r="DER40" s="86"/>
      <c r="DES40" s="86"/>
      <c r="DET40" s="86"/>
      <c r="DEU40" s="86"/>
      <c r="DEV40" s="86"/>
      <c r="DEW40" s="86"/>
      <c r="DEX40" s="86"/>
      <c r="DEY40" s="86"/>
      <c r="DEZ40" s="86"/>
      <c r="DFA40" s="86"/>
      <c r="DFB40" s="86"/>
      <c r="DFC40" s="86"/>
      <c r="DFD40" s="86"/>
      <c r="DFE40" s="86"/>
      <c r="DFF40" s="86"/>
      <c r="DFG40" s="86"/>
      <c r="DFH40" s="86"/>
      <c r="DFI40" s="86"/>
      <c r="DFJ40" s="86"/>
      <c r="DFK40" s="86"/>
      <c r="DFL40" s="86"/>
      <c r="DFM40" s="86"/>
      <c r="DFN40" s="86"/>
      <c r="DFO40" s="86"/>
      <c r="DFP40" s="86"/>
      <c r="DFQ40" s="86"/>
      <c r="DFR40" s="86"/>
      <c r="DFS40" s="86"/>
      <c r="DFT40" s="86"/>
      <c r="DFU40" s="86"/>
      <c r="DFV40" s="86"/>
      <c r="DFW40" s="86"/>
      <c r="DFX40" s="86"/>
      <c r="DFY40" s="86"/>
      <c r="DFZ40" s="86"/>
      <c r="DGA40" s="86"/>
      <c r="DGB40" s="86"/>
      <c r="DGC40" s="86"/>
      <c r="DGD40" s="86"/>
      <c r="DGE40" s="86"/>
      <c r="DGF40" s="86"/>
      <c r="DGG40" s="86"/>
      <c r="DGH40" s="86"/>
      <c r="DGI40" s="86"/>
      <c r="DGJ40" s="86"/>
      <c r="DGK40" s="86"/>
      <c r="DGL40" s="86"/>
      <c r="DGM40" s="86"/>
      <c r="DGN40" s="86"/>
      <c r="DGO40" s="86"/>
      <c r="DGP40" s="86"/>
      <c r="DGQ40" s="86"/>
      <c r="DGR40" s="86"/>
      <c r="DGS40" s="86"/>
      <c r="DGT40" s="86"/>
      <c r="DGU40" s="86"/>
      <c r="DGV40" s="86"/>
      <c r="DGW40" s="86"/>
      <c r="DGX40" s="86"/>
      <c r="DGY40" s="86"/>
      <c r="DGZ40" s="86"/>
      <c r="DHA40" s="86"/>
      <c r="DHB40" s="86"/>
      <c r="DHC40" s="86"/>
      <c r="DHD40" s="86"/>
      <c r="DHE40" s="86"/>
      <c r="DHF40" s="86"/>
      <c r="DHG40" s="86"/>
      <c r="DHH40" s="86"/>
      <c r="DHI40" s="86"/>
      <c r="DHJ40" s="86"/>
      <c r="DHK40" s="86"/>
      <c r="DHL40" s="86"/>
      <c r="DHM40" s="86"/>
      <c r="DHN40" s="86"/>
      <c r="DHO40" s="86"/>
      <c r="DHP40" s="86"/>
      <c r="DHQ40" s="86"/>
      <c r="DHR40" s="86"/>
      <c r="DHS40" s="86"/>
      <c r="DHT40" s="86"/>
      <c r="DHU40" s="86"/>
      <c r="DHV40" s="86"/>
      <c r="DHW40" s="86"/>
      <c r="DHX40" s="86"/>
      <c r="DHY40" s="86"/>
      <c r="DHZ40" s="86"/>
      <c r="DIA40" s="86"/>
      <c r="DIB40" s="86"/>
      <c r="DIC40" s="86"/>
      <c r="DID40" s="86"/>
      <c r="DIE40" s="86"/>
      <c r="DIF40" s="86"/>
      <c r="DIG40" s="86"/>
      <c r="DIH40" s="86"/>
      <c r="DII40" s="86"/>
      <c r="DIJ40" s="86"/>
      <c r="DIK40" s="86"/>
      <c r="DIL40" s="86"/>
      <c r="DIM40" s="86"/>
      <c r="DIN40" s="86"/>
      <c r="DIO40" s="86"/>
      <c r="DIP40" s="86"/>
      <c r="DIQ40" s="86"/>
      <c r="DIR40" s="86"/>
      <c r="DIS40" s="86"/>
      <c r="DIT40" s="86"/>
      <c r="DIU40" s="86"/>
      <c r="DIV40" s="86"/>
      <c r="DIW40" s="86"/>
      <c r="DIX40" s="86"/>
      <c r="DIY40" s="86"/>
      <c r="DIZ40" s="86"/>
      <c r="DJA40" s="86"/>
      <c r="DJB40" s="86"/>
      <c r="DJC40" s="86"/>
      <c r="DJD40" s="86"/>
      <c r="DJE40" s="86"/>
      <c r="DJF40" s="86"/>
      <c r="DJG40" s="86"/>
      <c r="DJH40" s="86"/>
      <c r="DJI40" s="86"/>
      <c r="DJJ40" s="86"/>
      <c r="DJK40" s="86"/>
      <c r="DJL40" s="86"/>
      <c r="DJM40" s="86"/>
      <c r="DJN40" s="86"/>
      <c r="DJO40" s="86"/>
      <c r="DJP40" s="86"/>
      <c r="DJQ40" s="86"/>
      <c r="DJR40" s="86"/>
      <c r="DJS40" s="86"/>
      <c r="DJT40" s="86"/>
      <c r="DJU40" s="86"/>
      <c r="DJV40" s="86"/>
      <c r="DJW40" s="86"/>
      <c r="DJX40" s="86"/>
      <c r="DJY40" s="86"/>
      <c r="DJZ40" s="86"/>
      <c r="DKA40" s="86"/>
      <c r="DKB40" s="86"/>
      <c r="DKC40" s="86"/>
      <c r="DKD40" s="86"/>
      <c r="DKE40" s="86"/>
      <c r="DKF40" s="86"/>
      <c r="DKG40" s="86"/>
      <c r="DKH40" s="86"/>
      <c r="DKI40" s="86"/>
      <c r="DKJ40" s="86"/>
      <c r="DKK40" s="86"/>
      <c r="DKL40" s="86"/>
      <c r="DKM40" s="86"/>
      <c r="DKN40" s="86"/>
      <c r="DKO40" s="86"/>
      <c r="DKP40" s="86"/>
      <c r="DKQ40" s="86"/>
      <c r="DKR40" s="86"/>
      <c r="DKS40" s="86"/>
      <c r="DKT40" s="86"/>
      <c r="DKU40" s="86"/>
      <c r="DKV40" s="86"/>
      <c r="DKW40" s="86"/>
      <c r="DKX40" s="86"/>
      <c r="DKY40" s="86"/>
      <c r="DKZ40" s="86"/>
      <c r="DLA40" s="86"/>
      <c r="DLB40" s="86"/>
      <c r="DLC40" s="86"/>
      <c r="DLD40" s="86"/>
      <c r="DLE40" s="86"/>
      <c r="DLF40" s="86"/>
      <c r="DLG40" s="86"/>
      <c r="DLH40" s="86"/>
      <c r="DLI40" s="86"/>
      <c r="DLJ40" s="86"/>
      <c r="DLK40" s="86"/>
      <c r="DLL40" s="86"/>
      <c r="DLM40" s="86"/>
      <c r="DLN40" s="86"/>
      <c r="DLO40" s="86"/>
      <c r="DLP40" s="86"/>
      <c r="DLQ40" s="86"/>
      <c r="DLR40" s="86"/>
      <c r="DLS40" s="86"/>
      <c r="DLT40" s="86"/>
      <c r="DLU40" s="86"/>
      <c r="DLV40" s="86"/>
      <c r="DLW40" s="86"/>
      <c r="DLX40" s="86"/>
      <c r="DLY40" s="86"/>
      <c r="DLZ40" s="86"/>
      <c r="DMA40" s="86"/>
      <c r="DMB40" s="86"/>
      <c r="DMC40" s="86"/>
      <c r="DMD40" s="86"/>
      <c r="DME40" s="86"/>
      <c r="DMF40" s="86"/>
      <c r="DMG40" s="86"/>
      <c r="DMH40" s="86"/>
      <c r="DMI40" s="86"/>
      <c r="DMJ40" s="86"/>
      <c r="DMK40" s="86"/>
      <c r="DML40" s="86"/>
      <c r="DMM40" s="86"/>
      <c r="DMN40" s="86"/>
      <c r="DMO40" s="86"/>
      <c r="DMP40" s="86"/>
      <c r="DMQ40" s="86"/>
      <c r="DMR40" s="86"/>
      <c r="DMS40" s="86"/>
      <c r="DMT40" s="86"/>
      <c r="DMU40" s="86"/>
      <c r="DMV40" s="86"/>
      <c r="DMW40" s="86"/>
      <c r="DMX40" s="86"/>
      <c r="DMY40" s="86"/>
      <c r="DMZ40" s="86"/>
      <c r="DNA40" s="86"/>
      <c r="DNB40" s="86"/>
      <c r="DNC40" s="86"/>
      <c r="DND40" s="86"/>
      <c r="DNE40" s="86"/>
      <c r="DNF40" s="86"/>
      <c r="DNG40" s="86"/>
      <c r="DNH40" s="86"/>
      <c r="DNI40" s="86"/>
      <c r="DNJ40" s="86"/>
      <c r="DNK40" s="86"/>
      <c r="DNL40" s="86"/>
      <c r="DNM40" s="86"/>
      <c r="DNN40" s="86"/>
      <c r="DNO40" s="86"/>
      <c r="DNP40" s="86"/>
      <c r="DNQ40" s="86"/>
      <c r="DNR40" s="86"/>
      <c r="DNS40" s="86"/>
      <c r="DNT40" s="86"/>
      <c r="DNU40" s="86"/>
      <c r="DNV40" s="86"/>
      <c r="DNW40" s="86"/>
      <c r="DNX40" s="86"/>
      <c r="DNY40" s="86"/>
      <c r="DNZ40" s="86"/>
      <c r="DOA40" s="86"/>
      <c r="DOB40" s="86"/>
      <c r="DOC40" s="86"/>
      <c r="DOD40" s="86"/>
      <c r="DOE40" s="86"/>
      <c r="DOF40" s="86"/>
      <c r="DOG40" s="86"/>
      <c r="DOH40" s="86"/>
      <c r="DOI40" s="86"/>
      <c r="DOJ40" s="86"/>
      <c r="DOK40" s="86"/>
      <c r="DOL40" s="86"/>
      <c r="DOM40" s="86"/>
      <c r="DON40" s="86"/>
      <c r="DOO40" s="86"/>
      <c r="DOP40" s="86"/>
      <c r="DOQ40" s="86"/>
      <c r="DOR40" s="86"/>
      <c r="DOS40" s="86"/>
      <c r="DOT40" s="86"/>
      <c r="DOU40" s="86"/>
      <c r="DOV40" s="86"/>
      <c r="DOW40" s="86"/>
      <c r="DOX40" s="86"/>
      <c r="DOY40" s="86"/>
      <c r="DOZ40" s="86"/>
      <c r="DPA40" s="86"/>
      <c r="DPB40" s="86"/>
      <c r="DPC40" s="86"/>
      <c r="DPD40" s="86"/>
      <c r="DPE40" s="86"/>
      <c r="DPF40" s="86"/>
      <c r="DPG40" s="86"/>
      <c r="DPH40" s="86"/>
      <c r="DPI40" s="86"/>
      <c r="DPJ40" s="86"/>
      <c r="DPK40" s="86"/>
      <c r="DPL40" s="86"/>
      <c r="DPM40" s="86"/>
      <c r="DPN40" s="86"/>
      <c r="DPO40" s="86"/>
      <c r="DPP40" s="86"/>
      <c r="DPQ40" s="86"/>
      <c r="DPR40" s="86"/>
      <c r="DPS40" s="86"/>
      <c r="DPT40" s="86"/>
      <c r="DPU40" s="86"/>
      <c r="DPV40" s="86"/>
      <c r="DPW40" s="86"/>
      <c r="DPX40" s="86"/>
      <c r="DPY40" s="86"/>
      <c r="DPZ40" s="86"/>
      <c r="DQA40" s="86"/>
      <c r="DQB40" s="86"/>
      <c r="DQC40" s="86"/>
      <c r="DQD40" s="86"/>
      <c r="DQE40" s="86"/>
      <c r="DQF40" s="86"/>
      <c r="DQG40" s="86"/>
      <c r="DQH40" s="86"/>
      <c r="DQI40" s="86"/>
      <c r="DQJ40" s="86"/>
      <c r="DQK40" s="86"/>
      <c r="DQL40" s="86"/>
      <c r="DQM40" s="86"/>
      <c r="DQN40" s="86"/>
      <c r="DQO40" s="86"/>
      <c r="DQP40" s="86"/>
      <c r="DQQ40" s="86"/>
      <c r="DQR40" s="86"/>
      <c r="DQS40" s="86"/>
      <c r="DQT40" s="86"/>
      <c r="DQU40" s="86"/>
      <c r="DQV40" s="86"/>
      <c r="DQW40" s="86"/>
      <c r="DQX40" s="86"/>
      <c r="DQY40" s="86"/>
      <c r="DQZ40" s="86"/>
      <c r="DRA40" s="86"/>
      <c r="DRB40" s="86"/>
      <c r="DRC40" s="86"/>
      <c r="DRD40" s="86"/>
      <c r="DRE40" s="86"/>
      <c r="DRF40" s="86"/>
      <c r="DRG40" s="86"/>
      <c r="DRH40" s="86"/>
      <c r="DRI40" s="86"/>
      <c r="DRJ40" s="86"/>
      <c r="DRK40" s="86"/>
      <c r="DRL40" s="86"/>
      <c r="DRM40" s="86"/>
      <c r="DRN40" s="86"/>
      <c r="DRO40" s="86"/>
      <c r="DRP40" s="86"/>
      <c r="DRQ40" s="86"/>
      <c r="DRR40" s="86"/>
      <c r="DRS40" s="86"/>
      <c r="DRT40" s="86"/>
      <c r="DRU40" s="86"/>
      <c r="DRV40" s="86"/>
      <c r="DRW40" s="86"/>
      <c r="DRX40" s="86"/>
      <c r="DRY40" s="86"/>
      <c r="DRZ40" s="86"/>
      <c r="DSA40" s="86"/>
      <c r="DSB40" s="86"/>
      <c r="DSC40" s="86"/>
      <c r="DSD40" s="86"/>
      <c r="DSE40" s="86"/>
      <c r="DSF40" s="86"/>
      <c r="DSG40" s="86"/>
      <c r="DSH40" s="86"/>
      <c r="DSI40" s="86"/>
      <c r="DSJ40" s="86"/>
      <c r="DSK40" s="86"/>
      <c r="DSL40" s="86"/>
      <c r="DSM40" s="86"/>
      <c r="DSN40" s="86"/>
      <c r="DSO40" s="86"/>
      <c r="DSP40" s="86"/>
      <c r="DSQ40" s="86"/>
      <c r="DSR40" s="86"/>
      <c r="DSS40" s="86"/>
      <c r="DST40" s="86"/>
      <c r="DSU40" s="86"/>
      <c r="DSV40" s="86"/>
      <c r="DSW40" s="86"/>
      <c r="DSX40" s="86"/>
      <c r="DSY40" s="86"/>
      <c r="DSZ40" s="86"/>
      <c r="DTA40" s="86"/>
      <c r="DTB40" s="86"/>
      <c r="DTC40" s="86"/>
      <c r="DTD40" s="86"/>
      <c r="DTE40" s="86"/>
      <c r="DTF40" s="86"/>
      <c r="DTG40" s="86"/>
      <c r="DTH40" s="86"/>
      <c r="DTI40" s="86"/>
      <c r="DTJ40" s="86"/>
      <c r="DTK40" s="86"/>
      <c r="DTL40" s="86"/>
      <c r="DTM40" s="86"/>
      <c r="DTN40" s="86"/>
      <c r="DTO40" s="86"/>
      <c r="DTP40" s="86"/>
      <c r="DTQ40" s="86"/>
      <c r="DTR40" s="86"/>
      <c r="DTS40" s="86"/>
      <c r="DTT40" s="86"/>
      <c r="DTU40" s="86"/>
      <c r="DTV40" s="86"/>
      <c r="DTW40" s="86"/>
      <c r="DTX40" s="86"/>
      <c r="DTY40" s="86"/>
      <c r="DTZ40" s="86"/>
      <c r="DUA40" s="86"/>
      <c r="DUB40" s="86"/>
      <c r="DUC40" s="86"/>
      <c r="DUD40" s="86"/>
      <c r="DUE40" s="86"/>
      <c r="DUF40" s="86"/>
      <c r="DUG40" s="86"/>
      <c r="DUH40" s="86"/>
      <c r="DUI40" s="86"/>
      <c r="DUJ40" s="86"/>
      <c r="DUK40" s="86"/>
      <c r="DUL40" s="86"/>
      <c r="DUM40" s="86"/>
      <c r="DUN40" s="86"/>
      <c r="DUO40" s="86"/>
      <c r="DUP40" s="86"/>
      <c r="DUQ40" s="86"/>
      <c r="DUR40" s="86"/>
      <c r="DUS40" s="86"/>
      <c r="DUT40" s="86"/>
      <c r="DUU40" s="86"/>
      <c r="DUV40" s="86"/>
      <c r="DUW40" s="86"/>
      <c r="DUX40" s="86"/>
      <c r="DUY40" s="86"/>
      <c r="DUZ40" s="86"/>
      <c r="DVA40" s="86"/>
      <c r="DVB40" s="86"/>
      <c r="DVC40" s="86"/>
      <c r="DVD40" s="86"/>
      <c r="DVE40" s="86"/>
      <c r="DVF40" s="86"/>
      <c r="DVG40" s="86"/>
      <c r="DVH40" s="86"/>
      <c r="DVI40" s="86"/>
      <c r="DVJ40" s="86"/>
      <c r="DVK40" s="86"/>
      <c r="DVL40" s="86"/>
      <c r="DVM40" s="86"/>
      <c r="DVN40" s="86"/>
      <c r="DVO40" s="86"/>
      <c r="DVP40" s="86"/>
      <c r="DVQ40" s="86"/>
      <c r="DVR40" s="86"/>
      <c r="DVS40" s="86"/>
      <c r="DVT40" s="86"/>
      <c r="DVU40" s="86"/>
      <c r="DVV40" s="86"/>
      <c r="DVW40" s="86"/>
      <c r="DVX40" s="86"/>
      <c r="DVY40" s="86"/>
      <c r="DVZ40" s="86"/>
      <c r="DWA40" s="86"/>
      <c r="DWB40" s="86"/>
      <c r="DWC40" s="86"/>
      <c r="DWD40" s="86"/>
      <c r="DWE40" s="86"/>
      <c r="DWF40" s="86"/>
      <c r="DWG40" s="86"/>
      <c r="DWH40" s="86"/>
      <c r="DWI40" s="86"/>
      <c r="DWJ40" s="86"/>
      <c r="DWK40" s="86"/>
      <c r="DWL40" s="86"/>
      <c r="DWM40" s="86"/>
      <c r="DWN40" s="86"/>
      <c r="DWO40" s="86"/>
      <c r="DWP40" s="86"/>
      <c r="DWQ40" s="86"/>
      <c r="DWR40" s="86"/>
      <c r="DWS40" s="86"/>
      <c r="DWT40" s="86"/>
      <c r="DWU40" s="86"/>
      <c r="DWV40" s="86"/>
      <c r="DWW40" s="86"/>
      <c r="DWX40" s="86"/>
      <c r="DWY40" s="86"/>
      <c r="DWZ40" s="86"/>
      <c r="DXA40" s="86"/>
      <c r="DXB40" s="86"/>
      <c r="DXC40" s="86"/>
      <c r="DXD40" s="86"/>
      <c r="DXE40" s="86"/>
      <c r="DXF40" s="86"/>
      <c r="DXG40" s="86"/>
      <c r="DXH40" s="86"/>
      <c r="DXI40" s="86"/>
      <c r="DXJ40" s="86"/>
      <c r="DXK40" s="86"/>
      <c r="DXL40" s="86"/>
      <c r="DXM40" s="86"/>
      <c r="DXN40" s="86"/>
      <c r="DXO40" s="86"/>
      <c r="DXP40" s="86"/>
      <c r="DXQ40" s="86"/>
      <c r="DXR40" s="86"/>
      <c r="DXS40" s="86"/>
      <c r="DXT40" s="86"/>
      <c r="DXU40" s="86"/>
      <c r="DXV40" s="86"/>
      <c r="DXW40" s="86"/>
      <c r="DXX40" s="86"/>
      <c r="DXY40" s="86"/>
      <c r="DXZ40" s="86"/>
      <c r="DYA40" s="86"/>
      <c r="DYB40" s="86"/>
      <c r="DYC40" s="86"/>
      <c r="DYD40" s="86"/>
      <c r="DYE40" s="86"/>
      <c r="DYF40" s="86"/>
      <c r="DYG40" s="86"/>
      <c r="DYH40" s="86"/>
      <c r="DYI40" s="86"/>
      <c r="DYJ40" s="86"/>
      <c r="DYK40" s="86"/>
      <c r="DYL40" s="86"/>
      <c r="DYM40" s="86"/>
      <c r="DYN40" s="86"/>
      <c r="DYO40" s="86"/>
      <c r="DYP40" s="86"/>
      <c r="DYQ40" s="86"/>
      <c r="DYR40" s="86"/>
      <c r="DYS40" s="86"/>
      <c r="DYT40" s="86"/>
      <c r="DYU40" s="86"/>
      <c r="DYV40" s="86"/>
      <c r="DYW40" s="86"/>
      <c r="DYX40" s="86"/>
      <c r="DYY40" s="86"/>
      <c r="DYZ40" s="86"/>
      <c r="DZA40" s="86"/>
      <c r="DZB40" s="86"/>
      <c r="DZC40" s="86"/>
      <c r="DZD40" s="86"/>
      <c r="DZE40" s="86"/>
      <c r="DZF40" s="86"/>
      <c r="DZG40" s="86"/>
      <c r="DZH40" s="86"/>
      <c r="DZI40" s="86"/>
      <c r="DZJ40" s="86"/>
      <c r="DZK40" s="86"/>
      <c r="DZL40" s="86"/>
      <c r="DZM40" s="86"/>
      <c r="DZN40" s="86"/>
      <c r="DZO40" s="86"/>
      <c r="DZP40" s="86"/>
      <c r="DZQ40" s="86"/>
      <c r="DZR40" s="86"/>
      <c r="DZS40" s="86"/>
      <c r="DZT40" s="86"/>
      <c r="DZU40" s="86"/>
      <c r="DZV40" s="86"/>
      <c r="DZW40" s="86"/>
      <c r="DZX40" s="86"/>
      <c r="DZY40" s="86"/>
      <c r="DZZ40" s="86"/>
      <c r="EAA40" s="86"/>
      <c r="EAB40" s="86"/>
      <c r="EAC40" s="86"/>
      <c r="EAD40" s="86"/>
      <c r="EAE40" s="86"/>
      <c r="EAF40" s="86"/>
      <c r="EAG40" s="86"/>
      <c r="EAH40" s="86"/>
      <c r="EAI40" s="86"/>
      <c r="EAJ40" s="86"/>
      <c r="EAK40" s="86"/>
      <c r="EAL40" s="86"/>
      <c r="EAM40" s="86"/>
      <c r="EAN40" s="86"/>
      <c r="EAO40" s="86"/>
      <c r="EAP40" s="86"/>
      <c r="EAQ40" s="86"/>
      <c r="EAR40" s="86"/>
      <c r="EAS40" s="86"/>
      <c r="EAT40" s="86"/>
      <c r="EAU40" s="86"/>
      <c r="EAV40" s="86"/>
      <c r="EAW40" s="86"/>
      <c r="EAX40" s="86"/>
      <c r="EAY40" s="86"/>
      <c r="EAZ40" s="86"/>
      <c r="EBA40" s="86"/>
      <c r="EBB40" s="86"/>
      <c r="EBC40" s="86"/>
      <c r="EBD40" s="86"/>
      <c r="EBE40" s="86"/>
      <c r="EBF40" s="86"/>
      <c r="EBG40" s="86"/>
      <c r="EBH40" s="86"/>
      <c r="EBI40" s="86"/>
      <c r="EBJ40" s="86"/>
      <c r="EBK40" s="86"/>
      <c r="EBL40" s="86"/>
      <c r="EBM40" s="86"/>
      <c r="EBN40" s="86"/>
      <c r="EBO40" s="86"/>
      <c r="EBP40" s="86"/>
      <c r="EBQ40" s="86"/>
      <c r="EBR40" s="86"/>
      <c r="EBS40" s="86"/>
      <c r="EBT40" s="86"/>
      <c r="EBU40" s="86"/>
      <c r="EBV40" s="86"/>
      <c r="EBW40" s="86"/>
      <c r="EBX40" s="86"/>
      <c r="EBY40" s="86"/>
      <c r="EBZ40" s="86"/>
      <c r="ECA40" s="86"/>
      <c r="ECB40" s="86"/>
      <c r="ECC40" s="86"/>
      <c r="ECD40" s="86"/>
      <c r="ECE40" s="86"/>
      <c r="ECF40" s="86"/>
      <c r="ECG40" s="86"/>
      <c r="ECH40" s="86"/>
      <c r="ECI40" s="86"/>
      <c r="ECJ40" s="86"/>
      <c r="ECK40" s="86"/>
      <c r="ECL40" s="86"/>
      <c r="ECM40" s="86"/>
      <c r="ECN40" s="86"/>
      <c r="ECO40" s="86"/>
      <c r="ECP40" s="86"/>
      <c r="ECQ40" s="86"/>
      <c r="ECR40" s="86"/>
      <c r="ECS40" s="86"/>
      <c r="ECT40" s="86"/>
      <c r="ECU40" s="86"/>
      <c r="ECV40" s="86"/>
      <c r="ECW40" s="86"/>
      <c r="ECX40" s="86"/>
      <c r="ECY40" s="86"/>
      <c r="ECZ40" s="86"/>
      <c r="EDA40" s="86"/>
      <c r="EDB40" s="86"/>
      <c r="EDC40" s="86"/>
      <c r="EDD40" s="86"/>
      <c r="EDE40" s="86"/>
      <c r="EDF40" s="86"/>
      <c r="EDG40" s="86"/>
      <c r="EDH40" s="86"/>
      <c r="EDI40" s="86"/>
      <c r="EDJ40" s="86"/>
      <c r="EDK40" s="86"/>
      <c r="EDL40" s="86"/>
      <c r="EDM40" s="86"/>
      <c r="EDN40" s="86"/>
      <c r="EDO40" s="86"/>
      <c r="EDP40" s="86"/>
      <c r="EDQ40" s="86"/>
      <c r="EDR40" s="86"/>
      <c r="EDS40" s="86"/>
      <c r="EDT40" s="86"/>
      <c r="EDU40" s="86"/>
      <c r="EDV40" s="86"/>
      <c r="EDW40" s="86"/>
      <c r="EDX40" s="86"/>
      <c r="EDY40" s="86"/>
      <c r="EDZ40" s="86"/>
      <c r="EEA40" s="86"/>
      <c r="EEB40" s="86"/>
      <c r="EEC40" s="86"/>
      <c r="EED40" s="86"/>
      <c r="EEE40" s="86"/>
      <c r="EEF40" s="86"/>
      <c r="EEG40" s="86"/>
      <c r="EEH40" s="86"/>
      <c r="EEI40" s="86"/>
      <c r="EEJ40" s="86"/>
      <c r="EEK40" s="86"/>
      <c r="EEL40" s="86"/>
      <c r="EEM40" s="86"/>
      <c r="EEN40" s="86"/>
      <c r="EEO40" s="86"/>
      <c r="EEP40" s="86"/>
      <c r="EEQ40" s="86"/>
      <c r="EER40" s="86"/>
      <c r="EES40" s="86"/>
      <c r="EET40" s="86"/>
      <c r="EEU40" s="86"/>
      <c r="EEV40" s="86"/>
      <c r="EEW40" s="86"/>
      <c r="EEX40" s="86"/>
      <c r="EEY40" s="86"/>
      <c r="EEZ40" s="86"/>
      <c r="EFA40" s="86"/>
      <c r="EFB40" s="86"/>
      <c r="EFC40" s="86"/>
      <c r="EFD40" s="86"/>
      <c r="EFE40" s="86"/>
      <c r="EFF40" s="86"/>
      <c r="EFG40" s="86"/>
      <c r="EFH40" s="86"/>
      <c r="EFI40" s="86"/>
      <c r="EFJ40" s="86"/>
      <c r="EFK40" s="86"/>
      <c r="EFL40" s="86"/>
      <c r="EFM40" s="86"/>
      <c r="EFN40" s="86"/>
      <c r="EFO40" s="86"/>
      <c r="EFP40" s="86"/>
      <c r="EFQ40" s="86"/>
      <c r="EFR40" s="86"/>
      <c r="EFS40" s="86"/>
      <c r="EFT40" s="86"/>
      <c r="EFU40" s="86"/>
      <c r="EFV40" s="86"/>
      <c r="EFW40" s="86"/>
      <c r="EFX40" s="86"/>
      <c r="EFY40" s="86"/>
      <c r="EFZ40" s="86"/>
      <c r="EGA40" s="86"/>
      <c r="EGB40" s="86"/>
      <c r="EGC40" s="86"/>
      <c r="EGD40" s="86"/>
      <c r="EGE40" s="86"/>
      <c r="EGF40" s="86"/>
      <c r="EGG40" s="86"/>
      <c r="EGH40" s="86"/>
      <c r="EGI40" s="86"/>
      <c r="EGJ40" s="86"/>
      <c r="EGK40" s="86"/>
      <c r="EGL40" s="86"/>
      <c r="EGM40" s="86"/>
      <c r="EGN40" s="86"/>
      <c r="EGO40" s="86"/>
      <c r="EGP40" s="86"/>
      <c r="EGQ40" s="86"/>
      <c r="EGR40" s="86"/>
      <c r="EGS40" s="86"/>
      <c r="EGT40" s="86"/>
      <c r="EGU40" s="86"/>
      <c r="EGV40" s="86"/>
      <c r="EGW40" s="86"/>
      <c r="EGX40" s="86"/>
      <c r="EGY40" s="86"/>
      <c r="EGZ40" s="86"/>
      <c r="EHA40" s="86"/>
      <c r="EHB40" s="86"/>
      <c r="EHC40" s="86"/>
      <c r="EHD40" s="86"/>
      <c r="EHE40" s="86"/>
      <c r="EHF40" s="86"/>
      <c r="EHG40" s="86"/>
      <c r="EHH40" s="86"/>
      <c r="EHI40" s="86"/>
      <c r="EHJ40" s="86"/>
      <c r="EHK40" s="86"/>
      <c r="EHL40" s="86"/>
      <c r="EHM40" s="86"/>
      <c r="EHN40" s="86"/>
      <c r="EHO40" s="86"/>
      <c r="EHP40" s="86"/>
      <c r="EHQ40" s="86"/>
      <c r="EHR40" s="86"/>
      <c r="EHS40" s="86"/>
      <c r="EHT40" s="86"/>
      <c r="EHU40" s="86"/>
      <c r="EHV40" s="86"/>
      <c r="EHW40" s="86"/>
      <c r="EHX40" s="86"/>
      <c r="EHY40" s="86"/>
      <c r="EHZ40" s="86"/>
      <c r="EIA40" s="86"/>
      <c r="EIB40" s="86"/>
      <c r="EIC40" s="86"/>
      <c r="EID40" s="86"/>
      <c r="EIE40" s="86"/>
      <c r="EIF40" s="86"/>
      <c r="EIG40" s="86"/>
      <c r="EIH40" s="86"/>
      <c r="EII40" s="86"/>
      <c r="EIJ40" s="86"/>
      <c r="EIK40" s="86"/>
      <c r="EIL40" s="86"/>
      <c r="EIM40" s="86"/>
      <c r="EIN40" s="86"/>
      <c r="EIO40" s="86"/>
      <c r="EIP40" s="86"/>
      <c r="EIQ40" s="86"/>
      <c r="EIR40" s="86"/>
      <c r="EIS40" s="86"/>
      <c r="EIT40" s="86"/>
      <c r="EIU40" s="86"/>
      <c r="EIV40" s="86"/>
      <c r="EIW40" s="86"/>
      <c r="EIX40" s="86"/>
      <c r="EIY40" s="86"/>
      <c r="EIZ40" s="86"/>
      <c r="EJA40" s="86"/>
      <c r="EJB40" s="86"/>
      <c r="EJC40" s="86"/>
      <c r="EJD40" s="86"/>
      <c r="EJE40" s="86"/>
      <c r="EJF40" s="86"/>
      <c r="EJG40" s="86"/>
      <c r="EJH40" s="86"/>
      <c r="EJI40" s="86"/>
      <c r="EJJ40" s="86"/>
      <c r="EJK40" s="86"/>
      <c r="EJL40" s="86"/>
      <c r="EJM40" s="86"/>
      <c r="EJN40" s="86"/>
      <c r="EJO40" s="86"/>
      <c r="EJP40" s="86"/>
      <c r="EJQ40" s="86"/>
      <c r="EJR40" s="86"/>
      <c r="EJS40" s="86"/>
      <c r="EJT40" s="86"/>
      <c r="EJU40" s="86"/>
      <c r="EJV40" s="86"/>
      <c r="EJW40" s="86"/>
      <c r="EJX40" s="86"/>
      <c r="EJY40" s="86"/>
      <c r="EJZ40" s="86"/>
      <c r="EKA40" s="86"/>
      <c r="EKB40" s="86"/>
      <c r="EKC40" s="86"/>
      <c r="EKD40" s="86"/>
      <c r="EKE40" s="86"/>
      <c r="EKF40" s="86"/>
      <c r="EKG40" s="86"/>
      <c r="EKH40" s="86"/>
      <c r="EKI40" s="86"/>
      <c r="EKJ40" s="86"/>
      <c r="EKK40" s="86"/>
      <c r="EKL40" s="86"/>
      <c r="EKM40" s="86"/>
      <c r="EKN40" s="86"/>
      <c r="EKO40" s="86"/>
      <c r="EKP40" s="86"/>
      <c r="EKQ40" s="86"/>
      <c r="EKR40" s="86"/>
      <c r="EKS40" s="86"/>
      <c r="EKT40" s="86"/>
      <c r="EKU40" s="86"/>
      <c r="EKV40" s="86"/>
      <c r="EKW40" s="86"/>
      <c r="EKX40" s="86"/>
      <c r="EKY40" s="86"/>
      <c r="EKZ40" s="86"/>
      <c r="ELA40" s="86"/>
      <c r="ELB40" s="86"/>
      <c r="ELC40" s="86"/>
      <c r="ELD40" s="86"/>
      <c r="ELE40" s="86"/>
      <c r="ELF40" s="86"/>
      <c r="ELG40" s="86"/>
      <c r="ELH40" s="86"/>
      <c r="ELI40" s="86"/>
      <c r="ELJ40" s="86"/>
      <c r="ELK40" s="86"/>
      <c r="ELL40" s="86"/>
      <c r="ELM40" s="86"/>
      <c r="ELN40" s="86"/>
      <c r="ELO40" s="86"/>
      <c r="ELP40" s="86"/>
      <c r="ELQ40" s="86"/>
      <c r="ELR40" s="86"/>
      <c r="ELS40" s="86"/>
      <c r="ELT40" s="86"/>
      <c r="ELU40" s="86"/>
      <c r="ELV40" s="86"/>
      <c r="ELW40" s="86"/>
      <c r="ELX40" s="86"/>
      <c r="ELY40" s="86"/>
      <c r="ELZ40" s="86"/>
      <c r="EMA40" s="86"/>
      <c r="EMB40" s="86"/>
      <c r="EMC40" s="86"/>
      <c r="EMD40" s="86"/>
      <c r="EME40" s="86"/>
      <c r="EMF40" s="86"/>
      <c r="EMG40" s="86"/>
      <c r="EMH40" s="86"/>
      <c r="EMI40" s="86"/>
      <c r="EMJ40" s="86"/>
      <c r="EMK40" s="86"/>
      <c r="EML40" s="86"/>
      <c r="EMM40" s="86"/>
      <c r="EMN40" s="86"/>
      <c r="EMO40" s="86"/>
      <c r="EMP40" s="86"/>
      <c r="EMQ40" s="86"/>
      <c r="EMR40" s="86"/>
      <c r="EMS40" s="86"/>
      <c r="EMT40" s="86"/>
      <c r="EMU40" s="86"/>
      <c r="EMV40" s="86"/>
      <c r="EMW40" s="86"/>
      <c r="EMX40" s="86"/>
      <c r="EMY40" s="86"/>
      <c r="EMZ40" s="86"/>
      <c r="ENA40" s="86"/>
      <c r="ENB40" s="86"/>
      <c r="ENC40" s="86"/>
      <c r="END40" s="86"/>
      <c r="ENE40" s="86"/>
      <c r="ENF40" s="86"/>
      <c r="ENG40" s="86"/>
      <c r="ENH40" s="86"/>
      <c r="ENI40" s="86"/>
      <c r="ENJ40" s="86"/>
      <c r="ENK40" s="86"/>
      <c r="ENL40" s="86"/>
      <c r="ENM40" s="86"/>
      <c r="ENN40" s="86"/>
      <c r="ENO40" s="86"/>
      <c r="ENP40" s="86"/>
      <c r="ENQ40" s="86"/>
      <c r="ENR40" s="86"/>
      <c r="ENS40" s="86"/>
      <c r="ENT40" s="86"/>
      <c r="ENU40" s="86"/>
      <c r="ENV40" s="86"/>
      <c r="ENW40" s="86"/>
      <c r="ENX40" s="86"/>
      <c r="ENY40" s="86"/>
      <c r="ENZ40" s="86"/>
      <c r="EOA40" s="86"/>
      <c r="EOB40" s="86"/>
      <c r="EOC40" s="86"/>
      <c r="EOD40" s="86"/>
      <c r="EOE40" s="86"/>
      <c r="EOF40" s="86"/>
      <c r="EOG40" s="86"/>
      <c r="EOH40" s="86"/>
      <c r="EOI40" s="86"/>
      <c r="EOJ40" s="86"/>
      <c r="EOK40" s="86"/>
      <c r="EOL40" s="86"/>
      <c r="EOM40" s="86"/>
      <c r="EON40" s="86"/>
      <c r="EOO40" s="86"/>
      <c r="EOP40" s="86"/>
      <c r="EOQ40" s="86"/>
      <c r="EOR40" s="86"/>
      <c r="EOS40" s="86"/>
      <c r="EOT40" s="86"/>
      <c r="EOU40" s="86"/>
      <c r="EOV40" s="86"/>
      <c r="EOW40" s="86"/>
      <c r="EOX40" s="86"/>
      <c r="EOY40" s="86"/>
      <c r="EOZ40" s="86"/>
      <c r="EPA40" s="86"/>
      <c r="EPB40" s="86"/>
      <c r="EPC40" s="86"/>
      <c r="EPD40" s="86"/>
      <c r="EPE40" s="86"/>
      <c r="EPF40" s="86"/>
      <c r="EPG40" s="86"/>
      <c r="EPH40" s="86"/>
      <c r="EPI40" s="86"/>
      <c r="EPJ40" s="86"/>
      <c r="EPK40" s="86"/>
      <c r="EPL40" s="86"/>
      <c r="EPM40" s="86"/>
      <c r="EPN40" s="86"/>
      <c r="EPO40" s="86"/>
      <c r="EPP40" s="86"/>
      <c r="EPQ40" s="86"/>
      <c r="EPR40" s="86"/>
      <c r="EPS40" s="86"/>
      <c r="EPT40" s="86"/>
      <c r="EPU40" s="86"/>
      <c r="EPV40" s="86"/>
      <c r="EPW40" s="86"/>
      <c r="EPX40" s="86"/>
      <c r="EPY40" s="86"/>
      <c r="EPZ40" s="86"/>
      <c r="EQA40" s="86"/>
      <c r="EQB40" s="86"/>
      <c r="EQC40" s="86"/>
      <c r="EQD40" s="86"/>
      <c r="EQE40" s="86"/>
      <c r="EQF40" s="86"/>
      <c r="EQG40" s="86"/>
      <c r="EQH40" s="86"/>
      <c r="EQI40" s="86"/>
      <c r="EQJ40" s="86"/>
      <c r="EQK40" s="86"/>
      <c r="EQL40" s="86"/>
      <c r="EQM40" s="86"/>
      <c r="EQN40" s="86"/>
      <c r="EQO40" s="86"/>
      <c r="EQP40" s="86"/>
      <c r="EQQ40" s="86"/>
      <c r="EQR40" s="86"/>
      <c r="EQS40" s="86"/>
      <c r="EQT40" s="86"/>
      <c r="EQU40" s="86"/>
      <c r="EQV40" s="86"/>
      <c r="EQW40" s="86"/>
      <c r="EQX40" s="86"/>
      <c r="EQY40" s="86"/>
      <c r="EQZ40" s="86"/>
      <c r="ERA40" s="86"/>
      <c r="ERB40" s="86"/>
      <c r="ERC40" s="86"/>
      <c r="ERD40" s="86"/>
      <c r="ERE40" s="86"/>
      <c r="ERF40" s="86"/>
      <c r="ERG40" s="86"/>
      <c r="ERH40" s="86"/>
      <c r="ERI40" s="86"/>
      <c r="ERJ40" s="86"/>
      <c r="ERK40" s="86"/>
      <c r="ERL40" s="86"/>
      <c r="ERM40" s="86"/>
      <c r="ERN40" s="86"/>
      <c r="ERO40" s="86"/>
      <c r="ERP40" s="86"/>
      <c r="ERQ40" s="86"/>
      <c r="ERR40" s="86"/>
      <c r="ERS40" s="86"/>
      <c r="ERT40" s="86"/>
      <c r="ERU40" s="86"/>
      <c r="ERV40" s="86"/>
      <c r="ERW40" s="86"/>
      <c r="ERX40" s="86"/>
      <c r="ERY40" s="86"/>
      <c r="ERZ40" s="86"/>
      <c r="ESA40" s="86"/>
      <c r="ESB40" s="86"/>
      <c r="ESC40" s="86"/>
      <c r="ESD40" s="86"/>
      <c r="ESE40" s="86"/>
      <c r="ESF40" s="86"/>
      <c r="ESG40" s="86"/>
      <c r="ESH40" s="86"/>
      <c r="ESI40" s="86"/>
      <c r="ESJ40" s="86"/>
      <c r="ESK40" s="86"/>
      <c r="ESL40" s="86"/>
      <c r="ESM40" s="86"/>
      <c r="ESN40" s="86"/>
      <c r="ESO40" s="86"/>
      <c r="ESP40" s="86"/>
      <c r="ESQ40" s="86"/>
      <c r="ESR40" s="86"/>
      <c r="ESS40" s="86"/>
      <c r="EST40" s="86"/>
      <c r="ESU40" s="86"/>
      <c r="ESV40" s="86"/>
      <c r="ESW40" s="86"/>
      <c r="ESX40" s="86"/>
      <c r="ESY40" s="86"/>
      <c r="ESZ40" s="86"/>
      <c r="ETA40" s="86"/>
      <c r="ETB40" s="86"/>
      <c r="ETC40" s="86"/>
      <c r="ETD40" s="86"/>
      <c r="ETE40" s="86"/>
      <c r="ETF40" s="86"/>
      <c r="ETG40" s="86"/>
      <c r="ETH40" s="86"/>
      <c r="ETI40" s="86"/>
      <c r="ETJ40" s="86"/>
      <c r="ETK40" s="86"/>
      <c r="ETL40" s="86"/>
      <c r="ETM40" s="86"/>
      <c r="ETN40" s="86"/>
      <c r="ETO40" s="86"/>
      <c r="ETP40" s="86"/>
      <c r="ETQ40" s="86"/>
      <c r="ETR40" s="86"/>
      <c r="ETS40" s="86"/>
      <c r="ETT40" s="86"/>
      <c r="ETU40" s="86"/>
      <c r="ETV40" s="86"/>
      <c r="ETW40" s="86"/>
      <c r="ETX40" s="86"/>
      <c r="ETY40" s="86"/>
      <c r="ETZ40" s="86"/>
      <c r="EUA40" s="86"/>
      <c r="EUB40" s="86"/>
      <c r="EUC40" s="86"/>
      <c r="EUD40" s="86"/>
      <c r="EUE40" s="86"/>
      <c r="EUF40" s="86"/>
      <c r="EUG40" s="86"/>
      <c r="EUH40" s="86"/>
      <c r="EUI40" s="86"/>
      <c r="EUJ40" s="86"/>
      <c r="EUK40" s="86"/>
      <c r="EUL40" s="86"/>
      <c r="EUM40" s="86"/>
      <c r="EUN40" s="86"/>
      <c r="EUO40" s="86"/>
      <c r="EUP40" s="86"/>
      <c r="EUQ40" s="86"/>
      <c r="EUR40" s="86"/>
      <c r="EUS40" s="86"/>
      <c r="EUT40" s="86"/>
      <c r="EUU40" s="86"/>
      <c r="EUV40" s="86"/>
      <c r="EUW40" s="86"/>
      <c r="EUX40" s="86"/>
      <c r="EUY40" s="86"/>
      <c r="EUZ40" s="86"/>
      <c r="EVA40" s="86"/>
      <c r="EVB40" s="86"/>
      <c r="EVC40" s="86"/>
      <c r="EVD40" s="86"/>
      <c r="EVE40" s="86"/>
      <c r="EVF40" s="86"/>
      <c r="EVG40" s="86"/>
      <c r="EVH40" s="86"/>
      <c r="EVI40" s="86"/>
      <c r="EVJ40" s="86"/>
      <c r="EVK40" s="86"/>
      <c r="EVL40" s="86"/>
      <c r="EVM40" s="86"/>
      <c r="EVN40" s="86"/>
      <c r="EVO40" s="86"/>
      <c r="EVP40" s="86"/>
      <c r="EVQ40" s="86"/>
      <c r="EVR40" s="86"/>
      <c r="EVS40" s="86"/>
      <c r="EVT40" s="86"/>
      <c r="EVU40" s="86"/>
      <c r="EVV40" s="86"/>
      <c r="EVW40" s="86"/>
      <c r="EVX40" s="86"/>
      <c r="EVY40" s="86"/>
      <c r="EVZ40" s="86"/>
      <c r="EWA40" s="86"/>
      <c r="EWB40" s="86"/>
      <c r="EWC40" s="86"/>
      <c r="EWD40" s="86"/>
      <c r="EWE40" s="86"/>
      <c r="EWF40" s="86"/>
      <c r="EWG40" s="86"/>
      <c r="EWH40" s="86"/>
      <c r="EWI40" s="86"/>
      <c r="EWJ40" s="86"/>
      <c r="EWK40" s="86"/>
      <c r="EWL40" s="86"/>
      <c r="EWM40" s="86"/>
      <c r="EWN40" s="86"/>
      <c r="EWO40" s="86"/>
      <c r="EWP40" s="86"/>
      <c r="EWQ40" s="86"/>
      <c r="EWR40" s="86"/>
      <c r="EWS40" s="86"/>
      <c r="EWT40" s="86"/>
      <c r="EWU40" s="86"/>
      <c r="EWV40" s="86"/>
      <c r="EWW40" s="86"/>
      <c r="EWX40" s="86"/>
      <c r="EWY40" s="86"/>
      <c r="EWZ40" s="86"/>
      <c r="EXA40" s="86"/>
      <c r="EXB40" s="86"/>
      <c r="EXC40" s="86"/>
      <c r="EXD40" s="86"/>
      <c r="EXE40" s="86"/>
      <c r="EXF40" s="86"/>
      <c r="EXG40" s="86"/>
      <c r="EXH40" s="86"/>
      <c r="EXI40" s="86"/>
      <c r="EXJ40" s="86"/>
      <c r="EXK40" s="86"/>
      <c r="EXL40" s="86"/>
      <c r="EXM40" s="86"/>
      <c r="EXN40" s="86"/>
      <c r="EXO40" s="86"/>
      <c r="EXP40" s="86"/>
      <c r="EXQ40" s="86"/>
      <c r="EXR40" s="86"/>
      <c r="EXS40" s="86"/>
      <c r="EXT40" s="86"/>
      <c r="EXU40" s="86"/>
      <c r="EXV40" s="86"/>
      <c r="EXW40" s="86"/>
      <c r="EXX40" s="86"/>
      <c r="EXY40" s="86"/>
      <c r="EXZ40" s="86"/>
      <c r="EYA40" s="86"/>
      <c r="EYB40" s="86"/>
      <c r="EYC40" s="86"/>
      <c r="EYD40" s="86"/>
      <c r="EYE40" s="86"/>
      <c r="EYF40" s="86"/>
      <c r="EYG40" s="86"/>
      <c r="EYH40" s="86"/>
      <c r="EYI40" s="86"/>
      <c r="EYJ40" s="86"/>
      <c r="EYK40" s="86"/>
      <c r="EYL40" s="86"/>
      <c r="EYM40" s="86"/>
      <c r="EYN40" s="86"/>
      <c r="EYO40" s="86"/>
      <c r="EYP40" s="86"/>
      <c r="EYQ40" s="86"/>
      <c r="EYR40" s="86"/>
      <c r="EYS40" s="86"/>
      <c r="EYT40" s="86"/>
      <c r="EYU40" s="86"/>
      <c r="EYV40" s="86"/>
      <c r="EYW40" s="86"/>
      <c r="EYX40" s="86"/>
      <c r="EYY40" s="86"/>
      <c r="EYZ40" s="86"/>
      <c r="EZA40" s="86"/>
      <c r="EZB40" s="86"/>
      <c r="EZC40" s="86"/>
      <c r="EZD40" s="86"/>
      <c r="EZE40" s="86"/>
      <c r="EZF40" s="86"/>
      <c r="EZG40" s="86"/>
      <c r="EZH40" s="86"/>
      <c r="EZI40" s="86"/>
      <c r="EZJ40" s="86"/>
      <c r="EZK40" s="86"/>
      <c r="EZL40" s="86"/>
      <c r="EZM40" s="86"/>
      <c r="EZN40" s="86"/>
      <c r="EZO40" s="86"/>
      <c r="EZP40" s="86"/>
      <c r="EZQ40" s="86"/>
      <c r="EZR40" s="86"/>
      <c r="EZS40" s="86"/>
      <c r="EZT40" s="86"/>
      <c r="EZU40" s="86"/>
      <c r="EZV40" s="86"/>
      <c r="EZW40" s="86"/>
      <c r="EZX40" s="86"/>
      <c r="EZY40" s="86"/>
      <c r="EZZ40" s="86"/>
      <c r="FAA40" s="86"/>
      <c r="FAB40" s="86"/>
      <c r="FAC40" s="86"/>
      <c r="FAD40" s="86"/>
      <c r="FAE40" s="86"/>
      <c r="FAF40" s="86"/>
      <c r="FAG40" s="86"/>
      <c r="FAH40" s="86"/>
      <c r="FAI40" s="86"/>
      <c r="FAJ40" s="86"/>
      <c r="FAK40" s="86"/>
      <c r="FAL40" s="86"/>
      <c r="FAM40" s="86"/>
      <c r="FAN40" s="86"/>
      <c r="FAO40" s="86"/>
      <c r="FAP40" s="86"/>
      <c r="FAQ40" s="86"/>
      <c r="FAR40" s="86"/>
      <c r="FAS40" s="86"/>
      <c r="FAT40" s="86"/>
      <c r="FAU40" s="86"/>
      <c r="FAV40" s="86"/>
      <c r="FAW40" s="86"/>
      <c r="FAX40" s="86"/>
      <c r="FAY40" s="86"/>
      <c r="FAZ40" s="86"/>
      <c r="FBA40" s="86"/>
      <c r="FBB40" s="86"/>
      <c r="FBC40" s="86"/>
      <c r="FBD40" s="86"/>
      <c r="FBE40" s="86"/>
      <c r="FBF40" s="86"/>
      <c r="FBG40" s="86"/>
      <c r="FBH40" s="86"/>
      <c r="FBI40" s="86"/>
      <c r="FBJ40" s="86"/>
      <c r="FBK40" s="86"/>
      <c r="FBL40" s="86"/>
      <c r="FBM40" s="86"/>
      <c r="FBN40" s="86"/>
      <c r="FBO40" s="86"/>
      <c r="FBP40" s="86"/>
      <c r="FBQ40" s="86"/>
      <c r="FBR40" s="86"/>
      <c r="FBS40" s="86"/>
      <c r="FBT40" s="86"/>
      <c r="FBU40" s="86"/>
      <c r="FBV40" s="86"/>
      <c r="FBW40" s="86"/>
      <c r="FBX40" s="86"/>
      <c r="FBY40" s="86"/>
      <c r="FBZ40" s="86"/>
      <c r="FCA40" s="86"/>
      <c r="FCB40" s="86"/>
      <c r="FCC40" s="86"/>
      <c r="FCD40" s="86"/>
      <c r="FCE40" s="86"/>
      <c r="FCF40" s="86"/>
      <c r="FCG40" s="86"/>
      <c r="FCH40" s="86"/>
      <c r="FCI40" s="86"/>
      <c r="FCJ40" s="86"/>
      <c r="FCK40" s="86"/>
      <c r="FCL40" s="86"/>
      <c r="FCM40" s="86"/>
      <c r="FCN40" s="86"/>
      <c r="FCO40" s="86"/>
      <c r="FCP40" s="86"/>
      <c r="FCQ40" s="86"/>
      <c r="FCR40" s="86"/>
      <c r="FCS40" s="86"/>
      <c r="FCT40" s="86"/>
      <c r="FCU40" s="86"/>
      <c r="FCV40" s="86"/>
      <c r="FCW40" s="86"/>
      <c r="FCX40" s="86"/>
      <c r="FCY40" s="86"/>
      <c r="FCZ40" s="86"/>
      <c r="FDA40" s="86"/>
      <c r="FDB40" s="86"/>
      <c r="FDC40" s="86"/>
      <c r="FDD40" s="86"/>
      <c r="FDE40" s="86"/>
      <c r="FDF40" s="86"/>
      <c r="FDG40" s="86"/>
      <c r="FDH40" s="86"/>
      <c r="FDI40" s="86"/>
      <c r="FDJ40" s="86"/>
      <c r="FDK40" s="86"/>
      <c r="FDL40" s="86"/>
      <c r="FDM40" s="86"/>
      <c r="FDN40" s="86"/>
      <c r="FDO40" s="86"/>
      <c r="FDP40" s="86"/>
      <c r="FDQ40" s="86"/>
      <c r="FDR40" s="86"/>
      <c r="FDS40" s="86"/>
      <c r="FDT40" s="86"/>
      <c r="FDU40" s="86"/>
      <c r="FDV40" s="86"/>
      <c r="FDW40" s="86"/>
      <c r="FDX40" s="86"/>
      <c r="FDY40" s="86"/>
      <c r="FDZ40" s="86"/>
      <c r="FEA40" s="86"/>
      <c r="FEB40" s="86"/>
      <c r="FEC40" s="86"/>
      <c r="FED40" s="86"/>
      <c r="FEE40" s="86"/>
      <c r="FEF40" s="86"/>
      <c r="FEG40" s="86"/>
      <c r="FEH40" s="86"/>
      <c r="FEI40" s="86"/>
      <c r="FEJ40" s="86"/>
      <c r="FEK40" s="86"/>
      <c r="FEL40" s="86"/>
      <c r="FEM40" s="86"/>
      <c r="FEN40" s="86"/>
      <c r="FEO40" s="86"/>
      <c r="FEP40" s="86"/>
      <c r="FEQ40" s="86"/>
      <c r="FER40" s="86"/>
      <c r="FES40" s="86"/>
      <c r="FET40" s="86"/>
      <c r="FEU40" s="86"/>
      <c r="FEV40" s="86"/>
      <c r="FEW40" s="86"/>
      <c r="FEX40" s="86"/>
      <c r="FEY40" s="86"/>
      <c r="FEZ40" s="86"/>
      <c r="FFA40" s="86"/>
      <c r="FFB40" s="86"/>
      <c r="FFC40" s="86"/>
      <c r="FFD40" s="86"/>
      <c r="FFE40" s="86"/>
      <c r="FFF40" s="86"/>
      <c r="FFG40" s="86"/>
      <c r="FFH40" s="86"/>
      <c r="FFI40" s="86"/>
      <c r="FFJ40" s="86"/>
      <c r="FFK40" s="86"/>
      <c r="FFL40" s="86"/>
      <c r="FFM40" s="86"/>
      <c r="FFN40" s="86"/>
      <c r="FFO40" s="86"/>
      <c r="FFP40" s="86"/>
      <c r="FFQ40" s="86"/>
      <c r="FFR40" s="86"/>
      <c r="FFS40" s="86"/>
      <c r="FFT40" s="86"/>
      <c r="FFU40" s="86"/>
      <c r="FFV40" s="86"/>
      <c r="FFW40" s="86"/>
      <c r="FFX40" s="86"/>
      <c r="FFY40" s="86"/>
      <c r="FFZ40" s="86"/>
      <c r="FGA40" s="86"/>
      <c r="FGB40" s="86"/>
      <c r="FGC40" s="86"/>
      <c r="FGD40" s="86"/>
      <c r="FGE40" s="86"/>
      <c r="FGF40" s="86"/>
      <c r="FGG40" s="86"/>
      <c r="FGH40" s="86"/>
      <c r="FGI40" s="86"/>
      <c r="FGJ40" s="86"/>
      <c r="FGK40" s="86"/>
      <c r="FGL40" s="86"/>
      <c r="FGM40" s="86"/>
      <c r="FGN40" s="86"/>
      <c r="FGO40" s="86"/>
      <c r="FGP40" s="86"/>
      <c r="FGQ40" s="86"/>
      <c r="FGR40" s="86"/>
      <c r="FGS40" s="86"/>
      <c r="FGT40" s="86"/>
      <c r="FGU40" s="86"/>
      <c r="FGV40" s="86"/>
      <c r="FGW40" s="86"/>
      <c r="FGX40" s="86"/>
      <c r="FGY40" s="86"/>
      <c r="FGZ40" s="86"/>
      <c r="FHA40" s="86"/>
      <c r="FHB40" s="86"/>
      <c r="FHC40" s="86"/>
      <c r="FHD40" s="86"/>
      <c r="FHE40" s="86"/>
      <c r="FHF40" s="86"/>
      <c r="FHG40" s="86"/>
      <c r="FHH40" s="86"/>
      <c r="FHI40" s="86"/>
      <c r="FHJ40" s="86"/>
      <c r="FHK40" s="86"/>
      <c r="FHL40" s="86"/>
      <c r="FHM40" s="86"/>
      <c r="FHN40" s="86"/>
      <c r="FHO40" s="86"/>
      <c r="FHP40" s="86"/>
      <c r="FHQ40" s="86"/>
      <c r="FHR40" s="86"/>
      <c r="FHS40" s="86"/>
      <c r="FHT40" s="86"/>
      <c r="FHU40" s="86"/>
      <c r="FHV40" s="86"/>
      <c r="FHW40" s="86"/>
      <c r="FHX40" s="86"/>
      <c r="FHY40" s="86"/>
      <c r="FHZ40" s="86"/>
      <c r="FIA40" s="86"/>
      <c r="FIB40" s="86"/>
      <c r="FIC40" s="86"/>
      <c r="FID40" s="86"/>
      <c r="FIE40" s="86"/>
      <c r="FIF40" s="86"/>
      <c r="FIG40" s="86"/>
      <c r="FIH40" s="86"/>
      <c r="FII40" s="86"/>
      <c r="FIJ40" s="86"/>
      <c r="FIK40" s="86"/>
      <c r="FIL40" s="86"/>
      <c r="FIM40" s="86"/>
      <c r="FIN40" s="86"/>
      <c r="FIO40" s="86"/>
      <c r="FIP40" s="86"/>
      <c r="FIQ40" s="86"/>
      <c r="FIR40" s="86"/>
      <c r="FIS40" s="86"/>
      <c r="FIT40" s="86"/>
      <c r="FIU40" s="86"/>
      <c r="FIV40" s="86"/>
      <c r="FIW40" s="86"/>
      <c r="FIX40" s="86"/>
      <c r="FIY40" s="86"/>
      <c r="FIZ40" s="86"/>
      <c r="FJA40" s="86"/>
      <c r="FJB40" s="86"/>
      <c r="FJC40" s="86"/>
      <c r="FJD40" s="86"/>
      <c r="FJE40" s="86"/>
      <c r="FJF40" s="86"/>
      <c r="FJG40" s="86"/>
      <c r="FJH40" s="86"/>
      <c r="FJI40" s="86"/>
      <c r="FJJ40" s="86"/>
      <c r="FJK40" s="86"/>
      <c r="FJL40" s="86"/>
      <c r="FJM40" s="86"/>
      <c r="FJN40" s="86"/>
      <c r="FJO40" s="86"/>
      <c r="FJP40" s="86"/>
      <c r="FJQ40" s="86"/>
      <c r="FJR40" s="86"/>
      <c r="FJS40" s="86"/>
      <c r="FJT40" s="86"/>
      <c r="FJU40" s="86"/>
      <c r="FJV40" s="86"/>
      <c r="FJW40" s="86"/>
      <c r="FJX40" s="86"/>
      <c r="FJY40" s="86"/>
      <c r="FJZ40" s="86"/>
      <c r="FKA40" s="86"/>
      <c r="FKB40" s="86"/>
      <c r="FKC40" s="86"/>
      <c r="FKD40" s="86"/>
      <c r="FKE40" s="86"/>
      <c r="FKF40" s="86"/>
      <c r="FKG40" s="86"/>
      <c r="FKH40" s="86"/>
      <c r="FKI40" s="86"/>
      <c r="FKJ40" s="86"/>
      <c r="FKK40" s="86"/>
      <c r="FKL40" s="86"/>
      <c r="FKM40" s="86"/>
      <c r="FKN40" s="86"/>
      <c r="FKO40" s="86"/>
      <c r="FKP40" s="86"/>
      <c r="FKQ40" s="86"/>
      <c r="FKR40" s="86"/>
      <c r="FKS40" s="86"/>
      <c r="FKT40" s="86"/>
      <c r="FKU40" s="86"/>
      <c r="FKV40" s="86"/>
      <c r="FKW40" s="86"/>
      <c r="FKX40" s="86"/>
      <c r="FKY40" s="86"/>
      <c r="FKZ40" s="86"/>
      <c r="FLA40" s="86"/>
      <c r="FLB40" s="86"/>
      <c r="FLC40" s="86"/>
      <c r="FLD40" s="86"/>
      <c r="FLE40" s="86"/>
      <c r="FLF40" s="86"/>
      <c r="FLG40" s="86"/>
      <c r="FLH40" s="86"/>
      <c r="FLI40" s="86"/>
      <c r="FLJ40" s="86"/>
      <c r="FLK40" s="86"/>
      <c r="FLL40" s="86"/>
      <c r="FLM40" s="86"/>
      <c r="FLN40" s="86"/>
      <c r="FLO40" s="86"/>
      <c r="FLP40" s="86"/>
      <c r="FLQ40" s="86"/>
      <c r="FLR40" s="86"/>
      <c r="FLS40" s="86"/>
      <c r="FLT40" s="86"/>
      <c r="FLU40" s="86"/>
      <c r="FLV40" s="86"/>
      <c r="FLW40" s="86"/>
      <c r="FLX40" s="86"/>
      <c r="FLY40" s="86"/>
      <c r="FLZ40" s="86"/>
      <c r="FMA40" s="86"/>
      <c r="FMB40" s="86"/>
      <c r="FMC40" s="86"/>
      <c r="FMD40" s="86"/>
      <c r="FME40" s="86"/>
      <c r="FMF40" s="86"/>
      <c r="FMG40" s="86"/>
      <c r="FMH40" s="86"/>
      <c r="FMI40" s="86"/>
      <c r="FMJ40" s="86"/>
      <c r="FMK40" s="86"/>
      <c r="FML40" s="86"/>
      <c r="FMM40" s="86"/>
      <c r="FMN40" s="86"/>
      <c r="FMO40" s="86"/>
      <c r="FMP40" s="86"/>
      <c r="FMQ40" s="86"/>
      <c r="FMR40" s="86"/>
      <c r="FMS40" s="86"/>
      <c r="FMT40" s="86"/>
      <c r="FMU40" s="86"/>
      <c r="FMV40" s="86"/>
      <c r="FMW40" s="86"/>
      <c r="FMX40" s="86"/>
      <c r="FMY40" s="86"/>
      <c r="FMZ40" s="86"/>
      <c r="FNA40" s="86"/>
      <c r="FNB40" s="86"/>
      <c r="FNC40" s="86"/>
      <c r="FND40" s="86"/>
      <c r="FNE40" s="86"/>
      <c r="FNF40" s="86"/>
      <c r="FNG40" s="86"/>
      <c r="FNH40" s="86"/>
      <c r="FNI40" s="86"/>
      <c r="FNJ40" s="86"/>
      <c r="FNK40" s="86"/>
      <c r="FNL40" s="86"/>
      <c r="FNM40" s="86"/>
      <c r="FNN40" s="86"/>
      <c r="FNO40" s="86"/>
      <c r="FNP40" s="86"/>
      <c r="FNQ40" s="86"/>
      <c r="FNR40" s="86"/>
      <c r="FNS40" s="86"/>
      <c r="FNT40" s="86"/>
      <c r="FNU40" s="86"/>
      <c r="FNV40" s="86"/>
      <c r="FNW40" s="86"/>
      <c r="FNX40" s="86"/>
      <c r="FNY40" s="86"/>
      <c r="FNZ40" s="86"/>
      <c r="FOA40" s="86"/>
      <c r="FOB40" s="86"/>
      <c r="FOC40" s="86"/>
      <c r="FOD40" s="86"/>
      <c r="FOE40" s="86"/>
      <c r="FOF40" s="86"/>
      <c r="FOG40" s="86"/>
      <c r="FOH40" s="86"/>
      <c r="FOI40" s="86"/>
      <c r="FOJ40" s="86"/>
      <c r="FOK40" s="86"/>
      <c r="FOL40" s="86"/>
      <c r="FOM40" s="86"/>
      <c r="FON40" s="86"/>
      <c r="FOO40" s="86"/>
      <c r="FOP40" s="86"/>
      <c r="FOQ40" s="86"/>
      <c r="FOR40" s="86"/>
      <c r="FOS40" s="86"/>
      <c r="FOT40" s="86"/>
      <c r="FOU40" s="86"/>
      <c r="FOV40" s="86"/>
      <c r="FOW40" s="86"/>
      <c r="FOX40" s="86"/>
      <c r="FOY40" s="86"/>
      <c r="FOZ40" s="86"/>
      <c r="FPA40" s="86"/>
      <c r="FPB40" s="86"/>
      <c r="FPC40" s="86"/>
      <c r="FPD40" s="86"/>
      <c r="FPE40" s="86"/>
      <c r="FPF40" s="86"/>
      <c r="FPG40" s="86"/>
      <c r="FPH40" s="86"/>
      <c r="FPI40" s="86"/>
      <c r="FPJ40" s="86"/>
      <c r="FPK40" s="86"/>
      <c r="FPL40" s="86"/>
      <c r="FPM40" s="86"/>
      <c r="FPN40" s="86"/>
      <c r="FPO40" s="86"/>
      <c r="FPP40" s="86"/>
      <c r="FPQ40" s="86"/>
      <c r="FPR40" s="86"/>
      <c r="FPS40" s="86"/>
      <c r="FPT40" s="86"/>
      <c r="FPU40" s="86"/>
      <c r="FPV40" s="86"/>
      <c r="FPW40" s="86"/>
      <c r="FPX40" s="86"/>
      <c r="FPY40" s="86"/>
      <c r="FPZ40" s="86"/>
      <c r="FQA40" s="86"/>
      <c r="FQB40" s="86"/>
      <c r="FQC40" s="86"/>
      <c r="FQD40" s="86"/>
      <c r="FQE40" s="86"/>
      <c r="FQF40" s="86"/>
      <c r="FQG40" s="86"/>
      <c r="FQH40" s="86"/>
      <c r="FQI40" s="86"/>
      <c r="FQJ40" s="86"/>
      <c r="FQK40" s="86"/>
      <c r="FQL40" s="86"/>
      <c r="FQM40" s="86"/>
      <c r="FQN40" s="86"/>
      <c r="FQO40" s="86"/>
      <c r="FQP40" s="86"/>
      <c r="FQQ40" s="86"/>
      <c r="FQR40" s="86"/>
      <c r="FQS40" s="86"/>
      <c r="FQT40" s="86"/>
      <c r="FQU40" s="86"/>
      <c r="FQV40" s="86"/>
      <c r="FQW40" s="86"/>
      <c r="FQX40" s="86"/>
      <c r="FQY40" s="86"/>
      <c r="FQZ40" s="86"/>
      <c r="FRA40" s="86"/>
      <c r="FRB40" s="86"/>
      <c r="FRC40" s="86"/>
      <c r="FRD40" s="86"/>
      <c r="FRE40" s="86"/>
      <c r="FRF40" s="86"/>
      <c r="FRG40" s="86"/>
      <c r="FRH40" s="86"/>
      <c r="FRI40" s="86"/>
      <c r="FRJ40" s="86"/>
      <c r="FRK40" s="86"/>
      <c r="FRL40" s="86"/>
      <c r="FRM40" s="86"/>
      <c r="FRN40" s="86"/>
      <c r="FRO40" s="86"/>
      <c r="FRP40" s="86"/>
      <c r="FRQ40" s="86"/>
      <c r="FRR40" s="86"/>
      <c r="FRS40" s="86"/>
      <c r="FRT40" s="86"/>
      <c r="FRU40" s="86"/>
      <c r="FRV40" s="86"/>
      <c r="FRW40" s="86"/>
      <c r="FRX40" s="86"/>
      <c r="FRY40" s="86"/>
      <c r="FRZ40" s="86"/>
      <c r="FSA40" s="86"/>
      <c r="FSB40" s="86"/>
      <c r="FSC40" s="86"/>
      <c r="FSD40" s="86"/>
      <c r="FSE40" s="86"/>
      <c r="FSF40" s="86"/>
      <c r="FSG40" s="86"/>
      <c r="FSH40" s="86"/>
      <c r="FSI40" s="86"/>
      <c r="FSJ40" s="86"/>
      <c r="FSK40" s="86"/>
      <c r="FSL40" s="86"/>
      <c r="FSM40" s="86"/>
      <c r="FSN40" s="86"/>
      <c r="FSO40" s="86"/>
      <c r="FSP40" s="86"/>
      <c r="FSQ40" s="86"/>
      <c r="FSR40" s="86"/>
      <c r="FSS40" s="86"/>
      <c r="FST40" s="86"/>
      <c r="FSU40" s="86"/>
      <c r="FSV40" s="86"/>
      <c r="FSW40" s="86"/>
      <c r="FSX40" s="86"/>
      <c r="FSY40" s="86"/>
      <c r="FSZ40" s="86"/>
      <c r="FTA40" s="86"/>
      <c r="FTB40" s="86"/>
      <c r="FTC40" s="86"/>
      <c r="FTD40" s="86"/>
      <c r="FTE40" s="86"/>
      <c r="FTF40" s="86"/>
      <c r="FTG40" s="86"/>
      <c r="FTH40" s="86"/>
      <c r="FTI40" s="86"/>
      <c r="FTJ40" s="86"/>
      <c r="FTK40" s="86"/>
      <c r="FTL40" s="86"/>
      <c r="FTM40" s="86"/>
      <c r="FTN40" s="86"/>
      <c r="FTO40" s="86"/>
      <c r="FTP40" s="86"/>
      <c r="FTQ40" s="86"/>
      <c r="FTR40" s="86"/>
      <c r="FTS40" s="86"/>
      <c r="FTT40" s="86"/>
      <c r="FTU40" s="86"/>
      <c r="FTV40" s="86"/>
      <c r="FTW40" s="86"/>
      <c r="FTX40" s="86"/>
      <c r="FTY40" s="86"/>
      <c r="FTZ40" s="86"/>
      <c r="FUA40" s="86"/>
      <c r="FUB40" s="86"/>
      <c r="FUC40" s="86"/>
      <c r="FUD40" s="86"/>
      <c r="FUE40" s="86"/>
      <c r="FUF40" s="86"/>
      <c r="FUG40" s="86"/>
      <c r="FUH40" s="86"/>
      <c r="FUI40" s="86"/>
      <c r="FUJ40" s="86"/>
      <c r="FUK40" s="86"/>
      <c r="FUL40" s="86"/>
      <c r="FUM40" s="86"/>
      <c r="FUN40" s="86"/>
      <c r="FUO40" s="86"/>
      <c r="FUP40" s="86"/>
      <c r="FUQ40" s="86"/>
      <c r="FUR40" s="86"/>
      <c r="FUS40" s="86"/>
      <c r="FUT40" s="86"/>
      <c r="FUU40" s="86"/>
      <c r="FUV40" s="86"/>
      <c r="FUW40" s="86"/>
      <c r="FUX40" s="86"/>
      <c r="FUY40" s="86"/>
      <c r="FUZ40" s="86"/>
      <c r="FVA40" s="86"/>
      <c r="FVB40" s="86"/>
      <c r="FVC40" s="86"/>
      <c r="FVD40" s="86"/>
      <c r="FVE40" s="86"/>
      <c r="FVF40" s="86"/>
      <c r="FVG40" s="86"/>
      <c r="FVH40" s="86"/>
      <c r="FVI40" s="86"/>
      <c r="FVJ40" s="86"/>
      <c r="FVK40" s="86"/>
      <c r="FVL40" s="86"/>
      <c r="FVM40" s="86"/>
      <c r="FVN40" s="86"/>
      <c r="FVO40" s="86"/>
      <c r="FVP40" s="86"/>
      <c r="FVQ40" s="86"/>
      <c r="FVR40" s="86"/>
      <c r="FVS40" s="86"/>
      <c r="FVT40" s="86"/>
      <c r="FVU40" s="86"/>
      <c r="FVV40" s="86"/>
      <c r="FVW40" s="86"/>
      <c r="FVX40" s="86"/>
      <c r="FVY40" s="86"/>
      <c r="FVZ40" s="86"/>
      <c r="FWA40" s="86"/>
      <c r="FWB40" s="86"/>
      <c r="FWC40" s="86"/>
      <c r="FWD40" s="86"/>
      <c r="FWE40" s="86"/>
      <c r="FWF40" s="86"/>
      <c r="FWG40" s="86"/>
      <c r="FWH40" s="86"/>
      <c r="FWI40" s="86"/>
      <c r="FWJ40" s="86"/>
      <c r="FWK40" s="86"/>
      <c r="FWL40" s="86"/>
      <c r="FWM40" s="86"/>
      <c r="FWN40" s="86"/>
      <c r="FWO40" s="86"/>
      <c r="FWP40" s="86"/>
      <c r="FWQ40" s="86"/>
      <c r="FWR40" s="86"/>
      <c r="FWS40" s="86"/>
      <c r="FWT40" s="86"/>
      <c r="FWU40" s="86"/>
      <c r="FWV40" s="86"/>
      <c r="FWW40" s="86"/>
      <c r="FWX40" s="86"/>
      <c r="FWY40" s="86"/>
      <c r="FWZ40" s="86"/>
      <c r="FXA40" s="86"/>
      <c r="FXB40" s="86"/>
      <c r="FXC40" s="86"/>
      <c r="FXD40" s="86"/>
      <c r="FXE40" s="86"/>
      <c r="FXF40" s="86"/>
      <c r="FXG40" s="86"/>
      <c r="FXH40" s="86"/>
      <c r="FXI40" s="86"/>
      <c r="FXJ40" s="86"/>
      <c r="FXK40" s="86"/>
      <c r="FXL40" s="86"/>
      <c r="FXM40" s="86"/>
      <c r="FXN40" s="86"/>
      <c r="FXO40" s="86"/>
      <c r="FXP40" s="86"/>
      <c r="FXQ40" s="86"/>
      <c r="FXR40" s="86"/>
      <c r="FXS40" s="86"/>
      <c r="FXT40" s="86"/>
      <c r="FXU40" s="86"/>
      <c r="FXV40" s="86"/>
      <c r="FXW40" s="86"/>
      <c r="FXX40" s="86"/>
      <c r="FXY40" s="86"/>
      <c r="FXZ40" s="86"/>
      <c r="FYA40" s="86"/>
      <c r="FYB40" s="86"/>
      <c r="FYC40" s="86"/>
      <c r="FYD40" s="86"/>
      <c r="FYE40" s="86"/>
      <c r="FYF40" s="86"/>
      <c r="FYG40" s="86"/>
      <c r="FYH40" s="86"/>
      <c r="FYI40" s="86"/>
      <c r="FYJ40" s="86"/>
      <c r="FYK40" s="86"/>
      <c r="FYL40" s="86"/>
      <c r="FYM40" s="86"/>
      <c r="FYN40" s="86"/>
      <c r="FYO40" s="86"/>
      <c r="FYP40" s="86"/>
      <c r="FYQ40" s="86"/>
      <c r="FYR40" s="86"/>
      <c r="FYS40" s="86"/>
      <c r="FYT40" s="86"/>
      <c r="FYU40" s="86"/>
      <c r="FYV40" s="86"/>
      <c r="FYW40" s="86"/>
      <c r="FYX40" s="86"/>
      <c r="FYY40" s="86"/>
      <c r="FYZ40" s="86"/>
      <c r="FZA40" s="86"/>
      <c r="FZB40" s="86"/>
      <c r="FZC40" s="86"/>
      <c r="FZD40" s="86"/>
      <c r="FZE40" s="86"/>
      <c r="FZF40" s="86"/>
      <c r="FZG40" s="86"/>
      <c r="FZH40" s="86"/>
      <c r="FZI40" s="86"/>
      <c r="FZJ40" s="86"/>
      <c r="FZK40" s="86"/>
      <c r="FZL40" s="86"/>
      <c r="FZM40" s="86"/>
      <c r="FZN40" s="86"/>
      <c r="FZO40" s="86"/>
      <c r="FZP40" s="86"/>
      <c r="FZQ40" s="86"/>
      <c r="FZR40" s="86"/>
      <c r="FZS40" s="86"/>
      <c r="FZT40" s="86"/>
      <c r="FZU40" s="86"/>
      <c r="FZV40" s="86"/>
      <c r="FZW40" s="86"/>
      <c r="FZX40" s="86"/>
      <c r="FZY40" s="86"/>
      <c r="FZZ40" s="86"/>
      <c r="GAA40" s="86"/>
      <c r="GAB40" s="86"/>
      <c r="GAC40" s="86"/>
      <c r="GAD40" s="86"/>
      <c r="GAE40" s="86"/>
      <c r="GAF40" s="86"/>
      <c r="GAG40" s="86"/>
      <c r="GAH40" s="86"/>
      <c r="GAI40" s="86"/>
      <c r="GAJ40" s="86"/>
      <c r="GAK40" s="86"/>
      <c r="GAL40" s="86"/>
      <c r="GAM40" s="86"/>
      <c r="GAN40" s="86"/>
      <c r="GAO40" s="86"/>
      <c r="GAP40" s="86"/>
      <c r="GAQ40" s="86"/>
      <c r="GAR40" s="86"/>
      <c r="GAS40" s="86"/>
      <c r="GAT40" s="86"/>
      <c r="GAU40" s="86"/>
      <c r="GAV40" s="86"/>
      <c r="GAW40" s="86"/>
      <c r="GAX40" s="86"/>
      <c r="GAY40" s="86"/>
      <c r="GAZ40" s="86"/>
      <c r="GBA40" s="86"/>
      <c r="GBB40" s="86"/>
      <c r="GBC40" s="86"/>
      <c r="GBD40" s="86"/>
      <c r="GBE40" s="86"/>
      <c r="GBF40" s="86"/>
      <c r="GBG40" s="86"/>
      <c r="GBH40" s="86"/>
      <c r="GBI40" s="86"/>
      <c r="GBJ40" s="86"/>
      <c r="GBK40" s="86"/>
      <c r="GBL40" s="86"/>
      <c r="GBM40" s="86"/>
      <c r="GBN40" s="86"/>
      <c r="GBO40" s="86"/>
      <c r="GBP40" s="86"/>
      <c r="GBQ40" s="86"/>
      <c r="GBR40" s="86"/>
      <c r="GBS40" s="86"/>
      <c r="GBT40" s="86"/>
      <c r="GBU40" s="86"/>
      <c r="GBV40" s="86"/>
      <c r="GBW40" s="86"/>
      <c r="GBX40" s="86"/>
      <c r="GBY40" s="86"/>
      <c r="GBZ40" s="86"/>
      <c r="GCA40" s="86"/>
      <c r="GCB40" s="86"/>
      <c r="GCC40" s="86"/>
      <c r="GCD40" s="86"/>
      <c r="GCE40" s="86"/>
      <c r="GCF40" s="86"/>
      <c r="GCG40" s="86"/>
      <c r="GCH40" s="86"/>
      <c r="GCI40" s="86"/>
      <c r="GCJ40" s="86"/>
      <c r="GCK40" s="86"/>
      <c r="GCL40" s="86"/>
      <c r="GCM40" s="86"/>
      <c r="GCN40" s="86"/>
      <c r="GCO40" s="86"/>
      <c r="GCP40" s="86"/>
      <c r="GCQ40" s="86"/>
      <c r="GCR40" s="86"/>
      <c r="GCS40" s="86"/>
      <c r="GCT40" s="86"/>
      <c r="GCU40" s="86"/>
      <c r="GCV40" s="86"/>
      <c r="GCW40" s="86"/>
      <c r="GCX40" s="86"/>
      <c r="GCY40" s="86"/>
      <c r="GCZ40" s="86"/>
      <c r="GDA40" s="86"/>
      <c r="GDB40" s="86"/>
      <c r="GDC40" s="86"/>
      <c r="GDD40" s="86"/>
      <c r="GDE40" s="86"/>
      <c r="GDF40" s="86"/>
      <c r="GDG40" s="86"/>
      <c r="GDH40" s="86"/>
      <c r="GDI40" s="86"/>
      <c r="GDJ40" s="86"/>
      <c r="GDK40" s="86"/>
      <c r="GDL40" s="86"/>
      <c r="GDM40" s="86"/>
      <c r="GDN40" s="86"/>
      <c r="GDO40" s="86"/>
      <c r="GDP40" s="86"/>
      <c r="GDQ40" s="86"/>
      <c r="GDR40" s="86"/>
      <c r="GDS40" s="86"/>
      <c r="GDT40" s="86"/>
      <c r="GDU40" s="86"/>
      <c r="GDV40" s="86"/>
      <c r="GDW40" s="86"/>
      <c r="GDX40" s="86"/>
      <c r="GDY40" s="86"/>
      <c r="GDZ40" s="86"/>
      <c r="GEA40" s="86"/>
      <c r="GEB40" s="86"/>
      <c r="GEC40" s="86"/>
      <c r="GED40" s="86"/>
      <c r="GEE40" s="86"/>
      <c r="GEF40" s="86"/>
      <c r="GEG40" s="86"/>
      <c r="GEH40" s="86"/>
      <c r="GEI40" s="86"/>
      <c r="GEJ40" s="86"/>
      <c r="GEK40" s="86"/>
      <c r="GEL40" s="86"/>
      <c r="GEM40" s="86"/>
      <c r="GEN40" s="86"/>
      <c r="GEO40" s="86"/>
      <c r="GEP40" s="86"/>
      <c r="GEQ40" s="86"/>
      <c r="GER40" s="86"/>
      <c r="GES40" s="86"/>
      <c r="GET40" s="86"/>
      <c r="GEU40" s="86"/>
      <c r="GEV40" s="86"/>
      <c r="GEW40" s="86"/>
      <c r="GEX40" s="86"/>
      <c r="GEY40" s="86"/>
      <c r="GEZ40" s="86"/>
      <c r="GFA40" s="86"/>
      <c r="GFB40" s="86"/>
      <c r="GFC40" s="86"/>
      <c r="GFD40" s="86"/>
      <c r="GFE40" s="86"/>
      <c r="GFF40" s="86"/>
      <c r="GFG40" s="86"/>
      <c r="GFH40" s="86"/>
      <c r="GFI40" s="86"/>
      <c r="GFJ40" s="86"/>
      <c r="GFK40" s="86"/>
      <c r="GFL40" s="86"/>
      <c r="GFM40" s="86"/>
      <c r="GFN40" s="86"/>
      <c r="GFO40" s="86"/>
      <c r="GFP40" s="86"/>
      <c r="GFQ40" s="86"/>
      <c r="GFR40" s="86"/>
      <c r="GFS40" s="86"/>
      <c r="GFT40" s="86"/>
      <c r="GFU40" s="86"/>
      <c r="GFV40" s="86"/>
      <c r="GFW40" s="86"/>
      <c r="GFX40" s="86"/>
      <c r="GFY40" s="86"/>
      <c r="GFZ40" s="86"/>
      <c r="GGA40" s="86"/>
      <c r="GGB40" s="86"/>
      <c r="GGC40" s="86"/>
      <c r="GGD40" s="86"/>
      <c r="GGE40" s="86"/>
      <c r="GGF40" s="86"/>
      <c r="GGG40" s="86"/>
      <c r="GGH40" s="86"/>
      <c r="GGI40" s="86"/>
      <c r="GGJ40" s="86"/>
      <c r="GGK40" s="86"/>
      <c r="GGL40" s="86"/>
      <c r="GGM40" s="86"/>
      <c r="GGN40" s="86"/>
      <c r="GGO40" s="86"/>
      <c r="GGP40" s="86"/>
      <c r="GGQ40" s="86"/>
      <c r="GGR40" s="86"/>
      <c r="GGS40" s="86"/>
      <c r="GGT40" s="86"/>
      <c r="GGU40" s="86"/>
      <c r="GGV40" s="86"/>
      <c r="GGW40" s="86"/>
      <c r="GGX40" s="86"/>
      <c r="GGY40" s="86"/>
      <c r="GGZ40" s="86"/>
      <c r="GHA40" s="86"/>
      <c r="GHB40" s="86"/>
      <c r="GHC40" s="86"/>
      <c r="GHD40" s="86"/>
      <c r="GHE40" s="86"/>
      <c r="GHF40" s="86"/>
      <c r="GHG40" s="86"/>
      <c r="GHH40" s="86"/>
      <c r="GHI40" s="86"/>
      <c r="GHJ40" s="86"/>
      <c r="GHK40" s="86"/>
      <c r="GHL40" s="86"/>
      <c r="GHM40" s="86"/>
      <c r="GHN40" s="86"/>
      <c r="GHO40" s="86"/>
      <c r="GHP40" s="86"/>
      <c r="GHQ40" s="86"/>
      <c r="GHR40" s="86"/>
      <c r="GHS40" s="86"/>
      <c r="GHT40" s="86"/>
      <c r="GHU40" s="86"/>
      <c r="GHV40" s="86"/>
      <c r="GHW40" s="86"/>
      <c r="GHX40" s="86"/>
      <c r="GHY40" s="86"/>
      <c r="GHZ40" s="86"/>
      <c r="GIA40" s="86"/>
      <c r="GIB40" s="86"/>
      <c r="GIC40" s="86"/>
      <c r="GID40" s="86"/>
      <c r="GIE40" s="86"/>
      <c r="GIF40" s="86"/>
      <c r="GIG40" s="86"/>
      <c r="GIH40" s="86"/>
      <c r="GII40" s="86"/>
      <c r="GIJ40" s="86"/>
      <c r="GIK40" s="86"/>
      <c r="GIL40" s="86"/>
      <c r="GIM40" s="86"/>
      <c r="GIN40" s="86"/>
      <c r="GIO40" s="86"/>
      <c r="GIP40" s="86"/>
      <c r="GIQ40" s="86"/>
      <c r="GIR40" s="86"/>
      <c r="GIS40" s="86"/>
      <c r="GIT40" s="86"/>
      <c r="GIU40" s="86"/>
      <c r="GIV40" s="86"/>
      <c r="GIW40" s="86"/>
      <c r="GIX40" s="86"/>
      <c r="GIY40" s="86"/>
      <c r="GIZ40" s="86"/>
      <c r="GJA40" s="86"/>
      <c r="GJB40" s="86"/>
      <c r="GJC40" s="86"/>
      <c r="GJD40" s="86"/>
      <c r="GJE40" s="86"/>
      <c r="GJF40" s="86"/>
      <c r="GJG40" s="86"/>
      <c r="GJH40" s="86"/>
      <c r="GJI40" s="86"/>
      <c r="GJJ40" s="86"/>
      <c r="GJK40" s="86"/>
      <c r="GJL40" s="86"/>
      <c r="GJM40" s="86"/>
      <c r="GJN40" s="86"/>
      <c r="GJO40" s="86"/>
      <c r="GJP40" s="86"/>
      <c r="GJQ40" s="86"/>
      <c r="GJR40" s="86"/>
      <c r="GJS40" s="86"/>
      <c r="GJT40" s="86"/>
      <c r="GJU40" s="86"/>
      <c r="GJV40" s="86"/>
      <c r="GJW40" s="86"/>
      <c r="GJX40" s="86"/>
      <c r="GJY40" s="86"/>
      <c r="GJZ40" s="86"/>
      <c r="GKA40" s="86"/>
      <c r="GKB40" s="86"/>
      <c r="GKC40" s="86"/>
      <c r="GKD40" s="86"/>
      <c r="GKE40" s="86"/>
      <c r="GKF40" s="86"/>
      <c r="GKG40" s="86"/>
      <c r="GKH40" s="86"/>
      <c r="GKI40" s="86"/>
      <c r="GKJ40" s="86"/>
      <c r="GKK40" s="86"/>
      <c r="GKL40" s="86"/>
      <c r="GKM40" s="86"/>
      <c r="GKN40" s="86"/>
      <c r="GKO40" s="86"/>
      <c r="GKP40" s="86"/>
      <c r="GKQ40" s="86"/>
      <c r="GKR40" s="86"/>
      <c r="GKS40" s="86"/>
      <c r="GKT40" s="86"/>
      <c r="GKU40" s="86"/>
      <c r="GKV40" s="86"/>
      <c r="GKW40" s="86"/>
      <c r="GKX40" s="86"/>
      <c r="GKY40" s="86"/>
      <c r="GKZ40" s="86"/>
      <c r="GLA40" s="86"/>
      <c r="GLB40" s="86"/>
      <c r="GLC40" s="86"/>
      <c r="GLD40" s="86"/>
      <c r="GLE40" s="86"/>
      <c r="GLF40" s="86"/>
      <c r="GLG40" s="86"/>
      <c r="GLH40" s="86"/>
      <c r="GLI40" s="86"/>
      <c r="GLJ40" s="86"/>
      <c r="GLK40" s="86"/>
      <c r="GLL40" s="86"/>
      <c r="GLM40" s="86"/>
      <c r="GLN40" s="86"/>
      <c r="GLO40" s="86"/>
      <c r="GLP40" s="86"/>
      <c r="GLQ40" s="86"/>
      <c r="GLR40" s="86"/>
      <c r="GLS40" s="86"/>
      <c r="GLT40" s="86"/>
      <c r="GLU40" s="86"/>
      <c r="GLV40" s="86"/>
      <c r="GLW40" s="86"/>
      <c r="GLX40" s="86"/>
      <c r="GLY40" s="86"/>
      <c r="GLZ40" s="86"/>
      <c r="GMA40" s="86"/>
      <c r="GMB40" s="86"/>
      <c r="GMC40" s="86"/>
      <c r="GMD40" s="86"/>
      <c r="GME40" s="86"/>
      <c r="GMF40" s="86"/>
      <c r="GMG40" s="86"/>
      <c r="GMH40" s="86"/>
      <c r="GMI40" s="86"/>
      <c r="GMJ40" s="86"/>
      <c r="GMK40" s="86"/>
      <c r="GML40" s="86"/>
      <c r="GMM40" s="86"/>
      <c r="GMN40" s="86"/>
      <c r="GMO40" s="86"/>
      <c r="GMP40" s="86"/>
      <c r="GMQ40" s="86"/>
      <c r="GMR40" s="86"/>
      <c r="GMS40" s="86"/>
      <c r="GMT40" s="86"/>
      <c r="GMU40" s="86"/>
      <c r="GMV40" s="86"/>
      <c r="GMW40" s="86"/>
      <c r="GMX40" s="86"/>
      <c r="GMY40" s="86"/>
      <c r="GMZ40" s="86"/>
      <c r="GNA40" s="86"/>
      <c r="GNB40" s="86"/>
      <c r="GNC40" s="86"/>
      <c r="GND40" s="86"/>
      <c r="GNE40" s="86"/>
      <c r="GNF40" s="86"/>
      <c r="GNG40" s="86"/>
      <c r="GNH40" s="86"/>
      <c r="GNI40" s="86"/>
      <c r="GNJ40" s="86"/>
      <c r="GNK40" s="86"/>
      <c r="GNL40" s="86"/>
      <c r="GNM40" s="86"/>
      <c r="GNN40" s="86"/>
      <c r="GNO40" s="86"/>
      <c r="GNP40" s="86"/>
      <c r="GNQ40" s="86"/>
      <c r="GNR40" s="86"/>
      <c r="GNS40" s="86"/>
      <c r="GNT40" s="86"/>
      <c r="GNU40" s="86"/>
      <c r="GNV40" s="86"/>
      <c r="GNW40" s="86"/>
      <c r="GNX40" s="86"/>
      <c r="GNY40" s="86"/>
      <c r="GNZ40" s="86"/>
      <c r="GOA40" s="86"/>
      <c r="GOB40" s="86"/>
      <c r="GOC40" s="86"/>
      <c r="GOD40" s="86"/>
      <c r="GOE40" s="86"/>
      <c r="GOF40" s="86"/>
      <c r="GOG40" s="86"/>
      <c r="GOH40" s="86"/>
      <c r="GOI40" s="86"/>
      <c r="GOJ40" s="86"/>
      <c r="GOK40" s="86"/>
      <c r="GOL40" s="86"/>
      <c r="GOM40" s="86"/>
      <c r="GON40" s="86"/>
      <c r="GOO40" s="86"/>
      <c r="GOP40" s="86"/>
      <c r="GOQ40" s="86"/>
      <c r="GOR40" s="86"/>
      <c r="GOS40" s="86"/>
      <c r="GOT40" s="86"/>
      <c r="GOU40" s="86"/>
      <c r="GOV40" s="86"/>
      <c r="GOW40" s="86"/>
      <c r="GOX40" s="86"/>
      <c r="GOY40" s="86"/>
      <c r="GOZ40" s="86"/>
      <c r="GPA40" s="86"/>
      <c r="GPB40" s="86"/>
      <c r="GPC40" s="86"/>
      <c r="GPD40" s="86"/>
      <c r="GPE40" s="86"/>
      <c r="GPF40" s="86"/>
      <c r="GPG40" s="86"/>
      <c r="GPH40" s="86"/>
      <c r="GPI40" s="86"/>
      <c r="GPJ40" s="86"/>
      <c r="GPK40" s="86"/>
      <c r="GPL40" s="86"/>
      <c r="GPM40" s="86"/>
      <c r="GPN40" s="86"/>
      <c r="GPO40" s="86"/>
      <c r="GPP40" s="86"/>
      <c r="GPQ40" s="86"/>
      <c r="GPR40" s="86"/>
      <c r="GPS40" s="86"/>
      <c r="GPT40" s="86"/>
      <c r="GPU40" s="86"/>
      <c r="GPV40" s="86"/>
      <c r="GPW40" s="86"/>
      <c r="GPX40" s="86"/>
      <c r="GPY40" s="86"/>
      <c r="GPZ40" s="86"/>
      <c r="GQA40" s="86"/>
      <c r="GQB40" s="86"/>
      <c r="GQC40" s="86"/>
      <c r="GQD40" s="86"/>
      <c r="GQE40" s="86"/>
      <c r="GQF40" s="86"/>
      <c r="GQG40" s="86"/>
      <c r="GQH40" s="86"/>
      <c r="GQI40" s="86"/>
      <c r="GQJ40" s="86"/>
      <c r="GQK40" s="86"/>
      <c r="GQL40" s="86"/>
      <c r="GQM40" s="86"/>
      <c r="GQN40" s="86"/>
      <c r="GQO40" s="86"/>
      <c r="GQP40" s="86"/>
      <c r="GQQ40" s="86"/>
      <c r="GQR40" s="86"/>
      <c r="GQS40" s="86"/>
      <c r="GQT40" s="86"/>
      <c r="GQU40" s="86"/>
      <c r="GQV40" s="86"/>
      <c r="GQW40" s="86"/>
      <c r="GQX40" s="86"/>
      <c r="GQY40" s="86"/>
      <c r="GQZ40" s="86"/>
      <c r="GRA40" s="86"/>
      <c r="GRB40" s="86"/>
      <c r="GRC40" s="86"/>
      <c r="GRD40" s="86"/>
      <c r="GRE40" s="86"/>
      <c r="GRF40" s="86"/>
      <c r="GRG40" s="86"/>
      <c r="GRH40" s="86"/>
      <c r="GRI40" s="86"/>
      <c r="GRJ40" s="86"/>
      <c r="GRK40" s="86"/>
      <c r="GRL40" s="86"/>
      <c r="GRM40" s="86"/>
      <c r="GRN40" s="86"/>
      <c r="GRO40" s="86"/>
      <c r="GRP40" s="86"/>
      <c r="GRQ40" s="86"/>
      <c r="GRR40" s="86"/>
      <c r="GRS40" s="86"/>
      <c r="GRT40" s="86"/>
      <c r="GRU40" s="86"/>
      <c r="GRV40" s="86"/>
      <c r="GRW40" s="86"/>
      <c r="GRX40" s="86"/>
      <c r="GRY40" s="86"/>
      <c r="GRZ40" s="86"/>
      <c r="GSA40" s="86"/>
      <c r="GSB40" s="86"/>
      <c r="GSC40" s="86"/>
      <c r="GSD40" s="86"/>
      <c r="GSE40" s="86"/>
      <c r="GSF40" s="86"/>
      <c r="GSG40" s="86"/>
      <c r="GSH40" s="86"/>
      <c r="GSI40" s="86"/>
      <c r="GSJ40" s="86"/>
      <c r="GSK40" s="86"/>
      <c r="GSL40" s="86"/>
      <c r="GSM40" s="86"/>
      <c r="GSN40" s="86"/>
      <c r="GSO40" s="86"/>
      <c r="GSP40" s="86"/>
      <c r="GSQ40" s="86"/>
      <c r="GSR40" s="86"/>
      <c r="GSS40" s="86"/>
      <c r="GST40" s="86"/>
      <c r="GSU40" s="86"/>
      <c r="GSV40" s="86"/>
      <c r="GSW40" s="86"/>
      <c r="GSX40" s="86"/>
      <c r="GSY40" s="86"/>
      <c r="GSZ40" s="86"/>
      <c r="GTA40" s="86"/>
      <c r="GTB40" s="86"/>
      <c r="GTC40" s="86"/>
      <c r="GTD40" s="86"/>
      <c r="GTE40" s="86"/>
      <c r="GTF40" s="86"/>
      <c r="GTG40" s="86"/>
      <c r="GTH40" s="86"/>
      <c r="GTI40" s="86"/>
      <c r="GTJ40" s="86"/>
      <c r="GTK40" s="86"/>
      <c r="GTL40" s="86"/>
      <c r="GTM40" s="86"/>
      <c r="GTN40" s="86"/>
      <c r="GTO40" s="86"/>
      <c r="GTP40" s="86"/>
      <c r="GTQ40" s="86"/>
      <c r="GTR40" s="86"/>
      <c r="GTS40" s="86"/>
      <c r="GTT40" s="86"/>
      <c r="GTU40" s="86"/>
      <c r="GTV40" s="86"/>
      <c r="GTW40" s="86"/>
      <c r="GTX40" s="86"/>
      <c r="GTY40" s="86"/>
      <c r="GTZ40" s="86"/>
      <c r="GUA40" s="86"/>
      <c r="GUB40" s="86"/>
      <c r="GUC40" s="86"/>
      <c r="GUD40" s="86"/>
      <c r="GUE40" s="86"/>
      <c r="GUF40" s="86"/>
      <c r="GUG40" s="86"/>
      <c r="GUH40" s="86"/>
      <c r="GUI40" s="86"/>
      <c r="GUJ40" s="86"/>
      <c r="GUK40" s="86"/>
      <c r="GUL40" s="86"/>
      <c r="GUM40" s="86"/>
      <c r="GUN40" s="86"/>
      <c r="GUO40" s="86"/>
      <c r="GUP40" s="86"/>
      <c r="GUQ40" s="86"/>
      <c r="GUR40" s="86"/>
      <c r="GUS40" s="86"/>
      <c r="GUT40" s="86"/>
      <c r="GUU40" s="86"/>
      <c r="GUV40" s="86"/>
      <c r="GUW40" s="86"/>
      <c r="GUX40" s="86"/>
      <c r="GUY40" s="86"/>
      <c r="GUZ40" s="86"/>
      <c r="GVA40" s="86"/>
      <c r="GVB40" s="86"/>
      <c r="GVC40" s="86"/>
      <c r="GVD40" s="86"/>
      <c r="GVE40" s="86"/>
      <c r="GVF40" s="86"/>
      <c r="GVG40" s="86"/>
      <c r="GVH40" s="86"/>
      <c r="GVI40" s="86"/>
      <c r="GVJ40" s="86"/>
      <c r="GVK40" s="86"/>
      <c r="GVL40" s="86"/>
      <c r="GVM40" s="86"/>
      <c r="GVN40" s="86"/>
      <c r="GVO40" s="86"/>
      <c r="GVP40" s="86"/>
      <c r="GVQ40" s="86"/>
      <c r="GVR40" s="86"/>
      <c r="GVS40" s="86"/>
      <c r="GVT40" s="86"/>
      <c r="GVU40" s="86"/>
      <c r="GVV40" s="86"/>
      <c r="GVW40" s="86"/>
      <c r="GVX40" s="86"/>
      <c r="GVY40" s="86"/>
      <c r="GVZ40" s="86"/>
      <c r="GWA40" s="86"/>
      <c r="GWB40" s="86"/>
      <c r="GWC40" s="86"/>
      <c r="GWD40" s="86"/>
      <c r="GWE40" s="86"/>
      <c r="GWF40" s="86"/>
      <c r="GWG40" s="86"/>
      <c r="GWH40" s="86"/>
      <c r="GWI40" s="86"/>
      <c r="GWJ40" s="86"/>
      <c r="GWK40" s="86"/>
      <c r="GWL40" s="86"/>
      <c r="GWM40" s="86"/>
      <c r="GWN40" s="86"/>
      <c r="GWO40" s="86"/>
      <c r="GWP40" s="86"/>
      <c r="GWQ40" s="86"/>
      <c r="GWR40" s="86"/>
      <c r="GWS40" s="86"/>
      <c r="GWT40" s="86"/>
      <c r="GWU40" s="86"/>
      <c r="GWV40" s="86"/>
      <c r="GWW40" s="86"/>
      <c r="GWX40" s="86"/>
      <c r="GWY40" s="86"/>
      <c r="GWZ40" s="86"/>
      <c r="GXA40" s="86"/>
      <c r="GXB40" s="86"/>
      <c r="GXC40" s="86"/>
      <c r="GXD40" s="86"/>
      <c r="GXE40" s="86"/>
      <c r="GXF40" s="86"/>
      <c r="GXG40" s="86"/>
      <c r="GXH40" s="86"/>
      <c r="GXI40" s="86"/>
      <c r="GXJ40" s="86"/>
      <c r="GXK40" s="86"/>
      <c r="GXL40" s="86"/>
      <c r="GXM40" s="86"/>
      <c r="GXN40" s="86"/>
      <c r="GXO40" s="86"/>
      <c r="GXP40" s="86"/>
      <c r="GXQ40" s="86"/>
      <c r="GXR40" s="86"/>
      <c r="GXS40" s="86"/>
      <c r="GXT40" s="86"/>
      <c r="GXU40" s="86"/>
      <c r="GXV40" s="86"/>
      <c r="GXW40" s="86"/>
      <c r="GXX40" s="86"/>
      <c r="GXY40" s="86"/>
      <c r="GXZ40" s="86"/>
      <c r="GYA40" s="86"/>
      <c r="GYB40" s="86"/>
      <c r="GYC40" s="86"/>
      <c r="GYD40" s="86"/>
      <c r="GYE40" s="86"/>
      <c r="GYF40" s="86"/>
      <c r="GYG40" s="86"/>
      <c r="GYH40" s="86"/>
      <c r="GYI40" s="86"/>
      <c r="GYJ40" s="86"/>
      <c r="GYK40" s="86"/>
      <c r="GYL40" s="86"/>
      <c r="GYM40" s="86"/>
      <c r="GYN40" s="86"/>
      <c r="GYO40" s="86"/>
      <c r="GYP40" s="86"/>
      <c r="GYQ40" s="86"/>
      <c r="GYR40" s="86"/>
      <c r="GYS40" s="86"/>
      <c r="GYT40" s="86"/>
      <c r="GYU40" s="86"/>
      <c r="GYV40" s="86"/>
      <c r="GYW40" s="86"/>
      <c r="GYX40" s="86"/>
      <c r="GYY40" s="86"/>
      <c r="GYZ40" s="86"/>
      <c r="GZA40" s="86"/>
      <c r="GZB40" s="86"/>
      <c r="GZC40" s="86"/>
      <c r="GZD40" s="86"/>
      <c r="GZE40" s="86"/>
      <c r="GZF40" s="86"/>
      <c r="GZG40" s="86"/>
      <c r="GZH40" s="86"/>
      <c r="GZI40" s="86"/>
      <c r="GZJ40" s="86"/>
      <c r="GZK40" s="86"/>
      <c r="GZL40" s="86"/>
      <c r="GZM40" s="86"/>
      <c r="GZN40" s="86"/>
      <c r="GZO40" s="86"/>
      <c r="GZP40" s="86"/>
      <c r="GZQ40" s="86"/>
      <c r="GZR40" s="86"/>
      <c r="GZS40" s="86"/>
      <c r="GZT40" s="86"/>
      <c r="GZU40" s="86"/>
      <c r="GZV40" s="86"/>
      <c r="GZW40" s="86"/>
      <c r="GZX40" s="86"/>
      <c r="GZY40" s="86"/>
      <c r="GZZ40" s="86"/>
      <c r="HAA40" s="86"/>
      <c r="HAB40" s="86"/>
      <c r="HAC40" s="86"/>
      <c r="HAD40" s="86"/>
      <c r="HAE40" s="86"/>
      <c r="HAF40" s="86"/>
      <c r="HAG40" s="86"/>
      <c r="HAH40" s="86"/>
      <c r="HAI40" s="86"/>
      <c r="HAJ40" s="86"/>
      <c r="HAK40" s="86"/>
      <c r="HAL40" s="86"/>
      <c r="HAM40" s="86"/>
      <c r="HAN40" s="86"/>
      <c r="HAO40" s="86"/>
      <c r="HAP40" s="86"/>
      <c r="HAQ40" s="86"/>
      <c r="HAR40" s="86"/>
      <c r="HAS40" s="86"/>
      <c r="HAT40" s="86"/>
      <c r="HAU40" s="86"/>
      <c r="HAV40" s="86"/>
      <c r="HAW40" s="86"/>
      <c r="HAX40" s="86"/>
      <c r="HAY40" s="86"/>
      <c r="HAZ40" s="86"/>
      <c r="HBA40" s="86"/>
      <c r="HBB40" s="86"/>
      <c r="HBC40" s="86"/>
      <c r="HBD40" s="86"/>
      <c r="HBE40" s="86"/>
      <c r="HBF40" s="86"/>
      <c r="HBG40" s="86"/>
      <c r="HBH40" s="86"/>
      <c r="HBI40" s="86"/>
      <c r="HBJ40" s="86"/>
      <c r="HBK40" s="86"/>
      <c r="HBL40" s="86"/>
      <c r="HBM40" s="86"/>
      <c r="HBN40" s="86"/>
      <c r="HBO40" s="86"/>
      <c r="HBP40" s="86"/>
      <c r="HBQ40" s="86"/>
      <c r="HBR40" s="86"/>
      <c r="HBS40" s="86"/>
      <c r="HBT40" s="86"/>
      <c r="HBU40" s="86"/>
      <c r="HBV40" s="86"/>
      <c r="HBW40" s="86"/>
      <c r="HBX40" s="86"/>
      <c r="HBY40" s="86"/>
      <c r="HBZ40" s="86"/>
      <c r="HCA40" s="86"/>
      <c r="HCB40" s="86"/>
      <c r="HCC40" s="86"/>
      <c r="HCD40" s="86"/>
      <c r="HCE40" s="86"/>
      <c r="HCF40" s="86"/>
      <c r="HCG40" s="86"/>
      <c r="HCH40" s="86"/>
      <c r="HCI40" s="86"/>
      <c r="HCJ40" s="86"/>
      <c r="HCK40" s="86"/>
      <c r="HCL40" s="86"/>
      <c r="HCM40" s="86"/>
      <c r="HCN40" s="86"/>
      <c r="HCO40" s="86"/>
      <c r="HCP40" s="86"/>
      <c r="HCQ40" s="86"/>
      <c r="HCR40" s="86"/>
      <c r="HCS40" s="86"/>
      <c r="HCT40" s="86"/>
      <c r="HCU40" s="86"/>
      <c r="HCV40" s="86"/>
      <c r="HCW40" s="86"/>
      <c r="HCX40" s="86"/>
      <c r="HCY40" s="86"/>
      <c r="HCZ40" s="86"/>
      <c r="HDA40" s="86"/>
      <c r="HDB40" s="86"/>
      <c r="HDC40" s="86"/>
      <c r="HDD40" s="86"/>
      <c r="HDE40" s="86"/>
      <c r="HDF40" s="86"/>
      <c r="HDG40" s="86"/>
      <c r="HDH40" s="86"/>
      <c r="HDI40" s="86"/>
      <c r="HDJ40" s="86"/>
      <c r="HDK40" s="86"/>
      <c r="HDL40" s="86"/>
      <c r="HDM40" s="86"/>
      <c r="HDN40" s="86"/>
      <c r="HDO40" s="86"/>
      <c r="HDP40" s="86"/>
      <c r="HDQ40" s="86"/>
      <c r="HDR40" s="86"/>
      <c r="HDS40" s="86"/>
      <c r="HDT40" s="86"/>
      <c r="HDU40" s="86"/>
      <c r="HDV40" s="86"/>
      <c r="HDW40" s="86"/>
      <c r="HDX40" s="86"/>
      <c r="HDY40" s="86"/>
      <c r="HDZ40" s="86"/>
      <c r="HEA40" s="86"/>
      <c r="HEB40" s="86"/>
      <c r="HEC40" s="86"/>
      <c r="HED40" s="86"/>
      <c r="HEE40" s="86"/>
      <c r="HEF40" s="86"/>
      <c r="HEG40" s="86"/>
      <c r="HEH40" s="86"/>
      <c r="HEI40" s="86"/>
      <c r="HEJ40" s="86"/>
      <c r="HEK40" s="86"/>
      <c r="HEL40" s="86"/>
      <c r="HEM40" s="86"/>
      <c r="HEN40" s="86"/>
      <c r="HEO40" s="86"/>
      <c r="HEP40" s="86"/>
      <c r="HEQ40" s="86"/>
      <c r="HER40" s="86"/>
      <c r="HES40" s="86"/>
      <c r="HET40" s="86"/>
      <c r="HEU40" s="86"/>
      <c r="HEV40" s="86"/>
      <c r="HEW40" s="86"/>
      <c r="HEX40" s="86"/>
      <c r="HEY40" s="86"/>
      <c r="HEZ40" s="86"/>
      <c r="HFA40" s="86"/>
      <c r="HFB40" s="86"/>
      <c r="HFC40" s="86"/>
      <c r="HFD40" s="86"/>
      <c r="HFE40" s="86"/>
      <c r="HFF40" s="86"/>
      <c r="HFG40" s="86"/>
      <c r="HFH40" s="86"/>
      <c r="HFI40" s="86"/>
      <c r="HFJ40" s="86"/>
      <c r="HFK40" s="86"/>
      <c r="HFL40" s="86"/>
      <c r="HFM40" s="86"/>
      <c r="HFN40" s="86"/>
      <c r="HFO40" s="86"/>
      <c r="HFP40" s="86"/>
      <c r="HFQ40" s="86"/>
      <c r="HFR40" s="86"/>
      <c r="HFS40" s="86"/>
      <c r="HFT40" s="86"/>
      <c r="HFU40" s="86"/>
      <c r="HFV40" s="86"/>
      <c r="HFW40" s="86"/>
      <c r="HFX40" s="86"/>
      <c r="HFY40" s="86"/>
      <c r="HFZ40" s="86"/>
      <c r="HGA40" s="86"/>
      <c r="HGB40" s="86"/>
      <c r="HGC40" s="86"/>
      <c r="HGD40" s="86"/>
      <c r="HGE40" s="86"/>
      <c r="HGF40" s="86"/>
      <c r="HGG40" s="86"/>
      <c r="HGH40" s="86"/>
      <c r="HGI40" s="86"/>
      <c r="HGJ40" s="86"/>
      <c r="HGK40" s="86"/>
      <c r="HGL40" s="86"/>
      <c r="HGM40" s="86"/>
      <c r="HGN40" s="86"/>
      <c r="HGO40" s="86"/>
      <c r="HGP40" s="86"/>
      <c r="HGQ40" s="86"/>
      <c r="HGR40" s="86"/>
      <c r="HGS40" s="86"/>
      <c r="HGT40" s="86"/>
      <c r="HGU40" s="86"/>
      <c r="HGV40" s="86"/>
      <c r="HGW40" s="86"/>
      <c r="HGX40" s="86"/>
      <c r="HGY40" s="86"/>
      <c r="HGZ40" s="86"/>
      <c r="HHA40" s="86"/>
      <c r="HHB40" s="86"/>
      <c r="HHC40" s="86"/>
      <c r="HHD40" s="86"/>
      <c r="HHE40" s="86"/>
      <c r="HHF40" s="86"/>
      <c r="HHG40" s="86"/>
      <c r="HHH40" s="86"/>
      <c r="HHI40" s="86"/>
      <c r="HHJ40" s="86"/>
      <c r="HHK40" s="86"/>
      <c r="HHL40" s="86"/>
      <c r="HHM40" s="86"/>
      <c r="HHN40" s="86"/>
      <c r="HHO40" s="86"/>
      <c r="HHP40" s="86"/>
      <c r="HHQ40" s="86"/>
      <c r="HHR40" s="86"/>
      <c r="HHS40" s="86"/>
      <c r="HHT40" s="86"/>
      <c r="HHU40" s="86"/>
      <c r="HHV40" s="86"/>
      <c r="HHW40" s="86"/>
      <c r="HHX40" s="86"/>
      <c r="HHY40" s="86"/>
      <c r="HHZ40" s="86"/>
      <c r="HIA40" s="86"/>
      <c r="HIB40" s="86"/>
      <c r="HIC40" s="86"/>
      <c r="HID40" s="86"/>
      <c r="HIE40" s="86"/>
      <c r="HIF40" s="86"/>
      <c r="HIG40" s="86"/>
      <c r="HIH40" s="86"/>
      <c r="HII40" s="86"/>
      <c r="HIJ40" s="86"/>
      <c r="HIK40" s="86"/>
      <c r="HIL40" s="86"/>
      <c r="HIM40" s="86"/>
      <c r="HIN40" s="86"/>
      <c r="HIO40" s="86"/>
      <c r="HIP40" s="86"/>
      <c r="HIQ40" s="86"/>
      <c r="HIR40" s="86"/>
      <c r="HIS40" s="86"/>
      <c r="HIT40" s="86"/>
      <c r="HIU40" s="86"/>
      <c r="HIV40" s="86"/>
      <c r="HIW40" s="86"/>
      <c r="HIX40" s="86"/>
      <c r="HIY40" s="86"/>
      <c r="HIZ40" s="86"/>
      <c r="HJA40" s="86"/>
      <c r="HJB40" s="86"/>
      <c r="HJC40" s="86"/>
      <c r="HJD40" s="86"/>
      <c r="HJE40" s="86"/>
      <c r="HJF40" s="86"/>
      <c r="HJG40" s="86"/>
      <c r="HJH40" s="86"/>
      <c r="HJI40" s="86"/>
      <c r="HJJ40" s="86"/>
      <c r="HJK40" s="86"/>
      <c r="HJL40" s="86"/>
      <c r="HJM40" s="86"/>
      <c r="HJN40" s="86"/>
      <c r="HJO40" s="86"/>
      <c r="HJP40" s="86"/>
      <c r="HJQ40" s="86"/>
      <c r="HJR40" s="86"/>
      <c r="HJS40" s="86"/>
      <c r="HJT40" s="86"/>
      <c r="HJU40" s="86"/>
      <c r="HJV40" s="86"/>
      <c r="HJW40" s="86"/>
      <c r="HJX40" s="86"/>
      <c r="HJY40" s="86"/>
      <c r="HJZ40" s="86"/>
      <c r="HKA40" s="86"/>
      <c r="HKB40" s="86"/>
      <c r="HKC40" s="86"/>
      <c r="HKD40" s="86"/>
      <c r="HKE40" s="86"/>
      <c r="HKF40" s="86"/>
      <c r="HKG40" s="86"/>
      <c r="HKH40" s="86"/>
      <c r="HKI40" s="86"/>
      <c r="HKJ40" s="86"/>
      <c r="HKK40" s="86"/>
      <c r="HKL40" s="86"/>
      <c r="HKM40" s="86"/>
      <c r="HKN40" s="86"/>
      <c r="HKO40" s="86"/>
      <c r="HKP40" s="86"/>
      <c r="HKQ40" s="86"/>
      <c r="HKR40" s="86"/>
      <c r="HKS40" s="86"/>
      <c r="HKT40" s="86"/>
      <c r="HKU40" s="86"/>
      <c r="HKV40" s="86"/>
      <c r="HKW40" s="86"/>
      <c r="HKX40" s="86"/>
      <c r="HKY40" s="86"/>
      <c r="HKZ40" s="86"/>
      <c r="HLA40" s="86"/>
      <c r="HLB40" s="86"/>
      <c r="HLC40" s="86"/>
      <c r="HLD40" s="86"/>
      <c r="HLE40" s="86"/>
      <c r="HLF40" s="86"/>
      <c r="HLG40" s="86"/>
      <c r="HLH40" s="86"/>
      <c r="HLI40" s="86"/>
      <c r="HLJ40" s="86"/>
      <c r="HLK40" s="86"/>
      <c r="HLL40" s="86"/>
      <c r="HLM40" s="86"/>
      <c r="HLN40" s="86"/>
      <c r="HLO40" s="86"/>
      <c r="HLP40" s="86"/>
      <c r="HLQ40" s="86"/>
      <c r="HLR40" s="86"/>
      <c r="HLS40" s="86"/>
      <c r="HLT40" s="86"/>
      <c r="HLU40" s="86"/>
      <c r="HLV40" s="86"/>
      <c r="HLW40" s="86"/>
      <c r="HLX40" s="86"/>
      <c r="HLY40" s="86"/>
      <c r="HLZ40" s="86"/>
      <c r="HMA40" s="86"/>
      <c r="HMB40" s="86"/>
      <c r="HMC40" s="86"/>
      <c r="HMD40" s="86"/>
      <c r="HME40" s="86"/>
      <c r="HMF40" s="86"/>
      <c r="HMG40" s="86"/>
      <c r="HMH40" s="86"/>
      <c r="HMI40" s="86"/>
      <c r="HMJ40" s="86"/>
      <c r="HMK40" s="86"/>
      <c r="HML40" s="86"/>
      <c r="HMM40" s="86"/>
      <c r="HMN40" s="86"/>
      <c r="HMO40" s="86"/>
      <c r="HMP40" s="86"/>
      <c r="HMQ40" s="86"/>
      <c r="HMR40" s="86"/>
      <c r="HMS40" s="86"/>
      <c r="HMT40" s="86"/>
      <c r="HMU40" s="86"/>
      <c r="HMV40" s="86"/>
      <c r="HMW40" s="86"/>
      <c r="HMX40" s="86"/>
      <c r="HMY40" s="86"/>
      <c r="HMZ40" s="86"/>
      <c r="HNA40" s="86"/>
      <c r="HNB40" s="86"/>
      <c r="HNC40" s="86"/>
      <c r="HND40" s="86"/>
      <c r="HNE40" s="86"/>
      <c r="HNF40" s="86"/>
      <c r="HNG40" s="86"/>
      <c r="HNH40" s="86"/>
      <c r="HNI40" s="86"/>
      <c r="HNJ40" s="86"/>
      <c r="HNK40" s="86"/>
      <c r="HNL40" s="86"/>
      <c r="HNM40" s="86"/>
      <c r="HNN40" s="86"/>
      <c r="HNO40" s="86"/>
      <c r="HNP40" s="86"/>
      <c r="HNQ40" s="86"/>
      <c r="HNR40" s="86"/>
      <c r="HNS40" s="86"/>
      <c r="HNT40" s="86"/>
      <c r="HNU40" s="86"/>
      <c r="HNV40" s="86"/>
      <c r="HNW40" s="86"/>
      <c r="HNX40" s="86"/>
      <c r="HNY40" s="86"/>
      <c r="HNZ40" s="86"/>
      <c r="HOA40" s="86"/>
      <c r="HOB40" s="86"/>
      <c r="HOC40" s="86"/>
      <c r="HOD40" s="86"/>
      <c r="HOE40" s="86"/>
      <c r="HOF40" s="86"/>
      <c r="HOG40" s="86"/>
      <c r="HOH40" s="86"/>
      <c r="HOI40" s="86"/>
      <c r="HOJ40" s="86"/>
      <c r="HOK40" s="86"/>
      <c r="HOL40" s="86"/>
      <c r="HOM40" s="86"/>
      <c r="HON40" s="86"/>
      <c r="HOO40" s="86"/>
      <c r="HOP40" s="86"/>
      <c r="HOQ40" s="86"/>
      <c r="HOR40" s="86"/>
      <c r="HOS40" s="86"/>
      <c r="HOT40" s="86"/>
      <c r="HOU40" s="86"/>
      <c r="HOV40" s="86"/>
      <c r="HOW40" s="86"/>
      <c r="HOX40" s="86"/>
      <c r="HOY40" s="86"/>
      <c r="HOZ40" s="86"/>
      <c r="HPA40" s="86"/>
      <c r="HPB40" s="86"/>
      <c r="HPC40" s="86"/>
      <c r="HPD40" s="86"/>
      <c r="HPE40" s="86"/>
      <c r="HPF40" s="86"/>
      <c r="HPG40" s="86"/>
      <c r="HPH40" s="86"/>
      <c r="HPI40" s="86"/>
      <c r="HPJ40" s="86"/>
      <c r="HPK40" s="86"/>
      <c r="HPL40" s="86"/>
      <c r="HPM40" s="86"/>
      <c r="HPN40" s="86"/>
      <c r="HPO40" s="86"/>
      <c r="HPP40" s="86"/>
      <c r="HPQ40" s="86"/>
      <c r="HPR40" s="86"/>
      <c r="HPS40" s="86"/>
      <c r="HPT40" s="86"/>
      <c r="HPU40" s="86"/>
      <c r="HPV40" s="86"/>
      <c r="HPW40" s="86"/>
      <c r="HPX40" s="86"/>
      <c r="HPY40" s="86"/>
      <c r="HPZ40" s="86"/>
      <c r="HQA40" s="86"/>
      <c r="HQB40" s="86"/>
      <c r="HQC40" s="86"/>
      <c r="HQD40" s="86"/>
      <c r="HQE40" s="86"/>
      <c r="HQF40" s="86"/>
      <c r="HQG40" s="86"/>
      <c r="HQH40" s="86"/>
      <c r="HQI40" s="86"/>
      <c r="HQJ40" s="86"/>
      <c r="HQK40" s="86"/>
      <c r="HQL40" s="86"/>
      <c r="HQM40" s="86"/>
      <c r="HQN40" s="86"/>
      <c r="HQO40" s="86"/>
      <c r="HQP40" s="86"/>
      <c r="HQQ40" s="86"/>
      <c r="HQR40" s="86"/>
      <c r="HQS40" s="86"/>
      <c r="HQT40" s="86"/>
      <c r="HQU40" s="86"/>
      <c r="HQV40" s="86"/>
      <c r="HQW40" s="86"/>
      <c r="HQX40" s="86"/>
      <c r="HQY40" s="86"/>
      <c r="HQZ40" s="86"/>
      <c r="HRA40" s="86"/>
      <c r="HRB40" s="86"/>
      <c r="HRC40" s="86"/>
      <c r="HRD40" s="86"/>
      <c r="HRE40" s="86"/>
      <c r="HRF40" s="86"/>
      <c r="HRG40" s="86"/>
      <c r="HRH40" s="86"/>
      <c r="HRI40" s="86"/>
      <c r="HRJ40" s="86"/>
      <c r="HRK40" s="86"/>
      <c r="HRL40" s="86"/>
      <c r="HRM40" s="86"/>
      <c r="HRN40" s="86"/>
      <c r="HRO40" s="86"/>
      <c r="HRP40" s="86"/>
      <c r="HRQ40" s="86"/>
      <c r="HRR40" s="86"/>
      <c r="HRS40" s="86"/>
      <c r="HRT40" s="86"/>
      <c r="HRU40" s="86"/>
      <c r="HRV40" s="86"/>
      <c r="HRW40" s="86"/>
      <c r="HRX40" s="86"/>
      <c r="HRY40" s="86"/>
      <c r="HRZ40" s="86"/>
      <c r="HSA40" s="86"/>
      <c r="HSB40" s="86"/>
      <c r="HSC40" s="86"/>
      <c r="HSD40" s="86"/>
      <c r="HSE40" s="86"/>
      <c r="HSF40" s="86"/>
      <c r="HSG40" s="86"/>
      <c r="HSH40" s="86"/>
      <c r="HSI40" s="86"/>
      <c r="HSJ40" s="86"/>
      <c r="HSK40" s="86"/>
      <c r="HSL40" s="86"/>
      <c r="HSM40" s="86"/>
      <c r="HSN40" s="86"/>
      <c r="HSO40" s="86"/>
      <c r="HSP40" s="86"/>
      <c r="HSQ40" s="86"/>
      <c r="HSR40" s="86"/>
      <c r="HSS40" s="86"/>
      <c r="HST40" s="86"/>
      <c r="HSU40" s="86"/>
      <c r="HSV40" s="86"/>
      <c r="HSW40" s="86"/>
      <c r="HSX40" s="86"/>
      <c r="HSY40" s="86"/>
      <c r="HSZ40" s="86"/>
      <c r="HTA40" s="86"/>
      <c r="HTB40" s="86"/>
      <c r="HTC40" s="86"/>
      <c r="HTD40" s="86"/>
      <c r="HTE40" s="86"/>
      <c r="HTF40" s="86"/>
      <c r="HTG40" s="86"/>
      <c r="HTH40" s="86"/>
      <c r="HTI40" s="86"/>
      <c r="HTJ40" s="86"/>
      <c r="HTK40" s="86"/>
      <c r="HTL40" s="86"/>
      <c r="HTM40" s="86"/>
      <c r="HTN40" s="86"/>
      <c r="HTO40" s="86"/>
      <c r="HTP40" s="86"/>
      <c r="HTQ40" s="86"/>
      <c r="HTR40" s="86"/>
      <c r="HTS40" s="86"/>
      <c r="HTT40" s="86"/>
      <c r="HTU40" s="86"/>
      <c r="HTV40" s="86"/>
      <c r="HTW40" s="86"/>
      <c r="HTX40" s="86"/>
      <c r="HTY40" s="86"/>
      <c r="HTZ40" s="86"/>
      <c r="HUA40" s="86"/>
      <c r="HUB40" s="86"/>
      <c r="HUC40" s="86"/>
      <c r="HUD40" s="86"/>
      <c r="HUE40" s="86"/>
      <c r="HUF40" s="86"/>
      <c r="HUG40" s="86"/>
      <c r="HUH40" s="86"/>
      <c r="HUI40" s="86"/>
      <c r="HUJ40" s="86"/>
      <c r="HUK40" s="86"/>
      <c r="HUL40" s="86"/>
      <c r="HUM40" s="86"/>
      <c r="HUN40" s="86"/>
      <c r="HUO40" s="86"/>
      <c r="HUP40" s="86"/>
      <c r="HUQ40" s="86"/>
      <c r="HUR40" s="86"/>
      <c r="HUS40" s="86"/>
      <c r="HUT40" s="86"/>
      <c r="HUU40" s="86"/>
      <c r="HUV40" s="86"/>
      <c r="HUW40" s="86"/>
      <c r="HUX40" s="86"/>
      <c r="HUY40" s="86"/>
      <c r="HUZ40" s="86"/>
      <c r="HVA40" s="86"/>
      <c r="HVB40" s="86"/>
      <c r="HVC40" s="86"/>
      <c r="HVD40" s="86"/>
      <c r="HVE40" s="86"/>
      <c r="HVF40" s="86"/>
      <c r="HVG40" s="86"/>
      <c r="HVH40" s="86"/>
      <c r="HVI40" s="86"/>
      <c r="HVJ40" s="86"/>
      <c r="HVK40" s="86"/>
      <c r="HVL40" s="86"/>
      <c r="HVM40" s="86"/>
      <c r="HVN40" s="86"/>
      <c r="HVO40" s="86"/>
      <c r="HVP40" s="86"/>
      <c r="HVQ40" s="86"/>
      <c r="HVR40" s="86"/>
      <c r="HVS40" s="86"/>
      <c r="HVT40" s="86"/>
      <c r="HVU40" s="86"/>
      <c r="HVV40" s="86"/>
      <c r="HVW40" s="86"/>
      <c r="HVX40" s="86"/>
      <c r="HVY40" s="86"/>
      <c r="HVZ40" s="86"/>
      <c r="HWA40" s="86"/>
      <c r="HWB40" s="86"/>
      <c r="HWC40" s="86"/>
      <c r="HWD40" s="86"/>
      <c r="HWE40" s="86"/>
      <c r="HWF40" s="86"/>
      <c r="HWG40" s="86"/>
      <c r="HWH40" s="86"/>
      <c r="HWI40" s="86"/>
      <c r="HWJ40" s="86"/>
      <c r="HWK40" s="86"/>
      <c r="HWL40" s="86"/>
      <c r="HWM40" s="86"/>
      <c r="HWN40" s="86"/>
      <c r="HWO40" s="86"/>
      <c r="HWP40" s="86"/>
      <c r="HWQ40" s="86"/>
      <c r="HWR40" s="86"/>
      <c r="HWS40" s="86"/>
      <c r="HWT40" s="86"/>
      <c r="HWU40" s="86"/>
      <c r="HWV40" s="86"/>
      <c r="HWW40" s="86"/>
      <c r="HWX40" s="86"/>
      <c r="HWY40" s="86"/>
      <c r="HWZ40" s="86"/>
      <c r="HXA40" s="86"/>
      <c r="HXB40" s="86"/>
      <c r="HXC40" s="86"/>
      <c r="HXD40" s="86"/>
      <c r="HXE40" s="86"/>
      <c r="HXF40" s="86"/>
      <c r="HXG40" s="86"/>
      <c r="HXH40" s="86"/>
      <c r="HXI40" s="86"/>
      <c r="HXJ40" s="86"/>
      <c r="HXK40" s="86"/>
      <c r="HXL40" s="86"/>
      <c r="HXM40" s="86"/>
      <c r="HXN40" s="86"/>
      <c r="HXO40" s="86"/>
      <c r="HXP40" s="86"/>
      <c r="HXQ40" s="86"/>
      <c r="HXR40" s="86"/>
      <c r="HXS40" s="86"/>
      <c r="HXT40" s="86"/>
      <c r="HXU40" s="86"/>
      <c r="HXV40" s="86"/>
      <c r="HXW40" s="86"/>
      <c r="HXX40" s="86"/>
      <c r="HXY40" s="86"/>
      <c r="HXZ40" s="86"/>
      <c r="HYA40" s="86"/>
      <c r="HYB40" s="86"/>
      <c r="HYC40" s="86"/>
      <c r="HYD40" s="86"/>
      <c r="HYE40" s="86"/>
      <c r="HYF40" s="86"/>
      <c r="HYG40" s="86"/>
      <c r="HYH40" s="86"/>
      <c r="HYI40" s="86"/>
      <c r="HYJ40" s="86"/>
      <c r="HYK40" s="86"/>
      <c r="HYL40" s="86"/>
      <c r="HYM40" s="86"/>
      <c r="HYN40" s="86"/>
      <c r="HYO40" s="86"/>
      <c r="HYP40" s="86"/>
      <c r="HYQ40" s="86"/>
      <c r="HYR40" s="86"/>
      <c r="HYS40" s="86"/>
      <c r="HYT40" s="86"/>
      <c r="HYU40" s="86"/>
      <c r="HYV40" s="86"/>
      <c r="HYW40" s="86"/>
      <c r="HYX40" s="86"/>
      <c r="HYY40" s="86"/>
      <c r="HYZ40" s="86"/>
      <c r="HZA40" s="86"/>
      <c r="HZB40" s="86"/>
      <c r="HZC40" s="86"/>
      <c r="HZD40" s="86"/>
      <c r="HZE40" s="86"/>
      <c r="HZF40" s="86"/>
      <c r="HZG40" s="86"/>
      <c r="HZH40" s="86"/>
      <c r="HZI40" s="86"/>
      <c r="HZJ40" s="86"/>
      <c r="HZK40" s="86"/>
      <c r="HZL40" s="86"/>
      <c r="HZM40" s="86"/>
      <c r="HZN40" s="86"/>
      <c r="HZO40" s="86"/>
      <c r="HZP40" s="86"/>
      <c r="HZQ40" s="86"/>
      <c r="HZR40" s="86"/>
      <c r="HZS40" s="86"/>
      <c r="HZT40" s="86"/>
      <c r="HZU40" s="86"/>
      <c r="HZV40" s="86"/>
      <c r="HZW40" s="86"/>
      <c r="HZX40" s="86"/>
      <c r="HZY40" s="86"/>
      <c r="HZZ40" s="86"/>
      <c r="IAA40" s="86"/>
      <c r="IAB40" s="86"/>
      <c r="IAC40" s="86"/>
      <c r="IAD40" s="86"/>
      <c r="IAE40" s="86"/>
      <c r="IAF40" s="86"/>
      <c r="IAG40" s="86"/>
      <c r="IAH40" s="86"/>
      <c r="IAI40" s="86"/>
      <c r="IAJ40" s="86"/>
      <c r="IAK40" s="86"/>
      <c r="IAL40" s="86"/>
      <c r="IAM40" s="86"/>
      <c r="IAN40" s="86"/>
      <c r="IAO40" s="86"/>
      <c r="IAP40" s="86"/>
      <c r="IAQ40" s="86"/>
      <c r="IAR40" s="86"/>
      <c r="IAS40" s="86"/>
      <c r="IAT40" s="86"/>
      <c r="IAU40" s="86"/>
      <c r="IAV40" s="86"/>
      <c r="IAW40" s="86"/>
      <c r="IAX40" s="86"/>
      <c r="IAY40" s="86"/>
      <c r="IAZ40" s="86"/>
      <c r="IBA40" s="86"/>
      <c r="IBB40" s="86"/>
      <c r="IBC40" s="86"/>
      <c r="IBD40" s="86"/>
      <c r="IBE40" s="86"/>
      <c r="IBF40" s="86"/>
      <c r="IBG40" s="86"/>
      <c r="IBH40" s="86"/>
      <c r="IBI40" s="86"/>
      <c r="IBJ40" s="86"/>
      <c r="IBK40" s="86"/>
      <c r="IBL40" s="86"/>
      <c r="IBM40" s="86"/>
      <c r="IBN40" s="86"/>
      <c r="IBO40" s="86"/>
      <c r="IBP40" s="86"/>
      <c r="IBQ40" s="86"/>
      <c r="IBR40" s="86"/>
      <c r="IBS40" s="86"/>
      <c r="IBT40" s="86"/>
      <c r="IBU40" s="86"/>
      <c r="IBV40" s="86"/>
      <c r="IBW40" s="86"/>
      <c r="IBX40" s="86"/>
      <c r="IBY40" s="86"/>
      <c r="IBZ40" s="86"/>
      <c r="ICA40" s="86"/>
      <c r="ICB40" s="86"/>
      <c r="ICC40" s="86"/>
      <c r="ICD40" s="86"/>
      <c r="ICE40" s="86"/>
      <c r="ICF40" s="86"/>
      <c r="ICG40" s="86"/>
      <c r="ICH40" s="86"/>
      <c r="ICI40" s="86"/>
      <c r="ICJ40" s="86"/>
      <c r="ICK40" s="86"/>
      <c r="ICL40" s="86"/>
      <c r="ICM40" s="86"/>
      <c r="ICN40" s="86"/>
      <c r="ICO40" s="86"/>
      <c r="ICP40" s="86"/>
      <c r="ICQ40" s="86"/>
      <c r="ICR40" s="86"/>
      <c r="ICS40" s="86"/>
      <c r="ICT40" s="86"/>
      <c r="ICU40" s="86"/>
      <c r="ICV40" s="86"/>
      <c r="ICW40" s="86"/>
      <c r="ICX40" s="86"/>
      <c r="ICY40" s="86"/>
      <c r="ICZ40" s="86"/>
      <c r="IDA40" s="86"/>
      <c r="IDB40" s="86"/>
      <c r="IDC40" s="86"/>
      <c r="IDD40" s="86"/>
      <c r="IDE40" s="86"/>
      <c r="IDF40" s="86"/>
      <c r="IDG40" s="86"/>
      <c r="IDH40" s="86"/>
      <c r="IDI40" s="86"/>
      <c r="IDJ40" s="86"/>
      <c r="IDK40" s="86"/>
      <c r="IDL40" s="86"/>
      <c r="IDM40" s="86"/>
      <c r="IDN40" s="86"/>
      <c r="IDO40" s="86"/>
      <c r="IDP40" s="86"/>
      <c r="IDQ40" s="86"/>
      <c r="IDR40" s="86"/>
      <c r="IDS40" s="86"/>
      <c r="IDT40" s="86"/>
      <c r="IDU40" s="86"/>
      <c r="IDV40" s="86"/>
      <c r="IDW40" s="86"/>
      <c r="IDX40" s="86"/>
      <c r="IDY40" s="86"/>
      <c r="IDZ40" s="86"/>
      <c r="IEA40" s="86"/>
      <c r="IEB40" s="86"/>
      <c r="IEC40" s="86"/>
      <c r="IED40" s="86"/>
      <c r="IEE40" s="86"/>
      <c r="IEF40" s="86"/>
      <c r="IEG40" s="86"/>
      <c r="IEH40" s="86"/>
      <c r="IEI40" s="86"/>
      <c r="IEJ40" s="86"/>
      <c r="IEK40" s="86"/>
      <c r="IEL40" s="86"/>
      <c r="IEM40" s="86"/>
      <c r="IEN40" s="86"/>
      <c r="IEO40" s="86"/>
      <c r="IEP40" s="86"/>
      <c r="IEQ40" s="86"/>
      <c r="IER40" s="86"/>
      <c r="IES40" s="86"/>
      <c r="IET40" s="86"/>
      <c r="IEU40" s="86"/>
      <c r="IEV40" s="86"/>
      <c r="IEW40" s="86"/>
      <c r="IEX40" s="86"/>
      <c r="IEY40" s="86"/>
      <c r="IEZ40" s="86"/>
      <c r="IFA40" s="86"/>
      <c r="IFB40" s="86"/>
      <c r="IFC40" s="86"/>
      <c r="IFD40" s="86"/>
      <c r="IFE40" s="86"/>
      <c r="IFF40" s="86"/>
      <c r="IFG40" s="86"/>
      <c r="IFH40" s="86"/>
      <c r="IFI40" s="86"/>
      <c r="IFJ40" s="86"/>
      <c r="IFK40" s="86"/>
      <c r="IFL40" s="86"/>
      <c r="IFM40" s="86"/>
      <c r="IFN40" s="86"/>
      <c r="IFO40" s="86"/>
      <c r="IFP40" s="86"/>
      <c r="IFQ40" s="86"/>
      <c r="IFR40" s="86"/>
      <c r="IFS40" s="86"/>
      <c r="IFT40" s="86"/>
      <c r="IFU40" s="86"/>
      <c r="IFV40" s="86"/>
      <c r="IFW40" s="86"/>
      <c r="IFX40" s="86"/>
      <c r="IFY40" s="86"/>
      <c r="IFZ40" s="86"/>
      <c r="IGA40" s="86"/>
      <c r="IGB40" s="86"/>
      <c r="IGC40" s="86"/>
      <c r="IGD40" s="86"/>
      <c r="IGE40" s="86"/>
      <c r="IGF40" s="86"/>
      <c r="IGG40" s="86"/>
      <c r="IGH40" s="86"/>
      <c r="IGI40" s="86"/>
      <c r="IGJ40" s="86"/>
      <c r="IGK40" s="86"/>
      <c r="IGL40" s="86"/>
      <c r="IGM40" s="86"/>
      <c r="IGN40" s="86"/>
      <c r="IGO40" s="86"/>
      <c r="IGP40" s="86"/>
      <c r="IGQ40" s="86"/>
      <c r="IGR40" s="86"/>
      <c r="IGS40" s="86"/>
      <c r="IGT40" s="86"/>
      <c r="IGU40" s="86"/>
      <c r="IGV40" s="86"/>
      <c r="IGW40" s="86"/>
      <c r="IGX40" s="86"/>
      <c r="IGY40" s="86"/>
      <c r="IGZ40" s="86"/>
      <c r="IHA40" s="86"/>
      <c r="IHB40" s="86"/>
      <c r="IHC40" s="86"/>
      <c r="IHD40" s="86"/>
      <c r="IHE40" s="86"/>
      <c r="IHF40" s="86"/>
      <c r="IHG40" s="86"/>
      <c r="IHH40" s="86"/>
      <c r="IHI40" s="86"/>
      <c r="IHJ40" s="86"/>
      <c r="IHK40" s="86"/>
      <c r="IHL40" s="86"/>
      <c r="IHM40" s="86"/>
      <c r="IHN40" s="86"/>
      <c r="IHO40" s="86"/>
      <c r="IHP40" s="86"/>
      <c r="IHQ40" s="86"/>
      <c r="IHR40" s="86"/>
      <c r="IHS40" s="86"/>
      <c r="IHT40" s="86"/>
      <c r="IHU40" s="86"/>
      <c r="IHV40" s="86"/>
      <c r="IHW40" s="86"/>
      <c r="IHX40" s="86"/>
      <c r="IHY40" s="86"/>
      <c r="IHZ40" s="86"/>
      <c r="IIA40" s="86"/>
      <c r="IIB40" s="86"/>
      <c r="IIC40" s="86"/>
      <c r="IID40" s="86"/>
      <c r="IIE40" s="86"/>
      <c r="IIF40" s="86"/>
      <c r="IIG40" s="86"/>
      <c r="IIH40" s="86"/>
      <c r="III40" s="86"/>
      <c r="IIJ40" s="86"/>
      <c r="IIK40" s="86"/>
      <c r="IIL40" s="86"/>
      <c r="IIM40" s="86"/>
      <c r="IIN40" s="86"/>
      <c r="IIO40" s="86"/>
      <c r="IIP40" s="86"/>
      <c r="IIQ40" s="86"/>
      <c r="IIR40" s="86"/>
      <c r="IIS40" s="86"/>
      <c r="IIT40" s="86"/>
      <c r="IIU40" s="86"/>
      <c r="IIV40" s="86"/>
      <c r="IIW40" s="86"/>
      <c r="IIX40" s="86"/>
      <c r="IIY40" s="86"/>
      <c r="IIZ40" s="86"/>
      <c r="IJA40" s="86"/>
      <c r="IJB40" s="86"/>
      <c r="IJC40" s="86"/>
      <c r="IJD40" s="86"/>
      <c r="IJE40" s="86"/>
      <c r="IJF40" s="86"/>
      <c r="IJG40" s="86"/>
      <c r="IJH40" s="86"/>
      <c r="IJI40" s="86"/>
      <c r="IJJ40" s="86"/>
      <c r="IJK40" s="86"/>
      <c r="IJL40" s="86"/>
      <c r="IJM40" s="86"/>
      <c r="IJN40" s="86"/>
      <c r="IJO40" s="86"/>
      <c r="IJP40" s="86"/>
      <c r="IJQ40" s="86"/>
      <c r="IJR40" s="86"/>
      <c r="IJS40" s="86"/>
      <c r="IJT40" s="86"/>
      <c r="IJU40" s="86"/>
      <c r="IJV40" s="86"/>
      <c r="IJW40" s="86"/>
      <c r="IJX40" s="86"/>
      <c r="IJY40" s="86"/>
      <c r="IJZ40" s="86"/>
      <c r="IKA40" s="86"/>
      <c r="IKB40" s="86"/>
      <c r="IKC40" s="86"/>
      <c r="IKD40" s="86"/>
      <c r="IKE40" s="86"/>
      <c r="IKF40" s="86"/>
      <c r="IKG40" s="86"/>
      <c r="IKH40" s="86"/>
      <c r="IKI40" s="86"/>
      <c r="IKJ40" s="86"/>
      <c r="IKK40" s="86"/>
      <c r="IKL40" s="86"/>
      <c r="IKM40" s="86"/>
      <c r="IKN40" s="86"/>
      <c r="IKO40" s="86"/>
      <c r="IKP40" s="86"/>
      <c r="IKQ40" s="86"/>
      <c r="IKR40" s="86"/>
      <c r="IKS40" s="86"/>
      <c r="IKT40" s="86"/>
      <c r="IKU40" s="86"/>
      <c r="IKV40" s="86"/>
      <c r="IKW40" s="86"/>
      <c r="IKX40" s="86"/>
      <c r="IKY40" s="86"/>
      <c r="IKZ40" s="86"/>
      <c r="ILA40" s="86"/>
      <c r="ILB40" s="86"/>
      <c r="ILC40" s="86"/>
      <c r="ILD40" s="86"/>
      <c r="ILE40" s="86"/>
      <c r="ILF40" s="86"/>
      <c r="ILG40" s="86"/>
      <c r="ILH40" s="86"/>
      <c r="ILI40" s="86"/>
      <c r="ILJ40" s="86"/>
      <c r="ILK40" s="86"/>
      <c r="ILL40" s="86"/>
      <c r="ILM40" s="86"/>
      <c r="ILN40" s="86"/>
      <c r="ILO40" s="86"/>
      <c r="ILP40" s="86"/>
      <c r="ILQ40" s="86"/>
      <c r="ILR40" s="86"/>
      <c r="ILS40" s="86"/>
      <c r="ILT40" s="86"/>
      <c r="ILU40" s="86"/>
      <c r="ILV40" s="86"/>
      <c r="ILW40" s="86"/>
      <c r="ILX40" s="86"/>
      <c r="ILY40" s="86"/>
      <c r="ILZ40" s="86"/>
      <c r="IMA40" s="86"/>
      <c r="IMB40" s="86"/>
      <c r="IMC40" s="86"/>
      <c r="IMD40" s="86"/>
      <c r="IME40" s="86"/>
      <c r="IMF40" s="86"/>
      <c r="IMG40" s="86"/>
      <c r="IMH40" s="86"/>
      <c r="IMI40" s="86"/>
      <c r="IMJ40" s="86"/>
      <c r="IMK40" s="86"/>
      <c r="IML40" s="86"/>
      <c r="IMM40" s="86"/>
      <c r="IMN40" s="86"/>
      <c r="IMO40" s="86"/>
      <c r="IMP40" s="86"/>
      <c r="IMQ40" s="86"/>
      <c r="IMR40" s="86"/>
      <c r="IMS40" s="86"/>
      <c r="IMT40" s="86"/>
      <c r="IMU40" s="86"/>
      <c r="IMV40" s="86"/>
      <c r="IMW40" s="86"/>
      <c r="IMX40" s="86"/>
      <c r="IMY40" s="86"/>
      <c r="IMZ40" s="86"/>
      <c r="INA40" s="86"/>
      <c r="INB40" s="86"/>
      <c r="INC40" s="86"/>
      <c r="IND40" s="86"/>
      <c r="INE40" s="86"/>
      <c r="INF40" s="86"/>
      <c r="ING40" s="86"/>
      <c r="INH40" s="86"/>
      <c r="INI40" s="86"/>
      <c r="INJ40" s="86"/>
      <c r="INK40" s="86"/>
      <c r="INL40" s="86"/>
      <c r="INM40" s="86"/>
      <c r="INN40" s="86"/>
      <c r="INO40" s="86"/>
      <c r="INP40" s="86"/>
      <c r="INQ40" s="86"/>
      <c r="INR40" s="86"/>
      <c r="INS40" s="86"/>
      <c r="INT40" s="86"/>
      <c r="INU40" s="86"/>
      <c r="INV40" s="86"/>
      <c r="INW40" s="86"/>
      <c r="INX40" s="86"/>
      <c r="INY40" s="86"/>
      <c r="INZ40" s="86"/>
      <c r="IOA40" s="86"/>
      <c r="IOB40" s="86"/>
      <c r="IOC40" s="86"/>
      <c r="IOD40" s="86"/>
      <c r="IOE40" s="86"/>
      <c r="IOF40" s="86"/>
      <c r="IOG40" s="86"/>
      <c r="IOH40" s="86"/>
      <c r="IOI40" s="86"/>
      <c r="IOJ40" s="86"/>
      <c r="IOK40" s="86"/>
      <c r="IOL40" s="86"/>
      <c r="IOM40" s="86"/>
      <c r="ION40" s="86"/>
      <c r="IOO40" s="86"/>
      <c r="IOP40" s="86"/>
      <c r="IOQ40" s="86"/>
      <c r="IOR40" s="86"/>
      <c r="IOS40" s="86"/>
      <c r="IOT40" s="86"/>
      <c r="IOU40" s="86"/>
      <c r="IOV40" s="86"/>
      <c r="IOW40" s="86"/>
      <c r="IOX40" s="86"/>
      <c r="IOY40" s="86"/>
      <c r="IOZ40" s="86"/>
      <c r="IPA40" s="86"/>
      <c r="IPB40" s="86"/>
      <c r="IPC40" s="86"/>
      <c r="IPD40" s="86"/>
      <c r="IPE40" s="86"/>
      <c r="IPF40" s="86"/>
      <c r="IPG40" s="86"/>
      <c r="IPH40" s="86"/>
      <c r="IPI40" s="86"/>
      <c r="IPJ40" s="86"/>
      <c r="IPK40" s="86"/>
      <c r="IPL40" s="86"/>
      <c r="IPM40" s="86"/>
      <c r="IPN40" s="86"/>
      <c r="IPO40" s="86"/>
      <c r="IPP40" s="86"/>
      <c r="IPQ40" s="86"/>
      <c r="IPR40" s="86"/>
      <c r="IPS40" s="86"/>
      <c r="IPT40" s="86"/>
      <c r="IPU40" s="86"/>
      <c r="IPV40" s="86"/>
      <c r="IPW40" s="86"/>
      <c r="IPX40" s="86"/>
      <c r="IPY40" s="86"/>
      <c r="IPZ40" s="86"/>
      <c r="IQA40" s="86"/>
      <c r="IQB40" s="86"/>
      <c r="IQC40" s="86"/>
      <c r="IQD40" s="86"/>
      <c r="IQE40" s="86"/>
      <c r="IQF40" s="86"/>
      <c r="IQG40" s="86"/>
      <c r="IQH40" s="86"/>
      <c r="IQI40" s="86"/>
      <c r="IQJ40" s="86"/>
      <c r="IQK40" s="86"/>
      <c r="IQL40" s="86"/>
      <c r="IQM40" s="86"/>
      <c r="IQN40" s="86"/>
      <c r="IQO40" s="86"/>
      <c r="IQP40" s="86"/>
      <c r="IQQ40" s="86"/>
      <c r="IQR40" s="86"/>
      <c r="IQS40" s="86"/>
      <c r="IQT40" s="86"/>
      <c r="IQU40" s="86"/>
      <c r="IQV40" s="86"/>
      <c r="IQW40" s="86"/>
      <c r="IQX40" s="86"/>
      <c r="IQY40" s="86"/>
      <c r="IQZ40" s="86"/>
      <c r="IRA40" s="86"/>
      <c r="IRB40" s="86"/>
      <c r="IRC40" s="86"/>
      <c r="IRD40" s="86"/>
      <c r="IRE40" s="86"/>
      <c r="IRF40" s="86"/>
      <c r="IRG40" s="86"/>
      <c r="IRH40" s="86"/>
      <c r="IRI40" s="86"/>
      <c r="IRJ40" s="86"/>
      <c r="IRK40" s="86"/>
      <c r="IRL40" s="86"/>
      <c r="IRM40" s="86"/>
      <c r="IRN40" s="86"/>
      <c r="IRO40" s="86"/>
      <c r="IRP40" s="86"/>
      <c r="IRQ40" s="86"/>
      <c r="IRR40" s="86"/>
      <c r="IRS40" s="86"/>
      <c r="IRT40" s="86"/>
      <c r="IRU40" s="86"/>
      <c r="IRV40" s="86"/>
      <c r="IRW40" s="86"/>
      <c r="IRX40" s="86"/>
      <c r="IRY40" s="86"/>
      <c r="IRZ40" s="86"/>
      <c r="ISA40" s="86"/>
      <c r="ISB40" s="86"/>
      <c r="ISC40" s="86"/>
      <c r="ISD40" s="86"/>
      <c r="ISE40" s="86"/>
      <c r="ISF40" s="86"/>
      <c r="ISG40" s="86"/>
      <c r="ISH40" s="86"/>
      <c r="ISI40" s="86"/>
      <c r="ISJ40" s="86"/>
      <c r="ISK40" s="86"/>
      <c r="ISL40" s="86"/>
      <c r="ISM40" s="86"/>
      <c r="ISN40" s="86"/>
      <c r="ISO40" s="86"/>
      <c r="ISP40" s="86"/>
      <c r="ISQ40" s="86"/>
      <c r="ISR40" s="86"/>
      <c r="ISS40" s="86"/>
      <c r="IST40" s="86"/>
      <c r="ISU40" s="86"/>
      <c r="ISV40" s="86"/>
      <c r="ISW40" s="86"/>
      <c r="ISX40" s="86"/>
      <c r="ISY40" s="86"/>
      <c r="ISZ40" s="86"/>
      <c r="ITA40" s="86"/>
      <c r="ITB40" s="86"/>
      <c r="ITC40" s="86"/>
      <c r="ITD40" s="86"/>
      <c r="ITE40" s="86"/>
      <c r="ITF40" s="86"/>
      <c r="ITG40" s="86"/>
      <c r="ITH40" s="86"/>
      <c r="ITI40" s="86"/>
      <c r="ITJ40" s="86"/>
      <c r="ITK40" s="86"/>
      <c r="ITL40" s="86"/>
      <c r="ITM40" s="86"/>
      <c r="ITN40" s="86"/>
      <c r="ITO40" s="86"/>
      <c r="ITP40" s="86"/>
      <c r="ITQ40" s="86"/>
      <c r="ITR40" s="86"/>
      <c r="ITS40" s="86"/>
      <c r="ITT40" s="86"/>
      <c r="ITU40" s="86"/>
      <c r="ITV40" s="86"/>
      <c r="ITW40" s="86"/>
      <c r="ITX40" s="86"/>
      <c r="ITY40" s="86"/>
      <c r="ITZ40" s="86"/>
      <c r="IUA40" s="86"/>
      <c r="IUB40" s="86"/>
      <c r="IUC40" s="86"/>
      <c r="IUD40" s="86"/>
      <c r="IUE40" s="86"/>
      <c r="IUF40" s="86"/>
      <c r="IUG40" s="86"/>
      <c r="IUH40" s="86"/>
      <c r="IUI40" s="86"/>
      <c r="IUJ40" s="86"/>
      <c r="IUK40" s="86"/>
      <c r="IUL40" s="86"/>
      <c r="IUM40" s="86"/>
      <c r="IUN40" s="86"/>
      <c r="IUO40" s="86"/>
      <c r="IUP40" s="86"/>
      <c r="IUQ40" s="86"/>
      <c r="IUR40" s="86"/>
      <c r="IUS40" s="86"/>
      <c r="IUT40" s="86"/>
      <c r="IUU40" s="86"/>
      <c r="IUV40" s="86"/>
      <c r="IUW40" s="86"/>
      <c r="IUX40" s="86"/>
      <c r="IUY40" s="86"/>
      <c r="IUZ40" s="86"/>
      <c r="IVA40" s="86"/>
      <c r="IVB40" s="86"/>
      <c r="IVC40" s="86"/>
      <c r="IVD40" s="86"/>
      <c r="IVE40" s="86"/>
      <c r="IVF40" s="86"/>
      <c r="IVG40" s="86"/>
      <c r="IVH40" s="86"/>
      <c r="IVI40" s="86"/>
      <c r="IVJ40" s="86"/>
      <c r="IVK40" s="86"/>
      <c r="IVL40" s="86"/>
      <c r="IVM40" s="86"/>
      <c r="IVN40" s="86"/>
      <c r="IVO40" s="86"/>
      <c r="IVP40" s="86"/>
      <c r="IVQ40" s="86"/>
      <c r="IVR40" s="86"/>
      <c r="IVS40" s="86"/>
      <c r="IVT40" s="86"/>
      <c r="IVU40" s="86"/>
      <c r="IVV40" s="86"/>
      <c r="IVW40" s="86"/>
      <c r="IVX40" s="86"/>
      <c r="IVY40" s="86"/>
      <c r="IVZ40" s="86"/>
      <c r="IWA40" s="86"/>
      <c r="IWB40" s="86"/>
      <c r="IWC40" s="86"/>
      <c r="IWD40" s="86"/>
      <c r="IWE40" s="86"/>
      <c r="IWF40" s="86"/>
      <c r="IWG40" s="86"/>
      <c r="IWH40" s="86"/>
      <c r="IWI40" s="86"/>
      <c r="IWJ40" s="86"/>
      <c r="IWK40" s="86"/>
      <c r="IWL40" s="86"/>
      <c r="IWM40" s="86"/>
      <c r="IWN40" s="86"/>
      <c r="IWO40" s="86"/>
      <c r="IWP40" s="86"/>
      <c r="IWQ40" s="86"/>
      <c r="IWR40" s="86"/>
      <c r="IWS40" s="86"/>
      <c r="IWT40" s="86"/>
      <c r="IWU40" s="86"/>
      <c r="IWV40" s="86"/>
      <c r="IWW40" s="86"/>
      <c r="IWX40" s="86"/>
      <c r="IWY40" s="86"/>
      <c r="IWZ40" s="86"/>
      <c r="IXA40" s="86"/>
      <c r="IXB40" s="86"/>
      <c r="IXC40" s="86"/>
      <c r="IXD40" s="86"/>
      <c r="IXE40" s="86"/>
      <c r="IXF40" s="86"/>
      <c r="IXG40" s="86"/>
      <c r="IXH40" s="86"/>
      <c r="IXI40" s="86"/>
      <c r="IXJ40" s="86"/>
      <c r="IXK40" s="86"/>
      <c r="IXL40" s="86"/>
      <c r="IXM40" s="86"/>
      <c r="IXN40" s="86"/>
      <c r="IXO40" s="86"/>
      <c r="IXP40" s="86"/>
      <c r="IXQ40" s="86"/>
      <c r="IXR40" s="86"/>
      <c r="IXS40" s="86"/>
      <c r="IXT40" s="86"/>
      <c r="IXU40" s="86"/>
      <c r="IXV40" s="86"/>
      <c r="IXW40" s="86"/>
      <c r="IXX40" s="86"/>
      <c r="IXY40" s="86"/>
      <c r="IXZ40" s="86"/>
      <c r="IYA40" s="86"/>
      <c r="IYB40" s="86"/>
      <c r="IYC40" s="86"/>
      <c r="IYD40" s="86"/>
      <c r="IYE40" s="86"/>
      <c r="IYF40" s="86"/>
      <c r="IYG40" s="86"/>
      <c r="IYH40" s="86"/>
      <c r="IYI40" s="86"/>
      <c r="IYJ40" s="86"/>
      <c r="IYK40" s="86"/>
      <c r="IYL40" s="86"/>
      <c r="IYM40" s="86"/>
      <c r="IYN40" s="86"/>
      <c r="IYO40" s="86"/>
      <c r="IYP40" s="86"/>
      <c r="IYQ40" s="86"/>
      <c r="IYR40" s="86"/>
      <c r="IYS40" s="86"/>
      <c r="IYT40" s="86"/>
      <c r="IYU40" s="86"/>
      <c r="IYV40" s="86"/>
      <c r="IYW40" s="86"/>
      <c r="IYX40" s="86"/>
      <c r="IYY40" s="86"/>
      <c r="IYZ40" s="86"/>
      <c r="IZA40" s="86"/>
      <c r="IZB40" s="86"/>
      <c r="IZC40" s="86"/>
      <c r="IZD40" s="86"/>
      <c r="IZE40" s="86"/>
      <c r="IZF40" s="86"/>
      <c r="IZG40" s="86"/>
      <c r="IZH40" s="86"/>
      <c r="IZI40" s="86"/>
      <c r="IZJ40" s="86"/>
      <c r="IZK40" s="86"/>
      <c r="IZL40" s="86"/>
      <c r="IZM40" s="86"/>
      <c r="IZN40" s="86"/>
      <c r="IZO40" s="86"/>
      <c r="IZP40" s="86"/>
      <c r="IZQ40" s="86"/>
      <c r="IZR40" s="86"/>
      <c r="IZS40" s="86"/>
      <c r="IZT40" s="86"/>
      <c r="IZU40" s="86"/>
      <c r="IZV40" s="86"/>
      <c r="IZW40" s="86"/>
      <c r="IZX40" s="86"/>
      <c r="IZY40" s="86"/>
      <c r="IZZ40" s="86"/>
      <c r="JAA40" s="86"/>
      <c r="JAB40" s="86"/>
      <c r="JAC40" s="86"/>
      <c r="JAD40" s="86"/>
      <c r="JAE40" s="86"/>
      <c r="JAF40" s="86"/>
      <c r="JAG40" s="86"/>
      <c r="JAH40" s="86"/>
      <c r="JAI40" s="86"/>
      <c r="JAJ40" s="86"/>
      <c r="JAK40" s="86"/>
      <c r="JAL40" s="86"/>
      <c r="JAM40" s="86"/>
      <c r="JAN40" s="86"/>
      <c r="JAO40" s="86"/>
      <c r="JAP40" s="86"/>
      <c r="JAQ40" s="86"/>
      <c r="JAR40" s="86"/>
      <c r="JAS40" s="86"/>
      <c r="JAT40" s="86"/>
      <c r="JAU40" s="86"/>
      <c r="JAV40" s="86"/>
      <c r="JAW40" s="86"/>
      <c r="JAX40" s="86"/>
      <c r="JAY40" s="86"/>
      <c r="JAZ40" s="86"/>
      <c r="JBA40" s="86"/>
      <c r="JBB40" s="86"/>
      <c r="JBC40" s="86"/>
      <c r="JBD40" s="86"/>
      <c r="JBE40" s="86"/>
      <c r="JBF40" s="86"/>
      <c r="JBG40" s="86"/>
      <c r="JBH40" s="86"/>
      <c r="JBI40" s="86"/>
      <c r="JBJ40" s="86"/>
      <c r="JBK40" s="86"/>
      <c r="JBL40" s="86"/>
      <c r="JBM40" s="86"/>
      <c r="JBN40" s="86"/>
      <c r="JBO40" s="86"/>
      <c r="JBP40" s="86"/>
      <c r="JBQ40" s="86"/>
      <c r="JBR40" s="86"/>
      <c r="JBS40" s="86"/>
      <c r="JBT40" s="86"/>
      <c r="JBU40" s="86"/>
      <c r="JBV40" s="86"/>
      <c r="JBW40" s="86"/>
      <c r="JBX40" s="86"/>
      <c r="JBY40" s="86"/>
      <c r="JBZ40" s="86"/>
      <c r="JCA40" s="86"/>
      <c r="JCB40" s="86"/>
      <c r="JCC40" s="86"/>
      <c r="JCD40" s="86"/>
      <c r="JCE40" s="86"/>
      <c r="JCF40" s="86"/>
      <c r="JCG40" s="86"/>
      <c r="JCH40" s="86"/>
      <c r="JCI40" s="86"/>
      <c r="JCJ40" s="86"/>
      <c r="JCK40" s="86"/>
      <c r="JCL40" s="86"/>
      <c r="JCM40" s="86"/>
      <c r="JCN40" s="86"/>
      <c r="JCO40" s="86"/>
      <c r="JCP40" s="86"/>
      <c r="JCQ40" s="86"/>
      <c r="JCR40" s="86"/>
      <c r="JCS40" s="86"/>
      <c r="JCT40" s="86"/>
      <c r="JCU40" s="86"/>
      <c r="JCV40" s="86"/>
      <c r="JCW40" s="86"/>
      <c r="JCX40" s="86"/>
      <c r="JCY40" s="86"/>
      <c r="JCZ40" s="86"/>
      <c r="JDA40" s="86"/>
      <c r="JDB40" s="86"/>
      <c r="JDC40" s="86"/>
      <c r="JDD40" s="86"/>
      <c r="JDE40" s="86"/>
      <c r="JDF40" s="86"/>
      <c r="JDG40" s="86"/>
      <c r="JDH40" s="86"/>
      <c r="JDI40" s="86"/>
      <c r="JDJ40" s="86"/>
      <c r="JDK40" s="86"/>
      <c r="JDL40" s="86"/>
      <c r="JDM40" s="86"/>
      <c r="JDN40" s="86"/>
      <c r="JDO40" s="86"/>
      <c r="JDP40" s="86"/>
      <c r="JDQ40" s="86"/>
      <c r="JDR40" s="86"/>
      <c r="JDS40" s="86"/>
      <c r="JDT40" s="86"/>
      <c r="JDU40" s="86"/>
      <c r="JDV40" s="86"/>
      <c r="JDW40" s="86"/>
      <c r="JDX40" s="86"/>
      <c r="JDY40" s="86"/>
      <c r="JDZ40" s="86"/>
      <c r="JEA40" s="86"/>
      <c r="JEB40" s="86"/>
      <c r="JEC40" s="86"/>
      <c r="JED40" s="86"/>
      <c r="JEE40" s="86"/>
      <c r="JEF40" s="86"/>
      <c r="JEG40" s="86"/>
      <c r="JEH40" s="86"/>
      <c r="JEI40" s="86"/>
      <c r="JEJ40" s="86"/>
      <c r="JEK40" s="86"/>
      <c r="JEL40" s="86"/>
      <c r="JEM40" s="86"/>
      <c r="JEN40" s="86"/>
      <c r="JEO40" s="86"/>
      <c r="JEP40" s="86"/>
      <c r="JEQ40" s="86"/>
      <c r="JER40" s="86"/>
      <c r="JES40" s="86"/>
      <c r="JET40" s="86"/>
      <c r="JEU40" s="86"/>
      <c r="JEV40" s="86"/>
      <c r="JEW40" s="86"/>
      <c r="JEX40" s="86"/>
      <c r="JEY40" s="86"/>
      <c r="JEZ40" s="86"/>
      <c r="JFA40" s="86"/>
      <c r="JFB40" s="86"/>
      <c r="JFC40" s="86"/>
      <c r="JFD40" s="86"/>
      <c r="JFE40" s="86"/>
      <c r="JFF40" s="86"/>
      <c r="JFG40" s="86"/>
      <c r="JFH40" s="86"/>
      <c r="JFI40" s="86"/>
      <c r="JFJ40" s="86"/>
      <c r="JFK40" s="86"/>
      <c r="JFL40" s="86"/>
      <c r="JFM40" s="86"/>
      <c r="JFN40" s="86"/>
      <c r="JFO40" s="86"/>
      <c r="JFP40" s="86"/>
      <c r="JFQ40" s="86"/>
      <c r="JFR40" s="86"/>
      <c r="JFS40" s="86"/>
      <c r="JFT40" s="86"/>
      <c r="JFU40" s="86"/>
      <c r="JFV40" s="86"/>
      <c r="JFW40" s="86"/>
      <c r="JFX40" s="86"/>
      <c r="JFY40" s="86"/>
      <c r="JFZ40" s="86"/>
      <c r="JGA40" s="86"/>
      <c r="JGB40" s="86"/>
      <c r="JGC40" s="86"/>
      <c r="JGD40" s="86"/>
      <c r="JGE40" s="86"/>
      <c r="JGF40" s="86"/>
      <c r="JGG40" s="86"/>
      <c r="JGH40" s="86"/>
      <c r="JGI40" s="86"/>
      <c r="JGJ40" s="86"/>
      <c r="JGK40" s="86"/>
      <c r="JGL40" s="86"/>
      <c r="JGM40" s="86"/>
      <c r="JGN40" s="86"/>
      <c r="JGO40" s="86"/>
      <c r="JGP40" s="86"/>
      <c r="JGQ40" s="86"/>
      <c r="JGR40" s="86"/>
      <c r="JGS40" s="86"/>
      <c r="JGT40" s="86"/>
      <c r="JGU40" s="86"/>
      <c r="JGV40" s="86"/>
      <c r="JGW40" s="86"/>
      <c r="JGX40" s="86"/>
      <c r="JGY40" s="86"/>
      <c r="JGZ40" s="86"/>
      <c r="JHA40" s="86"/>
      <c r="JHB40" s="86"/>
      <c r="JHC40" s="86"/>
      <c r="JHD40" s="86"/>
      <c r="JHE40" s="86"/>
      <c r="JHF40" s="86"/>
      <c r="JHG40" s="86"/>
      <c r="JHH40" s="86"/>
      <c r="JHI40" s="86"/>
      <c r="JHJ40" s="86"/>
      <c r="JHK40" s="86"/>
      <c r="JHL40" s="86"/>
      <c r="JHM40" s="86"/>
      <c r="JHN40" s="86"/>
      <c r="JHO40" s="86"/>
      <c r="JHP40" s="86"/>
      <c r="JHQ40" s="86"/>
      <c r="JHR40" s="86"/>
      <c r="JHS40" s="86"/>
      <c r="JHT40" s="86"/>
      <c r="JHU40" s="86"/>
      <c r="JHV40" s="86"/>
      <c r="JHW40" s="86"/>
      <c r="JHX40" s="86"/>
      <c r="JHY40" s="86"/>
      <c r="JHZ40" s="86"/>
      <c r="JIA40" s="86"/>
      <c r="JIB40" s="86"/>
      <c r="JIC40" s="86"/>
      <c r="JID40" s="86"/>
      <c r="JIE40" s="86"/>
      <c r="JIF40" s="86"/>
      <c r="JIG40" s="86"/>
      <c r="JIH40" s="86"/>
      <c r="JII40" s="86"/>
      <c r="JIJ40" s="86"/>
      <c r="JIK40" s="86"/>
      <c r="JIL40" s="86"/>
      <c r="JIM40" s="86"/>
      <c r="JIN40" s="86"/>
      <c r="JIO40" s="86"/>
      <c r="JIP40" s="86"/>
      <c r="JIQ40" s="86"/>
      <c r="JIR40" s="86"/>
      <c r="JIS40" s="86"/>
      <c r="JIT40" s="86"/>
      <c r="JIU40" s="86"/>
      <c r="JIV40" s="86"/>
      <c r="JIW40" s="86"/>
      <c r="JIX40" s="86"/>
      <c r="JIY40" s="86"/>
      <c r="JIZ40" s="86"/>
      <c r="JJA40" s="86"/>
      <c r="JJB40" s="86"/>
      <c r="JJC40" s="86"/>
      <c r="JJD40" s="86"/>
      <c r="JJE40" s="86"/>
      <c r="JJF40" s="86"/>
      <c r="JJG40" s="86"/>
      <c r="JJH40" s="86"/>
      <c r="JJI40" s="86"/>
      <c r="JJJ40" s="86"/>
      <c r="JJK40" s="86"/>
      <c r="JJL40" s="86"/>
      <c r="JJM40" s="86"/>
      <c r="JJN40" s="86"/>
      <c r="JJO40" s="86"/>
      <c r="JJP40" s="86"/>
      <c r="JJQ40" s="86"/>
      <c r="JJR40" s="86"/>
      <c r="JJS40" s="86"/>
      <c r="JJT40" s="86"/>
      <c r="JJU40" s="86"/>
      <c r="JJV40" s="86"/>
      <c r="JJW40" s="86"/>
      <c r="JJX40" s="86"/>
      <c r="JJY40" s="86"/>
      <c r="JJZ40" s="86"/>
      <c r="JKA40" s="86"/>
      <c r="JKB40" s="86"/>
      <c r="JKC40" s="86"/>
      <c r="JKD40" s="86"/>
      <c r="JKE40" s="86"/>
      <c r="JKF40" s="86"/>
      <c r="JKG40" s="86"/>
      <c r="JKH40" s="86"/>
      <c r="JKI40" s="86"/>
      <c r="JKJ40" s="86"/>
      <c r="JKK40" s="86"/>
      <c r="JKL40" s="86"/>
      <c r="JKM40" s="86"/>
      <c r="JKN40" s="86"/>
      <c r="JKO40" s="86"/>
      <c r="JKP40" s="86"/>
      <c r="JKQ40" s="86"/>
      <c r="JKR40" s="86"/>
      <c r="JKS40" s="86"/>
      <c r="JKT40" s="86"/>
      <c r="JKU40" s="86"/>
      <c r="JKV40" s="86"/>
      <c r="JKW40" s="86"/>
      <c r="JKX40" s="86"/>
      <c r="JKY40" s="86"/>
      <c r="JKZ40" s="86"/>
      <c r="JLA40" s="86"/>
      <c r="JLB40" s="86"/>
      <c r="JLC40" s="86"/>
      <c r="JLD40" s="86"/>
      <c r="JLE40" s="86"/>
      <c r="JLF40" s="86"/>
      <c r="JLG40" s="86"/>
      <c r="JLH40" s="86"/>
      <c r="JLI40" s="86"/>
      <c r="JLJ40" s="86"/>
      <c r="JLK40" s="86"/>
      <c r="JLL40" s="86"/>
      <c r="JLM40" s="86"/>
      <c r="JLN40" s="86"/>
      <c r="JLO40" s="86"/>
      <c r="JLP40" s="86"/>
      <c r="JLQ40" s="86"/>
      <c r="JLR40" s="86"/>
      <c r="JLS40" s="86"/>
      <c r="JLT40" s="86"/>
      <c r="JLU40" s="86"/>
      <c r="JLV40" s="86"/>
      <c r="JLW40" s="86"/>
      <c r="JLX40" s="86"/>
      <c r="JLY40" s="86"/>
      <c r="JLZ40" s="86"/>
      <c r="JMA40" s="86"/>
      <c r="JMB40" s="86"/>
      <c r="JMC40" s="86"/>
      <c r="JMD40" s="86"/>
      <c r="JME40" s="86"/>
      <c r="JMF40" s="86"/>
      <c r="JMG40" s="86"/>
      <c r="JMH40" s="86"/>
      <c r="JMI40" s="86"/>
      <c r="JMJ40" s="86"/>
      <c r="JMK40" s="86"/>
      <c r="JML40" s="86"/>
      <c r="JMM40" s="86"/>
      <c r="JMN40" s="86"/>
      <c r="JMO40" s="86"/>
      <c r="JMP40" s="86"/>
      <c r="JMQ40" s="86"/>
      <c r="JMR40" s="86"/>
      <c r="JMS40" s="86"/>
      <c r="JMT40" s="86"/>
      <c r="JMU40" s="86"/>
      <c r="JMV40" s="86"/>
      <c r="JMW40" s="86"/>
      <c r="JMX40" s="86"/>
      <c r="JMY40" s="86"/>
      <c r="JMZ40" s="86"/>
      <c r="JNA40" s="86"/>
      <c r="JNB40" s="86"/>
      <c r="JNC40" s="86"/>
      <c r="JND40" s="86"/>
      <c r="JNE40" s="86"/>
      <c r="JNF40" s="86"/>
      <c r="JNG40" s="86"/>
      <c r="JNH40" s="86"/>
      <c r="JNI40" s="86"/>
      <c r="JNJ40" s="86"/>
      <c r="JNK40" s="86"/>
      <c r="JNL40" s="86"/>
      <c r="JNM40" s="86"/>
      <c r="JNN40" s="86"/>
      <c r="JNO40" s="86"/>
      <c r="JNP40" s="86"/>
      <c r="JNQ40" s="86"/>
      <c r="JNR40" s="86"/>
      <c r="JNS40" s="86"/>
      <c r="JNT40" s="86"/>
      <c r="JNU40" s="86"/>
      <c r="JNV40" s="86"/>
      <c r="JNW40" s="86"/>
      <c r="JNX40" s="86"/>
      <c r="JNY40" s="86"/>
      <c r="JNZ40" s="86"/>
      <c r="JOA40" s="86"/>
      <c r="JOB40" s="86"/>
      <c r="JOC40" s="86"/>
      <c r="JOD40" s="86"/>
      <c r="JOE40" s="86"/>
      <c r="JOF40" s="86"/>
      <c r="JOG40" s="86"/>
      <c r="JOH40" s="86"/>
      <c r="JOI40" s="86"/>
      <c r="JOJ40" s="86"/>
      <c r="JOK40" s="86"/>
      <c r="JOL40" s="86"/>
      <c r="JOM40" s="86"/>
      <c r="JON40" s="86"/>
      <c r="JOO40" s="86"/>
      <c r="JOP40" s="86"/>
      <c r="JOQ40" s="86"/>
      <c r="JOR40" s="86"/>
      <c r="JOS40" s="86"/>
      <c r="JOT40" s="86"/>
      <c r="JOU40" s="86"/>
      <c r="JOV40" s="86"/>
      <c r="JOW40" s="86"/>
      <c r="JOX40" s="86"/>
      <c r="JOY40" s="86"/>
      <c r="JOZ40" s="86"/>
      <c r="JPA40" s="86"/>
      <c r="JPB40" s="86"/>
      <c r="JPC40" s="86"/>
      <c r="JPD40" s="86"/>
      <c r="JPE40" s="86"/>
      <c r="JPF40" s="86"/>
      <c r="JPG40" s="86"/>
      <c r="JPH40" s="86"/>
      <c r="JPI40" s="86"/>
      <c r="JPJ40" s="86"/>
      <c r="JPK40" s="86"/>
      <c r="JPL40" s="86"/>
      <c r="JPM40" s="86"/>
      <c r="JPN40" s="86"/>
      <c r="JPO40" s="86"/>
      <c r="JPP40" s="86"/>
      <c r="JPQ40" s="86"/>
      <c r="JPR40" s="86"/>
      <c r="JPS40" s="86"/>
      <c r="JPT40" s="86"/>
      <c r="JPU40" s="86"/>
      <c r="JPV40" s="86"/>
      <c r="JPW40" s="86"/>
      <c r="JPX40" s="86"/>
      <c r="JPY40" s="86"/>
      <c r="JPZ40" s="86"/>
      <c r="JQA40" s="86"/>
      <c r="JQB40" s="86"/>
      <c r="JQC40" s="86"/>
      <c r="JQD40" s="86"/>
      <c r="JQE40" s="86"/>
      <c r="JQF40" s="86"/>
      <c r="JQG40" s="86"/>
      <c r="JQH40" s="86"/>
      <c r="JQI40" s="86"/>
      <c r="JQJ40" s="86"/>
      <c r="JQK40" s="86"/>
      <c r="JQL40" s="86"/>
      <c r="JQM40" s="86"/>
      <c r="JQN40" s="86"/>
      <c r="JQO40" s="86"/>
      <c r="JQP40" s="86"/>
      <c r="JQQ40" s="86"/>
      <c r="JQR40" s="86"/>
      <c r="JQS40" s="86"/>
      <c r="JQT40" s="86"/>
      <c r="JQU40" s="86"/>
      <c r="JQV40" s="86"/>
      <c r="JQW40" s="86"/>
      <c r="JQX40" s="86"/>
      <c r="JQY40" s="86"/>
      <c r="JQZ40" s="86"/>
      <c r="JRA40" s="86"/>
      <c r="JRB40" s="86"/>
      <c r="JRC40" s="86"/>
      <c r="JRD40" s="86"/>
      <c r="JRE40" s="86"/>
      <c r="JRF40" s="86"/>
      <c r="JRG40" s="86"/>
      <c r="JRH40" s="86"/>
      <c r="JRI40" s="86"/>
      <c r="JRJ40" s="86"/>
      <c r="JRK40" s="86"/>
      <c r="JRL40" s="86"/>
      <c r="JRM40" s="86"/>
      <c r="JRN40" s="86"/>
      <c r="JRO40" s="86"/>
      <c r="JRP40" s="86"/>
      <c r="JRQ40" s="86"/>
      <c r="JRR40" s="86"/>
      <c r="JRS40" s="86"/>
      <c r="JRT40" s="86"/>
      <c r="JRU40" s="86"/>
      <c r="JRV40" s="86"/>
      <c r="JRW40" s="86"/>
      <c r="JRX40" s="86"/>
      <c r="JRY40" s="86"/>
      <c r="JRZ40" s="86"/>
      <c r="JSA40" s="86"/>
      <c r="JSB40" s="86"/>
      <c r="JSC40" s="86"/>
      <c r="JSD40" s="86"/>
      <c r="JSE40" s="86"/>
      <c r="JSF40" s="86"/>
      <c r="JSG40" s="86"/>
      <c r="JSH40" s="86"/>
      <c r="JSI40" s="86"/>
      <c r="JSJ40" s="86"/>
      <c r="JSK40" s="86"/>
      <c r="JSL40" s="86"/>
      <c r="JSM40" s="86"/>
      <c r="JSN40" s="86"/>
      <c r="JSO40" s="86"/>
      <c r="JSP40" s="86"/>
      <c r="JSQ40" s="86"/>
      <c r="JSR40" s="86"/>
      <c r="JSS40" s="86"/>
      <c r="JST40" s="86"/>
      <c r="JSU40" s="86"/>
      <c r="JSV40" s="86"/>
      <c r="JSW40" s="86"/>
      <c r="JSX40" s="86"/>
      <c r="JSY40" s="86"/>
      <c r="JSZ40" s="86"/>
      <c r="JTA40" s="86"/>
      <c r="JTB40" s="86"/>
      <c r="JTC40" s="86"/>
      <c r="JTD40" s="86"/>
      <c r="JTE40" s="86"/>
      <c r="JTF40" s="86"/>
      <c r="JTG40" s="86"/>
      <c r="JTH40" s="86"/>
      <c r="JTI40" s="86"/>
      <c r="JTJ40" s="86"/>
      <c r="JTK40" s="86"/>
      <c r="JTL40" s="86"/>
      <c r="JTM40" s="86"/>
      <c r="JTN40" s="86"/>
      <c r="JTO40" s="86"/>
      <c r="JTP40" s="86"/>
      <c r="JTQ40" s="86"/>
      <c r="JTR40" s="86"/>
      <c r="JTS40" s="86"/>
      <c r="JTT40" s="86"/>
      <c r="JTU40" s="86"/>
      <c r="JTV40" s="86"/>
      <c r="JTW40" s="86"/>
      <c r="JTX40" s="86"/>
      <c r="JTY40" s="86"/>
      <c r="JTZ40" s="86"/>
      <c r="JUA40" s="86"/>
      <c r="JUB40" s="86"/>
      <c r="JUC40" s="86"/>
      <c r="JUD40" s="86"/>
      <c r="JUE40" s="86"/>
      <c r="JUF40" s="86"/>
      <c r="JUG40" s="86"/>
      <c r="JUH40" s="86"/>
      <c r="JUI40" s="86"/>
      <c r="JUJ40" s="86"/>
      <c r="JUK40" s="86"/>
      <c r="JUL40" s="86"/>
      <c r="JUM40" s="86"/>
      <c r="JUN40" s="86"/>
      <c r="JUO40" s="86"/>
      <c r="JUP40" s="86"/>
      <c r="JUQ40" s="86"/>
      <c r="JUR40" s="86"/>
      <c r="JUS40" s="86"/>
      <c r="JUT40" s="86"/>
      <c r="JUU40" s="86"/>
      <c r="JUV40" s="86"/>
      <c r="JUW40" s="86"/>
      <c r="JUX40" s="86"/>
      <c r="JUY40" s="86"/>
      <c r="JUZ40" s="86"/>
      <c r="JVA40" s="86"/>
      <c r="JVB40" s="86"/>
      <c r="JVC40" s="86"/>
      <c r="JVD40" s="86"/>
      <c r="JVE40" s="86"/>
      <c r="JVF40" s="86"/>
      <c r="JVG40" s="86"/>
      <c r="JVH40" s="86"/>
      <c r="JVI40" s="86"/>
      <c r="JVJ40" s="86"/>
      <c r="JVK40" s="86"/>
      <c r="JVL40" s="86"/>
      <c r="JVM40" s="86"/>
      <c r="JVN40" s="86"/>
      <c r="JVO40" s="86"/>
      <c r="JVP40" s="86"/>
      <c r="JVQ40" s="86"/>
      <c r="JVR40" s="86"/>
      <c r="JVS40" s="86"/>
      <c r="JVT40" s="86"/>
      <c r="JVU40" s="86"/>
      <c r="JVV40" s="86"/>
      <c r="JVW40" s="86"/>
      <c r="JVX40" s="86"/>
      <c r="JVY40" s="86"/>
      <c r="JVZ40" s="86"/>
      <c r="JWA40" s="86"/>
      <c r="JWB40" s="86"/>
      <c r="JWC40" s="86"/>
      <c r="JWD40" s="86"/>
      <c r="JWE40" s="86"/>
      <c r="JWF40" s="86"/>
      <c r="JWG40" s="86"/>
      <c r="JWH40" s="86"/>
      <c r="JWI40" s="86"/>
      <c r="JWJ40" s="86"/>
      <c r="JWK40" s="86"/>
      <c r="JWL40" s="86"/>
      <c r="JWM40" s="86"/>
      <c r="JWN40" s="86"/>
      <c r="JWO40" s="86"/>
      <c r="JWP40" s="86"/>
      <c r="JWQ40" s="86"/>
      <c r="JWR40" s="86"/>
      <c r="JWS40" s="86"/>
      <c r="JWT40" s="86"/>
      <c r="JWU40" s="86"/>
      <c r="JWV40" s="86"/>
      <c r="JWW40" s="86"/>
      <c r="JWX40" s="86"/>
      <c r="JWY40" s="86"/>
      <c r="JWZ40" s="86"/>
      <c r="JXA40" s="86"/>
      <c r="JXB40" s="86"/>
      <c r="JXC40" s="86"/>
      <c r="JXD40" s="86"/>
      <c r="JXE40" s="86"/>
      <c r="JXF40" s="86"/>
      <c r="JXG40" s="86"/>
      <c r="JXH40" s="86"/>
      <c r="JXI40" s="86"/>
      <c r="JXJ40" s="86"/>
      <c r="JXK40" s="86"/>
      <c r="JXL40" s="86"/>
      <c r="JXM40" s="86"/>
      <c r="JXN40" s="86"/>
      <c r="JXO40" s="86"/>
      <c r="JXP40" s="86"/>
      <c r="JXQ40" s="86"/>
      <c r="JXR40" s="86"/>
      <c r="JXS40" s="86"/>
      <c r="JXT40" s="86"/>
      <c r="JXU40" s="86"/>
      <c r="JXV40" s="86"/>
      <c r="JXW40" s="86"/>
      <c r="JXX40" s="86"/>
      <c r="JXY40" s="86"/>
      <c r="JXZ40" s="86"/>
      <c r="JYA40" s="86"/>
      <c r="JYB40" s="86"/>
      <c r="JYC40" s="86"/>
      <c r="JYD40" s="86"/>
      <c r="JYE40" s="86"/>
      <c r="JYF40" s="86"/>
      <c r="JYG40" s="86"/>
      <c r="JYH40" s="86"/>
      <c r="JYI40" s="86"/>
      <c r="JYJ40" s="86"/>
      <c r="JYK40" s="86"/>
      <c r="JYL40" s="86"/>
      <c r="JYM40" s="86"/>
      <c r="JYN40" s="86"/>
      <c r="JYO40" s="86"/>
      <c r="JYP40" s="86"/>
      <c r="JYQ40" s="86"/>
      <c r="JYR40" s="86"/>
      <c r="JYS40" s="86"/>
      <c r="JYT40" s="86"/>
      <c r="JYU40" s="86"/>
      <c r="JYV40" s="86"/>
      <c r="JYW40" s="86"/>
      <c r="JYX40" s="86"/>
      <c r="JYY40" s="86"/>
      <c r="JYZ40" s="86"/>
      <c r="JZA40" s="86"/>
      <c r="JZB40" s="86"/>
      <c r="JZC40" s="86"/>
      <c r="JZD40" s="86"/>
      <c r="JZE40" s="86"/>
      <c r="JZF40" s="86"/>
      <c r="JZG40" s="86"/>
      <c r="JZH40" s="86"/>
      <c r="JZI40" s="86"/>
      <c r="JZJ40" s="86"/>
      <c r="JZK40" s="86"/>
      <c r="JZL40" s="86"/>
      <c r="JZM40" s="86"/>
      <c r="JZN40" s="86"/>
      <c r="JZO40" s="86"/>
      <c r="JZP40" s="86"/>
      <c r="JZQ40" s="86"/>
      <c r="JZR40" s="86"/>
      <c r="JZS40" s="86"/>
      <c r="JZT40" s="86"/>
      <c r="JZU40" s="86"/>
      <c r="JZV40" s="86"/>
      <c r="JZW40" s="86"/>
      <c r="JZX40" s="86"/>
      <c r="JZY40" s="86"/>
      <c r="JZZ40" s="86"/>
      <c r="KAA40" s="86"/>
      <c r="KAB40" s="86"/>
      <c r="KAC40" s="86"/>
      <c r="KAD40" s="86"/>
      <c r="KAE40" s="86"/>
      <c r="KAF40" s="86"/>
      <c r="KAG40" s="86"/>
      <c r="KAH40" s="86"/>
      <c r="KAI40" s="86"/>
      <c r="KAJ40" s="86"/>
      <c r="KAK40" s="86"/>
      <c r="KAL40" s="86"/>
      <c r="KAM40" s="86"/>
      <c r="KAN40" s="86"/>
      <c r="KAO40" s="86"/>
      <c r="KAP40" s="86"/>
      <c r="KAQ40" s="86"/>
      <c r="KAR40" s="86"/>
      <c r="KAS40" s="86"/>
      <c r="KAT40" s="86"/>
      <c r="KAU40" s="86"/>
      <c r="KAV40" s="86"/>
      <c r="KAW40" s="86"/>
      <c r="KAX40" s="86"/>
      <c r="KAY40" s="86"/>
      <c r="KAZ40" s="86"/>
      <c r="KBA40" s="86"/>
      <c r="KBB40" s="86"/>
      <c r="KBC40" s="86"/>
      <c r="KBD40" s="86"/>
      <c r="KBE40" s="86"/>
      <c r="KBF40" s="86"/>
      <c r="KBG40" s="86"/>
      <c r="KBH40" s="86"/>
      <c r="KBI40" s="86"/>
      <c r="KBJ40" s="86"/>
      <c r="KBK40" s="86"/>
      <c r="KBL40" s="86"/>
      <c r="KBM40" s="86"/>
      <c r="KBN40" s="86"/>
      <c r="KBO40" s="86"/>
      <c r="KBP40" s="86"/>
      <c r="KBQ40" s="86"/>
      <c r="KBR40" s="86"/>
      <c r="KBS40" s="86"/>
      <c r="KBT40" s="86"/>
      <c r="KBU40" s="86"/>
      <c r="KBV40" s="86"/>
      <c r="KBW40" s="86"/>
      <c r="KBX40" s="86"/>
      <c r="KBY40" s="86"/>
      <c r="KBZ40" s="86"/>
      <c r="KCA40" s="86"/>
      <c r="KCB40" s="86"/>
      <c r="KCC40" s="86"/>
      <c r="KCD40" s="86"/>
      <c r="KCE40" s="86"/>
      <c r="KCF40" s="86"/>
      <c r="KCG40" s="86"/>
      <c r="KCH40" s="86"/>
      <c r="KCI40" s="86"/>
      <c r="KCJ40" s="86"/>
      <c r="KCK40" s="86"/>
      <c r="KCL40" s="86"/>
      <c r="KCM40" s="86"/>
      <c r="KCN40" s="86"/>
      <c r="KCO40" s="86"/>
      <c r="KCP40" s="86"/>
      <c r="KCQ40" s="86"/>
      <c r="KCR40" s="86"/>
      <c r="KCS40" s="86"/>
      <c r="KCT40" s="86"/>
      <c r="KCU40" s="86"/>
      <c r="KCV40" s="86"/>
      <c r="KCW40" s="86"/>
      <c r="KCX40" s="86"/>
      <c r="KCY40" s="86"/>
      <c r="KCZ40" s="86"/>
      <c r="KDA40" s="86"/>
      <c r="KDB40" s="86"/>
      <c r="KDC40" s="86"/>
      <c r="KDD40" s="86"/>
      <c r="KDE40" s="86"/>
      <c r="KDF40" s="86"/>
      <c r="KDG40" s="86"/>
      <c r="KDH40" s="86"/>
      <c r="KDI40" s="86"/>
      <c r="KDJ40" s="86"/>
      <c r="KDK40" s="86"/>
      <c r="KDL40" s="86"/>
      <c r="KDM40" s="86"/>
      <c r="KDN40" s="86"/>
      <c r="KDO40" s="86"/>
      <c r="KDP40" s="86"/>
      <c r="KDQ40" s="86"/>
      <c r="KDR40" s="86"/>
      <c r="KDS40" s="86"/>
      <c r="KDT40" s="86"/>
      <c r="KDU40" s="86"/>
      <c r="KDV40" s="86"/>
      <c r="KDW40" s="86"/>
      <c r="KDX40" s="86"/>
      <c r="KDY40" s="86"/>
      <c r="KDZ40" s="86"/>
      <c r="KEA40" s="86"/>
      <c r="KEB40" s="86"/>
      <c r="KEC40" s="86"/>
      <c r="KED40" s="86"/>
      <c r="KEE40" s="86"/>
      <c r="KEF40" s="86"/>
      <c r="KEG40" s="86"/>
      <c r="KEH40" s="86"/>
      <c r="KEI40" s="86"/>
      <c r="KEJ40" s="86"/>
      <c r="KEK40" s="86"/>
      <c r="KEL40" s="86"/>
      <c r="KEM40" s="86"/>
      <c r="KEN40" s="86"/>
      <c r="KEO40" s="86"/>
      <c r="KEP40" s="86"/>
      <c r="KEQ40" s="86"/>
      <c r="KER40" s="86"/>
      <c r="KES40" s="86"/>
      <c r="KET40" s="86"/>
      <c r="KEU40" s="86"/>
      <c r="KEV40" s="86"/>
      <c r="KEW40" s="86"/>
      <c r="KEX40" s="86"/>
      <c r="KEY40" s="86"/>
      <c r="KEZ40" s="86"/>
      <c r="KFA40" s="86"/>
      <c r="KFB40" s="86"/>
      <c r="KFC40" s="86"/>
      <c r="KFD40" s="86"/>
      <c r="KFE40" s="86"/>
      <c r="KFF40" s="86"/>
      <c r="KFG40" s="86"/>
      <c r="KFH40" s="86"/>
      <c r="KFI40" s="86"/>
      <c r="KFJ40" s="86"/>
      <c r="KFK40" s="86"/>
      <c r="KFL40" s="86"/>
      <c r="KFM40" s="86"/>
      <c r="KFN40" s="86"/>
      <c r="KFO40" s="86"/>
      <c r="KFP40" s="86"/>
      <c r="KFQ40" s="86"/>
      <c r="KFR40" s="86"/>
      <c r="KFS40" s="86"/>
      <c r="KFT40" s="86"/>
      <c r="KFU40" s="86"/>
      <c r="KFV40" s="86"/>
      <c r="KFW40" s="86"/>
      <c r="KFX40" s="86"/>
      <c r="KFY40" s="86"/>
      <c r="KFZ40" s="86"/>
      <c r="KGA40" s="86"/>
      <c r="KGB40" s="86"/>
      <c r="KGC40" s="86"/>
      <c r="KGD40" s="86"/>
      <c r="KGE40" s="86"/>
      <c r="KGF40" s="86"/>
      <c r="KGG40" s="86"/>
      <c r="KGH40" s="86"/>
      <c r="KGI40" s="86"/>
      <c r="KGJ40" s="86"/>
      <c r="KGK40" s="86"/>
      <c r="KGL40" s="86"/>
      <c r="KGM40" s="86"/>
      <c r="KGN40" s="86"/>
      <c r="KGO40" s="86"/>
      <c r="KGP40" s="86"/>
      <c r="KGQ40" s="86"/>
      <c r="KGR40" s="86"/>
      <c r="KGS40" s="86"/>
      <c r="KGT40" s="86"/>
      <c r="KGU40" s="86"/>
      <c r="KGV40" s="86"/>
      <c r="KGW40" s="86"/>
      <c r="KGX40" s="86"/>
      <c r="KGY40" s="86"/>
      <c r="KGZ40" s="86"/>
      <c r="KHA40" s="86"/>
      <c r="KHB40" s="86"/>
      <c r="KHC40" s="86"/>
      <c r="KHD40" s="86"/>
      <c r="KHE40" s="86"/>
      <c r="KHF40" s="86"/>
      <c r="KHG40" s="86"/>
      <c r="KHH40" s="86"/>
      <c r="KHI40" s="86"/>
      <c r="KHJ40" s="86"/>
      <c r="KHK40" s="86"/>
      <c r="KHL40" s="86"/>
      <c r="KHM40" s="86"/>
      <c r="KHN40" s="86"/>
      <c r="KHO40" s="86"/>
      <c r="KHP40" s="86"/>
      <c r="KHQ40" s="86"/>
      <c r="KHR40" s="86"/>
      <c r="KHS40" s="86"/>
      <c r="KHT40" s="86"/>
      <c r="KHU40" s="86"/>
      <c r="KHV40" s="86"/>
      <c r="KHW40" s="86"/>
      <c r="KHX40" s="86"/>
      <c r="KHY40" s="86"/>
      <c r="KHZ40" s="86"/>
      <c r="KIA40" s="86"/>
      <c r="KIB40" s="86"/>
      <c r="KIC40" s="86"/>
      <c r="KID40" s="86"/>
      <c r="KIE40" s="86"/>
      <c r="KIF40" s="86"/>
      <c r="KIG40" s="86"/>
      <c r="KIH40" s="86"/>
      <c r="KII40" s="86"/>
      <c r="KIJ40" s="86"/>
      <c r="KIK40" s="86"/>
      <c r="KIL40" s="86"/>
      <c r="KIM40" s="86"/>
      <c r="KIN40" s="86"/>
      <c r="KIO40" s="86"/>
      <c r="KIP40" s="86"/>
      <c r="KIQ40" s="86"/>
      <c r="KIR40" s="86"/>
      <c r="KIS40" s="86"/>
      <c r="KIT40" s="86"/>
      <c r="KIU40" s="86"/>
      <c r="KIV40" s="86"/>
      <c r="KIW40" s="86"/>
      <c r="KIX40" s="86"/>
      <c r="KIY40" s="86"/>
      <c r="KIZ40" s="86"/>
      <c r="KJA40" s="86"/>
      <c r="KJB40" s="86"/>
      <c r="KJC40" s="86"/>
      <c r="KJD40" s="86"/>
      <c r="KJE40" s="86"/>
      <c r="KJF40" s="86"/>
      <c r="KJG40" s="86"/>
      <c r="KJH40" s="86"/>
      <c r="KJI40" s="86"/>
      <c r="KJJ40" s="86"/>
      <c r="KJK40" s="86"/>
      <c r="KJL40" s="86"/>
      <c r="KJM40" s="86"/>
      <c r="KJN40" s="86"/>
      <c r="KJO40" s="86"/>
      <c r="KJP40" s="86"/>
      <c r="KJQ40" s="86"/>
      <c r="KJR40" s="86"/>
      <c r="KJS40" s="86"/>
      <c r="KJT40" s="86"/>
      <c r="KJU40" s="86"/>
      <c r="KJV40" s="86"/>
      <c r="KJW40" s="86"/>
      <c r="KJX40" s="86"/>
      <c r="KJY40" s="86"/>
      <c r="KJZ40" s="86"/>
      <c r="KKA40" s="86"/>
      <c r="KKB40" s="86"/>
      <c r="KKC40" s="86"/>
      <c r="KKD40" s="86"/>
      <c r="KKE40" s="86"/>
      <c r="KKF40" s="86"/>
      <c r="KKG40" s="86"/>
      <c r="KKH40" s="86"/>
      <c r="KKI40" s="86"/>
      <c r="KKJ40" s="86"/>
      <c r="KKK40" s="86"/>
      <c r="KKL40" s="86"/>
      <c r="KKM40" s="86"/>
      <c r="KKN40" s="86"/>
      <c r="KKO40" s="86"/>
      <c r="KKP40" s="86"/>
      <c r="KKQ40" s="86"/>
      <c r="KKR40" s="86"/>
      <c r="KKS40" s="86"/>
      <c r="KKT40" s="86"/>
      <c r="KKU40" s="86"/>
      <c r="KKV40" s="86"/>
      <c r="KKW40" s="86"/>
      <c r="KKX40" s="86"/>
      <c r="KKY40" s="86"/>
      <c r="KKZ40" s="86"/>
      <c r="KLA40" s="86"/>
      <c r="KLB40" s="86"/>
      <c r="KLC40" s="86"/>
      <c r="KLD40" s="86"/>
      <c r="KLE40" s="86"/>
      <c r="KLF40" s="86"/>
      <c r="KLG40" s="86"/>
      <c r="KLH40" s="86"/>
      <c r="KLI40" s="86"/>
      <c r="KLJ40" s="86"/>
      <c r="KLK40" s="86"/>
      <c r="KLL40" s="86"/>
      <c r="KLM40" s="86"/>
      <c r="KLN40" s="86"/>
      <c r="KLO40" s="86"/>
      <c r="KLP40" s="86"/>
      <c r="KLQ40" s="86"/>
      <c r="KLR40" s="86"/>
      <c r="KLS40" s="86"/>
      <c r="KLT40" s="86"/>
      <c r="KLU40" s="86"/>
      <c r="KLV40" s="86"/>
      <c r="KLW40" s="86"/>
      <c r="KLX40" s="86"/>
      <c r="KLY40" s="86"/>
      <c r="KLZ40" s="86"/>
      <c r="KMA40" s="86"/>
      <c r="KMB40" s="86"/>
      <c r="KMC40" s="86"/>
      <c r="KMD40" s="86"/>
      <c r="KME40" s="86"/>
      <c r="KMF40" s="86"/>
      <c r="KMG40" s="86"/>
      <c r="KMH40" s="86"/>
      <c r="KMI40" s="86"/>
      <c r="KMJ40" s="86"/>
      <c r="KMK40" s="86"/>
      <c r="KML40" s="86"/>
      <c r="KMM40" s="86"/>
      <c r="KMN40" s="86"/>
      <c r="KMO40" s="86"/>
      <c r="KMP40" s="86"/>
      <c r="KMQ40" s="86"/>
      <c r="KMR40" s="86"/>
      <c r="KMS40" s="86"/>
      <c r="KMT40" s="86"/>
      <c r="KMU40" s="86"/>
      <c r="KMV40" s="86"/>
      <c r="KMW40" s="86"/>
      <c r="KMX40" s="86"/>
      <c r="KMY40" s="86"/>
      <c r="KMZ40" s="86"/>
      <c r="KNA40" s="86"/>
      <c r="KNB40" s="86"/>
      <c r="KNC40" s="86"/>
      <c r="KND40" s="86"/>
      <c r="KNE40" s="86"/>
      <c r="KNF40" s="86"/>
      <c r="KNG40" s="86"/>
      <c r="KNH40" s="86"/>
      <c r="KNI40" s="86"/>
      <c r="KNJ40" s="86"/>
      <c r="KNK40" s="86"/>
      <c r="KNL40" s="86"/>
      <c r="KNM40" s="86"/>
      <c r="KNN40" s="86"/>
      <c r="KNO40" s="86"/>
      <c r="KNP40" s="86"/>
      <c r="KNQ40" s="86"/>
      <c r="KNR40" s="86"/>
      <c r="KNS40" s="86"/>
      <c r="KNT40" s="86"/>
      <c r="KNU40" s="86"/>
      <c r="KNV40" s="86"/>
      <c r="KNW40" s="86"/>
      <c r="KNX40" s="86"/>
      <c r="KNY40" s="86"/>
      <c r="KNZ40" s="86"/>
      <c r="KOA40" s="86"/>
      <c r="KOB40" s="86"/>
      <c r="KOC40" s="86"/>
      <c r="KOD40" s="86"/>
      <c r="KOE40" s="86"/>
      <c r="KOF40" s="86"/>
      <c r="KOG40" s="86"/>
      <c r="KOH40" s="86"/>
      <c r="KOI40" s="86"/>
      <c r="KOJ40" s="86"/>
      <c r="KOK40" s="86"/>
      <c r="KOL40" s="86"/>
      <c r="KOM40" s="86"/>
      <c r="KON40" s="86"/>
      <c r="KOO40" s="86"/>
      <c r="KOP40" s="86"/>
      <c r="KOQ40" s="86"/>
      <c r="KOR40" s="86"/>
      <c r="KOS40" s="86"/>
      <c r="KOT40" s="86"/>
      <c r="KOU40" s="86"/>
      <c r="KOV40" s="86"/>
      <c r="KOW40" s="86"/>
      <c r="KOX40" s="86"/>
      <c r="KOY40" s="86"/>
      <c r="KOZ40" s="86"/>
      <c r="KPA40" s="86"/>
      <c r="KPB40" s="86"/>
      <c r="KPC40" s="86"/>
      <c r="KPD40" s="86"/>
      <c r="KPE40" s="86"/>
      <c r="KPF40" s="86"/>
      <c r="KPG40" s="86"/>
      <c r="KPH40" s="86"/>
      <c r="KPI40" s="86"/>
      <c r="KPJ40" s="86"/>
      <c r="KPK40" s="86"/>
      <c r="KPL40" s="86"/>
      <c r="KPM40" s="86"/>
      <c r="KPN40" s="86"/>
      <c r="KPO40" s="86"/>
      <c r="KPP40" s="86"/>
      <c r="KPQ40" s="86"/>
      <c r="KPR40" s="86"/>
      <c r="KPS40" s="86"/>
      <c r="KPT40" s="86"/>
      <c r="KPU40" s="86"/>
      <c r="KPV40" s="86"/>
      <c r="KPW40" s="86"/>
      <c r="KPX40" s="86"/>
      <c r="KPY40" s="86"/>
      <c r="KPZ40" s="86"/>
      <c r="KQA40" s="86"/>
      <c r="KQB40" s="86"/>
      <c r="KQC40" s="86"/>
      <c r="KQD40" s="86"/>
      <c r="KQE40" s="86"/>
      <c r="KQF40" s="86"/>
      <c r="KQG40" s="86"/>
      <c r="KQH40" s="86"/>
      <c r="KQI40" s="86"/>
      <c r="KQJ40" s="86"/>
      <c r="KQK40" s="86"/>
      <c r="KQL40" s="86"/>
      <c r="KQM40" s="86"/>
      <c r="KQN40" s="86"/>
      <c r="KQO40" s="86"/>
      <c r="KQP40" s="86"/>
      <c r="KQQ40" s="86"/>
      <c r="KQR40" s="86"/>
      <c r="KQS40" s="86"/>
      <c r="KQT40" s="86"/>
      <c r="KQU40" s="86"/>
      <c r="KQV40" s="86"/>
      <c r="KQW40" s="86"/>
      <c r="KQX40" s="86"/>
      <c r="KQY40" s="86"/>
      <c r="KQZ40" s="86"/>
      <c r="KRA40" s="86"/>
      <c r="KRB40" s="86"/>
      <c r="KRC40" s="86"/>
      <c r="KRD40" s="86"/>
      <c r="KRE40" s="86"/>
      <c r="KRF40" s="86"/>
      <c r="KRG40" s="86"/>
      <c r="KRH40" s="86"/>
      <c r="KRI40" s="86"/>
      <c r="KRJ40" s="86"/>
      <c r="KRK40" s="86"/>
      <c r="KRL40" s="86"/>
      <c r="KRM40" s="86"/>
      <c r="KRN40" s="86"/>
      <c r="KRO40" s="86"/>
      <c r="KRP40" s="86"/>
      <c r="KRQ40" s="86"/>
      <c r="KRR40" s="86"/>
      <c r="KRS40" s="86"/>
      <c r="KRT40" s="86"/>
      <c r="KRU40" s="86"/>
      <c r="KRV40" s="86"/>
      <c r="KRW40" s="86"/>
      <c r="KRX40" s="86"/>
      <c r="KRY40" s="86"/>
      <c r="KRZ40" s="86"/>
      <c r="KSA40" s="86"/>
      <c r="KSB40" s="86"/>
      <c r="KSC40" s="86"/>
      <c r="KSD40" s="86"/>
      <c r="KSE40" s="86"/>
      <c r="KSF40" s="86"/>
      <c r="KSG40" s="86"/>
      <c r="KSH40" s="86"/>
      <c r="KSI40" s="86"/>
      <c r="KSJ40" s="86"/>
      <c r="KSK40" s="86"/>
      <c r="KSL40" s="86"/>
      <c r="KSM40" s="86"/>
      <c r="KSN40" s="86"/>
      <c r="KSO40" s="86"/>
      <c r="KSP40" s="86"/>
      <c r="KSQ40" s="86"/>
      <c r="KSR40" s="86"/>
      <c r="KSS40" s="86"/>
      <c r="KST40" s="86"/>
      <c r="KSU40" s="86"/>
      <c r="KSV40" s="86"/>
      <c r="KSW40" s="86"/>
      <c r="KSX40" s="86"/>
      <c r="KSY40" s="86"/>
      <c r="KSZ40" s="86"/>
      <c r="KTA40" s="86"/>
      <c r="KTB40" s="86"/>
      <c r="KTC40" s="86"/>
      <c r="KTD40" s="86"/>
      <c r="KTE40" s="86"/>
      <c r="KTF40" s="86"/>
      <c r="KTG40" s="86"/>
      <c r="KTH40" s="86"/>
      <c r="KTI40" s="86"/>
      <c r="KTJ40" s="86"/>
      <c r="KTK40" s="86"/>
      <c r="KTL40" s="86"/>
      <c r="KTM40" s="86"/>
      <c r="KTN40" s="86"/>
      <c r="KTO40" s="86"/>
      <c r="KTP40" s="86"/>
      <c r="KTQ40" s="86"/>
      <c r="KTR40" s="86"/>
      <c r="KTS40" s="86"/>
      <c r="KTT40" s="86"/>
      <c r="KTU40" s="86"/>
      <c r="KTV40" s="86"/>
      <c r="KTW40" s="86"/>
      <c r="KTX40" s="86"/>
      <c r="KTY40" s="86"/>
      <c r="KTZ40" s="86"/>
      <c r="KUA40" s="86"/>
      <c r="KUB40" s="86"/>
      <c r="KUC40" s="86"/>
      <c r="KUD40" s="86"/>
      <c r="KUE40" s="86"/>
      <c r="KUF40" s="86"/>
      <c r="KUG40" s="86"/>
      <c r="KUH40" s="86"/>
      <c r="KUI40" s="86"/>
      <c r="KUJ40" s="86"/>
      <c r="KUK40" s="86"/>
      <c r="KUL40" s="86"/>
      <c r="KUM40" s="86"/>
      <c r="KUN40" s="86"/>
      <c r="KUO40" s="86"/>
      <c r="KUP40" s="86"/>
      <c r="KUQ40" s="86"/>
      <c r="KUR40" s="86"/>
      <c r="KUS40" s="86"/>
      <c r="KUT40" s="86"/>
      <c r="KUU40" s="86"/>
      <c r="KUV40" s="86"/>
      <c r="KUW40" s="86"/>
      <c r="KUX40" s="86"/>
      <c r="KUY40" s="86"/>
      <c r="KUZ40" s="86"/>
      <c r="KVA40" s="86"/>
      <c r="KVB40" s="86"/>
      <c r="KVC40" s="86"/>
      <c r="KVD40" s="86"/>
      <c r="KVE40" s="86"/>
      <c r="KVF40" s="86"/>
      <c r="KVG40" s="86"/>
      <c r="KVH40" s="86"/>
      <c r="KVI40" s="86"/>
      <c r="KVJ40" s="86"/>
      <c r="KVK40" s="86"/>
      <c r="KVL40" s="86"/>
      <c r="KVM40" s="86"/>
      <c r="KVN40" s="86"/>
      <c r="KVO40" s="86"/>
      <c r="KVP40" s="86"/>
      <c r="KVQ40" s="86"/>
      <c r="KVR40" s="86"/>
      <c r="KVS40" s="86"/>
      <c r="KVT40" s="86"/>
      <c r="KVU40" s="86"/>
      <c r="KVV40" s="86"/>
      <c r="KVW40" s="86"/>
      <c r="KVX40" s="86"/>
      <c r="KVY40" s="86"/>
      <c r="KVZ40" s="86"/>
      <c r="KWA40" s="86"/>
      <c r="KWB40" s="86"/>
      <c r="KWC40" s="86"/>
      <c r="KWD40" s="86"/>
      <c r="KWE40" s="86"/>
      <c r="KWF40" s="86"/>
      <c r="KWG40" s="86"/>
      <c r="KWH40" s="86"/>
      <c r="KWI40" s="86"/>
      <c r="KWJ40" s="86"/>
      <c r="KWK40" s="86"/>
      <c r="KWL40" s="86"/>
      <c r="KWM40" s="86"/>
      <c r="KWN40" s="86"/>
      <c r="KWO40" s="86"/>
      <c r="KWP40" s="86"/>
      <c r="KWQ40" s="86"/>
      <c r="KWR40" s="86"/>
      <c r="KWS40" s="86"/>
      <c r="KWT40" s="86"/>
      <c r="KWU40" s="86"/>
      <c r="KWV40" s="86"/>
      <c r="KWW40" s="86"/>
      <c r="KWX40" s="86"/>
      <c r="KWY40" s="86"/>
      <c r="KWZ40" s="86"/>
      <c r="KXA40" s="86"/>
      <c r="KXB40" s="86"/>
      <c r="KXC40" s="86"/>
      <c r="KXD40" s="86"/>
      <c r="KXE40" s="86"/>
      <c r="KXF40" s="86"/>
      <c r="KXG40" s="86"/>
      <c r="KXH40" s="86"/>
      <c r="KXI40" s="86"/>
      <c r="KXJ40" s="86"/>
      <c r="KXK40" s="86"/>
      <c r="KXL40" s="86"/>
      <c r="KXM40" s="86"/>
      <c r="KXN40" s="86"/>
      <c r="KXO40" s="86"/>
      <c r="KXP40" s="86"/>
      <c r="KXQ40" s="86"/>
      <c r="KXR40" s="86"/>
      <c r="KXS40" s="86"/>
      <c r="KXT40" s="86"/>
      <c r="KXU40" s="86"/>
      <c r="KXV40" s="86"/>
      <c r="KXW40" s="86"/>
      <c r="KXX40" s="86"/>
      <c r="KXY40" s="86"/>
      <c r="KXZ40" s="86"/>
      <c r="KYA40" s="86"/>
      <c r="KYB40" s="86"/>
      <c r="KYC40" s="86"/>
      <c r="KYD40" s="86"/>
      <c r="KYE40" s="86"/>
      <c r="KYF40" s="86"/>
      <c r="KYG40" s="86"/>
      <c r="KYH40" s="86"/>
      <c r="KYI40" s="86"/>
      <c r="KYJ40" s="86"/>
      <c r="KYK40" s="86"/>
      <c r="KYL40" s="86"/>
      <c r="KYM40" s="86"/>
      <c r="KYN40" s="86"/>
      <c r="KYO40" s="86"/>
      <c r="KYP40" s="86"/>
      <c r="KYQ40" s="86"/>
      <c r="KYR40" s="86"/>
      <c r="KYS40" s="86"/>
      <c r="KYT40" s="86"/>
      <c r="KYU40" s="86"/>
      <c r="KYV40" s="86"/>
      <c r="KYW40" s="86"/>
      <c r="KYX40" s="86"/>
      <c r="KYY40" s="86"/>
      <c r="KYZ40" s="86"/>
      <c r="KZA40" s="86"/>
      <c r="KZB40" s="86"/>
      <c r="KZC40" s="86"/>
      <c r="KZD40" s="86"/>
      <c r="KZE40" s="86"/>
      <c r="KZF40" s="86"/>
      <c r="KZG40" s="86"/>
      <c r="KZH40" s="86"/>
      <c r="KZI40" s="86"/>
      <c r="KZJ40" s="86"/>
      <c r="KZK40" s="86"/>
      <c r="KZL40" s="86"/>
      <c r="KZM40" s="86"/>
      <c r="KZN40" s="86"/>
      <c r="KZO40" s="86"/>
      <c r="KZP40" s="86"/>
      <c r="KZQ40" s="86"/>
      <c r="KZR40" s="86"/>
      <c r="KZS40" s="86"/>
      <c r="KZT40" s="86"/>
      <c r="KZU40" s="86"/>
      <c r="KZV40" s="86"/>
      <c r="KZW40" s="86"/>
      <c r="KZX40" s="86"/>
      <c r="KZY40" s="86"/>
      <c r="KZZ40" s="86"/>
      <c r="LAA40" s="86"/>
      <c r="LAB40" s="86"/>
      <c r="LAC40" s="86"/>
      <c r="LAD40" s="86"/>
      <c r="LAE40" s="86"/>
      <c r="LAF40" s="86"/>
      <c r="LAG40" s="86"/>
      <c r="LAH40" s="86"/>
      <c r="LAI40" s="86"/>
      <c r="LAJ40" s="86"/>
      <c r="LAK40" s="86"/>
      <c r="LAL40" s="86"/>
      <c r="LAM40" s="86"/>
      <c r="LAN40" s="86"/>
      <c r="LAO40" s="86"/>
      <c r="LAP40" s="86"/>
      <c r="LAQ40" s="86"/>
      <c r="LAR40" s="86"/>
      <c r="LAS40" s="86"/>
      <c r="LAT40" s="86"/>
      <c r="LAU40" s="86"/>
      <c r="LAV40" s="86"/>
      <c r="LAW40" s="86"/>
      <c r="LAX40" s="86"/>
      <c r="LAY40" s="86"/>
      <c r="LAZ40" s="86"/>
      <c r="LBA40" s="86"/>
      <c r="LBB40" s="86"/>
      <c r="LBC40" s="86"/>
      <c r="LBD40" s="86"/>
      <c r="LBE40" s="86"/>
      <c r="LBF40" s="86"/>
      <c r="LBG40" s="86"/>
      <c r="LBH40" s="86"/>
      <c r="LBI40" s="86"/>
      <c r="LBJ40" s="86"/>
      <c r="LBK40" s="86"/>
      <c r="LBL40" s="86"/>
      <c r="LBM40" s="86"/>
      <c r="LBN40" s="86"/>
      <c r="LBO40" s="86"/>
      <c r="LBP40" s="86"/>
      <c r="LBQ40" s="86"/>
      <c r="LBR40" s="86"/>
      <c r="LBS40" s="86"/>
      <c r="LBT40" s="86"/>
      <c r="LBU40" s="86"/>
      <c r="LBV40" s="86"/>
      <c r="LBW40" s="86"/>
      <c r="LBX40" s="86"/>
      <c r="LBY40" s="86"/>
      <c r="LBZ40" s="86"/>
      <c r="LCA40" s="86"/>
      <c r="LCB40" s="86"/>
      <c r="LCC40" s="86"/>
      <c r="LCD40" s="86"/>
      <c r="LCE40" s="86"/>
      <c r="LCF40" s="86"/>
      <c r="LCG40" s="86"/>
      <c r="LCH40" s="86"/>
      <c r="LCI40" s="86"/>
      <c r="LCJ40" s="86"/>
      <c r="LCK40" s="86"/>
      <c r="LCL40" s="86"/>
      <c r="LCM40" s="86"/>
      <c r="LCN40" s="86"/>
      <c r="LCO40" s="86"/>
      <c r="LCP40" s="86"/>
      <c r="LCQ40" s="86"/>
      <c r="LCR40" s="86"/>
      <c r="LCS40" s="86"/>
      <c r="LCT40" s="86"/>
      <c r="LCU40" s="86"/>
      <c r="LCV40" s="86"/>
      <c r="LCW40" s="86"/>
      <c r="LCX40" s="86"/>
      <c r="LCY40" s="86"/>
      <c r="LCZ40" s="86"/>
      <c r="LDA40" s="86"/>
      <c r="LDB40" s="86"/>
      <c r="LDC40" s="86"/>
      <c r="LDD40" s="86"/>
      <c r="LDE40" s="86"/>
      <c r="LDF40" s="86"/>
      <c r="LDG40" s="86"/>
      <c r="LDH40" s="86"/>
      <c r="LDI40" s="86"/>
      <c r="LDJ40" s="86"/>
      <c r="LDK40" s="86"/>
      <c r="LDL40" s="86"/>
      <c r="LDM40" s="86"/>
      <c r="LDN40" s="86"/>
      <c r="LDO40" s="86"/>
      <c r="LDP40" s="86"/>
      <c r="LDQ40" s="86"/>
      <c r="LDR40" s="86"/>
      <c r="LDS40" s="86"/>
      <c r="LDT40" s="86"/>
      <c r="LDU40" s="86"/>
      <c r="LDV40" s="86"/>
      <c r="LDW40" s="86"/>
      <c r="LDX40" s="86"/>
      <c r="LDY40" s="86"/>
      <c r="LDZ40" s="86"/>
      <c r="LEA40" s="86"/>
      <c r="LEB40" s="86"/>
      <c r="LEC40" s="86"/>
      <c r="LED40" s="86"/>
      <c r="LEE40" s="86"/>
      <c r="LEF40" s="86"/>
      <c r="LEG40" s="86"/>
      <c r="LEH40" s="86"/>
      <c r="LEI40" s="86"/>
      <c r="LEJ40" s="86"/>
      <c r="LEK40" s="86"/>
      <c r="LEL40" s="86"/>
      <c r="LEM40" s="86"/>
      <c r="LEN40" s="86"/>
      <c r="LEO40" s="86"/>
      <c r="LEP40" s="86"/>
      <c r="LEQ40" s="86"/>
      <c r="LER40" s="86"/>
      <c r="LES40" s="86"/>
      <c r="LET40" s="86"/>
      <c r="LEU40" s="86"/>
      <c r="LEV40" s="86"/>
      <c r="LEW40" s="86"/>
      <c r="LEX40" s="86"/>
      <c r="LEY40" s="86"/>
      <c r="LEZ40" s="86"/>
      <c r="LFA40" s="86"/>
      <c r="LFB40" s="86"/>
      <c r="LFC40" s="86"/>
      <c r="LFD40" s="86"/>
      <c r="LFE40" s="86"/>
      <c r="LFF40" s="86"/>
      <c r="LFG40" s="86"/>
      <c r="LFH40" s="86"/>
      <c r="LFI40" s="86"/>
      <c r="LFJ40" s="86"/>
      <c r="LFK40" s="86"/>
      <c r="LFL40" s="86"/>
      <c r="LFM40" s="86"/>
      <c r="LFN40" s="86"/>
      <c r="LFO40" s="86"/>
      <c r="LFP40" s="86"/>
      <c r="LFQ40" s="86"/>
      <c r="LFR40" s="86"/>
      <c r="LFS40" s="86"/>
      <c r="LFT40" s="86"/>
      <c r="LFU40" s="86"/>
      <c r="LFV40" s="86"/>
      <c r="LFW40" s="86"/>
      <c r="LFX40" s="86"/>
      <c r="LFY40" s="86"/>
      <c r="LFZ40" s="86"/>
      <c r="LGA40" s="86"/>
      <c r="LGB40" s="86"/>
      <c r="LGC40" s="86"/>
      <c r="LGD40" s="86"/>
      <c r="LGE40" s="86"/>
      <c r="LGF40" s="86"/>
      <c r="LGG40" s="86"/>
      <c r="LGH40" s="86"/>
      <c r="LGI40" s="86"/>
      <c r="LGJ40" s="86"/>
      <c r="LGK40" s="86"/>
      <c r="LGL40" s="86"/>
      <c r="LGM40" s="86"/>
      <c r="LGN40" s="86"/>
      <c r="LGO40" s="86"/>
      <c r="LGP40" s="86"/>
      <c r="LGQ40" s="86"/>
      <c r="LGR40" s="86"/>
      <c r="LGS40" s="86"/>
      <c r="LGT40" s="86"/>
      <c r="LGU40" s="86"/>
      <c r="LGV40" s="86"/>
      <c r="LGW40" s="86"/>
      <c r="LGX40" s="86"/>
      <c r="LGY40" s="86"/>
      <c r="LGZ40" s="86"/>
      <c r="LHA40" s="86"/>
      <c r="LHB40" s="86"/>
      <c r="LHC40" s="86"/>
      <c r="LHD40" s="86"/>
      <c r="LHE40" s="86"/>
      <c r="LHF40" s="86"/>
      <c r="LHG40" s="86"/>
      <c r="LHH40" s="86"/>
      <c r="LHI40" s="86"/>
      <c r="LHJ40" s="86"/>
      <c r="LHK40" s="86"/>
      <c r="LHL40" s="86"/>
      <c r="LHM40" s="86"/>
      <c r="LHN40" s="86"/>
      <c r="LHO40" s="86"/>
      <c r="LHP40" s="86"/>
      <c r="LHQ40" s="86"/>
      <c r="LHR40" s="86"/>
      <c r="LHS40" s="86"/>
      <c r="LHT40" s="86"/>
      <c r="LHU40" s="86"/>
      <c r="LHV40" s="86"/>
      <c r="LHW40" s="86"/>
      <c r="LHX40" s="86"/>
      <c r="LHY40" s="86"/>
      <c r="LHZ40" s="86"/>
      <c r="LIA40" s="86"/>
      <c r="LIB40" s="86"/>
      <c r="LIC40" s="86"/>
      <c r="LID40" s="86"/>
      <c r="LIE40" s="86"/>
      <c r="LIF40" s="86"/>
      <c r="LIG40" s="86"/>
      <c r="LIH40" s="86"/>
      <c r="LII40" s="86"/>
      <c r="LIJ40" s="86"/>
      <c r="LIK40" s="86"/>
      <c r="LIL40" s="86"/>
      <c r="LIM40" s="86"/>
      <c r="LIN40" s="86"/>
      <c r="LIO40" s="86"/>
      <c r="LIP40" s="86"/>
      <c r="LIQ40" s="86"/>
      <c r="LIR40" s="86"/>
      <c r="LIS40" s="86"/>
      <c r="LIT40" s="86"/>
      <c r="LIU40" s="86"/>
      <c r="LIV40" s="86"/>
      <c r="LIW40" s="86"/>
      <c r="LIX40" s="86"/>
      <c r="LIY40" s="86"/>
      <c r="LIZ40" s="86"/>
      <c r="LJA40" s="86"/>
      <c r="LJB40" s="86"/>
      <c r="LJC40" s="86"/>
      <c r="LJD40" s="86"/>
      <c r="LJE40" s="86"/>
      <c r="LJF40" s="86"/>
      <c r="LJG40" s="86"/>
      <c r="LJH40" s="86"/>
      <c r="LJI40" s="86"/>
      <c r="LJJ40" s="86"/>
      <c r="LJK40" s="86"/>
      <c r="LJL40" s="86"/>
      <c r="LJM40" s="86"/>
      <c r="LJN40" s="86"/>
      <c r="LJO40" s="86"/>
      <c r="LJP40" s="86"/>
      <c r="LJQ40" s="86"/>
      <c r="LJR40" s="86"/>
      <c r="LJS40" s="86"/>
      <c r="LJT40" s="86"/>
      <c r="LJU40" s="86"/>
      <c r="LJV40" s="86"/>
      <c r="LJW40" s="86"/>
      <c r="LJX40" s="86"/>
      <c r="LJY40" s="86"/>
      <c r="LJZ40" s="86"/>
      <c r="LKA40" s="86"/>
      <c r="LKB40" s="86"/>
      <c r="LKC40" s="86"/>
      <c r="LKD40" s="86"/>
      <c r="LKE40" s="86"/>
      <c r="LKF40" s="86"/>
      <c r="LKG40" s="86"/>
      <c r="LKH40" s="86"/>
      <c r="LKI40" s="86"/>
      <c r="LKJ40" s="86"/>
      <c r="LKK40" s="86"/>
      <c r="LKL40" s="86"/>
      <c r="LKM40" s="86"/>
      <c r="LKN40" s="86"/>
      <c r="LKO40" s="86"/>
      <c r="LKP40" s="86"/>
      <c r="LKQ40" s="86"/>
      <c r="LKR40" s="86"/>
      <c r="LKS40" s="86"/>
      <c r="LKT40" s="86"/>
      <c r="LKU40" s="86"/>
      <c r="LKV40" s="86"/>
      <c r="LKW40" s="86"/>
      <c r="LKX40" s="86"/>
      <c r="LKY40" s="86"/>
      <c r="LKZ40" s="86"/>
      <c r="LLA40" s="86"/>
      <c r="LLB40" s="86"/>
      <c r="LLC40" s="86"/>
      <c r="LLD40" s="86"/>
      <c r="LLE40" s="86"/>
      <c r="LLF40" s="86"/>
      <c r="LLG40" s="86"/>
      <c r="LLH40" s="86"/>
      <c r="LLI40" s="86"/>
      <c r="LLJ40" s="86"/>
      <c r="LLK40" s="86"/>
      <c r="LLL40" s="86"/>
      <c r="LLM40" s="86"/>
      <c r="LLN40" s="86"/>
      <c r="LLO40" s="86"/>
      <c r="LLP40" s="86"/>
      <c r="LLQ40" s="86"/>
      <c r="LLR40" s="86"/>
      <c r="LLS40" s="86"/>
      <c r="LLT40" s="86"/>
      <c r="LLU40" s="86"/>
      <c r="LLV40" s="86"/>
      <c r="LLW40" s="86"/>
      <c r="LLX40" s="86"/>
      <c r="LLY40" s="86"/>
      <c r="LLZ40" s="86"/>
      <c r="LMA40" s="86"/>
      <c r="LMB40" s="86"/>
      <c r="LMC40" s="86"/>
      <c r="LMD40" s="86"/>
      <c r="LME40" s="86"/>
      <c r="LMF40" s="86"/>
      <c r="LMG40" s="86"/>
      <c r="LMH40" s="86"/>
      <c r="LMI40" s="86"/>
      <c r="LMJ40" s="86"/>
      <c r="LMK40" s="86"/>
      <c r="LML40" s="86"/>
      <c r="LMM40" s="86"/>
      <c r="LMN40" s="86"/>
      <c r="LMO40" s="86"/>
      <c r="LMP40" s="86"/>
      <c r="LMQ40" s="86"/>
      <c r="LMR40" s="86"/>
      <c r="LMS40" s="86"/>
      <c r="LMT40" s="86"/>
      <c r="LMU40" s="86"/>
      <c r="LMV40" s="86"/>
      <c r="LMW40" s="86"/>
      <c r="LMX40" s="86"/>
      <c r="LMY40" s="86"/>
      <c r="LMZ40" s="86"/>
      <c r="LNA40" s="86"/>
      <c r="LNB40" s="86"/>
      <c r="LNC40" s="86"/>
      <c r="LND40" s="86"/>
      <c r="LNE40" s="86"/>
      <c r="LNF40" s="86"/>
      <c r="LNG40" s="86"/>
      <c r="LNH40" s="86"/>
      <c r="LNI40" s="86"/>
      <c r="LNJ40" s="86"/>
      <c r="LNK40" s="86"/>
      <c r="LNL40" s="86"/>
      <c r="LNM40" s="86"/>
      <c r="LNN40" s="86"/>
      <c r="LNO40" s="86"/>
      <c r="LNP40" s="86"/>
      <c r="LNQ40" s="86"/>
      <c r="LNR40" s="86"/>
      <c r="LNS40" s="86"/>
      <c r="LNT40" s="86"/>
      <c r="LNU40" s="86"/>
      <c r="LNV40" s="86"/>
      <c r="LNW40" s="86"/>
      <c r="LNX40" s="86"/>
      <c r="LNY40" s="86"/>
      <c r="LNZ40" s="86"/>
      <c r="LOA40" s="86"/>
      <c r="LOB40" s="86"/>
      <c r="LOC40" s="86"/>
      <c r="LOD40" s="86"/>
      <c r="LOE40" s="86"/>
      <c r="LOF40" s="86"/>
      <c r="LOG40" s="86"/>
      <c r="LOH40" s="86"/>
      <c r="LOI40" s="86"/>
      <c r="LOJ40" s="86"/>
      <c r="LOK40" s="86"/>
      <c r="LOL40" s="86"/>
      <c r="LOM40" s="86"/>
      <c r="LON40" s="86"/>
      <c r="LOO40" s="86"/>
      <c r="LOP40" s="86"/>
      <c r="LOQ40" s="86"/>
      <c r="LOR40" s="86"/>
      <c r="LOS40" s="86"/>
      <c r="LOT40" s="86"/>
      <c r="LOU40" s="86"/>
      <c r="LOV40" s="86"/>
      <c r="LOW40" s="86"/>
      <c r="LOX40" s="86"/>
      <c r="LOY40" s="86"/>
      <c r="LOZ40" s="86"/>
      <c r="LPA40" s="86"/>
      <c r="LPB40" s="86"/>
      <c r="LPC40" s="86"/>
      <c r="LPD40" s="86"/>
      <c r="LPE40" s="86"/>
      <c r="LPF40" s="86"/>
      <c r="LPG40" s="86"/>
      <c r="LPH40" s="86"/>
      <c r="LPI40" s="86"/>
      <c r="LPJ40" s="86"/>
      <c r="LPK40" s="86"/>
      <c r="LPL40" s="86"/>
      <c r="LPM40" s="86"/>
      <c r="LPN40" s="86"/>
      <c r="LPO40" s="86"/>
      <c r="LPP40" s="86"/>
      <c r="LPQ40" s="86"/>
      <c r="LPR40" s="86"/>
      <c r="LPS40" s="86"/>
      <c r="LPT40" s="86"/>
      <c r="LPU40" s="86"/>
      <c r="LPV40" s="86"/>
      <c r="LPW40" s="86"/>
      <c r="LPX40" s="86"/>
      <c r="LPY40" s="86"/>
      <c r="LPZ40" s="86"/>
      <c r="LQA40" s="86"/>
      <c r="LQB40" s="86"/>
      <c r="LQC40" s="86"/>
      <c r="LQD40" s="86"/>
      <c r="LQE40" s="86"/>
      <c r="LQF40" s="86"/>
      <c r="LQG40" s="86"/>
      <c r="LQH40" s="86"/>
      <c r="LQI40" s="86"/>
      <c r="LQJ40" s="86"/>
      <c r="LQK40" s="86"/>
      <c r="LQL40" s="86"/>
      <c r="LQM40" s="86"/>
      <c r="LQN40" s="86"/>
      <c r="LQO40" s="86"/>
      <c r="LQP40" s="86"/>
      <c r="LQQ40" s="86"/>
      <c r="LQR40" s="86"/>
      <c r="LQS40" s="86"/>
      <c r="LQT40" s="86"/>
      <c r="LQU40" s="86"/>
      <c r="LQV40" s="86"/>
      <c r="LQW40" s="86"/>
      <c r="LQX40" s="86"/>
      <c r="LQY40" s="86"/>
      <c r="LQZ40" s="86"/>
      <c r="LRA40" s="86"/>
      <c r="LRB40" s="86"/>
      <c r="LRC40" s="86"/>
      <c r="LRD40" s="86"/>
      <c r="LRE40" s="86"/>
      <c r="LRF40" s="86"/>
      <c r="LRG40" s="86"/>
      <c r="LRH40" s="86"/>
      <c r="LRI40" s="86"/>
      <c r="LRJ40" s="86"/>
      <c r="LRK40" s="86"/>
      <c r="LRL40" s="86"/>
      <c r="LRM40" s="86"/>
      <c r="LRN40" s="86"/>
      <c r="LRO40" s="86"/>
      <c r="LRP40" s="86"/>
      <c r="LRQ40" s="86"/>
      <c r="LRR40" s="86"/>
      <c r="LRS40" s="86"/>
      <c r="LRT40" s="86"/>
      <c r="LRU40" s="86"/>
      <c r="LRV40" s="86"/>
      <c r="LRW40" s="86"/>
      <c r="LRX40" s="86"/>
      <c r="LRY40" s="86"/>
      <c r="LRZ40" s="86"/>
      <c r="LSA40" s="86"/>
      <c r="LSB40" s="86"/>
      <c r="LSC40" s="86"/>
      <c r="LSD40" s="86"/>
      <c r="LSE40" s="86"/>
      <c r="LSF40" s="86"/>
      <c r="LSG40" s="86"/>
      <c r="LSH40" s="86"/>
      <c r="LSI40" s="86"/>
      <c r="LSJ40" s="86"/>
      <c r="LSK40" s="86"/>
      <c r="LSL40" s="86"/>
      <c r="LSM40" s="86"/>
      <c r="LSN40" s="86"/>
      <c r="LSO40" s="86"/>
      <c r="LSP40" s="86"/>
      <c r="LSQ40" s="86"/>
      <c r="LSR40" s="86"/>
      <c r="LSS40" s="86"/>
      <c r="LST40" s="86"/>
      <c r="LSU40" s="86"/>
      <c r="LSV40" s="86"/>
      <c r="LSW40" s="86"/>
      <c r="LSX40" s="86"/>
      <c r="LSY40" s="86"/>
      <c r="LSZ40" s="86"/>
      <c r="LTA40" s="86"/>
      <c r="LTB40" s="86"/>
      <c r="LTC40" s="86"/>
      <c r="LTD40" s="86"/>
      <c r="LTE40" s="86"/>
      <c r="LTF40" s="86"/>
      <c r="LTG40" s="86"/>
      <c r="LTH40" s="86"/>
      <c r="LTI40" s="86"/>
      <c r="LTJ40" s="86"/>
      <c r="LTK40" s="86"/>
      <c r="LTL40" s="86"/>
      <c r="LTM40" s="86"/>
      <c r="LTN40" s="86"/>
      <c r="LTO40" s="86"/>
      <c r="LTP40" s="86"/>
      <c r="LTQ40" s="86"/>
      <c r="LTR40" s="86"/>
      <c r="LTS40" s="86"/>
      <c r="LTT40" s="86"/>
      <c r="LTU40" s="86"/>
      <c r="LTV40" s="86"/>
      <c r="LTW40" s="86"/>
      <c r="LTX40" s="86"/>
      <c r="LTY40" s="86"/>
      <c r="LTZ40" s="86"/>
      <c r="LUA40" s="86"/>
      <c r="LUB40" s="86"/>
      <c r="LUC40" s="86"/>
      <c r="LUD40" s="86"/>
      <c r="LUE40" s="86"/>
      <c r="LUF40" s="86"/>
      <c r="LUG40" s="86"/>
      <c r="LUH40" s="86"/>
      <c r="LUI40" s="86"/>
      <c r="LUJ40" s="86"/>
      <c r="LUK40" s="86"/>
      <c r="LUL40" s="86"/>
      <c r="LUM40" s="86"/>
      <c r="LUN40" s="86"/>
      <c r="LUO40" s="86"/>
      <c r="LUP40" s="86"/>
      <c r="LUQ40" s="86"/>
      <c r="LUR40" s="86"/>
      <c r="LUS40" s="86"/>
      <c r="LUT40" s="86"/>
      <c r="LUU40" s="86"/>
      <c r="LUV40" s="86"/>
      <c r="LUW40" s="86"/>
      <c r="LUX40" s="86"/>
      <c r="LUY40" s="86"/>
      <c r="LUZ40" s="86"/>
      <c r="LVA40" s="86"/>
      <c r="LVB40" s="86"/>
      <c r="LVC40" s="86"/>
      <c r="LVD40" s="86"/>
      <c r="LVE40" s="86"/>
      <c r="LVF40" s="86"/>
      <c r="LVG40" s="86"/>
      <c r="LVH40" s="86"/>
      <c r="LVI40" s="86"/>
      <c r="LVJ40" s="86"/>
      <c r="LVK40" s="86"/>
      <c r="LVL40" s="86"/>
      <c r="LVM40" s="86"/>
      <c r="LVN40" s="86"/>
      <c r="LVO40" s="86"/>
      <c r="LVP40" s="86"/>
      <c r="LVQ40" s="86"/>
      <c r="LVR40" s="86"/>
      <c r="LVS40" s="86"/>
      <c r="LVT40" s="86"/>
      <c r="LVU40" s="86"/>
      <c r="LVV40" s="86"/>
      <c r="LVW40" s="86"/>
      <c r="LVX40" s="86"/>
      <c r="LVY40" s="86"/>
      <c r="LVZ40" s="86"/>
      <c r="LWA40" s="86"/>
      <c r="LWB40" s="86"/>
      <c r="LWC40" s="86"/>
      <c r="LWD40" s="86"/>
      <c r="LWE40" s="86"/>
      <c r="LWF40" s="86"/>
      <c r="LWG40" s="86"/>
      <c r="LWH40" s="86"/>
      <c r="LWI40" s="86"/>
      <c r="LWJ40" s="86"/>
      <c r="LWK40" s="86"/>
      <c r="LWL40" s="86"/>
      <c r="LWM40" s="86"/>
      <c r="LWN40" s="86"/>
      <c r="LWO40" s="86"/>
      <c r="LWP40" s="86"/>
      <c r="LWQ40" s="86"/>
      <c r="LWR40" s="86"/>
      <c r="LWS40" s="86"/>
      <c r="LWT40" s="86"/>
      <c r="LWU40" s="86"/>
      <c r="LWV40" s="86"/>
      <c r="LWW40" s="86"/>
      <c r="LWX40" s="86"/>
      <c r="LWY40" s="86"/>
      <c r="LWZ40" s="86"/>
      <c r="LXA40" s="86"/>
      <c r="LXB40" s="86"/>
      <c r="LXC40" s="86"/>
      <c r="LXD40" s="86"/>
      <c r="LXE40" s="86"/>
      <c r="LXF40" s="86"/>
      <c r="LXG40" s="86"/>
      <c r="LXH40" s="86"/>
      <c r="LXI40" s="86"/>
      <c r="LXJ40" s="86"/>
      <c r="LXK40" s="86"/>
      <c r="LXL40" s="86"/>
      <c r="LXM40" s="86"/>
      <c r="LXN40" s="86"/>
      <c r="LXO40" s="86"/>
      <c r="LXP40" s="86"/>
      <c r="LXQ40" s="86"/>
      <c r="LXR40" s="86"/>
      <c r="LXS40" s="86"/>
      <c r="LXT40" s="86"/>
      <c r="LXU40" s="86"/>
      <c r="LXV40" s="86"/>
      <c r="LXW40" s="86"/>
      <c r="LXX40" s="86"/>
      <c r="LXY40" s="86"/>
      <c r="LXZ40" s="86"/>
      <c r="LYA40" s="86"/>
      <c r="LYB40" s="86"/>
      <c r="LYC40" s="86"/>
      <c r="LYD40" s="86"/>
      <c r="LYE40" s="86"/>
      <c r="LYF40" s="86"/>
      <c r="LYG40" s="86"/>
      <c r="LYH40" s="86"/>
      <c r="LYI40" s="86"/>
      <c r="LYJ40" s="86"/>
      <c r="LYK40" s="86"/>
      <c r="LYL40" s="86"/>
      <c r="LYM40" s="86"/>
      <c r="LYN40" s="86"/>
      <c r="LYO40" s="86"/>
      <c r="LYP40" s="86"/>
      <c r="LYQ40" s="86"/>
      <c r="LYR40" s="86"/>
      <c r="LYS40" s="86"/>
      <c r="LYT40" s="86"/>
      <c r="LYU40" s="86"/>
      <c r="LYV40" s="86"/>
      <c r="LYW40" s="86"/>
      <c r="LYX40" s="86"/>
      <c r="LYY40" s="86"/>
      <c r="LYZ40" s="86"/>
      <c r="LZA40" s="86"/>
      <c r="LZB40" s="86"/>
      <c r="LZC40" s="86"/>
      <c r="LZD40" s="86"/>
      <c r="LZE40" s="86"/>
      <c r="LZF40" s="86"/>
      <c r="LZG40" s="86"/>
      <c r="LZH40" s="86"/>
      <c r="LZI40" s="86"/>
      <c r="LZJ40" s="86"/>
      <c r="LZK40" s="86"/>
      <c r="LZL40" s="86"/>
      <c r="LZM40" s="86"/>
      <c r="LZN40" s="86"/>
      <c r="LZO40" s="86"/>
      <c r="LZP40" s="86"/>
      <c r="LZQ40" s="86"/>
      <c r="LZR40" s="86"/>
      <c r="LZS40" s="86"/>
      <c r="LZT40" s="86"/>
      <c r="LZU40" s="86"/>
      <c r="LZV40" s="86"/>
      <c r="LZW40" s="86"/>
      <c r="LZX40" s="86"/>
      <c r="LZY40" s="86"/>
      <c r="LZZ40" s="86"/>
      <c r="MAA40" s="86"/>
      <c r="MAB40" s="86"/>
      <c r="MAC40" s="86"/>
      <c r="MAD40" s="86"/>
      <c r="MAE40" s="86"/>
      <c r="MAF40" s="86"/>
      <c r="MAG40" s="86"/>
      <c r="MAH40" s="86"/>
      <c r="MAI40" s="86"/>
      <c r="MAJ40" s="86"/>
      <c r="MAK40" s="86"/>
      <c r="MAL40" s="86"/>
      <c r="MAM40" s="86"/>
      <c r="MAN40" s="86"/>
      <c r="MAO40" s="86"/>
      <c r="MAP40" s="86"/>
      <c r="MAQ40" s="86"/>
      <c r="MAR40" s="86"/>
      <c r="MAS40" s="86"/>
      <c r="MAT40" s="86"/>
      <c r="MAU40" s="86"/>
      <c r="MAV40" s="86"/>
      <c r="MAW40" s="86"/>
      <c r="MAX40" s="86"/>
      <c r="MAY40" s="86"/>
      <c r="MAZ40" s="86"/>
      <c r="MBA40" s="86"/>
      <c r="MBB40" s="86"/>
      <c r="MBC40" s="86"/>
      <c r="MBD40" s="86"/>
      <c r="MBE40" s="86"/>
      <c r="MBF40" s="86"/>
      <c r="MBG40" s="86"/>
      <c r="MBH40" s="86"/>
      <c r="MBI40" s="86"/>
      <c r="MBJ40" s="86"/>
      <c r="MBK40" s="86"/>
      <c r="MBL40" s="86"/>
      <c r="MBM40" s="86"/>
      <c r="MBN40" s="86"/>
      <c r="MBO40" s="86"/>
      <c r="MBP40" s="86"/>
      <c r="MBQ40" s="86"/>
      <c r="MBR40" s="86"/>
      <c r="MBS40" s="86"/>
      <c r="MBT40" s="86"/>
      <c r="MBU40" s="86"/>
      <c r="MBV40" s="86"/>
      <c r="MBW40" s="86"/>
      <c r="MBX40" s="86"/>
      <c r="MBY40" s="86"/>
      <c r="MBZ40" s="86"/>
      <c r="MCA40" s="86"/>
      <c r="MCB40" s="86"/>
      <c r="MCC40" s="86"/>
      <c r="MCD40" s="86"/>
      <c r="MCE40" s="86"/>
      <c r="MCF40" s="86"/>
      <c r="MCG40" s="86"/>
      <c r="MCH40" s="86"/>
      <c r="MCI40" s="86"/>
      <c r="MCJ40" s="86"/>
      <c r="MCK40" s="86"/>
      <c r="MCL40" s="86"/>
      <c r="MCM40" s="86"/>
      <c r="MCN40" s="86"/>
      <c r="MCO40" s="86"/>
      <c r="MCP40" s="86"/>
      <c r="MCQ40" s="86"/>
      <c r="MCR40" s="86"/>
      <c r="MCS40" s="86"/>
      <c r="MCT40" s="86"/>
      <c r="MCU40" s="86"/>
      <c r="MCV40" s="86"/>
      <c r="MCW40" s="86"/>
      <c r="MCX40" s="86"/>
      <c r="MCY40" s="86"/>
      <c r="MCZ40" s="86"/>
      <c r="MDA40" s="86"/>
      <c r="MDB40" s="86"/>
      <c r="MDC40" s="86"/>
      <c r="MDD40" s="86"/>
      <c r="MDE40" s="86"/>
      <c r="MDF40" s="86"/>
      <c r="MDG40" s="86"/>
      <c r="MDH40" s="86"/>
      <c r="MDI40" s="86"/>
      <c r="MDJ40" s="86"/>
      <c r="MDK40" s="86"/>
      <c r="MDL40" s="86"/>
      <c r="MDM40" s="86"/>
      <c r="MDN40" s="86"/>
      <c r="MDO40" s="86"/>
      <c r="MDP40" s="86"/>
      <c r="MDQ40" s="86"/>
      <c r="MDR40" s="86"/>
      <c r="MDS40" s="86"/>
      <c r="MDT40" s="86"/>
      <c r="MDU40" s="86"/>
      <c r="MDV40" s="86"/>
      <c r="MDW40" s="86"/>
      <c r="MDX40" s="86"/>
      <c r="MDY40" s="86"/>
      <c r="MDZ40" s="86"/>
      <c r="MEA40" s="86"/>
      <c r="MEB40" s="86"/>
      <c r="MEC40" s="86"/>
      <c r="MED40" s="86"/>
      <c r="MEE40" s="86"/>
      <c r="MEF40" s="86"/>
      <c r="MEG40" s="86"/>
      <c r="MEH40" s="86"/>
      <c r="MEI40" s="86"/>
      <c r="MEJ40" s="86"/>
      <c r="MEK40" s="86"/>
      <c r="MEL40" s="86"/>
      <c r="MEM40" s="86"/>
      <c r="MEN40" s="86"/>
      <c r="MEO40" s="86"/>
      <c r="MEP40" s="86"/>
      <c r="MEQ40" s="86"/>
      <c r="MER40" s="86"/>
      <c r="MES40" s="86"/>
      <c r="MET40" s="86"/>
      <c r="MEU40" s="86"/>
      <c r="MEV40" s="86"/>
      <c r="MEW40" s="86"/>
      <c r="MEX40" s="86"/>
      <c r="MEY40" s="86"/>
      <c r="MEZ40" s="86"/>
      <c r="MFA40" s="86"/>
      <c r="MFB40" s="86"/>
      <c r="MFC40" s="86"/>
      <c r="MFD40" s="86"/>
      <c r="MFE40" s="86"/>
      <c r="MFF40" s="86"/>
      <c r="MFG40" s="86"/>
      <c r="MFH40" s="86"/>
      <c r="MFI40" s="86"/>
      <c r="MFJ40" s="86"/>
      <c r="MFK40" s="86"/>
      <c r="MFL40" s="86"/>
      <c r="MFM40" s="86"/>
      <c r="MFN40" s="86"/>
      <c r="MFO40" s="86"/>
      <c r="MFP40" s="86"/>
      <c r="MFQ40" s="86"/>
      <c r="MFR40" s="86"/>
      <c r="MFS40" s="86"/>
      <c r="MFT40" s="86"/>
      <c r="MFU40" s="86"/>
      <c r="MFV40" s="86"/>
      <c r="MFW40" s="86"/>
      <c r="MFX40" s="86"/>
      <c r="MFY40" s="86"/>
      <c r="MFZ40" s="86"/>
      <c r="MGA40" s="86"/>
      <c r="MGB40" s="86"/>
      <c r="MGC40" s="86"/>
      <c r="MGD40" s="86"/>
      <c r="MGE40" s="86"/>
      <c r="MGF40" s="86"/>
      <c r="MGG40" s="86"/>
      <c r="MGH40" s="86"/>
      <c r="MGI40" s="86"/>
      <c r="MGJ40" s="86"/>
      <c r="MGK40" s="86"/>
      <c r="MGL40" s="86"/>
      <c r="MGM40" s="86"/>
      <c r="MGN40" s="86"/>
      <c r="MGO40" s="86"/>
      <c r="MGP40" s="86"/>
      <c r="MGQ40" s="86"/>
      <c r="MGR40" s="86"/>
      <c r="MGS40" s="86"/>
      <c r="MGT40" s="86"/>
      <c r="MGU40" s="86"/>
      <c r="MGV40" s="86"/>
      <c r="MGW40" s="86"/>
      <c r="MGX40" s="86"/>
      <c r="MGY40" s="86"/>
      <c r="MGZ40" s="86"/>
      <c r="MHA40" s="86"/>
      <c r="MHB40" s="86"/>
      <c r="MHC40" s="86"/>
      <c r="MHD40" s="86"/>
      <c r="MHE40" s="86"/>
      <c r="MHF40" s="86"/>
      <c r="MHG40" s="86"/>
      <c r="MHH40" s="86"/>
      <c r="MHI40" s="86"/>
      <c r="MHJ40" s="86"/>
      <c r="MHK40" s="86"/>
      <c r="MHL40" s="86"/>
      <c r="MHM40" s="86"/>
      <c r="MHN40" s="86"/>
      <c r="MHO40" s="86"/>
      <c r="MHP40" s="86"/>
      <c r="MHQ40" s="86"/>
      <c r="MHR40" s="86"/>
      <c r="MHS40" s="86"/>
      <c r="MHT40" s="86"/>
      <c r="MHU40" s="86"/>
      <c r="MHV40" s="86"/>
      <c r="MHW40" s="86"/>
      <c r="MHX40" s="86"/>
      <c r="MHY40" s="86"/>
      <c r="MHZ40" s="86"/>
      <c r="MIA40" s="86"/>
      <c r="MIB40" s="86"/>
      <c r="MIC40" s="86"/>
      <c r="MID40" s="86"/>
      <c r="MIE40" s="86"/>
      <c r="MIF40" s="86"/>
      <c r="MIG40" s="86"/>
      <c r="MIH40" s="86"/>
      <c r="MII40" s="86"/>
      <c r="MIJ40" s="86"/>
      <c r="MIK40" s="86"/>
      <c r="MIL40" s="86"/>
      <c r="MIM40" s="86"/>
      <c r="MIN40" s="86"/>
      <c r="MIO40" s="86"/>
      <c r="MIP40" s="86"/>
      <c r="MIQ40" s="86"/>
      <c r="MIR40" s="86"/>
      <c r="MIS40" s="86"/>
      <c r="MIT40" s="86"/>
      <c r="MIU40" s="86"/>
      <c r="MIV40" s="86"/>
      <c r="MIW40" s="86"/>
      <c r="MIX40" s="86"/>
      <c r="MIY40" s="86"/>
      <c r="MIZ40" s="86"/>
      <c r="MJA40" s="86"/>
      <c r="MJB40" s="86"/>
      <c r="MJC40" s="86"/>
      <c r="MJD40" s="86"/>
      <c r="MJE40" s="86"/>
      <c r="MJF40" s="86"/>
      <c r="MJG40" s="86"/>
      <c r="MJH40" s="86"/>
      <c r="MJI40" s="86"/>
      <c r="MJJ40" s="86"/>
      <c r="MJK40" s="86"/>
      <c r="MJL40" s="86"/>
      <c r="MJM40" s="86"/>
      <c r="MJN40" s="86"/>
      <c r="MJO40" s="86"/>
      <c r="MJP40" s="86"/>
      <c r="MJQ40" s="86"/>
      <c r="MJR40" s="86"/>
      <c r="MJS40" s="86"/>
      <c r="MJT40" s="86"/>
      <c r="MJU40" s="86"/>
      <c r="MJV40" s="86"/>
      <c r="MJW40" s="86"/>
      <c r="MJX40" s="86"/>
      <c r="MJY40" s="86"/>
      <c r="MJZ40" s="86"/>
      <c r="MKA40" s="86"/>
      <c r="MKB40" s="86"/>
      <c r="MKC40" s="86"/>
      <c r="MKD40" s="86"/>
      <c r="MKE40" s="86"/>
      <c r="MKF40" s="86"/>
      <c r="MKG40" s="86"/>
      <c r="MKH40" s="86"/>
      <c r="MKI40" s="86"/>
      <c r="MKJ40" s="86"/>
      <c r="MKK40" s="86"/>
      <c r="MKL40" s="86"/>
      <c r="MKM40" s="86"/>
      <c r="MKN40" s="86"/>
      <c r="MKO40" s="86"/>
      <c r="MKP40" s="86"/>
      <c r="MKQ40" s="86"/>
      <c r="MKR40" s="86"/>
      <c r="MKS40" s="86"/>
      <c r="MKT40" s="86"/>
      <c r="MKU40" s="86"/>
      <c r="MKV40" s="86"/>
      <c r="MKW40" s="86"/>
      <c r="MKX40" s="86"/>
      <c r="MKY40" s="86"/>
      <c r="MKZ40" s="86"/>
      <c r="MLA40" s="86"/>
      <c r="MLB40" s="86"/>
      <c r="MLC40" s="86"/>
      <c r="MLD40" s="86"/>
      <c r="MLE40" s="86"/>
      <c r="MLF40" s="86"/>
      <c r="MLG40" s="86"/>
      <c r="MLH40" s="86"/>
      <c r="MLI40" s="86"/>
      <c r="MLJ40" s="86"/>
      <c r="MLK40" s="86"/>
      <c r="MLL40" s="86"/>
      <c r="MLM40" s="86"/>
      <c r="MLN40" s="86"/>
      <c r="MLO40" s="86"/>
      <c r="MLP40" s="86"/>
      <c r="MLQ40" s="86"/>
      <c r="MLR40" s="86"/>
      <c r="MLS40" s="86"/>
      <c r="MLT40" s="86"/>
      <c r="MLU40" s="86"/>
      <c r="MLV40" s="86"/>
      <c r="MLW40" s="86"/>
      <c r="MLX40" s="86"/>
      <c r="MLY40" s="86"/>
      <c r="MLZ40" s="86"/>
      <c r="MMA40" s="86"/>
      <c r="MMB40" s="86"/>
      <c r="MMC40" s="86"/>
      <c r="MMD40" s="86"/>
      <c r="MME40" s="86"/>
      <c r="MMF40" s="86"/>
      <c r="MMG40" s="86"/>
      <c r="MMH40" s="86"/>
      <c r="MMI40" s="86"/>
      <c r="MMJ40" s="86"/>
      <c r="MMK40" s="86"/>
      <c r="MML40" s="86"/>
      <c r="MMM40" s="86"/>
      <c r="MMN40" s="86"/>
      <c r="MMO40" s="86"/>
      <c r="MMP40" s="86"/>
      <c r="MMQ40" s="86"/>
      <c r="MMR40" s="86"/>
      <c r="MMS40" s="86"/>
      <c r="MMT40" s="86"/>
      <c r="MMU40" s="86"/>
      <c r="MMV40" s="86"/>
      <c r="MMW40" s="86"/>
      <c r="MMX40" s="86"/>
      <c r="MMY40" s="86"/>
      <c r="MMZ40" s="86"/>
      <c r="MNA40" s="86"/>
      <c r="MNB40" s="86"/>
      <c r="MNC40" s="86"/>
      <c r="MND40" s="86"/>
      <c r="MNE40" s="86"/>
      <c r="MNF40" s="86"/>
      <c r="MNG40" s="86"/>
      <c r="MNH40" s="86"/>
      <c r="MNI40" s="86"/>
      <c r="MNJ40" s="86"/>
      <c r="MNK40" s="86"/>
      <c r="MNL40" s="86"/>
      <c r="MNM40" s="86"/>
      <c r="MNN40" s="86"/>
      <c r="MNO40" s="86"/>
      <c r="MNP40" s="86"/>
      <c r="MNQ40" s="86"/>
      <c r="MNR40" s="86"/>
      <c r="MNS40" s="86"/>
      <c r="MNT40" s="86"/>
      <c r="MNU40" s="86"/>
      <c r="MNV40" s="86"/>
      <c r="MNW40" s="86"/>
      <c r="MNX40" s="86"/>
      <c r="MNY40" s="86"/>
      <c r="MNZ40" s="86"/>
      <c r="MOA40" s="86"/>
      <c r="MOB40" s="86"/>
      <c r="MOC40" s="86"/>
      <c r="MOD40" s="86"/>
      <c r="MOE40" s="86"/>
      <c r="MOF40" s="86"/>
      <c r="MOG40" s="86"/>
      <c r="MOH40" s="86"/>
      <c r="MOI40" s="86"/>
      <c r="MOJ40" s="86"/>
      <c r="MOK40" s="86"/>
      <c r="MOL40" s="86"/>
      <c r="MOM40" s="86"/>
      <c r="MON40" s="86"/>
      <c r="MOO40" s="86"/>
      <c r="MOP40" s="86"/>
      <c r="MOQ40" s="86"/>
      <c r="MOR40" s="86"/>
      <c r="MOS40" s="86"/>
      <c r="MOT40" s="86"/>
      <c r="MOU40" s="86"/>
      <c r="MOV40" s="86"/>
      <c r="MOW40" s="86"/>
      <c r="MOX40" s="86"/>
      <c r="MOY40" s="86"/>
      <c r="MOZ40" s="86"/>
      <c r="MPA40" s="86"/>
      <c r="MPB40" s="86"/>
      <c r="MPC40" s="86"/>
      <c r="MPD40" s="86"/>
      <c r="MPE40" s="86"/>
      <c r="MPF40" s="86"/>
      <c r="MPG40" s="86"/>
      <c r="MPH40" s="86"/>
      <c r="MPI40" s="86"/>
      <c r="MPJ40" s="86"/>
      <c r="MPK40" s="86"/>
      <c r="MPL40" s="86"/>
      <c r="MPM40" s="86"/>
      <c r="MPN40" s="86"/>
      <c r="MPO40" s="86"/>
      <c r="MPP40" s="86"/>
      <c r="MPQ40" s="86"/>
      <c r="MPR40" s="86"/>
      <c r="MPS40" s="86"/>
      <c r="MPT40" s="86"/>
      <c r="MPU40" s="86"/>
      <c r="MPV40" s="86"/>
      <c r="MPW40" s="86"/>
      <c r="MPX40" s="86"/>
      <c r="MPY40" s="86"/>
      <c r="MPZ40" s="86"/>
      <c r="MQA40" s="86"/>
      <c r="MQB40" s="86"/>
      <c r="MQC40" s="86"/>
      <c r="MQD40" s="86"/>
      <c r="MQE40" s="86"/>
      <c r="MQF40" s="86"/>
      <c r="MQG40" s="86"/>
      <c r="MQH40" s="86"/>
      <c r="MQI40" s="86"/>
      <c r="MQJ40" s="86"/>
      <c r="MQK40" s="86"/>
      <c r="MQL40" s="86"/>
      <c r="MQM40" s="86"/>
      <c r="MQN40" s="86"/>
      <c r="MQO40" s="86"/>
      <c r="MQP40" s="86"/>
      <c r="MQQ40" s="86"/>
      <c r="MQR40" s="86"/>
      <c r="MQS40" s="86"/>
      <c r="MQT40" s="86"/>
      <c r="MQU40" s="86"/>
      <c r="MQV40" s="86"/>
      <c r="MQW40" s="86"/>
      <c r="MQX40" s="86"/>
      <c r="MQY40" s="86"/>
      <c r="MQZ40" s="86"/>
      <c r="MRA40" s="86"/>
      <c r="MRB40" s="86"/>
      <c r="MRC40" s="86"/>
      <c r="MRD40" s="86"/>
      <c r="MRE40" s="86"/>
      <c r="MRF40" s="86"/>
      <c r="MRG40" s="86"/>
      <c r="MRH40" s="86"/>
      <c r="MRI40" s="86"/>
      <c r="MRJ40" s="86"/>
      <c r="MRK40" s="86"/>
      <c r="MRL40" s="86"/>
      <c r="MRM40" s="86"/>
      <c r="MRN40" s="86"/>
      <c r="MRO40" s="86"/>
      <c r="MRP40" s="86"/>
      <c r="MRQ40" s="86"/>
      <c r="MRR40" s="86"/>
      <c r="MRS40" s="86"/>
      <c r="MRT40" s="86"/>
      <c r="MRU40" s="86"/>
      <c r="MRV40" s="86"/>
      <c r="MRW40" s="86"/>
      <c r="MRX40" s="86"/>
      <c r="MRY40" s="86"/>
      <c r="MRZ40" s="86"/>
      <c r="MSA40" s="86"/>
      <c r="MSB40" s="86"/>
      <c r="MSC40" s="86"/>
      <c r="MSD40" s="86"/>
      <c r="MSE40" s="86"/>
      <c r="MSF40" s="86"/>
      <c r="MSG40" s="86"/>
      <c r="MSH40" s="86"/>
      <c r="MSI40" s="86"/>
      <c r="MSJ40" s="86"/>
      <c r="MSK40" s="86"/>
      <c r="MSL40" s="86"/>
      <c r="MSM40" s="86"/>
      <c r="MSN40" s="86"/>
      <c r="MSO40" s="86"/>
      <c r="MSP40" s="86"/>
      <c r="MSQ40" s="86"/>
      <c r="MSR40" s="86"/>
      <c r="MSS40" s="86"/>
      <c r="MST40" s="86"/>
      <c r="MSU40" s="86"/>
      <c r="MSV40" s="86"/>
      <c r="MSW40" s="86"/>
      <c r="MSX40" s="86"/>
      <c r="MSY40" s="86"/>
      <c r="MSZ40" s="86"/>
      <c r="MTA40" s="86"/>
      <c r="MTB40" s="86"/>
      <c r="MTC40" s="86"/>
      <c r="MTD40" s="86"/>
      <c r="MTE40" s="86"/>
      <c r="MTF40" s="86"/>
      <c r="MTG40" s="86"/>
      <c r="MTH40" s="86"/>
      <c r="MTI40" s="86"/>
      <c r="MTJ40" s="86"/>
      <c r="MTK40" s="86"/>
      <c r="MTL40" s="86"/>
      <c r="MTM40" s="86"/>
      <c r="MTN40" s="86"/>
      <c r="MTO40" s="86"/>
      <c r="MTP40" s="86"/>
      <c r="MTQ40" s="86"/>
      <c r="MTR40" s="86"/>
      <c r="MTS40" s="86"/>
      <c r="MTT40" s="86"/>
      <c r="MTU40" s="86"/>
      <c r="MTV40" s="86"/>
      <c r="MTW40" s="86"/>
      <c r="MTX40" s="86"/>
      <c r="MTY40" s="86"/>
      <c r="MTZ40" s="86"/>
      <c r="MUA40" s="86"/>
      <c r="MUB40" s="86"/>
      <c r="MUC40" s="86"/>
      <c r="MUD40" s="86"/>
      <c r="MUE40" s="86"/>
      <c r="MUF40" s="86"/>
      <c r="MUG40" s="86"/>
      <c r="MUH40" s="86"/>
      <c r="MUI40" s="86"/>
      <c r="MUJ40" s="86"/>
      <c r="MUK40" s="86"/>
      <c r="MUL40" s="86"/>
      <c r="MUM40" s="86"/>
      <c r="MUN40" s="86"/>
      <c r="MUO40" s="86"/>
      <c r="MUP40" s="86"/>
      <c r="MUQ40" s="86"/>
      <c r="MUR40" s="86"/>
      <c r="MUS40" s="86"/>
      <c r="MUT40" s="86"/>
      <c r="MUU40" s="86"/>
      <c r="MUV40" s="86"/>
      <c r="MUW40" s="86"/>
      <c r="MUX40" s="86"/>
      <c r="MUY40" s="86"/>
      <c r="MUZ40" s="86"/>
      <c r="MVA40" s="86"/>
      <c r="MVB40" s="86"/>
      <c r="MVC40" s="86"/>
      <c r="MVD40" s="86"/>
      <c r="MVE40" s="86"/>
      <c r="MVF40" s="86"/>
      <c r="MVG40" s="86"/>
      <c r="MVH40" s="86"/>
      <c r="MVI40" s="86"/>
      <c r="MVJ40" s="86"/>
      <c r="MVK40" s="86"/>
      <c r="MVL40" s="86"/>
      <c r="MVM40" s="86"/>
      <c r="MVN40" s="86"/>
      <c r="MVO40" s="86"/>
      <c r="MVP40" s="86"/>
      <c r="MVQ40" s="86"/>
      <c r="MVR40" s="86"/>
      <c r="MVS40" s="86"/>
      <c r="MVT40" s="86"/>
      <c r="MVU40" s="86"/>
      <c r="MVV40" s="86"/>
      <c r="MVW40" s="86"/>
      <c r="MVX40" s="86"/>
      <c r="MVY40" s="86"/>
      <c r="MVZ40" s="86"/>
      <c r="MWA40" s="86"/>
      <c r="MWB40" s="86"/>
      <c r="MWC40" s="86"/>
      <c r="MWD40" s="86"/>
      <c r="MWE40" s="86"/>
      <c r="MWF40" s="86"/>
      <c r="MWG40" s="86"/>
      <c r="MWH40" s="86"/>
      <c r="MWI40" s="86"/>
      <c r="MWJ40" s="86"/>
      <c r="MWK40" s="86"/>
      <c r="MWL40" s="86"/>
      <c r="MWM40" s="86"/>
      <c r="MWN40" s="86"/>
      <c r="MWO40" s="86"/>
      <c r="MWP40" s="86"/>
      <c r="MWQ40" s="86"/>
      <c r="MWR40" s="86"/>
      <c r="MWS40" s="86"/>
      <c r="MWT40" s="86"/>
      <c r="MWU40" s="86"/>
      <c r="MWV40" s="86"/>
      <c r="MWW40" s="86"/>
      <c r="MWX40" s="86"/>
      <c r="MWY40" s="86"/>
      <c r="MWZ40" s="86"/>
      <c r="MXA40" s="86"/>
      <c r="MXB40" s="86"/>
      <c r="MXC40" s="86"/>
      <c r="MXD40" s="86"/>
      <c r="MXE40" s="86"/>
      <c r="MXF40" s="86"/>
      <c r="MXG40" s="86"/>
      <c r="MXH40" s="86"/>
      <c r="MXI40" s="86"/>
      <c r="MXJ40" s="86"/>
      <c r="MXK40" s="86"/>
      <c r="MXL40" s="86"/>
      <c r="MXM40" s="86"/>
      <c r="MXN40" s="86"/>
      <c r="MXO40" s="86"/>
      <c r="MXP40" s="86"/>
      <c r="MXQ40" s="86"/>
      <c r="MXR40" s="86"/>
      <c r="MXS40" s="86"/>
      <c r="MXT40" s="86"/>
      <c r="MXU40" s="86"/>
      <c r="MXV40" s="86"/>
      <c r="MXW40" s="86"/>
      <c r="MXX40" s="86"/>
      <c r="MXY40" s="86"/>
      <c r="MXZ40" s="86"/>
      <c r="MYA40" s="86"/>
      <c r="MYB40" s="86"/>
      <c r="MYC40" s="86"/>
      <c r="MYD40" s="86"/>
      <c r="MYE40" s="86"/>
      <c r="MYF40" s="86"/>
      <c r="MYG40" s="86"/>
      <c r="MYH40" s="86"/>
      <c r="MYI40" s="86"/>
      <c r="MYJ40" s="86"/>
      <c r="MYK40" s="86"/>
      <c r="MYL40" s="86"/>
      <c r="MYM40" s="86"/>
      <c r="MYN40" s="86"/>
      <c r="MYO40" s="86"/>
      <c r="MYP40" s="86"/>
      <c r="MYQ40" s="86"/>
      <c r="MYR40" s="86"/>
      <c r="MYS40" s="86"/>
      <c r="MYT40" s="86"/>
      <c r="MYU40" s="86"/>
      <c r="MYV40" s="86"/>
      <c r="MYW40" s="86"/>
      <c r="MYX40" s="86"/>
      <c r="MYY40" s="86"/>
      <c r="MYZ40" s="86"/>
      <c r="MZA40" s="86"/>
      <c r="MZB40" s="86"/>
      <c r="MZC40" s="86"/>
      <c r="MZD40" s="86"/>
      <c r="MZE40" s="86"/>
      <c r="MZF40" s="86"/>
      <c r="MZG40" s="86"/>
      <c r="MZH40" s="86"/>
      <c r="MZI40" s="86"/>
      <c r="MZJ40" s="86"/>
      <c r="MZK40" s="86"/>
      <c r="MZL40" s="86"/>
      <c r="MZM40" s="86"/>
      <c r="MZN40" s="86"/>
      <c r="MZO40" s="86"/>
      <c r="MZP40" s="86"/>
      <c r="MZQ40" s="86"/>
      <c r="MZR40" s="86"/>
      <c r="MZS40" s="86"/>
      <c r="MZT40" s="86"/>
      <c r="MZU40" s="86"/>
      <c r="MZV40" s="86"/>
      <c r="MZW40" s="86"/>
      <c r="MZX40" s="86"/>
      <c r="MZY40" s="86"/>
      <c r="MZZ40" s="86"/>
      <c r="NAA40" s="86"/>
      <c r="NAB40" s="86"/>
      <c r="NAC40" s="86"/>
      <c r="NAD40" s="86"/>
      <c r="NAE40" s="86"/>
      <c r="NAF40" s="86"/>
      <c r="NAG40" s="86"/>
      <c r="NAH40" s="86"/>
      <c r="NAI40" s="86"/>
      <c r="NAJ40" s="86"/>
      <c r="NAK40" s="86"/>
      <c r="NAL40" s="86"/>
      <c r="NAM40" s="86"/>
      <c r="NAN40" s="86"/>
      <c r="NAO40" s="86"/>
      <c r="NAP40" s="86"/>
      <c r="NAQ40" s="86"/>
      <c r="NAR40" s="86"/>
      <c r="NAS40" s="86"/>
      <c r="NAT40" s="86"/>
      <c r="NAU40" s="86"/>
      <c r="NAV40" s="86"/>
      <c r="NAW40" s="86"/>
      <c r="NAX40" s="86"/>
      <c r="NAY40" s="86"/>
      <c r="NAZ40" s="86"/>
      <c r="NBA40" s="86"/>
      <c r="NBB40" s="86"/>
      <c r="NBC40" s="86"/>
      <c r="NBD40" s="86"/>
      <c r="NBE40" s="86"/>
      <c r="NBF40" s="86"/>
      <c r="NBG40" s="86"/>
      <c r="NBH40" s="86"/>
      <c r="NBI40" s="86"/>
      <c r="NBJ40" s="86"/>
      <c r="NBK40" s="86"/>
      <c r="NBL40" s="86"/>
      <c r="NBM40" s="86"/>
      <c r="NBN40" s="86"/>
      <c r="NBO40" s="86"/>
      <c r="NBP40" s="86"/>
      <c r="NBQ40" s="86"/>
      <c r="NBR40" s="86"/>
      <c r="NBS40" s="86"/>
      <c r="NBT40" s="86"/>
      <c r="NBU40" s="86"/>
      <c r="NBV40" s="86"/>
      <c r="NBW40" s="86"/>
      <c r="NBX40" s="86"/>
      <c r="NBY40" s="86"/>
      <c r="NBZ40" s="86"/>
      <c r="NCA40" s="86"/>
      <c r="NCB40" s="86"/>
      <c r="NCC40" s="86"/>
      <c r="NCD40" s="86"/>
      <c r="NCE40" s="86"/>
      <c r="NCF40" s="86"/>
      <c r="NCG40" s="86"/>
      <c r="NCH40" s="86"/>
      <c r="NCI40" s="86"/>
      <c r="NCJ40" s="86"/>
      <c r="NCK40" s="86"/>
      <c r="NCL40" s="86"/>
      <c r="NCM40" s="86"/>
      <c r="NCN40" s="86"/>
      <c r="NCO40" s="86"/>
      <c r="NCP40" s="86"/>
      <c r="NCQ40" s="86"/>
      <c r="NCR40" s="86"/>
      <c r="NCS40" s="86"/>
      <c r="NCT40" s="86"/>
      <c r="NCU40" s="86"/>
      <c r="NCV40" s="86"/>
      <c r="NCW40" s="86"/>
      <c r="NCX40" s="86"/>
      <c r="NCY40" s="86"/>
      <c r="NCZ40" s="86"/>
      <c r="NDA40" s="86"/>
      <c r="NDB40" s="86"/>
      <c r="NDC40" s="86"/>
      <c r="NDD40" s="86"/>
      <c r="NDE40" s="86"/>
      <c r="NDF40" s="86"/>
      <c r="NDG40" s="86"/>
      <c r="NDH40" s="86"/>
      <c r="NDI40" s="86"/>
      <c r="NDJ40" s="86"/>
      <c r="NDK40" s="86"/>
      <c r="NDL40" s="86"/>
      <c r="NDM40" s="86"/>
      <c r="NDN40" s="86"/>
      <c r="NDO40" s="86"/>
      <c r="NDP40" s="86"/>
      <c r="NDQ40" s="86"/>
      <c r="NDR40" s="86"/>
      <c r="NDS40" s="86"/>
      <c r="NDT40" s="86"/>
      <c r="NDU40" s="86"/>
      <c r="NDV40" s="86"/>
      <c r="NDW40" s="86"/>
      <c r="NDX40" s="86"/>
      <c r="NDY40" s="86"/>
      <c r="NDZ40" s="86"/>
      <c r="NEA40" s="86"/>
      <c r="NEB40" s="86"/>
      <c r="NEC40" s="86"/>
      <c r="NED40" s="86"/>
      <c r="NEE40" s="86"/>
      <c r="NEF40" s="86"/>
      <c r="NEG40" s="86"/>
      <c r="NEH40" s="86"/>
      <c r="NEI40" s="86"/>
      <c r="NEJ40" s="86"/>
      <c r="NEK40" s="86"/>
      <c r="NEL40" s="86"/>
      <c r="NEM40" s="86"/>
      <c r="NEN40" s="86"/>
      <c r="NEO40" s="86"/>
      <c r="NEP40" s="86"/>
      <c r="NEQ40" s="86"/>
      <c r="NER40" s="86"/>
      <c r="NES40" s="86"/>
      <c r="NET40" s="86"/>
      <c r="NEU40" s="86"/>
      <c r="NEV40" s="86"/>
      <c r="NEW40" s="86"/>
      <c r="NEX40" s="86"/>
      <c r="NEY40" s="86"/>
      <c r="NEZ40" s="86"/>
      <c r="NFA40" s="86"/>
      <c r="NFB40" s="86"/>
      <c r="NFC40" s="86"/>
      <c r="NFD40" s="86"/>
      <c r="NFE40" s="86"/>
      <c r="NFF40" s="86"/>
      <c r="NFG40" s="86"/>
      <c r="NFH40" s="86"/>
      <c r="NFI40" s="86"/>
      <c r="NFJ40" s="86"/>
      <c r="NFK40" s="86"/>
      <c r="NFL40" s="86"/>
      <c r="NFM40" s="86"/>
      <c r="NFN40" s="86"/>
      <c r="NFO40" s="86"/>
      <c r="NFP40" s="86"/>
      <c r="NFQ40" s="86"/>
      <c r="NFR40" s="86"/>
      <c r="NFS40" s="86"/>
      <c r="NFT40" s="86"/>
      <c r="NFU40" s="86"/>
      <c r="NFV40" s="86"/>
      <c r="NFW40" s="86"/>
      <c r="NFX40" s="86"/>
      <c r="NFY40" s="86"/>
      <c r="NFZ40" s="86"/>
      <c r="NGA40" s="86"/>
      <c r="NGB40" s="86"/>
      <c r="NGC40" s="86"/>
      <c r="NGD40" s="86"/>
      <c r="NGE40" s="86"/>
      <c r="NGF40" s="86"/>
      <c r="NGG40" s="86"/>
      <c r="NGH40" s="86"/>
      <c r="NGI40" s="86"/>
      <c r="NGJ40" s="86"/>
      <c r="NGK40" s="86"/>
      <c r="NGL40" s="86"/>
      <c r="NGM40" s="86"/>
      <c r="NGN40" s="86"/>
      <c r="NGO40" s="86"/>
      <c r="NGP40" s="86"/>
      <c r="NGQ40" s="86"/>
      <c r="NGR40" s="86"/>
      <c r="NGS40" s="86"/>
      <c r="NGT40" s="86"/>
      <c r="NGU40" s="86"/>
      <c r="NGV40" s="86"/>
      <c r="NGW40" s="86"/>
      <c r="NGX40" s="86"/>
      <c r="NGY40" s="86"/>
      <c r="NGZ40" s="86"/>
      <c r="NHA40" s="86"/>
      <c r="NHB40" s="86"/>
      <c r="NHC40" s="86"/>
      <c r="NHD40" s="86"/>
      <c r="NHE40" s="86"/>
      <c r="NHF40" s="86"/>
      <c r="NHG40" s="86"/>
      <c r="NHH40" s="86"/>
      <c r="NHI40" s="86"/>
      <c r="NHJ40" s="86"/>
      <c r="NHK40" s="86"/>
      <c r="NHL40" s="86"/>
      <c r="NHM40" s="86"/>
      <c r="NHN40" s="86"/>
      <c r="NHO40" s="86"/>
      <c r="NHP40" s="86"/>
      <c r="NHQ40" s="86"/>
      <c r="NHR40" s="86"/>
      <c r="NHS40" s="86"/>
      <c r="NHT40" s="86"/>
      <c r="NHU40" s="86"/>
      <c r="NHV40" s="86"/>
      <c r="NHW40" s="86"/>
      <c r="NHX40" s="86"/>
      <c r="NHY40" s="86"/>
      <c r="NHZ40" s="86"/>
      <c r="NIA40" s="86"/>
      <c r="NIB40" s="86"/>
      <c r="NIC40" s="86"/>
      <c r="NID40" s="86"/>
      <c r="NIE40" s="86"/>
      <c r="NIF40" s="86"/>
      <c r="NIG40" s="86"/>
      <c r="NIH40" s="86"/>
      <c r="NII40" s="86"/>
      <c r="NIJ40" s="86"/>
      <c r="NIK40" s="86"/>
      <c r="NIL40" s="86"/>
      <c r="NIM40" s="86"/>
      <c r="NIN40" s="86"/>
      <c r="NIO40" s="86"/>
      <c r="NIP40" s="86"/>
      <c r="NIQ40" s="86"/>
      <c r="NIR40" s="86"/>
      <c r="NIS40" s="86"/>
      <c r="NIT40" s="86"/>
      <c r="NIU40" s="86"/>
      <c r="NIV40" s="86"/>
      <c r="NIW40" s="86"/>
      <c r="NIX40" s="86"/>
      <c r="NIY40" s="86"/>
      <c r="NIZ40" s="86"/>
      <c r="NJA40" s="86"/>
      <c r="NJB40" s="86"/>
      <c r="NJC40" s="86"/>
      <c r="NJD40" s="86"/>
      <c r="NJE40" s="86"/>
      <c r="NJF40" s="86"/>
      <c r="NJG40" s="86"/>
      <c r="NJH40" s="86"/>
      <c r="NJI40" s="86"/>
      <c r="NJJ40" s="86"/>
      <c r="NJK40" s="86"/>
      <c r="NJL40" s="86"/>
      <c r="NJM40" s="86"/>
      <c r="NJN40" s="86"/>
      <c r="NJO40" s="86"/>
      <c r="NJP40" s="86"/>
      <c r="NJQ40" s="86"/>
      <c r="NJR40" s="86"/>
      <c r="NJS40" s="86"/>
      <c r="NJT40" s="86"/>
      <c r="NJU40" s="86"/>
      <c r="NJV40" s="86"/>
      <c r="NJW40" s="86"/>
      <c r="NJX40" s="86"/>
      <c r="NJY40" s="86"/>
      <c r="NJZ40" s="86"/>
      <c r="NKA40" s="86"/>
      <c r="NKB40" s="86"/>
      <c r="NKC40" s="86"/>
      <c r="NKD40" s="86"/>
      <c r="NKE40" s="86"/>
      <c r="NKF40" s="86"/>
      <c r="NKG40" s="86"/>
      <c r="NKH40" s="86"/>
      <c r="NKI40" s="86"/>
      <c r="NKJ40" s="86"/>
      <c r="NKK40" s="86"/>
      <c r="NKL40" s="86"/>
      <c r="NKM40" s="86"/>
      <c r="NKN40" s="86"/>
      <c r="NKO40" s="86"/>
      <c r="NKP40" s="86"/>
      <c r="NKQ40" s="86"/>
      <c r="NKR40" s="86"/>
      <c r="NKS40" s="86"/>
      <c r="NKT40" s="86"/>
      <c r="NKU40" s="86"/>
      <c r="NKV40" s="86"/>
      <c r="NKW40" s="86"/>
      <c r="NKX40" s="86"/>
      <c r="NKY40" s="86"/>
      <c r="NKZ40" s="86"/>
      <c r="NLA40" s="86"/>
      <c r="NLB40" s="86"/>
      <c r="NLC40" s="86"/>
      <c r="NLD40" s="86"/>
      <c r="NLE40" s="86"/>
      <c r="NLF40" s="86"/>
      <c r="NLG40" s="86"/>
      <c r="NLH40" s="86"/>
      <c r="NLI40" s="86"/>
      <c r="NLJ40" s="86"/>
      <c r="NLK40" s="86"/>
      <c r="NLL40" s="86"/>
      <c r="NLM40" s="86"/>
      <c r="NLN40" s="86"/>
      <c r="NLO40" s="86"/>
      <c r="NLP40" s="86"/>
      <c r="NLQ40" s="86"/>
      <c r="NLR40" s="86"/>
      <c r="NLS40" s="86"/>
      <c r="NLT40" s="86"/>
      <c r="NLU40" s="86"/>
      <c r="NLV40" s="86"/>
      <c r="NLW40" s="86"/>
      <c r="NLX40" s="86"/>
      <c r="NLY40" s="86"/>
      <c r="NLZ40" s="86"/>
      <c r="NMA40" s="86"/>
      <c r="NMB40" s="86"/>
      <c r="NMC40" s="86"/>
      <c r="NMD40" s="86"/>
      <c r="NME40" s="86"/>
      <c r="NMF40" s="86"/>
      <c r="NMG40" s="86"/>
      <c r="NMH40" s="86"/>
      <c r="NMI40" s="86"/>
      <c r="NMJ40" s="86"/>
      <c r="NMK40" s="86"/>
      <c r="NML40" s="86"/>
      <c r="NMM40" s="86"/>
      <c r="NMN40" s="86"/>
      <c r="NMO40" s="86"/>
      <c r="NMP40" s="86"/>
      <c r="NMQ40" s="86"/>
      <c r="NMR40" s="86"/>
      <c r="NMS40" s="86"/>
      <c r="NMT40" s="86"/>
      <c r="NMU40" s="86"/>
      <c r="NMV40" s="86"/>
      <c r="NMW40" s="86"/>
      <c r="NMX40" s="86"/>
      <c r="NMY40" s="86"/>
      <c r="NMZ40" s="86"/>
      <c r="NNA40" s="86"/>
      <c r="NNB40" s="86"/>
      <c r="NNC40" s="86"/>
      <c r="NND40" s="86"/>
      <c r="NNE40" s="86"/>
      <c r="NNF40" s="86"/>
      <c r="NNG40" s="86"/>
      <c r="NNH40" s="86"/>
      <c r="NNI40" s="86"/>
      <c r="NNJ40" s="86"/>
      <c r="NNK40" s="86"/>
      <c r="NNL40" s="86"/>
      <c r="NNM40" s="86"/>
      <c r="NNN40" s="86"/>
      <c r="NNO40" s="86"/>
      <c r="NNP40" s="86"/>
      <c r="NNQ40" s="86"/>
      <c r="NNR40" s="86"/>
      <c r="NNS40" s="86"/>
      <c r="NNT40" s="86"/>
      <c r="NNU40" s="86"/>
      <c r="NNV40" s="86"/>
      <c r="NNW40" s="86"/>
      <c r="NNX40" s="86"/>
      <c r="NNY40" s="86"/>
      <c r="NNZ40" s="86"/>
      <c r="NOA40" s="86"/>
      <c r="NOB40" s="86"/>
      <c r="NOC40" s="86"/>
      <c r="NOD40" s="86"/>
      <c r="NOE40" s="86"/>
      <c r="NOF40" s="86"/>
      <c r="NOG40" s="86"/>
      <c r="NOH40" s="86"/>
      <c r="NOI40" s="86"/>
      <c r="NOJ40" s="86"/>
      <c r="NOK40" s="86"/>
      <c r="NOL40" s="86"/>
      <c r="NOM40" s="86"/>
      <c r="NON40" s="86"/>
      <c r="NOO40" s="86"/>
      <c r="NOP40" s="86"/>
      <c r="NOQ40" s="86"/>
      <c r="NOR40" s="86"/>
      <c r="NOS40" s="86"/>
      <c r="NOT40" s="86"/>
      <c r="NOU40" s="86"/>
      <c r="NOV40" s="86"/>
      <c r="NOW40" s="86"/>
      <c r="NOX40" s="86"/>
      <c r="NOY40" s="86"/>
      <c r="NOZ40" s="86"/>
      <c r="NPA40" s="86"/>
      <c r="NPB40" s="86"/>
      <c r="NPC40" s="86"/>
      <c r="NPD40" s="86"/>
      <c r="NPE40" s="86"/>
      <c r="NPF40" s="86"/>
      <c r="NPG40" s="86"/>
      <c r="NPH40" s="86"/>
      <c r="NPI40" s="86"/>
      <c r="NPJ40" s="86"/>
      <c r="NPK40" s="86"/>
      <c r="NPL40" s="86"/>
      <c r="NPM40" s="86"/>
      <c r="NPN40" s="86"/>
      <c r="NPO40" s="86"/>
      <c r="NPP40" s="86"/>
      <c r="NPQ40" s="86"/>
      <c r="NPR40" s="86"/>
      <c r="NPS40" s="86"/>
      <c r="NPT40" s="86"/>
      <c r="NPU40" s="86"/>
      <c r="NPV40" s="86"/>
      <c r="NPW40" s="86"/>
      <c r="NPX40" s="86"/>
      <c r="NPY40" s="86"/>
      <c r="NPZ40" s="86"/>
      <c r="NQA40" s="86"/>
      <c r="NQB40" s="86"/>
      <c r="NQC40" s="86"/>
      <c r="NQD40" s="86"/>
      <c r="NQE40" s="86"/>
      <c r="NQF40" s="86"/>
      <c r="NQG40" s="86"/>
      <c r="NQH40" s="86"/>
      <c r="NQI40" s="86"/>
      <c r="NQJ40" s="86"/>
      <c r="NQK40" s="86"/>
      <c r="NQL40" s="86"/>
      <c r="NQM40" s="86"/>
      <c r="NQN40" s="86"/>
      <c r="NQO40" s="86"/>
      <c r="NQP40" s="86"/>
      <c r="NQQ40" s="86"/>
      <c r="NQR40" s="86"/>
      <c r="NQS40" s="86"/>
      <c r="NQT40" s="86"/>
      <c r="NQU40" s="86"/>
      <c r="NQV40" s="86"/>
      <c r="NQW40" s="86"/>
      <c r="NQX40" s="86"/>
      <c r="NQY40" s="86"/>
      <c r="NQZ40" s="86"/>
      <c r="NRA40" s="86"/>
      <c r="NRB40" s="86"/>
      <c r="NRC40" s="86"/>
      <c r="NRD40" s="86"/>
      <c r="NRE40" s="86"/>
      <c r="NRF40" s="86"/>
      <c r="NRG40" s="86"/>
      <c r="NRH40" s="86"/>
      <c r="NRI40" s="86"/>
      <c r="NRJ40" s="86"/>
      <c r="NRK40" s="86"/>
      <c r="NRL40" s="86"/>
      <c r="NRM40" s="86"/>
      <c r="NRN40" s="86"/>
      <c r="NRO40" s="86"/>
      <c r="NRP40" s="86"/>
      <c r="NRQ40" s="86"/>
      <c r="NRR40" s="86"/>
      <c r="NRS40" s="86"/>
      <c r="NRT40" s="86"/>
      <c r="NRU40" s="86"/>
      <c r="NRV40" s="86"/>
      <c r="NRW40" s="86"/>
      <c r="NRX40" s="86"/>
      <c r="NRY40" s="86"/>
      <c r="NRZ40" s="86"/>
      <c r="NSA40" s="86"/>
      <c r="NSB40" s="86"/>
      <c r="NSC40" s="86"/>
      <c r="NSD40" s="86"/>
      <c r="NSE40" s="86"/>
      <c r="NSF40" s="86"/>
      <c r="NSG40" s="86"/>
      <c r="NSH40" s="86"/>
      <c r="NSI40" s="86"/>
      <c r="NSJ40" s="86"/>
      <c r="NSK40" s="86"/>
      <c r="NSL40" s="86"/>
      <c r="NSM40" s="86"/>
      <c r="NSN40" s="86"/>
      <c r="NSO40" s="86"/>
      <c r="NSP40" s="86"/>
      <c r="NSQ40" s="86"/>
      <c r="NSR40" s="86"/>
      <c r="NSS40" s="86"/>
      <c r="NST40" s="86"/>
      <c r="NSU40" s="86"/>
      <c r="NSV40" s="86"/>
      <c r="NSW40" s="86"/>
      <c r="NSX40" s="86"/>
      <c r="NSY40" s="86"/>
      <c r="NSZ40" s="86"/>
      <c r="NTA40" s="86"/>
      <c r="NTB40" s="86"/>
      <c r="NTC40" s="86"/>
      <c r="NTD40" s="86"/>
      <c r="NTE40" s="86"/>
      <c r="NTF40" s="86"/>
      <c r="NTG40" s="86"/>
      <c r="NTH40" s="86"/>
      <c r="NTI40" s="86"/>
      <c r="NTJ40" s="86"/>
      <c r="NTK40" s="86"/>
      <c r="NTL40" s="86"/>
      <c r="NTM40" s="86"/>
      <c r="NTN40" s="86"/>
      <c r="NTO40" s="86"/>
      <c r="NTP40" s="86"/>
      <c r="NTQ40" s="86"/>
      <c r="NTR40" s="86"/>
      <c r="NTS40" s="86"/>
      <c r="NTT40" s="86"/>
      <c r="NTU40" s="86"/>
      <c r="NTV40" s="86"/>
      <c r="NTW40" s="86"/>
      <c r="NTX40" s="86"/>
      <c r="NTY40" s="86"/>
      <c r="NTZ40" s="86"/>
      <c r="NUA40" s="86"/>
      <c r="NUB40" s="86"/>
      <c r="NUC40" s="86"/>
      <c r="NUD40" s="86"/>
      <c r="NUE40" s="86"/>
      <c r="NUF40" s="86"/>
      <c r="NUG40" s="86"/>
      <c r="NUH40" s="86"/>
      <c r="NUI40" s="86"/>
      <c r="NUJ40" s="86"/>
      <c r="NUK40" s="86"/>
      <c r="NUL40" s="86"/>
      <c r="NUM40" s="86"/>
      <c r="NUN40" s="86"/>
      <c r="NUO40" s="86"/>
      <c r="NUP40" s="86"/>
      <c r="NUQ40" s="86"/>
      <c r="NUR40" s="86"/>
      <c r="NUS40" s="86"/>
      <c r="NUT40" s="86"/>
      <c r="NUU40" s="86"/>
      <c r="NUV40" s="86"/>
      <c r="NUW40" s="86"/>
      <c r="NUX40" s="86"/>
      <c r="NUY40" s="86"/>
      <c r="NUZ40" s="86"/>
      <c r="NVA40" s="86"/>
      <c r="NVB40" s="86"/>
      <c r="NVC40" s="86"/>
      <c r="NVD40" s="86"/>
      <c r="NVE40" s="86"/>
      <c r="NVF40" s="86"/>
      <c r="NVG40" s="86"/>
      <c r="NVH40" s="86"/>
      <c r="NVI40" s="86"/>
      <c r="NVJ40" s="86"/>
      <c r="NVK40" s="86"/>
      <c r="NVL40" s="86"/>
      <c r="NVM40" s="86"/>
      <c r="NVN40" s="86"/>
      <c r="NVO40" s="86"/>
      <c r="NVP40" s="86"/>
      <c r="NVQ40" s="86"/>
      <c r="NVR40" s="86"/>
      <c r="NVS40" s="86"/>
      <c r="NVT40" s="86"/>
      <c r="NVU40" s="86"/>
      <c r="NVV40" s="86"/>
      <c r="NVW40" s="86"/>
      <c r="NVX40" s="86"/>
      <c r="NVY40" s="86"/>
      <c r="NVZ40" s="86"/>
      <c r="NWA40" s="86"/>
      <c r="NWB40" s="86"/>
      <c r="NWC40" s="86"/>
      <c r="NWD40" s="86"/>
      <c r="NWE40" s="86"/>
      <c r="NWF40" s="86"/>
      <c r="NWG40" s="86"/>
      <c r="NWH40" s="86"/>
      <c r="NWI40" s="86"/>
      <c r="NWJ40" s="86"/>
      <c r="NWK40" s="86"/>
      <c r="NWL40" s="86"/>
      <c r="NWM40" s="86"/>
      <c r="NWN40" s="86"/>
      <c r="NWO40" s="86"/>
      <c r="NWP40" s="86"/>
      <c r="NWQ40" s="86"/>
      <c r="NWR40" s="86"/>
      <c r="NWS40" s="86"/>
      <c r="NWT40" s="86"/>
      <c r="NWU40" s="86"/>
      <c r="NWV40" s="86"/>
      <c r="NWW40" s="86"/>
      <c r="NWX40" s="86"/>
      <c r="NWY40" s="86"/>
      <c r="NWZ40" s="86"/>
      <c r="NXA40" s="86"/>
      <c r="NXB40" s="86"/>
      <c r="NXC40" s="86"/>
      <c r="NXD40" s="86"/>
      <c r="NXE40" s="86"/>
      <c r="NXF40" s="86"/>
      <c r="NXG40" s="86"/>
      <c r="NXH40" s="86"/>
      <c r="NXI40" s="86"/>
      <c r="NXJ40" s="86"/>
      <c r="NXK40" s="86"/>
      <c r="NXL40" s="86"/>
      <c r="NXM40" s="86"/>
      <c r="NXN40" s="86"/>
      <c r="NXO40" s="86"/>
      <c r="NXP40" s="86"/>
      <c r="NXQ40" s="86"/>
      <c r="NXR40" s="86"/>
      <c r="NXS40" s="86"/>
      <c r="NXT40" s="86"/>
      <c r="NXU40" s="86"/>
      <c r="NXV40" s="86"/>
      <c r="NXW40" s="86"/>
      <c r="NXX40" s="86"/>
      <c r="NXY40" s="86"/>
      <c r="NXZ40" s="86"/>
      <c r="NYA40" s="86"/>
      <c r="NYB40" s="86"/>
      <c r="NYC40" s="86"/>
      <c r="NYD40" s="86"/>
      <c r="NYE40" s="86"/>
      <c r="NYF40" s="86"/>
      <c r="NYG40" s="86"/>
      <c r="NYH40" s="86"/>
      <c r="NYI40" s="86"/>
      <c r="NYJ40" s="86"/>
      <c r="NYK40" s="86"/>
      <c r="NYL40" s="86"/>
      <c r="NYM40" s="86"/>
      <c r="NYN40" s="86"/>
      <c r="NYO40" s="86"/>
      <c r="NYP40" s="86"/>
      <c r="NYQ40" s="86"/>
      <c r="NYR40" s="86"/>
      <c r="NYS40" s="86"/>
      <c r="NYT40" s="86"/>
      <c r="NYU40" s="86"/>
      <c r="NYV40" s="86"/>
      <c r="NYW40" s="86"/>
      <c r="NYX40" s="86"/>
      <c r="NYY40" s="86"/>
      <c r="NYZ40" s="86"/>
      <c r="NZA40" s="86"/>
      <c r="NZB40" s="86"/>
      <c r="NZC40" s="86"/>
      <c r="NZD40" s="86"/>
      <c r="NZE40" s="86"/>
      <c r="NZF40" s="86"/>
      <c r="NZG40" s="86"/>
      <c r="NZH40" s="86"/>
      <c r="NZI40" s="86"/>
      <c r="NZJ40" s="86"/>
      <c r="NZK40" s="86"/>
      <c r="NZL40" s="86"/>
      <c r="NZM40" s="86"/>
      <c r="NZN40" s="86"/>
      <c r="NZO40" s="86"/>
      <c r="NZP40" s="86"/>
      <c r="NZQ40" s="86"/>
      <c r="NZR40" s="86"/>
      <c r="NZS40" s="86"/>
      <c r="NZT40" s="86"/>
      <c r="NZU40" s="86"/>
      <c r="NZV40" s="86"/>
      <c r="NZW40" s="86"/>
      <c r="NZX40" s="86"/>
      <c r="NZY40" s="86"/>
      <c r="NZZ40" s="86"/>
      <c r="OAA40" s="86"/>
      <c r="OAB40" s="86"/>
      <c r="OAC40" s="86"/>
      <c r="OAD40" s="86"/>
      <c r="OAE40" s="86"/>
      <c r="OAF40" s="86"/>
      <c r="OAG40" s="86"/>
      <c r="OAH40" s="86"/>
      <c r="OAI40" s="86"/>
      <c r="OAJ40" s="86"/>
      <c r="OAK40" s="86"/>
      <c r="OAL40" s="86"/>
      <c r="OAM40" s="86"/>
      <c r="OAN40" s="86"/>
      <c r="OAO40" s="86"/>
      <c r="OAP40" s="86"/>
      <c r="OAQ40" s="86"/>
      <c r="OAR40" s="86"/>
      <c r="OAS40" s="86"/>
      <c r="OAT40" s="86"/>
      <c r="OAU40" s="86"/>
      <c r="OAV40" s="86"/>
      <c r="OAW40" s="86"/>
      <c r="OAX40" s="86"/>
      <c r="OAY40" s="86"/>
      <c r="OAZ40" s="86"/>
      <c r="OBA40" s="86"/>
      <c r="OBB40" s="86"/>
      <c r="OBC40" s="86"/>
      <c r="OBD40" s="86"/>
      <c r="OBE40" s="86"/>
      <c r="OBF40" s="86"/>
      <c r="OBG40" s="86"/>
      <c r="OBH40" s="86"/>
      <c r="OBI40" s="86"/>
      <c r="OBJ40" s="86"/>
      <c r="OBK40" s="86"/>
      <c r="OBL40" s="86"/>
      <c r="OBM40" s="86"/>
      <c r="OBN40" s="86"/>
      <c r="OBO40" s="86"/>
      <c r="OBP40" s="86"/>
      <c r="OBQ40" s="86"/>
      <c r="OBR40" s="86"/>
      <c r="OBS40" s="86"/>
      <c r="OBT40" s="86"/>
      <c r="OBU40" s="86"/>
      <c r="OBV40" s="86"/>
      <c r="OBW40" s="86"/>
      <c r="OBX40" s="86"/>
      <c r="OBY40" s="86"/>
      <c r="OBZ40" s="86"/>
      <c r="OCA40" s="86"/>
      <c r="OCB40" s="86"/>
      <c r="OCC40" s="86"/>
      <c r="OCD40" s="86"/>
      <c r="OCE40" s="86"/>
      <c r="OCF40" s="86"/>
      <c r="OCG40" s="86"/>
      <c r="OCH40" s="86"/>
      <c r="OCI40" s="86"/>
      <c r="OCJ40" s="86"/>
      <c r="OCK40" s="86"/>
      <c r="OCL40" s="86"/>
      <c r="OCM40" s="86"/>
      <c r="OCN40" s="86"/>
      <c r="OCO40" s="86"/>
      <c r="OCP40" s="86"/>
      <c r="OCQ40" s="86"/>
      <c r="OCR40" s="86"/>
      <c r="OCS40" s="86"/>
      <c r="OCT40" s="86"/>
      <c r="OCU40" s="86"/>
      <c r="OCV40" s="86"/>
      <c r="OCW40" s="86"/>
      <c r="OCX40" s="86"/>
      <c r="OCY40" s="86"/>
      <c r="OCZ40" s="86"/>
      <c r="ODA40" s="86"/>
      <c r="ODB40" s="86"/>
      <c r="ODC40" s="86"/>
      <c r="ODD40" s="86"/>
      <c r="ODE40" s="86"/>
      <c r="ODF40" s="86"/>
      <c r="ODG40" s="86"/>
      <c r="ODH40" s="86"/>
      <c r="ODI40" s="86"/>
      <c r="ODJ40" s="86"/>
      <c r="ODK40" s="86"/>
      <c r="ODL40" s="86"/>
      <c r="ODM40" s="86"/>
      <c r="ODN40" s="86"/>
      <c r="ODO40" s="86"/>
      <c r="ODP40" s="86"/>
      <c r="ODQ40" s="86"/>
      <c r="ODR40" s="86"/>
      <c r="ODS40" s="86"/>
      <c r="ODT40" s="86"/>
      <c r="ODU40" s="86"/>
      <c r="ODV40" s="86"/>
      <c r="ODW40" s="86"/>
      <c r="ODX40" s="86"/>
      <c r="ODY40" s="86"/>
      <c r="ODZ40" s="86"/>
      <c r="OEA40" s="86"/>
      <c r="OEB40" s="86"/>
      <c r="OEC40" s="86"/>
      <c r="OED40" s="86"/>
      <c r="OEE40" s="86"/>
      <c r="OEF40" s="86"/>
      <c r="OEG40" s="86"/>
      <c r="OEH40" s="86"/>
      <c r="OEI40" s="86"/>
      <c r="OEJ40" s="86"/>
      <c r="OEK40" s="86"/>
      <c r="OEL40" s="86"/>
      <c r="OEM40" s="86"/>
      <c r="OEN40" s="86"/>
      <c r="OEO40" s="86"/>
      <c r="OEP40" s="86"/>
      <c r="OEQ40" s="86"/>
      <c r="OER40" s="86"/>
      <c r="OES40" s="86"/>
      <c r="OET40" s="86"/>
      <c r="OEU40" s="86"/>
      <c r="OEV40" s="86"/>
      <c r="OEW40" s="86"/>
      <c r="OEX40" s="86"/>
      <c r="OEY40" s="86"/>
      <c r="OEZ40" s="86"/>
      <c r="OFA40" s="86"/>
      <c r="OFB40" s="86"/>
      <c r="OFC40" s="86"/>
      <c r="OFD40" s="86"/>
      <c r="OFE40" s="86"/>
      <c r="OFF40" s="86"/>
      <c r="OFG40" s="86"/>
      <c r="OFH40" s="86"/>
      <c r="OFI40" s="86"/>
      <c r="OFJ40" s="86"/>
      <c r="OFK40" s="86"/>
      <c r="OFL40" s="86"/>
      <c r="OFM40" s="86"/>
      <c r="OFN40" s="86"/>
      <c r="OFO40" s="86"/>
      <c r="OFP40" s="86"/>
      <c r="OFQ40" s="86"/>
      <c r="OFR40" s="86"/>
      <c r="OFS40" s="86"/>
      <c r="OFT40" s="86"/>
      <c r="OFU40" s="86"/>
      <c r="OFV40" s="86"/>
      <c r="OFW40" s="86"/>
      <c r="OFX40" s="86"/>
      <c r="OFY40" s="86"/>
      <c r="OFZ40" s="86"/>
      <c r="OGA40" s="86"/>
      <c r="OGB40" s="86"/>
      <c r="OGC40" s="86"/>
      <c r="OGD40" s="86"/>
      <c r="OGE40" s="86"/>
      <c r="OGF40" s="86"/>
      <c r="OGG40" s="86"/>
      <c r="OGH40" s="86"/>
      <c r="OGI40" s="86"/>
      <c r="OGJ40" s="86"/>
      <c r="OGK40" s="86"/>
      <c r="OGL40" s="86"/>
      <c r="OGM40" s="86"/>
      <c r="OGN40" s="86"/>
      <c r="OGO40" s="86"/>
      <c r="OGP40" s="86"/>
      <c r="OGQ40" s="86"/>
      <c r="OGR40" s="86"/>
      <c r="OGS40" s="86"/>
      <c r="OGT40" s="86"/>
      <c r="OGU40" s="86"/>
      <c r="OGV40" s="86"/>
      <c r="OGW40" s="86"/>
      <c r="OGX40" s="86"/>
      <c r="OGY40" s="86"/>
      <c r="OGZ40" s="86"/>
      <c r="OHA40" s="86"/>
      <c r="OHB40" s="86"/>
      <c r="OHC40" s="86"/>
      <c r="OHD40" s="86"/>
      <c r="OHE40" s="86"/>
      <c r="OHF40" s="86"/>
      <c r="OHG40" s="86"/>
      <c r="OHH40" s="86"/>
      <c r="OHI40" s="86"/>
      <c r="OHJ40" s="86"/>
      <c r="OHK40" s="86"/>
      <c r="OHL40" s="86"/>
      <c r="OHM40" s="86"/>
      <c r="OHN40" s="86"/>
      <c r="OHO40" s="86"/>
      <c r="OHP40" s="86"/>
      <c r="OHQ40" s="86"/>
      <c r="OHR40" s="86"/>
      <c r="OHS40" s="86"/>
      <c r="OHT40" s="86"/>
      <c r="OHU40" s="86"/>
      <c r="OHV40" s="86"/>
      <c r="OHW40" s="86"/>
      <c r="OHX40" s="86"/>
      <c r="OHY40" s="86"/>
      <c r="OHZ40" s="86"/>
      <c r="OIA40" s="86"/>
      <c r="OIB40" s="86"/>
      <c r="OIC40" s="86"/>
      <c r="OID40" s="86"/>
      <c r="OIE40" s="86"/>
      <c r="OIF40" s="86"/>
      <c r="OIG40" s="86"/>
      <c r="OIH40" s="86"/>
      <c r="OII40" s="86"/>
      <c r="OIJ40" s="86"/>
      <c r="OIK40" s="86"/>
      <c r="OIL40" s="86"/>
      <c r="OIM40" s="86"/>
      <c r="OIN40" s="86"/>
      <c r="OIO40" s="86"/>
      <c r="OIP40" s="86"/>
      <c r="OIQ40" s="86"/>
      <c r="OIR40" s="86"/>
      <c r="OIS40" s="86"/>
      <c r="OIT40" s="86"/>
      <c r="OIU40" s="86"/>
      <c r="OIV40" s="86"/>
      <c r="OIW40" s="86"/>
      <c r="OIX40" s="86"/>
      <c r="OIY40" s="86"/>
      <c r="OIZ40" s="86"/>
      <c r="OJA40" s="86"/>
      <c r="OJB40" s="86"/>
      <c r="OJC40" s="86"/>
      <c r="OJD40" s="86"/>
      <c r="OJE40" s="86"/>
      <c r="OJF40" s="86"/>
      <c r="OJG40" s="86"/>
      <c r="OJH40" s="86"/>
      <c r="OJI40" s="86"/>
      <c r="OJJ40" s="86"/>
      <c r="OJK40" s="86"/>
      <c r="OJL40" s="86"/>
      <c r="OJM40" s="86"/>
      <c r="OJN40" s="86"/>
      <c r="OJO40" s="86"/>
      <c r="OJP40" s="86"/>
      <c r="OJQ40" s="86"/>
      <c r="OJR40" s="86"/>
      <c r="OJS40" s="86"/>
      <c r="OJT40" s="86"/>
      <c r="OJU40" s="86"/>
      <c r="OJV40" s="86"/>
      <c r="OJW40" s="86"/>
      <c r="OJX40" s="86"/>
      <c r="OJY40" s="86"/>
      <c r="OJZ40" s="86"/>
      <c r="OKA40" s="86"/>
      <c r="OKB40" s="86"/>
      <c r="OKC40" s="86"/>
      <c r="OKD40" s="86"/>
      <c r="OKE40" s="86"/>
      <c r="OKF40" s="86"/>
      <c r="OKG40" s="86"/>
      <c r="OKH40" s="86"/>
      <c r="OKI40" s="86"/>
      <c r="OKJ40" s="86"/>
      <c r="OKK40" s="86"/>
      <c r="OKL40" s="86"/>
      <c r="OKM40" s="86"/>
      <c r="OKN40" s="86"/>
      <c r="OKO40" s="86"/>
      <c r="OKP40" s="86"/>
      <c r="OKQ40" s="86"/>
      <c r="OKR40" s="86"/>
      <c r="OKS40" s="86"/>
      <c r="OKT40" s="86"/>
      <c r="OKU40" s="86"/>
      <c r="OKV40" s="86"/>
      <c r="OKW40" s="86"/>
      <c r="OKX40" s="86"/>
      <c r="OKY40" s="86"/>
      <c r="OKZ40" s="86"/>
      <c r="OLA40" s="86"/>
      <c r="OLB40" s="86"/>
      <c r="OLC40" s="86"/>
      <c r="OLD40" s="86"/>
      <c r="OLE40" s="86"/>
      <c r="OLF40" s="86"/>
      <c r="OLG40" s="86"/>
      <c r="OLH40" s="86"/>
      <c r="OLI40" s="86"/>
      <c r="OLJ40" s="86"/>
      <c r="OLK40" s="86"/>
      <c r="OLL40" s="86"/>
      <c r="OLM40" s="86"/>
      <c r="OLN40" s="86"/>
      <c r="OLO40" s="86"/>
      <c r="OLP40" s="86"/>
      <c r="OLQ40" s="86"/>
      <c r="OLR40" s="86"/>
      <c r="OLS40" s="86"/>
      <c r="OLT40" s="86"/>
      <c r="OLU40" s="86"/>
      <c r="OLV40" s="86"/>
      <c r="OLW40" s="86"/>
      <c r="OLX40" s="86"/>
      <c r="OLY40" s="86"/>
      <c r="OLZ40" s="86"/>
      <c r="OMA40" s="86"/>
      <c r="OMB40" s="86"/>
      <c r="OMC40" s="86"/>
      <c r="OMD40" s="86"/>
      <c r="OME40" s="86"/>
      <c r="OMF40" s="86"/>
      <c r="OMG40" s="86"/>
      <c r="OMH40" s="86"/>
      <c r="OMI40" s="86"/>
      <c r="OMJ40" s="86"/>
      <c r="OMK40" s="86"/>
      <c r="OML40" s="86"/>
      <c r="OMM40" s="86"/>
      <c r="OMN40" s="86"/>
      <c r="OMO40" s="86"/>
      <c r="OMP40" s="86"/>
      <c r="OMQ40" s="86"/>
      <c r="OMR40" s="86"/>
      <c r="OMS40" s="86"/>
      <c r="OMT40" s="86"/>
      <c r="OMU40" s="86"/>
      <c r="OMV40" s="86"/>
      <c r="OMW40" s="86"/>
      <c r="OMX40" s="86"/>
      <c r="OMY40" s="86"/>
      <c r="OMZ40" s="86"/>
      <c r="ONA40" s="86"/>
      <c r="ONB40" s="86"/>
      <c r="ONC40" s="86"/>
      <c r="OND40" s="86"/>
      <c r="ONE40" s="86"/>
      <c r="ONF40" s="86"/>
      <c r="ONG40" s="86"/>
      <c r="ONH40" s="86"/>
      <c r="ONI40" s="86"/>
      <c r="ONJ40" s="86"/>
      <c r="ONK40" s="86"/>
      <c r="ONL40" s="86"/>
      <c r="ONM40" s="86"/>
      <c r="ONN40" s="86"/>
      <c r="ONO40" s="86"/>
      <c r="ONP40" s="86"/>
      <c r="ONQ40" s="86"/>
      <c r="ONR40" s="86"/>
      <c r="ONS40" s="86"/>
      <c r="ONT40" s="86"/>
      <c r="ONU40" s="86"/>
      <c r="ONV40" s="86"/>
      <c r="ONW40" s="86"/>
      <c r="ONX40" s="86"/>
      <c r="ONY40" s="86"/>
      <c r="ONZ40" s="86"/>
      <c r="OOA40" s="86"/>
      <c r="OOB40" s="86"/>
      <c r="OOC40" s="86"/>
      <c r="OOD40" s="86"/>
      <c r="OOE40" s="86"/>
      <c r="OOF40" s="86"/>
      <c r="OOG40" s="86"/>
      <c r="OOH40" s="86"/>
      <c r="OOI40" s="86"/>
      <c r="OOJ40" s="86"/>
      <c r="OOK40" s="86"/>
      <c r="OOL40" s="86"/>
      <c r="OOM40" s="86"/>
      <c r="OON40" s="86"/>
      <c r="OOO40" s="86"/>
      <c r="OOP40" s="86"/>
      <c r="OOQ40" s="86"/>
      <c r="OOR40" s="86"/>
      <c r="OOS40" s="86"/>
      <c r="OOT40" s="86"/>
      <c r="OOU40" s="86"/>
      <c r="OOV40" s="86"/>
      <c r="OOW40" s="86"/>
      <c r="OOX40" s="86"/>
      <c r="OOY40" s="86"/>
      <c r="OOZ40" s="86"/>
      <c r="OPA40" s="86"/>
      <c r="OPB40" s="86"/>
      <c r="OPC40" s="86"/>
      <c r="OPD40" s="86"/>
      <c r="OPE40" s="86"/>
      <c r="OPF40" s="86"/>
      <c r="OPG40" s="86"/>
      <c r="OPH40" s="86"/>
      <c r="OPI40" s="86"/>
      <c r="OPJ40" s="86"/>
      <c r="OPK40" s="86"/>
      <c r="OPL40" s="86"/>
      <c r="OPM40" s="86"/>
      <c r="OPN40" s="86"/>
      <c r="OPO40" s="86"/>
      <c r="OPP40" s="86"/>
      <c r="OPQ40" s="86"/>
      <c r="OPR40" s="86"/>
      <c r="OPS40" s="86"/>
      <c r="OPT40" s="86"/>
      <c r="OPU40" s="86"/>
      <c r="OPV40" s="86"/>
      <c r="OPW40" s="86"/>
      <c r="OPX40" s="86"/>
      <c r="OPY40" s="86"/>
      <c r="OPZ40" s="86"/>
      <c r="OQA40" s="86"/>
      <c r="OQB40" s="86"/>
      <c r="OQC40" s="86"/>
      <c r="OQD40" s="86"/>
      <c r="OQE40" s="86"/>
      <c r="OQF40" s="86"/>
      <c r="OQG40" s="86"/>
      <c r="OQH40" s="86"/>
      <c r="OQI40" s="86"/>
      <c r="OQJ40" s="86"/>
      <c r="OQK40" s="86"/>
      <c r="OQL40" s="86"/>
      <c r="OQM40" s="86"/>
      <c r="OQN40" s="86"/>
      <c r="OQO40" s="86"/>
      <c r="OQP40" s="86"/>
      <c r="OQQ40" s="86"/>
      <c r="OQR40" s="86"/>
      <c r="OQS40" s="86"/>
      <c r="OQT40" s="86"/>
      <c r="OQU40" s="86"/>
      <c r="OQV40" s="86"/>
      <c r="OQW40" s="86"/>
      <c r="OQX40" s="86"/>
      <c r="OQY40" s="86"/>
      <c r="OQZ40" s="86"/>
      <c r="ORA40" s="86"/>
      <c r="ORB40" s="86"/>
      <c r="ORC40" s="86"/>
      <c r="ORD40" s="86"/>
      <c r="ORE40" s="86"/>
      <c r="ORF40" s="86"/>
      <c r="ORG40" s="86"/>
      <c r="ORH40" s="86"/>
      <c r="ORI40" s="86"/>
      <c r="ORJ40" s="86"/>
      <c r="ORK40" s="86"/>
      <c r="ORL40" s="86"/>
      <c r="ORM40" s="86"/>
      <c r="ORN40" s="86"/>
      <c r="ORO40" s="86"/>
      <c r="ORP40" s="86"/>
      <c r="ORQ40" s="86"/>
      <c r="ORR40" s="86"/>
      <c r="ORS40" s="86"/>
      <c r="ORT40" s="86"/>
      <c r="ORU40" s="86"/>
      <c r="ORV40" s="86"/>
      <c r="ORW40" s="86"/>
      <c r="ORX40" s="86"/>
      <c r="ORY40" s="86"/>
      <c r="ORZ40" s="86"/>
      <c r="OSA40" s="86"/>
      <c r="OSB40" s="86"/>
      <c r="OSC40" s="86"/>
      <c r="OSD40" s="86"/>
      <c r="OSE40" s="86"/>
      <c r="OSF40" s="86"/>
      <c r="OSG40" s="86"/>
      <c r="OSH40" s="86"/>
      <c r="OSI40" s="86"/>
      <c r="OSJ40" s="86"/>
      <c r="OSK40" s="86"/>
      <c r="OSL40" s="86"/>
      <c r="OSM40" s="86"/>
      <c r="OSN40" s="86"/>
      <c r="OSO40" s="86"/>
      <c r="OSP40" s="86"/>
      <c r="OSQ40" s="86"/>
      <c r="OSR40" s="86"/>
      <c r="OSS40" s="86"/>
      <c r="OST40" s="86"/>
      <c r="OSU40" s="86"/>
      <c r="OSV40" s="86"/>
      <c r="OSW40" s="86"/>
      <c r="OSX40" s="86"/>
      <c r="OSY40" s="86"/>
      <c r="OSZ40" s="86"/>
      <c r="OTA40" s="86"/>
      <c r="OTB40" s="86"/>
      <c r="OTC40" s="86"/>
      <c r="OTD40" s="86"/>
      <c r="OTE40" s="86"/>
      <c r="OTF40" s="86"/>
      <c r="OTG40" s="86"/>
      <c r="OTH40" s="86"/>
      <c r="OTI40" s="86"/>
      <c r="OTJ40" s="86"/>
      <c r="OTK40" s="86"/>
      <c r="OTL40" s="86"/>
      <c r="OTM40" s="86"/>
      <c r="OTN40" s="86"/>
      <c r="OTO40" s="86"/>
      <c r="OTP40" s="86"/>
      <c r="OTQ40" s="86"/>
      <c r="OTR40" s="86"/>
      <c r="OTS40" s="86"/>
      <c r="OTT40" s="86"/>
      <c r="OTU40" s="86"/>
      <c r="OTV40" s="86"/>
      <c r="OTW40" s="86"/>
      <c r="OTX40" s="86"/>
      <c r="OTY40" s="86"/>
      <c r="OTZ40" s="86"/>
      <c r="OUA40" s="86"/>
      <c r="OUB40" s="86"/>
      <c r="OUC40" s="86"/>
      <c r="OUD40" s="86"/>
      <c r="OUE40" s="86"/>
      <c r="OUF40" s="86"/>
      <c r="OUG40" s="86"/>
      <c r="OUH40" s="86"/>
      <c r="OUI40" s="86"/>
      <c r="OUJ40" s="86"/>
      <c r="OUK40" s="86"/>
      <c r="OUL40" s="86"/>
      <c r="OUM40" s="86"/>
      <c r="OUN40" s="86"/>
      <c r="OUO40" s="86"/>
      <c r="OUP40" s="86"/>
      <c r="OUQ40" s="86"/>
      <c r="OUR40" s="86"/>
      <c r="OUS40" s="86"/>
      <c r="OUT40" s="86"/>
      <c r="OUU40" s="86"/>
      <c r="OUV40" s="86"/>
      <c r="OUW40" s="86"/>
      <c r="OUX40" s="86"/>
      <c r="OUY40" s="86"/>
      <c r="OUZ40" s="86"/>
      <c r="OVA40" s="86"/>
      <c r="OVB40" s="86"/>
      <c r="OVC40" s="86"/>
      <c r="OVD40" s="86"/>
      <c r="OVE40" s="86"/>
      <c r="OVF40" s="86"/>
      <c r="OVG40" s="86"/>
      <c r="OVH40" s="86"/>
      <c r="OVI40" s="86"/>
      <c r="OVJ40" s="86"/>
      <c r="OVK40" s="86"/>
      <c r="OVL40" s="86"/>
      <c r="OVM40" s="86"/>
      <c r="OVN40" s="86"/>
      <c r="OVO40" s="86"/>
      <c r="OVP40" s="86"/>
      <c r="OVQ40" s="86"/>
      <c r="OVR40" s="86"/>
      <c r="OVS40" s="86"/>
      <c r="OVT40" s="86"/>
      <c r="OVU40" s="86"/>
      <c r="OVV40" s="86"/>
      <c r="OVW40" s="86"/>
      <c r="OVX40" s="86"/>
      <c r="OVY40" s="86"/>
      <c r="OVZ40" s="86"/>
      <c r="OWA40" s="86"/>
      <c r="OWB40" s="86"/>
      <c r="OWC40" s="86"/>
      <c r="OWD40" s="86"/>
      <c r="OWE40" s="86"/>
      <c r="OWF40" s="86"/>
      <c r="OWG40" s="86"/>
      <c r="OWH40" s="86"/>
      <c r="OWI40" s="86"/>
      <c r="OWJ40" s="86"/>
      <c r="OWK40" s="86"/>
      <c r="OWL40" s="86"/>
      <c r="OWM40" s="86"/>
      <c r="OWN40" s="86"/>
      <c r="OWO40" s="86"/>
      <c r="OWP40" s="86"/>
      <c r="OWQ40" s="86"/>
      <c r="OWR40" s="86"/>
      <c r="OWS40" s="86"/>
      <c r="OWT40" s="86"/>
      <c r="OWU40" s="86"/>
      <c r="OWV40" s="86"/>
      <c r="OWW40" s="86"/>
      <c r="OWX40" s="86"/>
      <c r="OWY40" s="86"/>
      <c r="OWZ40" s="86"/>
      <c r="OXA40" s="86"/>
      <c r="OXB40" s="86"/>
      <c r="OXC40" s="86"/>
      <c r="OXD40" s="86"/>
      <c r="OXE40" s="86"/>
      <c r="OXF40" s="86"/>
      <c r="OXG40" s="86"/>
      <c r="OXH40" s="86"/>
      <c r="OXI40" s="86"/>
      <c r="OXJ40" s="86"/>
      <c r="OXK40" s="86"/>
      <c r="OXL40" s="86"/>
      <c r="OXM40" s="86"/>
      <c r="OXN40" s="86"/>
      <c r="OXO40" s="86"/>
      <c r="OXP40" s="86"/>
      <c r="OXQ40" s="86"/>
      <c r="OXR40" s="86"/>
      <c r="OXS40" s="86"/>
      <c r="OXT40" s="86"/>
      <c r="OXU40" s="86"/>
      <c r="OXV40" s="86"/>
      <c r="OXW40" s="86"/>
      <c r="OXX40" s="86"/>
      <c r="OXY40" s="86"/>
      <c r="OXZ40" s="86"/>
      <c r="OYA40" s="86"/>
      <c r="OYB40" s="86"/>
      <c r="OYC40" s="86"/>
      <c r="OYD40" s="86"/>
      <c r="OYE40" s="86"/>
      <c r="OYF40" s="86"/>
      <c r="OYG40" s="86"/>
      <c r="OYH40" s="86"/>
      <c r="OYI40" s="86"/>
      <c r="OYJ40" s="86"/>
      <c r="OYK40" s="86"/>
      <c r="OYL40" s="86"/>
      <c r="OYM40" s="86"/>
      <c r="OYN40" s="86"/>
      <c r="OYO40" s="86"/>
      <c r="OYP40" s="86"/>
      <c r="OYQ40" s="86"/>
      <c r="OYR40" s="86"/>
      <c r="OYS40" s="86"/>
      <c r="OYT40" s="86"/>
      <c r="OYU40" s="86"/>
      <c r="OYV40" s="86"/>
      <c r="OYW40" s="86"/>
      <c r="OYX40" s="86"/>
      <c r="OYY40" s="86"/>
      <c r="OYZ40" s="86"/>
      <c r="OZA40" s="86"/>
      <c r="OZB40" s="86"/>
      <c r="OZC40" s="86"/>
      <c r="OZD40" s="86"/>
      <c r="OZE40" s="86"/>
      <c r="OZF40" s="86"/>
      <c r="OZG40" s="86"/>
      <c r="OZH40" s="86"/>
      <c r="OZI40" s="86"/>
      <c r="OZJ40" s="86"/>
      <c r="OZK40" s="86"/>
      <c r="OZL40" s="86"/>
      <c r="OZM40" s="86"/>
      <c r="OZN40" s="86"/>
      <c r="OZO40" s="86"/>
      <c r="OZP40" s="86"/>
      <c r="OZQ40" s="86"/>
      <c r="OZR40" s="86"/>
      <c r="OZS40" s="86"/>
      <c r="OZT40" s="86"/>
      <c r="OZU40" s="86"/>
      <c r="OZV40" s="86"/>
      <c r="OZW40" s="86"/>
      <c r="OZX40" s="86"/>
      <c r="OZY40" s="86"/>
      <c r="OZZ40" s="86"/>
      <c r="PAA40" s="86"/>
      <c r="PAB40" s="86"/>
      <c r="PAC40" s="86"/>
      <c r="PAD40" s="86"/>
      <c r="PAE40" s="86"/>
      <c r="PAF40" s="86"/>
      <c r="PAG40" s="86"/>
      <c r="PAH40" s="86"/>
      <c r="PAI40" s="86"/>
      <c r="PAJ40" s="86"/>
      <c r="PAK40" s="86"/>
      <c r="PAL40" s="86"/>
      <c r="PAM40" s="86"/>
      <c r="PAN40" s="86"/>
      <c r="PAO40" s="86"/>
      <c r="PAP40" s="86"/>
      <c r="PAQ40" s="86"/>
      <c r="PAR40" s="86"/>
      <c r="PAS40" s="86"/>
      <c r="PAT40" s="86"/>
      <c r="PAU40" s="86"/>
      <c r="PAV40" s="86"/>
      <c r="PAW40" s="86"/>
      <c r="PAX40" s="86"/>
      <c r="PAY40" s="86"/>
      <c r="PAZ40" s="86"/>
      <c r="PBA40" s="86"/>
      <c r="PBB40" s="86"/>
      <c r="PBC40" s="86"/>
      <c r="PBD40" s="86"/>
      <c r="PBE40" s="86"/>
      <c r="PBF40" s="86"/>
      <c r="PBG40" s="86"/>
      <c r="PBH40" s="86"/>
      <c r="PBI40" s="86"/>
      <c r="PBJ40" s="86"/>
      <c r="PBK40" s="86"/>
      <c r="PBL40" s="86"/>
      <c r="PBM40" s="86"/>
      <c r="PBN40" s="86"/>
      <c r="PBO40" s="86"/>
      <c r="PBP40" s="86"/>
      <c r="PBQ40" s="86"/>
      <c r="PBR40" s="86"/>
      <c r="PBS40" s="86"/>
      <c r="PBT40" s="86"/>
      <c r="PBU40" s="86"/>
      <c r="PBV40" s="86"/>
      <c r="PBW40" s="86"/>
      <c r="PBX40" s="86"/>
      <c r="PBY40" s="86"/>
      <c r="PBZ40" s="86"/>
      <c r="PCA40" s="86"/>
      <c r="PCB40" s="86"/>
      <c r="PCC40" s="86"/>
      <c r="PCD40" s="86"/>
      <c r="PCE40" s="86"/>
      <c r="PCF40" s="86"/>
      <c r="PCG40" s="86"/>
      <c r="PCH40" s="86"/>
      <c r="PCI40" s="86"/>
      <c r="PCJ40" s="86"/>
      <c r="PCK40" s="86"/>
      <c r="PCL40" s="86"/>
      <c r="PCM40" s="86"/>
      <c r="PCN40" s="86"/>
      <c r="PCO40" s="86"/>
      <c r="PCP40" s="86"/>
      <c r="PCQ40" s="86"/>
      <c r="PCR40" s="86"/>
      <c r="PCS40" s="86"/>
      <c r="PCT40" s="86"/>
      <c r="PCU40" s="86"/>
      <c r="PCV40" s="86"/>
      <c r="PCW40" s="86"/>
      <c r="PCX40" s="86"/>
      <c r="PCY40" s="86"/>
      <c r="PCZ40" s="86"/>
      <c r="PDA40" s="86"/>
      <c r="PDB40" s="86"/>
      <c r="PDC40" s="86"/>
      <c r="PDD40" s="86"/>
      <c r="PDE40" s="86"/>
      <c r="PDF40" s="86"/>
      <c r="PDG40" s="86"/>
      <c r="PDH40" s="86"/>
      <c r="PDI40" s="86"/>
      <c r="PDJ40" s="86"/>
      <c r="PDK40" s="86"/>
      <c r="PDL40" s="86"/>
      <c r="PDM40" s="86"/>
      <c r="PDN40" s="86"/>
      <c r="PDO40" s="86"/>
      <c r="PDP40" s="86"/>
      <c r="PDQ40" s="86"/>
      <c r="PDR40" s="86"/>
      <c r="PDS40" s="86"/>
      <c r="PDT40" s="86"/>
      <c r="PDU40" s="86"/>
      <c r="PDV40" s="86"/>
      <c r="PDW40" s="86"/>
      <c r="PDX40" s="86"/>
      <c r="PDY40" s="86"/>
      <c r="PDZ40" s="86"/>
      <c r="PEA40" s="86"/>
      <c r="PEB40" s="86"/>
      <c r="PEC40" s="86"/>
      <c r="PED40" s="86"/>
      <c r="PEE40" s="86"/>
      <c r="PEF40" s="86"/>
      <c r="PEG40" s="86"/>
      <c r="PEH40" s="86"/>
      <c r="PEI40" s="86"/>
      <c r="PEJ40" s="86"/>
      <c r="PEK40" s="86"/>
      <c r="PEL40" s="86"/>
      <c r="PEM40" s="86"/>
      <c r="PEN40" s="86"/>
      <c r="PEO40" s="86"/>
      <c r="PEP40" s="86"/>
      <c r="PEQ40" s="86"/>
      <c r="PER40" s="86"/>
      <c r="PES40" s="86"/>
      <c r="PET40" s="86"/>
      <c r="PEU40" s="86"/>
      <c r="PEV40" s="86"/>
      <c r="PEW40" s="86"/>
      <c r="PEX40" s="86"/>
      <c r="PEY40" s="86"/>
      <c r="PEZ40" s="86"/>
      <c r="PFA40" s="86"/>
      <c r="PFB40" s="86"/>
      <c r="PFC40" s="86"/>
      <c r="PFD40" s="86"/>
      <c r="PFE40" s="86"/>
      <c r="PFF40" s="86"/>
      <c r="PFG40" s="86"/>
      <c r="PFH40" s="86"/>
      <c r="PFI40" s="86"/>
      <c r="PFJ40" s="86"/>
      <c r="PFK40" s="86"/>
      <c r="PFL40" s="86"/>
      <c r="PFM40" s="86"/>
      <c r="PFN40" s="86"/>
      <c r="PFO40" s="86"/>
      <c r="PFP40" s="86"/>
      <c r="PFQ40" s="86"/>
      <c r="PFR40" s="86"/>
      <c r="PFS40" s="86"/>
      <c r="PFT40" s="86"/>
      <c r="PFU40" s="86"/>
      <c r="PFV40" s="86"/>
      <c r="PFW40" s="86"/>
      <c r="PFX40" s="86"/>
      <c r="PFY40" s="86"/>
      <c r="PFZ40" s="86"/>
      <c r="PGA40" s="86"/>
      <c r="PGB40" s="86"/>
      <c r="PGC40" s="86"/>
      <c r="PGD40" s="86"/>
      <c r="PGE40" s="86"/>
      <c r="PGF40" s="86"/>
      <c r="PGG40" s="86"/>
      <c r="PGH40" s="86"/>
      <c r="PGI40" s="86"/>
      <c r="PGJ40" s="86"/>
      <c r="PGK40" s="86"/>
      <c r="PGL40" s="86"/>
      <c r="PGM40" s="86"/>
      <c r="PGN40" s="86"/>
      <c r="PGO40" s="86"/>
      <c r="PGP40" s="86"/>
      <c r="PGQ40" s="86"/>
      <c r="PGR40" s="86"/>
      <c r="PGS40" s="86"/>
      <c r="PGT40" s="86"/>
      <c r="PGU40" s="86"/>
      <c r="PGV40" s="86"/>
      <c r="PGW40" s="86"/>
      <c r="PGX40" s="86"/>
      <c r="PGY40" s="86"/>
      <c r="PGZ40" s="86"/>
      <c r="PHA40" s="86"/>
      <c r="PHB40" s="86"/>
      <c r="PHC40" s="86"/>
      <c r="PHD40" s="86"/>
      <c r="PHE40" s="86"/>
      <c r="PHF40" s="86"/>
      <c r="PHG40" s="86"/>
      <c r="PHH40" s="86"/>
      <c r="PHI40" s="86"/>
      <c r="PHJ40" s="86"/>
      <c r="PHK40" s="86"/>
      <c r="PHL40" s="86"/>
      <c r="PHM40" s="86"/>
      <c r="PHN40" s="86"/>
      <c r="PHO40" s="86"/>
      <c r="PHP40" s="86"/>
      <c r="PHQ40" s="86"/>
      <c r="PHR40" s="86"/>
      <c r="PHS40" s="86"/>
      <c r="PHT40" s="86"/>
      <c r="PHU40" s="86"/>
      <c r="PHV40" s="86"/>
      <c r="PHW40" s="86"/>
      <c r="PHX40" s="86"/>
      <c r="PHY40" s="86"/>
      <c r="PHZ40" s="86"/>
      <c r="PIA40" s="86"/>
      <c r="PIB40" s="86"/>
      <c r="PIC40" s="86"/>
      <c r="PID40" s="86"/>
      <c r="PIE40" s="86"/>
      <c r="PIF40" s="86"/>
      <c r="PIG40" s="86"/>
      <c r="PIH40" s="86"/>
      <c r="PII40" s="86"/>
      <c r="PIJ40" s="86"/>
      <c r="PIK40" s="86"/>
      <c r="PIL40" s="86"/>
      <c r="PIM40" s="86"/>
      <c r="PIN40" s="86"/>
      <c r="PIO40" s="86"/>
      <c r="PIP40" s="86"/>
      <c r="PIQ40" s="86"/>
      <c r="PIR40" s="86"/>
      <c r="PIS40" s="86"/>
      <c r="PIT40" s="86"/>
      <c r="PIU40" s="86"/>
      <c r="PIV40" s="86"/>
      <c r="PIW40" s="86"/>
      <c r="PIX40" s="86"/>
      <c r="PIY40" s="86"/>
      <c r="PIZ40" s="86"/>
      <c r="PJA40" s="86"/>
      <c r="PJB40" s="86"/>
      <c r="PJC40" s="86"/>
      <c r="PJD40" s="86"/>
      <c r="PJE40" s="86"/>
      <c r="PJF40" s="86"/>
      <c r="PJG40" s="86"/>
      <c r="PJH40" s="86"/>
      <c r="PJI40" s="86"/>
      <c r="PJJ40" s="86"/>
      <c r="PJK40" s="86"/>
      <c r="PJL40" s="86"/>
      <c r="PJM40" s="86"/>
      <c r="PJN40" s="86"/>
      <c r="PJO40" s="86"/>
      <c r="PJP40" s="86"/>
      <c r="PJQ40" s="86"/>
      <c r="PJR40" s="86"/>
      <c r="PJS40" s="86"/>
      <c r="PJT40" s="86"/>
      <c r="PJU40" s="86"/>
      <c r="PJV40" s="86"/>
      <c r="PJW40" s="86"/>
      <c r="PJX40" s="86"/>
      <c r="PJY40" s="86"/>
      <c r="PJZ40" s="86"/>
      <c r="PKA40" s="86"/>
      <c r="PKB40" s="86"/>
      <c r="PKC40" s="86"/>
      <c r="PKD40" s="86"/>
      <c r="PKE40" s="86"/>
      <c r="PKF40" s="86"/>
      <c r="PKG40" s="86"/>
      <c r="PKH40" s="86"/>
      <c r="PKI40" s="86"/>
      <c r="PKJ40" s="86"/>
      <c r="PKK40" s="86"/>
      <c r="PKL40" s="86"/>
      <c r="PKM40" s="86"/>
      <c r="PKN40" s="86"/>
      <c r="PKO40" s="86"/>
      <c r="PKP40" s="86"/>
      <c r="PKQ40" s="86"/>
      <c r="PKR40" s="86"/>
      <c r="PKS40" s="86"/>
      <c r="PKT40" s="86"/>
      <c r="PKU40" s="86"/>
      <c r="PKV40" s="86"/>
      <c r="PKW40" s="86"/>
      <c r="PKX40" s="86"/>
      <c r="PKY40" s="86"/>
      <c r="PKZ40" s="86"/>
      <c r="PLA40" s="86"/>
      <c r="PLB40" s="86"/>
      <c r="PLC40" s="86"/>
      <c r="PLD40" s="86"/>
      <c r="PLE40" s="86"/>
      <c r="PLF40" s="86"/>
      <c r="PLG40" s="86"/>
      <c r="PLH40" s="86"/>
      <c r="PLI40" s="86"/>
      <c r="PLJ40" s="86"/>
      <c r="PLK40" s="86"/>
      <c r="PLL40" s="86"/>
      <c r="PLM40" s="86"/>
      <c r="PLN40" s="86"/>
      <c r="PLO40" s="86"/>
      <c r="PLP40" s="86"/>
      <c r="PLQ40" s="86"/>
      <c r="PLR40" s="86"/>
      <c r="PLS40" s="86"/>
      <c r="PLT40" s="86"/>
      <c r="PLU40" s="86"/>
      <c r="PLV40" s="86"/>
      <c r="PLW40" s="86"/>
      <c r="PLX40" s="86"/>
      <c r="PLY40" s="86"/>
      <c r="PLZ40" s="86"/>
      <c r="PMA40" s="86"/>
      <c r="PMB40" s="86"/>
      <c r="PMC40" s="86"/>
      <c r="PMD40" s="86"/>
      <c r="PME40" s="86"/>
      <c r="PMF40" s="86"/>
      <c r="PMG40" s="86"/>
      <c r="PMH40" s="86"/>
      <c r="PMI40" s="86"/>
      <c r="PMJ40" s="86"/>
      <c r="PMK40" s="86"/>
      <c r="PML40" s="86"/>
      <c r="PMM40" s="86"/>
      <c r="PMN40" s="86"/>
      <c r="PMO40" s="86"/>
      <c r="PMP40" s="86"/>
      <c r="PMQ40" s="86"/>
      <c r="PMR40" s="86"/>
      <c r="PMS40" s="86"/>
      <c r="PMT40" s="86"/>
      <c r="PMU40" s="86"/>
      <c r="PMV40" s="86"/>
      <c r="PMW40" s="86"/>
      <c r="PMX40" s="86"/>
      <c r="PMY40" s="86"/>
      <c r="PMZ40" s="86"/>
      <c r="PNA40" s="86"/>
      <c r="PNB40" s="86"/>
      <c r="PNC40" s="86"/>
      <c r="PND40" s="86"/>
      <c r="PNE40" s="86"/>
      <c r="PNF40" s="86"/>
      <c r="PNG40" s="86"/>
      <c r="PNH40" s="86"/>
      <c r="PNI40" s="86"/>
      <c r="PNJ40" s="86"/>
      <c r="PNK40" s="86"/>
      <c r="PNL40" s="86"/>
      <c r="PNM40" s="86"/>
      <c r="PNN40" s="86"/>
      <c r="PNO40" s="86"/>
      <c r="PNP40" s="86"/>
      <c r="PNQ40" s="86"/>
      <c r="PNR40" s="86"/>
      <c r="PNS40" s="86"/>
      <c r="PNT40" s="86"/>
      <c r="PNU40" s="86"/>
      <c r="PNV40" s="86"/>
      <c r="PNW40" s="86"/>
      <c r="PNX40" s="86"/>
      <c r="PNY40" s="86"/>
      <c r="PNZ40" s="86"/>
      <c r="POA40" s="86"/>
      <c r="POB40" s="86"/>
      <c r="POC40" s="86"/>
      <c r="POD40" s="86"/>
      <c r="POE40" s="86"/>
      <c r="POF40" s="86"/>
      <c r="POG40" s="86"/>
      <c r="POH40" s="86"/>
      <c r="POI40" s="86"/>
      <c r="POJ40" s="86"/>
      <c r="POK40" s="86"/>
      <c r="POL40" s="86"/>
      <c r="POM40" s="86"/>
      <c r="PON40" s="86"/>
      <c r="POO40" s="86"/>
      <c r="POP40" s="86"/>
      <c r="POQ40" s="86"/>
      <c r="POR40" s="86"/>
      <c r="POS40" s="86"/>
      <c r="POT40" s="86"/>
      <c r="POU40" s="86"/>
      <c r="POV40" s="86"/>
      <c r="POW40" s="86"/>
      <c r="POX40" s="86"/>
      <c r="POY40" s="86"/>
      <c r="POZ40" s="86"/>
      <c r="PPA40" s="86"/>
      <c r="PPB40" s="86"/>
      <c r="PPC40" s="86"/>
      <c r="PPD40" s="86"/>
      <c r="PPE40" s="86"/>
      <c r="PPF40" s="86"/>
      <c r="PPG40" s="86"/>
      <c r="PPH40" s="86"/>
      <c r="PPI40" s="86"/>
      <c r="PPJ40" s="86"/>
      <c r="PPK40" s="86"/>
      <c r="PPL40" s="86"/>
      <c r="PPM40" s="86"/>
      <c r="PPN40" s="86"/>
      <c r="PPO40" s="86"/>
      <c r="PPP40" s="86"/>
      <c r="PPQ40" s="86"/>
      <c r="PPR40" s="86"/>
      <c r="PPS40" s="86"/>
      <c r="PPT40" s="86"/>
      <c r="PPU40" s="86"/>
      <c r="PPV40" s="86"/>
      <c r="PPW40" s="86"/>
      <c r="PPX40" s="86"/>
      <c r="PPY40" s="86"/>
      <c r="PPZ40" s="86"/>
      <c r="PQA40" s="86"/>
      <c r="PQB40" s="86"/>
      <c r="PQC40" s="86"/>
      <c r="PQD40" s="86"/>
      <c r="PQE40" s="86"/>
      <c r="PQF40" s="86"/>
      <c r="PQG40" s="86"/>
      <c r="PQH40" s="86"/>
      <c r="PQI40" s="86"/>
      <c r="PQJ40" s="86"/>
      <c r="PQK40" s="86"/>
      <c r="PQL40" s="86"/>
      <c r="PQM40" s="86"/>
      <c r="PQN40" s="86"/>
      <c r="PQO40" s="86"/>
      <c r="PQP40" s="86"/>
      <c r="PQQ40" s="86"/>
      <c r="PQR40" s="86"/>
      <c r="PQS40" s="86"/>
      <c r="PQT40" s="86"/>
      <c r="PQU40" s="86"/>
      <c r="PQV40" s="86"/>
      <c r="PQW40" s="86"/>
      <c r="PQX40" s="86"/>
      <c r="PQY40" s="86"/>
      <c r="PQZ40" s="86"/>
      <c r="PRA40" s="86"/>
      <c r="PRB40" s="86"/>
      <c r="PRC40" s="86"/>
      <c r="PRD40" s="86"/>
      <c r="PRE40" s="86"/>
      <c r="PRF40" s="86"/>
      <c r="PRG40" s="86"/>
      <c r="PRH40" s="86"/>
      <c r="PRI40" s="86"/>
      <c r="PRJ40" s="86"/>
      <c r="PRK40" s="86"/>
      <c r="PRL40" s="86"/>
      <c r="PRM40" s="86"/>
      <c r="PRN40" s="86"/>
      <c r="PRO40" s="86"/>
      <c r="PRP40" s="86"/>
      <c r="PRQ40" s="86"/>
      <c r="PRR40" s="86"/>
      <c r="PRS40" s="86"/>
      <c r="PRT40" s="86"/>
      <c r="PRU40" s="86"/>
      <c r="PRV40" s="86"/>
      <c r="PRW40" s="86"/>
      <c r="PRX40" s="86"/>
      <c r="PRY40" s="86"/>
      <c r="PRZ40" s="86"/>
      <c r="PSA40" s="86"/>
      <c r="PSB40" s="86"/>
      <c r="PSC40" s="86"/>
      <c r="PSD40" s="86"/>
      <c r="PSE40" s="86"/>
      <c r="PSF40" s="86"/>
      <c r="PSG40" s="86"/>
      <c r="PSH40" s="86"/>
      <c r="PSI40" s="86"/>
      <c r="PSJ40" s="86"/>
      <c r="PSK40" s="86"/>
      <c r="PSL40" s="86"/>
      <c r="PSM40" s="86"/>
      <c r="PSN40" s="86"/>
      <c r="PSO40" s="86"/>
      <c r="PSP40" s="86"/>
      <c r="PSQ40" s="86"/>
      <c r="PSR40" s="86"/>
      <c r="PSS40" s="86"/>
      <c r="PST40" s="86"/>
      <c r="PSU40" s="86"/>
      <c r="PSV40" s="86"/>
      <c r="PSW40" s="86"/>
      <c r="PSX40" s="86"/>
      <c r="PSY40" s="86"/>
      <c r="PSZ40" s="86"/>
      <c r="PTA40" s="86"/>
      <c r="PTB40" s="86"/>
      <c r="PTC40" s="86"/>
      <c r="PTD40" s="86"/>
      <c r="PTE40" s="86"/>
      <c r="PTF40" s="86"/>
      <c r="PTG40" s="86"/>
      <c r="PTH40" s="86"/>
      <c r="PTI40" s="86"/>
      <c r="PTJ40" s="86"/>
      <c r="PTK40" s="86"/>
      <c r="PTL40" s="86"/>
      <c r="PTM40" s="86"/>
      <c r="PTN40" s="86"/>
      <c r="PTO40" s="86"/>
      <c r="PTP40" s="86"/>
      <c r="PTQ40" s="86"/>
      <c r="PTR40" s="86"/>
      <c r="PTS40" s="86"/>
      <c r="PTT40" s="86"/>
      <c r="PTU40" s="86"/>
      <c r="PTV40" s="86"/>
      <c r="PTW40" s="86"/>
      <c r="PTX40" s="86"/>
      <c r="PTY40" s="86"/>
      <c r="PTZ40" s="86"/>
      <c r="PUA40" s="86"/>
      <c r="PUB40" s="86"/>
      <c r="PUC40" s="86"/>
      <c r="PUD40" s="86"/>
      <c r="PUE40" s="86"/>
      <c r="PUF40" s="86"/>
      <c r="PUG40" s="86"/>
      <c r="PUH40" s="86"/>
      <c r="PUI40" s="86"/>
      <c r="PUJ40" s="86"/>
      <c r="PUK40" s="86"/>
      <c r="PUL40" s="86"/>
      <c r="PUM40" s="86"/>
      <c r="PUN40" s="86"/>
      <c r="PUO40" s="86"/>
      <c r="PUP40" s="86"/>
      <c r="PUQ40" s="86"/>
      <c r="PUR40" s="86"/>
      <c r="PUS40" s="86"/>
      <c r="PUT40" s="86"/>
      <c r="PUU40" s="86"/>
      <c r="PUV40" s="86"/>
      <c r="PUW40" s="86"/>
      <c r="PUX40" s="86"/>
      <c r="PUY40" s="86"/>
      <c r="PUZ40" s="86"/>
      <c r="PVA40" s="86"/>
      <c r="PVB40" s="86"/>
      <c r="PVC40" s="86"/>
      <c r="PVD40" s="86"/>
      <c r="PVE40" s="86"/>
      <c r="PVF40" s="86"/>
      <c r="PVG40" s="86"/>
      <c r="PVH40" s="86"/>
      <c r="PVI40" s="86"/>
      <c r="PVJ40" s="86"/>
      <c r="PVK40" s="86"/>
      <c r="PVL40" s="86"/>
      <c r="PVM40" s="86"/>
      <c r="PVN40" s="86"/>
      <c r="PVO40" s="86"/>
      <c r="PVP40" s="86"/>
      <c r="PVQ40" s="86"/>
      <c r="PVR40" s="86"/>
      <c r="PVS40" s="86"/>
      <c r="PVT40" s="86"/>
      <c r="PVU40" s="86"/>
      <c r="PVV40" s="86"/>
      <c r="PVW40" s="86"/>
      <c r="PVX40" s="86"/>
      <c r="PVY40" s="86"/>
      <c r="PVZ40" s="86"/>
      <c r="PWA40" s="86"/>
      <c r="PWB40" s="86"/>
      <c r="PWC40" s="86"/>
      <c r="PWD40" s="86"/>
      <c r="PWE40" s="86"/>
      <c r="PWF40" s="86"/>
      <c r="PWG40" s="86"/>
      <c r="PWH40" s="86"/>
      <c r="PWI40" s="86"/>
      <c r="PWJ40" s="86"/>
      <c r="PWK40" s="86"/>
      <c r="PWL40" s="86"/>
      <c r="PWM40" s="86"/>
      <c r="PWN40" s="86"/>
      <c r="PWO40" s="86"/>
      <c r="PWP40" s="86"/>
      <c r="PWQ40" s="86"/>
      <c r="PWR40" s="86"/>
      <c r="PWS40" s="86"/>
      <c r="PWT40" s="86"/>
      <c r="PWU40" s="86"/>
      <c r="PWV40" s="86"/>
      <c r="PWW40" s="86"/>
      <c r="PWX40" s="86"/>
      <c r="PWY40" s="86"/>
      <c r="PWZ40" s="86"/>
      <c r="PXA40" s="86"/>
      <c r="PXB40" s="86"/>
      <c r="PXC40" s="86"/>
      <c r="PXD40" s="86"/>
      <c r="PXE40" s="86"/>
      <c r="PXF40" s="86"/>
      <c r="PXG40" s="86"/>
      <c r="PXH40" s="86"/>
      <c r="PXI40" s="86"/>
      <c r="PXJ40" s="86"/>
      <c r="PXK40" s="86"/>
      <c r="PXL40" s="86"/>
      <c r="PXM40" s="86"/>
      <c r="PXN40" s="86"/>
      <c r="PXO40" s="86"/>
      <c r="PXP40" s="86"/>
      <c r="PXQ40" s="86"/>
      <c r="PXR40" s="86"/>
      <c r="PXS40" s="86"/>
      <c r="PXT40" s="86"/>
      <c r="PXU40" s="86"/>
      <c r="PXV40" s="86"/>
      <c r="PXW40" s="86"/>
      <c r="PXX40" s="86"/>
      <c r="PXY40" s="86"/>
      <c r="PXZ40" s="86"/>
      <c r="PYA40" s="86"/>
      <c r="PYB40" s="86"/>
      <c r="PYC40" s="86"/>
      <c r="PYD40" s="86"/>
      <c r="PYE40" s="86"/>
      <c r="PYF40" s="86"/>
      <c r="PYG40" s="86"/>
      <c r="PYH40" s="86"/>
      <c r="PYI40" s="86"/>
      <c r="PYJ40" s="86"/>
      <c r="PYK40" s="86"/>
      <c r="PYL40" s="86"/>
      <c r="PYM40" s="86"/>
      <c r="PYN40" s="86"/>
      <c r="PYO40" s="86"/>
      <c r="PYP40" s="86"/>
      <c r="PYQ40" s="86"/>
      <c r="PYR40" s="86"/>
      <c r="PYS40" s="86"/>
      <c r="PYT40" s="86"/>
      <c r="PYU40" s="86"/>
      <c r="PYV40" s="86"/>
      <c r="PYW40" s="86"/>
      <c r="PYX40" s="86"/>
      <c r="PYY40" s="86"/>
      <c r="PYZ40" s="86"/>
      <c r="PZA40" s="86"/>
      <c r="PZB40" s="86"/>
      <c r="PZC40" s="86"/>
      <c r="PZD40" s="86"/>
      <c r="PZE40" s="86"/>
      <c r="PZF40" s="86"/>
      <c r="PZG40" s="86"/>
      <c r="PZH40" s="86"/>
      <c r="PZI40" s="86"/>
      <c r="PZJ40" s="86"/>
      <c r="PZK40" s="86"/>
      <c r="PZL40" s="86"/>
      <c r="PZM40" s="86"/>
      <c r="PZN40" s="86"/>
      <c r="PZO40" s="86"/>
      <c r="PZP40" s="86"/>
      <c r="PZQ40" s="86"/>
      <c r="PZR40" s="86"/>
      <c r="PZS40" s="86"/>
      <c r="PZT40" s="86"/>
      <c r="PZU40" s="86"/>
      <c r="PZV40" s="86"/>
      <c r="PZW40" s="86"/>
      <c r="PZX40" s="86"/>
      <c r="PZY40" s="86"/>
      <c r="PZZ40" s="86"/>
      <c r="QAA40" s="86"/>
      <c r="QAB40" s="86"/>
      <c r="QAC40" s="86"/>
      <c r="QAD40" s="86"/>
      <c r="QAE40" s="86"/>
      <c r="QAF40" s="86"/>
      <c r="QAG40" s="86"/>
      <c r="QAH40" s="86"/>
      <c r="QAI40" s="86"/>
      <c r="QAJ40" s="86"/>
      <c r="QAK40" s="86"/>
      <c r="QAL40" s="86"/>
      <c r="QAM40" s="86"/>
      <c r="QAN40" s="86"/>
      <c r="QAO40" s="86"/>
      <c r="QAP40" s="86"/>
      <c r="QAQ40" s="86"/>
      <c r="QAR40" s="86"/>
      <c r="QAS40" s="86"/>
      <c r="QAT40" s="86"/>
      <c r="QAU40" s="86"/>
      <c r="QAV40" s="86"/>
      <c r="QAW40" s="86"/>
      <c r="QAX40" s="86"/>
      <c r="QAY40" s="86"/>
      <c r="QAZ40" s="86"/>
      <c r="QBA40" s="86"/>
      <c r="QBB40" s="86"/>
      <c r="QBC40" s="86"/>
      <c r="QBD40" s="86"/>
      <c r="QBE40" s="86"/>
      <c r="QBF40" s="86"/>
      <c r="QBG40" s="86"/>
      <c r="QBH40" s="86"/>
      <c r="QBI40" s="86"/>
      <c r="QBJ40" s="86"/>
      <c r="QBK40" s="86"/>
      <c r="QBL40" s="86"/>
      <c r="QBM40" s="86"/>
      <c r="QBN40" s="86"/>
      <c r="QBO40" s="86"/>
      <c r="QBP40" s="86"/>
      <c r="QBQ40" s="86"/>
      <c r="QBR40" s="86"/>
      <c r="QBS40" s="86"/>
      <c r="QBT40" s="86"/>
      <c r="QBU40" s="86"/>
      <c r="QBV40" s="86"/>
      <c r="QBW40" s="86"/>
      <c r="QBX40" s="86"/>
      <c r="QBY40" s="86"/>
      <c r="QBZ40" s="86"/>
      <c r="QCA40" s="86"/>
      <c r="QCB40" s="86"/>
      <c r="QCC40" s="86"/>
      <c r="QCD40" s="86"/>
      <c r="QCE40" s="86"/>
      <c r="QCF40" s="86"/>
      <c r="QCG40" s="86"/>
      <c r="QCH40" s="86"/>
      <c r="QCI40" s="86"/>
      <c r="QCJ40" s="86"/>
      <c r="QCK40" s="86"/>
      <c r="QCL40" s="86"/>
      <c r="QCM40" s="86"/>
      <c r="QCN40" s="86"/>
      <c r="QCO40" s="86"/>
      <c r="QCP40" s="86"/>
      <c r="QCQ40" s="86"/>
      <c r="QCR40" s="86"/>
      <c r="QCS40" s="86"/>
      <c r="QCT40" s="86"/>
      <c r="QCU40" s="86"/>
      <c r="QCV40" s="86"/>
      <c r="QCW40" s="86"/>
      <c r="QCX40" s="86"/>
      <c r="QCY40" s="86"/>
      <c r="QCZ40" s="86"/>
      <c r="QDA40" s="86"/>
      <c r="QDB40" s="86"/>
      <c r="QDC40" s="86"/>
      <c r="QDD40" s="86"/>
      <c r="QDE40" s="86"/>
      <c r="QDF40" s="86"/>
      <c r="QDG40" s="86"/>
      <c r="QDH40" s="86"/>
      <c r="QDI40" s="86"/>
      <c r="QDJ40" s="86"/>
      <c r="QDK40" s="86"/>
      <c r="QDL40" s="86"/>
      <c r="QDM40" s="86"/>
      <c r="QDN40" s="86"/>
      <c r="QDO40" s="86"/>
      <c r="QDP40" s="86"/>
      <c r="QDQ40" s="86"/>
      <c r="QDR40" s="86"/>
      <c r="QDS40" s="86"/>
      <c r="QDT40" s="86"/>
      <c r="QDU40" s="86"/>
      <c r="QDV40" s="86"/>
      <c r="QDW40" s="86"/>
      <c r="QDX40" s="86"/>
      <c r="QDY40" s="86"/>
      <c r="QDZ40" s="86"/>
      <c r="QEA40" s="86"/>
      <c r="QEB40" s="86"/>
      <c r="QEC40" s="86"/>
      <c r="QED40" s="86"/>
      <c r="QEE40" s="86"/>
      <c r="QEF40" s="86"/>
      <c r="QEG40" s="86"/>
      <c r="QEH40" s="86"/>
      <c r="QEI40" s="86"/>
      <c r="QEJ40" s="86"/>
      <c r="QEK40" s="86"/>
      <c r="QEL40" s="86"/>
      <c r="QEM40" s="86"/>
      <c r="QEN40" s="86"/>
      <c r="QEO40" s="86"/>
      <c r="QEP40" s="86"/>
      <c r="QEQ40" s="86"/>
      <c r="QER40" s="86"/>
      <c r="QES40" s="86"/>
      <c r="QET40" s="86"/>
      <c r="QEU40" s="86"/>
      <c r="QEV40" s="86"/>
      <c r="QEW40" s="86"/>
      <c r="QEX40" s="86"/>
      <c r="QEY40" s="86"/>
      <c r="QEZ40" s="86"/>
      <c r="QFA40" s="86"/>
      <c r="QFB40" s="86"/>
      <c r="QFC40" s="86"/>
      <c r="QFD40" s="86"/>
      <c r="QFE40" s="86"/>
      <c r="QFF40" s="86"/>
      <c r="QFG40" s="86"/>
      <c r="QFH40" s="86"/>
      <c r="QFI40" s="86"/>
      <c r="QFJ40" s="86"/>
      <c r="QFK40" s="86"/>
      <c r="QFL40" s="86"/>
      <c r="QFM40" s="86"/>
      <c r="QFN40" s="86"/>
      <c r="QFO40" s="86"/>
      <c r="QFP40" s="86"/>
      <c r="QFQ40" s="86"/>
      <c r="QFR40" s="86"/>
      <c r="QFS40" s="86"/>
      <c r="QFT40" s="86"/>
      <c r="QFU40" s="86"/>
      <c r="QFV40" s="86"/>
      <c r="QFW40" s="86"/>
      <c r="QFX40" s="86"/>
      <c r="QFY40" s="86"/>
      <c r="QFZ40" s="86"/>
      <c r="QGA40" s="86"/>
      <c r="QGB40" s="86"/>
      <c r="QGC40" s="86"/>
      <c r="QGD40" s="86"/>
      <c r="QGE40" s="86"/>
      <c r="QGF40" s="86"/>
      <c r="QGG40" s="86"/>
      <c r="QGH40" s="86"/>
      <c r="QGI40" s="86"/>
      <c r="QGJ40" s="86"/>
      <c r="QGK40" s="86"/>
      <c r="QGL40" s="86"/>
      <c r="QGM40" s="86"/>
      <c r="QGN40" s="86"/>
      <c r="QGO40" s="86"/>
      <c r="QGP40" s="86"/>
      <c r="QGQ40" s="86"/>
      <c r="QGR40" s="86"/>
      <c r="QGS40" s="86"/>
      <c r="QGT40" s="86"/>
      <c r="QGU40" s="86"/>
      <c r="QGV40" s="86"/>
      <c r="QGW40" s="86"/>
      <c r="QGX40" s="86"/>
      <c r="QGY40" s="86"/>
      <c r="QGZ40" s="86"/>
      <c r="QHA40" s="86"/>
      <c r="QHB40" s="86"/>
      <c r="QHC40" s="86"/>
      <c r="QHD40" s="86"/>
      <c r="QHE40" s="86"/>
      <c r="QHF40" s="86"/>
      <c r="QHG40" s="86"/>
      <c r="QHH40" s="86"/>
      <c r="QHI40" s="86"/>
      <c r="QHJ40" s="86"/>
      <c r="QHK40" s="86"/>
      <c r="QHL40" s="86"/>
      <c r="QHM40" s="86"/>
      <c r="QHN40" s="86"/>
      <c r="QHO40" s="86"/>
      <c r="QHP40" s="86"/>
      <c r="QHQ40" s="86"/>
      <c r="QHR40" s="86"/>
      <c r="QHS40" s="86"/>
      <c r="QHT40" s="86"/>
      <c r="QHU40" s="86"/>
      <c r="QHV40" s="86"/>
      <c r="QHW40" s="86"/>
      <c r="QHX40" s="86"/>
      <c r="QHY40" s="86"/>
      <c r="QHZ40" s="86"/>
      <c r="QIA40" s="86"/>
      <c r="QIB40" s="86"/>
      <c r="QIC40" s="86"/>
      <c r="QID40" s="86"/>
      <c r="QIE40" s="86"/>
      <c r="QIF40" s="86"/>
      <c r="QIG40" s="86"/>
      <c r="QIH40" s="86"/>
      <c r="QII40" s="86"/>
      <c r="QIJ40" s="86"/>
      <c r="QIK40" s="86"/>
      <c r="QIL40" s="86"/>
      <c r="QIM40" s="86"/>
      <c r="QIN40" s="86"/>
      <c r="QIO40" s="86"/>
      <c r="QIP40" s="86"/>
      <c r="QIQ40" s="86"/>
      <c r="QIR40" s="86"/>
      <c r="QIS40" s="86"/>
      <c r="QIT40" s="86"/>
      <c r="QIU40" s="86"/>
      <c r="QIV40" s="86"/>
      <c r="QIW40" s="86"/>
      <c r="QIX40" s="86"/>
      <c r="QIY40" s="86"/>
      <c r="QIZ40" s="86"/>
      <c r="QJA40" s="86"/>
      <c r="QJB40" s="86"/>
      <c r="QJC40" s="86"/>
      <c r="QJD40" s="86"/>
      <c r="QJE40" s="86"/>
      <c r="QJF40" s="86"/>
      <c r="QJG40" s="86"/>
      <c r="QJH40" s="86"/>
      <c r="QJI40" s="86"/>
      <c r="QJJ40" s="86"/>
      <c r="QJK40" s="86"/>
      <c r="QJL40" s="86"/>
      <c r="QJM40" s="86"/>
      <c r="QJN40" s="86"/>
      <c r="QJO40" s="86"/>
      <c r="QJP40" s="86"/>
      <c r="QJQ40" s="86"/>
      <c r="QJR40" s="86"/>
      <c r="QJS40" s="86"/>
      <c r="QJT40" s="86"/>
      <c r="QJU40" s="86"/>
      <c r="QJV40" s="86"/>
      <c r="QJW40" s="86"/>
      <c r="QJX40" s="86"/>
      <c r="QJY40" s="86"/>
      <c r="QJZ40" s="86"/>
      <c r="QKA40" s="86"/>
      <c r="QKB40" s="86"/>
      <c r="QKC40" s="86"/>
      <c r="QKD40" s="86"/>
      <c r="QKE40" s="86"/>
      <c r="QKF40" s="86"/>
      <c r="QKG40" s="86"/>
      <c r="QKH40" s="86"/>
      <c r="QKI40" s="86"/>
      <c r="QKJ40" s="86"/>
      <c r="QKK40" s="86"/>
      <c r="QKL40" s="86"/>
      <c r="QKM40" s="86"/>
      <c r="QKN40" s="86"/>
      <c r="QKO40" s="86"/>
      <c r="QKP40" s="86"/>
      <c r="QKQ40" s="86"/>
      <c r="QKR40" s="86"/>
      <c r="QKS40" s="86"/>
      <c r="QKT40" s="86"/>
      <c r="QKU40" s="86"/>
      <c r="QKV40" s="86"/>
      <c r="QKW40" s="86"/>
      <c r="QKX40" s="86"/>
      <c r="QKY40" s="86"/>
      <c r="QKZ40" s="86"/>
      <c r="QLA40" s="86"/>
      <c r="QLB40" s="86"/>
      <c r="QLC40" s="86"/>
      <c r="QLD40" s="86"/>
      <c r="QLE40" s="86"/>
      <c r="QLF40" s="86"/>
      <c r="QLG40" s="86"/>
      <c r="QLH40" s="86"/>
      <c r="QLI40" s="86"/>
      <c r="QLJ40" s="86"/>
      <c r="QLK40" s="86"/>
      <c r="QLL40" s="86"/>
      <c r="QLM40" s="86"/>
      <c r="QLN40" s="86"/>
      <c r="QLO40" s="86"/>
      <c r="QLP40" s="86"/>
      <c r="QLQ40" s="86"/>
      <c r="QLR40" s="86"/>
      <c r="QLS40" s="86"/>
      <c r="QLT40" s="86"/>
      <c r="QLU40" s="86"/>
      <c r="QLV40" s="86"/>
      <c r="QLW40" s="86"/>
      <c r="QLX40" s="86"/>
      <c r="QLY40" s="86"/>
      <c r="QLZ40" s="86"/>
      <c r="QMA40" s="86"/>
      <c r="QMB40" s="86"/>
      <c r="QMC40" s="86"/>
      <c r="QMD40" s="86"/>
      <c r="QME40" s="86"/>
      <c r="QMF40" s="86"/>
      <c r="QMG40" s="86"/>
      <c r="QMH40" s="86"/>
      <c r="QMI40" s="86"/>
      <c r="QMJ40" s="86"/>
      <c r="QMK40" s="86"/>
      <c r="QML40" s="86"/>
      <c r="QMM40" s="86"/>
      <c r="QMN40" s="86"/>
      <c r="QMO40" s="86"/>
      <c r="QMP40" s="86"/>
      <c r="QMQ40" s="86"/>
      <c r="QMR40" s="86"/>
      <c r="QMS40" s="86"/>
      <c r="QMT40" s="86"/>
      <c r="QMU40" s="86"/>
      <c r="QMV40" s="86"/>
      <c r="QMW40" s="86"/>
      <c r="QMX40" s="86"/>
      <c r="QMY40" s="86"/>
      <c r="QMZ40" s="86"/>
      <c r="QNA40" s="86"/>
      <c r="QNB40" s="86"/>
      <c r="QNC40" s="86"/>
      <c r="QND40" s="86"/>
      <c r="QNE40" s="86"/>
      <c r="QNF40" s="86"/>
      <c r="QNG40" s="86"/>
      <c r="QNH40" s="86"/>
      <c r="QNI40" s="86"/>
      <c r="QNJ40" s="86"/>
      <c r="QNK40" s="86"/>
      <c r="QNL40" s="86"/>
      <c r="QNM40" s="86"/>
      <c r="QNN40" s="86"/>
      <c r="QNO40" s="86"/>
      <c r="QNP40" s="86"/>
      <c r="QNQ40" s="86"/>
      <c r="QNR40" s="86"/>
      <c r="QNS40" s="86"/>
      <c r="QNT40" s="86"/>
      <c r="QNU40" s="86"/>
      <c r="QNV40" s="86"/>
      <c r="QNW40" s="86"/>
      <c r="QNX40" s="86"/>
      <c r="QNY40" s="86"/>
      <c r="QNZ40" s="86"/>
      <c r="QOA40" s="86"/>
      <c r="QOB40" s="86"/>
      <c r="QOC40" s="86"/>
      <c r="QOD40" s="86"/>
      <c r="QOE40" s="86"/>
      <c r="QOF40" s="86"/>
      <c r="QOG40" s="86"/>
      <c r="QOH40" s="86"/>
      <c r="QOI40" s="86"/>
      <c r="QOJ40" s="86"/>
      <c r="QOK40" s="86"/>
      <c r="QOL40" s="86"/>
      <c r="QOM40" s="86"/>
      <c r="QON40" s="86"/>
      <c r="QOO40" s="86"/>
      <c r="QOP40" s="86"/>
      <c r="QOQ40" s="86"/>
      <c r="QOR40" s="86"/>
      <c r="QOS40" s="86"/>
      <c r="QOT40" s="86"/>
      <c r="QOU40" s="86"/>
      <c r="QOV40" s="86"/>
      <c r="QOW40" s="86"/>
      <c r="QOX40" s="86"/>
      <c r="QOY40" s="86"/>
      <c r="QOZ40" s="86"/>
      <c r="QPA40" s="86"/>
      <c r="QPB40" s="86"/>
      <c r="QPC40" s="86"/>
      <c r="QPD40" s="86"/>
      <c r="QPE40" s="86"/>
      <c r="QPF40" s="86"/>
      <c r="QPG40" s="86"/>
      <c r="QPH40" s="86"/>
      <c r="QPI40" s="86"/>
      <c r="QPJ40" s="86"/>
      <c r="QPK40" s="86"/>
      <c r="QPL40" s="86"/>
      <c r="QPM40" s="86"/>
      <c r="QPN40" s="86"/>
      <c r="QPO40" s="86"/>
      <c r="QPP40" s="86"/>
      <c r="QPQ40" s="86"/>
      <c r="QPR40" s="86"/>
      <c r="QPS40" s="86"/>
      <c r="QPT40" s="86"/>
      <c r="QPU40" s="86"/>
      <c r="QPV40" s="86"/>
      <c r="QPW40" s="86"/>
      <c r="QPX40" s="86"/>
      <c r="QPY40" s="86"/>
      <c r="QPZ40" s="86"/>
      <c r="QQA40" s="86"/>
      <c r="QQB40" s="86"/>
      <c r="QQC40" s="86"/>
      <c r="QQD40" s="86"/>
      <c r="QQE40" s="86"/>
      <c r="QQF40" s="86"/>
      <c r="QQG40" s="86"/>
      <c r="QQH40" s="86"/>
      <c r="QQI40" s="86"/>
      <c r="QQJ40" s="86"/>
      <c r="QQK40" s="86"/>
      <c r="QQL40" s="86"/>
      <c r="QQM40" s="86"/>
      <c r="QQN40" s="86"/>
      <c r="QQO40" s="86"/>
      <c r="QQP40" s="86"/>
      <c r="QQQ40" s="86"/>
      <c r="QQR40" s="86"/>
      <c r="QQS40" s="86"/>
      <c r="QQT40" s="86"/>
      <c r="QQU40" s="86"/>
      <c r="QQV40" s="86"/>
      <c r="QQW40" s="86"/>
      <c r="QQX40" s="86"/>
      <c r="QQY40" s="86"/>
      <c r="QQZ40" s="86"/>
      <c r="QRA40" s="86"/>
      <c r="QRB40" s="86"/>
      <c r="QRC40" s="86"/>
      <c r="QRD40" s="86"/>
      <c r="QRE40" s="86"/>
      <c r="QRF40" s="86"/>
      <c r="QRG40" s="86"/>
      <c r="QRH40" s="86"/>
      <c r="QRI40" s="86"/>
      <c r="QRJ40" s="86"/>
      <c r="QRK40" s="86"/>
      <c r="QRL40" s="86"/>
      <c r="QRM40" s="86"/>
      <c r="QRN40" s="86"/>
      <c r="QRO40" s="86"/>
      <c r="QRP40" s="86"/>
      <c r="QRQ40" s="86"/>
      <c r="QRR40" s="86"/>
      <c r="QRS40" s="86"/>
      <c r="QRT40" s="86"/>
      <c r="QRU40" s="86"/>
      <c r="QRV40" s="86"/>
      <c r="QRW40" s="86"/>
      <c r="QRX40" s="86"/>
      <c r="QRY40" s="86"/>
      <c r="QRZ40" s="86"/>
      <c r="QSA40" s="86"/>
      <c r="QSB40" s="86"/>
      <c r="QSC40" s="86"/>
      <c r="QSD40" s="86"/>
      <c r="QSE40" s="86"/>
      <c r="QSF40" s="86"/>
      <c r="QSG40" s="86"/>
      <c r="QSH40" s="86"/>
      <c r="QSI40" s="86"/>
      <c r="QSJ40" s="86"/>
      <c r="QSK40" s="86"/>
      <c r="QSL40" s="86"/>
      <c r="QSM40" s="86"/>
      <c r="QSN40" s="86"/>
      <c r="QSO40" s="86"/>
      <c r="QSP40" s="86"/>
      <c r="QSQ40" s="86"/>
      <c r="QSR40" s="86"/>
      <c r="QSS40" s="86"/>
      <c r="QST40" s="86"/>
      <c r="QSU40" s="86"/>
      <c r="QSV40" s="86"/>
      <c r="QSW40" s="86"/>
      <c r="QSX40" s="86"/>
      <c r="QSY40" s="86"/>
      <c r="QSZ40" s="86"/>
      <c r="QTA40" s="86"/>
      <c r="QTB40" s="86"/>
      <c r="QTC40" s="86"/>
      <c r="QTD40" s="86"/>
      <c r="QTE40" s="86"/>
      <c r="QTF40" s="86"/>
      <c r="QTG40" s="86"/>
      <c r="QTH40" s="86"/>
      <c r="QTI40" s="86"/>
      <c r="QTJ40" s="86"/>
      <c r="QTK40" s="86"/>
      <c r="QTL40" s="86"/>
      <c r="QTM40" s="86"/>
      <c r="QTN40" s="86"/>
      <c r="QTO40" s="86"/>
      <c r="QTP40" s="86"/>
      <c r="QTQ40" s="86"/>
      <c r="QTR40" s="86"/>
      <c r="QTS40" s="86"/>
      <c r="QTT40" s="86"/>
      <c r="QTU40" s="86"/>
      <c r="QTV40" s="86"/>
      <c r="QTW40" s="86"/>
      <c r="QTX40" s="86"/>
      <c r="QTY40" s="86"/>
      <c r="QTZ40" s="86"/>
      <c r="QUA40" s="86"/>
      <c r="QUB40" s="86"/>
      <c r="QUC40" s="86"/>
      <c r="QUD40" s="86"/>
      <c r="QUE40" s="86"/>
      <c r="QUF40" s="86"/>
      <c r="QUG40" s="86"/>
      <c r="QUH40" s="86"/>
      <c r="QUI40" s="86"/>
      <c r="QUJ40" s="86"/>
      <c r="QUK40" s="86"/>
      <c r="QUL40" s="86"/>
      <c r="QUM40" s="86"/>
      <c r="QUN40" s="86"/>
      <c r="QUO40" s="86"/>
      <c r="QUP40" s="86"/>
      <c r="QUQ40" s="86"/>
      <c r="QUR40" s="86"/>
      <c r="QUS40" s="86"/>
      <c r="QUT40" s="86"/>
      <c r="QUU40" s="86"/>
      <c r="QUV40" s="86"/>
      <c r="QUW40" s="86"/>
      <c r="QUX40" s="86"/>
      <c r="QUY40" s="86"/>
      <c r="QUZ40" s="86"/>
      <c r="QVA40" s="86"/>
      <c r="QVB40" s="86"/>
      <c r="QVC40" s="86"/>
      <c r="QVD40" s="86"/>
      <c r="QVE40" s="86"/>
      <c r="QVF40" s="86"/>
      <c r="QVG40" s="86"/>
      <c r="QVH40" s="86"/>
      <c r="QVI40" s="86"/>
      <c r="QVJ40" s="86"/>
      <c r="QVK40" s="86"/>
      <c r="QVL40" s="86"/>
      <c r="QVM40" s="86"/>
      <c r="QVN40" s="86"/>
      <c r="QVO40" s="86"/>
      <c r="QVP40" s="86"/>
      <c r="QVQ40" s="86"/>
      <c r="QVR40" s="86"/>
      <c r="QVS40" s="86"/>
      <c r="QVT40" s="86"/>
      <c r="QVU40" s="86"/>
      <c r="QVV40" s="86"/>
      <c r="QVW40" s="86"/>
      <c r="QVX40" s="86"/>
      <c r="QVY40" s="86"/>
      <c r="QVZ40" s="86"/>
      <c r="QWA40" s="86"/>
      <c r="QWB40" s="86"/>
      <c r="QWC40" s="86"/>
      <c r="QWD40" s="86"/>
      <c r="QWE40" s="86"/>
      <c r="QWF40" s="86"/>
      <c r="QWG40" s="86"/>
      <c r="QWH40" s="86"/>
      <c r="QWI40" s="86"/>
      <c r="QWJ40" s="86"/>
      <c r="QWK40" s="86"/>
      <c r="QWL40" s="86"/>
      <c r="QWM40" s="86"/>
      <c r="QWN40" s="86"/>
      <c r="QWO40" s="86"/>
      <c r="QWP40" s="86"/>
      <c r="QWQ40" s="86"/>
      <c r="QWR40" s="86"/>
      <c r="QWS40" s="86"/>
      <c r="QWT40" s="86"/>
      <c r="QWU40" s="86"/>
      <c r="QWV40" s="86"/>
      <c r="QWW40" s="86"/>
      <c r="QWX40" s="86"/>
      <c r="QWY40" s="86"/>
      <c r="QWZ40" s="86"/>
      <c r="QXA40" s="86"/>
      <c r="QXB40" s="86"/>
      <c r="QXC40" s="86"/>
      <c r="QXD40" s="86"/>
      <c r="QXE40" s="86"/>
      <c r="QXF40" s="86"/>
      <c r="QXG40" s="86"/>
      <c r="QXH40" s="86"/>
      <c r="QXI40" s="86"/>
      <c r="QXJ40" s="86"/>
      <c r="QXK40" s="86"/>
      <c r="QXL40" s="86"/>
      <c r="QXM40" s="86"/>
      <c r="QXN40" s="86"/>
      <c r="QXO40" s="86"/>
      <c r="QXP40" s="86"/>
      <c r="QXQ40" s="86"/>
      <c r="QXR40" s="86"/>
      <c r="QXS40" s="86"/>
      <c r="QXT40" s="86"/>
      <c r="QXU40" s="86"/>
      <c r="QXV40" s="86"/>
      <c r="QXW40" s="86"/>
      <c r="QXX40" s="86"/>
      <c r="QXY40" s="86"/>
      <c r="QXZ40" s="86"/>
      <c r="QYA40" s="86"/>
      <c r="QYB40" s="86"/>
      <c r="QYC40" s="86"/>
      <c r="QYD40" s="86"/>
      <c r="QYE40" s="86"/>
      <c r="QYF40" s="86"/>
      <c r="QYG40" s="86"/>
      <c r="QYH40" s="86"/>
      <c r="QYI40" s="86"/>
      <c r="QYJ40" s="86"/>
      <c r="QYK40" s="86"/>
      <c r="QYL40" s="86"/>
      <c r="QYM40" s="86"/>
      <c r="QYN40" s="86"/>
      <c r="QYO40" s="86"/>
      <c r="QYP40" s="86"/>
      <c r="QYQ40" s="86"/>
      <c r="QYR40" s="86"/>
      <c r="QYS40" s="86"/>
      <c r="QYT40" s="86"/>
      <c r="QYU40" s="86"/>
      <c r="QYV40" s="86"/>
      <c r="QYW40" s="86"/>
      <c r="QYX40" s="86"/>
      <c r="QYY40" s="86"/>
      <c r="QYZ40" s="86"/>
      <c r="QZA40" s="86"/>
      <c r="QZB40" s="86"/>
      <c r="QZC40" s="86"/>
      <c r="QZD40" s="86"/>
      <c r="QZE40" s="86"/>
      <c r="QZF40" s="86"/>
      <c r="QZG40" s="86"/>
      <c r="QZH40" s="86"/>
      <c r="QZI40" s="86"/>
      <c r="QZJ40" s="86"/>
      <c r="QZK40" s="86"/>
      <c r="QZL40" s="86"/>
      <c r="QZM40" s="86"/>
      <c r="QZN40" s="86"/>
      <c r="QZO40" s="86"/>
      <c r="QZP40" s="86"/>
      <c r="QZQ40" s="86"/>
      <c r="QZR40" s="86"/>
      <c r="QZS40" s="86"/>
      <c r="QZT40" s="86"/>
      <c r="QZU40" s="86"/>
      <c r="QZV40" s="86"/>
      <c r="QZW40" s="86"/>
      <c r="QZX40" s="86"/>
      <c r="QZY40" s="86"/>
      <c r="QZZ40" s="86"/>
      <c r="RAA40" s="86"/>
      <c r="RAB40" s="86"/>
      <c r="RAC40" s="86"/>
      <c r="RAD40" s="86"/>
      <c r="RAE40" s="86"/>
      <c r="RAF40" s="86"/>
      <c r="RAG40" s="86"/>
      <c r="RAH40" s="86"/>
      <c r="RAI40" s="86"/>
      <c r="RAJ40" s="86"/>
      <c r="RAK40" s="86"/>
      <c r="RAL40" s="86"/>
      <c r="RAM40" s="86"/>
      <c r="RAN40" s="86"/>
      <c r="RAO40" s="86"/>
      <c r="RAP40" s="86"/>
      <c r="RAQ40" s="86"/>
      <c r="RAR40" s="86"/>
      <c r="RAS40" s="86"/>
      <c r="RAT40" s="86"/>
      <c r="RAU40" s="86"/>
      <c r="RAV40" s="86"/>
      <c r="RAW40" s="86"/>
      <c r="RAX40" s="86"/>
      <c r="RAY40" s="86"/>
      <c r="RAZ40" s="86"/>
      <c r="RBA40" s="86"/>
      <c r="RBB40" s="86"/>
      <c r="RBC40" s="86"/>
      <c r="RBD40" s="86"/>
      <c r="RBE40" s="86"/>
      <c r="RBF40" s="86"/>
      <c r="RBG40" s="86"/>
      <c r="RBH40" s="86"/>
      <c r="RBI40" s="86"/>
      <c r="RBJ40" s="86"/>
      <c r="RBK40" s="86"/>
      <c r="RBL40" s="86"/>
      <c r="RBM40" s="86"/>
      <c r="RBN40" s="86"/>
      <c r="RBO40" s="86"/>
      <c r="RBP40" s="86"/>
      <c r="RBQ40" s="86"/>
      <c r="RBR40" s="86"/>
      <c r="RBS40" s="86"/>
      <c r="RBT40" s="86"/>
      <c r="RBU40" s="86"/>
      <c r="RBV40" s="86"/>
      <c r="RBW40" s="86"/>
      <c r="RBX40" s="86"/>
      <c r="RBY40" s="86"/>
      <c r="RBZ40" s="86"/>
      <c r="RCA40" s="86"/>
      <c r="RCB40" s="86"/>
      <c r="RCC40" s="86"/>
      <c r="RCD40" s="86"/>
      <c r="RCE40" s="86"/>
      <c r="RCF40" s="86"/>
      <c r="RCG40" s="86"/>
      <c r="RCH40" s="86"/>
      <c r="RCI40" s="86"/>
      <c r="RCJ40" s="86"/>
      <c r="RCK40" s="86"/>
      <c r="RCL40" s="86"/>
      <c r="RCM40" s="86"/>
      <c r="RCN40" s="86"/>
      <c r="RCO40" s="86"/>
      <c r="RCP40" s="86"/>
      <c r="RCQ40" s="86"/>
      <c r="RCR40" s="86"/>
      <c r="RCS40" s="86"/>
      <c r="RCT40" s="86"/>
      <c r="RCU40" s="86"/>
      <c r="RCV40" s="86"/>
      <c r="RCW40" s="86"/>
      <c r="RCX40" s="86"/>
      <c r="RCY40" s="86"/>
      <c r="RCZ40" s="86"/>
      <c r="RDA40" s="86"/>
      <c r="RDB40" s="86"/>
      <c r="RDC40" s="86"/>
      <c r="RDD40" s="86"/>
      <c r="RDE40" s="86"/>
      <c r="RDF40" s="86"/>
      <c r="RDG40" s="86"/>
      <c r="RDH40" s="86"/>
      <c r="RDI40" s="86"/>
      <c r="RDJ40" s="86"/>
      <c r="RDK40" s="86"/>
      <c r="RDL40" s="86"/>
      <c r="RDM40" s="86"/>
      <c r="RDN40" s="86"/>
      <c r="RDO40" s="86"/>
      <c r="RDP40" s="86"/>
      <c r="RDQ40" s="86"/>
      <c r="RDR40" s="86"/>
      <c r="RDS40" s="86"/>
      <c r="RDT40" s="86"/>
      <c r="RDU40" s="86"/>
      <c r="RDV40" s="86"/>
      <c r="RDW40" s="86"/>
      <c r="RDX40" s="86"/>
      <c r="RDY40" s="86"/>
      <c r="RDZ40" s="86"/>
      <c r="REA40" s="86"/>
      <c r="REB40" s="86"/>
      <c r="REC40" s="86"/>
      <c r="RED40" s="86"/>
      <c r="REE40" s="86"/>
      <c r="REF40" s="86"/>
      <c r="REG40" s="86"/>
      <c r="REH40" s="86"/>
      <c r="REI40" s="86"/>
      <c r="REJ40" s="86"/>
      <c r="REK40" s="86"/>
      <c r="REL40" s="86"/>
      <c r="REM40" s="86"/>
      <c r="REN40" s="86"/>
      <c r="REO40" s="86"/>
      <c r="REP40" s="86"/>
      <c r="REQ40" s="86"/>
      <c r="RER40" s="86"/>
      <c r="RES40" s="86"/>
      <c r="RET40" s="86"/>
      <c r="REU40" s="86"/>
      <c r="REV40" s="86"/>
      <c r="REW40" s="86"/>
      <c r="REX40" s="86"/>
      <c r="REY40" s="86"/>
      <c r="REZ40" s="86"/>
      <c r="RFA40" s="86"/>
      <c r="RFB40" s="86"/>
      <c r="RFC40" s="86"/>
      <c r="RFD40" s="86"/>
      <c r="RFE40" s="86"/>
      <c r="RFF40" s="86"/>
      <c r="RFG40" s="86"/>
      <c r="RFH40" s="86"/>
      <c r="RFI40" s="86"/>
      <c r="RFJ40" s="86"/>
      <c r="RFK40" s="86"/>
      <c r="RFL40" s="86"/>
      <c r="RFM40" s="86"/>
      <c r="RFN40" s="86"/>
      <c r="RFO40" s="86"/>
      <c r="RFP40" s="86"/>
      <c r="RFQ40" s="86"/>
      <c r="RFR40" s="86"/>
      <c r="RFS40" s="86"/>
      <c r="RFT40" s="86"/>
      <c r="RFU40" s="86"/>
      <c r="RFV40" s="86"/>
      <c r="RFW40" s="86"/>
      <c r="RFX40" s="86"/>
      <c r="RFY40" s="86"/>
      <c r="RFZ40" s="86"/>
      <c r="RGA40" s="86"/>
      <c r="RGB40" s="86"/>
      <c r="RGC40" s="86"/>
      <c r="RGD40" s="86"/>
      <c r="RGE40" s="86"/>
      <c r="RGF40" s="86"/>
      <c r="RGG40" s="86"/>
      <c r="RGH40" s="86"/>
      <c r="RGI40" s="86"/>
      <c r="RGJ40" s="86"/>
      <c r="RGK40" s="86"/>
      <c r="RGL40" s="86"/>
      <c r="RGM40" s="86"/>
      <c r="RGN40" s="86"/>
      <c r="RGO40" s="86"/>
      <c r="RGP40" s="86"/>
      <c r="RGQ40" s="86"/>
      <c r="RGR40" s="86"/>
      <c r="RGS40" s="86"/>
      <c r="RGT40" s="86"/>
      <c r="RGU40" s="86"/>
      <c r="RGV40" s="86"/>
      <c r="RGW40" s="86"/>
      <c r="RGX40" s="86"/>
      <c r="RGY40" s="86"/>
      <c r="RGZ40" s="86"/>
      <c r="RHA40" s="86"/>
      <c r="RHB40" s="86"/>
      <c r="RHC40" s="86"/>
      <c r="RHD40" s="86"/>
      <c r="RHE40" s="86"/>
      <c r="RHF40" s="86"/>
      <c r="RHG40" s="86"/>
      <c r="RHH40" s="86"/>
      <c r="RHI40" s="86"/>
      <c r="RHJ40" s="86"/>
      <c r="RHK40" s="86"/>
      <c r="RHL40" s="86"/>
      <c r="RHM40" s="86"/>
      <c r="RHN40" s="86"/>
      <c r="RHO40" s="86"/>
      <c r="RHP40" s="86"/>
      <c r="RHQ40" s="86"/>
      <c r="RHR40" s="86"/>
      <c r="RHS40" s="86"/>
      <c r="RHT40" s="86"/>
      <c r="RHU40" s="86"/>
      <c r="RHV40" s="86"/>
      <c r="RHW40" s="86"/>
      <c r="RHX40" s="86"/>
      <c r="RHY40" s="86"/>
      <c r="RHZ40" s="86"/>
      <c r="RIA40" s="86"/>
      <c r="RIB40" s="86"/>
      <c r="RIC40" s="86"/>
      <c r="RID40" s="86"/>
      <c r="RIE40" s="86"/>
      <c r="RIF40" s="86"/>
      <c r="RIG40" s="86"/>
      <c r="RIH40" s="86"/>
      <c r="RII40" s="86"/>
      <c r="RIJ40" s="86"/>
      <c r="RIK40" s="86"/>
      <c r="RIL40" s="86"/>
      <c r="RIM40" s="86"/>
      <c r="RIN40" s="86"/>
      <c r="RIO40" s="86"/>
      <c r="RIP40" s="86"/>
      <c r="RIQ40" s="86"/>
      <c r="RIR40" s="86"/>
      <c r="RIS40" s="86"/>
      <c r="RIT40" s="86"/>
      <c r="RIU40" s="86"/>
      <c r="RIV40" s="86"/>
      <c r="RIW40" s="86"/>
      <c r="RIX40" s="86"/>
      <c r="RIY40" s="86"/>
      <c r="RIZ40" s="86"/>
      <c r="RJA40" s="86"/>
      <c r="RJB40" s="86"/>
      <c r="RJC40" s="86"/>
      <c r="RJD40" s="86"/>
      <c r="RJE40" s="86"/>
      <c r="RJF40" s="86"/>
      <c r="RJG40" s="86"/>
      <c r="RJH40" s="86"/>
      <c r="RJI40" s="86"/>
      <c r="RJJ40" s="86"/>
      <c r="RJK40" s="86"/>
      <c r="RJL40" s="86"/>
      <c r="RJM40" s="86"/>
      <c r="RJN40" s="86"/>
      <c r="RJO40" s="86"/>
      <c r="RJP40" s="86"/>
      <c r="RJQ40" s="86"/>
      <c r="RJR40" s="86"/>
      <c r="RJS40" s="86"/>
      <c r="RJT40" s="86"/>
      <c r="RJU40" s="86"/>
      <c r="RJV40" s="86"/>
      <c r="RJW40" s="86"/>
      <c r="RJX40" s="86"/>
      <c r="RJY40" s="86"/>
      <c r="RJZ40" s="86"/>
      <c r="RKA40" s="86"/>
      <c r="RKB40" s="86"/>
      <c r="RKC40" s="86"/>
      <c r="RKD40" s="86"/>
      <c r="RKE40" s="86"/>
      <c r="RKF40" s="86"/>
      <c r="RKG40" s="86"/>
      <c r="RKH40" s="86"/>
      <c r="RKI40" s="86"/>
      <c r="RKJ40" s="86"/>
      <c r="RKK40" s="86"/>
      <c r="RKL40" s="86"/>
      <c r="RKM40" s="86"/>
      <c r="RKN40" s="86"/>
      <c r="RKO40" s="86"/>
      <c r="RKP40" s="86"/>
      <c r="RKQ40" s="86"/>
      <c r="RKR40" s="86"/>
      <c r="RKS40" s="86"/>
      <c r="RKT40" s="86"/>
      <c r="RKU40" s="86"/>
      <c r="RKV40" s="86"/>
      <c r="RKW40" s="86"/>
      <c r="RKX40" s="86"/>
      <c r="RKY40" s="86"/>
      <c r="RKZ40" s="86"/>
      <c r="RLA40" s="86"/>
      <c r="RLB40" s="86"/>
      <c r="RLC40" s="86"/>
      <c r="RLD40" s="86"/>
      <c r="RLE40" s="86"/>
      <c r="RLF40" s="86"/>
      <c r="RLG40" s="86"/>
      <c r="RLH40" s="86"/>
      <c r="RLI40" s="86"/>
      <c r="RLJ40" s="86"/>
      <c r="RLK40" s="86"/>
      <c r="RLL40" s="86"/>
      <c r="RLM40" s="86"/>
      <c r="RLN40" s="86"/>
      <c r="RLO40" s="86"/>
      <c r="RLP40" s="86"/>
      <c r="RLQ40" s="86"/>
      <c r="RLR40" s="86"/>
      <c r="RLS40" s="86"/>
      <c r="RLT40" s="86"/>
      <c r="RLU40" s="86"/>
      <c r="RLV40" s="86"/>
      <c r="RLW40" s="86"/>
      <c r="RLX40" s="86"/>
      <c r="RLY40" s="86"/>
      <c r="RLZ40" s="86"/>
      <c r="RMA40" s="86"/>
      <c r="RMB40" s="86"/>
      <c r="RMC40" s="86"/>
      <c r="RMD40" s="86"/>
      <c r="RME40" s="86"/>
      <c r="RMF40" s="86"/>
      <c r="RMG40" s="86"/>
      <c r="RMH40" s="86"/>
      <c r="RMI40" s="86"/>
      <c r="RMJ40" s="86"/>
      <c r="RMK40" s="86"/>
      <c r="RML40" s="86"/>
      <c r="RMM40" s="86"/>
      <c r="RMN40" s="86"/>
      <c r="RMO40" s="86"/>
      <c r="RMP40" s="86"/>
      <c r="RMQ40" s="86"/>
      <c r="RMR40" s="86"/>
      <c r="RMS40" s="86"/>
      <c r="RMT40" s="86"/>
      <c r="RMU40" s="86"/>
      <c r="RMV40" s="86"/>
      <c r="RMW40" s="86"/>
      <c r="RMX40" s="86"/>
      <c r="RMY40" s="86"/>
      <c r="RMZ40" s="86"/>
      <c r="RNA40" s="86"/>
      <c r="RNB40" s="86"/>
      <c r="RNC40" s="86"/>
      <c r="RND40" s="86"/>
      <c r="RNE40" s="86"/>
      <c r="RNF40" s="86"/>
      <c r="RNG40" s="86"/>
      <c r="RNH40" s="86"/>
      <c r="RNI40" s="86"/>
      <c r="RNJ40" s="86"/>
      <c r="RNK40" s="86"/>
      <c r="RNL40" s="86"/>
      <c r="RNM40" s="86"/>
      <c r="RNN40" s="86"/>
      <c r="RNO40" s="86"/>
      <c r="RNP40" s="86"/>
      <c r="RNQ40" s="86"/>
      <c r="RNR40" s="86"/>
      <c r="RNS40" s="86"/>
      <c r="RNT40" s="86"/>
      <c r="RNU40" s="86"/>
      <c r="RNV40" s="86"/>
      <c r="RNW40" s="86"/>
      <c r="RNX40" s="86"/>
      <c r="RNY40" s="86"/>
      <c r="RNZ40" s="86"/>
      <c r="ROA40" s="86"/>
      <c r="ROB40" s="86"/>
      <c r="ROC40" s="86"/>
      <c r="ROD40" s="86"/>
      <c r="ROE40" s="86"/>
      <c r="ROF40" s="86"/>
      <c r="ROG40" s="86"/>
      <c r="ROH40" s="86"/>
      <c r="ROI40" s="86"/>
      <c r="ROJ40" s="86"/>
      <c r="ROK40" s="86"/>
      <c r="ROL40" s="86"/>
      <c r="ROM40" s="86"/>
      <c r="RON40" s="86"/>
      <c r="ROO40" s="86"/>
      <c r="ROP40" s="86"/>
      <c r="ROQ40" s="86"/>
      <c r="ROR40" s="86"/>
      <c r="ROS40" s="86"/>
      <c r="ROT40" s="86"/>
      <c r="ROU40" s="86"/>
      <c r="ROV40" s="86"/>
      <c r="ROW40" s="86"/>
      <c r="ROX40" s="86"/>
      <c r="ROY40" s="86"/>
      <c r="ROZ40" s="86"/>
      <c r="RPA40" s="86"/>
      <c r="RPB40" s="86"/>
      <c r="RPC40" s="86"/>
      <c r="RPD40" s="86"/>
      <c r="RPE40" s="86"/>
      <c r="RPF40" s="86"/>
      <c r="RPG40" s="86"/>
      <c r="RPH40" s="86"/>
      <c r="RPI40" s="86"/>
      <c r="RPJ40" s="86"/>
      <c r="RPK40" s="86"/>
      <c r="RPL40" s="86"/>
      <c r="RPM40" s="86"/>
      <c r="RPN40" s="86"/>
      <c r="RPO40" s="86"/>
      <c r="RPP40" s="86"/>
      <c r="RPQ40" s="86"/>
      <c r="RPR40" s="86"/>
      <c r="RPS40" s="86"/>
      <c r="RPT40" s="86"/>
      <c r="RPU40" s="86"/>
      <c r="RPV40" s="86"/>
      <c r="RPW40" s="86"/>
      <c r="RPX40" s="86"/>
      <c r="RPY40" s="86"/>
      <c r="RPZ40" s="86"/>
      <c r="RQA40" s="86"/>
      <c r="RQB40" s="86"/>
      <c r="RQC40" s="86"/>
      <c r="RQD40" s="86"/>
      <c r="RQE40" s="86"/>
      <c r="RQF40" s="86"/>
      <c r="RQG40" s="86"/>
      <c r="RQH40" s="86"/>
      <c r="RQI40" s="86"/>
      <c r="RQJ40" s="86"/>
      <c r="RQK40" s="86"/>
      <c r="RQL40" s="86"/>
      <c r="RQM40" s="86"/>
      <c r="RQN40" s="86"/>
      <c r="RQO40" s="86"/>
      <c r="RQP40" s="86"/>
      <c r="RQQ40" s="86"/>
      <c r="RQR40" s="86"/>
      <c r="RQS40" s="86"/>
      <c r="RQT40" s="86"/>
      <c r="RQU40" s="86"/>
      <c r="RQV40" s="86"/>
      <c r="RQW40" s="86"/>
      <c r="RQX40" s="86"/>
      <c r="RQY40" s="86"/>
      <c r="RQZ40" s="86"/>
      <c r="RRA40" s="86"/>
      <c r="RRB40" s="86"/>
      <c r="RRC40" s="86"/>
      <c r="RRD40" s="86"/>
      <c r="RRE40" s="86"/>
      <c r="RRF40" s="86"/>
      <c r="RRG40" s="86"/>
      <c r="RRH40" s="86"/>
      <c r="RRI40" s="86"/>
      <c r="RRJ40" s="86"/>
      <c r="RRK40" s="86"/>
      <c r="RRL40" s="86"/>
      <c r="RRM40" s="86"/>
      <c r="RRN40" s="86"/>
      <c r="RRO40" s="86"/>
      <c r="RRP40" s="86"/>
      <c r="RRQ40" s="86"/>
      <c r="RRR40" s="86"/>
      <c r="RRS40" s="86"/>
      <c r="RRT40" s="86"/>
      <c r="RRU40" s="86"/>
      <c r="RRV40" s="86"/>
      <c r="RRW40" s="86"/>
      <c r="RRX40" s="86"/>
      <c r="RRY40" s="86"/>
      <c r="RRZ40" s="86"/>
      <c r="RSA40" s="86"/>
      <c r="RSB40" s="86"/>
      <c r="RSC40" s="86"/>
      <c r="RSD40" s="86"/>
      <c r="RSE40" s="86"/>
      <c r="RSF40" s="86"/>
      <c r="RSG40" s="86"/>
      <c r="RSH40" s="86"/>
      <c r="RSI40" s="86"/>
      <c r="RSJ40" s="86"/>
      <c r="RSK40" s="86"/>
      <c r="RSL40" s="86"/>
      <c r="RSM40" s="86"/>
      <c r="RSN40" s="86"/>
      <c r="RSO40" s="86"/>
      <c r="RSP40" s="86"/>
      <c r="RSQ40" s="86"/>
      <c r="RSR40" s="86"/>
      <c r="RSS40" s="86"/>
      <c r="RST40" s="86"/>
      <c r="RSU40" s="86"/>
      <c r="RSV40" s="86"/>
      <c r="RSW40" s="86"/>
      <c r="RSX40" s="86"/>
      <c r="RSY40" s="86"/>
      <c r="RSZ40" s="86"/>
      <c r="RTA40" s="86"/>
      <c r="RTB40" s="86"/>
      <c r="RTC40" s="86"/>
      <c r="RTD40" s="86"/>
      <c r="RTE40" s="86"/>
      <c r="RTF40" s="86"/>
      <c r="RTG40" s="86"/>
      <c r="RTH40" s="86"/>
      <c r="RTI40" s="86"/>
      <c r="RTJ40" s="86"/>
      <c r="RTK40" s="86"/>
      <c r="RTL40" s="86"/>
      <c r="RTM40" s="86"/>
      <c r="RTN40" s="86"/>
      <c r="RTO40" s="86"/>
      <c r="RTP40" s="86"/>
      <c r="RTQ40" s="86"/>
      <c r="RTR40" s="86"/>
      <c r="RTS40" s="86"/>
      <c r="RTT40" s="86"/>
      <c r="RTU40" s="86"/>
      <c r="RTV40" s="86"/>
      <c r="RTW40" s="86"/>
      <c r="RTX40" s="86"/>
      <c r="RTY40" s="86"/>
      <c r="RTZ40" s="86"/>
      <c r="RUA40" s="86"/>
      <c r="RUB40" s="86"/>
      <c r="RUC40" s="86"/>
      <c r="RUD40" s="86"/>
      <c r="RUE40" s="86"/>
      <c r="RUF40" s="86"/>
      <c r="RUG40" s="86"/>
      <c r="RUH40" s="86"/>
      <c r="RUI40" s="86"/>
      <c r="RUJ40" s="86"/>
      <c r="RUK40" s="86"/>
      <c r="RUL40" s="86"/>
      <c r="RUM40" s="86"/>
      <c r="RUN40" s="86"/>
      <c r="RUO40" s="86"/>
      <c r="RUP40" s="86"/>
      <c r="RUQ40" s="86"/>
      <c r="RUR40" s="86"/>
      <c r="RUS40" s="86"/>
      <c r="RUT40" s="86"/>
      <c r="RUU40" s="86"/>
      <c r="RUV40" s="86"/>
      <c r="RUW40" s="86"/>
      <c r="RUX40" s="86"/>
      <c r="RUY40" s="86"/>
      <c r="RUZ40" s="86"/>
      <c r="RVA40" s="86"/>
      <c r="RVB40" s="86"/>
      <c r="RVC40" s="86"/>
      <c r="RVD40" s="86"/>
      <c r="RVE40" s="86"/>
      <c r="RVF40" s="86"/>
      <c r="RVG40" s="86"/>
      <c r="RVH40" s="86"/>
      <c r="RVI40" s="86"/>
      <c r="RVJ40" s="86"/>
      <c r="RVK40" s="86"/>
      <c r="RVL40" s="86"/>
      <c r="RVM40" s="86"/>
      <c r="RVN40" s="86"/>
      <c r="RVO40" s="86"/>
      <c r="RVP40" s="86"/>
      <c r="RVQ40" s="86"/>
      <c r="RVR40" s="86"/>
      <c r="RVS40" s="86"/>
      <c r="RVT40" s="86"/>
      <c r="RVU40" s="86"/>
      <c r="RVV40" s="86"/>
      <c r="RVW40" s="86"/>
      <c r="RVX40" s="86"/>
      <c r="RVY40" s="86"/>
      <c r="RVZ40" s="86"/>
      <c r="RWA40" s="86"/>
      <c r="RWB40" s="86"/>
      <c r="RWC40" s="86"/>
      <c r="RWD40" s="86"/>
      <c r="RWE40" s="86"/>
      <c r="RWF40" s="86"/>
      <c r="RWG40" s="86"/>
      <c r="RWH40" s="86"/>
      <c r="RWI40" s="86"/>
      <c r="RWJ40" s="86"/>
      <c r="RWK40" s="86"/>
      <c r="RWL40" s="86"/>
      <c r="RWM40" s="86"/>
      <c r="RWN40" s="86"/>
      <c r="RWO40" s="86"/>
      <c r="RWP40" s="86"/>
      <c r="RWQ40" s="86"/>
      <c r="RWR40" s="86"/>
      <c r="RWS40" s="86"/>
      <c r="RWT40" s="86"/>
      <c r="RWU40" s="86"/>
      <c r="RWV40" s="86"/>
      <c r="RWW40" s="86"/>
      <c r="RWX40" s="86"/>
      <c r="RWY40" s="86"/>
      <c r="RWZ40" s="86"/>
      <c r="RXA40" s="86"/>
      <c r="RXB40" s="86"/>
      <c r="RXC40" s="86"/>
      <c r="RXD40" s="86"/>
      <c r="RXE40" s="86"/>
      <c r="RXF40" s="86"/>
      <c r="RXG40" s="86"/>
      <c r="RXH40" s="86"/>
      <c r="RXI40" s="86"/>
      <c r="RXJ40" s="86"/>
      <c r="RXK40" s="86"/>
      <c r="RXL40" s="86"/>
      <c r="RXM40" s="86"/>
      <c r="RXN40" s="86"/>
      <c r="RXO40" s="86"/>
      <c r="RXP40" s="86"/>
      <c r="RXQ40" s="86"/>
      <c r="RXR40" s="86"/>
      <c r="RXS40" s="86"/>
      <c r="RXT40" s="86"/>
      <c r="RXU40" s="86"/>
      <c r="RXV40" s="86"/>
      <c r="RXW40" s="86"/>
      <c r="RXX40" s="86"/>
      <c r="RXY40" s="86"/>
      <c r="RXZ40" s="86"/>
      <c r="RYA40" s="86"/>
      <c r="RYB40" s="86"/>
      <c r="RYC40" s="86"/>
      <c r="RYD40" s="86"/>
      <c r="RYE40" s="86"/>
      <c r="RYF40" s="86"/>
      <c r="RYG40" s="86"/>
      <c r="RYH40" s="86"/>
      <c r="RYI40" s="86"/>
      <c r="RYJ40" s="86"/>
      <c r="RYK40" s="86"/>
      <c r="RYL40" s="86"/>
      <c r="RYM40" s="86"/>
      <c r="RYN40" s="86"/>
      <c r="RYO40" s="86"/>
      <c r="RYP40" s="86"/>
      <c r="RYQ40" s="86"/>
      <c r="RYR40" s="86"/>
      <c r="RYS40" s="86"/>
      <c r="RYT40" s="86"/>
      <c r="RYU40" s="86"/>
      <c r="RYV40" s="86"/>
      <c r="RYW40" s="86"/>
      <c r="RYX40" s="86"/>
      <c r="RYY40" s="86"/>
      <c r="RYZ40" s="86"/>
      <c r="RZA40" s="86"/>
      <c r="RZB40" s="86"/>
      <c r="RZC40" s="86"/>
      <c r="RZD40" s="86"/>
      <c r="RZE40" s="86"/>
      <c r="RZF40" s="86"/>
      <c r="RZG40" s="86"/>
      <c r="RZH40" s="86"/>
      <c r="RZI40" s="86"/>
      <c r="RZJ40" s="86"/>
      <c r="RZK40" s="86"/>
      <c r="RZL40" s="86"/>
      <c r="RZM40" s="86"/>
      <c r="RZN40" s="86"/>
      <c r="RZO40" s="86"/>
      <c r="RZP40" s="86"/>
      <c r="RZQ40" s="86"/>
      <c r="RZR40" s="86"/>
      <c r="RZS40" s="86"/>
      <c r="RZT40" s="86"/>
      <c r="RZU40" s="86"/>
      <c r="RZV40" s="86"/>
      <c r="RZW40" s="86"/>
      <c r="RZX40" s="86"/>
      <c r="RZY40" s="86"/>
      <c r="RZZ40" s="86"/>
      <c r="SAA40" s="86"/>
      <c r="SAB40" s="86"/>
      <c r="SAC40" s="86"/>
      <c r="SAD40" s="86"/>
      <c r="SAE40" s="86"/>
      <c r="SAF40" s="86"/>
      <c r="SAG40" s="86"/>
      <c r="SAH40" s="86"/>
      <c r="SAI40" s="86"/>
      <c r="SAJ40" s="86"/>
      <c r="SAK40" s="86"/>
      <c r="SAL40" s="86"/>
      <c r="SAM40" s="86"/>
      <c r="SAN40" s="86"/>
      <c r="SAO40" s="86"/>
      <c r="SAP40" s="86"/>
      <c r="SAQ40" s="86"/>
      <c r="SAR40" s="86"/>
      <c r="SAS40" s="86"/>
      <c r="SAT40" s="86"/>
      <c r="SAU40" s="86"/>
      <c r="SAV40" s="86"/>
      <c r="SAW40" s="86"/>
      <c r="SAX40" s="86"/>
      <c r="SAY40" s="86"/>
      <c r="SAZ40" s="86"/>
      <c r="SBA40" s="86"/>
      <c r="SBB40" s="86"/>
      <c r="SBC40" s="86"/>
      <c r="SBD40" s="86"/>
      <c r="SBE40" s="86"/>
      <c r="SBF40" s="86"/>
      <c r="SBG40" s="86"/>
      <c r="SBH40" s="86"/>
      <c r="SBI40" s="86"/>
      <c r="SBJ40" s="86"/>
      <c r="SBK40" s="86"/>
      <c r="SBL40" s="86"/>
      <c r="SBM40" s="86"/>
      <c r="SBN40" s="86"/>
      <c r="SBO40" s="86"/>
      <c r="SBP40" s="86"/>
      <c r="SBQ40" s="86"/>
      <c r="SBR40" s="86"/>
      <c r="SBS40" s="86"/>
      <c r="SBT40" s="86"/>
      <c r="SBU40" s="86"/>
      <c r="SBV40" s="86"/>
      <c r="SBW40" s="86"/>
      <c r="SBX40" s="86"/>
      <c r="SBY40" s="86"/>
      <c r="SBZ40" s="86"/>
      <c r="SCA40" s="86"/>
      <c r="SCB40" s="86"/>
      <c r="SCC40" s="86"/>
      <c r="SCD40" s="86"/>
      <c r="SCE40" s="86"/>
      <c r="SCF40" s="86"/>
      <c r="SCG40" s="86"/>
      <c r="SCH40" s="86"/>
      <c r="SCI40" s="86"/>
      <c r="SCJ40" s="86"/>
      <c r="SCK40" s="86"/>
      <c r="SCL40" s="86"/>
      <c r="SCM40" s="86"/>
      <c r="SCN40" s="86"/>
      <c r="SCO40" s="86"/>
      <c r="SCP40" s="86"/>
      <c r="SCQ40" s="86"/>
      <c r="SCR40" s="86"/>
      <c r="SCS40" s="86"/>
      <c r="SCT40" s="86"/>
      <c r="SCU40" s="86"/>
      <c r="SCV40" s="86"/>
      <c r="SCW40" s="86"/>
      <c r="SCX40" s="86"/>
      <c r="SCY40" s="86"/>
      <c r="SCZ40" s="86"/>
      <c r="SDA40" s="86"/>
      <c r="SDB40" s="86"/>
      <c r="SDC40" s="86"/>
      <c r="SDD40" s="86"/>
      <c r="SDE40" s="86"/>
      <c r="SDF40" s="86"/>
      <c r="SDG40" s="86"/>
      <c r="SDH40" s="86"/>
      <c r="SDI40" s="86"/>
      <c r="SDJ40" s="86"/>
      <c r="SDK40" s="86"/>
      <c r="SDL40" s="86"/>
      <c r="SDM40" s="86"/>
      <c r="SDN40" s="86"/>
      <c r="SDO40" s="86"/>
      <c r="SDP40" s="86"/>
      <c r="SDQ40" s="86"/>
      <c r="SDR40" s="86"/>
      <c r="SDS40" s="86"/>
      <c r="SDT40" s="86"/>
      <c r="SDU40" s="86"/>
      <c r="SDV40" s="86"/>
      <c r="SDW40" s="86"/>
      <c r="SDX40" s="86"/>
      <c r="SDY40" s="86"/>
      <c r="SDZ40" s="86"/>
      <c r="SEA40" s="86"/>
      <c r="SEB40" s="86"/>
      <c r="SEC40" s="86"/>
      <c r="SED40" s="86"/>
      <c r="SEE40" s="86"/>
      <c r="SEF40" s="86"/>
      <c r="SEG40" s="86"/>
      <c r="SEH40" s="86"/>
      <c r="SEI40" s="86"/>
      <c r="SEJ40" s="86"/>
      <c r="SEK40" s="86"/>
      <c r="SEL40" s="86"/>
      <c r="SEM40" s="86"/>
      <c r="SEN40" s="86"/>
      <c r="SEO40" s="86"/>
      <c r="SEP40" s="86"/>
      <c r="SEQ40" s="86"/>
      <c r="SER40" s="86"/>
      <c r="SES40" s="86"/>
      <c r="SET40" s="86"/>
      <c r="SEU40" s="86"/>
      <c r="SEV40" s="86"/>
      <c r="SEW40" s="86"/>
      <c r="SEX40" s="86"/>
      <c r="SEY40" s="86"/>
      <c r="SEZ40" s="86"/>
      <c r="SFA40" s="86"/>
      <c r="SFB40" s="86"/>
      <c r="SFC40" s="86"/>
      <c r="SFD40" s="86"/>
      <c r="SFE40" s="86"/>
      <c r="SFF40" s="86"/>
      <c r="SFG40" s="86"/>
      <c r="SFH40" s="86"/>
      <c r="SFI40" s="86"/>
      <c r="SFJ40" s="86"/>
      <c r="SFK40" s="86"/>
      <c r="SFL40" s="86"/>
      <c r="SFM40" s="86"/>
      <c r="SFN40" s="86"/>
      <c r="SFO40" s="86"/>
      <c r="SFP40" s="86"/>
      <c r="SFQ40" s="86"/>
      <c r="SFR40" s="86"/>
      <c r="SFS40" s="86"/>
      <c r="SFT40" s="86"/>
      <c r="SFU40" s="86"/>
      <c r="SFV40" s="86"/>
      <c r="SFW40" s="86"/>
      <c r="SFX40" s="86"/>
      <c r="SFY40" s="86"/>
      <c r="SFZ40" s="86"/>
      <c r="SGA40" s="86"/>
      <c r="SGB40" s="86"/>
      <c r="SGC40" s="86"/>
      <c r="SGD40" s="86"/>
      <c r="SGE40" s="86"/>
      <c r="SGF40" s="86"/>
      <c r="SGG40" s="86"/>
      <c r="SGH40" s="86"/>
      <c r="SGI40" s="86"/>
      <c r="SGJ40" s="86"/>
      <c r="SGK40" s="86"/>
      <c r="SGL40" s="86"/>
      <c r="SGM40" s="86"/>
      <c r="SGN40" s="86"/>
      <c r="SGO40" s="86"/>
      <c r="SGP40" s="86"/>
      <c r="SGQ40" s="86"/>
      <c r="SGR40" s="86"/>
      <c r="SGS40" s="86"/>
      <c r="SGT40" s="86"/>
      <c r="SGU40" s="86"/>
      <c r="SGV40" s="86"/>
      <c r="SGW40" s="86"/>
      <c r="SGX40" s="86"/>
      <c r="SGY40" s="86"/>
      <c r="SGZ40" s="86"/>
      <c r="SHA40" s="86"/>
      <c r="SHB40" s="86"/>
      <c r="SHC40" s="86"/>
      <c r="SHD40" s="86"/>
      <c r="SHE40" s="86"/>
      <c r="SHF40" s="86"/>
      <c r="SHG40" s="86"/>
      <c r="SHH40" s="86"/>
      <c r="SHI40" s="86"/>
      <c r="SHJ40" s="86"/>
      <c r="SHK40" s="86"/>
      <c r="SHL40" s="86"/>
      <c r="SHM40" s="86"/>
      <c r="SHN40" s="86"/>
      <c r="SHO40" s="86"/>
      <c r="SHP40" s="86"/>
      <c r="SHQ40" s="86"/>
      <c r="SHR40" s="86"/>
      <c r="SHS40" s="86"/>
      <c r="SHT40" s="86"/>
      <c r="SHU40" s="86"/>
      <c r="SHV40" s="86"/>
      <c r="SHW40" s="86"/>
      <c r="SHX40" s="86"/>
      <c r="SHY40" s="86"/>
      <c r="SHZ40" s="86"/>
      <c r="SIA40" s="86"/>
      <c r="SIB40" s="86"/>
      <c r="SIC40" s="86"/>
      <c r="SID40" s="86"/>
      <c r="SIE40" s="86"/>
      <c r="SIF40" s="86"/>
      <c r="SIG40" s="86"/>
      <c r="SIH40" s="86"/>
      <c r="SII40" s="86"/>
      <c r="SIJ40" s="86"/>
      <c r="SIK40" s="86"/>
      <c r="SIL40" s="86"/>
      <c r="SIM40" s="86"/>
      <c r="SIN40" s="86"/>
      <c r="SIO40" s="86"/>
      <c r="SIP40" s="86"/>
      <c r="SIQ40" s="86"/>
      <c r="SIR40" s="86"/>
      <c r="SIS40" s="86"/>
      <c r="SIT40" s="86"/>
      <c r="SIU40" s="86"/>
      <c r="SIV40" s="86"/>
      <c r="SIW40" s="86"/>
      <c r="SIX40" s="86"/>
      <c r="SIY40" s="86"/>
      <c r="SIZ40" s="86"/>
      <c r="SJA40" s="86"/>
      <c r="SJB40" s="86"/>
      <c r="SJC40" s="86"/>
      <c r="SJD40" s="86"/>
      <c r="SJE40" s="86"/>
      <c r="SJF40" s="86"/>
      <c r="SJG40" s="86"/>
      <c r="SJH40" s="86"/>
      <c r="SJI40" s="86"/>
      <c r="SJJ40" s="86"/>
      <c r="SJK40" s="86"/>
      <c r="SJL40" s="86"/>
      <c r="SJM40" s="86"/>
      <c r="SJN40" s="86"/>
      <c r="SJO40" s="86"/>
      <c r="SJP40" s="86"/>
      <c r="SJQ40" s="86"/>
      <c r="SJR40" s="86"/>
      <c r="SJS40" s="86"/>
      <c r="SJT40" s="86"/>
      <c r="SJU40" s="86"/>
      <c r="SJV40" s="86"/>
      <c r="SJW40" s="86"/>
      <c r="SJX40" s="86"/>
      <c r="SJY40" s="86"/>
      <c r="SJZ40" s="86"/>
      <c r="SKA40" s="86"/>
      <c r="SKB40" s="86"/>
      <c r="SKC40" s="86"/>
      <c r="SKD40" s="86"/>
      <c r="SKE40" s="86"/>
      <c r="SKF40" s="86"/>
      <c r="SKG40" s="86"/>
      <c r="SKH40" s="86"/>
      <c r="SKI40" s="86"/>
      <c r="SKJ40" s="86"/>
      <c r="SKK40" s="86"/>
      <c r="SKL40" s="86"/>
      <c r="SKM40" s="86"/>
      <c r="SKN40" s="86"/>
      <c r="SKO40" s="86"/>
      <c r="SKP40" s="86"/>
      <c r="SKQ40" s="86"/>
      <c r="SKR40" s="86"/>
      <c r="SKS40" s="86"/>
      <c r="SKT40" s="86"/>
      <c r="SKU40" s="86"/>
      <c r="SKV40" s="86"/>
      <c r="SKW40" s="86"/>
      <c r="SKX40" s="86"/>
      <c r="SKY40" s="86"/>
      <c r="SKZ40" s="86"/>
      <c r="SLA40" s="86"/>
      <c r="SLB40" s="86"/>
      <c r="SLC40" s="86"/>
      <c r="SLD40" s="86"/>
      <c r="SLE40" s="86"/>
      <c r="SLF40" s="86"/>
      <c r="SLG40" s="86"/>
      <c r="SLH40" s="86"/>
      <c r="SLI40" s="86"/>
      <c r="SLJ40" s="86"/>
      <c r="SLK40" s="86"/>
      <c r="SLL40" s="86"/>
      <c r="SLM40" s="86"/>
      <c r="SLN40" s="86"/>
      <c r="SLO40" s="86"/>
      <c r="SLP40" s="86"/>
      <c r="SLQ40" s="86"/>
      <c r="SLR40" s="86"/>
      <c r="SLS40" s="86"/>
      <c r="SLT40" s="86"/>
      <c r="SLU40" s="86"/>
      <c r="SLV40" s="86"/>
      <c r="SLW40" s="86"/>
      <c r="SLX40" s="86"/>
      <c r="SLY40" s="86"/>
      <c r="SLZ40" s="86"/>
      <c r="SMA40" s="86"/>
      <c r="SMB40" s="86"/>
      <c r="SMC40" s="86"/>
      <c r="SMD40" s="86"/>
      <c r="SME40" s="86"/>
      <c r="SMF40" s="86"/>
      <c r="SMG40" s="86"/>
      <c r="SMH40" s="86"/>
      <c r="SMI40" s="86"/>
      <c r="SMJ40" s="86"/>
      <c r="SMK40" s="86"/>
      <c r="SML40" s="86"/>
      <c r="SMM40" s="86"/>
      <c r="SMN40" s="86"/>
      <c r="SMO40" s="86"/>
      <c r="SMP40" s="86"/>
      <c r="SMQ40" s="86"/>
      <c r="SMR40" s="86"/>
      <c r="SMS40" s="86"/>
      <c r="SMT40" s="86"/>
      <c r="SMU40" s="86"/>
      <c r="SMV40" s="86"/>
      <c r="SMW40" s="86"/>
      <c r="SMX40" s="86"/>
      <c r="SMY40" s="86"/>
      <c r="SMZ40" s="86"/>
      <c r="SNA40" s="86"/>
      <c r="SNB40" s="86"/>
      <c r="SNC40" s="86"/>
      <c r="SND40" s="86"/>
      <c r="SNE40" s="86"/>
      <c r="SNF40" s="86"/>
      <c r="SNG40" s="86"/>
      <c r="SNH40" s="86"/>
      <c r="SNI40" s="86"/>
      <c r="SNJ40" s="86"/>
      <c r="SNK40" s="86"/>
      <c r="SNL40" s="86"/>
      <c r="SNM40" s="86"/>
      <c r="SNN40" s="86"/>
      <c r="SNO40" s="86"/>
      <c r="SNP40" s="86"/>
      <c r="SNQ40" s="86"/>
      <c r="SNR40" s="86"/>
      <c r="SNS40" s="86"/>
      <c r="SNT40" s="86"/>
      <c r="SNU40" s="86"/>
      <c r="SNV40" s="86"/>
      <c r="SNW40" s="86"/>
      <c r="SNX40" s="86"/>
      <c r="SNY40" s="86"/>
      <c r="SNZ40" s="86"/>
      <c r="SOA40" s="86"/>
      <c r="SOB40" s="86"/>
      <c r="SOC40" s="86"/>
      <c r="SOD40" s="86"/>
      <c r="SOE40" s="86"/>
      <c r="SOF40" s="86"/>
      <c r="SOG40" s="86"/>
      <c r="SOH40" s="86"/>
      <c r="SOI40" s="86"/>
      <c r="SOJ40" s="86"/>
      <c r="SOK40" s="86"/>
      <c r="SOL40" s="86"/>
      <c r="SOM40" s="86"/>
      <c r="SON40" s="86"/>
      <c r="SOO40" s="86"/>
      <c r="SOP40" s="86"/>
      <c r="SOQ40" s="86"/>
      <c r="SOR40" s="86"/>
      <c r="SOS40" s="86"/>
      <c r="SOT40" s="86"/>
      <c r="SOU40" s="86"/>
      <c r="SOV40" s="86"/>
      <c r="SOW40" s="86"/>
      <c r="SOX40" s="86"/>
      <c r="SOY40" s="86"/>
      <c r="SOZ40" s="86"/>
      <c r="SPA40" s="86"/>
      <c r="SPB40" s="86"/>
      <c r="SPC40" s="86"/>
      <c r="SPD40" s="86"/>
      <c r="SPE40" s="86"/>
      <c r="SPF40" s="86"/>
      <c r="SPG40" s="86"/>
      <c r="SPH40" s="86"/>
      <c r="SPI40" s="86"/>
      <c r="SPJ40" s="86"/>
      <c r="SPK40" s="86"/>
      <c r="SPL40" s="86"/>
      <c r="SPM40" s="86"/>
      <c r="SPN40" s="86"/>
      <c r="SPO40" s="86"/>
      <c r="SPP40" s="86"/>
      <c r="SPQ40" s="86"/>
      <c r="SPR40" s="86"/>
      <c r="SPS40" s="86"/>
      <c r="SPT40" s="86"/>
      <c r="SPU40" s="86"/>
      <c r="SPV40" s="86"/>
      <c r="SPW40" s="86"/>
      <c r="SPX40" s="86"/>
      <c r="SPY40" s="86"/>
      <c r="SPZ40" s="86"/>
      <c r="SQA40" s="86"/>
      <c r="SQB40" s="86"/>
      <c r="SQC40" s="86"/>
      <c r="SQD40" s="86"/>
      <c r="SQE40" s="86"/>
      <c r="SQF40" s="86"/>
      <c r="SQG40" s="86"/>
      <c r="SQH40" s="86"/>
      <c r="SQI40" s="86"/>
      <c r="SQJ40" s="86"/>
      <c r="SQK40" s="86"/>
      <c r="SQL40" s="86"/>
      <c r="SQM40" s="86"/>
      <c r="SQN40" s="86"/>
      <c r="SQO40" s="86"/>
      <c r="SQP40" s="86"/>
      <c r="SQQ40" s="86"/>
      <c r="SQR40" s="86"/>
      <c r="SQS40" s="86"/>
      <c r="SQT40" s="86"/>
      <c r="SQU40" s="86"/>
      <c r="SQV40" s="86"/>
      <c r="SQW40" s="86"/>
      <c r="SQX40" s="86"/>
      <c r="SQY40" s="86"/>
      <c r="SQZ40" s="86"/>
      <c r="SRA40" s="86"/>
      <c r="SRB40" s="86"/>
      <c r="SRC40" s="86"/>
      <c r="SRD40" s="86"/>
      <c r="SRE40" s="86"/>
      <c r="SRF40" s="86"/>
      <c r="SRG40" s="86"/>
      <c r="SRH40" s="86"/>
      <c r="SRI40" s="86"/>
      <c r="SRJ40" s="86"/>
      <c r="SRK40" s="86"/>
      <c r="SRL40" s="86"/>
      <c r="SRM40" s="86"/>
      <c r="SRN40" s="86"/>
      <c r="SRO40" s="86"/>
      <c r="SRP40" s="86"/>
      <c r="SRQ40" s="86"/>
      <c r="SRR40" s="86"/>
      <c r="SRS40" s="86"/>
      <c r="SRT40" s="86"/>
      <c r="SRU40" s="86"/>
      <c r="SRV40" s="86"/>
      <c r="SRW40" s="86"/>
      <c r="SRX40" s="86"/>
      <c r="SRY40" s="86"/>
      <c r="SRZ40" s="86"/>
      <c r="SSA40" s="86"/>
      <c r="SSB40" s="86"/>
      <c r="SSC40" s="86"/>
      <c r="SSD40" s="86"/>
      <c r="SSE40" s="86"/>
      <c r="SSF40" s="86"/>
      <c r="SSG40" s="86"/>
      <c r="SSH40" s="86"/>
      <c r="SSI40" s="86"/>
      <c r="SSJ40" s="86"/>
      <c r="SSK40" s="86"/>
      <c r="SSL40" s="86"/>
      <c r="SSM40" s="86"/>
      <c r="SSN40" s="86"/>
      <c r="SSO40" s="86"/>
      <c r="SSP40" s="86"/>
      <c r="SSQ40" s="86"/>
      <c r="SSR40" s="86"/>
      <c r="SSS40" s="86"/>
      <c r="SST40" s="86"/>
      <c r="SSU40" s="86"/>
      <c r="SSV40" s="86"/>
      <c r="SSW40" s="86"/>
      <c r="SSX40" s="86"/>
      <c r="SSY40" s="86"/>
      <c r="SSZ40" s="86"/>
      <c r="STA40" s="86"/>
      <c r="STB40" s="86"/>
      <c r="STC40" s="86"/>
      <c r="STD40" s="86"/>
      <c r="STE40" s="86"/>
      <c r="STF40" s="86"/>
      <c r="STG40" s="86"/>
      <c r="STH40" s="86"/>
      <c r="STI40" s="86"/>
      <c r="STJ40" s="86"/>
      <c r="STK40" s="86"/>
      <c r="STL40" s="86"/>
      <c r="STM40" s="86"/>
      <c r="STN40" s="86"/>
      <c r="STO40" s="86"/>
      <c r="STP40" s="86"/>
      <c r="STQ40" s="86"/>
      <c r="STR40" s="86"/>
      <c r="STS40" s="86"/>
      <c r="STT40" s="86"/>
      <c r="STU40" s="86"/>
      <c r="STV40" s="86"/>
      <c r="STW40" s="86"/>
      <c r="STX40" s="86"/>
      <c r="STY40" s="86"/>
      <c r="STZ40" s="86"/>
      <c r="SUA40" s="86"/>
      <c r="SUB40" s="86"/>
      <c r="SUC40" s="86"/>
      <c r="SUD40" s="86"/>
      <c r="SUE40" s="86"/>
      <c r="SUF40" s="86"/>
      <c r="SUG40" s="86"/>
      <c r="SUH40" s="86"/>
      <c r="SUI40" s="86"/>
      <c r="SUJ40" s="86"/>
      <c r="SUK40" s="86"/>
      <c r="SUL40" s="86"/>
      <c r="SUM40" s="86"/>
      <c r="SUN40" s="86"/>
      <c r="SUO40" s="86"/>
      <c r="SUP40" s="86"/>
      <c r="SUQ40" s="86"/>
      <c r="SUR40" s="86"/>
      <c r="SUS40" s="86"/>
      <c r="SUT40" s="86"/>
      <c r="SUU40" s="86"/>
      <c r="SUV40" s="86"/>
      <c r="SUW40" s="86"/>
      <c r="SUX40" s="86"/>
      <c r="SUY40" s="86"/>
      <c r="SUZ40" s="86"/>
      <c r="SVA40" s="86"/>
      <c r="SVB40" s="86"/>
      <c r="SVC40" s="86"/>
      <c r="SVD40" s="86"/>
      <c r="SVE40" s="86"/>
      <c r="SVF40" s="86"/>
      <c r="SVG40" s="86"/>
      <c r="SVH40" s="86"/>
      <c r="SVI40" s="86"/>
      <c r="SVJ40" s="86"/>
      <c r="SVK40" s="86"/>
      <c r="SVL40" s="86"/>
      <c r="SVM40" s="86"/>
      <c r="SVN40" s="86"/>
      <c r="SVO40" s="86"/>
      <c r="SVP40" s="86"/>
      <c r="SVQ40" s="86"/>
      <c r="SVR40" s="86"/>
      <c r="SVS40" s="86"/>
      <c r="SVT40" s="86"/>
      <c r="SVU40" s="86"/>
      <c r="SVV40" s="86"/>
      <c r="SVW40" s="86"/>
      <c r="SVX40" s="86"/>
      <c r="SVY40" s="86"/>
      <c r="SVZ40" s="86"/>
      <c r="SWA40" s="86"/>
      <c r="SWB40" s="86"/>
      <c r="SWC40" s="86"/>
      <c r="SWD40" s="86"/>
      <c r="SWE40" s="86"/>
      <c r="SWF40" s="86"/>
      <c r="SWG40" s="86"/>
      <c r="SWH40" s="86"/>
      <c r="SWI40" s="86"/>
      <c r="SWJ40" s="86"/>
      <c r="SWK40" s="86"/>
      <c r="SWL40" s="86"/>
      <c r="SWM40" s="86"/>
      <c r="SWN40" s="86"/>
      <c r="SWO40" s="86"/>
      <c r="SWP40" s="86"/>
      <c r="SWQ40" s="86"/>
      <c r="SWR40" s="86"/>
      <c r="SWS40" s="86"/>
      <c r="SWT40" s="86"/>
      <c r="SWU40" s="86"/>
      <c r="SWV40" s="86"/>
      <c r="SWW40" s="86"/>
      <c r="SWX40" s="86"/>
      <c r="SWY40" s="86"/>
      <c r="SWZ40" s="86"/>
      <c r="SXA40" s="86"/>
      <c r="SXB40" s="86"/>
      <c r="SXC40" s="86"/>
      <c r="SXD40" s="86"/>
      <c r="SXE40" s="86"/>
      <c r="SXF40" s="86"/>
      <c r="SXG40" s="86"/>
      <c r="SXH40" s="86"/>
      <c r="SXI40" s="86"/>
      <c r="SXJ40" s="86"/>
      <c r="SXK40" s="86"/>
      <c r="SXL40" s="86"/>
      <c r="SXM40" s="86"/>
      <c r="SXN40" s="86"/>
      <c r="SXO40" s="86"/>
      <c r="SXP40" s="86"/>
      <c r="SXQ40" s="86"/>
      <c r="SXR40" s="86"/>
      <c r="SXS40" s="86"/>
      <c r="SXT40" s="86"/>
      <c r="SXU40" s="86"/>
      <c r="SXV40" s="86"/>
      <c r="SXW40" s="86"/>
      <c r="SXX40" s="86"/>
      <c r="SXY40" s="86"/>
      <c r="SXZ40" s="86"/>
      <c r="SYA40" s="86"/>
      <c r="SYB40" s="86"/>
      <c r="SYC40" s="86"/>
      <c r="SYD40" s="86"/>
      <c r="SYE40" s="86"/>
      <c r="SYF40" s="86"/>
      <c r="SYG40" s="86"/>
      <c r="SYH40" s="86"/>
      <c r="SYI40" s="86"/>
      <c r="SYJ40" s="86"/>
      <c r="SYK40" s="86"/>
      <c r="SYL40" s="86"/>
      <c r="SYM40" s="86"/>
      <c r="SYN40" s="86"/>
      <c r="SYO40" s="86"/>
      <c r="SYP40" s="86"/>
      <c r="SYQ40" s="86"/>
      <c r="SYR40" s="86"/>
      <c r="SYS40" s="86"/>
      <c r="SYT40" s="86"/>
      <c r="SYU40" s="86"/>
      <c r="SYV40" s="86"/>
      <c r="SYW40" s="86"/>
      <c r="SYX40" s="86"/>
      <c r="SYY40" s="86"/>
      <c r="SYZ40" s="86"/>
      <c r="SZA40" s="86"/>
      <c r="SZB40" s="86"/>
      <c r="SZC40" s="86"/>
      <c r="SZD40" s="86"/>
      <c r="SZE40" s="86"/>
      <c r="SZF40" s="86"/>
      <c r="SZG40" s="86"/>
      <c r="SZH40" s="86"/>
      <c r="SZI40" s="86"/>
      <c r="SZJ40" s="86"/>
      <c r="SZK40" s="86"/>
      <c r="SZL40" s="86"/>
      <c r="SZM40" s="86"/>
      <c r="SZN40" s="86"/>
      <c r="SZO40" s="86"/>
      <c r="SZP40" s="86"/>
      <c r="SZQ40" s="86"/>
      <c r="SZR40" s="86"/>
      <c r="SZS40" s="86"/>
      <c r="SZT40" s="86"/>
      <c r="SZU40" s="86"/>
      <c r="SZV40" s="86"/>
      <c r="SZW40" s="86"/>
      <c r="SZX40" s="86"/>
      <c r="SZY40" s="86"/>
      <c r="SZZ40" s="86"/>
      <c r="TAA40" s="86"/>
      <c r="TAB40" s="86"/>
      <c r="TAC40" s="86"/>
      <c r="TAD40" s="86"/>
      <c r="TAE40" s="86"/>
      <c r="TAF40" s="86"/>
      <c r="TAG40" s="86"/>
      <c r="TAH40" s="86"/>
      <c r="TAI40" s="86"/>
      <c r="TAJ40" s="86"/>
      <c r="TAK40" s="86"/>
      <c r="TAL40" s="86"/>
      <c r="TAM40" s="86"/>
      <c r="TAN40" s="86"/>
      <c r="TAO40" s="86"/>
      <c r="TAP40" s="86"/>
      <c r="TAQ40" s="86"/>
      <c r="TAR40" s="86"/>
      <c r="TAS40" s="86"/>
      <c r="TAT40" s="86"/>
      <c r="TAU40" s="86"/>
      <c r="TAV40" s="86"/>
      <c r="TAW40" s="86"/>
      <c r="TAX40" s="86"/>
      <c r="TAY40" s="86"/>
      <c r="TAZ40" s="86"/>
      <c r="TBA40" s="86"/>
      <c r="TBB40" s="86"/>
      <c r="TBC40" s="86"/>
      <c r="TBD40" s="86"/>
      <c r="TBE40" s="86"/>
      <c r="TBF40" s="86"/>
      <c r="TBG40" s="86"/>
      <c r="TBH40" s="86"/>
      <c r="TBI40" s="86"/>
      <c r="TBJ40" s="86"/>
      <c r="TBK40" s="86"/>
      <c r="TBL40" s="86"/>
      <c r="TBM40" s="86"/>
      <c r="TBN40" s="86"/>
      <c r="TBO40" s="86"/>
      <c r="TBP40" s="86"/>
      <c r="TBQ40" s="86"/>
      <c r="TBR40" s="86"/>
      <c r="TBS40" s="86"/>
      <c r="TBT40" s="86"/>
      <c r="TBU40" s="86"/>
      <c r="TBV40" s="86"/>
      <c r="TBW40" s="86"/>
      <c r="TBX40" s="86"/>
      <c r="TBY40" s="86"/>
      <c r="TBZ40" s="86"/>
      <c r="TCA40" s="86"/>
      <c r="TCB40" s="86"/>
      <c r="TCC40" s="86"/>
      <c r="TCD40" s="86"/>
      <c r="TCE40" s="86"/>
      <c r="TCF40" s="86"/>
      <c r="TCG40" s="86"/>
      <c r="TCH40" s="86"/>
      <c r="TCI40" s="86"/>
      <c r="TCJ40" s="86"/>
      <c r="TCK40" s="86"/>
      <c r="TCL40" s="86"/>
      <c r="TCM40" s="86"/>
      <c r="TCN40" s="86"/>
      <c r="TCO40" s="86"/>
      <c r="TCP40" s="86"/>
      <c r="TCQ40" s="86"/>
      <c r="TCR40" s="86"/>
      <c r="TCS40" s="86"/>
      <c r="TCT40" s="86"/>
      <c r="TCU40" s="86"/>
      <c r="TCV40" s="86"/>
      <c r="TCW40" s="86"/>
      <c r="TCX40" s="86"/>
      <c r="TCY40" s="86"/>
      <c r="TCZ40" s="86"/>
      <c r="TDA40" s="86"/>
      <c r="TDB40" s="86"/>
      <c r="TDC40" s="86"/>
      <c r="TDD40" s="86"/>
      <c r="TDE40" s="86"/>
      <c r="TDF40" s="86"/>
      <c r="TDG40" s="86"/>
      <c r="TDH40" s="86"/>
      <c r="TDI40" s="86"/>
      <c r="TDJ40" s="86"/>
      <c r="TDK40" s="86"/>
      <c r="TDL40" s="86"/>
      <c r="TDM40" s="86"/>
      <c r="TDN40" s="86"/>
      <c r="TDO40" s="86"/>
      <c r="TDP40" s="86"/>
      <c r="TDQ40" s="86"/>
      <c r="TDR40" s="86"/>
      <c r="TDS40" s="86"/>
      <c r="TDT40" s="86"/>
      <c r="TDU40" s="86"/>
      <c r="TDV40" s="86"/>
      <c r="TDW40" s="86"/>
      <c r="TDX40" s="86"/>
      <c r="TDY40" s="86"/>
      <c r="TDZ40" s="86"/>
      <c r="TEA40" s="86"/>
      <c r="TEB40" s="86"/>
      <c r="TEC40" s="86"/>
      <c r="TED40" s="86"/>
      <c r="TEE40" s="86"/>
      <c r="TEF40" s="86"/>
      <c r="TEG40" s="86"/>
      <c r="TEH40" s="86"/>
      <c r="TEI40" s="86"/>
      <c r="TEJ40" s="86"/>
      <c r="TEK40" s="86"/>
      <c r="TEL40" s="86"/>
      <c r="TEM40" s="86"/>
      <c r="TEN40" s="86"/>
      <c r="TEO40" s="86"/>
      <c r="TEP40" s="86"/>
      <c r="TEQ40" s="86"/>
      <c r="TER40" s="86"/>
      <c r="TES40" s="86"/>
      <c r="TET40" s="86"/>
      <c r="TEU40" s="86"/>
      <c r="TEV40" s="86"/>
      <c r="TEW40" s="86"/>
      <c r="TEX40" s="86"/>
      <c r="TEY40" s="86"/>
      <c r="TEZ40" s="86"/>
      <c r="TFA40" s="86"/>
      <c r="TFB40" s="86"/>
      <c r="TFC40" s="86"/>
      <c r="TFD40" s="86"/>
      <c r="TFE40" s="86"/>
      <c r="TFF40" s="86"/>
      <c r="TFG40" s="86"/>
      <c r="TFH40" s="86"/>
      <c r="TFI40" s="86"/>
      <c r="TFJ40" s="86"/>
      <c r="TFK40" s="86"/>
      <c r="TFL40" s="86"/>
      <c r="TFM40" s="86"/>
      <c r="TFN40" s="86"/>
      <c r="TFO40" s="86"/>
      <c r="TFP40" s="86"/>
      <c r="TFQ40" s="86"/>
      <c r="TFR40" s="86"/>
      <c r="TFS40" s="86"/>
      <c r="TFT40" s="86"/>
      <c r="TFU40" s="86"/>
      <c r="TFV40" s="86"/>
      <c r="TFW40" s="86"/>
      <c r="TFX40" s="86"/>
      <c r="TFY40" s="86"/>
      <c r="TFZ40" s="86"/>
      <c r="TGA40" s="86"/>
      <c r="TGB40" s="86"/>
      <c r="TGC40" s="86"/>
      <c r="TGD40" s="86"/>
      <c r="TGE40" s="86"/>
      <c r="TGF40" s="86"/>
      <c r="TGG40" s="86"/>
      <c r="TGH40" s="86"/>
      <c r="TGI40" s="86"/>
      <c r="TGJ40" s="86"/>
      <c r="TGK40" s="86"/>
      <c r="TGL40" s="86"/>
      <c r="TGM40" s="86"/>
      <c r="TGN40" s="86"/>
      <c r="TGO40" s="86"/>
      <c r="TGP40" s="86"/>
      <c r="TGQ40" s="86"/>
      <c r="TGR40" s="86"/>
      <c r="TGS40" s="86"/>
      <c r="TGT40" s="86"/>
      <c r="TGU40" s="86"/>
      <c r="TGV40" s="86"/>
      <c r="TGW40" s="86"/>
      <c r="TGX40" s="86"/>
      <c r="TGY40" s="86"/>
      <c r="TGZ40" s="86"/>
      <c r="THA40" s="86"/>
      <c r="THB40" s="86"/>
      <c r="THC40" s="86"/>
      <c r="THD40" s="86"/>
      <c r="THE40" s="86"/>
      <c r="THF40" s="86"/>
      <c r="THG40" s="86"/>
      <c r="THH40" s="86"/>
      <c r="THI40" s="86"/>
      <c r="THJ40" s="86"/>
      <c r="THK40" s="86"/>
      <c r="THL40" s="86"/>
      <c r="THM40" s="86"/>
      <c r="THN40" s="86"/>
      <c r="THO40" s="86"/>
      <c r="THP40" s="86"/>
      <c r="THQ40" s="86"/>
      <c r="THR40" s="86"/>
      <c r="THS40" s="86"/>
      <c r="THT40" s="86"/>
      <c r="THU40" s="86"/>
      <c r="THV40" s="86"/>
      <c r="THW40" s="86"/>
      <c r="THX40" s="86"/>
      <c r="THY40" s="86"/>
      <c r="THZ40" s="86"/>
      <c r="TIA40" s="86"/>
      <c r="TIB40" s="86"/>
      <c r="TIC40" s="86"/>
      <c r="TID40" s="86"/>
      <c r="TIE40" s="86"/>
      <c r="TIF40" s="86"/>
      <c r="TIG40" s="86"/>
      <c r="TIH40" s="86"/>
      <c r="TII40" s="86"/>
      <c r="TIJ40" s="86"/>
      <c r="TIK40" s="86"/>
      <c r="TIL40" s="86"/>
      <c r="TIM40" s="86"/>
      <c r="TIN40" s="86"/>
      <c r="TIO40" s="86"/>
      <c r="TIP40" s="86"/>
      <c r="TIQ40" s="86"/>
      <c r="TIR40" s="86"/>
      <c r="TIS40" s="86"/>
      <c r="TIT40" s="86"/>
      <c r="TIU40" s="86"/>
      <c r="TIV40" s="86"/>
      <c r="TIW40" s="86"/>
      <c r="TIX40" s="86"/>
      <c r="TIY40" s="86"/>
      <c r="TIZ40" s="86"/>
      <c r="TJA40" s="86"/>
      <c r="TJB40" s="86"/>
      <c r="TJC40" s="86"/>
      <c r="TJD40" s="86"/>
      <c r="TJE40" s="86"/>
      <c r="TJF40" s="86"/>
      <c r="TJG40" s="86"/>
      <c r="TJH40" s="86"/>
      <c r="TJI40" s="86"/>
      <c r="TJJ40" s="86"/>
      <c r="TJK40" s="86"/>
      <c r="TJL40" s="86"/>
      <c r="TJM40" s="86"/>
      <c r="TJN40" s="86"/>
      <c r="TJO40" s="86"/>
      <c r="TJP40" s="86"/>
      <c r="TJQ40" s="86"/>
      <c r="TJR40" s="86"/>
      <c r="TJS40" s="86"/>
      <c r="TJT40" s="86"/>
      <c r="TJU40" s="86"/>
      <c r="TJV40" s="86"/>
      <c r="TJW40" s="86"/>
      <c r="TJX40" s="86"/>
      <c r="TJY40" s="86"/>
      <c r="TJZ40" s="86"/>
      <c r="TKA40" s="86"/>
      <c r="TKB40" s="86"/>
      <c r="TKC40" s="86"/>
      <c r="TKD40" s="86"/>
      <c r="TKE40" s="86"/>
      <c r="TKF40" s="86"/>
      <c r="TKG40" s="86"/>
      <c r="TKH40" s="86"/>
      <c r="TKI40" s="86"/>
      <c r="TKJ40" s="86"/>
      <c r="TKK40" s="86"/>
      <c r="TKL40" s="86"/>
      <c r="TKM40" s="86"/>
      <c r="TKN40" s="86"/>
      <c r="TKO40" s="86"/>
      <c r="TKP40" s="86"/>
      <c r="TKQ40" s="86"/>
      <c r="TKR40" s="86"/>
      <c r="TKS40" s="86"/>
      <c r="TKT40" s="86"/>
      <c r="TKU40" s="86"/>
      <c r="TKV40" s="86"/>
      <c r="TKW40" s="86"/>
      <c r="TKX40" s="86"/>
      <c r="TKY40" s="86"/>
      <c r="TKZ40" s="86"/>
      <c r="TLA40" s="86"/>
      <c r="TLB40" s="86"/>
      <c r="TLC40" s="86"/>
      <c r="TLD40" s="86"/>
      <c r="TLE40" s="86"/>
      <c r="TLF40" s="86"/>
      <c r="TLG40" s="86"/>
      <c r="TLH40" s="86"/>
      <c r="TLI40" s="86"/>
      <c r="TLJ40" s="86"/>
      <c r="TLK40" s="86"/>
      <c r="TLL40" s="86"/>
      <c r="TLM40" s="86"/>
      <c r="TLN40" s="86"/>
      <c r="TLO40" s="86"/>
      <c r="TLP40" s="86"/>
      <c r="TLQ40" s="86"/>
      <c r="TLR40" s="86"/>
      <c r="TLS40" s="86"/>
      <c r="TLT40" s="86"/>
      <c r="TLU40" s="86"/>
      <c r="TLV40" s="86"/>
      <c r="TLW40" s="86"/>
      <c r="TLX40" s="86"/>
      <c r="TLY40" s="86"/>
      <c r="TLZ40" s="86"/>
      <c r="TMA40" s="86"/>
      <c r="TMB40" s="86"/>
      <c r="TMC40" s="86"/>
      <c r="TMD40" s="86"/>
      <c r="TME40" s="86"/>
      <c r="TMF40" s="86"/>
      <c r="TMG40" s="86"/>
      <c r="TMH40" s="86"/>
      <c r="TMI40" s="86"/>
      <c r="TMJ40" s="86"/>
      <c r="TMK40" s="86"/>
      <c r="TML40" s="86"/>
      <c r="TMM40" s="86"/>
      <c r="TMN40" s="86"/>
      <c r="TMO40" s="86"/>
      <c r="TMP40" s="86"/>
      <c r="TMQ40" s="86"/>
      <c r="TMR40" s="86"/>
      <c r="TMS40" s="86"/>
      <c r="TMT40" s="86"/>
      <c r="TMU40" s="86"/>
      <c r="TMV40" s="86"/>
      <c r="TMW40" s="86"/>
      <c r="TMX40" s="86"/>
      <c r="TMY40" s="86"/>
      <c r="TMZ40" s="86"/>
      <c r="TNA40" s="86"/>
      <c r="TNB40" s="86"/>
      <c r="TNC40" s="86"/>
      <c r="TND40" s="86"/>
      <c r="TNE40" s="86"/>
      <c r="TNF40" s="86"/>
      <c r="TNG40" s="86"/>
      <c r="TNH40" s="86"/>
      <c r="TNI40" s="86"/>
      <c r="TNJ40" s="86"/>
      <c r="TNK40" s="86"/>
      <c r="TNL40" s="86"/>
      <c r="TNM40" s="86"/>
      <c r="TNN40" s="86"/>
      <c r="TNO40" s="86"/>
      <c r="TNP40" s="86"/>
      <c r="TNQ40" s="86"/>
      <c r="TNR40" s="86"/>
      <c r="TNS40" s="86"/>
      <c r="TNT40" s="86"/>
      <c r="TNU40" s="86"/>
      <c r="TNV40" s="86"/>
      <c r="TNW40" s="86"/>
      <c r="TNX40" s="86"/>
      <c r="TNY40" s="86"/>
      <c r="TNZ40" s="86"/>
      <c r="TOA40" s="86"/>
      <c r="TOB40" s="86"/>
      <c r="TOC40" s="86"/>
      <c r="TOD40" s="86"/>
      <c r="TOE40" s="86"/>
      <c r="TOF40" s="86"/>
      <c r="TOG40" s="86"/>
      <c r="TOH40" s="86"/>
      <c r="TOI40" s="86"/>
      <c r="TOJ40" s="86"/>
      <c r="TOK40" s="86"/>
      <c r="TOL40" s="86"/>
      <c r="TOM40" s="86"/>
      <c r="TON40" s="86"/>
      <c r="TOO40" s="86"/>
      <c r="TOP40" s="86"/>
      <c r="TOQ40" s="86"/>
      <c r="TOR40" s="86"/>
      <c r="TOS40" s="86"/>
      <c r="TOT40" s="86"/>
      <c r="TOU40" s="86"/>
      <c r="TOV40" s="86"/>
      <c r="TOW40" s="86"/>
      <c r="TOX40" s="86"/>
      <c r="TOY40" s="86"/>
      <c r="TOZ40" s="86"/>
      <c r="TPA40" s="86"/>
      <c r="TPB40" s="86"/>
      <c r="TPC40" s="86"/>
      <c r="TPD40" s="86"/>
      <c r="TPE40" s="86"/>
      <c r="TPF40" s="86"/>
      <c r="TPG40" s="86"/>
      <c r="TPH40" s="86"/>
      <c r="TPI40" s="86"/>
      <c r="TPJ40" s="86"/>
      <c r="TPK40" s="86"/>
      <c r="TPL40" s="86"/>
      <c r="TPM40" s="86"/>
      <c r="TPN40" s="86"/>
      <c r="TPO40" s="86"/>
      <c r="TPP40" s="86"/>
      <c r="TPQ40" s="86"/>
      <c r="TPR40" s="86"/>
      <c r="TPS40" s="86"/>
      <c r="TPT40" s="86"/>
      <c r="TPU40" s="86"/>
      <c r="TPV40" s="86"/>
      <c r="TPW40" s="86"/>
      <c r="TPX40" s="86"/>
      <c r="TPY40" s="86"/>
      <c r="TPZ40" s="86"/>
      <c r="TQA40" s="86"/>
      <c r="TQB40" s="86"/>
      <c r="TQC40" s="86"/>
      <c r="TQD40" s="86"/>
      <c r="TQE40" s="86"/>
      <c r="TQF40" s="86"/>
      <c r="TQG40" s="86"/>
      <c r="TQH40" s="86"/>
      <c r="TQI40" s="86"/>
      <c r="TQJ40" s="86"/>
      <c r="TQK40" s="86"/>
      <c r="TQL40" s="86"/>
      <c r="TQM40" s="86"/>
      <c r="TQN40" s="86"/>
      <c r="TQO40" s="86"/>
      <c r="TQP40" s="86"/>
      <c r="TQQ40" s="86"/>
      <c r="TQR40" s="86"/>
      <c r="TQS40" s="86"/>
      <c r="TQT40" s="86"/>
      <c r="TQU40" s="86"/>
      <c r="TQV40" s="86"/>
      <c r="TQW40" s="86"/>
      <c r="TQX40" s="86"/>
      <c r="TQY40" s="86"/>
      <c r="TQZ40" s="86"/>
      <c r="TRA40" s="86"/>
      <c r="TRB40" s="86"/>
      <c r="TRC40" s="86"/>
      <c r="TRD40" s="86"/>
      <c r="TRE40" s="86"/>
      <c r="TRF40" s="86"/>
      <c r="TRG40" s="86"/>
      <c r="TRH40" s="86"/>
      <c r="TRI40" s="86"/>
      <c r="TRJ40" s="86"/>
      <c r="TRK40" s="86"/>
      <c r="TRL40" s="86"/>
      <c r="TRM40" s="86"/>
      <c r="TRN40" s="86"/>
      <c r="TRO40" s="86"/>
      <c r="TRP40" s="86"/>
      <c r="TRQ40" s="86"/>
      <c r="TRR40" s="86"/>
      <c r="TRS40" s="86"/>
      <c r="TRT40" s="86"/>
      <c r="TRU40" s="86"/>
      <c r="TRV40" s="86"/>
      <c r="TRW40" s="86"/>
      <c r="TRX40" s="86"/>
      <c r="TRY40" s="86"/>
      <c r="TRZ40" s="86"/>
      <c r="TSA40" s="86"/>
      <c r="TSB40" s="86"/>
      <c r="TSC40" s="86"/>
      <c r="TSD40" s="86"/>
      <c r="TSE40" s="86"/>
      <c r="TSF40" s="86"/>
      <c r="TSG40" s="86"/>
      <c r="TSH40" s="86"/>
      <c r="TSI40" s="86"/>
      <c r="TSJ40" s="86"/>
      <c r="TSK40" s="86"/>
      <c r="TSL40" s="86"/>
      <c r="TSM40" s="86"/>
      <c r="TSN40" s="86"/>
      <c r="TSO40" s="86"/>
      <c r="TSP40" s="86"/>
      <c r="TSQ40" s="86"/>
      <c r="TSR40" s="86"/>
      <c r="TSS40" s="86"/>
      <c r="TST40" s="86"/>
      <c r="TSU40" s="86"/>
      <c r="TSV40" s="86"/>
      <c r="TSW40" s="86"/>
      <c r="TSX40" s="86"/>
      <c r="TSY40" s="86"/>
      <c r="TSZ40" s="86"/>
      <c r="TTA40" s="86"/>
      <c r="TTB40" s="86"/>
      <c r="TTC40" s="86"/>
      <c r="TTD40" s="86"/>
      <c r="TTE40" s="86"/>
      <c r="TTF40" s="86"/>
      <c r="TTG40" s="86"/>
      <c r="TTH40" s="86"/>
      <c r="TTI40" s="86"/>
      <c r="TTJ40" s="86"/>
      <c r="TTK40" s="86"/>
      <c r="TTL40" s="86"/>
      <c r="TTM40" s="86"/>
      <c r="TTN40" s="86"/>
      <c r="TTO40" s="86"/>
      <c r="TTP40" s="86"/>
      <c r="TTQ40" s="86"/>
      <c r="TTR40" s="86"/>
      <c r="TTS40" s="86"/>
      <c r="TTT40" s="86"/>
      <c r="TTU40" s="86"/>
      <c r="TTV40" s="86"/>
      <c r="TTW40" s="86"/>
      <c r="TTX40" s="86"/>
      <c r="TTY40" s="86"/>
      <c r="TTZ40" s="86"/>
      <c r="TUA40" s="86"/>
      <c r="TUB40" s="86"/>
      <c r="TUC40" s="86"/>
      <c r="TUD40" s="86"/>
      <c r="TUE40" s="86"/>
      <c r="TUF40" s="86"/>
      <c r="TUG40" s="86"/>
      <c r="TUH40" s="86"/>
      <c r="TUI40" s="86"/>
      <c r="TUJ40" s="86"/>
      <c r="TUK40" s="86"/>
      <c r="TUL40" s="86"/>
      <c r="TUM40" s="86"/>
      <c r="TUN40" s="86"/>
      <c r="TUO40" s="86"/>
      <c r="TUP40" s="86"/>
      <c r="TUQ40" s="86"/>
      <c r="TUR40" s="86"/>
      <c r="TUS40" s="86"/>
      <c r="TUT40" s="86"/>
      <c r="TUU40" s="86"/>
      <c r="TUV40" s="86"/>
      <c r="TUW40" s="86"/>
      <c r="TUX40" s="86"/>
      <c r="TUY40" s="86"/>
      <c r="TUZ40" s="86"/>
      <c r="TVA40" s="86"/>
      <c r="TVB40" s="86"/>
      <c r="TVC40" s="86"/>
      <c r="TVD40" s="86"/>
      <c r="TVE40" s="86"/>
      <c r="TVF40" s="86"/>
      <c r="TVG40" s="86"/>
      <c r="TVH40" s="86"/>
      <c r="TVI40" s="86"/>
      <c r="TVJ40" s="86"/>
      <c r="TVK40" s="86"/>
      <c r="TVL40" s="86"/>
      <c r="TVM40" s="86"/>
      <c r="TVN40" s="86"/>
      <c r="TVO40" s="86"/>
      <c r="TVP40" s="86"/>
      <c r="TVQ40" s="86"/>
      <c r="TVR40" s="86"/>
      <c r="TVS40" s="86"/>
      <c r="TVT40" s="86"/>
      <c r="TVU40" s="86"/>
      <c r="TVV40" s="86"/>
      <c r="TVW40" s="86"/>
      <c r="TVX40" s="86"/>
      <c r="TVY40" s="86"/>
      <c r="TVZ40" s="86"/>
      <c r="TWA40" s="86"/>
      <c r="TWB40" s="86"/>
      <c r="TWC40" s="86"/>
      <c r="TWD40" s="86"/>
      <c r="TWE40" s="86"/>
      <c r="TWF40" s="86"/>
      <c r="TWG40" s="86"/>
      <c r="TWH40" s="86"/>
      <c r="TWI40" s="86"/>
      <c r="TWJ40" s="86"/>
      <c r="TWK40" s="86"/>
      <c r="TWL40" s="86"/>
      <c r="TWM40" s="86"/>
      <c r="TWN40" s="86"/>
      <c r="TWO40" s="86"/>
      <c r="TWP40" s="86"/>
      <c r="TWQ40" s="86"/>
      <c r="TWR40" s="86"/>
      <c r="TWS40" s="86"/>
      <c r="TWT40" s="86"/>
      <c r="TWU40" s="86"/>
      <c r="TWV40" s="86"/>
      <c r="TWW40" s="86"/>
      <c r="TWX40" s="86"/>
      <c r="TWY40" s="86"/>
      <c r="TWZ40" s="86"/>
      <c r="TXA40" s="86"/>
      <c r="TXB40" s="86"/>
      <c r="TXC40" s="86"/>
      <c r="TXD40" s="86"/>
      <c r="TXE40" s="86"/>
      <c r="TXF40" s="86"/>
      <c r="TXG40" s="86"/>
      <c r="TXH40" s="86"/>
      <c r="TXI40" s="86"/>
      <c r="TXJ40" s="86"/>
      <c r="TXK40" s="86"/>
      <c r="TXL40" s="86"/>
      <c r="TXM40" s="86"/>
      <c r="TXN40" s="86"/>
      <c r="TXO40" s="86"/>
      <c r="TXP40" s="86"/>
      <c r="TXQ40" s="86"/>
      <c r="TXR40" s="86"/>
      <c r="TXS40" s="86"/>
      <c r="TXT40" s="86"/>
      <c r="TXU40" s="86"/>
      <c r="TXV40" s="86"/>
      <c r="TXW40" s="86"/>
      <c r="TXX40" s="86"/>
      <c r="TXY40" s="86"/>
      <c r="TXZ40" s="86"/>
      <c r="TYA40" s="86"/>
      <c r="TYB40" s="86"/>
      <c r="TYC40" s="86"/>
      <c r="TYD40" s="86"/>
      <c r="TYE40" s="86"/>
      <c r="TYF40" s="86"/>
      <c r="TYG40" s="86"/>
      <c r="TYH40" s="86"/>
      <c r="TYI40" s="86"/>
      <c r="TYJ40" s="86"/>
      <c r="TYK40" s="86"/>
      <c r="TYL40" s="86"/>
      <c r="TYM40" s="86"/>
      <c r="TYN40" s="86"/>
      <c r="TYO40" s="86"/>
      <c r="TYP40" s="86"/>
      <c r="TYQ40" s="86"/>
      <c r="TYR40" s="86"/>
      <c r="TYS40" s="86"/>
      <c r="TYT40" s="86"/>
      <c r="TYU40" s="86"/>
      <c r="TYV40" s="86"/>
      <c r="TYW40" s="86"/>
      <c r="TYX40" s="86"/>
      <c r="TYY40" s="86"/>
      <c r="TYZ40" s="86"/>
      <c r="TZA40" s="86"/>
      <c r="TZB40" s="86"/>
      <c r="TZC40" s="86"/>
      <c r="TZD40" s="86"/>
      <c r="TZE40" s="86"/>
      <c r="TZF40" s="86"/>
      <c r="TZG40" s="86"/>
      <c r="TZH40" s="86"/>
      <c r="TZI40" s="86"/>
      <c r="TZJ40" s="86"/>
      <c r="TZK40" s="86"/>
      <c r="TZL40" s="86"/>
      <c r="TZM40" s="86"/>
      <c r="TZN40" s="86"/>
      <c r="TZO40" s="86"/>
      <c r="TZP40" s="86"/>
      <c r="TZQ40" s="86"/>
      <c r="TZR40" s="86"/>
      <c r="TZS40" s="86"/>
      <c r="TZT40" s="86"/>
      <c r="TZU40" s="86"/>
      <c r="TZV40" s="86"/>
      <c r="TZW40" s="86"/>
      <c r="TZX40" s="86"/>
      <c r="TZY40" s="86"/>
      <c r="TZZ40" s="86"/>
      <c r="UAA40" s="86"/>
      <c r="UAB40" s="86"/>
      <c r="UAC40" s="86"/>
      <c r="UAD40" s="86"/>
      <c r="UAE40" s="86"/>
      <c r="UAF40" s="86"/>
      <c r="UAG40" s="86"/>
      <c r="UAH40" s="86"/>
      <c r="UAI40" s="86"/>
      <c r="UAJ40" s="86"/>
      <c r="UAK40" s="86"/>
      <c r="UAL40" s="86"/>
      <c r="UAM40" s="86"/>
      <c r="UAN40" s="86"/>
      <c r="UAO40" s="86"/>
      <c r="UAP40" s="86"/>
      <c r="UAQ40" s="86"/>
      <c r="UAR40" s="86"/>
      <c r="UAS40" s="86"/>
      <c r="UAT40" s="86"/>
      <c r="UAU40" s="86"/>
      <c r="UAV40" s="86"/>
      <c r="UAW40" s="86"/>
      <c r="UAX40" s="86"/>
      <c r="UAY40" s="86"/>
      <c r="UAZ40" s="86"/>
      <c r="UBA40" s="86"/>
      <c r="UBB40" s="86"/>
      <c r="UBC40" s="86"/>
      <c r="UBD40" s="86"/>
      <c r="UBE40" s="86"/>
      <c r="UBF40" s="86"/>
      <c r="UBG40" s="86"/>
      <c r="UBH40" s="86"/>
      <c r="UBI40" s="86"/>
      <c r="UBJ40" s="86"/>
      <c r="UBK40" s="86"/>
      <c r="UBL40" s="86"/>
      <c r="UBM40" s="86"/>
      <c r="UBN40" s="86"/>
      <c r="UBO40" s="86"/>
      <c r="UBP40" s="86"/>
      <c r="UBQ40" s="86"/>
      <c r="UBR40" s="86"/>
      <c r="UBS40" s="86"/>
      <c r="UBT40" s="86"/>
      <c r="UBU40" s="86"/>
      <c r="UBV40" s="86"/>
      <c r="UBW40" s="86"/>
      <c r="UBX40" s="86"/>
      <c r="UBY40" s="86"/>
      <c r="UBZ40" s="86"/>
      <c r="UCA40" s="86"/>
      <c r="UCB40" s="86"/>
      <c r="UCC40" s="86"/>
      <c r="UCD40" s="86"/>
      <c r="UCE40" s="86"/>
      <c r="UCF40" s="86"/>
      <c r="UCG40" s="86"/>
      <c r="UCH40" s="86"/>
      <c r="UCI40" s="86"/>
      <c r="UCJ40" s="86"/>
      <c r="UCK40" s="86"/>
      <c r="UCL40" s="86"/>
      <c r="UCM40" s="86"/>
      <c r="UCN40" s="86"/>
      <c r="UCO40" s="86"/>
      <c r="UCP40" s="86"/>
      <c r="UCQ40" s="86"/>
      <c r="UCR40" s="86"/>
      <c r="UCS40" s="86"/>
      <c r="UCT40" s="86"/>
      <c r="UCU40" s="86"/>
      <c r="UCV40" s="86"/>
      <c r="UCW40" s="86"/>
      <c r="UCX40" s="86"/>
      <c r="UCY40" s="86"/>
      <c r="UCZ40" s="86"/>
      <c r="UDA40" s="86"/>
      <c r="UDB40" s="86"/>
      <c r="UDC40" s="86"/>
      <c r="UDD40" s="86"/>
      <c r="UDE40" s="86"/>
      <c r="UDF40" s="86"/>
      <c r="UDG40" s="86"/>
      <c r="UDH40" s="86"/>
      <c r="UDI40" s="86"/>
      <c r="UDJ40" s="86"/>
      <c r="UDK40" s="86"/>
      <c r="UDL40" s="86"/>
      <c r="UDM40" s="86"/>
      <c r="UDN40" s="86"/>
      <c r="UDO40" s="86"/>
      <c r="UDP40" s="86"/>
      <c r="UDQ40" s="86"/>
      <c r="UDR40" s="86"/>
      <c r="UDS40" s="86"/>
      <c r="UDT40" s="86"/>
      <c r="UDU40" s="86"/>
      <c r="UDV40" s="86"/>
      <c r="UDW40" s="86"/>
      <c r="UDX40" s="86"/>
      <c r="UDY40" s="86"/>
      <c r="UDZ40" s="86"/>
      <c r="UEA40" s="86"/>
      <c r="UEB40" s="86"/>
      <c r="UEC40" s="86"/>
      <c r="UED40" s="86"/>
      <c r="UEE40" s="86"/>
      <c r="UEF40" s="86"/>
      <c r="UEG40" s="86"/>
      <c r="UEH40" s="86"/>
      <c r="UEI40" s="86"/>
      <c r="UEJ40" s="86"/>
      <c r="UEK40" s="86"/>
      <c r="UEL40" s="86"/>
      <c r="UEM40" s="86"/>
      <c r="UEN40" s="86"/>
      <c r="UEO40" s="86"/>
      <c r="UEP40" s="86"/>
      <c r="UEQ40" s="86"/>
      <c r="UER40" s="86"/>
      <c r="UES40" s="86"/>
      <c r="UET40" s="86"/>
      <c r="UEU40" s="86"/>
      <c r="UEV40" s="86"/>
      <c r="UEW40" s="86"/>
      <c r="UEX40" s="86"/>
      <c r="UEY40" s="86"/>
      <c r="UEZ40" s="86"/>
      <c r="UFA40" s="86"/>
      <c r="UFB40" s="86"/>
      <c r="UFC40" s="86"/>
      <c r="UFD40" s="86"/>
      <c r="UFE40" s="86"/>
      <c r="UFF40" s="86"/>
      <c r="UFG40" s="86"/>
      <c r="UFH40" s="86"/>
      <c r="UFI40" s="86"/>
      <c r="UFJ40" s="86"/>
      <c r="UFK40" s="86"/>
      <c r="UFL40" s="86"/>
      <c r="UFM40" s="86"/>
      <c r="UFN40" s="86"/>
      <c r="UFO40" s="86"/>
      <c r="UFP40" s="86"/>
      <c r="UFQ40" s="86"/>
      <c r="UFR40" s="86"/>
      <c r="UFS40" s="86"/>
      <c r="UFT40" s="86"/>
      <c r="UFU40" s="86"/>
      <c r="UFV40" s="86"/>
      <c r="UFW40" s="86"/>
      <c r="UFX40" s="86"/>
      <c r="UFY40" s="86"/>
      <c r="UFZ40" s="86"/>
      <c r="UGA40" s="86"/>
      <c r="UGB40" s="86"/>
      <c r="UGC40" s="86"/>
      <c r="UGD40" s="86"/>
      <c r="UGE40" s="86"/>
      <c r="UGF40" s="86"/>
      <c r="UGG40" s="86"/>
      <c r="UGH40" s="86"/>
      <c r="UGI40" s="86"/>
      <c r="UGJ40" s="86"/>
      <c r="UGK40" s="86"/>
      <c r="UGL40" s="86"/>
      <c r="UGM40" s="86"/>
      <c r="UGN40" s="86"/>
      <c r="UGO40" s="86"/>
      <c r="UGP40" s="86"/>
      <c r="UGQ40" s="86"/>
      <c r="UGR40" s="86"/>
      <c r="UGS40" s="86"/>
      <c r="UGT40" s="86"/>
      <c r="UGU40" s="86"/>
      <c r="UGV40" s="86"/>
      <c r="UGW40" s="86"/>
      <c r="UGX40" s="86"/>
      <c r="UGY40" s="86"/>
      <c r="UGZ40" s="86"/>
      <c r="UHA40" s="86"/>
      <c r="UHB40" s="86"/>
      <c r="UHC40" s="86"/>
      <c r="UHD40" s="86"/>
      <c r="UHE40" s="86"/>
      <c r="UHF40" s="86"/>
      <c r="UHG40" s="86"/>
      <c r="UHH40" s="86"/>
      <c r="UHI40" s="86"/>
      <c r="UHJ40" s="86"/>
      <c r="UHK40" s="86"/>
      <c r="UHL40" s="86"/>
      <c r="UHM40" s="86"/>
      <c r="UHN40" s="86"/>
      <c r="UHO40" s="86"/>
      <c r="UHP40" s="86"/>
      <c r="UHQ40" s="86"/>
      <c r="UHR40" s="86"/>
      <c r="UHS40" s="86"/>
      <c r="UHT40" s="86"/>
      <c r="UHU40" s="86"/>
      <c r="UHV40" s="86"/>
      <c r="UHW40" s="86"/>
      <c r="UHX40" s="86"/>
      <c r="UHY40" s="86"/>
      <c r="UHZ40" s="86"/>
      <c r="UIA40" s="86"/>
      <c r="UIB40" s="86"/>
      <c r="UIC40" s="86"/>
      <c r="UID40" s="86"/>
      <c r="UIE40" s="86"/>
      <c r="UIF40" s="86"/>
      <c r="UIG40" s="86"/>
      <c r="UIH40" s="86"/>
      <c r="UII40" s="86"/>
      <c r="UIJ40" s="86"/>
      <c r="UIK40" s="86"/>
      <c r="UIL40" s="86"/>
      <c r="UIM40" s="86"/>
      <c r="UIN40" s="86"/>
      <c r="UIO40" s="86"/>
      <c r="UIP40" s="86"/>
      <c r="UIQ40" s="86"/>
      <c r="UIR40" s="86"/>
      <c r="UIS40" s="86"/>
      <c r="UIT40" s="86"/>
      <c r="UIU40" s="86"/>
      <c r="UIV40" s="86"/>
      <c r="UIW40" s="86"/>
      <c r="UIX40" s="86"/>
      <c r="UIY40" s="86"/>
      <c r="UIZ40" s="86"/>
      <c r="UJA40" s="86"/>
      <c r="UJB40" s="86"/>
      <c r="UJC40" s="86"/>
      <c r="UJD40" s="86"/>
      <c r="UJE40" s="86"/>
      <c r="UJF40" s="86"/>
      <c r="UJG40" s="86"/>
      <c r="UJH40" s="86"/>
      <c r="UJI40" s="86"/>
      <c r="UJJ40" s="86"/>
      <c r="UJK40" s="86"/>
      <c r="UJL40" s="86"/>
      <c r="UJM40" s="86"/>
      <c r="UJN40" s="86"/>
      <c r="UJO40" s="86"/>
      <c r="UJP40" s="86"/>
      <c r="UJQ40" s="86"/>
      <c r="UJR40" s="86"/>
      <c r="UJS40" s="86"/>
      <c r="UJT40" s="86"/>
      <c r="UJU40" s="86"/>
      <c r="UJV40" s="86"/>
      <c r="UJW40" s="86"/>
      <c r="UJX40" s="86"/>
      <c r="UJY40" s="86"/>
      <c r="UJZ40" s="86"/>
      <c r="UKA40" s="86"/>
      <c r="UKB40" s="86"/>
      <c r="UKC40" s="86"/>
      <c r="UKD40" s="86"/>
      <c r="UKE40" s="86"/>
      <c r="UKF40" s="86"/>
      <c r="UKG40" s="86"/>
      <c r="UKH40" s="86"/>
      <c r="UKI40" s="86"/>
      <c r="UKJ40" s="86"/>
      <c r="UKK40" s="86"/>
      <c r="UKL40" s="86"/>
      <c r="UKM40" s="86"/>
      <c r="UKN40" s="86"/>
      <c r="UKO40" s="86"/>
      <c r="UKP40" s="86"/>
      <c r="UKQ40" s="86"/>
      <c r="UKR40" s="86"/>
      <c r="UKS40" s="86"/>
      <c r="UKT40" s="86"/>
      <c r="UKU40" s="86"/>
      <c r="UKV40" s="86"/>
      <c r="UKW40" s="86"/>
      <c r="UKX40" s="86"/>
      <c r="UKY40" s="86"/>
      <c r="UKZ40" s="86"/>
      <c r="ULA40" s="86"/>
      <c r="ULB40" s="86"/>
      <c r="ULC40" s="86"/>
      <c r="ULD40" s="86"/>
      <c r="ULE40" s="86"/>
      <c r="ULF40" s="86"/>
      <c r="ULG40" s="86"/>
      <c r="ULH40" s="86"/>
      <c r="ULI40" s="86"/>
      <c r="ULJ40" s="86"/>
      <c r="ULK40" s="86"/>
      <c r="ULL40" s="86"/>
      <c r="ULM40" s="86"/>
      <c r="ULN40" s="86"/>
      <c r="ULO40" s="86"/>
      <c r="ULP40" s="86"/>
      <c r="ULQ40" s="86"/>
      <c r="ULR40" s="86"/>
      <c r="ULS40" s="86"/>
      <c r="ULT40" s="86"/>
      <c r="ULU40" s="86"/>
      <c r="ULV40" s="86"/>
      <c r="ULW40" s="86"/>
      <c r="ULX40" s="86"/>
      <c r="ULY40" s="86"/>
      <c r="ULZ40" s="86"/>
      <c r="UMA40" s="86"/>
      <c r="UMB40" s="86"/>
      <c r="UMC40" s="86"/>
      <c r="UMD40" s="86"/>
      <c r="UME40" s="86"/>
      <c r="UMF40" s="86"/>
      <c r="UMG40" s="86"/>
      <c r="UMH40" s="86"/>
      <c r="UMI40" s="86"/>
      <c r="UMJ40" s="86"/>
      <c r="UMK40" s="86"/>
      <c r="UML40" s="86"/>
      <c r="UMM40" s="86"/>
      <c r="UMN40" s="86"/>
      <c r="UMO40" s="86"/>
      <c r="UMP40" s="86"/>
      <c r="UMQ40" s="86"/>
      <c r="UMR40" s="86"/>
      <c r="UMS40" s="86"/>
      <c r="UMT40" s="86"/>
      <c r="UMU40" s="86"/>
      <c r="UMV40" s="86"/>
      <c r="UMW40" s="86"/>
      <c r="UMX40" s="86"/>
      <c r="UMY40" s="86"/>
      <c r="UMZ40" s="86"/>
      <c r="UNA40" s="86"/>
      <c r="UNB40" s="86"/>
      <c r="UNC40" s="86"/>
      <c r="UND40" s="86"/>
      <c r="UNE40" s="86"/>
      <c r="UNF40" s="86"/>
      <c r="UNG40" s="86"/>
      <c r="UNH40" s="86"/>
      <c r="UNI40" s="86"/>
      <c r="UNJ40" s="86"/>
      <c r="UNK40" s="86"/>
      <c r="UNL40" s="86"/>
      <c r="UNM40" s="86"/>
      <c r="UNN40" s="86"/>
      <c r="UNO40" s="86"/>
      <c r="UNP40" s="86"/>
      <c r="UNQ40" s="86"/>
      <c r="UNR40" s="86"/>
      <c r="UNS40" s="86"/>
      <c r="UNT40" s="86"/>
      <c r="UNU40" s="86"/>
      <c r="UNV40" s="86"/>
      <c r="UNW40" s="86"/>
      <c r="UNX40" s="86"/>
      <c r="UNY40" s="86"/>
      <c r="UNZ40" s="86"/>
      <c r="UOA40" s="86"/>
      <c r="UOB40" s="86"/>
      <c r="UOC40" s="86"/>
      <c r="UOD40" s="86"/>
      <c r="UOE40" s="86"/>
      <c r="UOF40" s="86"/>
      <c r="UOG40" s="86"/>
      <c r="UOH40" s="86"/>
      <c r="UOI40" s="86"/>
      <c r="UOJ40" s="86"/>
      <c r="UOK40" s="86"/>
      <c r="UOL40" s="86"/>
      <c r="UOM40" s="86"/>
      <c r="UON40" s="86"/>
      <c r="UOO40" s="86"/>
      <c r="UOP40" s="86"/>
      <c r="UOQ40" s="86"/>
      <c r="UOR40" s="86"/>
      <c r="UOS40" s="86"/>
      <c r="UOT40" s="86"/>
      <c r="UOU40" s="86"/>
      <c r="UOV40" s="86"/>
      <c r="UOW40" s="86"/>
      <c r="UOX40" s="86"/>
      <c r="UOY40" s="86"/>
      <c r="UOZ40" s="86"/>
      <c r="UPA40" s="86"/>
      <c r="UPB40" s="86"/>
      <c r="UPC40" s="86"/>
      <c r="UPD40" s="86"/>
      <c r="UPE40" s="86"/>
      <c r="UPF40" s="86"/>
      <c r="UPG40" s="86"/>
      <c r="UPH40" s="86"/>
      <c r="UPI40" s="86"/>
      <c r="UPJ40" s="86"/>
      <c r="UPK40" s="86"/>
      <c r="UPL40" s="86"/>
      <c r="UPM40" s="86"/>
      <c r="UPN40" s="86"/>
      <c r="UPO40" s="86"/>
      <c r="UPP40" s="86"/>
      <c r="UPQ40" s="86"/>
      <c r="UPR40" s="86"/>
      <c r="UPS40" s="86"/>
      <c r="UPT40" s="86"/>
      <c r="UPU40" s="86"/>
      <c r="UPV40" s="86"/>
      <c r="UPW40" s="86"/>
      <c r="UPX40" s="86"/>
      <c r="UPY40" s="86"/>
      <c r="UPZ40" s="86"/>
      <c r="UQA40" s="86"/>
      <c r="UQB40" s="86"/>
      <c r="UQC40" s="86"/>
      <c r="UQD40" s="86"/>
      <c r="UQE40" s="86"/>
      <c r="UQF40" s="86"/>
      <c r="UQG40" s="86"/>
      <c r="UQH40" s="86"/>
      <c r="UQI40" s="86"/>
      <c r="UQJ40" s="86"/>
      <c r="UQK40" s="86"/>
      <c r="UQL40" s="86"/>
      <c r="UQM40" s="86"/>
      <c r="UQN40" s="86"/>
      <c r="UQO40" s="86"/>
      <c r="UQP40" s="86"/>
      <c r="UQQ40" s="86"/>
      <c r="UQR40" s="86"/>
      <c r="UQS40" s="86"/>
      <c r="UQT40" s="86"/>
      <c r="UQU40" s="86"/>
      <c r="UQV40" s="86"/>
      <c r="UQW40" s="86"/>
      <c r="UQX40" s="86"/>
      <c r="UQY40" s="86"/>
      <c r="UQZ40" s="86"/>
      <c r="URA40" s="86"/>
      <c r="URB40" s="86"/>
      <c r="URC40" s="86"/>
      <c r="URD40" s="86"/>
      <c r="URE40" s="86"/>
      <c r="URF40" s="86"/>
      <c r="URG40" s="86"/>
      <c r="URH40" s="86"/>
      <c r="URI40" s="86"/>
      <c r="URJ40" s="86"/>
      <c r="URK40" s="86"/>
      <c r="URL40" s="86"/>
      <c r="URM40" s="86"/>
      <c r="URN40" s="86"/>
      <c r="URO40" s="86"/>
      <c r="URP40" s="86"/>
      <c r="URQ40" s="86"/>
      <c r="URR40" s="86"/>
      <c r="URS40" s="86"/>
      <c r="URT40" s="86"/>
      <c r="URU40" s="86"/>
      <c r="URV40" s="86"/>
      <c r="URW40" s="86"/>
      <c r="URX40" s="86"/>
      <c r="URY40" s="86"/>
      <c r="URZ40" s="86"/>
      <c r="USA40" s="86"/>
      <c r="USB40" s="86"/>
      <c r="USC40" s="86"/>
      <c r="USD40" s="86"/>
      <c r="USE40" s="86"/>
      <c r="USF40" s="86"/>
      <c r="USG40" s="86"/>
      <c r="USH40" s="86"/>
      <c r="USI40" s="86"/>
      <c r="USJ40" s="86"/>
      <c r="USK40" s="86"/>
      <c r="USL40" s="86"/>
      <c r="USM40" s="86"/>
      <c r="USN40" s="86"/>
      <c r="USO40" s="86"/>
      <c r="USP40" s="86"/>
      <c r="USQ40" s="86"/>
      <c r="USR40" s="86"/>
      <c r="USS40" s="86"/>
      <c r="UST40" s="86"/>
      <c r="USU40" s="86"/>
      <c r="USV40" s="86"/>
      <c r="USW40" s="86"/>
      <c r="USX40" s="86"/>
      <c r="USY40" s="86"/>
      <c r="USZ40" s="86"/>
      <c r="UTA40" s="86"/>
      <c r="UTB40" s="86"/>
      <c r="UTC40" s="86"/>
      <c r="UTD40" s="86"/>
      <c r="UTE40" s="86"/>
      <c r="UTF40" s="86"/>
      <c r="UTG40" s="86"/>
      <c r="UTH40" s="86"/>
      <c r="UTI40" s="86"/>
      <c r="UTJ40" s="86"/>
      <c r="UTK40" s="86"/>
      <c r="UTL40" s="86"/>
      <c r="UTM40" s="86"/>
      <c r="UTN40" s="86"/>
      <c r="UTO40" s="86"/>
      <c r="UTP40" s="86"/>
      <c r="UTQ40" s="86"/>
      <c r="UTR40" s="86"/>
      <c r="UTS40" s="86"/>
      <c r="UTT40" s="86"/>
      <c r="UTU40" s="86"/>
      <c r="UTV40" s="86"/>
      <c r="UTW40" s="86"/>
      <c r="UTX40" s="86"/>
      <c r="UTY40" s="86"/>
      <c r="UTZ40" s="86"/>
      <c r="UUA40" s="86"/>
      <c r="UUB40" s="86"/>
      <c r="UUC40" s="86"/>
      <c r="UUD40" s="86"/>
      <c r="UUE40" s="86"/>
      <c r="UUF40" s="86"/>
      <c r="UUG40" s="86"/>
      <c r="UUH40" s="86"/>
      <c r="UUI40" s="86"/>
      <c r="UUJ40" s="86"/>
      <c r="UUK40" s="86"/>
      <c r="UUL40" s="86"/>
      <c r="UUM40" s="86"/>
      <c r="UUN40" s="86"/>
      <c r="UUO40" s="86"/>
      <c r="UUP40" s="86"/>
      <c r="UUQ40" s="86"/>
      <c r="UUR40" s="86"/>
      <c r="UUS40" s="86"/>
      <c r="UUT40" s="86"/>
      <c r="UUU40" s="86"/>
      <c r="UUV40" s="86"/>
      <c r="UUW40" s="86"/>
      <c r="UUX40" s="86"/>
      <c r="UUY40" s="86"/>
      <c r="UUZ40" s="86"/>
      <c r="UVA40" s="86"/>
      <c r="UVB40" s="86"/>
      <c r="UVC40" s="86"/>
      <c r="UVD40" s="86"/>
      <c r="UVE40" s="86"/>
      <c r="UVF40" s="86"/>
      <c r="UVG40" s="86"/>
      <c r="UVH40" s="86"/>
      <c r="UVI40" s="86"/>
      <c r="UVJ40" s="86"/>
      <c r="UVK40" s="86"/>
      <c r="UVL40" s="86"/>
      <c r="UVM40" s="86"/>
      <c r="UVN40" s="86"/>
      <c r="UVO40" s="86"/>
      <c r="UVP40" s="86"/>
      <c r="UVQ40" s="86"/>
      <c r="UVR40" s="86"/>
      <c r="UVS40" s="86"/>
      <c r="UVT40" s="86"/>
      <c r="UVU40" s="86"/>
      <c r="UVV40" s="86"/>
      <c r="UVW40" s="86"/>
      <c r="UVX40" s="86"/>
      <c r="UVY40" s="86"/>
      <c r="UVZ40" s="86"/>
      <c r="UWA40" s="86"/>
      <c r="UWB40" s="86"/>
      <c r="UWC40" s="86"/>
      <c r="UWD40" s="86"/>
      <c r="UWE40" s="86"/>
      <c r="UWF40" s="86"/>
      <c r="UWG40" s="86"/>
      <c r="UWH40" s="86"/>
      <c r="UWI40" s="86"/>
      <c r="UWJ40" s="86"/>
      <c r="UWK40" s="86"/>
      <c r="UWL40" s="86"/>
      <c r="UWM40" s="86"/>
      <c r="UWN40" s="86"/>
      <c r="UWO40" s="86"/>
      <c r="UWP40" s="86"/>
      <c r="UWQ40" s="86"/>
      <c r="UWR40" s="86"/>
      <c r="UWS40" s="86"/>
      <c r="UWT40" s="86"/>
      <c r="UWU40" s="86"/>
      <c r="UWV40" s="86"/>
      <c r="UWW40" s="86"/>
      <c r="UWX40" s="86"/>
      <c r="UWY40" s="86"/>
      <c r="UWZ40" s="86"/>
      <c r="UXA40" s="86"/>
      <c r="UXB40" s="86"/>
      <c r="UXC40" s="86"/>
      <c r="UXD40" s="86"/>
      <c r="UXE40" s="86"/>
      <c r="UXF40" s="86"/>
      <c r="UXG40" s="86"/>
      <c r="UXH40" s="86"/>
      <c r="UXI40" s="86"/>
      <c r="UXJ40" s="86"/>
      <c r="UXK40" s="86"/>
      <c r="UXL40" s="86"/>
      <c r="UXM40" s="86"/>
      <c r="UXN40" s="86"/>
      <c r="UXO40" s="86"/>
      <c r="UXP40" s="86"/>
      <c r="UXQ40" s="86"/>
      <c r="UXR40" s="86"/>
      <c r="UXS40" s="86"/>
      <c r="UXT40" s="86"/>
      <c r="UXU40" s="86"/>
      <c r="UXV40" s="86"/>
      <c r="UXW40" s="86"/>
      <c r="UXX40" s="86"/>
      <c r="UXY40" s="86"/>
      <c r="UXZ40" s="86"/>
      <c r="UYA40" s="86"/>
      <c r="UYB40" s="86"/>
      <c r="UYC40" s="86"/>
      <c r="UYD40" s="86"/>
      <c r="UYE40" s="86"/>
      <c r="UYF40" s="86"/>
      <c r="UYG40" s="86"/>
      <c r="UYH40" s="86"/>
      <c r="UYI40" s="86"/>
      <c r="UYJ40" s="86"/>
      <c r="UYK40" s="86"/>
      <c r="UYL40" s="86"/>
      <c r="UYM40" s="86"/>
      <c r="UYN40" s="86"/>
      <c r="UYO40" s="86"/>
      <c r="UYP40" s="86"/>
      <c r="UYQ40" s="86"/>
      <c r="UYR40" s="86"/>
      <c r="UYS40" s="86"/>
      <c r="UYT40" s="86"/>
      <c r="UYU40" s="86"/>
      <c r="UYV40" s="86"/>
      <c r="UYW40" s="86"/>
      <c r="UYX40" s="86"/>
      <c r="UYY40" s="86"/>
      <c r="UYZ40" s="86"/>
      <c r="UZA40" s="86"/>
      <c r="UZB40" s="86"/>
      <c r="UZC40" s="86"/>
      <c r="UZD40" s="86"/>
      <c r="UZE40" s="86"/>
      <c r="UZF40" s="86"/>
      <c r="UZG40" s="86"/>
      <c r="UZH40" s="86"/>
      <c r="UZI40" s="86"/>
      <c r="UZJ40" s="86"/>
      <c r="UZK40" s="86"/>
      <c r="UZL40" s="86"/>
      <c r="UZM40" s="86"/>
      <c r="UZN40" s="86"/>
      <c r="UZO40" s="86"/>
      <c r="UZP40" s="86"/>
      <c r="UZQ40" s="86"/>
      <c r="UZR40" s="86"/>
      <c r="UZS40" s="86"/>
      <c r="UZT40" s="86"/>
      <c r="UZU40" s="86"/>
      <c r="UZV40" s="86"/>
      <c r="UZW40" s="86"/>
      <c r="UZX40" s="86"/>
      <c r="UZY40" s="86"/>
      <c r="UZZ40" s="86"/>
      <c r="VAA40" s="86"/>
      <c r="VAB40" s="86"/>
      <c r="VAC40" s="86"/>
      <c r="VAD40" s="86"/>
      <c r="VAE40" s="86"/>
      <c r="VAF40" s="86"/>
      <c r="VAG40" s="86"/>
      <c r="VAH40" s="86"/>
      <c r="VAI40" s="86"/>
      <c r="VAJ40" s="86"/>
      <c r="VAK40" s="86"/>
      <c r="VAL40" s="86"/>
      <c r="VAM40" s="86"/>
      <c r="VAN40" s="86"/>
      <c r="VAO40" s="86"/>
      <c r="VAP40" s="86"/>
      <c r="VAQ40" s="86"/>
      <c r="VAR40" s="86"/>
      <c r="VAS40" s="86"/>
      <c r="VAT40" s="86"/>
      <c r="VAU40" s="86"/>
      <c r="VAV40" s="86"/>
      <c r="VAW40" s="86"/>
      <c r="VAX40" s="86"/>
      <c r="VAY40" s="86"/>
      <c r="VAZ40" s="86"/>
      <c r="VBA40" s="86"/>
      <c r="VBB40" s="86"/>
      <c r="VBC40" s="86"/>
      <c r="VBD40" s="86"/>
      <c r="VBE40" s="86"/>
      <c r="VBF40" s="86"/>
      <c r="VBG40" s="86"/>
      <c r="VBH40" s="86"/>
      <c r="VBI40" s="86"/>
      <c r="VBJ40" s="86"/>
      <c r="VBK40" s="86"/>
      <c r="VBL40" s="86"/>
      <c r="VBM40" s="86"/>
      <c r="VBN40" s="86"/>
      <c r="VBO40" s="86"/>
      <c r="VBP40" s="86"/>
      <c r="VBQ40" s="86"/>
      <c r="VBR40" s="86"/>
      <c r="VBS40" s="86"/>
      <c r="VBT40" s="86"/>
      <c r="VBU40" s="86"/>
      <c r="VBV40" s="86"/>
      <c r="VBW40" s="86"/>
      <c r="VBX40" s="86"/>
      <c r="VBY40" s="86"/>
      <c r="VBZ40" s="86"/>
      <c r="VCA40" s="86"/>
      <c r="VCB40" s="86"/>
      <c r="VCC40" s="86"/>
      <c r="VCD40" s="86"/>
      <c r="VCE40" s="86"/>
      <c r="VCF40" s="86"/>
      <c r="VCG40" s="86"/>
      <c r="VCH40" s="86"/>
      <c r="VCI40" s="86"/>
      <c r="VCJ40" s="86"/>
      <c r="VCK40" s="86"/>
      <c r="VCL40" s="86"/>
      <c r="VCM40" s="86"/>
      <c r="VCN40" s="86"/>
      <c r="VCO40" s="86"/>
      <c r="VCP40" s="86"/>
      <c r="VCQ40" s="86"/>
      <c r="VCR40" s="86"/>
      <c r="VCS40" s="86"/>
      <c r="VCT40" s="86"/>
      <c r="VCU40" s="86"/>
      <c r="VCV40" s="86"/>
      <c r="VCW40" s="86"/>
      <c r="VCX40" s="86"/>
      <c r="VCY40" s="86"/>
      <c r="VCZ40" s="86"/>
      <c r="VDA40" s="86"/>
      <c r="VDB40" s="86"/>
      <c r="VDC40" s="86"/>
      <c r="VDD40" s="86"/>
      <c r="VDE40" s="86"/>
      <c r="VDF40" s="86"/>
      <c r="VDG40" s="86"/>
      <c r="VDH40" s="86"/>
      <c r="VDI40" s="86"/>
      <c r="VDJ40" s="86"/>
      <c r="VDK40" s="86"/>
      <c r="VDL40" s="86"/>
      <c r="VDM40" s="86"/>
      <c r="VDN40" s="86"/>
      <c r="VDO40" s="86"/>
      <c r="VDP40" s="86"/>
      <c r="VDQ40" s="86"/>
      <c r="VDR40" s="86"/>
      <c r="VDS40" s="86"/>
      <c r="VDT40" s="86"/>
      <c r="VDU40" s="86"/>
      <c r="VDV40" s="86"/>
      <c r="VDW40" s="86"/>
      <c r="VDX40" s="86"/>
      <c r="VDY40" s="86"/>
      <c r="VDZ40" s="86"/>
      <c r="VEA40" s="86"/>
      <c r="VEB40" s="86"/>
      <c r="VEC40" s="86"/>
      <c r="VED40" s="86"/>
      <c r="VEE40" s="86"/>
      <c r="VEF40" s="86"/>
      <c r="VEG40" s="86"/>
      <c r="VEH40" s="86"/>
      <c r="VEI40" s="86"/>
      <c r="VEJ40" s="86"/>
      <c r="VEK40" s="86"/>
      <c r="VEL40" s="86"/>
      <c r="VEM40" s="86"/>
      <c r="VEN40" s="86"/>
      <c r="VEO40" s="86"/>
      <c r="VEP40" s="86"/>
      <c r="VEQ40" s="86"/>
      <c r="VER40" s="86"/>
      <c r="VES40" s="86"/>
      <c r="VET40" s="86"/>
      <c r="VEU40" s="86"/>
      <c r="VEV40" s="86"/>
      <c r="VEW40" s="86"/>
      <c r="VEX40" s="86"/>
      <c r="VEY40" s="86"/>
      <c r="VEZ40" s="86"/>
      <c r="VFA40" s="86"/>
      <c r="VFB40" s="86"/>
      <c r="VFC40" s="86"/>
      <c r="VFD40" s="86"/>
      <c r="VFE40" s="86"/>
      <c r="VFF40" s="86"/>
      <c r="VFG40" s="86"/>
      <c r="VFH40" s="86"/>
      <c r="VFI40" s="86"/>
      <c r="VFJ40" s="86"/>
      <c r="VFK40" s="86"/>
      <c r="VFL40" s="86"/>
      <c r="VFM40" s="86"/>
      <c r="VFN40" s="86"/>
      <c r="VFO40" s="86"/>
      <c r="VFP40" s="86"/>
      <c r="VFQ40" s="86"/>
      <c r="VFR40" s="86"/>
      <c r="VFS40" s="86"/>
      <c r="VFT40" s="86"/>
      <c r="VFU40" s="86"/>
      <c r="VFV40" s="86"/>
      <c r="VFW40" s="86"/>
      <c r="VFX40" s="86"/>
      <c r="VFY40" s="86"/>
      <c r="VFZ40" s="86"/>
      <c r="VGA40" s="86"/>
      <c r="VGB40" s="86"/>
      <c r="VGC40" s="86"/>
      <c r="VGD40" s="86"/>
      <c r="VGE40" s="86"/>
      <c r="VGF40" s="86"/>
      <c r="VGG40" s="86"/>
      <c r="VGH40" s="86"/>
      <c r="VGI40" s="86"/>
      <c r="VGJ40" s="86"/>
      <c r="VGK40" s="86"/>
      <c r="VGL40" s="86"/>
      <c r="VGM40" s="86"/>
      <c r="VGN40" s="86"/>
      <c r="VGO40" s="86"/>
      <c r="VGP40" s="86"/>
      <c r="VGQ40" s="86"/>
      <c r="VGR40" s="86"/>
      <c r="VGS40" s="86"/>
      <c r="VGT40" s="86"/>
      <c r="VGU40" s="86"/>
      <c r="VGV40" s="86"/>
      <c r="VGW40" s="86"/>
      <c r="VGX40" s="86"/>
      <c r="VGY40" s="86"/>
      <c r="VGZ40" s="86"/>
      <c r="VHA40" s="86"/>
      <c r="VHB40" s="86"/>
      <c r="VHC40" s="86"/>
      <c r="VHD40" s="86"/>
      <c r="VHE40" s="86"/>
      <c r="VHF40" s="86"/>
      <c r="VHG40" s="86"/>
      <c r="VHH40" s="86"/>
      <c r="VHI40" s="86"/>
      <c r="VHJ40" s="86"/>
      <c r="VHK40" s="86"/>
      <c r="VHL40" s="86"/>
      <c r="VHM40" s="86"/>
      <c r="VHN40" s="86"/>
      <c r="VHO40" s="86"/>
      <c r="VHP40" s="86"/>
      <c r="VHQ40" s="86"/>
      <c r="VHR40" s="86"/>
      <c r="VHS40" s="86"/>
      <c r="VHT40" s="86"/>
      <c r="VHU40" s="86"/>
      <c r="VHV40" s="86"/>
      <c r="VHW40" s="86"/>
      <c r="VHX40" s="86"/>
      <c r="VHY40" s="86"/>
      <c r="VHZ40" s="86"/>
      <c r="VIA40" s="86"/>
      <c r="VIB40" s="86"/>
      <c r="VIC40" s="86"/>
      <c r="VID40" s="86"/>
      <c r="VIE40" s="86"/>
      <c r="VIF40" s="86"/>
      <c r="VIG40" s="86"/>
      <c r="VIH40" s="86"/>
      <c r="VII40" s="86"/>
      <c r="VIJ40" s="86"/>
      <c r="VIK40" s="86"/>
      <c r="VIL40" s="86"/>
      <c r="VIM40" s="86"/>
      <c r="VIN40" s="86"/>
      <c r="VIO40" s="86"/>
      <c r="VIP40" s="86"/>
      <c r="VIQ40" s="86"/>
      <c r="VIR40" s="86"/>
      <c r="VIS40" s="86"/>
      <c r="VIT40" s="86"/>
      <c r="VIU40" s="86"/>
      <c r="VIV40" s="86"/>
      <c r="VIW40" s="86"/>
      <c r="VIX40" s="86"/>
      <c r="VIY40" s="86"/>
      <c r="VIZ40" s="86"/>
      <c r="VJA40" s="86"/>
      <c r="VJB40" s="86"/>
      <c r="VJC40" s="86"/>
      <c r="VJD40" s="86"/>
      <c r="VJE40" s="86"/>
      <c r="VJF40" s="86"/>
      <c r="VJG40" s="86"/>
      <c r="VJH40" s="86"/>
      <c r="VJI40" s="86"/>
      <c r="VJJ40" s="86"/>
      <c r="VJK40" s="86"/>
      <c r="VJL40" s="86"/>
      <c r="VJM40" s="86"/>
      <c r="VJN40" s="86"/>
      <c r="VJO40" s="86"/>
      <c r="VJP40" s="86"/>
      <c r="VJQ40" s="86"/>
      <c r="VJR40" s="86"/>
      <c r="VJS40" s="86"/>
      <c r="VJT40" s="86"/>
      <c r="VJU40" s="86"/>
      <c r="VJV40" s="86"/>
      <c r="VJW40" s="86"/>
      <c r="VJX40" s="86"/>
      <c r="VJY40" s="86"/>
      <c r="VJZ40" s="86"/>
      <c r="VKA40" s="86"/>
      <c r="VKB40" s="86"/>
      <c r="VKC40" s="86"/>
      <c r="VKD40" s="86"/>
      <c r="VKE40" s="86"/>
      <c r="VKF40" s="86"/>
      <c r="VKG40" s="86"/>
      <c r="VKH40" s="86"/>
      <c r="VKI40" s="86"/>
      <c r="VKJ40" s="86"/>
      <c r="VKK40" s="86"/>
      <c r="VKL40" s="86"/>
      <c r="VKM40" s="86"/>
      <c r="VKN40" s="86"/>
      <c r="VKO40" s="86"/>
      <c r="VKP40" s="86"/>
      <c r="VKQ40" s="86"/>
      <c r="VKR40" s="86"/>
      <c r="VKS40" s="86"/>
      <c r="VKT40" s="86"/>
      <c r="VKU40" s="86"/>
      <c r="VKV40" s="86"/>
      <c r="VKW40" s="86"/>
      <c r="VKX40" s="86"/>
      <c r="VKY40" s="86"/>
      <c r="VKZ40" s="86"/>
      <c r="VLA40" s="86"/>
      <c r="VLB40" s="86"/>
      <c r="VLC40" s="86"/>
      <c r="VLD40" s="86"/>
      <c r="VLE40" s="86"/>
      <c r="VLF40" s="86"/>
      <c r="VLG40" s="86"/>
      <c r="VLH40" s="86"/>
      <c r="VLI40" s="86"/>
      <c r="VLJ40" s="86"/>
      <c r="VLK40" s="86"/>
      <c r="VLL40" s="86"/>
      <c r="VLM40" s="86"/>
      <c r="VLN40" s="86"/>
      <c r="VLO40" s="86"/>
      <c r="VLP40" s="86"/>
      <c r="VLQ40" s="86"/>
      <c r="VLR40" s="86"/>
      <c r="VLS40" s="86"/>
      <c r="VLT40" s="86"/>
      <c r="VLU40" s="86"/>
      <c r="VLV40" s="86"/>
      <c r="VLW40" s="86"/>
      <c r="VLX40" s="86"/>
      <c r="VLY40" s="86"/>
      <c r="VLZ40" s="86"/>
      <c r="VMA40" s="86"/>
      <c r="VMB40" s="86"/>
      <c r="VMC40" s="86"/>
      <c r="VMD40" s="86"/>
      <c r="VME40" s="86"/>
      <c r="VMF40" s="86"/>
      <c r="VMG40" s="86"/>
      <c r="VMH40" s="86"/>
      <c r="VMI40" s="86"/>
      <c r="VMJ40" s="86"/>
      <c r="VMK40" s="86"/>
      <c r="VML40" s="86"/>
      <c r="VMM40" s="86"/>
      <c r="VMN40" s="86"/>
      <c r="VMO40" s="86"/>
      <c r="VMP40" s="86"/>
      <c r="VMQ40" s="86"/>
      <c r="VMR40" s="86"/>
      <c r="VMS40" s="86"/>
      <c r="VMT40" s="86"/>
      <c r="VMU40" s="86"/>
      <c r="VMV40" s="86"/>
      <c r="VMW40" s="86"/>
      <c r="VMX40" s="86"/>
      <c r="VMY40" s="86"/>
      <c r="VMZ40" s="86"/>
      <c r="VNA40" s="86"/>
      <c r="VNB40" s="86"/>
      <c r="VNC40" s="86"/>
      <c r="VND40" s="86"/>
      <c r="VNE40" s="86"/>
      <c r="VNF40" s="86"/>
      <c r="VNG40" s="86"/>
      <c r="VNH40" s="86"/>
      <c r="VNI40" s="86"/>
      <c r="VNJ40" s="86"/>
      <c r="VNK40" s="86"/>
      <c r="VNL40" s="86"/>
      <c r="VNM40" s="86"/>
      <c r="VNN40" s="86"/>
      <c r="VNO40" s="86"/>
      <c r="VNP40" s="86"/>
      <c r="VNQ40" s="86"/>
      <c r="VNR40" s="86"/>
      <c r="VNS40" s="86"/>
      <c r="VNT40" s="86"/>
      <c r="VNU40" s="86"/>
      <c r="VNV40" s="86"/>
      <c r="VNW40" s="86"/>
      <c r="VNX40" s="86"/>
      <c r="VNY40" s="86"/>
      <c r="VNZ40" s="86"/>
      <c r="VOA40" s="86"/>
      <c r="VOB40" s="86"/>
      <c r="VOC40" s="86"/>
      <c r="VOD40" s="86"/>
      <c r="VOE40" s="86"/>
      <c r="VOF40" s="86"/>
      <c r="VOG40" s="86"/>
      <c r="VOH40" s="86"/>
      <c r="VOI40" s="86"/>
      <c r="VOJ40" s="86"/>
      <c r="VOK40" s="86"/>
      <c r="VOL40" s="86"/>
      <c r="VOM40" s="86"/>
      <c r="VON40" s="86"/>
      <c r="VOO40" s="86"/>
      <c r="VOP40" s="86"/>
      <c r="VOQ40" s="86"/>
      <c r="VOR40" s="86"/>
      <c r="VOS40" s="86"/>
      <c r="VOT40" s="86"/>
      <c r="VOU40" s="86"/>
      <c r="VOV40" s="86"/>
      <c r="VOW40" s="86"/>
      <c r="VOX40" s="86"/>
      <c r="VOY40" s="86"/>
      <c r="VOZ40" s="86"/>
      <c r="VPA40" s="86"/>
      <c r="VPB40" s="86"/>
      <c r="VPC40" s="86"/>
      <c r="VPD40" s="86"/>
      <c r="VPE40" s="86"/>
      <c r="VPF40" s="86"/>
      <c r="VPG40" s="86"/>
      <c r="VPH40" s="86"/>
      <c r="VPI40" s="86"/>
      <c r="VPJ40" s="86"/>
      <c r="VPK40" s="86"/>
      <c r="VPL40" s="86"/>
      <c r="VPM40" s="86"/>
      <c r="VPN40" s="86"/>
      <c r="VPO40" s="86"/>
      <c r="VPP40" s="86"/>
      <c r="VPQ40" s="86"/>
      <c r="VPR40" s="86"/>
      <c r="VPS40" s="86"/>
      <c r="VPT40" s="86"/>
      <c r="VPU40" s="86"/>
      <c r="VPV40" s="86"/>
      <c r="VPW40" s="86"/>
      <c r="VPX40" s="86"/>
      <c r="VPY40" s="86"/>
      <c r="VPZ40" s="86"/>
      <c r="VQA40" s="86"/>
      <c r="VQB40" s="86"/>
      <c r="VQC40" s="86"/>
      <c r="VQD40" s="86"/>
      <c r="VQE40" s="86"/>
      <c r="VQF40" s="86"/>
      <c r="VQG40" s="86"/>
      <c r="VQH40" s="86"/>
      <c r="VQI40" s="86"/>
      <c r="VQJ40" s="86"/>
      <c r="VQK40" s="86"/>
      <c r="VQL40" s="86"/>
      <c r="VQM40" s="86"/>
      <c r="VQN40" s="86"/>
      <c r="VQO40" s="86"/>
      <c r="VQP40" s="86"/>
      <c r="VQQ40" s="86"/>
      <c r="VQR40" s="86"/>
      <c r="VQS40" s="86"/>
      <c r="VQT40" s="86"/>
      <c r="VQU40" s="86"/>
      <c r="VQV40" s="86"/>
      <c r="VQW40" s="86"/>
      <c r="VQX40" s="86"/>
      <c r="VQY40" s="86"/>
      <c r="VQZ40" s="86"/>
      <c r="VRA40" s="86"/>
      <c r="VRB40" s="86"/>
      <c r="VRC40" s="86"/>
      <c r="VRD40" s="86"/>
      <c r="VRE40" s="86"/>
      <c r="VRF40" s="86"/>
      <c r="VRG40" s="86"/>
      <c r="VRH40" s="86"/>
      <c r="VRI40" s="86"/>
      <c r="VRJ40" s="86"/>
      <c r="VRK40" s="86"/>
      <c r="VRL40" s="86"/>
      <c r="VRM40" s="86"/>
      <c r="VRN40" s="86"/>
      <c r="VRO40" s="86"/>
      <c r="VRP40" s="86"/>
      <c r="VRQ40" s="86"/>
      <c r="VRR40" s="86"/>
      <c r="VRS40" s="86"/>
      <c r="VRT40" s="86"/>
      <c r="VRU40" s="86"/>
      <c r="VRV40" s="86"/>
      <c r="VRW40" s="86"/>
      <c r="VRX40" s="86"/>
      <c r="VRY40" s="86"/>
      <c r="VRZ40" s="86"/>
      <c r="VSA40" s="86"/>
      <c r="VSB40" s="86"/>
      <c r="VSC40" s="86"/>
      <c r="VSD40" s="86"/>
      <c r="VSE40" s="86"/>
      <c r="VSF40" s="86"/>
      <c r="VSG40" s="86"/>
      <c r="VSH40" s="86"/>
      <c r="VSI40" s="86"/>
      <c r="VSJ40" s="86"/>
      <c r="VSK40" s="86"/>
      <c r="VSL40" s="86"/>
      <c r="VSM40" s="86"/>
      <c r="VSN40" s="86"/>
      <c r="VSO40" s="86"/>
      <c r="VSP40" s="86"/>
      <c r="VSQ40" s="86"/>
      <c r="VSR40" s="86"/>
      <c r="VSS40" s="86"/>
      <c r="VST40" s="86"/>
      <c r="VSU40" s="86"/>
      <c r="VSV40" s="86"/>
      <c r="VSW40" s="86"/>
      <c r="VSX40" s="86"/>
      <c r="VSY40" s="86"/>
      <c r="VSZ40" s="86"/>
      <c r="VTA40" s="86"/>
      <c r="VTB40" s="86"/>
      <c r="VTC40" s="86"/>
      <c r="VTD40" s="86"/>
      <c r="VTE40" s="86"/>
      <c r="VTF40" s="86"/>
      <c r="VTG40" s="86"/>
      <c r="VTH40" s="86"/>
      <c r="VTI40" s="86"/>
      <c r="VTJ40" s="86"/>
      <c r="VTK40" s="86"/>
      <c r="VTL40" s="86"/>
      <c r="VTM40" s="86"/>
      <c r="VTN40" s="86"/>
      <c r="VTO40" s="86"/>
      <c r="VTP40" s="86"/>
      <c r="VTQ40" s="86"/>
      <c r="VTR40" s="86"/>
      <c r="VTS40" s="86"/>
      <c r="VTT40" s="86"/>
      <c r="VTU40" s="86"/>
      <c r="VTV40" s="86"/>
      <c r="VTW40" s="86"/>
      <c r="VTX40" s="86"/>
      <c r="VTY40" s="86"/>
      <c r="VTZ40" s="86"/>
      <c r="VUA40" s="86"/>
      <c r="VUB40" s="86"/>
      <c r="VUC40" s="86"/>
      <c r="VUD40" s="86"/>
      <c r="VUE40" s="86"/>
      <c r="VUF40" s="86"/>
      <c r="VUG40" s="86"/>
      <c r="VUH40" s="86"/>
      <c r="VUI40" s="86"/>
      <c r="VUJ40" s="86"/>
      <c r="VUK40" s="86"/>
      <c r="VUL40" s="86"/>
      <c r="VUM40" s="86"/>
      <c r="VUN40" s="86"/>
      <c r="VUO40" s="86"/>
      <c r="VUP40" s="86"/>
      <c r="VUQ40" s="86"/>
      <c r="VUR40" s="86"/>
      <c r="VUS40" s="86"/>
      <c r="VUT40" s="86"/>
      <c r="VUU40" s="86"/>
      <c r="VUV40" s="86"/>
      <c r="VUW40" s="86"/>
      <c r="VUX40" s="86"/>
      <c r="VUY40" s="86"/>
      <c r="VUZ40" s="86"/>
      <c r="VVA40" s="86"/>
      <c r="VVB40" s="86"/>
      <c r="VVC40" s="86"/>
      <c r="VVD40" s="86"/>
      <c r="VVE40" s="86"/>
      <c r="VVF40" s="86"/>
      <c r="VVG40" s="86"/>
      <c r="VVH40" s="86"/>
      <c r="VVI40" s="86"/>
      <c r="VVJ40" s="86"/>
      <c r="VVK40" s="86"/>
      <c r="VVL40" s="86"/>
      <c r="VVM40" s="86"/>
      <c r="VVN40" s="86"/>
      <c r="VVO40" s="86"/>
      <c r="VVP40" s="86"/>
      <c r="VVQ40" s="86"/>
      <c r="VVR40" s="86"/>
      <c r="VVS40" s="86"/>
      <c r="VVT40" s="86"/>
      <c r="VVU40" s="86"/>
      <c r="VVV40" s="86"/>
      <c r="VVW40" s="86"/>
      <c r="VVX40" s="86"/>
      <c r="VVY40" s="86"/>
      <c r="VVZ40" s="86"/>
      <c r="VWA40" s="86"/>
      <c r="VWB40" s="86"/>
      <c r="VWC40" s="86"/>
      <c r="VWD40" s="86"/>
      <c r="VWE40" s="86"/>
      <c r="VWF40" s="86"/>
      <c r="VWG40" s="86"/>
      <c r="VWH40" s="86"/>
      <c r="VWI40" s="86"/>
      <c r="VWJ40" s="86"/>
      <c r="VWK40" s="86"/>
      <c r="VWL40" s="86"/>
      <c r="VWM40" s="86"/>
      <c r="VWN40" s="86"/>
      <c r="VWO40" s="86"/>
      <c r="VWP40" s="86"/>
      <c r="VWQ40" s="86"/>
      <c r="VWR40" s="86"/>
      <c r="VWS40" s="86"/>
      <c r="VWT40" s="86"/>
      <c r="VWU40" s="86"/>
      <c r="VWV40" s="86"/>
      <c r="VWW40" s="86"/>
      <c r="VWX40" s="86"/>
      <c r="VWY40" s="86"/>
      <c r="VWZ40" s="86"/>
      <c r="VXA40" s="86"/>
      <c r="VXB40" s="86"/>
      <c r="VXC40" s="86"/>
      <c r="VXD40" s="86"/>
      <c r="VXE40" s="86"/>
      <c r="VXF40" s="86"/>
      <c r="VXG40" s="86"/>
      <c r="VXH40" s="86"/>
      <c r="VXI40" s="86"/>
      <c r="VXJ40" s="86"/>
      <c r="VXK40" s="86"/>
      <c r="VXL40" s="86"/>
      <c r="VXM40" s="86"/>
      <c r="VXN40" s="86"/>
      <c r="VXO40" s="86"/>
      <c r="VXP40" s="86"/>
      <c r="VXQ40" s="86"/>
      <c r="VXR40" s="86"/>
      <c r="VXS40" s="86"/>
      <c r="VXT40" s="86"/>
      <c r="VXU40" s="86"/>
      <c r="VXV40" s="86"/>
      <c r="VXW40" s="86"/>
      <c r="VXX40" s="86"/>
      <c r="VXY40" s="86"/>
      <c r="VXZ40" s="86"/>
      <c r="VYA40" s="86"/>
      <c r="VYB40" s="86"/>
      <c r="VYC40" s="86"/>
      <c r="VYD40" s="86"/>
      <c r="VYE40" s="86"/>
      <c r="VYF40" s="86"/>
      <c r="VYG40" s="86"/>
      <c r="VYH40" s="86"/>
      <c r="VYI40" s="86"/>
      <c r="VYJ40" s="86"/>
      <c r="VYK40" s="86"/>
      <c r="VYL40" s="86"/>
      <c r="VYM40" s="86"/>
      <c r="VYN40" s="86"/>
      <c r="VYO40" s="86"/>
      <c r="VYP40" s="86"/>
      <c r="VYQ40" s="86"/>
      <c r="VYR40" s="86"/>
      <c r="VYS40" s="86"/>
      <c r="VYT40" s="86"/>
      <c r="VYU40" s="86"/>
      <c r="VYV40" s="86"/>
      <c r="VYW40" s="86"/>
      <c r="VYX40" s="86"/>
      <c r="VYY40" s="86"/>
      <c r="VYZ40" s="86"/>
      <c r="VZA40" s="86"/>
      <c r="VZB40" s="86"/>
      <c r="VZC40" s="86"/>
      <c r="VZD40" s="86"/>
      <c r="VZE40" s="86"/>
      <c r="VZF40" s="86"/>
      <c r="VZG40" s="86"/>
      <c r="VZH40" s="86"/>
      <c r="VZI40" s="86"/>
      <c r="VZJ40" s="86"/>
      <c r="VZK40" s="86"/>
      <c r="VZL40" s="86"/>
      <c r="VZM40" s="86"/>
      <c r="VZN40" s="86"/>
      <c r="VZO40" s="86"/>
      <c r="VZP40" s="86"/>
      <c r="VZQ40" s="86"/>
      <c r="VZR40" s="86"/>
      <c r="VZS40" s="86"/>
      <c r="VZT40" s="86"/>
      <c r="VZU40" s="86"/>
      <c r="VZV40" s="86"/>
      <c r="VZW40" s="86"/>
      <c r="VZX40" s="86"/>
      <c r="VZY40" s="86"/>
      <c r="VZZ40" s="86"/>
      <c r="WAA40" s="86"/>
      <c r="WAB40" s="86"/>
      <c r="WAC40" s="86"/>
      <c r="WAD40" s="86"/>
      <c r="WAE40" s="86"/>
      <c r="WAF40" s="86"/>
      <c r="WAG40" s="86"/>
      <c r="WAH40" s="86"/>
      <c r="WAI40" s="86"/>
      <c r="WAJ40" s="86"/>
      <c r="WAK40" s="86"/>
      <c r="WAL40" s="86"/>
      <c r="WAM40" s="86"/>
      <c r="WAN40" s="86"/>
      <c r="WAO40" s="86"/>
      <c r="WAP40" s="86"/>
      <c r="WAQ40" s="86"/>
      <c r="WAR40" s="86"/>
      <c r="WAS40" s="86"/>
      <c r="WAT40" s="86"/>
      <c r="WAU40" s="86"/>
      <c r="WAV40" s="86"/>
      <c r="WAW40" s="86"/>
      <c r="WAX40" s="86"/>
      <c r="WAY40" s="86"/>
      <c r="WAZ40" s="86"/>
      <c r="WBA40" s="86"/>
      <c r="WBB40" s="86"/>
      <c r="WBC40" s="86"/>
      <c r="WBD40" s="86"/>
      <c r="WBE40" s="86"/>
      <c r="WBF40" s="86"/>
      <c r="WBG40" s="86"/>
      <c r="WBH40" s="86"/>
      <c r="WBI40" s="86"/>
      <c r="WBJ40" s="86"/>
      <c r="WBK40" s="86"/>
      <c r="WBL40" s="86"/>
      <c r="WBM40" s="86"/>
      <c r="WBN40" s="86"/>
      <c r="WBO40" s="86"/>
      <c r="WBP40" s="86"/>
      <c r="WBQ40" s="86"/>
      <c r="WBR40" s="86"/>
      <c r="WBS40" s="86"/>
      <c r="WBT40" s="86"/>
      <c r="WBU40" s="86"/>
      <c r="WBV40" s="86"/>
      <c r="WBW40" s="86"/>
      <c r="WBX40" s="86"/>
      <c r="WBY40" s="86"/>
      <c r="WBZ40" s="86"/>
      <c r="WCA40" s="86"/>
      <c r="WCB40" s="86"/>
      <c r="WCC40" s="86"/>
      <c r="WCD40" s="86"/>
      <c r="WCE40" s="86"/>
      <c r="WCF40" s="86"/>
      <c r="WCG40" s="86"/>
      <c r="WCH40" s="86"/>
      <c r="WCI40" s="86"/>
      <c r="WCJ40" s="86"/>
      <c r="WCK40" s="86"/>
      <c r="WCL40" s="86"/>
      <c r="WCM40" s="86"/>
      <c r="WCN40" s="86"/>
      <c r="WCO40" s="86"/>
      <c r="WCP40" s="86"/>
      <c r="WCQ40" s="86"/>
      <c r="WCR40" s="86"/>
      <c r="WCS40" s="86"/>
      <c r="WCT40" s="86"/>
      <c r="WCU40" s="86"/>
      <c r="WCV40" s="86"/>
      <c r="WCW40" s="86"/>
      <c r="WCX40" s="86"/>
      <c r="WCY40" s="86"/>
      <c r="WCZ40" s="86"/>
      <c r="WDA40" s="86"/>
      <c r="WDB40" s="86"/>
      <c r="WDC40" s="86"/>
      <c r="WDD40" s="86"/>
      <c r="WDE40" s="86"/>
      <c r="WDF40" s="86"/>
      <c r="WDG40" s="86"/>
      <c r="WDH40" s="86"/>
      <c r="WDI40" s="86"/>
      <c r="WDJ40" s="86"/>
      <c r="WDK40" s="86"/>
      <c r="WDL40" s="86"/>
      <c r="WDM40" s="86"/>
      <c r="WDN40" s="86"/>
      <c r="WDO40" s="86"/>
      <c r="WDP40" s="86"/>
      <c r="WDQ40" s="86"/>
      <c r="WDR40" s="86"/>
      <c r="WDS40" s="86"/>
      <c r="WDT40" s="86"/>
      <c r="WDU40" s="86"/>
      <c r="WDV40" s="86"/>
      <c r="WDW40" s="86"/>
      <c r="WDX40" s="86"/>
      <c r="WDY40" s="86"/>
      <c r="WDZ40" s="86"/>
      <c r="WEA40" s="86"/>
      <c r="WEB40" s="86"/>
      <c r="WEC40" s="86"/>
      <c r="WED40" s="86"/>
      <c r="WEE40" s="86"/>
      <c r="WEF40" s="86"/>
      <c r="WEG40" s="86"/>
      <c r="WEH40" s="86"/>
      <c r="WEI40" s="86"/>
      <c r="WEJ40" s="86"/>
      <c r="WEK40" s="86"/>
      <c r="WEL40" s="86"/>
      <c r="WEM40" s="86"/>
      <c r="WEN40" s="86"/>
      <c r="WEO40" s="86"/>
      <c r="WEP40" s="86"/>
      <c r="WEQ40" s="86"/>
      <c r="WER40" s="86"/>
      <c r="WES40" s="86"/>
      <c r="WET40" s="86"/>
      <c r="WEU40" s="86"/>
      <c r="WEV40" s="86"/>
      <c r="WEW40" s="86"/>
      <c r="WEX40" s="86"/>
      <c r="WEY40" s="86"/>
      <c r="WEZ40" s="86"/>
      <c r="WFA40" s="86"/>
      <c r="WFB40" s="86"/>
      <c r="WFC40" s="86"/>
      <c r="WFD40" s="86"/>
      <c r="WFE40" s="86"/>
      <c r="WFF40" s="86"/>
      <c r="WFG40" s="86"/>
      <c r="WFH40" s="86"/>
      <c r="WFI40" s="86"/>
      <c r="WFJ40" s="86"/>
      <c r="WFK40" s="86"/>
      <c r="WFL40" s="86"/>
      <c r="WFM40" s="86"/>
      <c r="WFN40" s="86"/>
      <c r="WFO40" s="86"/>
      <c r="WFP40" s="86"/>
      <c r="WFQ40" s="86"/>
      <c r="WFR40" s="86"/>
      <c r="WFS40" s="86"/>
      <c r="WFT40" s="86"/>
      <c r="WFU40" s="86"/>
      <c r="WFV40" s="86"/>
      <c r="WFW40" s="86"/>
      <c r="WFX40" s="86"/>
      <c r="WFY40" s="86"/>
      <c r="WFZ40" s="86"/>
      <c r="WGA40" s="86"/>
      <c r="WGB40" s="86"/>
      <c r="WGC40" s="86"/>
      <c r="WGD40" s="86"/>
      <c r="WGE40" s="86"/>
      <c r="WGF40" s="86"/>
      <c r="WGG40" s="86"/>
      <c r="WGH40" s="86"/>
      <c r="WGI40" s="86"/>
      <c r="WGJ40" s="86"/>
      <c r="WGK40" s="86"/>
      <c r="WGL40" s="86"/>
      <c r="WGM40" s="86"/>
      <c r="WGN40" s="86"/>
      <c r="WGO40" s="86"/>
      <c r="WGP40" s="86"/>
      <c r="WGQ40" s="86"/>
      <c r="WGR40" s="86"/>
      <c r="WGS40" s="86"/>
      <c r="WGT40" s="86"/>
      <c r="WGU40" s="86"/>
      <c r="WGV40" s="86"/>
      <c r="WGW40" s="86"/>
      <c r="WGX40" s="86"/>
      <c r="WGY40" s="86"/>
      <c r="WGZ40" s="86"/>
      <c r="WHA40" s="86"/>
      <c r="WHB40" s="86"/>
      <c r="WHC40" s="86"/>
      <c r="WHD40" s="86"/>
      <c r="WHE40" s="86"/>
      <c r="WHF40" s="86"/>
      <c r="WHG40" s="86"/>
      <c r="WHH40" s="86"/>
      <c r="WHI40" s="86"/>
      <c r="WHJ40" s="86"/>
      <c r="WHK40" s="86"/>
      <c r="WHL40" s="86"/>
      <c r="WHM40" s="86"/>
      <c r="WHN40" s="86"/>
      <c r="WHO40" s="86"/>
      <c r="WHP40" s="86"/>
      <c r="WHQ40" s="86"/>
      <c r="WHR40" s="86"/>
      <c r="WHS40" s="86"/>
      <c r="WHT40" s="86"/>
      <c r="WHU40" s="86"/>
      <c r="WHV40" s="86"/>
      <c r="WHW40" s="86"/>
      <c r="WHX40" s="86"/>
      <c r="WHY40" s="86"/>
      <c r="WHZ40" s="86"/>
      <c r="WIA40" s="86"/>
      <c r="WIB40" s="86"/>
      <c r="WIC40" s="86"/>
      <c r="WID40" s="86"/>
      <c r="WIE40" s="86"/>
      <c r="WIF40" s="86"/>
      <c r="WIG40" s="86"/>
      <c r="WIH40" s="86"/>
      <c r="WII40" s="86"/>
      <c r="WIJ40" s="86"/>
      <c r="WIK40" s="86"/>
      <c r="WIL40" s="86"/>
      <c r="WIM40" s="86"/>
      <c r="WIN40" s="86"/>
      <c r="WIO40" s="86"/>
      <c r="WIP40" s="86"/>
      <c r="WIQ40" s="86"/>
      <c r="WIR40" s="86"/>
      <c r="WIS40" s="86"/>
      <c r="WIT40" s="86"/>
      <c r="WIU40" s="86"/>
      <c r="WIV40" s="86"/>
      <c r="WIW40" s="86"/>
      <c r="WIX40" s="86"/>
      <c r="WIY40" s="86"/>
      <c r="WIZ40" s="86"/>
      <c r="WJA40" s="86"/>
      <c r="WJB40" s="86"/>
      <c r="WJC40" s="86"/>
      <c r="WJD40" s="86"/>
      <c r="WJE40" s="86"/>
      <c r="WJF40" s="86"/>
      <c r="WJG40" s="86"/>
      <c r="WJH40" s="86"/>
      <c r="WJI40" s="86"/>
      <c r="WJJ40" s="86"/>
      <c r="WJK40" s="86"/>
      <c r="WJL40" s="86"/>
      <c r="WJM40" s="86"/>
      <c r="WJN40" s="86"/>
      <c r="WJO40" s="86"/>
      <c r="WJP40" s="86"/>
      <c r="WJQ40" s="86"/>
      <c r="WJR40" s="86"/>
      <c r="WJS40" s="86"/>
      <c r="WJT40" s="86"/>
      <c r="WJU40" s="86"/>
      <c r="WJV40" s="86"/>
      <c r="WJW40" s="86"/>
      <c r="WJX40" s="86"/>
      <c r="WJY40" s="86"/>
      <c r="WJZ40" s="86"/>
      <c r="WKA40" s="86"/>
      <c r="WKB40" s="86"/>
      <c r="WKC40" s="86"/>
      <c r="WKD40" s="86"/>
      <c r="WKE40" s="86"/>
      <c r="WKF40" s="86"/>
      <c r="WKG40" s="86"/>
      <c r="WKH40" s="86"/>
      <c r="WKI40" s="86"/>
      <c r="WKJ40" s="86"/>
      <c r="WKK40" s="86"/>
      <c r="WKL40" s="86"/>
      <c r="WKM40" s="86"/>
      <c r="WKN40" s="86"/>
      <c r="WKO40" s="86"/>
      <c r="WKP40" s="86"/>
      <c r="WKQ40" s="86"/>
      <c r="WKR40" s="86"/>
      <c r="WKS40" s="86"/>
      <c r="WKT40" s="86"/>
      <c r="WKU40" s="86"/>
      <c r="WKV40" s="86"/>
      <c r="WKW40" s="86"/>
      <c r="WKX40" s="86"/>
      <c r="WKY40" s="86"/>
      <c r="WKZ40" s="86"/>
      <c r="WLA40" s="86"/>
      <c r="WLB40" s="86"/>
      <c r="WLC40" s="86"/>
      <c r="WLD40" s="86"/>
      <c r="WLE40" s="86"/>
      <c r="WLF40" s="86"/>
      <c r="WLG40" s="86"/>
      <c r="WLH40" s="86"/>
      <c r="WLI40" s="86"/>
      <c r="WLJ40" s="86"/>
      <c r="WLK40" s="86"/>
      <c r="WLL40" s="86"/>
      <c r="WLM40" s="86"/>
      <c r="WLN40" s="86"/>
      <c r="WLO40" s="86"/>
      <c r="WLP40" s="86"/>
      <c r="WLQ40" s="86"/>
      <c r="WLR40" s="86"/>
      <c r="WLS40" s="86"/>
      <c r="WLT40" s="86"/>
      <c r="WLU40" s="86"/>
      <c r="WLV40" s="86"/>
      <c r="WLW40" s="86"/>
      <c r="WLX40" s="86"/>
      <c r="WLY40" s="86"/>
      <c r="WLZ40" s="86"/>
      <c r="WMA40" s="86"/>
      <c r="WMB40" s="86"/>
      <c r="WMC40" s="86"/>
      <c r="WMD40" s="86"/>
      <c r="WME40" s="86"/>
      <c r="WMF40" s="86"/>
      <c r="WMG40" s="86"/>
      <c r="WMH40" s="86"/>
      <c r="WMI40" s="86"/>
      <c r="WMJ40" s="86"/>
      <c r="WMK40" s="86"/>
      <c r="WML40" s="86"/>
      <c r="WMM40" s="86"/>
      <c r="WMN40" s="86"/>
      <c r="WMO40" s="86"/>
      <c r="WMP40" s="86"/>
      <c r="WMQ40" s="86"/>
      <c r="WMR40" s="86"/>
      <c r="WMS40" s="86"/>
      <c r="WMT40" s="86"/>
      <c r="WMU40" s="86"/>
      <c r="WMV40" s="86"/>
      <c r="WMW40" s="86"/>
      <c r="WMX40" s="86"/>
      <c r="WMY40" s="86"/>
      <c r="WMZ40" s="86"/>
      <c r="WNA40" s="86"/>
      <c r="WNB40" s="86"/>
      <c r="WNC40" s="86"/>
      <c r="WND40" s="86"/>
      <c r="WNE40" s="86"/>
      <c r="WNF40" s="86"/>
      <c r="WNG40" s="86"/>
      <c r="WNH40" s="86"/>
      <c r="WNI40" s="86"/>
      <c r="WNJ40" s="86"/>
      <c r="WNK40" s="86"/>
      <c r="WNL40" s="86"/>
      <c r="WNM40" s="86"/>
      <c r="WNN40" s="86"/>
      <c r="WNO40" s="86"/>
      <c r="WNP40" s="86"/>
      <c r="WNQ40" s="86"/>
      <c r="WNR40" s="86"/>
      <c r="WNS40" s="86"/>
      <c r="WNT40" s="86"/>
      <c r="WNU40" s="86"/>
      <c r="WNV40" s="86"/>
      <c r="WNW40" s="86"/>
      <c r="WNX40" s="86"/>
      <c r="WNY40" s="86"/>
      <c r="WNZ40" s="86"/>
      <c r="WOA40" s="86"/>
      <c r="WOB40" s="86"/>
      <c r="WOC40" s="86"/>
      <c r="WOD40" s="86"/>
      <c r="WOE40" s="86"/>
      <c r="WOF40" s="86"/>
      <c r="WOG40" s="86"/>
      <c r="WOH40" s="86"/>
      <c r="WOI40" s="86"/>
      <c r="WOJ40" s="86"/>
      <c r="WOK40" s="86"/>
      <c r="WOL40" s="86"/>
      <c r="WOM40" s="86"/>
      <c r="WON40" s="86"/>
      <c r="WOO40" s="86"/>
      <c r="WOP40" s="86"/>
      <c r="WOQ40" s="86"/>
      <c r="WOR40" s="86"/>
      <c r="WOS40" s="86"/>
      <c r="WOT40" s="86"/>
      <c r="WOU40" s="86"/>
      <c r="WOV40" s="86"/>
      <c r="WOW40" s="86"/>
      <c r="WOX40" s="86"/>
      <c r="WOY40" s="86"/>
      <c r="WOZ40" s="86"/>
      <c r="WPA40" s="86"/>
      <c r="WPB40" s="86"/>
      <c r="WPC40" s="86"/>
      <c r="WPD40" s="86"/>
      <c r="WPE40" s="86"/>
      <c r="WPF40" s="86"/>
      <c r="WPG40" s="86"/>
      <c r="WPH40" s="86"/>
      <c r="WPI40" s="86"/>
      <c r="WPJ40" s="86"/>
      <c r="WPK40" s="86"/>
      <c r="WPL40" s="86"/>
      <c r="WPM40" s="86"/>
      <c r="WPN40" s="86"/>
      <c r="WPO40" s="86"/>
      <c r="WPP40" s="86"/>
      <c r="WPQ40" s="86"/>
      <c r="WPR40" s="86"/>
      <c r="WPS40" s="86"/>
      <c r="WPT40" s="86"/>
      <c r="WPU40" s="86"/>
      <c r="WPV40" s="86"/>
      <c r="WPW40" s="86"/>
      <c r="WPX40" s="86"/>
      <c r="WPY40" s="86"/>
      <c r="WPZ40" s="86"/>
      <c r="WQA40" s="86"/>
      <c r="WQB40" s="86"/>
      <c r="WQC40" s="86"/>
      <c r="WQD40" s="86"/>
      <c r="WQE40" s="86"/>
      <c r="WQF40" s="86"/>
      <c r="WQG40" s="86"/>
      <c r="WQH40" s="86"/>
      <c r="WQI40" s="86"/>
      <c r="WQJ40" s="86"/>
      <c r="WQK40" s="86"/>
      <c r="WQL40" s="86"/>
      <c r="WQM40" s="86"/>
      <c r="WQN40" s="86"/>
      <c r="WQO40" s="86"/>
      <c r="WQP40" s="86"/>
      <c r="WQQ40" s="86"/>
      <c r="WQR40" s="86"/>
      <c r="WQS40" s="86"/>
      <c r="WQT40" s="86"/>
      <c r="WQU40" s="86"/>
      <c r="WQV40" s="86"/>
      <c r="WQW40" s="86"/>
      <c r="WQX40" s="86"/>
      <c r="WQY40" s="86"/>
      <c r="WQZ40" s="86"/>
      <c r="WRA40" s="86"/>
      <c r="WRB40" s="86"/>
      <c r="WRC40" s="86"/>
      <c r="WRD40" s="86"/>
      <c r="WRE40" s="86"/>
      <c r="WRF40" s="86"/>
      <c r="WRG40" s="86"/>
      <c r="WRH40" s="86"/>
      <c r="WRI40" s="86"/>
      <c r="WRJ40" s="86"/>
      <c r="WRK40" s="86"/>
      <c r="WRL40" s="86"/>
      <c r="WRM40" s="86"/>
      <c r="WRN40" s="86"/>
      <c r="WRO40" s="86"/>
      <c r="WRP40" s="86"/>
      <c r="WRQ40" s="86"/>
      <c r="WRR40" s="86"/>
      <c r="WRS40" s="86"/>
      <c r="WRT40" s="86"/>
      <c r="WRU40" s="86"/>
      <c r="WRV40" s="86"/>
      <c r="WRW40" s="86"/>
      <c r="WRX40" s="86"/>
      <c r="WRY40" s="86"/>
      <c r="WRZ40" s="86"/>
      <c r="WSA40" s="86"/>
      <c r="WSB40" s="86"/>
      <c r="WSC40" s="86"/>
      <c r="WSD40" s="86"/>
      <c r="WSE40" s="86"/>
      <c r="WSF40" s="86"/>
      <c r="WSG40" s="86"/>
      <c r="WSH40" s="86"/>
      <c r="WSI40" s="86"/>
      <c r="WSJ40" s="86"/>
      <c r="WSK40" s="86"/>
      <c r="WSL40" s="86"/>
      <c r="WSM40" s="86"/>
      <c r="WSN40" s="86"/>
      <c r="WSO40" s="86"/>
      <c r="WSP40" s="86"/>
      <c r="WSQ40" s="86"/>
      <c r="WSR40" s="86"/>
      <c r="WSS40" s="86"/>
      <c r="WST40" s="86"/>
      <c r="WSU40" s="86"/>
      <c r="WSV40" s="86"/>
      <c r="WSW40" s="86"/>
      <c r="WSX40" s="86"/>
      <c r="WSY40" s="86"/>
      <c r="WSZ40" s="86"/>
      <c r="WTA40" s="86"/>
      <c r="WTB40" s="86"/>
      <c r="WTC40" s="86"/>
      <c r="WTD40" s="86"/>
      <c r="WTE40" s="86"/>
      <c r="WTF40" s="86"/>
      <c r="WTG40" s="86"/>
      <c r="WTH40" s="86"/>
      <c r="WTI40" s="86"/>
      <c r="WTJ40" s="86"/>
      <c r="WTK40" s="86"/>
      <c r="WTL40" s="86"/>
      <c r="WTM40" s="86"/>
      <c r="WTN40" s="86"/>
      <c r="WTO40" s="86"/>
      <c r="WTP40" s="86"/>
      <c r="WTQ40" s="86"/>
      <c r="WTR40" s="86"/>
      <c r="WTS40" s="86"/>
      <c r="WTT40" s="86"/>
      <c r="WTU40" s="86"/>
      <c r="WTV40" s="86"/>
      <c r="WTW40" s="86"/>
      <c r="WTX40" s="86"/>
      <c r="WTY40" s="86"/>
      <c r="WTZ40" s="86"/>
      <c r="WUA40" s="86"/>
      <c r="WUB40" s="86"/>
      <c r="WUC40" s="86"/>
      <c r="WUD40" s="86"/>
      <c r="WUE40" s="86"/>
      <c r="WUF40" s="86"/>
      <c r="WUG40" s="86"/>
      <c r="WUH40" s="86"/>
      <c r="WUI40" s="86"/>
      <c r="WUJ40" s="86"/>
      <c r="WUK40" s="86"/>
      <c r="WUL40" s="86"/>
      <c r="WUM40" s="86"/>
      <c r="WUN40" s="86"/>
      <c r="WUO40" s="86"/>
      <c r="WUP40" s="86"/>
      <c r="WUQ40" s="86"/>
      <c r="WUR40" s="86"/>
      <c r="WUS40" s="86"/>
      <c r="WUT40" s="86"/>
      <c r="WUU40" s="86"/>
      <c r="WUV40" s="86"/>
      <c r="WUW40" s="86"/>
      <c r="WUX40" s="86"/>
      <c r="WUY40" s="86"/>
      <c r="WUZ40" s="86"/>
      <c r="WVA40" s="86"/>
      <c r="WVB40" s="86"/>
      <c r="WVC40" s="86"/>
      <c r="WVD40" s="86"/>
      <c r="WVE40" s="86"/>
      <c r="WVF40" s="86"/>
      <c r="WVG40" s="86"/>
      <c r="WVH40" s="86"/>
      <c r="WVI40" s="86"/>
      <c r="WVJ40" s="86"/>
      <c r="WVK40" s="86"/>
      <c r="WVL40" s="86"/>
      <c r="WVM40" s="86"/>
      <c r="WVN40" s="86"/>
      <c r="WVO40" s="86"/>
      <c r="WVP40" s="86"/>
      <c r="WVQ40" s="86"/>
      <c r="WVR40" s="86"/>
      <c r="WVS40" s="86"/>
      <c r="WVT40" s="86"/>
      <c r="WVU40" s="86"/>
      <c r="WVV40" s="86"/>
      <c r="WVW40" s="86"/>
      <c r="WVX40" s="86"/>
      <c r="WVY40" s="86"/>
      <c r="WVZ40" s="86"/>
      <c r="WWA40" s="86"/>
      <c r="WWB40" s="86"/>
      <c r="WWC40" s="86"/>
      <c r="WWD40" s="86"/>
      <c r="WWE40" s="86"/>
      <c r="WWF40" s="86"/>
      <c r="WWG40" s="86"/>
      <c r="WWH40" s="86"/>
      <c r="WWI40" s="86"/>
      <c r="WWJ40" s="86"/>
      <c r="WWK40" s="86"/>
      <c r="WWL40" s="86"/>
      <c r="WWM40" s="86"/>
      <c r="WWN40" s="86"/>
      <c r="WWO40" s="86"/>
      <c r="WWP40" s="86"/>
      <c r="WWQ40" s="86"/>
      <c r="WWR40" s="86"/>
      <c r="WWS40" s="86"/>
      <c r="WWT40" s="86"/>
      <c r="WWU40" s="86"/>
      <c r="WWV40" s="86"/>
      <c r="WWW40" s="86"/>
      <c r="WWX40" s="86"/>
      <c r="WWY40" s="86"/>
      <c r="WWZ40" s="86"/>
      <c r="WXA40" s="86"/>
      <c r="WXB40" s="86"/>
      <c r="WXC40" s="86"/>
      <c r="WXD40" s="86"/>
      <c r="WXE40" s="86"/>
      <c r="WXF40" s="86"/>
      <c r="WXG40" s="86"/>
      <c r="WXH40" s="86"/>
      <c r="WXI40" s="86"/>
      <c r="WXJ40" s="86"/>
      <c r="WXK40" s="86"/>
      <c r="WXL40" s="86"/>
      <c r="WXM40" s="86"/>
      <c r="WXN40" s="86"/>
      <c r="WXO40" s="86"/>
      <c r="WXP40" s="86"/>
      <c r="WXQ40" s="86"/>
      <c r="WXR40" s="86"/>
      <c r="WXS40" s="86"/>
      <c r="WXT40" s="86"/>
      <c r="WXU40" s="86"/>
      <c r="WXV40" s="86"/>
      <c r="WXW40" s="86"/>
      <c r="WXX40" s="86"/>
      <c r="WXY40" s="86"/>
      <c r="WXZ40" s="86"/>
      <c r="WYA40" s="86"/>
      <c r="WYB40" s="86"/>
      <c r="WYC40" s="86"/>
      <c r="WYD40" s="86"/>
      <c r="WYE40" s="86"/>
      <c r="WYF40" s="86"/>
      <c r="WYG40" s="86"/>
      <c r="WYH40" s="86"/>
      <c r="WYI40" s="86"/>
      <c r="WYJ40" s="86"/>
      <c r="WYK40" s="86"/>
      <c r="WYL40" s="86"/>
      <c r="WYM40" s="86"/>
      <c r="WYN40" s="86"/>
      <c r="WYO40" s="86"/>
      <c r="WYP40" s="86"/>
      <c r="WYQ40" s="86"/>
      <c r="WYR40" s="86"/>
      <c r="WYS40" s="86"/>
      <c r="WYT40" s="86"/>
      <c r="WYU40" s="86"/>
      <c r="WYV40" s="86"/>
      <c r="WYW40" s="86"/>
      <c r="WYX40" s="86"/>
      <c r="WYY40" s="86"/>
      <c r="WYZ40" s="86"/>
      <c r="WZA40" s="86"/>
      <c r="WZB40" s="86"/>
      <c r="WZC40" s="86"/>
      <c r="WZD40" s="86"/>
      <c r="WZE40" s="86"/>
      <c r="WZF40" s="86"/>
      <c r="WZG40" s="86"/>
      <c r="WZH40" s="86"/>
      <c r="WZI40" s="86"/>
      <c r="WZJ40" s="86"/>
      <c r="WZK40" s="86"/>
      <c r="WZL40" s="86"/>
      <c r="WZM40" s="86"/>
      <c r="WZN40" s="86"/>
      <c r="WZO40" s="86"/>
      <c r="WZP40" s="86"/>
      <c r="WZQ40" s="86"/>
      <c r="WZR40" s="86"/>
      <c r="WZS40" s="86"/>
      <c r="WZT40" s="86"/>
      <c r="WZU40" s="86"/>
      <c r="WZV40" s="86"/>
      <c r="WZW40" s="86"/>
      <c r="WZX40" s="86"/>
      <c r="WZY40" s="86"/>
      <c r="WZZ40" s="86"/>
      <c r="XAA40" s="86"/>
      <c r="XAB40" s="86"/>
      <c r="XAC40" s="86"/>
      <c r="XAD40" s="86"/>
      <c r="XAE40" s="86"/>
      <c r="XAF40" s="86"/>
      <c r="XAG40" s="86"/>
      <c r="XAH40" s="86"/>
      <c r="XAI40" s="86"/>
      <c r="XAJ40" s="86"/>
      <c r="XAK40" s="86"/>
      <c r="XAL40" s="86"/>
      <c r="XAM40" s="86"/>
      <c r="XAN40" s="86"/>
      <c r="XAO40" s="86"/>
      <c r="XAP40" s="86"/>
      <c r="XAQ40" s="86"/>
      <c r="XAR40" s="86"/>
      <c r="XAS40" s="86"/>
      <c r="XAT40" s="86"/>
      <c r="XAU40" s="86"/>
      <c r="XAV40" s="86"/>
      <c r="XAW40" s="86"/>
      <c r="XAX40" s="86"/>
      <c r="XAY40" s="86"/>
      <c r="XAZ40" s="86"/>
      <c r="XBA40" s="86"/>
      <c r="XBB40" s="86"/>
      <c r="XBC40" s="86"/>
      <c r="XBD40" s="86"/>
      <c r="XBE40" s="86"/>
      <c r="XBF40" s="86"/>
      <c r="XBG40" s="86"/>
      <c r="XBH40" s="86"/>
      <c r="XBI40" s="86"/>
      <c r="XBJ40" s="86"/>
      <c r="XBK40" s="86"/>
      <c r="XBL40" s="86"/>
      <c r="XBM40" s="86"/>
      <c r="XBN40" s="86"/>
      <c r="XBO40" s="86"/>
      <c r="XBP40" s="86"/>
      <c r="XBQ40" s="86"/>
      <c r="XBR40" s="86"/>
      <c r="XBS40" s="86"/>
      <c r="XBT40" s="86"/>
      <c r="XBU40" s="86"/>
      <c r="XBV40" s="86"/>
      <c r="XBW40" s="86"/>
      <c r="XBX40" s="86"/>
      <c r="XBY40" s="86"/>
      <c r="XBZ40" s="86"/>
      <c r="XCA40" s="86"/>
      <c r="XCB40" s="86"/>
      <c r="XCC40" s="86"/>
      <c r="XCD40" s="86"/>
      <c r="XCE40" s="86"/>
      <c r="XCF40" s="86"/>
      <c r="XCG40" s="86"/>
      <c r="XCH40" s="86"/>
      <c r="XCI40" s="86"/>
      <c r="XCJ40" s="86"/>
      <c r="XCK40" s="86"/>
      <c r="XCL40" s="86"/>
      <c r="XCM40" s="86"/>
      <c r="XCN40" s="86"/>
      <c r="XCO40" s="86"/>
      <c r="XCP40" s="86"/>
      <c r="XCQ40" s="86"/>
      <c r="XCR40" s="86"/>
      <c r="XCS40" s="86"/>
      <c r="XCT40" s="86"/>
      <c r="XCU40" s="86"/>
      <c r="XCV40" s="86"/>
      <c r="XCW40" s="86"/>
      <c r="XCX40" s="86"/>
      <c r="XCY40" s="86"/>
      <c r="XCZ40" s="86"/>
    </row>
    <row r="41" spans="1:16328" x14ac:dyDescent="0.25">
      <c r="A41">
        <f t="shared" si="0"/>
        <v>7</v>
      </c>
      <c r="B41" s="2">
        <v>44235</v>
      </c>
      <c r="C41" s="20">
        <v>11782.22</v>
      </c>
      <c r="D41" s="20">
        <v>0</v>
      </c>
      <c r="E41" s="20">
        <v>6955.4831599999998</v>
      </c>
      <c r="F41" s="20">
        <v>0</v>
      </c>
      <c r="G41" s="21">
        <v>3033.03</v>
      </c>
      <c r="H41" s="27">
        <f>SUM(C41:G41)</f>
        <v>21770.733159999996</v>
      </c>
      <c r="I41" s="47"/>
      <c r="J41" s="49">
        <v>126.8</v>
      </c>
      <c r="K41" s="49">
        <v>0</v>
      </c>
      <c r="L41" s="49">
        <v>64.64</v>
      </c>
      <c r="M41" s="20">
        <v>0</v>
      </c>
      <c r="N41" s="21">
        <v>140.93</v>
      </c>
      <c r="O41" s="28">
        <f>SUM(J41:N41)</f>
        <v>332.37</v>
      </c>
      <c r="Q41" s="49">
        <v>25.81</v>
      </c>
      <c r="R41" s="49">
        <v>0</v>
      </c>
      <c r="S41" s="49">
        <v>32.9</v>
      </c>
      <c r="T41" s="20">
        <v>0</v>
      </c>
      <c r="U41" s="21">
        <v>106.55</v>
      </c>
      <c r="W41" s="103">
        <v>100.99</v>
      </c>
      <c r="X41" s="103">
        <v>0</v>
      </c>
      <c r="Y41" s="103">
        <v>31.74</v>
      </c>
      <c r="Z41" s="103">
        <v>0</v>
      </c>
      <c r="AA41" s="104">
        <v>34.380000000000003</v>
      </c>
      <c r="AC41">
        <v>10800</v>
      </c>
      <c r="AD41">
        <v>8000</v>
      </c>
      <c r="AE41">
        <v>3000</v>
      </c>
      <c r="AF41" s="101">
        <f>SUM(AC41:AE41)</f>
        <v>21800</v>
      </c>
    </row>
    <row r="42" spans="1:16328" s="86" customFormat="1" x14ac:dyDescent="0.25">
      <c r="A42">
        <f t="shared" si="0"/>
        <v>7</v>
      </c>
      <c r="B42" s="2">
        <v>44236</v>
      </c>
      <c r="C42" s="20">
        <v>11744</v>
      </c>
      <c r="D42" s="20">
        <v>0</v>
      </c>
      <c r="E42" s="20">
        <v>6944.2331599999998</v>
      </c>
      <c r="F42" s="20">
        <v>0</v>
      </c>
      <c r="G42" s="21">
        <v>3007.34</v>
      </c>
      <c r="H42" s="27">
        <f>SUM(C42:G42)</f>
        <v>21695.57316</v>
      </c>
      <c r="I42" s="47"/>
      <c r="J42">
        <v>150.57</v>
      </c>
      <c r="K42" s="49">
        <v>0</v>
      </c>
      <c r="L42" s="49">
        <v>71.77000000000001</v>
      </c>
      <c r="M42" s="49">
        <v>0</v>
      </c>
      <c r="N42" s="21">
        <v>41.8</v>
      </c>
      <c r="O42" s="21">
        <f>SUM(J42:N42)</f>
        <v>264.14</v>
      </c>
      <c r="P42" s="45"/>
      <c r="Q42" s="49">
        <v>64.38</v>
      </c>
      <c r="R42" s="49">
        <v>0</v>
      </c>
      <c r="S42" s="49">
        <v>20.5</v>
      </c>
      <c r="T42" s="20">
        <v>0</v>
      </c>
      <c r="U42" s="21">
        <v>8.69</v>
      </c>
      <c r="V42"/>
      <c r="W42" s="105">
        <v>86.2</v>
      </c>
      <c r="X42" s="105">
        <v>0</v>
      </c>
      <c r="Y42" s="105">
        <v>51.27</v>
      </c>
      <c r="Z42" s="105">
        <v>0</v>
      </c>
      <c r="AA42" s="105">
        <v>33.119999999999997</v>
      </c>
      <c r="AB42" s="101"/>
      <c r="AC42">
        <v>10800</v>
      </c>
      <c r="AD42">
        <v>8000</v>
      </c>
      <c r="AE42">
        <v>3000</v>
      </c>
      <c r="AF42" s="101">
        <f>SUM(AC42:AE42)</f>
        <v>21800</v>
      </c>
      <c r="AG42"/>
      <c r="AH42"/>
      <c r="AI42"/>
      <c r="AJ42"/>
      <c r="AK42" s="1"/>
      <c r="AL42" s="27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</row>
    <row r="43" spans="1:16328" x14ac:dyDescent="0.25">
      <c r="A43">
        <f t="shared" si="0"/>
        <v>7</v>
      </c>
      <c r="B43" s="2">
        <v>44237</v>
      </c>
      <c r="C43" s="20">
        <v>11774.17</v>
      </c>
      <c r="D43" s="20">
        <v>0</v>
      </c>
      <c r="E43" s="20">
        <v>6924.0931599999994</v>
      </c>
      <c r="F43" s="20">
        <v>0</v>
      </c>
      <c r="G43" s="21">
        <v>2974.54</v>
      </c>
      <c r="H43" s="27">
        <f>SUM(C43:G43)</f>
        <v>21672.803159999999</v>
      </c>
      <c r="I43" s="47"/>
      <c r="J43" s="49">
        <v>269.47000000000003</v>
      </c>
      <c r="K43" s="49">
        <v>0</v>
      </c>
      <c r="L43" s="49">
        <v>75.03</v>
      </c>
      <c r="M43" s="20">
        <v>0</v>
      </c>
      <c r="N43" s="21">
        <v>56.44</v>
      </c>
      <c r="O43" s="28">
        <f>SUM(J43:N43)</f>
        <v>400.94</v>
      </c>
      <c r="Q43" s="49">
        <v>114.92</v>
      </c>
      <c r="R43" s="49">
        <v>0</v>
      </c>
      <c r="S43" s="49">
        <v>31.13</v>
      </c>
      <c r="T43" s="20">
        <v>0</v>
      </c>
      <c r="U43" s="21">
        <v>0.32</v>
      </c>
      <c r="W43" s="103">
        <v>154.55000000000001</v>
      </c>
      <c r="X43" s="103">
        <v>0</v>
      </c>
      <c r="Y43" s="103">
        <v>43.9</v>
      </c>
      <c r="Z43" s="103">
        <v>0</v>
      </c>
      <c r="AA43" s="104">
        <v>56.12</v>
      </c>
      <c r="AC43">
        <v>10800</v>
      </c>
      <c r="AD43">
        <v>8000</v>
      </c>
      <c r="AE43">
        <v>3000</v>
      </c>
      <c r="AF43" s="101">
        <f>SUM(AC43:AE43)</f>
        <v>21800</v>
      </c>
    </row>
    <row r="44" spans="1:16328" x14ac:dyDescent="0.25">
      <c r="A44">
        <f t="shared" si="0"/>
        <v>7</v>
      </c>
      <c r="B44" s="2">
        <v>44238</v>
      </c>
      <c r="C44" s="20">
        <v>11747.13</v>
      </c>
      <c r="D44" s="20">
        <v>0</v>
      </c>
      <c r="E44" s="20">
        <v>6961.2631599999995</v>
      </c>
      <c r="F44" s="20">
        <v>0</v>
      </c>
      <c r="G44" s="21">
        <v>2950.64</v>
      </c>
      <c r="H44" s="27">
        <f>SUM(C44:G44)</f>
        <v>21659.033159999999</v>
      </c>
      <c r="I44" s="47"/>
      <c r="J44" s="49">
        <v>251.72</v>
      </c>
      <c r="K44" s="49">
        <v>0</v>
      </c>
      <c r="L44" s="49">
        <v>116.39000000000001</v>
      </c>
      <c r="M44" s="20">
        <v>0</v>
      </c>
      <c r="N44" s="21">
        <v>62.5</v>
      </c>
      <c r="O44" s="28">
        <f>SUM(J44:N44)</f>
        <v>430.61</v>
      </c>
      <c r="Q44" s="49">
        <v>132.87</v>
      </c>
      <c r="R44" s="49">
        <v>0</v>
      </c>
      <c r="S44" s="49">
        <v>81.070000000000007</v>
      </c>
      <c r="T44" s="20">
        <v>0</v>
      </c>
      <c r="U44" s="21">
        <v>32.21</v>
      </c>
      <c r="W44" s="103">
        <v>118.85</v>
      </c>
      <c r="X44" s="103">
        <v>0</v>
      </c>
      <c r="Y44" s="103">
        <v>35.32</v>
      </c>
      <c r="Z44" s="103">
        <v>0</v>
      </c>
      <c r="AA44" s="104">
        <v>30.29</v>
      </c>
      <c r="AC44">
        <v>10800</v>
      </c>
      <c r="AD44">
        <v>8000</v>
      </c>
      <c r="AE44">
        <v>3000</v>
      </c>
      <c r="AF44" s="101">
        <f>SUM(AC44:AE44)</f>
        <v>21800</v>
      </c>
    </row>
    <row r="45" spans="1:16328" x14ac:dyDescent="0.25">
      <c r="A45">
        <f t="shared" si="0"/>
        <v>7</v>
      </c>
      <c r="B45" s="2">
        <v>44239</v>
      </c>
      <c r="C45" s="20">
        <v>11725.8</v>
      </c>
      <c r="D45" s="20">
        <v>0</v>
      </c>
      <c r="E45" s="20">
        <v>6974.1831599999996</v>
      </c>
      <c r="F45" s="20">
        <v>0</v>
      </c>
      <c r="G45" s="21">
        <v>2941.36</v>
      </c>
      <c r="H45" s="27">
        <f>SUM(C45:G45)</f>
        <v>21641.34316</v>
      </c>
      <c r="I45" s="47"/>
      <c r="J45" s="49">
        <v>156.94999999999999</v>
      </c>
      <c r="K45" s="49">
        <v>0</v>
      </c>
      <c r="L45" s="49">
        <v>80.77000000000001</v>
      </c>
      <c r="M45" s="20">
        <v>0</v>
      </c>
      <c r="N45" s="21">
        <v>89.02</v>
      </c>
      <c r="O45" s="28">
        <f>SUM(J45:N45)</f>
        <v>326.74</v>
      </c>
      <c r="Q45" s="49">
        <v>93.04</v>
      </c>
      <c r="R45" s="49">
        <v>0</v>
      </c>
      <c r="S45" s="49">
        <v>48.230000000000004</v>
      </c>
      <c r="T45" s="20">
        <v>0</v>
      </c>
      <c r="U45" s="21">
        <v>21.01</v>
      </c>
      <c r="W45" s="103">
        <v>63.91</v>
      </c>
      <c r="X45" s="103">
        <v>0</v>
      </c>
      <c r="Y45" s="103">
        <v>32.54</v>
      </c>
      <c r="Z45" s="103">
        <v>0</v>
      </c>
      <c r="AA45" s="104">
        <v>68.010000000000005</v>
      </c>
      <c r="AC45">
        <v>10800</v>
      </c>
      <c r="AD45">
        <v>8000</v>
      </c>
      <c r="AE45">
        <v>3000</v>
      </c>
      <c r="AF45" s="101">
        <f>SUM(AC45:AE45)</f>
        <v>21800</v>
      </c>
    </row>
    <row r="46" spans="1:16328" x14ac:dyDescent="0.25">
      <c r="A46">
        <f t="shared" si="0"/>
        <v>7</v>
      </c>
      <c r="B46" s="2">
        <v>44240</v>
      </c>
      <c r="C46" s="20">
        <v>11662.78</v>
      </c>
      <c r="D46" s="20">
        <v>0</v>
      </c>
      <c r="E46" s="20">
        <v>6941.6431599999996</v>
      </c>
      <c r="F46" s="20">
        <v>0</v>
      </c>
      <c r="G46" s="21">
        <v>2873.35</v>
      </c>
      <c r="H46" s="27">
        <f>SUM(C46:G46)</f>
        <v>21477.773159999997</v>
      </c>
      <c r="I46" s="47"/>
      <c r="J46" s="49">
        <v>0</v>
      </c>
      <c r="K46" s="49">
        <v>0</v>
      </c>
      <c r="L46" s="49">
        <v>3.85</v>
      </c>
      <c r="M46" s="20">
        <v>0</v>
      </c>
      <c r="N46" s="21">
        <v>0</v>
      </c>
      <c r="O46" s="28">
        <f>SUM(J46:N46)</f>
        <v>3.85</v>
      </c>
      <c r="Q46" s="49">
        <v>0</v>
      </c>
      <c r="R46" s="49">
        <v>0</v>
      </c>
      <c r="S46" s="49">
        <v>0</v>
      </c>
      <c r="T46" s="20">
        <v>0</v>
      </c>
      <c r="U46" s="21">
        <v>0</v>
      </c>
      <c r="W46" s="103">
        <v>0</v>
      </c>
      <c r="X46" s="103">
        <v>0</v>
      </c>
      <c r="Y46" s="103">
        <v>3.85</v>
      </c>
      <c r="Z46" s="103">
        <v>0</v>
      </c>
      <c r="AA46" s="104">
        <v>0</v>
      </c>
      <c r="AC46">
        <v>10800</v>
      </c>
      <c r="AD46">
        <v>8000</v>
      </c>
      <c r="AE46">
        <v>3000</v>
      </c>
      <c r="AF46" s="101">
        <f>SUM(AC46:AE46)</f>
        <v>21800</v>
      </c>
    </row>
    <row r="47" spans="1:16328" x14ac:dyDescent="0.25">
      <c r="A47">
        <f t="shared" si="0"/>
        <v>8</v>
      </c>
      <c r="B47" s="81">
        <v>44241</v>
      </c>
      <c r="C47" s="82">
        <v>11662.78</v>
      </c>
      <c r="D47" s="82">
        <v>0</v>
      </c>
      <c r="E47" s="82">
        <v>6937.7931600000002</v>
      </c>
      <c r="F47" s="20">
        <v>0</v>
      </c>
      <c r="G47" s="83">
        <v>2873.35</v>
      </c>
      <c r="H47" s="84">
        <f>SUM(C47:G47)</f>
        <v>21473.923159999998</v>
      </c>
      <c r="I47" s="85"/>
      <c r="J47" s="89">
        <v>0</v>
      </c>
      <c r="K47" s="49">
        <v>0</v>
      </c>
      <c r="L47" s="87">
        <v>0</v>
      </c>
      <c r="M47" s="87">
        <v>0</v>
      </c>
      <c r="N47" s="83">
        <v>0</v>
      </c>
      <c r="O47" s="83">
        <f>SUM(J47:N47)</f>
        <v>0</v>
      </c>
      <c r="P47" s="86"/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/>
      <c r="W47" s="106">
        <v>0</v>
      </c>
      <c r="X47" s="106">
        <v>0</v>
      </c>
      <c r="Y47" s="106">
        <v>0</v>
      </c>
      <c r="Z47" s="106">
        <v>0</v>
      </c>
      <c r="AA47" s="106">
        <v>0</v>
      </c>
      <c r="AC47" s="86">
        <v>10800</v>
      </c>
      <c r="AD47" s="86">
        <v>8000</v>
      </c>
      <c r="AE47" s="86">
        <v>3000</v>
      </c>
      <c r="AF47" s="39">
        <f>SUM(AC47:AE47)</f>
        <v>21800</v>
      </c>
      <c r="AG47" s="88"/>
      <c r="AH47" s="88"/>
      <c r="AI47" s="86"/>
      <c r="AJ47" s="86"/>
      <c r="AK47" s="86"/>
      <c r="AL47" s="273"/>
      <c r="AM47" s="86"/>
      <c r="AN47" s="86"/>
      <c r="AO47" s="86"/>
      <c r="AP47" s="86"/>
      <c r="AQ47" s="86"/>
      <c r="AR47" s="86"/>
      <c r="AS47" s="86"/>
      <c r="AT47" s="86"/>
      <c r="AU47" s="86"/>
      <c r="AV47" s="86"/>
      <c r="AW47" s="86"/>
      <c r="AX47" s="86"/>
      <c r="AY47" s="86"/>
      <c r="AZ47" s="86"/>
      <c r="BA47" s="86"/>
      <c r="BB47" s="86"/>
      <c r="BC47" s="86"/>
      <c r="BD47" s="86"/>
      <c r="BE47" s="86"/>
      <c r="BF47" s="86"/>
      <c r="BG47" s="86"/>
      <c r="BH47" s="86"/>
      <c r="BI47" s="86"/>
      <c r="BJ47" s="86"/>
      <c r="BK47" s="86"/>
      <c r="BL47" s="86"/>
      <c r="BM47" s="86"/>
      <c r="BN47" s="86"/>
      <c r="BO47" s="86"/>
      <c r="BP47" s="86"/>
      <c r="BQ47" s="86"/>
      <c r="BR47" s="86"/>
      <c r="BS47" s="86"/>
      <c r="BT47" s="86"/>
      <c r="BU47" s="86"/>
      <c r="BV47" s="86"/>
      <c r="BW47" s="86"/>
      <c r="BX47" s="86"/>
      <c r="BY47" s="86"/>
      <c r="BZ47" s="86"/>
      <c r="CA47" s="86"/>
      <c r="CB47" s="86"/>
      <c r="CC47" s="86"/>
      <c r="CD47" s="86"/>
      <c r="CE47" s="86"/>
      <c r="CF47" s="86"/>
      <c r="CG47" s="86"/>
      <c r="CH47" s="86"/>
      <c r="CI47" s="86"/>
      <c r="CJ47" s="86"/>
      <c r="CK47" s="86"/>
      <c r="CL47" s="86"/>
      <c r="CM47" s="86"/>
      <c r="CN47" s="86"/>
      <c r="CO47" s="86"/>
      <c r="CP47" s="86"/>
      <c r="CQ47" s="86"/>
      <c r="CR47" s="86"/>
      <c r="CS47" s="86"/>
      <c r="CT47" s="86"/>
      <c r="CU47" s="86"/>
      <c r="CV47" s="86"/>
      <c r="CW47" s="86"/>
      <c r="CX47" s="86"/>
      <c r="CY47" s="86"/>
      <c r="CZ47" s="86"/>
      <c r="DA47" s="86"/>
      <c r="DB47" s="86"/>
      <c r="DC47" s="86"/>
      <c r="DD47" s="86"/>
      <c r="DE47" s="86"/>
      <c r="DF47" s="86"/>
      <c r="DG47" s="86"/>
      <c r="DH47" s="86"/>
      <c r="DI47" s="86"/>
      <c r="DJ47" s="86"/>
      <c r="DK47" s="86"/>
      <c r="DL47" s="86"/>
      <c r="DM47" s="86"/>
      <c r="DN47" s="86"/>
      <c r="DO47" s="86"/>
      <c r="DP47" s="86"/>
      <c r="DQ47" s="86"/>
      <c r="DR47" s="86"/>
      <c r="DS47" s="86"/>
      <c r="DT47" s="86"/>
      <c r="DU47" s="86"/>
      <c r="DV47" s="86"/>
      <c r="DW47" s="86"/>
      <c r="DX47" s="86"/>
      <c r="DY47" s="86"/>
      <c r="DZ47" s="86"/>
      <c r="EA47" s="86"/>
      <c r="EB47" s="86"/>
      <c r="EC47" s="86"/>
      <c r="ED47" s="86"/>
      <c r="EE47" s="86"/>
      <c r="EF47" s="86"/>
      <c r="EG47" s="86"/>
      <c r="EH47" s="86"/>
      <c r="EI47" s="86"/>
      <c r="EJ47" s="86"/>
      <c r="EK47" s="86"/>
      <c r="EL47" s="86"/>
      <c r="EM47" s="86"/>
      <c r="EN47" s="86"/>
      <c r="EO47" s="86"/>
      <c r="EP47" s="86"/>
      <c r="EQ47" s="86"/>
      <c r="ER47" s="86"/>
      <c r="ES47" s="86"/>
      <c r="ET47" s="86"/>
      <c r="EU47" s="86"/>
      <c r="EV47" s="86"/>
      <c r="EW47" s="86"/>
      <c r="EX47" s="86"/>
      <c r="EY47" s="86"/>
      <c r="EZ47" s="86"/>
      <c r="FA47" s="86"/>
      <c r="FB47" s="86"/>
      <c r="FC47" s="86"/>
      <c r="FD47" s="86"/>
      <c r="FE47" s="86"/>
      <c r="FF47" s="86"/>
      <c r="FG47" s="86"/>
      <c r="FH47" s="86"/>
      <c r="FI47" s="86"/>
      <c r="FJ47" s="86"/>
      <c r="FK47" s="86"/>
      <c r="FL47" s="86"/>
      <c r="FM47" s="86"/>
      <c r="FN47" s="86"/>
      <c r="FO47" s="86"/>
      <c r="FP47" s="86"/>
      <c r="FQ47" s="86"/>
      <c r="FR47" s="86"/>
      <c r="FS47" s="86"/>
      <c r="FT47" s="86"/>
      <c r="FU47" s="86"/>
      <c r="FV47" s="86"/>
      <c r="FW47" s="86"/>
      <c r="FX47" s="86"/>
      <c r="FY47" s="86"/>
      <c r="FZ47" s="86"/>
      <c r="GA47" s="86"/>
      <c r="GB47" s="86"/>
      <c r="GC47" s="86"/>
      <c r="GD47" s="86"/>
      <c r="GE47" s="86"/>
      <c r="GF47" s="86"/>
      <c r="GG47" s="86"/>
      <c r="GH47" s="86"/>
      <c r="GI47" s="86"/>
      <c r="GJ47" s="86"/>
      <c r="GK47" s="86"/>
      <c r="GL47" s="86"/>
      <c r="GM47" s="86"/>
      <c r="GN47" s="86"/>
      <c r="GO47" s="86"/>
      <c r="GP47" s="86"/>
      <c r="GQ47" s="86"/>
      <c r="GR47" s="86"/>
      <c r="GS47" s="86"/>
      <c r="GT47" s="86"/>
      <c r="GU47" s="86"/>
      <c r="GV47" s="86"/>
      <c r="GW47" s="86"/>
      <c r="GX47" s="86"/>
      <c r="GY47" s="86"/>
      <c r="GZ47" s="86"/>
      <c r="HA47" s="86"/>
      <c r="HB47" s="86"/>
      <c r="HC47" s="86"/>
      <c r="HD47" s="86"/>
      <c r="HE47" s="86"/>
      <c r="HF47" s="86"/>
      <c r="HG47" s="86"/>
      <c r="HH47" s="86"/>
      <c r="HI47" s="86"/>
      <c r="HJ47" s="86"/>
      <c r="HK47" s="86"/>
      <c r="HL47" s="86"/>
      <c r="HM47" s="86"/>
      <c r="HN47" s="86"/>
      <c r="HO47" s="86"/>
      <c r="HP47" s="86"/>
      <c r="HQ47" s="86"/>
      <c r="HR47" s="86"/>
      <c r="HS47" s="86"/>
      <c r="HT47" s="86"/>
      <c r="HU47" s="86"/>
      <c r="HV47" s="86"/>
      <c r="HW47" s="86"/>
      <c r="HX47" s="86"/>
      <c r="HY47" s="86"/>
      <c r="HZ47" s="86"/>
      <c r="IA47" s="86"/>
      <c r="IB47" s="86"/>
      <c r="IC47" s="86"/>
      <c r="ID47" s="86"/>
      <c r="IE47" s="86"/>
      <c r="IF47" s="86"/>
      <c r="IG47" s="86"/>
      <c r="IH47" s="86"/>
      <c r="II47" s="86"/>
      <c r="IJ47" s="86"/>
      <c r="IK47" s="86"/>
      <c r="IL47" s="86"/>
      <c r="IM47" s="86"/>
      <c r="IN47" s="86"/>
      <c r="IO47" s="86"/>
      <c r="IP47" s="86"/>
      <c r="IQ47" s="86"/>
      <c r="IR47" s="86"/>
      <c r="IS47" s="86"/>
      <c r="IT47" s="86"/>
      <c r="IU47" s="86"/>
      <c r="IV47" s="86"/>
      <c r="IW47" s="86"/>
      <c r="IX47" s="86"/>
      <c r="IY47" s="86"/>
      <c r="IZ47" s="86"/>
      <c r="JA47" s="86"/>
      <c r="JB47" s="86"/>
      <c r="JC47" s="86"/>
      <c r="JD47" s="86"/>
      <c r="JE47" s="86"/>
      <c r="JF47" s="86"/>
      <c r="JG47" s="86"/>
      <c r="JH47" s="86"/>
      <c r="JI47" s="86"/>
      <c r="JJ47" s="86"/>
      <c r="JK47" s="86"/>
      <c r="JL47" s="86"/>
      <c r="JM47" s="86"/>
      <c r="JN47" s="86"/>
      <c r="JO47" s="86"/>
      <c r="JP47" s="86"/>
      <c r="JQ47" s="86"/>
      <c r="JR47" s="86"/>
      <c r="JS47" s="86"/>
      <c r="JT47" s="86"/>
      <c r="JU47" s="86"/>
      <c r="JV47" s="86"/>
      <c r="JW47" s="86"/>
      <c r="JX47" s="86"/>
      <c r="JY47" s="86"/>
      <c r="JZ47" s="86"/>
      <c r="KA47" s="86"/>
      <c r="KB47" s="86"/>
      <c r="KC47" s="86"/>
      <c r="KD47" s="86"/>
      <c r="KE47" s="86"/>
      <c r="KF47" s="86"/>
      <c r="KG47" s="86"/>
      <c r="KH47" s="86"/>
      <c r="KI47" s="86"/>
      <c r="KJ47" s="86"/>
      <c r="KK47" s="86"/>
      <c r="KL47" s="86"/>
      <c r="KM47" s="86"/>
      <c r="KN47" s="86"/>
      <c r="KO47" s="86"/>
      <c r="KP47" s="86"/>
      <c r="KQ47" s="86"/>
      <c r="KR47" s="86"/>
      <c r="KS47" s="86"/>
      <c r="KT47" s="86"/>
      <c r="KU47" s="86"/>
      <c r="KV47" s="86"/>
      <c r="KW47" s="86"/>
      <c r="KX47" s="86"/>
      <c r="KY47" s="86"/>
      <c r="KZ47" s="86"/>
      <c r="LA47" s="86"/>
      <c r="LB47" s="86"/>
      <c r="LC47" s="86"/>
      <c r="LD47" s="86"/>
      <c r="LE47" s="86"/>
      <c r="LF47" s="86"/>
      <c r="LG47" s="86"/>
      <c r="LH47" s="86"/>
      <c r="LI47" s="86"/>
      <c r="LJ47" s="86"/>
      <c r="LK47" s="86"/>
      <c r="LL47" s="86"/>
      <c r="LM47" s="86"/>
      <c r="LN47" s="86"/>
      <c r="LO47" s="86"/>
      <c r="LP47" s="86"/>
      <c r="LQ47" s="86"/>
      <c r="LR47" s="86"/>
      <c r="LS47" s="86"/>
      <c r="LT47" s="86"/>
      <c r="LU47" s="86"/>
      <c r="LV47" s="86"/>
      <c r="LW47" s="86"/>
      <c r="LX47" s="86"/>
      <c r="LY47" s="86"/>
      <c r="LZ47" s="86"/>
      <c r="MA47" s="86"/>
      <c r="MB47" s="86"/>
      <c r="MC47" s="86"/>
      <c r="MD47" s="86"/>
      <c r="ME47" s="86"/>
      <c r="MF47" s="86"/>
      <c r="MG47" s="86"/>
      <c r="MH47" s="86"/>
      <c r="MI47" s="86"/>
      <c r="MJ47" s="86"/>
      <c r="MK47" s="86"/>
      <c r="ML47" s="86"/>
      <c r="MM47" s="86"/>
      <c r="MN47" s="86"/>
      <c r="MO47" s="86"/>
      <c r="MP47" s="86"/>
      <c r="MQ47" s="86"/>
      <c r="MR47" s="86"/>
      <c r="MS47" s="86"/>
      <c r="MT47" s="86"/>
      <c r="MU47" s="86"/>
      <c r="MV47" s="86"/>
      <c r="MW47" s="86"/>
      <c r="MX47" s="86"/>
      <c r="MY47" s="86"/>
      <c r="MZ47" s="86"/>
      <c r="NA47" s="86"/>
      <c r="NB47" s="86"/>
      <c r="NC47" s="86"/>
      <c r="ND47" s="86"/>
      <c r="NE47" s="86"/>
      <c r="NF47" s="86"/>
      <c r="NG47" s="86"/>
      <c r="NH47" s="86"/>
      <c r="NI47" s="86"/>
      <c r="NJ47" s="86"/>
      <c r="NK47" s="86"/>
      <c r="NL47" s="86"/>
      <c r="NM47" s="86"/>
      <c r="NN47" s="86"/>
      <c r="NO47" s="86"/>
      <c r="NP47" s="86"/>
      <c r="NQ47" s="86"/>
      <c r="NR47" s="86"/>
      <c r="NS47" s="86"/>
      <c r="NT47" s="86"/>
      <c r="NU47" s="86"/>
      <c r="NV47" s="86"/>
      <c r="NW47" s="86"/>
      <c r="NX47" s="86"/>
      <c r="NY47" s="86"/>
      <c r="NZ47" s="86"/>
      <c r="OA47" s="86"/>
      <c r="OB47" s="86"/>
      <c r="OC47" s="86"/>
      <c r="OD47" s="86"/>
      <c r="OE47" s="86"/>
      <c r="OF47" s="86"/>
      <c r="OG47" s="86"/>
      <c r="OH47" s="86"/>
      <c r="OI47" s="86"/>
      <c r="OJ47" s="86"/>
      <c r="OK47" s="86"/>
      <c r="OL47" s="86"/>
      <c r="OM47" s="86"/>
      <c r="ON47" s="86"/>
      <c r="OO47" s="86"/>
      <c r="OP47" s="86"/>
      <c r="OQ47" s="86"/>
      <c r="OR47" s="86"/>
      <c r="OS47" s="86"/>
      <c r="OT47" s="86"/>
      <c r="OU47" s="86"/>
      <c r="OV47" s="86"/>
      <c r="OW47" s="86"/>
      <c r="OX47" s="86"/>
      <c r="OY47" s="86"/>
      <c r="OZ47" s="86"/>
      <c r="PA47" s="86"/>
      <c r="PB47" s="86"/>
      <c r="PC47" s="86"/>
      <c r="PD47" s="86"/>
      <c r="PE47" s="86"/>
      <c r="PF47" s="86"/>
      <c r="PG47" s="86"/>
      <c r="PH47" s="86"/>
      <c r="PI47" s="86"/>
      <c r="PJ47" s="86"/>
      <c r="PK47" s="86"/>
      <c r="PL47" s="86"/>
      <c r="PM47" s="86"/>
      <c r="PN47" s="86"/>
      <c r="PO47" s="86"/>
      <c r="PP47" s="86"/>
      <c r="PQ47" s="86"/>
      <c r="PR47" s="86"/>
      <c r="PS47" s="86"/>
      <c r="PT47" s="86"/>
      <c r="PU47" s="86"/>
      <c r="PV47" s="86"/>
      <c r="PW47" s="86"/>
      <c r="PX47" s="86"/>
      <c r="PY47" s="86"/>
      <c r="PZ47" s="86"/>
      <c r="QA47" s="86"/>
      <c r="QB47" s="86"/>
      <c r="QC47" s="86"/>
      <c r="QD47" s="86"/>
      <c r="QE47" s="86"/>
      <c r="QF47" s="86"/>
      <c r="QG47" s="86"/>
      <c r="QH47" s="86"/>
      <c r="QI47" s="86"/>
      <c r="QJ47" s="86"/>
      <c r="QK47" s="86"/>
      <c r="QL47" s="86"/>
      <c r="QM47" s="86"/>
      <c r="QN47" s="86"/>
      <c r="QO47" s="86"/>
      <c r="QP47" s="86"/>
      <c r="QQ47" s="86"/>
      <c r="QR47" s="86"/>
      <c r="QS47" s="86"/>
      <c r="QT47" s="86"/>
      <c r="QU47" s="86"/>
      <c r="QV47" s="86"/>
      <c r="QW47" s="86"/>
      <c r="QX47" s="86"/>
      <c r="QY47" s="86"/>
      <c r="QZ47" s="86"/>
      <c r="RA47" s="86"/>
      <c r="RB47" s="86"/>
      <c r="RC47" s="86"/>
      <c r="RD47" s="86"/>
      <c r="RE47" s="86"/>
      <c r="RF47" s="86"/>
      <c r="RG47" s="86"/>
      <c r="RH47" s="86"/>
      <c r="RI47" s="86"/>
      <c r="RJ47" s="86"/>
      <c r="RK47" s="86"/>
      <c r="RL47" s="86"/>
      <c r="RM47" s="86"/>
      <c r="RN47" s="86"/>
      <c r="RO47" s="86"/>
      <c r="RP47" s="86"/>
      <c r="RQ47" s="86"/>
      <c r="RR47" s="86"/>
      <c r="RS47" s="86"/>
      <c r="RT47" s="86"/>
      <c r="RU47" s="86"/>
      <c r="RV47" s="86"/>
      <c r="RW47" s="86"/>
      <c r="RX47" s="86"/>
      <c r="RY47" s="86"/>
      <c r="RZ47" s="86"/>
      <c r="SA47" s="86"/>
      <c r="SB47" s="86"/>
      <c r="SC47" s="86"/>
      <c r="SD47" s="86"/>
      <c r="SE47" s="86"/>
      <c r="SF47" s="86"/>
      <c r="SG47" s="86"/>
      <c r="SH47" s="86"/>
      <c r="SI47" s="86"/>
      <c r="SJ47" s="86"/>
      <c r="SK47" s="86"/>
      <c r="SL47" s="86"/>
      <c r="SM47" s="86"/>
      <c r="SN47" s="86"/>
      <c r="SO47" s="86"/>
      <c r="SP47" s="86"/>
      <c r="SQ47" s="86"/>
      <c r="SR47" s="86"/>
      <c r="SS47" s="86"/>
      <c r="ST47" s="86"/>
      <c r="SU47" s="86"/>
      <c r="SV47" s="86"/>
      <c r="SW47" s="86"/>
      <c r="SX47" s="86"/>
      <c r="SY47" s="86"/>
      <c r="SZ47" s="86"/>
      <c r="TA47" s="86"/>
      <c r="TB47" s="86"/>
      <c r="TC47" s="86"/>
      <c r="TD47" s="86"/>
      <c r="TE47" s="86"/>
      <c r="TF47" s="86"/>
      <c r="TG47" s="86"/>
      <c r="TH47" s="86"/>
      <c r="TI47" s="86"/>
      <c r="TJ47" s="86"/>
      <c r="TK47" s="86"/>
      <c r="TL47" s="86"/>
      <c r="TM47" s="86"/>
      <c r="TN47" s="86"/>
      <c r="TO47" s="86"/>
      <c r="TP47" s="86"/>
      <c r="TQ47" s="86"/>
      <c r="TR47" s="86"/>
      <c r="TS47" s="86"/>
      <c r="TT47" s="86"/>
      <c r="TU47" s="86"/>
      <c r="TV47" s="86"/>
      <c r="TW47" s="86"/>
      <c r="TX47" s="86"/>
      <c r="TY47" s="86"/>
      <c r="TZ47" s="86"/>
      <c r="UA47" s="86"/>
      <c r="UB47" s="86"/>
      <c r="UC47" s="86"/>
      <c r="UD47" s="86"/>
      <c r="UE47" s="86"/>
      <c r="UF47" s="86"/>
      <c r="UG47" s="86"/>
      <c r="UH47" s="86"/>
      <c r="UI47" s="86"/>
      <c r="UJ47" s="86"/>
      <c r="UK47" s="86"/>
      <c r="UL47" s="86"/>
      <c r="UM47" s="86"/>
      <c r="UN47" s="86"/>
      <c r="UO47" s="86"/>
      <c r="UP47" s="86"/>
      <c r="UQ47" s="86"/>
      <c r="UR47" s="86"/>
      <c r="US47" s="86"/>
      <c r="UT47" s="86"/>
      <c r="UU47" s="86"/>
      <c r="UV47" s="86"/>
      <c r="UW47" s="86"/>
      <c r="UX47" s="86"/>
      <c r="UY47" s="86"/>
      <c r="UZ47" s="86"/>
      <c r="VA47" s="86"/>
      <c r="VB47" s="86"/>
      <c r="VC47" s="86"/>
      <c r="VD47" s="86"/>
      <c r="VE47" s="86"/>
      <c r="VF47" s="86"/>
      <c r="VG47" s="86"/>
      <c r="VH47" s="86"/>
      <c r="VI47" s="86"/>
      <c r="VJ47" s="86"/>
      <c r="VK47" s="86"/>
      <c r="VL47" s="86"/>
      <c r="VM47" s="86"/>
      <c r="VN47" s="86"/>
      <c r="VO47" s="86"/>
      <c r="VP47" s="86"/>
      <c r="VQ47" s="86"/>
      <c r="VR47" s="86"/>
      <c r="VS47" s="86"/>
      <c r="VT47" s="86"/>
      <c r="VU47" s="86"/>
      <c r="VV47" s="86"/>
      <c r="VW47" s="86"/>
      <c r="VX47" s="86"/>
      <c r="VY47" s="86"/>
      <c r="VZ47" s="86"/>
      <c r="WA47" s="86"/>
      <c r="WB47" s="86"/>
      <c r="WC47" s="86"/>
      <c r="WD47" s="86"/>
      <c r="WE47" s="86"/>
      <c r="WF47" s="86"/>
      <c r="WG47" s="86"/>
      <c r="WH47" s="86"/>
      <c r="WI47" s="86"/>
      <c r="WJ47" s="86"/>
      <c r="WK47" s="86"/>
      <c r="WL47" s="86"/>
      <c r="WM47" s="86"/>
      <c r="WN47" s="86"/>
      <c r="WO47" s="86"/>
      <c r="WP47" s="86"/>
      <c r="WQ47" s="86"/>
      <c r="WR47" s="86"/>
      <c r="WS47" s="86"/>
      <c r="WT47" s="86"/>
      <c r="WU47" s="86"/>
      <c r="WV47" s="86"/>
      <c r="WW47" s="86"/>
      <c r="WX47" s="86"/>
      <c r="WY47" s="86"/>
      <c r="WZ47" s="86"/>
      <c r="XA47" s="86"/>
      <c r="XB47" s="86"/>
      <c r="XC47" s="86"/>
      <c r="XD47" s="86"/>
      <c r="XE47" s="86"/>
      <c r="XF47" s="86"/>
      <c r="XG47" s="86"/>
      <c r="XH47" s="86"/>
      <c r="XI47" s="86"/>
      <c r="XJ47" s="86"/>
      <c r="XK47" s="86"/>
      <c r="XL47" s="86"/>
      <c r="XM47" s="86"/>
      <c r="XN47" s="86"/>
      <c r="XO47" s="86"/>
      <c r="XP47" s="86"/>
      <c r="XQ47" s="86"/>
      <c r="XR47" s="86"/>
      <c r="XS47" s="86"/>
      <c r="XT47" s="86"/>
      <c r="XU47" s="86"/>
      <c r="XV47" s="86"/>
      <c r="XW47" s="86"/>
      <c r="XX47" s="86"/>
      <c r="XY47" s="86"/>
      <c r="XZ47" s="86"/>
      <c r="YA47" s="86"/>
      <c r="YB47" s="86"/>
      <c r="YC47" s="86"/>
      <c r="YD47" s="86"/>
      <c r="YE47" s="86"/>
      <c r="YF47" s="86"/>
      <c r="YG47" s="86"/>
      <c r="YH47" s="86"/>
      <c r="YI47" s="86"/>
      <c r="YJ47" s="86"/>
      <c r="YK47" s="86"/>
      <c r="YL47" s="86"/>
      <c r="YM47" s="86"/>
      <c r="YN47" s="86"/>
      <c r="YO47" s="86"/>
      <c r="YP47" s="86"/>
      <c r="YQ47" s="86"/>
      <c r="YR47" s="86"/>
      <c r="YS47" s="86"/>
      <c r="YT47" s="86"/>
      <c r="YU47" s="86"/>
      <c r="YV47" s="86"/>
      <c r="YW47" s="86"/>
      <c r="YX47" s="86"/>
      <c r="YY47" s="86"/>
      <c r="YZ47" s="86"/>
      <c r="ZA47" s="86"/>
      <c r="ZB47" s="86"/>
      <c r="ZC47" s="86"/>
      <c r="ZD47" s="86"/>
      <c r="ZE47" s="86"/>
      <c r="ZF47" s="86"/>
      <c r="ZG47" s="86"/>
      <c r="ZH47" s="86"/>
      <c r="ZI47" s="86"/>
      <c r="ZJ47" s="86"/>
      <c r="ZK47" s="86"/>
      <c r="ZL47" s="86"/>
      <c r="ZM47" s="86"/>
      <c r="ZN47" s="86"/>
      <c r="ZO47" s="86"/>
      <c r="ZP47" s="86"/>
      <c r="ZQ47" s="86"/>
      <c r="ZR47" s="86"/>
      <c r="ZS47" s="86"/>
      <c r="ZT47" s="86"/>
      <c r="ZU47" s="86"/>
      <c r="ZV47" s="86"/>
      <c r="ZW47" s="86"/>
      <c r="ZX47" s="86"/>
      <c r="ZY47" s="86"/>
      <c r="ZZ47" s="86"/>
      <c r="AAA47" s="86"/>
      <c r="AAB47" s="86"/>
      <c r="AAC47" s="86"/>
      <c r="AAD47" s="86"/>
      <c r="AAE47" s="86"/>
      <c r="AAF47" s="86"/>
      <c r="AAG47" s="86"/>
      <c r="AAH47" s="86"/>
      <c r="AAI47" s="86"/>
      <c r="AAJ47" s="86"/>
      <c r="AAK47" s="86"/>
      <c r="AAL47" s="86"/>
      <c r="AAM47" s="86"/>
      <c r="AAN47" s="86"/>
      <c r="AAO47" s="86"/>
      <c r="AAP47" s="86"/>
      <c r="AAQ47" s="86"/>
      <c r="AAR47" s="86"/>
      <c r="AAS47" s="86"/>
      <c r="AAT47" s="86"/>
      <c r="AAU47" s="86"/>
      <c r="AAV47" s="86"/>
      <c r="AAW47" s="86"/>
      <c r="AAX47" s="86"/>
      <c r="AAY47" s="86"/>
      <c r="AAZ47" s="86"/>
      <c r="ABA47" s="86"/>
      <c r="ABB47" s="86"/>
      <c r="ABC47" s="86"/>
      <c r="ABD47" s="86"/>
      <c r="ABE47" s="86"/>
      <c r="ABF47" s="86"/>
      <c r="ABG47" s="86"/>
      <c r="ABH47" s="86"/>
      <c r="ABI47" s="86"/>
      <c r="ABJ47" s="86"/>
      <c r="ABK47" s="86"/>
      <c r="ABL47" s="86"/>
      <c r="ABM47" s="86"/>
      <c r="ABN47" s="86"/>
      <c r="ABO47" s="86"/>
      <c r="ABP47" s="86"/>
      <c r="ABQ47" s="86"/>
      <c r="ABR47" s="86"/>
      <c r="ABS47" s="86"/>
      <c r="ABT47" s="86"/>
      <c r="ABU47" s="86"/>
      <c r="ABV47" s="86"/>
      <c r="ABW47" s="86"/>
      <c r="ABX47" s="86"/>
      <c r="ABY47" s="86"/>
      <c r="ABZ47" s="86"/>
      <c r="ACA47" s="86"/>
      <c r="ACB47" s="86"/>
      <c r="ACC47" s="86"/>
      <c r="ACD47" s="86"/>
      <c r="ACE47" s="86"/>
      <c r="ACF47" s="86"/>
      <c r="ACG47" s="86"/>
      <c r="ACH47" s="86"/>
      <c r="ACI47" s="86"/>
      <c r="ACJ47" s="86"/>
      <c r="ACK47" s="86"/>
      <c r="ACL47" s="86"/>
      <c r="ACM47" s="86"/>
      <c r="ACN47" s="86"/>
      <c r="ACO47" s="86"/>
      <c r="ACP47" s="86"/>
      <c r="ACQ47" s="86"/>
      <c r="ACR47" s="86"/>
      <c r="ACS47" s="86"/>
      <c r="ACT47" s="86"/>
      <c r="ACU47" s="86"/>
      <c r="ACV47" s="86"/>
      <c r="ACW47" s="86"/>
      <c r="ACX47" s="86"/>
      <c r="ACY47" s="86"/>
      <c r="ACZ47" s="86"/>
      <c r="ADA47" s="86"/>
      <c r="ADB47" s="86"/>
      <c r="ADC47" s="86"/>
      <c r="ADD47" s="86"/>
      <c r="ADE47" s="86"/>
      <c r="ADF47" s="86"/>
      <c r="ADG47" s="86"/>
      <c r="ADH47" s="86"/>
      <c r="ADI47" s="86"/>
      <c r="ADJ47" s="86"/>
      <c r="ADK47" s="86"/>
      <c r="ADL47" s="86"/>
      <c r="ADM47" s="86"/>
      <c r="ADN47" s="86"/>
      <c r="ADO47" s="86"/>
      <c r="ADP47" s="86"/>
      <c r="ADQ47" s="86"/>
      <c r="ADR47" s="86"/>
      <c r="ADS47" s="86"/>
      <c r="ADT47" s="86"/>
      <c r="ADU47" s="86"/>
      <c r="ADV47" s="86"/>
      <c r="ADW47" s="86"/>
      <c r="ADX47" s="86"/>
      <c r="ADY47" s="86"/>
      <c r="ADZ47" s="86"/>
      <c r="AEA47" s="86"/>
      <c r="AEB47" s="86"/>
      <c r="AEC47" s="86"/>
      <c r="AED47" s="86"/>
      <c r="AEE47" s="86"/>
      <c r="AEF47" s="86"/>
      <c r="AEG47" s="86"/>
      <c r="AEH47" s="86"/>
      <c r="AEI47" s="86"/>
      <c r="AEJ47" s="86"/>
      <c r="AEK47" s="86"/>
      <c r="AEL47" s="86"/>
      <c r="AEM47" s="86"/>
      <c r="AEN47" s="86"/>
      <c r="AEO47" s="86"/>
      <c r="AEP47" s="86"/>
      <c r="AEQ47" s="86"/>
      <c r="AER47" s="86"/>
      <c r="AES47" s="86"/>
      <c r="AET47" s="86"/>
      <c r="AEU47" s="86"/>
      <c r="AEV47" s="86"/>
      <c r="AEW47" s="86"/>
      <c r="AEX47" s="86"/>
      <c r="AEY47" s="86"/>
      <c r="AEZ47" s="86"/>
      <c r="AFA47" s="86"/>
      <c r="AFB47" s="86"/>
      <c r="AFC47" s="86"/>
      <c r="AFD47" s="86"/>
      <c r="AFE47" s="86"/>
      <c r="AFF47" s="86"/>
      <c r="AFG47" s="86"/>
      <c r="AFH47" s="86"/>
      <c r="AFI47" s="86"/>
      <c r="AFJ47" s="86"/>
      <c r="AFK47" s="86"/>
      <c r="AFL47" s="86"/>
      <c r="AFM47" s="86"/>
      <c r="AFN47" s="86"/>
      <c r="AFO47" s="86"/>
      <c r="AFP47" s="86"/>
      <c r="AFQ47" s="86"/>
      <c r="AFR47" s="86"/>
      <c r="AFS47" s="86"/>
      <c r="AFT47" s="86"/>
      <c r="AFU47" s="86"/>
      <c r="AFV47" s="86"/>
      <c r="AFW47" s="86"/>
      <c r="AFX47" s="86"/>
      <c r="AFY47" s="86"/>
      <c r="AFZ47" s="86"/>
      <c r="AGA47" s="86"/>
      <c r="AGB47" s="86"/>
      <c r="AGC47" s="86"/>
      <c r="AGD47" s="86"/>
      <c r="AGE47" s="86"/>
      <c r="AGF47" s="86"/>
      <c r="AGG47" s="86"/>
      <c r="AGH47" s="86"/>
      <c r="AGI47" s="86"/>
      <c r="AGJ47" s="86"/>
      <c r="AGK47" s="86"/>
      <c r="AGL47" s="86"/>
      <c r="AGM47" s="86"/>
      <c r="AGN47" s="86"/>
      <c r="AGO47" s="86"/>
      <c r="AGP47" s="86"/>
      <c r="AGQ47" s="86"/>
      <c r="AGR47" s="86"/>
      <c r="AGS47" s="86"/>
      <c r="AGT47" s="86"/>
      <c r="AGU47" s="86"/>
      <c r="AGV47" s="86"/>
      <c r="AGW47" s="86"/>
      <c r="AGX47" s="86"/>
      <c r="AGY47" s="86"/>
      <c r="AGZ47" s="86"/>
      <c r="AHA47" s="86"/>
      <c r="AHB47" s="86"/>
      <c r="AHC47" s="86"/>
      <c r="AHD47" s="86"/>
      <c r="AHE47" s="86"/>
      <c r="AHF47" s="86"/>
      <c r="AHG47" s="86"/>
      <c r="AHH47" s="86"/>
      <c r="AHI47" s="86"/>
      <c r="AHJ47" s="86"/>
      <c r="AHK47" s="86"/>
      <c r="AHL47" s="86"/>
      <c r="AHM47" s="86"/>
      <c r="AHN47" s="86"/>
      <c r="AHO47" s="86"/>
      <c r="AHP47" s="86"/>
      <c r="AHQ47" s="86"/>
      <c r="AHR47" s="86"/>
      <c r="AHS47" s="86"/>
      <c r="AHT47" s="86"/>
      <c r="AHU47" s="86"/>
      <c r="AHV47" s="86"/>
      <c r="AHW47" s="86"/>
      <c r="AHX47" s="86"/>
      <c r="AHY47" s="86"/>
      <c r="AHZ47" s="86"/>
      <c r="AIA47" s="86"/>
      <c r="AIB47" s="86"/>
      <c r="AIC47" s="86"/>
      <c r="AID47" s="86"/>
      <c r="AIE47" s="86"/>
      <c r="AIF47" s="86"/>
      <c r="AIG47" s="86"/>
      <c r="AIH47" s="86"/>
      <c r="AII47" s="86"/>
      <c r="AIJ47" s="86"/>
      <c r="AIK47" s="86"/>
      <c r="AIL47" s="86"/>
      <c r="AIM47" s="86"/>
      <c r="AIN47" s="86"/>
      <c r="AIO47" s="86"/>
      <c r="AIP47" s="86"/>
      <c r="AIQ47" s="86"/>
      <c r="AIR47" s="86"/>
      <c r="AIS47" s="86"/>
      <c r="AIT47" s="86"/>
      <c r="AIU47" s="86"/>
      <c r="AIV47" s="86"/>
      <c r="AIW47" s="86"/>
      <c r="AIX47" s="86"/>
      <c r="AIY47" s="86"/>
      <c r="AIZ47" s="86"/>
      <c r="AJA47" s="86"/>
      <c r="AJB47" s="86"/>
      <c r="AJC47" s="86"/>
      <c r="AJD47" s="86"/>
      <c r="AJE47" s="86"/>
      <c r="AJF47" s="86"/>
      <c r="AJG47" s="86"/>
      <c r="AJH47" s="86"/>
      <c r="AJI47" s="86"/>
      <c r="AJJ47" s="86"/>
      <c r="AJK47" s="86"/>
      <c r="AJL47" s="86"/>
      <c r="AJM47" s="86"/>
      <c r="AJN47" s="86"/>
      <c r="AJO47" s="86"/>
      <c r="AJP47" s="86"/>
      <c r="AJQ47" s="86"/>
      <c r="AJR47" s="86"/>
      <c r="AJS47" s="86"/>
      <c r="AJT47" s="86"/>
      <c r="AJU47" s="86"/>
      <c r="AJV47" s="86"/>
      <c r="AJW47" s="86"/>
      <c r="AJX47" s="86"/>
      <c r="AJY47" s="86"/>
      <c r="AJZ47" s="86"/>
      <c r="AKA47" s="86"/>
      <c r="AKB47" s="86"/>
      <c r="AKC47" s="86"/>
      <c r="AKD47" s="86"/>
      <c r="AKE47" s="86"/>
      <c r="AKF47" s="86"/>
      <c r="AKG47" s="86"/>
      <c r="AKH47" s="86"/>
      <c r="AKI47" s="86"/>
      <c r="AKJ47" s="86"/>
      <c r="AKK47" s="86"/>
      <c r="AKL47" s="86"/>
      <c r="AKM47" s="86"/>
      <c r="AKN47" s="86"/>
      <c r="AKO47" s="86"/>
      <c r="AKP47" s="86"/>
      <c r="AKQ47" s="86"/>
      <c r="AKR47" s="86"/>
      <c r="AKS47" s="86"/>
      <c r="AKT47" s="86"/>
      <c r="AKU47" s="86"/>
      <c r="AKV47" s="86"/>
      <c r="AKW47" s="86"/>
      <c r="AKX47" s="86"/>
      <c r="AKY47" s="86"/>
      <c r="AKZ47" s="86"/>
      <c r="ALA47" s="86"/>
      <c r="ALB47" s="86"/>
      <c r="ALC47" s="86"/>
      <c r="ALD47" s="86"/>
      <c r="ALE47" s="86"/>
      <c r="ALF47" s="86"/>
      <c r="ALG47" s="86"/>
      <c r="ALH47" s="86"/>
      <c r="ALI47" s="86"/>
      <c r="ALJ47" s="86"/>
      <c r="ALK47" s="86"/>
      <c r="ALL47" s="86"/>
      <c r="ALM47" s="86"/>
      <c r="ALN47" s="86"/>
      <c r="ALO47" s="86"/>
      <c r="ALP47" s="86"/>
      <c r="ALQ47" s="86"/>
      <c r="ALR47" s="86"/>
      <c r="ALS47" s="86"/>
      <c r="ALT47" s="86"/>
      <c r="ALU47" s="86"/>
      <c r="ALV47" s="86"/>
      <c r="ALW47" s="86"/>
      <c r="ALX47" s="86"/>
      <c r="ALY47" s="86"/>
      <c r="ALZ47" s="86"/>
      <c r="AMA47" s="86"/>
      <c r="AMB47" s="86"/>
      <c r="AMC47" s="86"/>
      <c r="AMD47" s="86"/>
      <c r="AME47" s="86"/>
      <c r="AMF47" s="86"/>
      <c r="AMG47" s="86"/>
      <c r="AMH47" s="86"/>
      <c r="AMI47" s="86"/>
      <c r="AMJ47" s="86"/>
      <c r="AMK47" s="86"/>
      <c r="AML47" s="86"/>
      <c r="AMM47" s="86"/>
      <c r="AMN47" s="86"/>
      <c r="AMO47" s="86"/>
      <c r="AMP47" s="86"/>
      <c r="AMQ47" s="86"/>
      <c r="AMR47" s="86"/>
      <c r="AMS47" s="86"/>
      <c r="AMT47" s="86"/>
      <c r="AMU47" s="86"/>
      <c r="AMV47" s="86"/>
      <c r="AMW47" s="86"/>
      <c r="AMX47" s="86"/>
      <c r="AMY47" s="86"/>
      <c r="AMZ47" s="86"/>
      <c r="ANA47" s="86"/>
      <c r="ANB47" s="86"/>
      <c r="ANC47" s="86"/>
      <c r="AND47" s="86"/>
      <c r="ANE47" s="86"/>
      <c r="ANF47" s="86"/>
      <c r="ANG47" s="86"/>
      <c r="ANH47" s="86"/>
      <c r="ANI47" s="86"/>
      <c r="ANJ47" s="86"/>
      <c r="ANK47" s="86"/>
      <c r="ANL47" s="86"/>
      <c r="ANM47" s="86"/>
      <c r="ANN47" s="86"/>
      <c r="ANO47" s="86"/>
      <c r="ANP47" s="86"/>
      <c r="ANQ47" s="86"/>
      <c r="ANR47" s="86"/>
      <c r="ANS47" s="86"/>
      <c r="ANT47" s="86"/>
      <c r="ANU47" s="86"/>
      <c r="ANV47" s="86"/>
      <c r="ANW47" s="86"/>
      <c r="ANX47" s="86"/>
      <c r="ANY47" s="86"/>
      <c r="ANZ47" s="86"/>
      <c r="AOA47" s="86"/>
      <c r="AOB47" s="86"/>
      <c r="AOC47" s="86"/>
      <c r="AOD47" s="86"/>
      <c r="AOE47" s="86"/>
      <c r="AOF47" s="86"/>
      <c r="AOG47" s="86"/>
      <c r="AOH47" s="86"/>
      <c r="AOI47" s="86"/>
      <c r="AOJ47" s="86"/>
      <c r="AOK47" s="86"/>
      <c r="AOL47" s="86"/>
      <c r="AOM47" s="86"/>
      <c r="AON47" s="86"/>
      <c r="AOO47" s="86"/>
      <c r="AOP47" s="86"/>
      <c r="AOQ47" s="86"/>
      <c r="AOR47" s="86"/>
      <c r="AOS47" s="86"/>
      <c r="AOT47" s="86"/>
      <c r="AOU47" s="86"/>
      <c r="AOV47" s="86"/>
      <c r="AOW47" s="86"/>
      <c r="AOX47" s="86"/>
      <c r="AOY47" s="86"/>
      <c r="AOZ47" s="86"/>
      <c r="APA47" s="86"/>
      <c r="APB47" s="86"/>
      <c r="APC47" s="86"/>
      <c r="APD47" s="86"/>
      <c r="APE47" s="86"/>
      <c r="APF47" s="86"/>
      <c r="APG47" s="86"/>
      <c r="APH47" s="86"/>
      <c r="API47" s="86"/>
      <c r="APJ47" s="86"/>
      <c r="APK47" s="86"/>
      <c r="APL47" s="86"/>
      <c r="APM47" s="86"/>
      <c r="APN47" s="86"/>
      <c r="APO47" s="86"/>
      <c r="APP47" s="86"/>
      <c r="APQ47" s="86"/>
      <c r="APR47" s="86"/>
      <c r="APS47" s="86"/>
      <c r="APT47" s="86"/>
      <c r="APU47" s="86"/>
      <c r="APV47" s="86"/>
      <c r="APW47" s="86"/>
      <c r="APX47" s="86"/>
      <c r="APY47" s="86"/>
      <c r="APZ47" s="86"/>
      <c r="AQA47" s="86"/>
      <c r="AQB47" s="86"/>
      <c r="AQC47" s="86"/>
      <c r="AQD47" s="86"/>
      <c r="AQE47" s="86"/>
      <c r="AQF47" s="86"/>
      <c r="AQG47" s="86"/>
      <c r="AQH47" s="86"/>
      <c r="AQI47" s="86"/>
      <c r="AQJ47" s="86"/>
      <c r="AQK47" s="86"/>
      <c r="AQL47" s="86"/>
      <c r="AQM47" s="86"/>
      <c r="AQN47" s="86"/>
      <c r="AQO47" s="86"/>
      <c r="AQP47" s="86"/>
      <c r="AQQ47" s="86"/>
      <c r="AQR47" s="86"/>
      <c r="AQS47" s="86"/>
      <c r="AQT47" s="86"/>
      <c r="AQU47" s="86"/>
      <c r="AQV47" s="86"/>
      <c r="AQW47" s="86"/>
      <c r="AQX47" s="86"/>
      <c r="AQY47" s="86"/>
      <c r="AQZ47" s="86"/>
      <c r="ARA47" s="86"/>
      <c r="ARB47" s="86"/>
      <c r="ARC47" s="86"/>
      <c r="ARD47" s="86"/>
      <c r="ARE47" s="86"/>
      <c r="ARF47" s="86"/>
      <c r="ARG47" s="86"/>
      <c r="ARH47" s="86"/>
      <c r="ARI47" s="86"/>
      <c r="ARJ47" s="86"/>
      <c r="ARK47" s="86"/>
      <c r="ARL47" s="86"/>
      <c r="ARM47" s="86"/>
      <c r="ARN47" s="86"/>
      <c r="ARO47" s="86"/>
      <c r="ARP47" s="86"/>
      <c r="ARQ47" s="86"/>
      <c r="ARR47" s="86"/>
      <c r="ARS47" s="86"/>
      <c r="ART47" s="86"/>
      <c r="ARU47" s="86"/>
      <c r="ARV47" s="86"/>
      <c r="ARW47" s="86"/>
      <c r="ARX47" s="86"/>
      <c r="ARY47" s="86"/>
      <c r="ARZ47" s="86"/>
      <c r="ASA47" s="86"/>
      <c r="ASB47" s="86"/>
      <c r="ASC47" s="86"/>
      <c r="ASD47" s="86"/>
      <c r="ASE47" s="86"/>
      <c r="ASF47" s="86"/>
      <c r="ASG47" s="86"/>
      <c r="ASH47" s="86"/>
      <c r="ASI47" s="86"/>
      <c r="ASJ47" s="86"/>
      <c r="ASK47" s="86"/>
      <c r="ASL47" s="86"/>
      <c r="ASM47" s="86"/>
      <c r="ASN47" s="86"/>
      <c r="ASO47" s="86"/>
      <c r="ASP47" s="86"/>
      <c r="ASQ47" s="86"/>
      <c r="ASR47" s="86"/>
      <c r="ASS47" s="86"/>
      <c r="AST47" s="86"/>
      <c r="ASU47" s="86"/>
      <c r="ASV47" s="86"/>
      <c r="ASW47" s="86"/>
      <c r="ASX47" s="86"/>
      <c r="ASY47" s="86"/>
      <c r="ASZ47" s="86"/>
      <c r="ATA47" s="86"/>
      <c r="ATB47" s="86"/>
      <c r="ATC47" s="86"/>
      <c r="ATD47" s="86"/>
      <c r="ATE47" s="86"/>
      <c r="ATF47" s="86"/>
      <c r="ATG47" s="86"/>
      <c r="ATH47" s="86"/>
      <c r="ATI47" s="86"/>
      <c r="ATJ47" s="86"/>
      <c r="ATK47" s="86"/>
      <c r="ATL47" s="86"/>
      <c r="ATM47" s="86"/>
      <c r="ATN47" s="86"/>
      <c r="ATO47" s="86"/>
      <c r="ATP47" s="86"/>
      <c r="ATQ47" s="86"/>
      <c r="ATR47" s="86"/>
      <c r="ATS47" s="86"/>
      <c r="ATT47" s="86"/>
      <c r="ATU47" s="86"/>
      <c r="ATV47" s="86"/>
      <c r="ATW47" s="86"/>
      <c r="ATX47" s="86"/>
      <c r="ATY47" s="86"/>
      <c r="ATZ47" s="86"/>
      <c r="AUA47" s="86"/>
      <c r="AUB47" s="86"/>
      <c r="AUC47" s="86"/>
      <c r="AUD47" s="86"/>
      <c r="AUE47" s="86"/>
      <c r="AUF47" s="86"/>
      <c r="AUG47" s="86"/>
      <c r="AUH47" s="86"/>
      <c r="AUI47" s="86"/>
      <c r="AUJ47" s="86"/>
      <c r="AUK47" s="86"/>
      <c r="AUL47" s="86"/>
      <c r="AUM47" s="86"/>
      <c r="AUN47" s="86"/>
      <c r="AUO47" s="86"/>
      <c r="AUP47" s="86"/>
      <c r="AUQ47" s="86"/>
      <c r="AUR47" s="86"/>
      <c r="AUS47" s="86"/>
      <c r="AUT47" s="86"/>
      <c r="AUU47" s="86"/>
      <c r="AUV47" s="86"/>
      <c r="AUW47" s="86"/>
      <c r="AUX47" s="86"/>
      <c r="AUY47" s="86"/>
      <c r="AUZ47" s="86"/>
      <c r="AVA47" s="86"/>
      <c r="AVB47" s="86"/>
      <c r="AVC47" s="86"/>
      <c r="AVD47" s="86"/>
      <c r="AVE47" s="86"/>
      <c r="AVF47" s="86"/>
      <c r="AVG47" s="86"/>
      <c r="AVH47" s="86"/>
      <c r="AVI47" s="86"/>
      <c r="AVJ47" s="86"/>
      <c r="AVK47" s="86"/>
      <c r="AVL47" s="86"/>
      <c r="AVM47" s="86"/>
      <c r="AVN47" s="86"/>
      <c r="AVO47" s="86"/>
      <c r="AVP47" s="86"/>
      <c r="AVQ47" s="86"/>
      <c r="AVR47" s="86"/>
      <c r="AVS47" s="86"/>
      <c r="AVT47" s="86"/>
      <c r="AVU47" s="86"/>
      <c r="AVV47" s="86"/>
      <c r="AVW47" s="86"/>
      <c r="AVX47" s="86"/>
      <c r="AVY47" s="86"/>
      <c r="AVZ47" s="86"/>
      <c r="AWA47" s="86"/>
      <c r="AWB47" s="86"/>
      <c r="AWC47" s="86"/>
      <c r="AWD47" s="86"/>
      <c r="AWE47" s="86"/>
      <c r="AWF47" s="86"/>
      <c r="AWG47" s="86"/>
      <c r="AWH47" s="86"/>
      <c r="AWI47" s="86"/>
      <c r="AWJ47" s="86"/>
      <c r="AWK47" s="86"/>
      <c r="AWL47" s="86"/>
      <c r="AWM47" s="86"/>
      <c r="AWN47" s="86"/>
      <c r="AWO47" s="86"/>
      <c r="AWP47" s="86"/>
      <c r="AWQ47" s="86"/>
      <c r="AWR47" s="86"/>
      <c r="AWS47" s="86"/>
      <c r="AWT47" s="86"/>
      <c r="AWU47" s="86"/>
      <c r="AWV47" s="86"/>
      <c r="AWW47" s="86"/>
      <c r="AWX47" s="86"/>
      <c r="AWY47" s="86"/>
      <c r="AWZ47" s="86"/>
      <c r="AXA47" s="86"/>
      <c r="AXB47" s="86"/>
      <c r="AXC47" s="86"/>
      <c r="AXD47" s="86"/>
      <c r="AXE47" s="86"/>
      <c r="AXF47" s="86"/>
      <c r="AXG47" s="86"/>
      <c r="AXH47" s="86"/>
      <c r="AXI47" s="86"/>
      <c r="AXJ47" s="86"/>
      <c r="AXK47" s="86"/>
      <c r="AXL47" s="86"/>
      <c r="AXM47" s="86"/>
      <c r="AXN47" s="86"/>
      <c r="AXO47" s="86"/>
      <c r="AXP47" s="86"/>
      <c r="AXQ47" s="86"/>
      <c r="AXR47" s="86"/>
      <c r="AXS47" s="86"/>
      <c r="AXT47" s="86"/>
      <c r="AXU47" s="86"/>
      <c r="AXV47" s="86"/>
      <c r="AXW47" s="86"/>
      <c r="AXX47" s="86"/>
      <c r="AXY47" s="86"/>
      <c r="AXZ47" s="86"/>
      <c r="AYA47" s="86"/>
      <c r="AYB47" s="86"/>
      <c r="AYC47" s="86"/>
      <c r="AYD47" s="86"/>
      <c r="AYE47" s="86"/>
      <c r="AYF47" s="86"/>
      <c r="AYG47" s="86"/>
      <c r="AYH47" s="86"/>
      <c r="AYI47" s="86"/>
      <c r="AYJ47" s="86"/>
      <c r="AYK47" s="86"/>
      <c r="AYL47" s="86"/>
      <c r="AYM47" s="86"/>
      <c r="AYN47" s="86"/>
      <c r="AYO47" s="86"/>
      <c r="AYP47" s="86"/>
      <c r="AYQ47" s="86"/>
      <c r="AYR47" s="86"/>
      <c r="AYS47" s="86"/>
      <c r="AYT47" s="86"/>
      <c r="AYU47" s="86"/>
      <c r="AYV47" s="86"/>
      <c r="AYW47" s="86"/>
      <c r="AYX47" s="86"/>
      <c r="AYY47" s="86"/>
      <c r="AYZ47" s="86"/>
      <c r="AZA47" s="86"/>
      <c r="AZB47" s="86"/>
      <c r="AZC47" s="86"/>
      <c r="AZD47" s="86"/>
      <c r="AZE47" s="86"/>
      <c r="AZF47" s="86"/>
      <c r="AZG47" s="86"/>
      <c r="AZH47" s="86"/>
      <c r="AZI47" s="86"/>
      <c r="AZJ47" s="86"/>
      <c r="AZK47" s="86"/>
      <c r="AZL47" s="86"/>
      <c r="AZM47" s="86"/>
      <c r="AZN47" s="86"/>
      <c r="AZO47" s="86"/>
      <c r="AZP47" s="86"/>
      <c r="AZQ47" s="86"/>
      <c r="AZR47" s="86"/>
      <c r="AZS47" s="86"/>
      <c r="AZT47" s="86"/>
      <c r="AZU47" s="86"/>
      <c r="AZV47" s="86"/>
      <c r="AZW47" s="86"/>
      <c r="AZX47" s="86"/>
      <c r="AZY47" s="86"/>
      <c r="AZZ47" s="86"/>
      <c r="BAA47" s="86"/>
      <c r="BAB47" s="86"/>
      <c r="BAC47" s="86"/>
      <c r="BAD47" s="86"/>
      <c r="BAE47" s="86"/>
      <c r="BAF47" s="86"/>
      <c r="BAG47" s="86"/>
      <c r="BAH47" s="86"/>
      <c r="BAI47" s="86"/>
      <c r="BAJ47" s="86"/>
      <c r="BAK47" s="86"/>
      <c r="BAL47" s="86"/>
      <c r="BAM47" s="86"/>
      <c r="BAN47" s="86"/>
      <c r="BAO47" s="86"/>
      <c r="BAP47" s="86"/>
      <c r="BAQ47" s="86"/>
      <c r="BAR47" s="86"/>
      <c r="BAS47" s="86"/>
      <c r="BAT47" s="86"/>
      <c r="BAU47" s="86"/>
      <c r="BAV47" s="86"/>
      <c r="BAW47" s="86"/>
      <c r="BAX47" s="86"/>
      <c r="BAY47" s="86"/>
      <c r="BAZ47" s="86"/>
      <c r="BBA47" s="86"/>
      <c r="BBB47" s="86"/>
      <c r="BBC47" s="86"/>
      <c r="BBD47" s="86"/>
      <c r="BBE47" s="86"/>
      <c r="BBF47" s="86"/>
      <c r="BBG47" s="86"/>
      <c r="BBH47" s="86"/>
      <c r="BBI47" s="86"/>
      <c r="BBJ47" s="86"/>
      <c r="BBK47" s="86"/>
      <c r="BBL47" s="86"/>
      <c r="BBM47" s="86"/>
      <c r="BBN47" s="86"/>
      <c r="BBO47" s="86"/>
      <c r="BBP47" s="86"/>
      <c r="BBQ47" s="86"/>
      <c r="BBR47" s="86"/>
      <c r="BBS47" s="86"/>
      <c r="BBT47" s="86"/>
      <c r="BBU47" s="86"/>
      <c r="BBV47" s="86"/>
      <c r="BBW47" s="86"/>
      <c r="BBX47" s="86"/>
      <c r="BBY47" s="86"/>
      <c r="BBZ47" s="86"/>
      <c r="BCA47" s="86"/>
      <c r="BCB47" s="86"/>
      <c r="BCC47" s="86"/>
      <c r="BCD47" s="86"/>
      <c r="BCE47" s="86"/>
      <c r="BCF47" s="86"/>
      <c r="BCG47" s="86"/>
      <c r="BCH47" s="86"/>
      <c r="BCI47" s="86"/>
      <c r="BCJ47" s="86"/>
      <c r="BCK47" s="86"/>
      <c r="BCL47" s="86"/>
      <c r="BCM47" s="86"/>
      <c r="BCN47" s="86"/>
      <c r="BCO47" s="86"/>
      <c r="BCP47" s="86"/>
      <c r="BCQ47" s="86"/>
      <c r="BCR47" s="86"/>
      <c r="BCS47" s="86"/>
      <c r="BCT47" s="86"/>
      <c r="BCU47" s="86"/>
      <c r="BCV47" s="86"/>
      <c r="BCW47" s="86"/>
      <c r="BCX47" s="86"/>
      <c r="BCY47" s="86"/>
      <c r="BCZ47" s="86"/>
      <c r="BDA47" s="86"/>
      <c r="BDB47" s="86"/>
      <c r="BDC47" s="86"/>
      <c r="BDD47" s="86"/>
      <c r="BDE47" s="86"/>
      <c r="BDF47" s="86"/>
      <c r="BDG47" s="86"/>
      <c r="BDH47" s="86"/>
      <c r="BDI47" s="86"/>
      <c r="BDJ47" s="86"/>
      <c r="BDK47" s="86"/>
      <c r="BDL47" s="86"/>
      <c r="BDM47" s="86"/>
      <c r="BDN47" s="86"/>
      <c r="BDO47" s="86"/>
      <c r="BDP47" s="86"/>
      <c r="BDQ47" s="86"/>
      <c r="BDR47" s="86"/>
      <c r="BDS47" s="86"/>
      <c r="BDT47" s="86"/>
      <c r="BDU47" s="86"/>
      <c r="BDV47" s="86"/>
      <c r="BDW47" s="86"/>
      <c r="BDX47" s="86"/>
      <c r="BDY47" s="86"/>
      <c r="BDZ47" s="86"/>
      <c r="BEA47" s="86"/>
      <c r="BEB47" s="86"/>
      <c r="BEC47" s="86"/>
      <c r="BED47" s="86"/>
      <c r="BEE47" s="86"/>
      <c r="BEF47" s="86"/>
      <c r="BEG47" s="86"/>
      <c r="BEH47" s="86"/>
      <c r="BEI47" s="86"/>
      <c r="BEJ47" s="86"/>
      <c r="BEK47" s="86"/>
      <c r="BEL47" s="86"/>
      <c r="BEM47" s="86"/>
      <c r="BEN47" s="86"/>
      <c r="BEO47" s="86"/>
      <c r="BEP47" s="86"/>
      <c r="BEQ47" s="86"/>
      <c r="BER47" s="86"/>
      <c r="BES47" s="86"/>
      <c r="BET47" s="86"/>
      <c r="BEU47" s="86"/>
      <c r="BEV47" s="86"/>
      <c r="BEW47" s="86"/>
      <c r="BEX47" s="86"/>
      <c r="BEY47" s="86"/>
      <c r="BEZ47" s="86"/>
      <c r="BFA47" s="86"/>
      <c r="BFB47" s="86"/>
      <c r="BFC47" s="86"/>
      <c r="BFD47" s="86"/>
      <c r="BFE47" s="86"/>
      <c r="BFF47" s="86"/>
      <c r="BFG47" s="86"/>
      <c r="BFH47" s="86"/>
      <c r="BFI47" s="86"/>
      <c r="BFJ47" s="86"/>
      <c r="BFK47" s="86"/>
      <c r="BFL47" s="86"/>
      <c r="BFM47" s="86"/>
      <c r="BFN47" s="86"/>
      <c r="BFO47" s="86"/>
      <c r="BFP47" s="86"/>
      <c r="BFQ47" s="86"/>
      <c r="BFR47" s="86"/>
      <c r="BFS47" s="86"/>
      <c r="BFT47" s="86"/>
      <c r="BFU47" s="86"/>
      <c r="BFV47" s="86"/>
      <c r="BFW47" s="86"/>
      <c r="BFX47" s="86"/>
      <c r="BFY47" s="86"/>
      <c r="BFZ47" s="86"/>
      <c r="BGA47" s="86"/>
      <c r="BGB47" s="86"/>
      <c r="BGC47" s="86"/>
      <c r="BGD47" s="86"/>
      <c r="BGE47" s="86"/>
      <c r="BGF47" s="86"/>
      <c r="BGG47" s="86"/>
      <c r="BGH47" s="86"/>
      <c r="BGI47" s="86"/>
      <c r="BGJ47" s="86"/>
      <c r="BGK47" s="86"/>
      <c r="BGL47" s="86"/>
      <c r="BGM47" s="86"/>
      <c r="BGN47" s="86"/>
      <c r="BGO47" s="86"/>
      <c r="BGP47" s="86"/>
      <c r="BGQ47" s="86"/>
      <c r="BGR47" s="86"/>
      <c r="BGS47" s="86"/>
      <c r="BGT47" s="86"/>
      <c r="BGU47" s="86"/>
      <c r="BGV47" s="86"/>
      <c r="BGW47" s="86"/>
      <c r="BGX47" s="86"/>
      <c r="BGY47" s="86"/>
      <c r="BGZ47" s="86"/>
      <c r="BHA47" s="86"/>
      <c r="BHB47" s="86"/>
      <c r="BHC47" s="86"/>
      <c r="BHD47" s="86"/>
      <c r="BHE47" s="86"/>
      <c r="BHF47" s="86"/>
      <c r="BHG47" s="86"/>
      <c r="BHH47" s="86"/>
      <c r="BHI47" s="86"/>
      <c r="BHJ47" s="86"/>
      <c r="BHK47" s="86"/>
      <c r="BHL47" s="86"/>
      <c r="BHM47" s="86"/>
      <c r="BHN47" s="86"/>
      <c r="BHO47" s="86"/>
      <c r="BHP47" s="86"/>
      <c r="BHQ47" s="86"/>
      <c r="BHR47" s="86"/>
      <c r="BHS47" s="86"/>
      <c r="BHT47" s="86"/>
      <c r="BHU47" s="86"/>
      <c r="BHV47" s="86"/>
      <c r="BHW47" s="86"/>
      <c r="BHX47" s="86"/>
      <c r="BHY47" s="86"/>
      <c r="BHZ47" s="86"/>
      <c r="BIA47" s="86"/>
      <c r="BIB47" s="86"/>
      <c r="BIC47" s="86"/>
      <c r="BID47" s="86"/>
      <c r="BIE47" s="86"/>
      <c r="BIF47" s="86"/>
      <c r="BIG47" s="86"/>
      <c r="BIH47" s="86"/>
      <c r="BII47" s="86"/>
      <c r="BIJ47" s="86"/>
      <c r="BIK47" s="86"/>
      <c r="BIL47" s="86"/>
      <c r="BIM47" s="86"/>
      <c r="BIN47" s="86"/>
      <c r="BIO47" s="86"/>
      <c r="BIP47" s="86"/>
      <c r="BIQ47" s="86"/>
      <c r="BIR47" s="86"/>
      <c r="BIS47" s="86"/>
      <c r="BIT47" s="86"/>
      <c r="BIU47" s="86"/>
      <c r="BIV47" s="86"/>
      <c r="BIW47" s="86"/>
      <c r="BIX47" s="86"/>
      <c r="BIY47" s="86"/>
      <c r="BIZ47" s="86"/>
      <c r="BJA47" s="86"/>
      <c r="BJB47" s="86"/>
      <c r="BJC47" s="86"/>
      <c r="BJD47" s="86"/>
      <c r="BJE47" s="86"/>
      <c r="BJF47" s="86"/>
      <c r="BJG47" s="86"/>
      <c r="BJH47" s="86"/>
      <c r="BJI47" s="86"/>
      <c r="BJJ47" s="86"/>
      <c r="BJK47" s="86"/>
      <c r="BJL47" s="86"/>
      <c r="BJM47" s="86"/>
      <c r="BJN47" s="86"/>
      <c r="BJO47" s="86"/>
      <c r="BJP47" s="86"/>
      <c r="BJQ47" s="86"/>
      <c r="BJR47" s="86"/>
      <c r="BJS47" s="86"/>
      <c r="BJT47" s="86"/>
      <c r="BJU47" s="86"/>
      <c r="BJV47" s="86"/>
      <c r="BJW47" s="86"/>
      <c r="BJX47" s="86"/>
      <c r="BJY47" s="86"/>
      <c r="BJZ47" s="86"/>
      <c r="BKA47" s="86"/>
      <c r="BKB47" s="86"/>
      <c r="BKC47" s="86"/>
      <c r="BKD47" s="86"/>
      <c r="BKE47" s="86"/>
      <c r="BKF47" s="86"/>
      <c r="BKG47" s="86"/>
      <c r="BKH47" s="86"/>
      <c r="BKI47" s="86"/>
      <c r="BKJ47" s="86"/>
      <c r="BKK47" s="86"/>
      <c r="BKL47" s="86"/>
      <c r="BKM47" s="86"/>
      <c r="BKN47" s="86"/>
      <c r="BKO47" s="86"/>
      <c r="BKP47" s="86"/>
      <c r="BKQ47" s="86"/>
      <c r="BKR47" s="86"/>
      <c r="BKS47" s="86"/>
      <c r="BKT47" s="86"/>
      <c r="BKU47" s="86"/>
      <c r="BKV47" s="86"/>
      <c r="BKW47" s="86"/>
      <c r="BKX47" s="86"/>
      <c r="BKY47" s="86"/>
      <c r="BKZ47" s="86"/>
      <c r="BLA47" s="86"/>
      <c r="BLB47" s="86"/>
      <c r="BLC47" s="86"/>
      <c r="BLD47" s="86"/>
      <c r="BLE47" s="86"/>
      <c r="BLF47" s="86"/>
      <c r="BLG47" s="86"/>
      <c r="BLH47" s="86"/>
      <c r="BLI47" s="86"/>
      <c r="BLJ47" s="86"/>
      <c r="BLK47" s="86"/>
      <c r="BLL47" s="86"/>
      <c r="BLM47" s="86"/>
      <c r="BLN47" s="86"/>
      <c r="BLO47" s="86"/>
      <c r="BLP47" s="86"/>
      <c r="BLQ47" s="86"/>
      <c r="BLR47" s="86"/>
      <c r="BLS47" s="86"/>
      <c r="BLT47" s="86"/>
      <c r="BLU47" s="86"/>
      <c r="BLV47" s="86"/>
      <c r="BLW47" s="86"/>
      <c r="BLX47" s="86"/>
      <c r="BLY47" s="86"/>
      <c r="BLZ47" s="86"/>
      <c r="BMA47" s="86"/>
      <c r="BMB47" s="86"/>
      <c r="BMC47" s="86"/>
      <c r="BMD47" s="86"/>
      <c r="BME47" s="86"/>
      <c r="BMF47" s="86"/>
      <c r="BMG47" s="86"/>
      <c r="BMH47" s="86"/>
      <c r="BMI47" s="86"/>
      <c r="BMJ47" s="86"/>
      <c r="BMK47" s="86"/>
      <c r="BML47" s="86"/>
      <c r="BMM47" s="86"/>
      <c r="BMN47" s="86"/>
      <c r="BMO47" s="86"/>
      <c r="BMP47" s="86"/>
      <c r="BMQ47" s="86"/>
      <c r="BMR47" s="86"/>
      <c r="BMS47" s="86"/>
      <c r="BMT47" s="86"/>
      <c r="BMU47" s="86"/>
      <c r="BMV47" s="86"/>
      <c r="BMW47" s="86"/>
      <c r="BMX47" s="86"/>
      <c r="BMY47" s="86"/>
      <c r="BMZ47" s="86"/>
      <c r="BNA47" s="86"/>
      <c r="BNB47" s="86"/>
      <c r="BNC47" s="86"/>
      <c r="BND47" s="86"/>
      <c r="BNE47" s="86"/>
      <c r="BNF47" s="86"/>
      <c r="BNG47" s="86"/>
      <c r="BNH47" s="86"/>
      <c r="BNI47" s="86"/>
      <c r="BNJ47" s="86"/>
      <c r="BNK47" s="86"/>
      <c r="BNL47" s="86"/>
      <c r="BNM47" s="86"/>
      <c r="BNN47" s="86"/>
      <c r="BNO47" s="86"/>
      <c r="BNP47" s="86"/>
      <c r="BNQ47" s="86"/>
      <c r="BNR47" s="86"/>
      <c r="BNS47" s="86"/>
      <c r="BNT47" s="86"/>
      <c r="BNU47" s="86"/>
      <c r="BNV47" s="86"/>
      <c r="BNW47" s="86"/>
      <c r="BNX47" s="86"/>
      <c r="BNY47" s="86"/>
      <c r="BNZ47" s="86"/>
      <c r="BOA47" s="86"/>
      <c r="BOB47" s="86"/>
      <c r="BOC47" s="86"/>
      <c r="BOD47" s="86"/>
      <c r="BOE47" s="86"/>
      <c r="BOF47" s="86"/>
      <c r="BOG47" s="86"/>
      <c r="BOH47" s="86"/>
      <c r="BOI47" s="86"/>
      <c r="BOJ47" s="86"/>
      <c r="BOK47" s="86"/>
      <c r="BOL47" s="86"/>
      <c r="BOM47" s="86"/>
      <c r="BON47" s="86"/>
      <c r="BOO47" s="86"/>
      <c r="BOP47" s="86"/>
      <c r="BOQ47" s="86"/>
      <c r="BOR47" s="86"/>
      <c r="BOS47" s="86"/>
      <c r="BOT47" s="86"/>
      <c r="BOU47" s="86"/>
      <c r="BOV47" s="86"/>
      <c r="BOW47" s="86"/>
      <c r="BOX47" s="86"/>
      <c r="BOY47" s="86"/>
      <c r="BOZ47" s="86"/>
      <c r="BPA47" s="86"/>
      <c r="BPB47" s="86"/>
      <c r="BPC47" s="86"/>
      <c r="BPD47" s="86"/>
      <c r="BPE47" s="86"/>
      <c r="BPF47" s="86"/>
      <c r="BPG47" s="86"/>
      <c r="BPH47" s="86"/>
      <c r="BPI47" s="86"/>
      <c r="BPJ47" s="86"/>
      <c r="BPK47" s="86"/>
      <c r="BPL47" s="86"/>
      <c r="BPM47" s="86"/>
      <c r="BPN47" s="86"/>
      <c r="BPO47" s="86"/>
      <c r="BPP47" s="86"/>
      <c r="BPQ47" s="86"/>
      <c r="BPR47" s="86"/>
      <c r="BPS47" s="86"/>
      <c r="BPT47" s="86"/>
      <c r="BPU47" s="86"/>
      <c r="BPV47" s="86"/>
      <c r="BPW47" s="86"/>
      <c r="BPX47" s="86"/>
      <c r="BPY47" s="86"/>
      <c r="BPZ47" s="86"/>
      <c r="BQA47" s="86"/>
      <c r="BQB47" s="86"/>
      <c r="BQC47" s="86"/>
      <c r="BQD47" s="86"/>
      <c r="BQE47" s="86"/>
      <c r="BQF47" s="86"/>
      <c r="BQG47" s="86"/>
      <c r="BQH47" s="86"/>
      <c r="BQI47" s="86"/>
      <c r="BQJ47" s="86"/>
      <c r="BQK47" s="86"/>
      <c r="BQL47" s="86"/>
      <c r="BQM47" s="86"/>
      <c r="BQN47" s="86"/>
      <c r="BQO47" s="86"/>
      <c r="BQP47" s="86"/>
      <c r="BQQ47" s="86"/>
      <c r="BQR47" s="86"/>
      <c r="BQS47" s="86"/>
      <c r="BQT47" s="86"/>
      <c r="BQU47" s="86"/>
      <c r="BQV47" s="86"/>
      <c r="BQW47" s="86"/>
      <c r="BQX47" s="86"/>
      <c r="BQY47" s="86"/>
      <c r="BQZ47" s="86"/>
      <c r="BRA47" s="86"/>
      <c r="BRB47" s="86"/>
      <c r="BRC47" s="86"/>
      <c r="BRD47" s="86"/>
      <c r="BRE47" s="86"/>
      <c r="BRF47" s="86"/>
      <c r="BRG47" s="86"/>
      <c r="BRH47" s="86"/>
      <c r="BRI47" s="86"/>
      <c r="BRJ47" s="86"/>
      <c r="BRK47" s="86"/>
      <c r="BRL47" s="86"/>
      <c r="BRM47" s="86"/>
      <c r="BRN47" s="86"/>
      <c r="BRO47" s="86"/>
      <c r="BRP47" s="86"/>
      <c r="BRQ47" s="86"/>
      <c r="BRR47" s="86"/>
      <c r="BRS47" s="86"/>
      <c r="BRT47" s="86"/>
      <c r="BRU47" s="86"/>
      <c r="BRV47" s="86"/>
      <c r="BRW47" s="86"/>
      <c r="BRX47" s="86"/>
      <c r="BRY47" s="86"/>
      <c r="BRZ47" s="86"/>
      <c r="BSA47" s="86"/>
      <c r="BSB47" s="86"/>
      <c r="BSC47" s="86"/>
      <c r="BSD47" s="86"/>
      <c r="BSE47" s="86"/>
      <c r="BSF47" s="86"/>
      <c r="BSG47" s="86"/>
      <c r="BSH47" s="86"/>
      <c r="BSI47" s="86"/>
      <c r="BSJ47" s="86"/>
      <c r="BSK47" s="86"/>
      <c r="BSL47" s="86"/>
      <c r="BSM47" s="86"/>
      <c r="BSN47" s="86"/>
      <c r="BSO47" s="86"/>
      <c r="BSP47" s="86"/>
      <c r="BSQ47" s="86"/>
      <c r="BSR47" s="86"/>
      <c r="BSS47" s="86"/>
      <c r="BST47" s="86"/>
      <c r="BSU47" s="86"/>
      <c r="BSV47" s="86"/>
      <c r="BSW47" s="86"/>
      <c r="BSX47" s="86"/>
      <c r="BSY47" s="86"/>
      <c r="BSZ47" s="86"/>
      <c r="BTA47" s="86"/>
      <c r="BTB47" s="86"/>
      <c r="BTC47" s="86"/>
      <c r="BTD47" s="86"/>
      <c r="BTE47" s="86"/>
      <c r="BTF47" s="86"/>
      <c r="BTG47" s="86"/>
      <c r="BTH47" s="86"/>
      <c r="BTI47" s="86"/>
      <c r="BTJ47" s="86"/>
      <c r="BTK47" s="86"/>
      <c r="BTL47" s="86"/>
      <c r="BTM47" s="86"/>
      <c r="BTN47" s="86"/>
      <c r="BTO47" s="86"/>
      <c r="BTP47" s="86"/>
      <c r="BTQ47" s="86"/>
      <c r="BTR47" s="86"/>
      <c r="BTS47" s="86"/>
      <c r="BTT47" s="86"/>
      <c r="BTU47" s="86"/>
      <c r="BTV47" s="86"/>
      <c r="BTW47" s="86"/>
      <c r="BTX47" s="86"/>
      <c r="BTY47" s="86"/>
      <c r="BTZ47" s="86"/>
      <c r="BUA47" s="86"/>
      <c r="BUB47" s="86"/>
      <c r="BUC47" s="86"/>
      <c r="BUD47" s="86"/>
      <c r="BUE47" s="86"/>
      <c r="BUF47" s="86"/>
      <c r="BUG47" s="86"/>
      <c r="BUH47" s="86"/>
      <c r="BUI47" s="86"/>
      <c r="BUJ47" s="86"/>
      <c r="BUK47" s="86"/>
      <c r="BUL47" s="86"/>
      <c r="BUM47" s="86"/>
      <c r="BUN47" s="86"/>
      <c r="BUO47" s="86"/>
      <c r="BUP47" s="86"/>
      <c r="BUQ47" s="86"/>
      <c r="BUR47" s="86"/>
      <c r="BUS47" s="86"/>
      <c r="BUT47" s="86"/>
      <c r="BUU47" s="86"/>
      <c r="BUV47" s="86"/>
      <c r="BUW47" s="86"/>
      <c r="BUX47" s="86"/>
      <c r="BUY47" s="86"/>
      <c r="BUZ47" s="86"/>
      <c r="BVA47" s="86"/>
      <c r="BVB47" s="86"/>
      <c r="BVC47" s="86"/>
      <c r="BVD47" s="86"/>
      <c r="BVE47" s="86"/>
      <c r="BVF47" s="86"/>
      <c r="BVG47" s="86"/>
      <c r="BVH47" s="86"/>
      <c r="BVI47" s="86"/>
      <c r="BVJ47" s="86"/>
      <c r="BVK47" s="86"/>
      <c r="BVL47" s="86"/>
      <c r="BVM47" s="86"/>
      <c r="BVN47" s="86"/>
      <c r="BVO47" s="86"/>
      <c r="BVP47" s="86"/>
      <c r="BVQ47" s="86"/>
      <c r="BVR47" s="86"/>
      <c r="BVS47" s="86"/>
      <c r="BVT47" s="86"/>
      <c r="BVU47" s="86"/>
      <c r="BVV47" s="86"/>
      <c r="BVW47" s="86"/>
      <c r="BVX47" s="86"/>
      <c r="BVY47" s="86"/>
      <c r="BVZ47" s="86"/>
      <c r="BWA47" s="86"/>
      <c r="BWB47" s="86"/>
      <c r="BWC47" s="86"/>
      <c r="BWD47" s="86"/>
      <c r="BWE47" s="86"/>
      <c r="BWF47" s="86"/>
      <c r="BWG47" s="86"/>
      <c r="BWH47" s="86"/>
      <c r="BWI47" s="86"/>
      <c r="BWJ47" s="86"/>
      <c r="BWK47" s="86"/>
      <c r="BWL47" s="86"/>
      <c r="BWM47" s="86"/>
      <c r="BWN47" s="86"/>
      <c r="BWO47" s="86"/>
      <c r="BWP47" s="86"/>
      <c r="BWQ47" s="86"/>
      <c r="BWR47" s="86"/>
      <c r="BWS47" s="86"/>
      <c r="BWT47" s="86"/>
      <c r="BWU47" s="86"/>
      <c r="BWV47" s="86"/>
      <c r="BWW47" s="86"/>
      <c r="BWX47" s="86"/>
      <c r="BWY47" s="86"/>
      <c r="BWZ47" s="86"/>
      <c r="BXA47" s="86"/>
      <c r="BXB47" s="86"/>
      <c r="BXC47" s="86"/>
      <c r="BXD47" s="86"/>
      <c r="BXE47" s="86"/>
      <c r="BXF47" s="86"/>
      <c r="BXG47" s="86"/>
      <c r="BXH47" s="86"/>
      <c r="BXI47" s="86"/>
      <c r="BXJ47" s="86"/>
      <c r="BXK47" s="86"/>
      <c r="BXL47" s="86"/>
      <c r="BXM47" s="86"/>
      <c r="BXN47" s="86"/>
      <c r="BXO47" s="86"/>
      <c r="BXP47" s="86"/>
      <c r="BXQ47" s="86"/>
      <c r="BXR47" s="86"/>
      <c r="BXS47" s="86"/>
      <c r="BXT47" s="86"/>
      <c r="BXU47" s="86"/>
      <c r="BXV47" s="86"/>
      <c r="BXW47" s="86"/>
      <c r="BXX47" s="86"/>
      <c r="BXY47" s="86"/>
      <c r="BXZ47" s="86"/>
      <c r="BYA47" s="86"/>
      <c r="BYB47" s="86"/>
      <c r="BYC47" s="86"/>
      <c r="BYD47" s="86"/>
      <c r="BYE47" s="86"/>
      <c r="BYF47" s="86"/>
      <c r="BYG47" s="86"/>
      <c r="BYH47" s="86"/>
      <c r="BYI47" s="86"/>
      <c r="BYJ47" s="86"/>
      <c r="BYK47" s="86"/>
      <c r="BYL47" s="86"/>
      <c r="BYM47" s="86"/>
      <c r="BYN47" s="86"/>
      <c r="BYO47" s="86"/>
      <c r="BYP47" s="86"/>
      <c r="BYQ47" s="86"/>
      <c r="BYR47" s="86"/>
      <c r="BYS47" s="86"/>
      <c r="BYT47" s="86"/>
      <c r="BYU47" s="86"/>
      <c r="BYV47" s="86"/>
      <c r="BYW47" s="86"/>
      <c r="BYX47" s="86"/>
      <c r="BYY47" s="86"/>
      <c r="BYZ47" s="86"/>
      <c r="BZA47" s="86"/>
      <c r="BZB47" s="86"/>
      <c r="BZC47" s="86"/>
      <c r="BZD47" s="86"/>
      <c r="BZE47" s="86"/>
      <c r="BZF47" s="86"/>
      <c r="BZG47" s="86"/>
      <c r="BZH47" s="86"/>
      <c r="BZI47" s="86"/>
      <c r="BZJ47" s="86"/>
      <c r="BZK47" s="86"/>
      <c r="BZL47" s="86"/>
      <c r="BZM47" s="86"/>
      <c r="BZN47" s="86"/>
      <c r="BZO47" s="86"/>
      <c r="BZP47" s="86"/>
      <c r="BZQ47" s="86"/>
      <c r="BZR47" s="86"/>
      <c r="BZS47" s="86"/>
      <c r="BZT47" s="86"/>
      <c r="BZU47" s="86"/>
      <c r="BZV47" s="86"/>
      <c r="BZW47" s="86"/>
      <c r="BZX47" s="86"/>
      <c r="BZY47" s="86"/>
      <c r="BZZ47" s="86"/>
      <c r="CAA47" s="86"/>
      <c r="CAB47" s="86"/>
      <c r="CAC47" s="86"/>
      <c r="CAD47" s="86"/>
      <c r="CAE47" s="86"/>
      <c r="CAF47" s="86"/>
      <c r="CAG47" s="86"/>
      <c r="CAH47" s="86"/>
      <c r="CAI47" s="86"/>
      <c r="CAJ47" s="86"/>
      <c r="CAK47" s="86"/>
      <c r="CAL47" s="86"/>
      <c r="CAM47" s="86"/>
      <c r="CAN47" s="86"/>
      <c r="CAO47" s="86"/>
      <c r="CAP47" s="86"/>
      <c r="CAQ47" s="86"/>
      <c r="CAR47" s="86"/>
      <c r="CAS47" s="86"/>
      <c r="CAT47" s="86"/>
      <c r="CAU47" s="86"/>
      <c r="CAV47" s="86"/>
      <c r="CAW47" s="86"/>
      <c r="CAX47" s="86"/>
      <c r="CAY47" s="86"/>
      <c r="CAZ47" s="86"/>
      <c r="CBA47" s="86"/>
      <c r="CBB47" s="86"/>
      <c r="CBC47" s="86"/>
      <c r="CBD47" s="86"/>
      <c r="CBE47" s="86"/>
      <c r="CBF47" s="86"/>
      <c r="CBG47" s="86"/>
      <c r="CBH47" s="86"/>
      <c r="CBI47" s="86"/>
      <c r="CBJ47" s="86"/>
      <c r="CBK47" s="86"/>
      <c r="CBL47" s="86"/>
      <c r="CBM47" s="86"/>
      <c r="CBN47" s="86"/>
      <c r="CBO47" s="86"/>
      <c r="CBP47" s="86"/>
      <c r="CBQ47" s="86"/>
      <c r="CBR47" s="86"/>
      <c r="CBS47" s="86"/>
      <c r="CBT47" s="86"/>
      <c r="CBU47" s="86"/>
      <c r="CBV47" s="86"/>
      <c r="CBW47" s="86"/>
      <c r="CBX47" s="86"/>
      <c r="CBY47" s="86"/>
      <c r="CBZ47" s="86"/>
      <c r="CCA47" s="86"/>
      <c r="CCB47" s="86"/>
      <c r="CCC47" s="86"/>
      <c r="CCD47" s="86"/>
      <c r="CCE47" s="86"/>
      <c r="CCF47" s="86"/>
      <c r="CCG47" s="86"/>
      <c r="CCH47" s="86"/>
      <c r="CCI47" s="86"/>
      <c r="CCJ47" s="86"/>
      <c r="CCK47" s="86"/>
      <c r="CCL47" s="86"/>
      <c r="CCM47" s="86"/>
      <c r="CCN47" s="86"/>
      <c r="CCO47" s="86"/>
      <c r="CCP47" s="86"/>
      <c r="CCQ47" s="86"/>
      <c r="CCR47" s="86"/>
      <c r="CCS47" s="86"/>
      <c r="CCT47" s="86"/>
      <c r="CCU47" s="86"/>
      <c r="CCV47" s="86"/>
      <c r="CCW47" s="86"/>
      <c r="CCX47" s="86"/>
      <c r="CCY47" s="86"/>
      <c r="CCZ47" s="86"/>
      <c r="CDA47" s="86"/>
      <c r="CDB47" s="86"/>
      <c r="CDC47" s="86"/>
      <c r="CDD47" s="86"/>
      <c r="CDE47" s="86"/>
      <c r="CDF47" s="86"/>
      <c r="CDG47" s="86"/>
      <c r="CDH47" s="86"/>
      <c r="CDI47" s="86"/>
      <c r="CDJ47" s="86"/>
      <c r="CDK47" s="86"/>
      <c r="CDL47" s="86"/>
      <c r="CDM47" s="86"/>
      <c r="CDN47" s="86"/>
      <c r="CDO47" s="86"/>
      <c r="CDP47" s="86"/>
      <c r="CDQ47" s="86"/>
      <c r="CDR47" s="86"/>
      <c r="CDS47" s="86"/>
      <c r="CDT47" s="86"/>
      <c r="CDU47" s="86"/>
      <c r="CDV47" s="86"/>
      <c r="CDW47" s="86"/>
      <c r="CDX47" s="86"/>
      <c r="CDY47" s="86"/>
      <c r="CDZ47" s="86"/>
      <c r="CEA47" s="86"/>
      <c r="CEB47" s="86"/>
      <c r="CEC47" s="86"/>
      <c r="CED47" s="86"/>
      <c r="CEE47" s="86"/>
      <c r="CEF47" s="86"/>
      <c r="CEG47" s="86"/>
      <c r="CEH47" s="86"/>
      <c r="CEI47" s="86"/>
      <c r="CEJ47" s="86"/>
      <c r="CEK47" s="86"/>
      <c r="CEL47" s="86"/>
      <c r="CEM47" s="86"/>
      <c r="CEN47" s="86"/>
      <c r="CEO47" s="86"/>
      <c r="CEP47" s="86"/>
      <c r="CEQ47" s="86"/>
      <c r="CER47" s="86"/>
      <c r="CES47" s="86"/>
      <c r="CET47" s="86"/>
      <c r="CEU47" s="86"/>
      <c r="CEV47" s="86"/>
      <c r="CEW47" s="86"/>
      <c r="CEX47" s="86"/>
      <c r="CEY47" s="86"/>
      <c r="CEZ47" s="86"/>
      <c r="CFA47" s="86"/>
      <c r="CFB47" s="86"/>
      <c r="CFC47" s="86"/>
      <c r="CFD47" s="86"/>
      <c r="CFE47" s="86"/>
      <c r="CFF47" s="86"/>
      <c r="CFG47" s="86"/>
      <c r="CFH47" s="86"/>
      <c r="CFI47" s="86"/>
      <c r="CFJ47" s="86"/>
      <c r="CFK47" s="86"/>
      <c r="CFL47" s="86"/>
      <c r="CFM47" s="86"/>
      <c r="CFN47" s="86"/>
      <c r="CFO47" s="86"/>
      <c r="CFP47" s="86"/>
      <c r="CFQ47" s="86"/>
      <c r="CFR47" s="86"/>
      <c r="CFS47" s="86"/>
      <c r="CFT47" s="86"/>
      <c r="CFU47" s="86"/>
      <c r="CFV47" s="86"/>
      <c r="CFW47" s="86"/>
      <c r="CFX47" s="86"/>
      <c r="CFY47" s="86"/>
      <c r="CFZ47" s="86"/>
      <c r="CGA47" s="86"/>
      <c r="CGB47" s="86"/>
      <c r="CGC47" s="86"/>
      <c r="CGD47" s="86"/>
      <c r="CGE47" s="86"/>
      <c r="CGF47" s="86"/>
      <c r="CGG47" s="86"/>
      <c r="CGH47" s="86"/>
      <c r="CGI47" s="86"/>
      <c r="CGJ47" s="86"/>
      <c r="CGK47" s="86"/>
      <c r="CGL47" s="86"/>
      <c r="CGM47" s="86"/>
      <c r="CGN47" s="86"/>
      <c r="CGO47" s="86"/>
      <c r="CGP47" s="86"/>
      <c r="CGQ47" s="86"/>
      <c r="CGR47" s="86"/>
      <c r="CGS47" s="86"/>
      <c r="CGT47" s="86"/>
      <c r="CGU47" s="86"/>
      <c r="CGV47" s="86"/>
      <c r="CGW47" s="86"/>
      <c r="CGX47" s="86"/>
      <c r="CGY47" s="86"/>
      <c r="CGZ47" s="86"/>
      <c r="CHA47" s="86"/>
      <c r="CHB47" s="86"/>
      <c r="CHC47" s="86"/>
      <c r="CHD47" s="86"/>
      <c r="CHE47" s="86"/>
      <c r="CHF47" s="86"/>
      <c r="CHG47" s="86"/>
      <c r="CHH47" s="86"/>
      <c r="CHI47" s="86"/>
      <c r="CHJ47" s="86"/>
      <c r="CHK47" s="86"/>
      <c r="CHL47" s="86"/>
      <c r="CHM47" s="86"/>
      <c r="CHN47" s="86"/>
      <c r="CHO47" s="86"/>
      <c r="CHP47" s="86"/>
      <c r="CHQ47" s="86"/>
      <c r="CHR47" s="86"/>
      <c r="CHS47" s="86"/>
      <c r="CHT47" s="86"/>
      <c r="CHU47" s="86"/>
      <c r="CHV47" s="86"/>
      <c r="CHW47" s="86"/>
      <c r="CHX47" s="86"/>
      <c r="CHY47" s="86"/>
      <c r="CHZ47" s="86"/>
      <c r="CIA47" s="86"/>
      <c r="CIB47" s="86"/>
      <c r="CIC47" s="86"/>
      <c r="CID47" s="86"/>
      <c r="CIE47" s="86"/>
      <c r="CIF47" s="86"/>
      <c r="CIG47" s="86"/>
      <c r="CIH47" s="86"/>
      <c r="CII47" s="86"/>
      <c r="CIJ47" s="86"/>
      <c r="CIK47" s="86"/>
      <c r="CIL47" s="86"/>
      <c r="CIM47" s="86"/>
      <c r="CIN47" s="86"/>
      <c r="CIO47" s="86"/>
      <c r="CIP47" s="86"/>
      <c r="CIQ47" s="86"/>
      <c r="CIR47" s="86"/>
      <c r="CIS47" s="86"/>
      <c r="CIT47" s="86"/>
      <c r="CIU47" s="86"/>
      <c r="CIV47" s="86"/>
      <c r="CIW47" s="86"/>
      <c r="CIX47" s="86"/>
      <c r="CIY47" s="86"/>
      <c r="CIZ47" s="86"/>
      <c r="CJA47" s="86"/>
      <c r="CJB47" s="86"/>
      <c r="CJC47" s="86"/>
      <c r="CJD47" s="86"/>
      <c r="CJE47" s="86"/>
      <c r="CJF47" s="86"/>
      <c r="CJG47" s="86"/>
      <c r="CJH47" s="86"/>
      <c r="CJI47" s="86"/>
      <c r="CJJ47" s="86"/>
      <c r="CJK47" s="86"/>
      <c r="CJL47" s="86"/>
      <c r="CJM47" s="86"/>
      <c r="CJN47" s="86"/>
      <c r="CJO47" s="86"/>
      <c r="CJP47" s="86"/>
      <c r="CJQ47" s="86"/>
      <c r="CJR47" s="86"/>
      <c r="CJS47" s="86"/>
      <c r="CJT47" s="86"/>
      <c r="CJU47" s="86"/>
      <c r="CJV47" s="86"/>
      <c r="CJW47" s="86"/>
      <c r="CJX47" s="86"/>
      <c r="CJY47" s="86"/>
      <c r="CJZ47" s="86"/>
      <c r="CKA47" s="86"/>
      <c r="CKB47" s="86"/>
      <c r="CKC47" s="86"/>
      <c r="CKD47" s="86"/>
      <c r="CKE47" s="86"/>
      <c r="CKF47" s="86"/>
      <c r="CKG47" s="86"/>
      <c r="CKH47" s="86"/>
      <c r="CKI47" s="86"/>
      <c r="CKJ47" s="86"/>
      <c r="CKK47" s="86"/>
      <c r="CKL47" s="86"/>
      <c r="CKM47" s="86"/>
      <c r="CKN47" s="86"/>
      <c r="CKO47" s="86"/>
      <c r="CKP47" s="86"/>
      <c r="CKQ47" s="86"/>
      <c r="CKR47" s="86"/>
      <c r="CKS47" s="86"/>
      <c r="CKT47" s="86"/>
      <c r="CKU47" s="86"/>
      <c r="CKV47" s="86"/>
      <c r="CKW47" s="86"/>
      <c r="CKX47" s="86"/>
      <c r="CKY47" s="86"/>
      <c r="CKZ47" s="86"/>
      <c r="CLA47" s="86"/>
      <c r="CLB47" s="86"/>
      <c r="CLC47" s="86"/>
      <c r="CLD47" s="86"/>
      <c r="CLE47" s="86"/>
      <c r="CLF47" s="86"/>
      <c r="CLG47" s="86"/>
      <c r="CLH47" s="86"/>
      <c r="CLI47" s="86"/>
      <c r="CLJ47" s="86"/>
      <c r="CLK47" s="86"/>
      <c r="CLL47" s="86"/>
      <c r="CLM47" s="86"/>
      <c r="CLN47" s="86"/>
      <c r="CLO47" s="86"/>
      <c r="CLP47" s="86"/>
      <c r="CLQ47" s="86"/>
      <c r="CLR47" s="86"/>
      <c r="CLS47" s="86"/>
      <c r="CLT47" s="86"/>
      <c r="CLU47" s="86"/>
      <c r="CLV47" s="86"/>
      <c r="CLW47" s="86"/>
      <c r="CLX47" s="86"/>
      <c r="CLY47" s="86"/>
      <c r="CLZ47" s="86"/>
      <c r="CMA47" s="86"/>
      <c r="CMB47" s="86"/>
      <c r="CMC47" s="86"/>
      <c r="CMD47" s="86"/>
      <c r="CME47" s="86"/>
      <c r="CMF47" s="86"/>
      <c r="CMG47" s="86"/>
      <c r="CMH47" s="86"/>
      <c r="CMI47" s="86"/>
      <c r="CMJ47" s="86"/>
      <c r="CMK47" s="86"/>
      <c r="CML47" s="86"/>
      <c r="CMM47" s="86"/>
      <c r="CMN47" s="86"/>
      <c r="CMO47" s="86"/>
      <c r="CMP47" s="86"/>
      <c r="CMQ47" s="86"/>
      <c r="CMR47" s="86"/>
      <c r="CMS47" s="86"/>
      <c r="CMT47" s="86"/>
      <c r="CMU47" s="86"/>
      <c r="CMV47" s="86"/>
      <c r="CMW47" s="86"/>
      <c r="CMX47" s="86"/>
      <c r="CMY47" s="86"/>
      <c r="CMZ47" s="86"/>
      <c r="CNA47" s="86"/>
      <c r="CNB47" s="86"/>
      <c r="CNC47" s="86"/>
      <c r="CND47" s="86"/>
      <c r="CNE47" s="86"/>
      <c r="CNF47" s="86"/>
      <c r="CNG47" s="86"/>
      <c r="CNH47" s="86"/>
      <c r="CNI47" s="86"/>
      <c r="CNJ47" s="86"/>
      <c r="CNK47" s="86"/>
      <c r="CNL47" s="86"/>
      <c r="CNM47" s="86"/>
      <c r="CNN47" s="86"/>
      <c r="CNO47" s="86"/>
      <c r="CNP47" s="86"/>
      <c r="CNQ47" s="86"/>
      <c r="CNR47" s="86"/>
      <c r="CNS47" s="86"/>
      <c r="CNT47" s="86"/>
      <c r="CNU47" s="86"/>
      <c r="CNV47" s="86"/>
      <c r="CNW47" s="86"/>
      <c r="CNX47" s="86"/>
      <c r="CNY47" s="86"/>
      <c r="CNZ47" s="86"/>
      <c r="COA47" s="86"/>
      <c r="COB47" s="86"/>
      <c r="COC47" s="86"/>
      <c r="COD47" s="86"/>
      <c r="COE47" s="86"/>
      <c r="COF47" s="86"/>
      <c r="COG47" s="86"/>
      <c r="COH47" s="86"/>
      <c r="COI47" s="86"/>
      <c r="COJ47" s="86"/>
      <c r="COK47" s="86"/>
      <c r="COL47" s="86"/>
      <c r="COM47" s="86"/>
      <c r="CON47" s="86"/>
      <c r="COO47" s="86"/>
      <c r="COP47" s="86"/>
      <c r="COQ47" s="86"/>
      <c r="COR47" s="86"/>
      <c r="COS47" s="86"/>
      <c r="COT47" s="86"/>
      <c r="COU47" s="86"/>
      <c r="COV47" s="86"/>
      <c r="COW47" s="86"/>
      <c r="COX47" s="86"/>
      <c r="COY47" s="86"/>
      <c r="COZ47" s="86"/>
      <c r="CPA47" s="86"/>
      <c r="CPB47" s="86"/>
      <c r="CPC47" s="86"/>
      <c r="CPD47" s="86"/>
      <c r="CPE47" s="86"/>
      <c r="CPF47" s="86"/>
      <c r="CPG47" s="86"/>
      <c r="CPH47" s="86"/>
      <c r="CPI47" s="86"/>
      <c r="CPJ47" s="86"/>
      <c r="CPK47" s="86"/>
      <c r="CPL47" s="86"/>
      <c r="CPM47" s="86"/>
      <c r="CPN47" s="86"/>
      <c r="CPO47" s="86"/>
      <c r="CPP47" s="86"/>
      <c r="CPQ47" s="86"/>
      <c r="CPR47" s="86"/>
      <c r="CPS47" s="86"/>
      <c r="CPT47" s="86"/>
      <c r="CPU47" s="86"/>
      <c r="CPV47" s="86"/>
      <c r="CPW47" s="86"/>
      <c r="CPX47" s="86"/>
      <c r="CPY47" s="86"/>
      <c r="CPZ47" s="86"/>
      <c r="CQA47" s="86"/>
      <c r="CQB47" s="86"/>
      <c r="CQC47" s="86"/>
      <c r="CQD47" s="86"/>
      <c r="CQE47" s="86"/>
      <c r="CQF47" s="86"/>
      <c r="CQG47" s="86"/>
      <c r="CQH47" s="86"/>
      <c r="CQI47" s="86"/>
      <c r="CQJ47" s="86"/>
      <c r="CQK47" s="86"/>
      <c r="CQL47" s="86"/>
      <c r="CQM47" s="86"/>
      <c r="CQN47" s="86"/>
      <c r="CQO47" s="86"/>
      <c r="CQP47" s="86"/>
      <c r="CQQ47" s="86"/>
      <c r="CQR47" s="86"/>
      <c r="CQS47" s="86"/>
      <c r="CQT47" s="86"/>
      <c r="CQU47" s="86"/>
      <c r="CQV47" s="86"/>
      <c r="CQW47" s="86"/>
      <c r="CQX47" s="86"/>
      <c r="CQY47" s="86"/>
      <c r="CQZ47" s="86"/>
      <c r="CRA47" s="86"/>
      <c r="CRB47" s="86"/>
      <c r="CRC47" s="86"/>
      <c r="CRD47" s="86"/>
      <c r="CRE47" s="86"/>
      <c r="CRF47" s="86"/>
      <c r="CRG47" s="86"/>
      <c r="CRH47" s="86"/>
      <c r="CRI47" s="86"/>
      <c r="CRJ47" s="86"/>
      <c r="CRK47" s="86"/>
      <c r="CRL47" s="86"/>
      <c r="CRM47" s="86"/>
      <c r="CRN47" s="86"/>
      <c r="CRO47" s="86"/>
      <c r="CRP47" s="86"/>
      <c r="CRQ47" s="86"/>
      <c r="CRR47" s="86"/>
      <c r="CRS47" s="86"/>
      <c r="CRT47" s="86"/>
      <c r="CRU47" s="86"/>
      <c r="CRV47" s="86"/>
      <c r="CRW47" s="86"/>
      <c r="CRX47" s="86"/>
      <c r="CRY47" s="86"/>
      <c r="CRZ47" s="86"/>
      <c r="CSA47" s="86"/>
      <c r="CSB47" s="86"/>
      <c r="CSC47" s="86"/>
      <c r="CSD47" s="86"/>
      <c r="CSE47" s="86"/>
      <c r="CSF47" s="86"/>
      <c r="CSG47" s="86"/>
      <c r="CSH47" s="86"/>
      <c r="CSI47" s="86"/>
      <c r="CSJ47" s="86"/>
      <c r="CSK47" s="86"/>
      <c r="CSL47" s="86"/>
      <c r="CSM47" s="86"/>
      <c r="CSN47" s="86"/>
      <c r="CSO47" s="86"/>
      <c r="CSP47" s="86"/>
      <c r="CSQ47" s="86"/>
      <c r="CSR47" s="86"/>
      <c r="CSS47" s="86"/>
      <c r="CST47" s="86"/>
      <c r="CSU47" s="86"/>
      <c r="CSV47" s="86"/>
      <c r="CSW47" s="86"/>
      <c r="CSX47" s="86"/>
      <c r="CSY47" s="86"/>
      <c r="CSZ47" s="86"/>
      <c r="CTA47" s="86"/>
      <c r="CTB47" s="86"/>
      <c r="CTC47" s="86"/>
      <c r="CTD47" s="86"/>
      <c r="CTE47" s="86"/>
      <c r="CTF47" s="86"/>
      <c r="CTG47" s="86"/>
      <c r="CTH47" s="86"/>
      <c r="CTI47" s="86"/>
      <c r="CTJ47" s="86"/>
      <c r="CTK47" s="86"/>
      <c r="CTL47" s="86"/>
      <c r="CTM47" s="86"/>
      <c r="CTN47" s="86"/>
      <c r="CTO47" s="86"/>
      <c r="CTP47" s="86"/>
      <c r="CTQ47" s="86"/>
      <c r="CTR47" s="86"/>
      <c r="CTS47" s="86"/>
      <c r="CTT47" s="86"/>
      <c r="CTU47" s="86"/>
      <c r="CTV47" s="86"/>
      <c r="CTW47" s="86"/>
      <c r="CTX47" s="86"/>
      <c r="CTY47" s="86"/>
      <c r="CTZ47" s="86"/>
      <c r="CUA47" s="86"/>
      <c r="CUB47" s="86"/>
      <c r="CUC47" s="86"/>
      <c r="CUD47" s="86"/>
      <c r="CUE47" s="86"/>
      <c r="CUF47" s="86"/>
      <c r="CUG47" s="86"/>
      <c r="CUH47" s="86"/>
      <c r="CUI47" s="86"/>
      <c r="CUJ47" s="86"/>
      <c r="CUK47" s="86"/>
      <c r="CUL47" s="86"/>
      <c r="CUM47" s="86"/>
      <c r="CUN47" s="86"/>
      <c r="CUO47" s="86"/>
      <c r="CUP47" s="86"/>
      <c r="CUQ47" s="86"/>
      <c r="CUR47" s="86"/>
      <c r="CUS47" s="86"/>
      <c r="CUT47" s="86"/>
      <c r="CUU47" s="86"/>
      <c r="CUV47" s="86"/>
      <c r="CUW47" s="86"/>
      <c r="CUX47" s="86"/>
      <c r="CUY47" s="86"/>
      <c r="CUZ47" s="86"/>
      <c r="CVA47" s="86"/>
      <c r="CVB47" s="86"/>
      <c r="CVC47" s="86"/>
      <c r="CVD47" s="86"/>
      <c r="CVE47" s="86"/>
      <c r="CVF47" s="86"/>
      <c r="CVG47" s="86"/>
      <c r="CVH47" s="86"/>
      <c r="CVI47" s="86"/>
      <c r="CVJ47" s="86"/>
      <c r="CVK47" s="86"/>
      <c r="CVL47" s="86"/>
      <c r="CVM47" s="86"/>
      <c r="CVN47" s="86"/>
      <c r="CVO47" s="86"/>
      <c r="CVP47" s="86"/>
      <c r="CVQ47" s="86"/>
      <c r="CVR47" s="86"/>
      <c r="CVS47" s="86"/>
      <c r="CVT47" s="86"/>
      <c r="CVU47" s="86"/>
      <c r="CVV47" s="86"/>
      <c r="CVW47" s="86"/>
      <c r="CVX47" s="86"/>
      <c r="CVY47" s="86"/>
      <c r="CVZ47" s="86"/>
      <c r="CWA47" s="86"/>
      <c r="CWB47" s="86"/>
      <c r="CWC47" s="86"/>
      <c r="CWD47" s="86"/>
      <c r="CWE47" s="86"/>
      <c r="CWF47" s="86"/>
      <c r="CWG47" s="86"/>
      <c r="CWH47" s="86"/>
      <c r="CWI47" s="86"/>
      <c r="CWJ47" s="86"/>
      <c r="CWK47" s="86"/>
      <c r="CWL47" s="86"/>
      <c r="CWM47" s="86"/>
      <c r="CWN47" s="86"/>
      <c r="CWO47" s="86"/>
      <c r="CWP47" s="86"/>
      <c r="CWQ47" s="86"/>
      <c r="CWR47" s="86"/>
      <c r="CWS47" s="86"/>
      <c r="CWT47" s="86"/>
      <c r="CWU47" s="86"/>
      <c r="CWV47" s="86"/>
      <c r="CWW47" s="86"/>
      <c r="CWX47" s="86"/>
      <c r="CWY47" s="86"/>
      <c r="CWZ47" s="86"/>
      <c r="CXA47" s="86"/>
      <c r="CXB47" s="86"/>
      <c r="CXC47" s="86"/>
      <c r="CXD47" s="86"/>
      <c r="CXE47" s="86"/>
      <c r="CXF47" s="86"/>
      <c r="CXG47" s="86"/>
      <c r="CXH47" s="86"/>
      <c r="CXI47" s="86"/>
      <c r="CXJ47" s="86"/>
      <c r="CXK47" s="86"/>
      <c r="CXL47" s="86"/>
      <c r="CXM47" s="86"/>
      <c r="CXN47" s="86"/>
      <c r="CXO47" s="86"/>
      <c r="CXP47" s="86"/>
      <c r="CXQ47" s="86"/>
      <c r="CXR47" s="86"/>
      <c r="CXS47" s="86"/>
      <c r="CXT47" s="86"/>
      <c r="CXU47" s="86"/>
      <c r="CXV47" s="86"/>
      <c r="CXW47" s="86"/>
      <c r="CXX47" s="86"/>
      <c r="CXY47" s="86"/>
      <c r="CXZ47" s="86"/>
      <c r="CYA47" s="86"/>
      <c r="CYB47" s="86"/>
      <c r="CYC47" s="86"/>
      <c r="CYD47" s="86"/>
      <c r="CYE47" s="86"/>
      <c r="CYF47" s="86"/>
      <c r="CYG47" s="86"/>
      <c r="CYH47" s="86"/>
      <c r="CYI47" s="86"/>
      <c r="CYJ47" s="86"/>
      <c r="CYK47" s="86"/>
      <c r="CYL47" s="86"/>
      <c r="CYM47" s="86"/>
      <c r="CYN47" s="86"/>
      <c r="CYO47" s="86"/>
      <c r="CYP47" s="86"/>
      <c r="CYQ47" s="86"/>
      <c r="CYR47" s="86"/>
      <c r="CYS47" s="86"/>
      <c r="CYT47" s="86"/>
      <c r="CYU47" s="86"/>
      <c r="CYV47" s="86"/>
      <c r="CYW47" s="86"/>
      <c r="CYX47" s="86"/>
      <c r="CYY47" s="86"/>
      <c r="CYZ47" s="86"/>
      <c r="CZA47" s="86"/>
      <c r="CZB47" s="86"/>
      <c r="CZC47" s="86"/>
      <c r="CZD47" s="86"/>
      <c r="CZE47" s="86"/>
      <c r="CZF47" s="86"/>
      <c r="CZG47" s="86"/>
      <c r="CZH47" s="86"/>
      <c r="CZI47" s="86"/>
      <c r="CZJ47" s="86"/>
      <c r="CZK47" s="86"/>
      <c r="CZL47" s="86"/>
      <c r="CZM47" s="86"/>
      <c r="CZN47" s="86"/>
      <c r="CZO47" s="86"/>
      <c r="CZP47" s="86"/>
      <c r="CZQ47" s="86"/>
      <c r="CZR47" s="86"/>
      <c r="CZS47" s="86"/>
      <c r="CZT47" s="86"/>
      <c r="CZU47" s="86"/>
      <c r="CZV47" s="86"/>
      <c r="CZW47" s="86"/>
      <c r="CZX47" s="86"/>
      <c r="CZY47" s="86"/>
      <c r="CZZ47" s="86"/>
      <c r="DAA47" s="86"/>
      <c r="DAB47" s="86"/>
      <c r="DAC47" s="86"/>
      <c r="DAD47" s="86"/>
      <c r="DAE47" s="86"/>
      <c r="DAF47" s="86"/>
      <c r="DAG47" s="86"/>
      <c r="DAH47" s="86"/>
      <c r="DAI47" s="86"/>
      <c r="DAJ47" s="86"/>
      <c r="DAK47" s="86"/>
      <c r="DAL47" s="86"/>
      <c r="DAM47" s="86"/>
      <c r="DAN47" s="86"/>
      <c r="DAO47" s="86"/>
      <c r="DAP47" s="86"/>
      <c r="DAQ47" s="86"/>
      <c r="DAR47" s="86"/>
      <c r="DAS47" s="86"/>
      <c r="DAT47" s="86"/>
      <c r="DAU47" s="86"/>
      <c r="DAV47" s="86"/>
      <c r="DAW47" s="86"/>
      <c r="DAX47" s="86"/>
      <c r="DAY47" s="86"/>
      <c r="DAZ47" s="86"/>
      <c r="DBA47" s="86"/>
      <c r="DBB47" s="86"/>
      <c r="DBC47" s="86"/>
      <c r="DBD47" s="86"/>
      <c r="DBE47" s="86"/>
      <c r="DBF47" s="86"/>
      <c r="DBG47" s="86"/>
      <c r="DBH47" s="86"/>
      <c r="DBI47" s="86"/>
      <c r="DBJ47" s="86"/>
      <c r="DBK47" s="86"/>
      <c r="DBL47" s="86"/>
      <c r="DBM47" s="86"/>
      <c r="DBN47" s="86"/>
      <c r="DBO47" s="86"/>
      <c r="DBP47" s="86"/>
      <c r="DBQ47" s="86"/>
      <c r="DBR47" s="86"/>
      <c r="DBS47" s="86"/>
      <c r="DBT47" s="86"/>
      <c r="DBU47" s="86"/>
      <c r="DBV47" s="86"/>
      <c r="DBW47" s="86"/>
      <c r="DBX47" s="86"/>
      <c r="DBY47" s="86"/>
      <c r="DBZ47" s="86"/>
      <c r="DCA47" s="86"/>
      <c r="DCB47" s="86"/>
      <c r="DCC47" s="86"/>
      <c r="DCD47" s="86"/>
      <c r="DCE47" s="86"/>
      <c r="DCF47" s="86"/>
      <c r="DCG47" s="86"/>
      <c r="DCH47" s="86"/>
      <c r="DCI47" s="86"/>
      <c r="DCJ47" s="86"/>
      <c r="DCK47" s="86"/>
      <c r="DCL47" s="86"/>
      <c r="DCM47" s="86"/>
      <c r="DCN47" s="86"/>
      <c r="DCO47" s="86"/>
      <c r="DCP47" s="86"/>
      <c r="DCQ47" s="86"/>
      <c r="DCR47" s="86"/>
      <c r="DCS47" s="86"/>
      <c r="DCT47" s="86"/>
      <c r="DCU47" s="86"/>
      <c r="DCV47" s="86"/>
      <c r="DCW47" s="86"/>
      <c r="DCX47" s="86"/>
      <c r="DCY47" s="86"/>
      <c r="DCZ47" s="86"/>
      <c r="DDA47" s="86"/>
      <c r="DDB47" s="86"/>
      <c r="DDC47" s="86"/>
      <c r="DDD47" s="86"/>
      <c r="DDE47" s="86"/>
      <c r="DDF47" s="86"/>
      <c r="DDG47" s="86"/>
      <c r="DDH47" s="86"/>
      <c r="DDI47" s="86"/>
      <c r="DDJ47" s="86"/>
      <c r="DDK47" s="86"/>
      <c r="DDL47" s="86"/>
      <c r="DDM47" s="86"/>
      <c r="DDN47" s="86"/>
      <c r="DDO47" s="86"/>
      <c r="DDP47" s="86"/>
      <c r="DDQ47" s="86"/>
      <c r="DDR47" s="86"/>
      <c r="DDS47" s="86"/>
      <c r="DDT47" s="86"/>
      <c r="DDU47" s="86"/>
      <c r="DDV47" s="86"/>
      <c r="DDW47" s="86"/>
      <c r="DDX47" s="86"/>
      <c r="DDY47" s="86"/>
      <c r="DDZ47" s="86"/>
      <c r="DEA47" s="86"/>
      <c r="DEB47" s="86"/>
      <c r="DEC47" s="86"/>
      <c r="DED47" s="86"/>
      <c r="DEE47" s="86"/>
      <c r="DEF47" s="86"/>
      <c r="DEG47" s="86"/>
      <c r="DEH47" s="86"/>
      <c r="DEI47" s="86"/>
      <c r="DEJ47" s="86"/>
      <c r="DEK47" s="86"/>
      <c r="DEL47" s="86"/>
      <c r="DEM47" s="86"/>
      <c r="DEN47" s="86"/>
      <c r="DEO47" s="86"/>
      <c r="DEP47" s="86"/>
      <c r="DEQ47" s="86"/>
      <c r="DER47" s="86"/>
      <c r="DES47" s="86"/>
      <c r="DET47" s="86"/>
      <c r="DEU47" s="86"/>
      <c r="DEV47" s="86"/>
      <c r="DEW47" s="86"/>
      <c r="DEX47" s="86"/>
      <c r="DEY47" s="86"/>
      <c r="DEZ47" s="86"/>
      <c r="DFA47" s="86"/>
      <c r="DFB47" s="86"/>
      <c r="DFC47" s="86"/>
      <c r="DFD47" s="86"/>
      <c r="DFE47" s="86"/>
      <c r="DFF47" s="86"/>
      <c r="DFG47" s="86"/>
      <c r="DFH47" s="86"/>
      <c r="DFI47" s="86"/>
      <c r="DFJ47" s="86"/>
      <c r="DFK47" s="86"/>
      <c r="DFL47" s="86"/>
      <c r="DFM47" s="86"/>
      <c r="DFN47" s="86"/>
      <c r="DFO47" s="86"/>
      <c r="DFP47" s="86"/>
      <c r="DFQ47" s="86"/>
      <c r="DFR47" s="86"/>
      <c r="DFS47" s="86"/>
      <c r="DFT47" s="86"/>
      <c r="DFU47" s="86"/>
      <c r="DFV47" s="86"/>
      <c r="DFW47" s="86"/>
      <c r="DFX47" s="86"/>
      <c r="DFY47" s="86"/>
      <c r="DFZ47" s="86"/>
      <c r="DGA47" s="86"/>
      <c r="DGB47" s="86"/>
      <c r="DGC47" s="86"/>
      <c r="DGD47" s="86"/>
      <c r="DGE47" s="86"/>
      <c r="DGF47" s="86"/>
      <c r="DGG47" s="86"/>
      <c r="DGH47" s="86"/>
      <c r="DGI47" s="86"/>
      <c r="DGJ47" s="86"/>
      <c r="DGK47" s="86"/>
      <c r="DGL47" s="86"/>
      <c r="DGM47" s="86"/>
      <c r="DGN47" s="86"/>
      <c r="DGO47" s="86"/>
      <c r="DGP47" s="86"/>
      <c r="DGQ47" s="86"/>
      <c r="DGR47" s="86"/>
      <c r="DGS47" s="86"/>
      <c r="DGT47" s="86"/>
      <c r="DGU47" s="86"/>
      <c r="DGV47" s="86"/>
      <c r="DGW47" s="86"/>
      <c r="DGX47" s="86"/>
      <c r="DGY47" s="86"/>
      <c r="DGZ47" s="86"/>
      <c r="DHA47" s="86"/>
      <c r="DHB47" s="86"/>
      <c r="DHC47" s="86"/>
      <c r="DHD47" s="86"/>
      <c r="DHE47" s="86"/>
      <c r="DHF47" s="86"/>
      <c r="DHG47" s="86"/>
      <c r="DHH47" s="86"/>
      <c r="DHI47" s="86"/>
      <c r="DHJ47" s="86"/>
      <c r="DHK47" s="86"/>
      <c r="DHL47" s="86"/>
      <c r="DHM47" s="86"/>
      <c r="DHN47" s="86"/>
      <c r="DHO47" s="86"/>
      <c r="DHP47" s="86"/>
      <c r="DHQ47" s="86"/>
      <c r="DHR47" s="86"/>
      <c r="DHS47" s="86"/>
      <c r="DHT47" s="86"/>
      <c r="DHU47" s="86"/>
      <c r="DHV47" s="86"/>
      <c r="DHW47" s="86"/>
      <c r="DHX47" s="86"/>
      <c r="DHY47" s="86"/>
      <c r="DHZ47" s="86"/>
      <c r="DIA47" s="86"/>
      <c r="DIB47" s="86"/>
      <c r="DIC47" s="86"/>
      <c r="DID47" s="86"/>
      <c r="DIE47" s="86"/>
      <c r="DIF47" s="86"/>
      <c r="DIG47" s="86"/>
      <c r="DIH47" s="86"/>
      <c r="DII47" s="86"/>
      <c r="DIJ47" s="86"/>
      <c r="DIK47" s="86"/>
      <c r="DIL47" s="86"/>
      <c r="DIM47" s="86"/>
      <c r="DIN47" s="86"/>
      <c r="DIO47" s="86"/>
      <c r="DIP47" s="86"/>
      <c r="DIQ47" s="86"/>
      <c r="DIR47" s="86"/>
      <c r="DIS47" s="86"/>
      <c r="DIT47" s="86"/>
      <c r="DIU47" s="86"/>
      <c r="DIV47" s="86"/>
      <c r="DIW47" s="86"/>
      <c r="DIX47" s="86"/>
      <c r="DIY47" s="86"/>
      <c r="DIZ47" s="86"/>
      <c r="DJA47" s="86"/>
      <c r="DJB47" s="86"/>
      <c r="DJC47" s="86"/>
      <c r="DJD47" s="86"/>
      <c r="DJE47" s="86"/>
      <c r="DJF47" s="86"/>
      <c r="DJG47" s="86"/>
      <c r="DJH47" s="86"/>
      <c r="DJI47" s="86"/>
      <c r="DJJ47" s="86"/>
      <c r="DJK47" s="86"/>
      <c r="DJL47" s="86"/>
      <c r="DJM47" s="86"/>
      <c r="DJN47" s="86"/>
      <c r="DJO47" s="86"/>
      <c r="DJP47" s="86"/>
      <c r="DJQ47" s="86"/>
      <c r="DJR47" s="86"/>
      <c r="DJS47" s="86"/>
      <c r="DJT47" s="86"/>
      <c r="DJU47" s="86"/>
      <c r="DJV47" s="86"/>
      <c r="DJW47" s="86"/>
      <c r="DJX47" s="86"/>
      <c r="DJY47" s="86"/>
      <c r="DJZ47" s="86"/>
      <c r="DKA47" s="86"/>
      <c r="DKB47" s="86"/>
      <c r="DKC47" s="86"/>
      <c r="DKD47" s="86"/>
      <c r="DKE47" s="86"/>
      <c r="DKF47" s="86"/>
      <c r="DKG47" s="86"/>
      <c r="DKH47" s="86"/>
      <c r="DKI47" s="86"/>
      <c r="DKJ47" s="86"/>
      <c r="DKK47" s="86"/>
      <c r="DKL47" s="86"/>
      <c r="DKM47" s="86"/>
      <c r="DKN47" s="86"/>
      <c r="DKO47" s="86"/>
      <c r="DKP47" s="86"/>
      <c r="DKQ47" s="86"/>
      <c r="DKR47" s="86"/>
      <c r="DKS47" s="86"/>
      <c r="DKT47" s="86"/>
      <c r="DKU47" s="86"/>
      <c r="DKV47" s="86"/>
      <c r="DKW47" s="86"/>
      <c r="DKX47" s="86"/>
      <c r="DKY47" s="86"/>
      <c r="DKZ47" s="86"/>
      <c r="DLA47" s="86"/>
      <c r="DLB47" s="86"/>
      <c r="DLC47" s="86"/>
      <c r="DLD47" s="86"/>
      <c r="DLE47" s="86"/>
      <c r="DLF47" s="86"/>
      <c r="DLG47" s="86"/>
      <c r="DLH47" s="86"/>
      <c r="DLI47" s="86"/>
      <c r="DLJ47" s="86"/>
      <c r="DLK47" s="86"/>
      <c r="DLL47" s="86"/>
      <c r="DLM47" s="86"/>
      <c r="DLN47" s="86"/>
      <c r="DLO47" s="86"/>
      <c r="DLP47" s="86"/>
      <c r="DLQ47" s="86"/>
      <c r="DLR47" s="86"/>
      <c r="DLS47" s="86"/>
      <c r="DLT47" s="86"/>
      <c r="DLU47" s="86"/>
      <c r="DLV47" s="86"/>
      <c r="DLW47" s="86"/>
      <c r="DLX47" s="86"/>
      <c r="DLY47" s="86"/>
      <c r="DLZ47" s="86"/>
      <c r="DMA47" s="86"/>
      <c r="DMB47" s="86"/>
      <c r="DMC47" s="86"/>
      <c r="DMD47" s="86"/>
      <c r="DME47" s="86"/>
      <c r="DMF47" s="86"/>
      <c r="DMG47" s="86"/>
      <c r="DMH47" s="86"/>
      <c r="DMI47" s="86"/>
      <c r="DMJ47" s="86"/>
      <c r="DMK47" s="86"/>
      <c r="DML47" s="86"/>
      <c r="DMM47" s="86"/>
      <c r="DMN47" s="86"/>
      <c r="DMO47" s="86"/>
      <c r="DMP47" s="86"/>
      <c r="DMQ47" s="86"/>
      <c r="DMR47" s="86"/>
      <c r="DMS47" s="86"/>
      <c r="DMT47" s="86"/>
      <c r="DMU47" s="86"/>
      <c r="DMV47" s="86"/>
      <c r="DMW47" s="86"/>
      <c r="DMX47" s="86"/>
      <c r="DMY47" s="86"/>
      <c r="DMZ47" s="86"/>
      <c r="DNA47" s="86"/>
      <c r="DNB47" s="86"/>
      <c r="DNC47" s="86"/>
      <c r="DND47" s="86"/>
      <c r="DNE47" s="86"/>
      <c r="DNF47" s="86"/>
      <c r="DNG47" s="86"/>
      <c r="DNH47" s="86"/>
      <c r="DNI47" s="86"/>
      <c r="DNJ47" s="86"/>
      <c r="DNK47" s="86"/>
      <c r="DNL47" s="86"/>
      <c r="DNM47" s="86"/>
      <c r="DNN47" s="86"/>
      <c r="DNO47" s="86"/>
      <c r="DNP47" s="86"/>
      <c r="DNQ47" s="86"/>
      <c r="DNR47" s="86"/>
      <c r="DNS47" s="86"/>
      <c r="DNT47" s="86"/>
      <c r="DNU47" s="86"/>
      <c r="DNV47" s="86"/>
      <c r="DNW47" s="86"/>
      <c r="DNX47" s="86"/>
      <c r="DNY47" s="86"/>
      <c r="DNZ47" s="86"/>
      <c r="DOA47" s="86"/>
      <c r="DOB47" s="86"/>
      <c r="DOC47" s="86"/>
      <c r="DOD47" s="86"/>
      <c r="DOE47" s="86"/>
      <c r="DOF47" s="86"/>
      <c r="DOG47" s="86"/>
      <c r="DOH47" s="86"/>
      <c r="DOI47" s="86"/>
      <c r="DOJ47" s="86"/>
      <c r="DOK47" s="86"/>
      <c r="DOL47" s="86"/>
      <c r="DOM47" s="86"/>
      <c r="DON47" s="86"/>
      <c r="DOO47" s="86"/>
      <c r="DOP47" s="86"/>
      <c r="DOQ47" s="86"/>
      <c r="DOR47" s="86"/>
      <c r="DOS47" s="86"/>
      <c r="DOT47" s="86"/>
      <c r="DOU47" s="86"/>
      <c r="DOV47" s="86"/>
      <c r="DOW47" s="86"/>
      <c r="DOX47" s="86"/>
      <c r="DOY47" s="86"/>
      <c r="DOZ47" s="86"/>
      <c r="DPA47" s="86"/>
      <c r="DPB47" s="86"/>
      <c r="DPC47" s="86"/>
      <c r="DPD47" s="86"/>
      <c r="DPE47" s="86"/>
      <c r="DPF47" s="86"/>
      <c r="DPG47" s="86"/>
      <c r="DPH47" s="86"/>
      <c r="DPI47" s="86"/>
      <c r="DPJ47" s="86"/>
      <c r="DPK47" s="86"/>
      <c r="DPL47" s="86"/>
      <c r="DPM47" s="86"/>
      <c r="DPN47" s="86"/>
      <c r="DPO47" s="86"/>
      <c r="DPP47" s="86"/>
      <c r="DPQ47" s="86"/>
      <c r="DPR47" s="86"/>
      <c r="DPS47" s="86"/>
      <c r="DPT47" s="86"/>
      <c r="DPU47" s="86"/>
      <c r="DPV47" s="86"/>
      <c r="DPW47" s="86"/>
      <c r="DPX47" s="86"/>
      <c r="DPY47" s="86"/>
      <c r="DPZ47" s="86"/>
      <c r="DQA47" s="86"/>
      <c r="DQB47" s="86"/>
      <c r="DQC47" s="86"/>
      <c r="DQD47" s="86"/>
      <c r="DQE47" s="86"/>
      <c r="DQF47" s="86"/>
      <c r="DQG47" s="86"/>
      <c r="DQH47" s="86"/>
      <c r="DQI47" s="86"/>
      <c r="DQJ47" s="86"/>
      <c r="DQK47" s="86"/>
      <c r="DQL47" s="86"/>
      <c r="DQM47" s="86"/>
      <c r="DQN47" s="86"/>
      <c r="DQO47" s="86"/>
      <c r="DQP47" s="86"/>
      <c r="DQQ47" s="86"/>
      <c r="DQR47" s="86"/>
      <c r="DQS47" s="86"/>
      <c r="DQT47" s="86"/>
      <c r="DQU47" s="86"/>
      <c r="DQV47" s="86"/>
      <c r="DQW47" s="86"/>
      <c r="DQX47" s="86"/>
      <c r="DQY47" s="86"/>
      <c r="DQZ47" s="86"/>
      <c r="DRA47" s="86"/>
      <c r="DRB47" s="86"/>
      <c r="DRC47" s="86"/>
      <c r="DRD47" s="86"/>
      <c r="DRE47" s="86"/>
      <c r="DRF47" s="86"/>
      <c r="DRG47" s="86"/>
      <c r="DRH47" s="86"/>
      <c r="DRI47" s="86"/>
      <c r="DRJ47" s="86"/>
      <c r="DRK47" s="86"/>
      <c r="DRL47" s="86"/>
      <c r="DRM47" s="86"/>
      <c r="DRN47" s="86"/>
      <c r="DRO47" s="86"/>
      <c r="DRP47" s="86"/>
      <c r="DRQ47" s="86"/>
      <c r="DRR47" s="86"/>
      <c r="DRS47" s="86"/>
      <c r="DRT47" s="86"/>
      <c r="DRU47" s="86"/>
      <c r="DRV47" s="86"/>
      <c r="DRW47" s="86"/>
      <c r="DRX47" s="86"/>
      <c r="DRY47" s="86"/>
      <c r="DRZ47" s="86"/>
      <c r="DSA47" s="86"/>
      <c r="DSB47" s="86"/>
      <c r="DSC47" s="86"/>
      <c r="DSD47" s="86"/>
      <c r="DSE47" s="86"/>
      <c r="DSF47" s="86"/>
      <c r="DSG47" s="86"/>
      <c r="DSH47" s="86"/>
      <c r="DSI47" s="86"/>
      <c r="DSJ47" s="86"/>
      <c r="DSK47" s="86"/>
      <c r="DSL47" s="86"/>
      <c r="DSM47" s="86"/>
      <c r="DSN47" s="86"/>
      <c r="DSO47" s="86"/>
      <c r="DSP47" s="86"/>
      <c r="DSQ47" s="86"/>
      <c r="DSR47" s="86"/>
      <c r="DSS47" s="86"/>
      <c r="DST47" s="86"/>
      <c r="DSU47" s="86"/>
      <c r="DSV47" s="86"/>
      <c r="DSW47" s="86"/>
      <c r="DSX47" s="86"/>
      <c r="DSY47" s="86"/>
      <c r="DSZ47" s="86"/>
      <c r="DTA47" s="86"/>
      <c r="DTB47" s="86"/>
      <c r="DTC47" s="86"/>
      <c r="DTD47" s="86"/>
      <c r="DTE47" s="86"/>
      <c r="DTF47" s="86"/>
      <c r="DTG47" s="86"/>
      <c r="DTH47" s="86"/>
      <c r="DTI47" s="86"/>
      <c r="DTJ47" s="86"/>
      <c r="DTK47" s="86"/>
      <c r="DTL47" s="86"/>
      <c r="DTM47" s="86"/>
      <c r="DTN47" s="86"/>
      <c r="DTO47" s="86"/>
      <c r="DTP47" s="86"/>
      <c r="DTQ47" s="86"/>
      <c r="DTR47" s="86"/>
      <c r="DTS47" s="86"/>
      <c r="DTT47" s="86"/>
      <c r="DTU47" s="86"/>
      <c r="DTV47" s="86"/>
      <c r="DTW47" s="86"/>
      <c r="DTX47" s="86"/>
      <c r="DTY47" s="86"/>
      <c r="DTZ47" s="86"/>
      <c r="DUA47" s="86"/>
      <c r="DUB47" s="86"/>
      <c r="DUC47" s="86"/>
      <c r="DUD47" s="86"/>
      <c r="DUE47" s="86"/>
      <c r="DUF47" s="86"/>
      <c r="DUG47" s="86"/>
      <c r="DUH47" s="86"/>
      <c r="DUI47" s="86"/>
      <c r="DUJ47" s="86"/>
      <c r="DUK47" s="86"/>
      <c r="DUL47" s="86"/>
      <c r="DUM47" s="86"/>
      <c r="DUN47" s="86"/>
      <c r="DUO47" s="86"/>
      <c r="DUP47" s="86"/>
      <c r="DUQ47" s="86"/>
      <c r="DUR47" s="86"/>
      <c r="DUS47" s="86"/>
      <c r="DUT47" s="86"/>
      <c r="DUU47" s="86"/>
      <c r="DUV47" s="86"/>
      <c r="DUW47" s="86"/>
      <c r="DUX47" s="86"/>
      <c r="DUY47" s="86"/>
      <c r="DUZ47" s="86"/>
      <c r="DVA47" s="86"/>
      <c r="DVB47" s="86"/>
      <c r="DVC47" s="86"/>
      <c r="DVD47" s="86"/>
      <c r="DVE47" s="86"/>
      <c r="DVF47" s="86"/>
      <c r="DVG47" s="86"/>
      <c r="DVH47" s="86"/>
      <c r="DVI47" s="86"/>
      <c r="DVJ47" s="86"/>
      <c r="DVK47" s="86"/>
      <c r="DVL47" s="86"/>
      <c r="DVM47" s="86"/>
      <c r="DVN47" s="86"/>
      <c r="DVO47" s="86"/>
      <c r="DVP47" s="86"/>
      <c r="DVQ47" s="86"/>
      <c r="DVR47" s="86"/>
      <c r="DVS47" s="86"/>
      <c r="DVT47" s="86"/>
      <c r="DVU47" s="86"/>
      <c r="DVV47" s="86"/>
      <c r="DVW47" s="86"/>
      <c r="DVX47" s="86"/>
      <c r="DVY47" s="86"/>
      <c r="DVZ47" s="86"/>
      <c r="DWA47" s="86"/>
      <c r="DWB47" s="86"/>
      <c r="DWC47" s="86"/>
      <c r="DWD47" s="86"/>
      <c r="DWE47" s="86"/>
      <c r="DWF47" s="86"/>
      <c r="DWG47" s="86"/>
      <c r="DWH47" s="86"/>
      <c r="DWI47" s="86"/>
      <c r="DWJ47" s="86"/>
      <c r="DWK47" s="86"/>
      <c r="DWL47" s="86"/>
      <c r="DWM47" s="86"/>
      <c r="DWN47" s="86"/>
      <c r="DWO47" s="86"/>
      <c r="DWP47" s="86"/>
      <c r="DWQ47" s="86"/>
      <c r="DWR47" s="86"/>
      <c r="DWS47" s="86"/>
      <c r="DWT47" s="86"/>
      <c r="DWU47" s="86"/>
      <c r="DWV47" s="86"/>
      <c r="DWW47" s="86"/>
      <c r="DWX47" s="86"/>
      <c r="DWY47" s="86"/>
      <c r="DWZ47" s="86"/>
      <c r="DXA47" s="86"/>
      <c r="DXB47" s="86"/>
      <c r="DXC47" s="86"/>
      <c r="DXD47" s="86"/>
      <c r="DXE47" s="86"/>
      <c r="DXF47" s="86"/>
      <c r="DXG47" s="86"/>
      <c r="DXH47" s="86"/>
      <c r="DXI47" s="86"/>
      <c r="DXJ47" s="86"/>
      <c r="DXK47" s="86"/>
      <c r="DXL47" s="86"/>
      <c r="DXM47" s="86"/>
      <c r="DXN47" s="86"/>
      <c r="DXO47" s="86"/>
      <c r="DXP47" s="86"/>
      <c r="DXQ47" s="86"/>
      <c r="DXR47" s="86"/>
      <c r="DXS47" s="86"/>
      <c r="DXT47" s="86"/>
      <c r="DXU47" s="86"/>
      <c r="DXV47" s="86"/>
      <c r="DXW47" s="86"/>
      <c r="DXX47" s="86"/>
      <c r="DXY47" s="86"/>
      <c r="DXZ47" s="86"/>
      <c r="DYA47" s="86"/>
      <c r="DYB47" s="86"/>
      <c r="DYC47" s="86"/>
      <c r="DYD47" s="86"/>
      <c r="DYE47" s="86"/>
      <c r="DYF47" s="86"/>
      <c r="DYG47" s="86"/>
      <c r="DYH47" s="86"/>
      <c r="DYI47" s="86"/>
      <c r="DYJ47" s="86"/>
      <c r="DYK47" s="86"/>
      <c r="DYL47" s="86"/>
      <c r="DYM47" s="86"/>
      <c r="DYN47" s="86"/>
      <c r="DYO47" s="86"/>
      <c r="DYP47" s="86"/>
      <c r="DYQ47" s="86"/>
      <c r="DYR47" s="86"/>
      <c r="DYS47" s="86"/>
      <c r="DYT47" s="86"/>
      <c r="DYU47" s="86"/>
      <c r="DYV47" s="86"/>
      <c r="DYW47" s="86"/>
      <c r="DYX47" s="86"/>
      <c r="DYY47" s="86"/>
      <c r="DYZ47" s="86"/>
      <c r="DZA47" s="86"/>
      <c r="DZB47" s="86"/>
      <c r="DZC47" s="86"/>
      <c r="DZD47" s="86"/>
      <c r="DZE47" s="86"/>
      <c r="DZF47" s="86"/>
      <c r="DZG47" s="86"/>
      <c r="DZH47" s="86"/>
      <c r="DZI47" s="86"/>
      <c r="DZJ47" s="86"/>
      <c r="DZK47" s="86"/>
      <c r="DZL47" s="86"/>
      <c r="DZM47" s="86"/>
      <c r="DZN47" s="86"/>
      <c r="DZO47" s="86"/>
      <c r="DZP47" s="86"/>
      <c r="DZQ47" s="86"/>
      <c r="DZR47" s="86"/>
      <c r="DZS47" s="86"/>
      <c r="DZT47" s="86"/>
      <c r="DZU47" s="86"/>
      <c r="DZV47" s="86"/>
      <c r="DZW47" s="86"/>
      <c r="DZX47" s="86"/>
      <c r="DZY47" s="86"/>
      <c r="DZZ47" s="86"/>
      <c r="EAA47" s="86"/>
      <c r="EAB47" s="86"/>
      <c r="EAC47" s="86"/>
      <c r="EAD47" s="86"/>
      <c r="EAE47" s="86"/>
      <c r="EAF47" s="86"/>
      <c r="EAG47" s="86"/>
      <c r="EAH47" s="86"/>
      <c r="EAI47" s="86"/>
      <c r="EAJ47" s="86"/>
      <c r="EAK47" s="86"/>
      <c r="EAL47" s="86"/>
      <c r="EAM47" s="86"/>
      <c r="EAN47" s="86"/>
      <c r="EAO47" s="86"/>
      <c r="EAP47" s="86"/>
      <c r="EAQ47" s="86"/>
      <c r="EAR47" s="86"/>
      <c r="EAS47" s="86"/>
      <c r="EAT47" s="86"/>
      <c r="EAU47" s="86"/>
      <c r="EAV47" s="86"/>
      <c r="EAW47" s="86"/>
      <c r="EAX47" s="86"/>
      <c r="EAY47" s="86"/>
      <c r="EAZ47" s="86"/>
      <c r="EBA47" s="86"/>
      <c r="EBB47" s="86"/>
      <c r="EBC47" s="86"/>
      <c r="EBD47" s="86"/>
      <c r="EBE47" s="86"/>
      <c r="EBF47" s="86"/>
      <c r="EBG47" s="86"/>
      <c r="EBH47" s="86"/>
      <c r="EBI47" s="86"/>
      <c r="EBJ47" s="86"/>
      <c r="EBK47" s="86"/>
      <c r="EBL47" s="86"/>
      <c r="EBM47" s="86"/>
      <c r="EBN47" s="86"/>
      <c r="EBO47" s="86"/>
      <c r="EBP47" s="86"/>
      <c r="EBQ47" s="86"/>
      <c r="EBR47" s="86"/>
      <c r="EBS47" s="86"/>
      <c r="EBT47" s="86"/>
      <c r="EBU47" s="86"/>
      <c r="EBV47" s="86"/>
      <c r="EBW47" s="86"/>
      <c r="EBX47" s="86"/>
      <c r="EBY47" s="86"/>
      <c r="EBZ47" s="86"/>
      <c r="ECA47" s="86"/>
      <c r="ECB47" s="86"/>
      <c r="ECC47" s="86"/>
      <c r="ECD47" s="86"/>
      <c r="ECE47" s="86"/>
      <c r="ECF47" s="86"/>
      <c r="ECG47" s="86"/>
      <c r="ECH47" s="86"/>
      <c r="ECI47" s="86"/>
      <c r="ECJ47" s="86"/>
      <c r="ECK47" s="86"/>
      <c r="ECL47" s="86"/>
      <c r="ECM47" s="86"/>
      <c r="ECN47" s="86"/>
      <c r="ECO47" s="86"/>
      <c r="ECP47" s="86"/>
      <c r="ECQ47" s="86"/>
      <c r="ECR47" s="86"/>
      <c r="ECS47" s="86"/>
      <c r="ECT47" s="86"/>
      <c r="ECU47" s="86"/>
      <c r="ECV47" s="86"/>
      <c r="ECW47" s="86"/>
      <c r="ECX47" s="86"/>
      <c r="ECY47" s="86"/>
      <c r="ECZ47" s="86"/>
      <c r="EDA47" s="86"/>
      <c r="EDB47" s="86"/>
      <c r="EDC47" s="86"/>
      <c r="EDD47" s="86"/>
      <c r="EDE47" s="86"/>
      <c r="EDF47" s="86"/>
      <c r="EDG47" s="86"/>
      <c r="EDH47" s="86"/>
      <c r="EDI47" s="86"/>
      <c r="EDJ47" s="86"/>
      <c r="EDK47" s="86"/>
      <c r="EDL47" s="86"/>
      <c r="EDM47" s="86"/>
      <c r="EDN47" s="86"/>
      <c r="EDO47" s="86"/>
      <c r="EDP47" s="86"/>
      <c r="EDQ47" s="86"/>
      <c r="EDR47" s="86"/>
      <c r="EDS47" s="86"/>
      <c r="EDT47" s="86"/>
      <c r="EDU47" s="86"/>
      <c r="EDV47" s="86"/>
      <c r="EDW47" s="86"/>
      <c r="EDX47" s="86"/>
      <c r="EDY47" s="86"/>
      <c r="EDZ47" s="86"/>
      <c r="EEA47" s="86"/>
      <c r="EEB47" s="86"/>
      <c r="EEC47" s="86"/>
      <c r="EED47" s="86"/>
      <c r="EEE47" s="86"/>
      <c r="EEF47" s="86"/>
      <c r="EEG47" s="86"/>
      <c r="EEH47" s="86"/>
      <c r="EEI47" s="86"/>
      <c r="EEJ47" s="86"/>
      <c r="EEK47" s="86"/>
      <c r="EEL47" s="86"/>
      <c r="EEM47" s="86"/>
      <c r="EEN47" s="86"/>
      <c r="EEO47" s="86"/>
      <c r="EEP47" s="86"/>
      <c r="EEQ47" s="86"/>
      <c r="EER47" s="86"/>
      <c r="EES47" s="86"/>
      <c r="EET47" s="86"/>
      <c r="EEU47" s="86"/>
      <c r="EEV47" s="86"/>
      <c r="EEW47" s="86"/>
      <c r="EEX47" s="86"/>
      <c r="EEY47" s="86"/>
      <c r="EEZ47" s="86"/>
      <c r="EFA47" s="86"/>
      <c r="EFB47" s="86"/>
      <c r="EFC47" s="86"/>
      <c r="EFD47" s="86"/>
      <c r="EFE47" s="86"/>
      <c r="EFF47" s="86"/>
      <c r="EFG47" s="86"/>
      <c r="EFH47" s="86"/>
      <c r="EFI47" s="86"/>
      <c r="EFJ47" s="86"/>
      <c r="EFK47" s="86"/>
      <c r="EFL47" s="86"/>
      <c r="EFM47" s="86"/>
      <c r="EFN47" s="86"/>
      <c r="EFO47" s="86"/>
      <c r="EFP47" s="86"/>
      <c r="EFQ47" s="86"/>
      <c r="EFR47" s="86"/>
      <c r="EFS47" s="86"/>
      <c r="EFT47" s="86"/>
      <c r="EFU47" s="86"/>
      <c r="EFV47" s="86"/>
      <c r="EFW47" s="86"/>
      <c r="EFX47" s="86"/>
      <c r="EFY47" s="86"/>
      <c r="EFZ47" s="86"/>
      <c r="EGA47" s="86"/>
      <c r="EGB47" s="86"/>
      <c r="EGC47" s="86"/>
      <c r="EGD47" s="86"/>
      <c r="EGE47" s="86"/>
      <c r="EGF47" s="86"/>
      <c r="EGG47" s="86"/>
      <c r="EGH47" s="86"/>
      <c r="EGI47" s="86"/>
      <c r="EGJ47" s="86"/>
      <c r="EGK47" s="86"/>
      <c r="EGL47" s="86"/>
      <c r="EGM47" s="86"/>
      <c r="EGN47" s="86"/>
      <c r="EGO47" s="86"/>
      <c r="EGP47" s="86"/>
      <c r="EGQ47" s="86"/>
      <c r="EGR47" s="86"/>
      <c r="EGS47" s="86"/>
      <c r="EGT47" s="86"/>
      <c r="EGU47" s="86"/>
      <c r="EGV47" s="86"/>
      <c r="EGW47" s="86"/>
      <c r="EGX47" s="86"/>
      <c r="EGY47" s="86"/>
      <c r="EGZ47" s="86"/>
      <c r="EHA47" s="86"/>
      <c r="EHB47" s="86"/>
      <c r="EHC47" s="86"/>
      <c r="EHD47" s="86"/>
      <c r="EHE47" s="86"/>
      <c r="EHF47" s="86"/>
      <c r="EHG47" s="86"/>
      <c r="EHH47" s="86"/>
      <c r="EHI47" s="86"/>
      <c r="EHJ47" s="86"/>
      <c r="EHK47" s="86"/>
      <c r="EHL47" s="86"/>
      <c r="EHM47" s="86"/>
      <c r="EHN47" s="86"/>
      <c r="EHO47" s="86"/>
      <c r="EHP47" s="86"/>
      <c r="EHQ47" s="86"/>
      <c r="EHR47" s="86"/>
      <c r="EHS47" s="86"/>
      <c r="EHT47" s="86"/>
      <c r="EHU47" s="86"/>
      <c r="EHV47" s="86"/>
      <c r="EHW47" s="86"/>
      <c r="EHX47" s="86"/>
      <c r="EHY47" s="86"/>
      <c r="EHZ47" s="86"/>
      <c r="EIA47" s="86"/>
      <c r="EIB47" s="86"/>
      <c r="EIC47" s="86"/>
      <c r="EID47" s="86"/>
      <c r="EIE47" s="86"/>
      <c r="EIF47" s="86"/>
      <c r="EIG47" s="86"/>
      <c r="EIH47" s="86"/>
      <c r="EII47" s="86"/>
      <c r="EIJ47" s="86"/>
      <c r="EIK47" s="86"/>
      <c r="EIL47" s="86"/>
      <c r="EIM47" s="86"/>
      <c r="EIN47" s="86"/>
      <c r="EIO47" s="86"/>
      <c r="EIP47" s="86"/>
      <c r="EIQ47" s="86"/>
      <c r="EIR47" s="86"/>
      <c r="EIS47" s="86"/>
      <c r="EIT47" s="86"/>
      <c r="EIU47" s="86"/>
      <c r="EIV47" s="86"/>
      <c r="EIW47" s="86"/>
      <c r="EIX47" s="86"/>
      <c r="EIY47" s="86"/>
      <c r="EIZ47" s="86"/>
      <c r="EJA47" s="86"/>
      <c r="EJB47" s="86"/>
      <c r="EJC47" s="86"/>
      <c r="EJD47" s="86"/>
      <c r="EJE47" s="86"/>
      <c r="EJF47" s="86"/>
      <c r="EJG47" s="86"/>
      <c r="EJH47" s="86"/>
      <c r="EJI47" s="86"/>
      <c r="EJJ47" s="86"/>
      <c r="EJK47" s="86"/>
      <c r="EJL47" s="86"/>
      <c r="EJM47" s="86"/>
      <c r="EJN47" s="86"/>
      <c r="EJO47" s="86"/>
      <c r="EJP47" s="86"/>
      <c r="EJQ47" s="86"/>
      <c r="EJR47" s="86"/>
      <c r="EJS47" s="86"/>
      <c r="EJT47" s="86"/>
      <c r="EJU47" s="86"/>
      <c r="EJV47" s="86"/>
      <c r="EJW47" s="86"/>
      <c r="EJX47" s="86"/>
      <c r="EJY47" s="86"/>
      <c r="EJZ47" s="86"/>
      <c r="EKA47" s="86"/>
      <c r="EKB47" s="86"/>
      <c r="EKC47" s="86"/>
      <c r="EKD47" s="86"/>
      <c r="EKE47" s="86"/>
      <c r="EKF47" s="86"/>
      <c r="EKG47" s="86"/>
      <c r="EKH47" s="86"/>
      <c r="EKI47" s="86"/>
      <c r="EKJ47" s="86"/>
      <c r="EKK47" s="86"/>
      <c r="EKL47" s="86"/>
      <c r="EKM47" s="86"/>
      <c r="EKN47" s="86"/>
      <c r="EKO47" s="86"/>
      <c r="EKP47" s="86"/>
      <c r="EKQ47" s="86"/>
      <c r="EKR47" s="86"/>
      <c r="EKS47" s="86"/>
      <c r="EKT47" s="86"/>
      <c r="EKU47" s="86"/>
      <c r="EKV47" s="86"/>
      <c r="EKW47" s="86"/>
      <c r="EKX47" s="86"/>
      <c r="EKY47" s="86"/>
      <c r="EKZ47" s="86"/>
      <c r="ELA47" s="86"/>
      <c r="ELB47" s="86"/>
      <c r="ELC47" s="86"/>
      <c r="ELD47" s="86"/>
      <c r="ELE47" s="86"/>
      <c r="ELF47" s="86"/>
      <c r="ELG47" s="86"/>
      <c r="ELH47" s="86"/>
      <c r="ELI47" s="86"/>
      <c r="ELJ47" s="86"/>
      <c r="ELK47" s="86"/>
      <c r="ELL47" s="86"/>
      <c r="ELM47" s="86"/>
      <c r="ELN47" s="86"/>
      <c r="ELO47" s="86"/>
      <c r="ELP47" s="86"/>
      <c r="ELQ47" s="86"/>
      <c r="ELR47" s="86"/>
      <c r="ELS47" s="86"/>
      <c r="ELT47" s="86"/>
      <c r="ELU47" s="86"/>
      <c r="ELV47" s="86"/>
      <c r="ELW47" s="86"/>
      <c r="ELX47" s="86"/>
      <c r="ELY47" s="86"/>
      <c r="ELZ47" s="86"/>
      <c r="EMA47" s="86"/>
      <c r="EMB47" s="86"/>
      <c r="EMC47" s="86"/>
      <c r="EMD47" s="86"/>
      <c r="EME47" s="86"/>
      <c r="EMF47" s="86"/>
      <c r="EMG47" s="86"/>
      <c r="EMH47" s="86"/>
      <c r="EMI47" s="86"/>
      <c r="EMJ47" s="86"/>
      <c r="EMK47" s="86"/>
      <c r="EML47" s="86"/>
      <c r="EMM47" s="86"/>
      <c r="EMN47" s="86"/>
      <c r="EMO47" s="86"/>
      <c r="EMP47" s="86"/>
      <c r="EMQ47" s="86"/>
      <c r="EMR47" s="86"/>
      <c r="EMS47" s="86"/>
      <c r="EMT47" s="86"/>
      <c r="EMU47" s="86"/>
      <c r="EMV47" s="86"/>
      <c r="EMW47" s="86"/>
      <c r="EMX47" s="86"/>
      <c r="EMY47" s="86"/>
      <c r="EMZ47" s="86"/>
      <c r="ENA47" s="86"/>
      <c r="ENB47" s="86"/>
      <c r="ENC47" s="86"/>
      <c r="END47" s="86"/>
      <c r="ENE47" s="86"/>
      <c r="ENF47" s="86"/>
      <c r="ENG47" s="86"/>
      <c r="ENH47" s="86"/>
      <c r="ENI47" s="86"/>
      <c r="ENJ47" s="86"/>
      <c r="ENK47" s="86"/>
      <c r="ENL47" s="86"/>
      <c r="ENM47" s="86"/>
      <c r="ENN47" s="86"/>
      <c r="ENO47" s="86"/>
      <c r="ENP47" s="86"/>
      <c r="ENQ47" s="86"/>
      <c r="ENR47" s="86"/>
      <c r="ENS47" s="86"/>
      <c r="ENT47" s="86"/>
      <c r="ENU47" s="86"/>
      <c r="ENV47" s="86"/>
      <c r="ENW47" s="86"/>
      <c r="ENX47" s="86"/>
      <c r="ENY47" s="86"/>
      <c r="ENZ47" s="86"/>
      <c r="EOA47" s="86"/>
      <c r="EOB47" s="86"/>
      <c r="EOC47" s="86"/>
      <c r="EOD47" s="86"/>
      <c r="EOE47" s="86"/>
      <c r="EOF47" s="86"/>
      <c r="EOG47" s="86"/>
      <c r="EOH47" s="86"/>
      <c r="EOI47" s="86"/>
      <c r="EOJ47" s="86"/>
      <c r="EOK47" s="86"/>
      <c r="EOL47" s="86"/>
      <c r="EOM47" s="86"/>
      <c r="EON47" s="86"/>
      <c r="EOO47" s="86"/>
      <c r="EOP47" s="86"/>
      <c r="EOQ47" s="86"/>
      <c r="EOR47" s="86"/>
      <c r="EOS47" s="86"/>
      <c r="EOT47" s="86"/>
      <c r="EOU47" s="86"/>
      <c r="EOV47" s="86"/>
      <c r="EOW47" s="86"/>
      <c r="EOX47" s="86"/>
      <c r="EOY47" s="86"/>
      <c r="EOZ47" s="86"/>
      <c r="EPA47" s="86"/>
      <c r="EPB47" s="86"/>
      <c r="EPC47" s="86"/>
      <c r="EPD47" s="86"/>
      <c r="EPE47" s="86"/>
      <c r="EPF47" s="86"/>
      <c r="EPG47" s="86"/>
      <c r="EPH47" s="86"/>
      <c r="EPI47" s="86"/>
      <c r="EPJ47" s="86"/>
      <c r="EPK47" s="86"/>
      <c r="EPL47" s="86"/>
      <c r="EPM47" s="86"/>
      <c r="EPN47" s="86"/>
      <c r="EPO47" s="86"/>
      <c r="EPP47" s="86"/>
      <c r="EPQ47" s="86"/>
      <c r="EPR47" s="86"/>
      <c r="EPS47" s="86"/>
      <c r="EPT47" s="86"/>
      <c r="EPU47" s="86"/>
      <c r="EPV47" s="86"/>
      <c r="EPW47" s="86"/>
      <c r="EPX47" s="86"/>
      <c r="EPY47" s="86"/>
      <c r="EPZ47" s="86"/>
      <c r="EQA47" s="86"/>
      <c r="EQB47" s="86"/>
      <c r="EQC47" s="86"/>
      <c r="EQD47" s="86"/>
      <c r="EQE47" s="86"/>
      <c r="EQF47" s="86"/>
      <c r="EQG47" s="86"/>
      <c r="EQH47" s="86"/>
      <c r="EQI47" s="86"/>
      <c r="EQJ47" s="86"/>
      <c r="EQK47" s="86"/>
      <c r="EQL47" s="86"/>
      <c r="EQM47" s="86"/>
      <c r="EQN47" s="86"/>
      <c r="EQO47" s="86"/>
      <c r="EQP47" s="86"/>
      <c r="EQQ47" s="86"/>
      <c r="EQR47" s="86"/>
      <c r="EQS47" s="86"/>
      <c r="EQT47" s="86"/>
      <c r="EQU47" s="86"/>
      <c r="EQV47" s="86"/>
      <c r="EQW47" s="86"/>
      <c r="EQX47" s="86"/>
      <c r="EQY47" s="86"/>
      <c r="EQZ47" s="86"/>
      <c r="ERA47" s="86"/>
      <c r="ERB47" s="86"/>
      <c r="ERC47" s="86"/>
      <c r="ERD47" s="86"/>
      <c r="ERE47" s="86"/>
      <c r="ERF47" s="86"/>
      <c r="ERG47" s="86"/>
      <c r="ERH47" s="86"/>
      <c r="ERI47" s="86"/>
      <c r="ERJ47" s="86"/>
      <c r="ERK47" s="86"/>
      <c r="ERL47" s="86"/>
      <c r="ERM47" s="86"/>
      <c r="ERN47" s="86"/>
      <c r="ERO47" s="86"/>
      <c r="ERP47" s="86"/>
      <c r="ERQ47" s="86"/>
      <c r="ERR47" s="86"/>
      <c r="ERS47" s="86"/>
      <c r="ERT47" s="86"/>
      <c r="ERU47" s="86"/>
      <c r="ERV47" s="86"/>
      <c r="ERW47" s="86"/>
      <c r="ERX47" s="86"/>
      <c r="ERY47" s="86"/>
      <c r="ERZ47" s="86"/>
      <c r="ESA47" s="86"/>
      <c r="ESB47" s="86"/>
      <c r="ESC47" s="86"/>
      <c r="ESD47" s="86"/>
      <c r="ESE47" s="86"/>
      <c r="ESF47" s="86"/>
      <c r="ESG47" s="86"/>
      <c r="ESH47" s="86"/>
      <c r="ESI47" s="86"/>
      <c r="ESJ47" s="86"/>
      <c r="ESK47" s="86"/>
      <c r="ESL47" s="86"/>
      <c r="ESM47" s="86"/>
      <c r="ESN47" s="86"/>
      <c r="ESO47" s="86"/>
      <c r="ESP47" s="86"/>
      <c r="ESQ47" s="86"/>
      <c r="ESR47" s="86"/>
      <c r="ESS47" s="86"/>
      <c r="EST47" s="86"/>
      <c r="ESU47" s="86"/>
      <c r="ESV47" s="86"/>
      <c r="ESW47" s="86"/>
      <c r="ESX47" s="86"/>
      <c r="ESY47" s="86"/>
      <c r="ESZ47" s="86"/>
      <c r="ETA47" s="86"/>
      <c r="ETB47" s="86"/>
      <c r="ETC47" s="86"/>
      <c r="ETD47" s="86"/>
      <c r="ETE47" s="86"/>
      <c r="ETF47" s="86"/>
      <c r="ETG47" s="86"/>
      <c r="ETH47" s="86"/>
      <c r="ETI47" s="86"/>
      <c r="ETJ47" s="86"/>
      <c r="ETK47" s="86"/>
      <c r="ETL47" s="86"/>
      <c r="ETM47" s="86"/>
      <c r="ETN47" s="86"/>
      <c r="ETO47" s="86"/>
      <c r="ETP47" s="86"/>
      <c r="ETQ47" s="86"/>
      <c r="ETR47" s="86"/>
      <c r="ETS47" s="86"/>
      <c r="ETT47" s="86"/>
      <c r="ETU47" s="86"/>
      <c r="ETV47" s="86"/>
      <c r="ETW47" s="86"/>
      <c r="ETX47" s="86"/>
      <c r="ETY47" s="86"/>
      <c r="ETZ47" s="86"/>
      <c r="EUA47" s="86"/>
      <c r="EUB47" s="86"/>
      <c r="EUC47" s="86"/>
      <c r="EUD47" s="86"/>
      <c r="EUE47" s="86"/>
      <c r="EUF47" s="86"/>
      <c r="EUG47" s="86"/>
      <c r="EUH47" s="86"/>
      <c r="EUI47" s="86"/>
      <c r="EUJ47" s="86"/>
      <c r="EUK47" s="86"/>
      <c r="EUL47" s="86"/>
      <c r="EUM47" s="86"/>
      <c r="EUN47" s="86"/>
      <c r="EUO47" s="86"/>
      <c r="EUP47" s="86"/>
      <c r="EUQ47" s="86"/>
      <c r="EUR47" s="86"/>
      <c r="EUS47" s="86"/>
      <c r="EUT47" s="86"/>
      <c r="EUU47" s="86"/>
      <c r="EUV47" s="86"/>
      <c r="EUW47" s="86"/>
      <c r="EUX47" s="86"/>
      <c r="EUY47" s="86"/>
      <c r="EUZ47" s="86"/>
      <c r="EVA47" s="86"/>
      <c r="EVB47" s="86"/>
      <c r="EVC47" s="86"/>
      <c r="EVD47" s="86"/>
      <c r="EVE47" s="86"/>
      <c r="EVF47" s="86"/>
      <c r="EVG47" s="86"/>
      <c r="EVH47" s="86"/>
      <c r="EVI47" s="86"/>
      <c r="EVJ47" s="86"/>
      <c r="EVK47" s="86"/>
      <c r="EVL47" s="86"/>
      <c r="EVM47" s="86"/>
      <c r="EVN47" s="86"/>
      <c r="EVO47" s="86"/>
      <c r="EVP47" s="86"/>
      <c r="EVQ47" s="86"/>
      <c r="EVR47" s="86"/>
      <c r="EVS47" s="86"/>
      <c r="EVT47" s="86"/>
      <c r="EVU47" s="86"/>
      <c r="EVV47" s="86"/>
      <c r="EVW47" s="86"/>
      <c r="EVX47" s="86"/>
      <c r="EVY47" s="86"/>
      <c r="EVZ47" s="86"/>
      <c r="EWA47" s="86"/>
      <c r="EWB47" s="86"/>
      <c r="EWC47" s="86"/>
      <c r="EWD47" s="86"/>
      <c r="EWE47" s="86"/>
      <c r="EWF47" s="86"/>
      <c r="EWG47" s="86"/>
      <c r="EWH47" s="86"/>
      <c r="EWI47" s="86"/>
      <c r="EWJ47" s="86"/>
      <c r="EWK47" s="86"/>
      <c r="EWL47" s="86"/>
      <c r="EWM47" s="86"/>
      <c r="EWN47" s="86"/>
      <c r="EWO47" s="86"/>
      <c r="EWP47" s="86"/>
      <c r="EWQ47" s="86"/>
      <c r="EWR47" s="86"/>
      <c r="EWS47" s="86"/>
      <c r="EWT47" s="86"/>
      <c r="EWU47" s="86"/>
      <c r="EWV47" s="86"/>
      <c r="EWW47" s="86"/>
      <c r="EWX47" s="86"/>
      <c r="EWY47" s="86"/>
      <c r="EWZ47" s="86"/>
      <c r="EXA47" s="86"/>
      <c r="EXB47" s="86"/>
      <c r="EXC47" s="86"/>
      <c r="EXD47" s="86"/>
      <c r="EXE47" s="86"/>
      <c r="EXF47" s="86"/>
      <c r="EXG47" s="86"/>
      <c r="EXH47" s="86"/>
      <c r="EXI47" s="86"/>
      <c r="EXJ47" s="86"/>
      <c r="EXK47" s="86"/>
      <c r="EXL47" s="86"/>
      <c r="EXM47" s="86"/>
      <c r="EXN47" s="86"/>
      <c r="EXO47" s="86"/>
      <c r="EXP47" s="86"/>
      <c r="EXQ47" s="86"/>
      <c r="EXR47" s="86"/>
      <c r="EXS47" s="86"/>
      <c r="EXT47" s="86"/>
      <c r="EXU47" s="86"/>
      <c r="EXV47" s="86"/>
      <c r="EXW47" s="86"/>
      <c r="EXX47" s="86"/>
      <c r="EXY47" s="86"/>
      <c r="EXZ47" s="86"/>
      <c r="EYA47" s="86"/>
      <c r="EYB47" s="86"/>
      <c r="EYC47" s="86"/>
      <c r="EYD47" s="86"/>
      <c r="EYE47" s="86"/>
      <c r="EYF47" s="86"/>
      <c r="EYG47" s="86"/>
      <c r="EYH47" s="86"/>
      <c r="EYI47" s="86"/>
      <c r="EYJ47" s="86"/>
      <c r="EYK47" s="86"/>
      <c r="EYL47" s="86"/>
      <c r="EYM47" s="86"/>
      <c r="EYN47" s="86"/>
      <c r="EYO47" s="86"/>
      <c r="EYP47" s="86"/>
      <c r="EYQ47" s="86"/>
      <c r="EYR47" s="86"/>
      <c r="EYS47" s="86"/>
      <c r="EYT47" s="86"/>
      <c r="EYU47" s="86"/>
      <c r="EYV47" s="86"/>
      <c r="EYW47" s="86"/>
      <c r="EYX47" s="86"/>
      <c r="EYY47" s="86"/>
      <c r="EYZ47" s="86"/>
      <c r="EZA47" s="86"/>
      <c r="EZB47" s="86"/>
      <c r="EZC47" s="86"/>
      <c r="EZD47" s="86"/>
      <c r="EZE47" s="86"/>
      <c r="EZF47" s="86"/>
      <c r="EZG47" s="86"/>
      <c r="EZH47" s="86"/>
      <c r="EZI47" s="86"/>
      <c r="EZJ47" s="86"/>
      <c r="EZK47" s="86"/>
      <c r="EZL47" s="86"/>
      <c r="EZM47" s="86"/>
      <c r="EZN47" s="86"/>
      <c r="EZO47" s="86"/>
      <c r="EZP47" s="86"/>
      <c r="EZQ47" s="86"/>
      <c r="EZR47" s="86"/>
      <c r="EZS47" s="86"/>
      <c r="EZT47" s="86"/>
      <c r="EZU47" s="86"/>
      <c r="EZV47" s="86"/>
      <c r="EZW47" s="86"/>
      <c r="EZX47" s="86"/>
      <c r="EZY47" s="86"/>
      <c r="EZZ47" s="86"/>
      <c r="FAA47" s="86"/>
      <c r="FAB47" s="86"/>
      <c r="FAC47" s="86"/>
      <c r="FAD47" s="86"/>
      <c r="FAE47" s="86"/>
      <c r="FAF47" s="86"/>
      <c r="FAG47" s="86"/>
      <c r="FAH47" s="86"/>
      <c r="FAI47" s="86"/>
      <c r="FAJ47" s="86"/>
      <c r="FAK47" s="86"/>
      <c r="FAL47" s="86"/>
      <c r="FAM47" s="86"/>
      <c r="FAN47" s="86"/>
      <c r="FAO47" s="86"/>
      <c r="FAP47" s="86"/>
      <c r="FAQ47" s="86"/>
      <c r="FAR47" s="86"/>
      <c r="FAS47" s="86"/>
      <c r="FAT47" s="86"/>
      <c r="FAU47" s="86"/>
      <c r="FAV47" s="86"/>
      <c r="FAW47" s="86"/>
      <c r="FAX47" s="86"/>
      <c r="FAY47" s="86"/>
      <c r="FAZ47" s="86"/>
      <c r="FBA47" s="86"/>
      <c r="FBB47" s="86"/>
      <c r="FBC47" s="86"/>
      <c r="FBD47" s="86"/>
      <c r="FBE47" s="86"/>
      <c r="FBF47" s="86"/>
      <c r="FBG47" s="86"/>
      <c r="FBH47" s="86"/>
      <c r="FBI47" s="86"/>
      <c r="FBJ47" s="86"/>
      <c r="FBK47" s="86"/>
      <c r="FBL47" s="86"/>
      <c r="FBM47" s="86"/>
      <c r="FBN47" s="86"/>
      <c r="FBO47" s="86"/>
      <c r="FBP47" s="86"/>
      <c r="FBQ47" s="86"/>
      <c r="FBR47" s="86"/>
      <c r="FBS47" s="86"/>
      <c r="FBT47" s="86"/>
      <c r="FBU47" s="86"/>
      <c r="FBV47" s="86"/>
      <c r="FBW47" s="86"/>
      <c r="FBX47" s="86"/>
      <c r="FBY47" s="86"/>
      <c r="FBZ47" s="86"/>
      <c r="FCA47" s="86"/>
      <c r="FCB47" s="86"/>
      <c r="FCC47" s="86"/>
      <c r="FCD47" s="86"/>
      <c r="FCE47" s="86"/>
      <c r="FCF47" s="86"/>
      <c r="FCG47" s="86"/>
      <c r="FCH47" s="86"/>
      <c r="FCI47" s="86"/>
      <c r="FCJ47" s="86"/>
      <c r="FCK47" s="86"/>
      <c r="FCL47" s="86"/>
      <c r="FCM47" s="86"/>
      <c r="FCN47" s="86"/>
      <c r="FCO47" s="86"/>
      <c r="FCP47" s="86"/>
      <c r="FCQ47" s="86"/>
      <c r="FCR47" s="86"/>
      <c r="FCS47" s="86"/>
      <c r="FCT47" s="86"/>
      <c r="FCU47" s="86"/>
      <c r="FCV47" s="86"/>
      <c r="FCW47" s="86"/>
      <c r="FCX47" s="86"/>
      <c r="FCY47" s="86"/>
      <c r="FCZ47" s="86"/>
      <c r="FDA47" s="86"/>
      <c r="FDB47" s="86"/>
      <c r="FDC47" s="86"/>
      <c r="FDD47" s="86"/>
      <c r="FDE47" s="86"/>
      <c r="FDF47" s="86"/>
      <c r="FDG47" s="86"/>
      <c r="FDH47" s="86"/>
      <c r="FDI47" s="86"/>
      <c r="FDJ47" s="86"/>
      <c r="FDK47" s="86"/>
      <c r="FDL47" s="86"/>
      <c r="FDM47" s="86"/>
      <c r="FDN47" s="86"/>
      <c r="FDO47" s="86"/>
      <c r="FDP47" s="86"/>
      <c r="FDQ47" s="86"/>
      <c r="FDR47" s="86"/>
      <c r="FDS47" s="86"/>
      <c r="FDT47" s="86"/>
      <c r="FDU47" s="86"/>
      <c r="FDV47" s="86"/>
      <c r="FDW47" s="86"/>
      <c r="FDX47" s="86"/>
      <c r="FDY47" s="86"/>
      <c r="FDZ47" s="86"/>
      <c r="FEA47" s="86"/>
      <c r="FEB47" s="86"/>
      <c r="FEC47" s="86"/>
      <c r="FED47" s="86"/>
      <c r="FEE47" s="86"/>
      <c r="FEF47" s="86"/>
      <c r="FEG47" s="86"/>
      <c r="FEH47" s="86"/>
      <c r="FEI47" s="86"/>
      <c r="FEJ47" s="86"/>
      <c r="FEK47" s="86"/>
      <c r="FEL47" s="86"/>
      <c r="FEM47" s="86"/>
      <c r="FEN47" s="86"/>
      <c r="FEO47" s="86"/>
      <c r="FEP47" s="86"/>
      <c r="FEQ47" s="86"/>
      <c r="FER47" s="86"/>
      <c r="FES47" s="86"/>
      <c r="FET47" s="86"/>
      <c r="FEU47" s="86"/>
      <c r="FEV47" s="86"/>
      <c r="FEW47" s="86"/>
      <c r="FEX47" s="86"/>
      <c r="FEY47" s="86"/>
      <c r="FEZ47" s="86"/>
      <c r="FFA47" s="86"/>
      <c r="FFB47" s="86"/>
      <c r="FFC47" s="86"/>
      <c r="FFD47" s="86"/>
      <c r="FFE47" s="86"/>
      <c r="FFF47" s="86"/>
      <c r="FFG47" s="86"/>
      <c r="FFH47" s="86"/>
      <c r="FFI47" s="86"/>
      <c r="FFJ47" s="86"/>
      <c r="FFK47" s="86"/>
      <c r="FFL47" s="86"/>
      <c r="FFM47" s="86"/>
      <c r="FFN47" s="86"/>
      <c r="FFO47" s="86"/>
      <c r="FFP47" s="86"/>
      <c r="FFQ47" s="86"/>
      <c r="FFR47" s="86"/>
      <c r="FFS47" s="86"/>
      <c r="FFT47" s="86"/>
      <c r="FFU47" s="86"/>
      <c r="FFV47" s="86"/>
      <c r="FFW47" s="86"/>
      <c r="FFX47" s="86"/>
      <c r="FFY47" s="86"/>
      <c r="FFZ47" s="86"/>
      <c r="FGA47" s="86"/>
      <c r="FGB47" s="86"/>
      <c r="FGC47" s="86"/>
      <c r="FGD47" s="86"/>
      <c r="FGE47" s="86"/>
      <c r="FGF47" s="86"/>
      <c r="FGG47" s="86"/>
      <c r="FGH47" s="86"/>
      <c r="FGI47" s="86"/>
      <c r="FGJ47" s="86"/>
      <c r="FGK47" s="86"/>
      <c r="FGL47" s="86"/>
      <c r="FGM47" s="86"/>
      <c r="FGN47" s="86"/>
      <c r="FGO47" s="86"/>
      <c r="FGP47" s="86"/>
      <c r="FGQ47" s="86"/>
      <c r="FGR47" s="86"/>
      <c r="FGS47" s="86"/>
      <c r="FGT47" s="86"/>
      <c r="FGU47" s="86"/>
      <c r="FGV47" s="86"/>
      <c r="FGW47" s="86"/>
      <c r="FGX47" s="86"/>
      <c r="FGY47" s="86"/>
      <c r="FGZ47" s="86"/>
      <c r="FHA47" s="86"/>
      <c r="FHB47" s="86"/>
      <c r="FHC47" s="86"/>
      <c r="FHD47" s="86"/>
      <c r="FHE47" s="86"/>
      <c r="FHF47" s="86"/>
      <c r="FHG47" s="86"/>
      <c r="FHH47" s="86"/>
      <c r="FHI47" s="86"/>
      <c r="FHJ47" s="86"/>
      <c r="FHK47" s="86"/>
      <c r="FHL47" s="86"/>
      <c r="FHM47" s="86"/>
      <c r="FHN47" s="86"/>
      <c r="FHO47" s="86"/>
      <c r="FHP47" s="86"/>
      <c r="FHQ47" s="86"/>
      <c r="FHR47" s="86"/>
      <c r="FHS47" s="86"/>
      <c r="FHT47" s="86"/>
      <c r="FHU47" s="86"/>
      <c r="FHV47" s="86"/>
      <c r="FHW47" s="86"/>
      <c r="FHX47" s="86"/>
      <c r="FHY47" s="86"/>
      <c r="FHZ47" s="86"/>
      <c r="FIA47" s="86"/>
      <c r="FIB47" s="86"/>
      <c r="FIC47" s="86"/>
      <c r="FID47" s="86"/>
      <c r="FIE47" s="86"/>
      <c r="FIF47" s="86"/>
      <c r="FIG47" s="86"/>
      <c r="FIH47" s="86"/>
      <c r="FII47" s="86"/>
      <c r="FIJ47" s="86"/>
      <c r="FIK47" s="86"/>
      <c r="FIL47" s="86"/>
      <c r="FIM47" s="86"/>
      <c r="FIN47" s="86"/>
      <c r="FIO47" s="86"/>
      <c r="FIP47" s="86"/>
      <c r="FIQ47" s="86"/>
      <c r="FIR47" s="86"/>
      <c r="FIS47" s="86"/>
      <c r="FIT47" s="86"/>
      <c r="FIU47" s="86"/>
      <c r="FIV47" s="86"/>
      <c r="FIW47" s="86"/>
      <c r="FIX47" s="86"/>
      <c r="FIY47" s="86"/>
      <c r="FIZ47" s="86"/>
      <c r="FJA47" s="86"/>
      <c r="FJB47" s="86"/>
      <c r="FJC47" s="86"/>
      <c r="FJD47" s="86"/>
      <c r="FJE47" s="86"/>
      <c r="FJF47" s="86"/>
      <c r="FJG47" s="86"/>
      <c r="FJH47" s="86"/>
      <c r="FJI47" s="86"/>
      <c r="FJJ47" s="86"/>
      <c r="FJK47" s="86"/>
      <c r="FJL47" s="86"/>
      <c r="FJM47" s="86"/>
      <c r="FJN47" s="86"/>
      <c r="FJO47" s="86"/>
      <c r="FJP47" s="86"/>
      <c r="FJQ47" s="86"/>
      <c r="FJR47" s="86"/>
      <c r="FJS47" s="86"/>
      <c r="FJT47" s="86"/>
      <c r="FJU47" s="86"/>
      <c r="FJV47" s="86"/>
      <c r="FJW47" s="86"/>
      <c r="FJX47" s="86"/>
      <c r="FJY47" s="86"/>
      <c r="FJZ47" s="86"/>
      <c r="FKA47" s="86"/>
      <c r="FKB47" s="86"/>
      <c r="FKC47" s="86"/>
      <c r="FKD47" s="86"/>
      <c r="FKE47" s="86"/>
      <c r="FKF47" s="86"/>
      <c r="FKG47" s="86"/>
      <c r="FKH47" s="86"/>
      <c r="FKI47" s="86"/>
      <c r="FKJ47" s="86"/>
      <c r="FKK47" s="86"/>
      <c r="FKL47" s="86"/>
      <c r="FKM47" s="86"/>
      <c r="FKN47" s="86"/>
      <c r="FKO47" s="86"/>
      <c r="FKP47" s="86"/>
      <c r="FKQ47" s="86"/>
      <c r="FKR47" s="86"/>
      <c r="FKS47" s="86"/>
      <c r="FKT47" s="86"/>
      <c r="FKU47" s="86"/>
      <c r="FKV47" s="86"/>
      <c r="FKW47" s="86"/>
      <c r="FKX47" s="86"/>
      <c r="FKY47" s="86"/>
      <c r="FKZ47" s="86"/>
      <c r="FLA47" s="86"/>
      <c r="FLB47" s="86"/>
      <c r="FLC47" s="86"/>
      <c r="FLD47" s="86"/>
      <c r="FLE47" s="86"/>
      <c r="FLF47" s="86"/>
      <c r="FLG47" s="86"/>
      <c r="FLH47" s="86"/>
      <c r="FLI47" s="86"/>
      <c r="FLJ47" s="86"/>
      <c r="FLK47" s="86"/>
      <c r="FLL47" s="86"/>
      <c r="FLM47" s="86"/>
      <c r="FLN47" s="86"/>
      <c r="FLO47" s="86"/>
      <c r="FLP47" s="86"/>
      <c r="FLQ47" s="86"/>
      <c r="FLR47" s="86"/>
      <c r="FLS47" s="86"/>
      <c r="FLT47" s="86"/>
      <c r="FLU47" s="86"/>
      <c r="FLV47" s="86"/>
      <c r="FLW47" s="86"/>
      <c r="FLX47" s="86"/>
      <c r="FLY47" s="86"/>
      <c r="FLZ47" s="86"/>
      <c r="FMA47" s="86"/>
      <c r="FMB47" s="86"/>
      <c r="FMC47" s="86"/>
      <c r="FMD47" s="86"/>
      <c r="FME47" s="86"/>
      <c r="FMF47" s="86"/>
      <c r="FMG47" s="86"/>
      <c r="FMH47" s="86"/>
      <c r="FMI47" s="86"/>
      <c r="FMJ47" s="86"/>
      <c r="FMK47" s="86"/>
      <c r="FML47" s="86"/>
      <c r="FMM47" s="86"/>
      <c r="FMN47" s="86"/>
      <c r="FMO47" s="86"/>
      <c r="FMP47" s="86"/>
      <c r="FMQ47" s="86"/>
      <c r="FMR47" s="86"/>
      <c r="FMS47" s="86"/>
      <c r="FMT47" s="86"/>
      <c r="FMU47" s="86"/>
      <c r="FMV47" s="86"/>
      <c r="FMW47" s="86"/>
      <c r="FMX47" s="86"/>
      <c r="FMY47" s="86"/>
      <c r="FMZ47" s="86"/>
      <c r="FNA47" s="86"/>
      <c r="FNB47" s="86"/>
      <c r="FNC47" s="86"/>
      <c r="FND47" s="86"/>
      <c r="FNE47" s="86"/>
      <c r="FNF47" s="86"/>
      <c r="FNG47" s="86"/>
      <c r="FNH47" s="86"/>
      <c r="FNI47" s="86"/>
      <c r="FNJ47" s="86"/>
      <c r="FNK47" s="86"/>
      <c r="FNL47" s="86"/>
      <c r="FNM47" s="86"/>
      <c r="FNN47" s="86"/>
      <c r="FNO47" s="86"/>
      <c r="FNP47" s="86"/>
      <c r="FNQ47" s="86"/>
      <c r="FNR47" s="86"/>
      <c r="FNS47" s="86"/>
      <c r="FNT47" s="86"/>
      <c r="FNU47" s="86"/>
      <c r="FNV47" s="86"/>
      <c r="FNW47" s="86"/>
      <c r="FNX47" s="86"/>
      <c r="FNY47" s="86"/>
      <c r="FNZ47" s="86"/>
      <c r="FOA47" s="86"/>
      <c r="FOB47" s="86"/>
      <c r="FOC47" s="86"/>
      <c r="FOD47" s="86"/>
      <c r="FOE47" s="86"/>
      <c r="FOF47" s="86"/>
      <c r="FOG47" s="86"/>
      <c r="FOH47" s="86"/>
      <c r="FOI47" s="86"/>
      <c r="FOJ47" s="86"/>
      <c r="FOK47" s="86"/>
      <c r="FOL47" s="86"/>
      <c r="FOM47" s="86"/>
      <c r="FON47" s="86"/>
      <c r="FOO47" s="86"/>
      <c r="FOP47" s="86"/>
      <c r="FOQ47" s="86"/>
      <c r="FOR47" s="86"/>
      <c r="FOS47" s="86"/>
      <c r="FOT47" s="86"/>
      <c r="FOU47" s="86"/>
      <c r="FOV47" s="86"/>
      <c r="FOW47" s="86"/>
      <c r="FOX47" s="86"/>
      <c r="FOY47" s="86"/>
      <c r="FOZ47" s="86"/>
      <c r="FPA47" s="86"/>
      <c r="FPB47" s="86"/>
      <c r="FPC47" s="86"/>
      <c r="FPD47" s="86"/>
      <c r="FPE47" s="86"/>
      <c r="FPF47" s="86"/>
      <c r="FPG47" s="86"/>
      <c r="FPH47" s="86"/>
      <c r="FPI47" s="86"/>
      <c r="FPJ47" s="86"/>
      <c r="FPK47" s="86"/>
      <c r="FPL47" s="86"/>
      <c r="FPM47" s="86"/>
      <c r="FPN47" s="86"/>
      <c r="FPO47" s="86"/>
      <c r="FPP47" s="86"/>
      <c r="FPQ47" s="86"/>
      <c r="FPR47" s="86"/>
      <c r="FPS47" s="86"/>
      <c r="FPT47" s="86"/>
      <c r="FPU47" s="86"/>
      <c r="FPV47" s="86"/>
      <c r="FPW47" s="86"/>
      <c r="FPX47" s="86"/>
      <c r="FPY47" s="86"/>
      <c r="FPZ47" s="86"/>
      <c r="FQA47" s="86"/>
      <c r="FQB47" s="86"/>
      <c r="FQC47" s="86"/>
      <c r="FQD47" s="86"/>
      <c r="FQE47" s="86"/>
      <c r="FQF47" s="86"/>
      <c r="FQG47" s="86"/>
      <c r="FQH47" s="86"/>
      <c r="FQI47" s="86"/>
      <c r="FQJ47" s="86"/>
      <c r="FQK47" s="86"/>
      <c r="FQL47" s="86"/>
      <c r="FQM47" s="86"/>
      <c r="FQN47" s="86"/>
      <c r="FQO47" s="86"/>
      <c r="FQP47" s="86"/>
      <c r="FQQ47" s="86"/>
      <c r="FQR47" s="86"/>
      <c r="FQS47" s="86"/>
      <c r="FQT47" s="86"/>
      <c r="FQU47" s="86"/>
      <c r="FQV47" s="86"/>
      <c r="FQW47" s="86"/>
      <c r="FQX47" s="86"/>
      <c r="FQY47" s="86"/>
      <c r="FQZ47" s="86"/>
      <c r="FRA47" s="86"/>
      <c r="FRB47" s="86"/>
      <c r="FRC47" s="86"/>
      <c r="FRD47" s="86"/>
      <c r="FRE47" s="86"/>
      <c r="FRF47" s="86"/>
      <c r="FRG47" s="86"/>
      <c r="FRH47" s="86"/>
      <c r="FRI47" s="86"/>
      <c r="FRJ47" s="86"/>
      <c r="FRK47" s="86"/>
      <c r="FRL47" s="86"/>
      <c r="FRM47" s="86"/>
      <c r="FRN47" s="86"/>
      <c r="FRO47" s="86"/>
      <c r="FRP47" s="86"/>
      <c r="FRQ47" s="86"/>
      <c r="FRR47" s="86"/>
      <c r="FRS47" s="86"/>
      <c r="FRT47" s="86"/>
      <c r="FRU47" s="86"/>
      <c r="FRV47" s="86"/>
      <c r="FRW47" s="86"/>
      <c r="FRX47" s="86"/>
      <c r="FRY47" s="86"/>
      <c r="FRZ47" s="86"/>
      <c r="FSA47" s="86"/>
      <c r="FSB47" s="86"/>
      <c r="FSC47" s="86"/>
      <c r="FSD47" s="86"/>
      <c r="FSE47" s="86"/>
      <c r="FSF47" s="86"/>
      <c r="FSG47" s="86"/>
      <c r="FSH47" s="86"/>
      <c r="FSI47" s="86"/>
      <c r="FSJ47" s="86"/>
      <c r="FSK47" s="86"/>
      <c r="FSL47" s="86"/>
      <c r="FSM47" s="86"/>
      <c r="FSN47" s="86"/>
      <c r="FSO47" s="86"/>
      <c r="FSP47" s="86"/>
      <c r="FSQ47" s="86"/>
      <c r="FSR47" s="86"/>
      <c r="FSS47" s="86"/>
      <c r="FST47" s="86"/>
      <c r="FSU47" s="86"/>
      <c r="FSV47" s="86"/>
      <c r="FSW47" s="86"/>
      <c r="FSX47" s="86"/>
      <c r="FSY47" s="86"/>
      <c r="FSZ47" s="86"/>
      <c r="FTA47" s="86"/>
      <c r="FTB47" s="86"/>
      <c r="FTC47" s="86"/>
      <c r="FTD47" s="86"/>
      <c r="FTE47" s="86"/>
      <c r="FTF47" s="86"/>
      <c r="FTG47" s="86"/>
      <c r="FTH47" s="86"/>
      <c r="FTI47" s="86"/>
      <c r="FTJ47" s="86"/>
      <c r="FTK47" s="86"/>
      <c r="FTL47" s="86"/>
      <c r="FTM47" s="86"/>
      <c r="FTN47" s="86"/>
      <c r="FTO47" s="86"/>
      <c r="FTP47" s="86"/>
      <c r="FTQ47" s="86"/>
      <c r="FTR47" s="86"/>
      <c r="FTS47" s="86"/>
      <c r="FTT47" s="86"/>
      <c r="FTU47" s="86"/>
      <c r="FTV47" s="86"/>
      <c r="FTW47" s="86"/>
      <c r="FTX47" s="86"/>
      <c r="FTY47" s="86"/>
      <c r="FTZ47" s="86"/>
      <c r="FUA47" s="86"/>
      <c r="FUB47" s="86"/>
      <c r="FUC47" s="86"/>
      <c r="FUD47" s="86"/>
      <c r="FUE47" s="86"/>
      <c r="FUF47" s="86"/>
      <c r="FUG47" s="86"/>
      <c r="FUH47" s="86"/>
      <c r="FUI47" s="86"/>
      <c r="FUJ47" s="86"/>
      <c r="FUK47" s="86"/>
      <c r="FUL47" s="86"/>
      <c r="FUM47" s="86"/>
      <c r="FUN47" s="86"/>
      <c r="FUO47" s="86"/>
      <c r="FUP47" s="86"/>
      <c r="FUQ47" s="86"/>
      <c r="FUR47" s="86"/>
      <c r="FUS47" s="86"/>
      <c r="FUT47" s="86"/>
      <c r="FUU47" s="86"/>
      <c r="FUV47" s="86"/>
      <c r="FUW47" s="86"/>
      <c r="FUX47" s="86"/>
      <c r="FUY47" s="86"/>
      <c r="FUZ47" s="86"/>
      <c r="FVA47" s="86"/>
      <c r="FVB47" s="86"/>
      <c r="FVC47" s="86"/>
      <c r="FVD47" s="86"/>
      <c r="FVE47" s="86"/>
      <c r="FVF47" s="86"/>
      <c r="FVG47" s="86"/>
      <c r="FVH47" s="86"/>
      <c r="FVI47" s="86"/>
      <c r="FVJ47" s="86"/>
      <c r="FVK47" s="86"/>
      <c r="FVL47" s="86"/>
      <c r="FVM47" s="86"/>
      <c r="FVN47" s="86"/>
      <c r="FVO47" s="86"/>
      <c r="FVP47" s="86"/>
      <c r="FVQ47" s="86"/>
      <c r="FVR47" s="86"/>
      <c r="FVS47" s="86"/>
      <c r="FVT47" s="86"/>
      <c r="FVU47" s="86"/>
      <c r="FVV47" s="86"/>
      <c r="FVW47" s="86"/>
      <c r="FVX47" s="86"/>
      <c r="FVY47" s="86"/>
      <c r="FVZ47" s="86"/>
      <c r="FWA47" s="86"/>
      <c r="FWB47" s="86"/>
      <c r="FWC47" s="86"/>
      <c r="FWD47" s="86"/>
      <c r="FWE47" s="86"/>
      <c r="FWF47" s="86"/>
      <c r="FWG47" s="86"/>
      <c r="FWH47" s="86"/>
      <c r="FWI47" s="86"/>
      <c r="FWJ47" s="86"/>
      <c r="FWK47" s="86"/>
      <c r="FWL47" s="86"/>
      <c r="FWM47" s="86"/>
      <c r="FWN47" s="86"/>
      <c r="FWO47" s="86"/>
      <c r="FWP47" s="86"/>
      <c r="FWQ47" s="86"/>
      <c r="FWR47" s="86"/>
      <c r="FWS47" s="86"/>
      <c r="FWT47" s="86"/>
      <c r="FWU47" s="86"/>
      <c r="FWV47" s="86"/>
      <c r="FWW47" s="86"/>
      <c r="FWX47" s="86"/>
      <c r="FWY47" s="86"/>
      <c r="FWZ47" s="86"/>
      <c r="FXA47" s="86"/>
      <c r="FXB47" s="86"/>
      <c r="FXC47" s="86"/>
      <c r="FXD47" s="86"/>
      <c r="FXE47" s="86"/>
      <c r="FXF47" s="86"/>
      <c r="FXG47" s="86"/>
      <c r="FXH47" s="86"/>
      <c r="FXI47" s="86"/>
      <c r="FXJ47" s="86"/>
      <c r="FXK47" s="86"/>
      <c r="FXL47" s="86"/>
      <c r="FXM47" s="86"/>
      <c r="FXN47" s="86"/>
      <c r="FXO47" s="86"/>
      <c r="FXP47" s="86"/>
      <c r="FXQ47" s="86"/>
      <c r="FXR47" s="86"/>
      <c r="FXS47" s="86"/>
      <c r="FXT47" s="86"/>
      <c r="FXU47" s="86"/>
      <c r="FXV47" s="86"/>
      <c r="FXW47" s="86"/>
      <c r="FXX47" s="86"/>
      <c r="FXY47" s="86"/>
      <c r="FXZ47" s="86"/>
      <c r="FYA47" s="86"/>
      <c r="FYB47" s="86"/>
      <c r="FYC47" s="86"/>
      <c r="FYD47" s="86"/>
      <c r="FYE47" s="86"/>
      <c r="FYF47" s="86"/>
      <c r="FYG47" s="86"/>
      <c r="FYH47" s="86"/>
      <c r="FYI47" s="86"/>
      <c r="FYJ47" s="86"/>
      <c r="FYK47" s="86"/>
      <c r="FYL47" s="86"/>
      <c r="FYM47" s="86"/>
      <c r="FYN47" s="86"/>
      <c r="FYO47" s="86"/>
      <c r="FYP47" s="86"/>
      <c r="FYQ47" s="86"/>
      <c r="FYR47" s="86"/>
      <c r="FYS47" s="86"/>
      <c r="FYT47" s="86"/>
      <c r="FYU47" s="86"/>
      <c r="FYV47" s="86"/>
      <c r="FYW47" s="86"/>
      <c r="FYX47" s="86"/>
      <c r="FYY47" s="86"/>
      <c r="FYZ47" s="86"/>
      <c r="FZA47" s="86"/>
      <c r="FZB47" s="86"/>
      <c r="FZC47" s="86"/>
      <c r="FZD47" s="86"/>
      <c r="FZE47" s="86"/>
      <c r="FZF47" s="86"/>
      <c r="FZG47" s="86"/>
      <c r="FZH47" s="86"/>
      <c r="FZI47" s="86"/>
      <c r="FZJ47" s="86"/>
      <c r="FZK47" s="86"/>
      <c r="FZL47" s="86"/>
      <c r="FZM47" s="86"/>
      <c r="FZN47" s="86"/>
      <c r="FZO47" s="86"/>
      <c r="FZP47" s="86"/>
      <c r="FZQ47" s="86"/>
      <c r="FZR47" s="86"/>
      <c r="FZS47" s="86"/>
      <c r="FZT47" s="86"/>
      <c r="FZU47" s="86"/>
      <c r="FZV47" s="86"/>
      <c r="FZW47" s="86"/>
      <c r="FZX47" s="86"/>
      <c r="FZY47" s="86"/>
      <c r="FZZ47" s="86"/>
      <c r="GAA47" s="86"/>
      <c r="GAB47" s="86"/>
      <c r="GAC47" s="86"/>
      <c r="GAD47" s="86"/>
      <c r="GAE47" s="86"/>
      <c r="GAF47" s="86"/>
      <c r="GAG47" s="86"/>
      <c r="GAH47" s="86"/>
      <c r="GAI47" s="86"/>
      <c r="GAJ47" s="86"/>
      <c r="GAK47" s="86"/>
      <c r="GAL47" s="86"/>
      <c r="GAM47" s="86"/>
      <c r="GAN47" s="86"/>
      <c r="GAO47" s="86"/>
      <c r="GAP47" s="86"/>
      <c r="GAQ47" s="86"/>
      <c r="GAR47" s="86"/>
      <c r="GAS47" s="86"/>
      <c r="GAT47" s="86"/>
      <c r="GAU47" s="86"/>
      <c r="GAV47" s="86"/>
      <c r="GAW47" s="86"/>
      <c r="GAX47" s="86"/>
      <c r="GAY47" s="86"/>
      <c r="GAZ47" s="86"/>
      <c r="GBA47" s="86"/>
      <c r="GBB47" s="86"/>
      <c r="GBC47" s="86"/>
      <c r="GBD47" s="86"/>
      <c r="GBE47" s="86"/>
      <c r="GBF47" s="86"/>
      <c r="GBG47" s="86"/>
      <c r="GBH47" s="86"/>
      <c r="GBI47" s="86"/>
      <c r="GBJ47" s="86"/>
      <c r="GBK47" s="86"/>
      <c r="GBL47" s="86"/>
      <c r="GBM47" s="86"/>
      <c r="GBN47" s="86"/>
      <c r="GBO47" s="86"/>
      <c r="GBP47" s="86"/>
      <c r="GBQ47" s="86"/>
      <c r="GBR47" s="86"/>
      <c r="GBS47" s="86"/>
      <c r="GBT47" s="86"/>
      <c r="GBU47" s="86"/>
      <c r="GBV47" s="86"/>
      <c r="GBW47" s="86"/>
      <c r="GBX47" s="86"/>
      <c r="GBY47" s="86"/>
      <c r="GBZ47" s="86"/>
      <c r="GCA47" s="86"/>
      <c r="GCB47" s="86"/>
      <c r="GCC47" s="86"/>
      <c r="GCD47" s="86"/>
      <c r="GCE47" s="86"/>
      <c r="GCF47" s="86"/>
      <c r="GCG47" s="86"/>
      <c r="GCH47" s="86"/>
      <c r="GCI47" s="86"/>
      <c r="GCJ47" s="86"/>
      <c r="GCK47" s="86"/>
      <c r="GCL47" s="86"/>
      <c r="GCM47" s="86"/>
      <c r="GCN47" s="86"/>
      <c r="GCO47" s="86"/>
      <c r="GCP47" s="86"/>
      <c r="GCQ47" s="86"/>
      <c r="GCR47" s="86"/>
      <c r="GCS47" s="86"/>
      <c r="GCT47" s="86"/>
      <c r="GCU47" s="86"/>
      <c r="GCV47" s="86"/>
      <c r="GCW47" s="86"/>
      <c r="GCX47" s="86"/>
      <c r="GCY47" s="86"/>
      <c r="GCZ47" s="86"/>
      <c r="GDA47" s="86"/>
      <c r="GDB47" s="86"/>
      <c r="GDC47" s="86"/>
      <c r="GDD47" s="86"/>
      <c r="GDE47" s="86"/>
      <c r="GDF47" s="86"/>
      <c r="GDG47" s="86"/>
      <c r="GDH47" s="86"/>
      <c r="GDI47" s="86"/>
      <c r="GDJ47" s="86"/>
      <c r="GDK47" s="86"/>
      <c r="GDL47" s="86"/>
      <c r="GDM47" s="86"/>
      <c r="GDN47" s="86"/>
      <c r="GDO47" s="86"/>
      <c r="GDP47" s="86"/>
      <c r="GDQ47" s="86"/>
      <c r="GDR47" s="86"/>
      <c r="GDS47" s="86"/>
      <c r="GDT47" s="86"/>
      <c r="GDU47" s="86"/>
      <c r="GDV47" s="86"/>
      <c r="GDW47" s="86"/>
      <c r="GDX47" s="86"/>
      <c r="GDY47" s="86"/>
      <c r="GDZ47" s="86"/>
      <c r="GEA47" s="86"/>
      <c r="GEB47" s="86"/>
      <c r="GEC47" s="86"/>
      <c r="GED47" s="86"/>
      <c r="GEE47" s="86"/>
      <c r="GEF47" s="86"/>
      <c r="GEG47" s="86"/>
      <c r="GEH47" s="86"/>
      <c r="GEI47" s="86"/>
      <c r="GEJ47" s="86"/>
      <c r="GEK47" s="86"/>
      <c r="GEL47" s="86"/>
      <c r="GEM47" s="86"/>
      <c r="GEN47" s="86"/>
      <c r="GEO47" s="86"/>
      <c r="GEP47" s="86"/>
      <c r="GEQ47" s="86"/>
      <c r="GER47" s="86"/>
      <c r="GES47" s="86"/>
      <c r="GET47" s="86"/>
      <c r="GEU47" s="86"/>
      <c r="GEV47" s="86"/>
      <c r="GEW47" s="86"/>
      <c r="GEX47" s="86"/>
      <c r="GEY47" s="86"/>
      <c r="GEZ47" s="86"/>
      <c r="GFA47" s="86"/>
      <c r="GFB47" s="86"/>
      <c r="GFC47" s="86"/>
      <c r="GFD47" s="86"/>
      <c r="GFE47" s="86"/>
      <c r="GFF47" s="86"/>
      <c r="GFG47" s="86"/>
      <c r="GFH47" s="86"/>
      <c r="GFI47" s="86"/>
      <c r="GFJ47" s="86"/>
      <c r="GFK47" s="86"/>
      <c r="GFL47" s="86"/>
      <c r="GFM47" s="86"/>
      <c r="GFN47" s="86"/>
      <c r="GFO47" s="86"/>
      <c r="GFP47" s="86"/>
      <c r="GFQ47" s="86"/>
      <c r="GFR47" s="86"/>
      <c r="GFS47" s="86"/>
      <c r="GFT47" s="86"/>
      <c r="GFU47" s="86"/>
      <c r="GFV47" s="86"/>
      <c r="GFW47" s="86"/>
      <c r="GFX47" s="86"/>
      <c r="GFY47" s="86"/>
      <c r="GFZ47" s="86"/>
      <c r="GGA47" s="86"/>
      <c r="GGB47" s="86"/>
      <c r="GGC47" s="86"/>
      <c r="GGD47" s="86"/>
      <c r="GGE47" s="86"/>
      <c r="GGF47" s="86"/>
      <c r="GGG47" s="86"/>
      <c r="GGH47" s="86"/>
      <c r="GGI47" s="86"/>
      <c r="GGJ47" s="86"/>
      <c r="GGK47" s="86"/>
      <c r="GGL47" s="86"/>
      <c r="GGM47" s="86"/>
      <c r="GGN47" s="86"/>
      <c r="GGO47" s="86"/>
      <c r="GGP47" s="86"/>
      <c r="GGQ47" s="86"/>
      <c r="GGR47" s="86"/>
      <c r="GGS47" s="86"/>
      <c r="GGT47" s="86"/>
      <c r="GGU47" s="86"/>
      <c r="GGV47" s="86"/>
      <c r="GGW47" s="86"/>
      <c r="GGX47" s="86"/>
      <c r="GGY47" s="86"/>
      <c r="GGZ47" s="86"/>
      <c r="GHA47" s="86"/>
      <c r="GHB47" s="86"/>
      <c r="GHC47" s="86"/>
      <c r="GHD47" s="86"/>
      <c r="GHE47" s="86"/>
      <c r="GHF47" s="86"/>
      <c r="GHG47" s="86"/>
      <c r="GHH47" s="86"/>
      <c r="GHI47" s="86"/>
      <c r="GHJ47" s="86"/>
      <c r="GHK47" s="86"/>
      <c r="GHL47" s="86"/>
      <c r="GHM47" s="86"/>
      <c r="GHN47" s="86"/>
      <c r="GHO47" s="86"/>
      <c r="GHP47" s="86"/>
      <c r="GHQ47" s="86"/>
      <c r="GHR47" s="86"/>
      <c r="GHS47" s="86"/>
      <c r="GHT47" s="86"/>
      <c r="GHU47" s="86"/>
      <c r="GHV47" s="86"/>
      <c r="GHW47" s="86"/>
      <c r="GHX47" s="86"/>
      <c r="GHY47" s="86"/>
      <c r="GHZ47" s="86"/>
      <c r="GIA47" s="86"/>
      <c r="GIB47" s="86"/>
      <c r="GIC47" s="86"/>
      <c r="GID47" s="86"/>
      <c r="GIE47" s="86"/>
      <c r="GIF47" s="86"/>
      <c r="GIG47" s="86"/>
      <c r="GIH47" s="86"/>
      <c r="GII47" s="86"/>
      <c r="GIJ47" s="86"/>
      <c r="GIK47" s="86"/>
      <c r="GIL47" s="86"/>
      <c r="GIM47" s="86"/>
      <c r="GIN47" s="86"/>
      <c r="GIO47" s="86"/>
      <c r="GIP47" s="86"/>
      <c r="GIQ47" s="86"/>
      <c r="GIR47" s="86"/>
      <c r="GIS47" s="86"/>
      <c r="GIT47" s="86"/>
      <c r="GIU47" s="86"/>
      <c r="GIV47" s="86"/>
      <c r="GIW47" s="86"/>
      <c r="GIX47" s="86"/>
      <c r="GIY47" s="86"/>
      <c r="GIZ47" s="86"/>
      <c r="GJA47" s="86"/>
      <c r="GJB47" s="86"/>
      <c r="GJC47" s="86"/>
      <c r="GJD47" s="86"/>
      <c r="GJE47" s="86"/>
      <c r="GJF47" s="86"/>
      <c r="GJG47" s="86"/>
      <c r="GJH47" s="86"/>
      <c r="GJI47" s="86"/>
      <c r="GJJ47" s="86"/>
      <c r="GJK47" s="86"/>
      <c r="GJL47" s="86"/>
      <c r="GJM47" s="86"/>
      <c r="GJN47" s="86"/>
      <c r="GJO47" s="86"/>
      <c r="GJP47" s="86"/>
      <c r="GJQ47" s="86"/>
      <c r="GJR47" s="86"/>
      <c r="GJS47" s="86"/>
      <c r="GJT47" s="86"/>
      <c r="GJU47" s="86"/>
      <c r="GJV47" s="86"/>
      <c r="GJW47" s="86"/>
      <c r="GJX47" s="86"/>
      <c r="GJY47" s="86"/>
      <c r="GJZ47" s="86"/>
      <c r="GKA47" s="86"/>
      <c r="GKB47" s="86"/>
      <c r="GKC47" s="86"/>
      <c r="GKD47" s="86"/>
      <c r="GKE47" s="86"/>
      <c r="GKF47" s="86"/>
      <c r="GKG47" s="86"/>
      <c r="GKH47" s="86"/>
      <c r="GKI47" s="86"/>
      <c r="GKJ47" s="86"/>
      <c r="GKK47" s="86"/>
      <c r="GKL47" s="86"/>
      <c r="GKM47" s="86"/>
      <c r="GKN47" s="86"/>
      <c r="GKO47" s="86"/>
      <c r="GKP47" s="86"/>
      <c r="GKQ47" s="86"/>
      <c r="GKR47" s="86"/>
      <c r="GKS47" s="86"/>
      <c r="GKT47" s="86"/>
      <c r="GKU47" s="86"/>
      <c r="GKV47" s="86"/>
      <c r="GKW47" s="86"/>
      <c r="GKX47" s="86"/>
      <c r="GKY47" s="86"/>
      <c r="GKZ47" s="86"/>
      <c r="GLA47" s="86"/>
      <c r="GLB47" s="86"/>
      <c r="GLC47" s="86"/>
      <c r="GLD47" s="86"/>
      <c r="GLE47" s="86"/>
      <c r="GLF47" s="86"/>
      <c r="GLG47" s="86"/>
      <c r="GLH47" s="86"/>
      <c r="GLI47" s="86"/>
      <c r="GLJ47" s="86"/>
      <c r="GLK47" s="86"/>
      <c r="GLL47" s="86"/>
      <c r="GLM47" s="86"/>
      <c r="GLN47" s="86"/>
      <c r="GLO47" s="86"/>
      <c r="GLP47" s="86"/>
      <c r="GLQ47" s="86"/>
      <c r="GLR47" s="86"/>
      <c r="GLS47" s="86"/>
      <c r="GLT47" s="86"/>
      <c r="GLU47" s="86"/>
      <c r="GLV47" s="86"/>
      <c r="GLW47" s="86"/>
      <c r="GLX47" s="86"/>
      <c r="GLY47" s="86"/>
      <c r="GLZ47" s="86"/>
      <c r="GMA47" s="86"/>
      <c r="GMB47" s="86"/>
      <c r="GMC47" s="86"/>
      <c r="GMD47" s="86"/>
      <c r="GME47" s="86"/>
      <c r="GMF47" s="86"/>
      <c r="GMG47" s="86"/>
      <c r="GMH47" s="86"/>
      <c r="GMI47" s="86"/>
      <c r="GMJ47" s="86"/>
      <c r="GMK47" s="86"/>
      <c r="GML47" s="86"/>
      <c r="GMM47" s="86"/>
      <c r="GMN47" s="86"/>
      <c r="GMO47" s="86"/>
      <c r="GMP47" s="86"/>
      <c r="GMQ47" s="86"/>
      <c r="GMR47" s="86"/>
      <c r="GMS47" s="86"/>
      <c r="GMT47" s="86"/>
      <c r="GMU47" s="86"/>
      <c r="GMV47" s="86"/>
      <c r="GMW47" s="86"/>
      <c r="GMX47" s="86"/>
      <c r="GMY47" s="86"/>
      <c r="GMZ47" s="86"/>
      <c r="GNA47" s="86"/>
      <c r="GNB47" s="86"/>
      <c r="GNC47" s="86"/>
      <c r="GND47" s="86"/>
      <c r="GNE47" s="86"/>
      <c r="GNF47" s="86"/>
      <c r="GNG47" s="86"/>
      <c r="GNH47" s="86"/>
      <c r="GNI47" s="86"/>
      <c r="GNJ47" s="86"/>
      <c r="GNK47" s="86"/>
      <c r="GNL47" s="86"/>
      <c r="GNM47" s="86"/>
      <c r="GNN47" s="86"/>
      <c r="GNO47" s="86"/>
      <c r="GNP47" s="86"/>
      <c r="GNQ47" s="86"/>
      <c r="GNR47" s="86"/>
      <c r="GNS47" s="86"/>
      <c r="GNT47" s="86"/>
      <c r="GNU47" s="86"/>
      <c r="GNV47" s="86"/>
      <c r="GNW47" s="86"/>
      <c r="GNX47" s="86"/>
      <c r="GNY47" s="86"/>
      <c r="GNZ47" s="86"/>
      <c r="GOA47" s="86"/>
      <c r="GOB47" s="86"/>
      <c r="GOC47" s="86"/>
      <c r="GOD47" s="86"/>
      <c r="GOE47" s="86"/>
      <c r="GOF47" s="86"/>
      <c r="GOG47" s="86"/>
      <c r="GOH47" s="86"/>
      <c r="GOI47" s="86"/>
      <c r="GOJ47" s="86"/>
      <c r="GOK47" s="86"/>
      <c r="GOL47" s="86"/>
      <c r="GOM47" s="86"/>
      <c r="GON47" s="86"/>
      <c r="GOO47" s="86"/>
      <c r="GOP47" s="86"/>
      <c r="GOQ47" s="86"/>
      <c r="GOR47" s="86"/>
      <c r="GOS47" s="86"/>
      <c r="GOT47" s="86"/>
      <c r="GOU47" s="86"/>
      <c r="GOV47" s="86"/>
      <c r="GOW47" s="86"/>
      <c r="GOX47" s="86"/>
      <c r="GOY47" s="86"/>
      <c r="GOZ47" s="86"/>
      <c r="GPA47" s="86"/>
      <c r="GPB47" s="86"/>
      <c r="GPC47" s="86"/>
      <c r="GPD47" s="86"/>
      <c r="GPE47" s="86"/>
      <c r="GPF47" s="86"/>
      <c r="GPG47" s="86"/>
      <c r="GPH47" s="86"/>
      <c r="GPI47" s="86"/>
      <c r="GPJ47" s="86"/>
      <c r="GPK47" s="86"/>
      <c r="GPL47" s="86"/>
      <c r="GPM47" s="86"/>
      <c r="GPN47" s="86"/>
      <c r="GPO47" s="86"/>
      <c r="GPP47" s="86"/>
      <c r="GPQ47" s="86"/>
      <c r="GPR47" s="86"/>
      <c r="GPS47" s="86"/>
      <c r="GPT47" s="86"/>
      <c r="GPU47" s="86"/>
      <c r="GPV47" s="86"/>
      <c r="GPW47" s="86"/>
      <c r="GPX47" s="86"/>
      <c r="GPY47" s="86"/>
      <c r="GPZ47" s="86"/>
      <c r="GQA47" s="86"/>
      <c r="GQB47" s="86"/>
      <c r="GQC47" s="86"/>
      <c r="GQD47" s="86"/>
      <c r="GQE47" s="86"/>
      <c r="GQF47" s="86"/>
      <c r="GQG47" s="86"/>
      <c r="GQH47" s="86"/>
      <c r="GQI47" s="86"/>
      <c r="GQJ47" s="86"/>
      <c r="GQK47" s="86"/>
      <c r="GQL47" s="86"/>
      <c r="GQM47" s="86"/>
      <c r="GQN47" s="86"/>
      <c r="GQO47" s="86"/>
      <c r="GQP47" s="86"/>
      <c r="GQQ47" s="86"/>
      <c r="GQR47" s="86"/>
      <c r="GQS47" s="86"/>
      <c r="GQT47" s="86"/>
      <c r="GQU47" s="86"/>
      <c r="GQV47" s="86"/>
      <c r="GQW47" s="86"/>
      <c r="GQX47" s="86"/>
      <c r="GQY47" s="86"/>
      <c r="GQZ47" s="86"/>
      <c r="GRA47" s="86"/>
      <c r="GRB47" s="86"/>
      <c r="GRC47" s="86"/>
      <c r="GRD47" s="86"/>
      <c r="GRE47" s="86"/>
      <c r="GRF47" s="86"/>
      <c r="GRG47" s="86"/>
      <c r="GRH47" s="86"/>
      <c r="GRI47" s="86"/>
      <c r="GRJ47" s="86"/>
      <c r="GRK47" s="86"/>
      <c r="GRL47" s="86"/>
      <c r="GRM47" s="86"/>
      <c r="GRN47" s="86"/>
      <c r="GRO47" s="86"/>
      <c r="GRP47" s="86"/>
      <c r="GRQ47" s="86"/>
      <c r="GRR47" s="86"/>
      <c r="GRS47" s="86"/>
      <c r="GRT47" s="86"/>
      <c r="GRU47" s="86"/>
      <c r="GRV47" s="86"/>
      <c r="GRW47" s="86"/>
      <c r="GRX47" s="86"/>
      <c r="GRY47" s="86"/>
      <c r="GRZ47" s="86"/>
      <c r="GSA47" s="86"/>
      <c r="GSB47" s="86"/>
      <c r="GSC47" s="86"/>
      <c r="GSD47" s="86"/>
      <c r="GSE47" s="86"/>
      <c r="GSF47" s="86"/>
      <c r="GSG47" s="86"/>
      <c r="GSH47" s="86"/>
      <c r="GSI47" s="86"/>
      <c r="GSJ47" s="86"/>
      <c r="GSK47" s="86"/>
      <c r="GSL47" s="86"/>
      <c r="GSM47" s="86"/>
      <c r="GSN47" s="86"/>
      <c r="GSO47" s="86"/>
      <c r="GSP47" s="86"/>
      <c r="GSQ47" s="86"/>
      <c r="GSR47" s="86"/>
      <c r="GSS47" s="86"/>
      <c r="GST47" s="86"/>
      <c r="GSU47" s="86"/>
      <c r="GSV47" s="86"/>
      <c r="GSW47" s="86"/>
      <c r="GSX47" s="86"/>
      <c r="GSY47" s="86"/>
      <c r="GSZ47" s="86"/>
      <c r="GTA47" s="86"/>
      <c r="GTB47" s="86"/>
      <c r="GTC47" s="86"/>
      <c r="GTD47" s="86"/>
      <c r="GTE47" s="86"/>
      <c r="GTF47" s="86"/>
      <c r="GTG47" s="86"/>
      <c r="GTH47" s="86"/>
      <c r="GTI47" s="86"/>
      <c r="GTJ47" s="86"/>
      <c r="GTK47" s="86"/>
      <c r="GTL47" s="86"/>
      <c r="GTM47" s="86"/>
      <c r="GTN47" s="86"/>
      <c r="GTO47" s="86"/>
      <c r="GTP47" s="86"/>
      <c r="GTQ47" s="86"/>
      <c r="GTR47" s="86"/>
      <c r="GTS47" s="86"/>
      <c r="GTT47" s="86"/>
      <c r="GTU47" s="86"/>
      <c r="GTV47" s="86"/>
      <c r="GTW47" s="86"/>
      <c r="GTX47" s="86"/>
      <c r="GTY47" s="86"/>
      <c r="GTZ47" s="86"/>
      <c r="GUA47" s="86"/>
      <c r="GUB47" s="86"/>
      <c r="GUC47" s="86"/>
      <c r="GUD47" s="86"/>
      <c r="GUE47" s="86"/>
      <c r="GUF47" s="86"/>
      <c r="GUG47" s="86"/>
      <c r="GUH47" s="86"/>
      <c r="GUI47" s="86"/>
      <c r="GUJ47" s="86"/>
      <c r="GUK47" s="86"/>
      <c r="GUL47" s="86"/>
      <c r="GUM47" s="86"/>
      <c r="GUN47" s="86"/>
      <c r="GUO47" s="86"/>
      <c r="GUP47" s="86"/>
      <c r="GUQ47" s="86"/>
      <c r="GUR47" s="86"/>
      <c r="GUS47" s="86"/>
      <c r="GUT47" s="86"/>
      <c r="GUU47" s="86"/>
      <c r="GUV47" s="86"/>
      <c r="GUW47" s="86"/>
      <c r="GUX47" s="86"/>
      <c r="GUY47" s="86"/>
      <c r="GUZ47" s="86"/>
      <c r="GVA47" s="86"/>
      <c r="GVB47" s="86"/>
      <c r="GVC47" s="86"/>
      <c r="GVD47" s="86"/>
      <c r="GVE47" s="86"/>
      <c r="GVF47" s="86"/>
      <c r="GVG47" s="86"/>
      <c r="GVH47" s="86"/>
      <c r="GVI47" s="86"/>
      <c r="GVJ47" s="86"/>
      <c r="GVK47" s="86"/>
      <c r="GVL47" s="86"/>
      <c r="GVM47" s="86"/>
      <c r="GVN47" s="86"/>
      <c r="GVO47" s="86"/>
      <c r="GVP47" s="86"/>
      <c r="GVQ47" s="86"/>
      <c r="GVR47" s="86"/>
      <c r="GVS47" s="86"/>
      <c r="GVT47" s="86"/>
      <c r="GVU47" s="86"/>
      <c r="GVV47" s="86"/>
      <c r="GVW47" s="86"/>
      <c r="GVX47" s="86"/>
      <c r="GVY47" s="86"/>
      <c r="GVZ47" s="86"/>
      <c r="GWA47" s="86"/>
      <c r="GWB47" s="86"/>
      <c r="GWC47" s="86"/>
      <c r="GWD47" s="86"/>
      <c r="GWE47" s="86"/>
      <c r="GWF47" s="86"/>
      <c r="GWG47" s="86"/>
      <c r="GWH47" s="86"/>
      <c r="GWI47" s="86"/>
      <c r="GWJ47" s="86"/>
      <c r="GWK47" s="86"/>
      <c r="GWL47" s="86"/>
      <c r="GWM47" s="86"/>
      <c r="GWN47" s="86"/>
      <c r="GWO47" s="86"/>
      <c r="GWP47" s="86"/>
      <c r="GWQ47" s="86"/>
      <c r="GWR47" s="86"/>
      <c r="GWS47" s="86"/>
      <c r="GWT47" s="86"/>
      <c r="GWU47" s="86"/>
      <c r="GWV47" s="86"/>
      <c r="GWW47" s="86"/>
      <c r="GWX47" s="86"/>
      <c r="GWY47" s="86"/>
      <c r="GWZ47" s="86"/>
      <c r="GXA47" s="86"/>
      <c r="GXB47" s="86"/>
      <c r="GXC47" s="86"/>
      <c r="GXD47" s="86"/>
      <c r="GXE47" s="86"/>
      <c r="GXF47" s="86"/>
      <c r="GXG47" s="86"/>
      <c r="GXH47" s="86"/>
      <c r="GXI47" s="86"/>
      <c r="GXJ47" s="86"/>
      <c r="GXK47" s="86"/>
      <c r="GXL47" s="86"/>
      <c r="GXM47" s="86"/>
      <c r="GXN47" s="86"/>
      <c r="GXO47" s="86"/>
      <c r="GXP47" s="86"/>
      <c r="GXQ47" s="86"/>
      <c r="GXR47" s="86"/>
      <c r="GXS47" s="86"/>
      <c r="GXT47" s="86"/>
      <c r="GXU47" s="86"/>
      <c r="GXV47" s="86"/>
      <c r="GXW47" s="86"/>
      <c r="GXX47" s="86"/>
      <c r="GXY47" s="86"/>
      <c r="GXZ47" s="86"/>
      <c r="GYA47" s="86"/>
      <c r="GYB47" s="86"/>
      <c r="GYC47" s="86"/>
      <c r="GYD47" s="86"/>
      <c r="GYE47" s="86"/>
      <c r="GYF47" s="86"/>
      <c r="GYG47" s="86"/>
      <c r="GYH47" s="86"/>
      <c r="GYI47" s="86"/>
      <c r="GYJ47" s="86"/>
      <c r="GYK47" s="86"/>
      <c r="GYL47" s="86"/>
      <c r="GYM47" s="86"/>
      <c r="GYN47" s="86"/>
      <c r="GYO47" s="86"/>
      <c r="GYP47" s="86"/>
      <c r="GYQ47" s="86"/>
      <c r="GYR47" s="86"/>
      <c r="GYS47" s="86"/>
      <c r="GYT47" s="86"/>
      <c r="GYU47" s="86"/>
      <c r="GYV47" s="86"/>
      <c r="GYW47" s="86"/>
      <c r="GYX47" s="86"/>
      <c r="GYY47" s="86"/>
      <c r="GYZ47" s="86"/>
      <c r="GZA47" s="86"/>
      <c r="GZB47" s="86"/>
      <c r="GZC47" s="86"/>
      <c r="GZD47" s="86"/>
      <c r="GZE47" s="86"/>
      <c r="GZF47" s="86"/>
      <c r="GZG47" s="86"/>
      <c r="GZH47" s="86"/>
      <c r="GZI47" s="86"/>
      <c r="GZJ47" s="86"/>
      <c r="GZK47" s="86"/>
      <c r="GZL47" s="86"/>
      <c r="GZM47" s="86"/>
      <c r="GZN47" s="86"/>
      <c r="GZO47" s="86"/>
      <c r="GZP47" s="86"/>
      <c r="GZQ47" s="86"/>
      <c r="GZR47" s="86"/>
      <c r="GZS47" s="86"/>
      <c r="GZT47" s="86"/>
      <c r="GZU47" s="86"/>
      <c r="GZV47" s="86"/>
      <c r="GZW47" s="86"/>
      <c r="GZX47" s="86"/>
      <c r="GZY47" s="86"/>
      <c r="GZZ47" s="86"/>
      <c r="HAA47" s="86"/>
      <c r="HAB47" s="86"/>
      <c r="HAC47" s="86"/>
      <c r="HAD47" s="86"/>
      <c r="HAE47" s="86"/>
      <c r="HAF47" s="86"/>
      <c r="HAG47" s="86"/>
      <c r="HAH47" s="86"/>
      <c r="HAI47" s="86"/>
      <c r="HAJ47" s="86"/>
      <c r="HAK47" s="86"/>
      <c r="HAL47" s="86"/>
      <c r="HAM47" s="86"/>
      <c r="HAN47" s="86"/>
      <c r="HAO47" s="86"/>
      <c r="HAP47" s="86"/>
      <c r="HAQ47" s="86"/>
      <c r="HAR47" s="86"/>
      <c r="HAS47" s="86"/>
      <c r="HAT47" s="86"/>
      <c r="HAU47" s="86"/>
      <c r="HAV47" s="86"/>
      <c r="HAW47" s="86"/>
      <c r="HAX47" s="86"/>
      <c r="HAY47" s="86"/>
      <c r="HAZ47" s="86"/>
      <c r="HBA47" s="86"/>
      <c r="HBB47" s="86"/>
      <c r="HBC47" s="86"/>
      <c r="HBD47" s="86"/>
      <c r="HBE47" s="86"/>
      <c r="HBF47" s="86"/>
      <c r="HBG47" s="86"/>
      <c r="HBH47" s="86"/>
      <c r="HBI47" s="86"/>
      <c r="HBJ47" s="86"/>
      <c r="HBK47" s="86"/>
      <c r="HBL47" s="86"/>
      <c r="HBM47" s="86"/>
      <c r="HBN47" s="86"/>
      <c r="HBO47" s="86"/>
      <c r="HBP47" s="86"/>
      <c r="HBQ47" s="86"/>
      <c r="HBR47" s="86"/>
      <c r="HBS47" s="86"/>
      <c r="HBT47" s="86"/>
      <c r="HBU47" s="86"/>
      <c r="HBV47" s="86"/>
      <c r="HBW47" s="86"/>
      <c r="HBX47" s="86"/>
      <c r="HBY47" s="86"/>
      <c r="HBZ47" s="86"/>
      <c r="HCA47" s="86"/>
      <c r="HCB47" s="86"/>
      <c r="HCC47" s="86"/>
      <c r="HCD47" s="86"/>
      <c r="HCE47" s="86"/>
      <c r="HCF47" s="86"/>
      <c r="HCG47" s="86"/>
      <c r="HCH47" s="86"/>
      <c r="HCI47" s="86"/>
      <c r="HCJ47" s="86"/>
      <c r="HCK47" s="86"/>
      <c r="HCL47" s="86"/>
      <c r="HCM47" s="86"/>
      <c r="HCN47" s="86"/>
      <c r="HCO47" s="86"/>
      <c r="HCP47" s="86"/>
      <c r="HCQ47" s="86"/>
      <c r="HCR47" s="86"/>
      <c r="HCS47" s="86"/>
      <c r="HCT47" s="86"/>
      <c r="HCU47" s="86"/>
      <c r="HCV47" s="86"/>
      <c r="HCW47" s="86"/>
      <c r="HCX47" s="86"/>
      <c r="HCY47" s="86"/>
      <c r="HCZ47" s="86"/>
      <c r="HDA47" s="86"/>
      <c r="HDB47" s="86"/>
      <c r="HDC47" s="86"/>
      <c r="HDD47" s="86"/>
      <c r="HDE47" s="86"/>
      <c r="HDF47" s="86"/>
      <c r="HDG47" s="86"/>
      <c r="HDH47" s="86"/>
      <c r="HDI47" s="86"/>
      <c r="HDJ47" s="86"/>
      <c r="HDK47" s="86"/>
      <c r="HDL47" s="86"/>
      <c r="HDM47" s="86"/>
      <c r="HDN47" s="86"/>
      <c r="HDO47" s="86"/>
      <c r="HDP47" s="86"/>
      <c r="HDQ47" s="86"/>
      <c r="HDR47" s="86"/>
      <c r="HDS47" s="86"/>
      <c r="HDT47" s="86"/>
      <c r="HDU47" s="86"/>
      <c r="HDV47" s="86"/>
      <c r="HDW47" s="86"/>
      <c r="HDX47" s="86"/>
      <c r="HDY47" s="86"/>
      <c r="HDZ47" s="86"/>
      <c r="HEA47" s="86"/>
      <c r="HEB47" s="86"/>
      <c r="HEC47" s="86"/>
      <c r="HED47" s="86"/>
      <c r="HEE47" s="86"/>
      <c r="HEF47" s="86"/>
      <c r="HEG47" s="86"/>
      <c r="HEH47" s="86"/>
      <c r="HEI47" s="86"/>
      <c r="HEJ47" s="86"/>
      <c r="HEK47" s="86"/>
      <c r="HEL47" s="86"/>
      <c r="HEM47" s="86"/>
      <c r="HEN47" s="86"/>
      <c r="HEO47" s="86"/>
      <c r="HEP47" s="86"/>
      <c r="HEQ47" s="86"/>
      <c r="HER47" s="86"/>
      <c r="HES47" s="86"/>
      <c r="HET47" s="86"/>
      <c r="HEU47" s="86"/>
      <c r="HEV47" s="86"/>
      <c r="HEW47" s="86"/>
      <c r="HEX47" s="86"/>
      <c r="HEY47" s="86"/>
      <c r="HEZ47" s="86"/>
      <c r="HFA47" s="86"/>
      <c r="HFB47" s="86"/>
      <c r="HFC47" s="86"/>
      <c r="HFD47" s="86"/>
      <c r="HFE47" s="86"/>
      <c r="HFF47" s="86"/>
      <c r="HFG47" s="86"/>
      <c r="HFH47" s="86"/>
      <c r="HFI47" s="86"/>
      <c r="HFJ47" s="86"/>
      <c r="HFK47" s="86"/>
      <c r="HFL47" s="86"/>
      <c r="HFM47" s="86"/>
      <c r="HFN47" s="86"/>
      <c r="HFO47" s="86"/>
      <c r="HFP47" s="86"/>
      <c r="HFQ47" s="86"/>
      <c r="HFR47" s="86"/>
      <c r="HFS47" s="86"/>
      <c r="HFT47" s="86"/>
      <c r="HFU47" s="86"/>
      <c r="HFV47" s="86"/>
      <c r="HFW47" s="86"/>
      <c r="HFX47" s="86"/>
      <c r="HFY47" s="86"/>
      <c r="HFZ47" s="86"/>
      <c r="HGA47" s="86"/>
      <c r="HGB47" s="86"/>
      <c r="HGC47" s="86"/>
      <c r="HGD47" s="86"/>
      <c r="HGE47" s="86"/>
      <c r="HGF47" s="86"/>
      <c r="HGG47" s="86"/>
      <c r="HGH47" s="86"/>
      <c r="HGI47" s="86"/>
      <c r="HGJ47" s="86"/>
      <c r="HGK47" s="86"/>
      <c r="HGL47" s="86"/>
      <c r="HGM47" s="86"/>
      <c r="HGN47" s="86"/>
      <c r="HGO47" s="86"/>
      <c r="HGP47" s="86"/>
      <c r="HGQ47" s="86"/>
      <c r="HGR47" s="86"/>
      <c r="HGS47" s="86"/>
      <c r="HGT47" s="86"/>
      <c r="HGU47" s="86"/>
      <c r="HGV47" s="86"/>
      <c r="HGW47" s="86"/>
      <c r="HGX47" s="86"/>
      <c r="HGY47" s="86"/>
      <c r="HGZ47" s="86"/>
      <c r="HHA47" s="86"/>
      <c r="HHB47" s="86"/>
      <c r="HHC47" s="86"/>
      <c r="HHD47" s="86"/>
      <c r="HHE47" s="86"/>
      <c r="HHF47" s="86"/>
      <c r="HHG47" s="86"/>
      <c r="HHH47" s="86"/>
      <c r="HHI47" s="86"/>
      <c r="HHJ47" s="86"/>
      <c r="HHK47" s="86"/>
      <c r="HHL47" s="86"/>
      <c r="HHM47" s="86"/>
      <c r="HHN47" s="86"/>
      <c r="HHO47" s="86"/>
      <c r="HHP47" s="86"/>
      <c r="HHQ47" s="86"/>
      <c r="HHR47" s="86"/>
      <c r="HHS47" s="86"/>
      <c r="HHT47" s="86"/>
      <c r="HHU47" s="86"/>
      <c r="HHV47" s="86"/>
      <c r="HHW47" s="86"/>
      <c r="HHX47" s="86"/>
      <c r="HHY47" s="86"/>
      <c r="HHZ47" s="86"/>
      <c r="HIA47" s="86"/>
      <c r="HIB47" s="86"/>
      <c r="HIC47" s="86"/>
      <c r="HID47" s="86"/>
      <c r="HIE47" s="86"/>
      <c r="HIF47" s="86"/>
      <c r="HIG47" s="86"/>
      <c r="HIH47" s="86"/>
      <c r="HII47" s="86"/>
      <c r="HIJ47" s="86"/>
      <c r="HIK47" s="86"/>
      <c r="HIL47" s="86"/>
      <c r="HIM47" s="86"/>
      <c r="HIN47" s="86"/>
      <c r="HIO47" s="86"/>
      <c r="HIP47" s="86"/>
      <c r="HIQ47" s="86"/>
      <c r="HIR47" s="86"/>
      <c r="HIS47" s="86"/>
      <c r="HIT47" s="86"/>
      <c r="HIU47" s="86"/>
      <c r="HIV47" s="86"/>
      <c r="HIW47" s="86"/>
      <c r="HIX47" s="86"/>
      <c r="HIY47" s="86"/>
      <c r="HIZ47" s="86"/>
      <c r="HJA47" s="86"/>
      <c r="HJB47" s="86"/>
      <c r="HJC47" s="86"/>
      <c r="HJD47" s="86"/>
      <c r="HJE47" s="86"/>
      <c r="HJF47" s="86"/>
      <c r="HJG47" s="86"/>
      <c r="HJH47" s="86"/>
      <c r="HJI47" s="86"/>
      <c r="HJJ47" s="86"/>
      <c r="HJK47" s="86"/>
      <c r="HJL47" s="86"/>
      <c r="HJM47" s="86"/>
      <c r="HJN47" s="86"/>
      <c r="HJO47" s="86"/>
      <c r="HJP47" s="86"/>
      <c r="HJQ47" s="86"/>
      <c r="HJR47" s="86"/>
      <c r="HJS47" s="86"/>
      <c r="HJT47" s="86"/>
      <c r="HJU47" s="86"/>
      <c r="HJV47" s="86"/>
      <c r="HJW47" s="86"/>
      <c r="HJX47" s="86"/>
      <c r="HJY47" s="86"/>
      <c r="HJZ47" s="86"/>
      <c r="HKA47" s="86"/>
      <c r="HKB47" s="86"/>
      <c r="HKC47" s="86"/>
      <c r="HKD47" s="86"/>
      <c r="HKE47" s="86"/>
      <c r="HKF47" s="86"/>
      <c r="HKG47" s="86"/>
      <c r="HKH47" s="86"/>
      <c r="HKI47" s="86"/>
      <c r="HKJ47" s="86"/>
      <c r="HKK47" s="86"/>
      <c r="HKL47" s="86"/>
      <c r="HKM47" s="86"/>
      <c r="HKN47" s="86"/>
      <c r="HKO47" s="86"/>
      <c r="HKP47" s="86"/>
      <c r="HKQ47" s="86"/>
      <c r="HKR47" s="86"/>
      <c r="HKS47" s="86"/>
      <c r="HKT47" s="86"/>
      <c r="HKU47" s="86"/>
      <c r="HKV47" s="86"/>
      <c r="HKW47" s="86"/>
      <c r="HKX47" s="86"/>
      <c r="HKY47" s="86"/>
      <c r="HKZ47" s="86"/>
      <c r="HLA47" s="86"/>
      <c r="HLB47" s="86"/>
      <c r="HLC47" s="86"/>
      <c r="HLD47" s="86"/>
      <c r="HLE47" s="86"/>
      <c r="HLF47" s="86"/>
      <c r="HLG47" s="86"/>
      <c r="HLH47" s="86"/>
      <c r="HLI47" s="86"/>
      <c r="HLJ47" s="86"/>
      <c r="HLK47" s="86"/>
      <c r="HLL47" s="86"/>
      <c r="HLM47" s="86"/>
      <c r="HLN47" s="86"/>
      <c r="HLO47" s="86"/>
      <c r="HLP47" s="86"/>
      <c r="HLQ47" s="86"/>
      <c r="HLR47" s="86"/>
      <c r="HLS47" s="86"/>
      <c r="HLT47" s="86"/>
      <c r="HLU47" s="86"/>
      <c r="HLV47" s="86"/>
      <c r="HLW47" s="86"/>
      <c r="HLX47" s="86"/>
      <c r="HLY47" s="86"/>
      <c r="HLZ47" s="86"/>
      <c r="HMA47" s="86"/>
      <c r="HMB47" s="86"/>
      <c r="HMC47" s="86"/>
      <c r="HMD47" s="86"/>
      <c r="HME47" s="86"/>
      <c r="HMF47" s="86"/>
      <c r="HMG47" s="86"/>
      <c r="HMH47" s="86"/>
      <c r="HMI47" s="86"/>
      <c r="HMJ47" s="86"/>
      <c r="HMK47" s="86"/>
      <c r="HML47" s="86"/>
      <c r="HMM47" s="86"/>
      <c r="HMN47" s="86"/>
      <c r="HMO47" s="86"/>
      <c r="HMP47" s="86"/>
      <c r="HMQ47" s="86"/>
      <c r="HMR47" s="86"/>
      <c r="HMS47" s="86"/>
      <c r="HMT47" s="86"/>
      <c r="HMU47" s="86"/>
      <c r="HMV47" s="86"/>
      <c r="HMW47" s="86"/>
      <c r="HMX47" s="86"/>
      <c r="HMY47" s="86"/>
      <c r="HMZ47" s="86"/>
      <c r="HNA47" s="86"/>
      <c r="HNB47" s="86"/>
      <c r="HNC47" s="86"/>
      <c r="HND47" s="86"/>
      <c r="HNE47" s="86"/>
      <c r="HNF47" s="86"/>
      <c r="HNG47" s="86"/>
      <c r="HNH47" s="86"/>
      <c r="HNI47" s="86"/>
      <c r="HNJ47" s="86"/>
      <c r="HNK47" s="86"/>
      <c r="HNL47" s="86"/>
      <c r="HNM47" s="86"/>
      <c r="HNN47" s="86"/>
      <c r="HNO47" s="86"/>
      <c r="HNP47" s="86"/>
      <c r="HNQ47" s="86"/>
      <c r="HNR47" s="86"/>
      <c r="HNS47" s="86"/>
      <c r="HNT47" s="86"/>
      <c r="HNU47" s="86"/>
      <c r="HNV47" s="86"/>
      <c r="HNW47" s="86"/>
      <c r="HNX47" s="86"/>
      <c r="HNY47" s="86"/>
      <c r="HNZ47" s="86"/>
      <c r="HOA47" s="86"/>
      <c r="HOB47" s="86"/>
      <c r="HOC47" s="86"/>
      <c r="HOD47" s="86"/>
      <c r="HOE47" s="86"/>
      <c r="HOF47" s="86"/>
      <c r="HOG47" s="86"/>
      <c r="HOH47" s="86"/>
      <c r="HOI47" s="86"/>
      <c r="HOJ47" s="86"/>
      <c r="HOK47" s="86"/>
      <c r="HOL47" s="86"/>
      <c r="HOM47" s="86"/>
      <c r="HON47" s="86"/>
      <c r="HOO47" s="86"/>
      <c r="HOP47" s="86"/>
      <c r="HOQ47" s="86"/>
      <c r="HOR47" s="86"/>
      <c r="HOS47" s="86"/>
      <c r="HOT47" s="86"/>
      <c r="HOU47" s="86"/>
      <c r="HOV47" s="86"/>
      <c r="HOW47" s="86"/>
      <c r="HOX47" s="86"/>
      <c r="HOY47" s="86"/>
      <c r="HOZ47" s="86"/>
      <c r="HPA47" s="86"/>
      <c r="HPB47" s="86"/>
      <c r="HPC47" s="86"/>
      <c r="HPD47" s="86"/>
      <c r="HPE47" s="86"/>
      <c r="HPF47" s="86"/>
      <c r="HPG47" s="86"/>
      <c r="HPH47" s="86"/>
      <c r="HPI47" s="86"/>
      <c r="HPJ47" s="86"/>
      <c r="HPK47" s="86"/>
      <c r="HPL47" s="86"/>
      <c r="HPM47" s="86"/>
      <c r="HPN47" s="86"/>
      <c r="HPO47" s="86"/>
      <c r="HPP47" s="86"/>
      <c r="HPQ47" s="86"/>
      <c r="HPR47" s="86"/>
      <c r="HPS47" s="86"/>
      <c r="HPT47" s="86"/>
      <c r="HPU47" s="86"/>
      <c r="HPV47" s="86"/>
      <c r="HPW47" s="86"/>
      <c r="HPX47" s="86"/>
      <c r="HPY47" s="86"/>
      <c r="HPZ47" s="86"/>
      <c r="HQA47" s="86"/>
      <c r="HQB47" s="86"/>
      <c r="HQC47" s="86"/>
      <c r="HQD47" s="86"/>
      <c r="HQE47" s="86"/>
      <c r="HQF47" s="86"/>
      <c r="HQG47" s="86"/>
      <c r="HQH47" s="86"/>
      <c r="HQI47" s="86"/>
      <c r="HQJ47" s="86"/>
      <c r="HQK47" s="86"/>
      <c r="HQL47" s="86"/>
      <c r="HQM47" s="86"/>
      <c r="HQN47" s="86"/>
      <c r="HQO47" s="86"/>
      <c r="HQP47" s="86"/>
      <c r="HQQ47" s="86"/>
      <c r="HQR47" s="86"/>
      <c r="HQS47" s="86"/>
      <c r="HQT47" s="86"/>
      <c r="HQU47" s="86"/>
      <c r="HQV47" s="86"/>
      <c r="HQW47" s="86"/>
      <c r="HQX47" s="86"/>
      <c r="HQY47" s="86"/>
      <c r="HQZ47" s="86"/>
      <c r="HRA47" s="86"/>
      <c r="HRB47" s="86"/>
      <c r="HRC47" s="86"/>
      <c r="HRD47" s="86"/>
      <c r="HRE47" s="86"/>
      <c r="HRF47" s="86"/>
      <c r="HRG47" s="86"/>
      <c r="HRH47" s="86"/>
      <c r="HRI47" s="86"/>
      <c r="HRJ47" s="86"/>
      <c r="HRK47" s="86"/>
      <c r="HRL47" s="86"/>
      <c r="HRM47" s="86"/>
      <c r="HRN47" s="86"/>
      <c r="HRO47" s="86"/>
      <c r="HRP47" s="86"/>
      <c r="HRQ47" s="86"/>
      <c r="HRR47" s="86"/>
      <c r="HRS47" s="86"/>
      <c r="HRT47" s="86"/>
      <c r="HRU47" s="86"/>
      <c r="HRV47" s="86"/>
      <c r="HRW47" s="86"/>
      <c r="HRX47" s="86"/>
      <c r="HRY47" s="86"/>
      <c r="HRZ47" s="86"/>
      <c r="HSA47" s="86"/>
      <c r="HSB47" s="86"/>
      <c r="HSC47" s="86"/>
      <c r="HSD47" s="86"/>
      <c r="HSE47" s="86"/>
      <c r="HSF47" s="86"/>
      <c r="HSG47" s="86"/>
      <c r="HSH47" s="86"/>
      <c r="HSI47" s="86"/>
      <c r="HSJ47" s="86"/>
      <c r="HSK47" s="86"/>
      <c r="HSL47" s="86"/>
      <c r="HSM47" s="86"/>
      <c r="HSN47" s="86"/>
      <c r="HSO47" s="86"/>
      <c r="HSP47" s="86"/>
      <c r="HSQ47" s="86"/>
      <c r="HSR47" s="86"/>
      <c r="HSS47" s="86"/>
      <c r="HST47" s="86"/>
      <c r="HSU47" s="86"/>
      <c r="HSV47" s="86"/>
      <c r="HSW47" s="86"/>
      <c r="HSX47" s="86"/>
      <c r="HSY47" s="86"/>
      <c r="HSZ47" s="86"/>
      <c r="HTA47" s="86"/>
      <c r="HTB47" s="86"/>
      <c r="HTC47" s="86"/>
      <c r="HTD47" s="86"/>
      <c r="HTE47" s="86"/>
      <c r="HTF47" s="86"/>
      <c r="HTG47" s="86"/>
      <c r="HTH47" s="86"/>
      <c r="HTI47" s="86"/>
      <c r="HTJ47" s="86"/>
      <c r="HTK47" s="86"/>
      <c r="HTL47" s="86"/>
      <c r="HTM47" s="86"/>
      <c r="HTN47" s="86"/>
      <c r="HTO47" s="86"/>
      <c r="HTP47" s="86"/>
      <c r="HTQ47" s="86"/>
      <c r="HTR47" s="86"/>
      <c r="HTS47" s="86"/>
      <c r="HTT47" s="86"/>
      <c r="HTU47" s="86"/>
      <c r="HTV47" s="86"/>
      <c r="HTW47" s="86"/>
      <c r="HTX47" s="86"/>
      <c r="HTY47" s="86"/>
      <c r="HTZ47" s="86"/>
      <c r="HUA47" s="86"/>
      <c r="HUB47" s="86"/>
      <c r="HUC47" s="86"/>
      <c r="HUD47" s="86"/>
      <c r="HUE47" s="86"/>
      <c r="HUF47" s="86"/>
      <c r="HUG47" s="86"/>
      <c r="HUH47" s="86"/>
      <c r="HUI47" s="86"/>
      <c r="HUJ47" s="86"/>
      <c r="HUK47" s="86"/>
      <c r="HUL47" s="86"/>
      <c r="HUM47" s="86"/>
      <c r="HUN47" s="86"/>
      <c r="HUO47" s="86"/>
      <c r="HUP47" s="86"/>
      <c r="HUQ47" s="86"/>
      <c r="HUR47" s="86"/>
      <c r="HUS47" s="86"/>
      <c r="HUT47" s="86"/>
      <c r="HUU47" s="86"/>
      <c r="HUV47" s="86"/>
      <c r="HUW47" s="86"/>
      <c r="HUX47" s="86"/>
      <c r="HUY47" s="86"/>
      <c r="HUZ47" s="86"/>
      <c r="HVA47" s="86"/>
      <c r="HVB47" s="86"/>
      <c r="HVC47" s="86"/>
      <c r="HVD47" s="86"/>
      <c r="HVE47" s="86"/>
      <c r="HVF47" s="86"/>
      <c r="HVG47" s="86"/>
      <c r="HVH47" s="86"/>
      <c r="HVI47" s="86"/>
      <c r="HVJ47" s="86"/>
      <c r="HVK47" s="86"/>
      <c r="HVL47" s="86"/>
      <c r="HVM47" s="86"/>
      <c r="HVN47" s="86"/>
      <c r="HVO47" s="86"/>
      <c r="HVP47" s="86"/>
      <c r="HVQ47" s="86"/>
      <c r="HVR47" s="86"/>
      <c r="HVS47" s="86"/>
      <c r="HVT47" s="86"/>
      <c r="HVU47" s="86"/>
      <c r="HVV47" s="86"/>
      <c r="HVW47" s="86"/>
      <c r="HVX47" s="86"/>
      <c r="HVY47" s="86"/>
      <c r="HVZ47" s="86"/>
      <c r="HWA47" s="86"/>
      <c r="HWB47" s="86"/>
      <c r="HWC47" s="86"/>
      <c r="HWD47" s="86"/>
      <c r="HWE47" s="86"/>
      <c r="HWF47" s="86"/>
      <c r="HWG47" s="86"/>
      <c r="HWH47" s="86"/>
      <c r="HWI47" s="86"/>
      <c r="HWJ47" s="86"/>
      <c r="HWK47" s="86"/>
      <c r="HWL47" s="86"/>
      <c r="HWM47" s="86"/>
      <c r="HWN47" s="86"/>
      <c r="HWO47" s="86"/>
      <c r="HWP47" s="86"/>
      <c r="HWQ47" s="86"/>
      <c r="HWR47" s="86"/>
      <c r="HWS47" s="86"/>
      <c r="HWT47" s="86"/>
      <c r="HWU47" s="86"/>
      <c r="HWV47" s="86"/>
      <c r="HWW47" s="86"/>
      <c r="HWX47" s="86"/>
      <c r="HWY47" s="86"/>
      <c r="HWZ47" s="86"/>
      <c r="HXA47" s="86"/>
      <c r="HXB47" s="86"/>
      <c r="HXC47" s="86"/>
      <c r="HXD47" s="86"/>
      <c r="HXE47" s="86"/>
      <c r="HXF47" s="86"/>
      <c r="HXG47" s="86"/>
      <c r="HXH47" s="86"/>
      <c r="HXI47" s="86"/>
      <c r="HXJ47" s="86"/>
      <c r="HXK47" s="86"/>
      <c r="HXL47" s="86"/>
      <c r="HXM47" s="86"/>
      <c r="HXN47" s="86"/>
      <c r="HXO47" s="86"/>
      <c r="HXP47" s="86"/>
      <c r="HXQ47" s="86"/>
      <c r="HXR47" s="86"/>
      <c r="HXS47" s="86"/>
      <c r="HXT47" s="86"/>
      <c r="HXU47" s="86"/>
      <c r="HXV47" s="86"/>
      <c r="HXW47" s="86"/>
      <c r="HXX47" s="86"/>
      <c r="HXY47" s="86"/>
      <c r="HXZ47" s="86"/>
      <c r="HYA47" s="86"/>
      <c r="HYB47" s="86"/>
      <c r="HYC47" s="86"/>
      <c r="HYD47" s="86"/>
      <c r="HYE47" s="86"/>
      <c r="HYF47" s="86"/>
      <c r="HYG47" s="86"/>
      <c r="HYH47" s="86"/>
      <c r="HYI47" s="86"/>
      <c r="HYJ47" s="86"/>
      <c r="HYK47" s="86"/>
      <c r="HYL47" s="86"/>
      <c r="HYM47" s="86"/>
      <c r="HYN47" s="86"/>
      <c r="HYO47" s="86"/>
      <c r="HYP47" s="86"/>
      <c r="HYQ47" s="86"/>
      <c r="HYR47" s="86"/>
      <c r="HYS47" s="86"/>
      <c r="HYT47" s="86"/>
      <c r="HYU47" s="86"/>
      <c r="HYV47" s="86"/>
      <c r="HYW47" s="86"/>
      <c r="HYX47" s="86"/>
      <c r="HYY47" s="86"/>
      <c r="HYZ47" s="86"/>
      <c r="HZA47" s="86"/>
      <c r="HZB47" s="86"/>
      <c r="HZC47" s="86"/>
      <c r="HZD47" s="86"/>
      <c r="HZE47" s="86"/>
      <c r="HZF47" s="86"/>
      <c r="HZG47" s="86"/>
      <c r="HZH47" s="86"/>
      <c r="HZI47" s="86"/>
      <c r="HZJ47" s="86"/>
      <c r="HZK47" s="86"/>
      <c r="HZL47" s="86"/>
      <c r="HZM47" s="86"/>
      <c r="HZN47" s="86"/>
      <c r="HZO47" s="86"/>
      <c r="HZP47" s="86"/>
      <c r="HZQ47" s="86"/>
      <c r="HZR47" s="86"/>
      <c r="HZS47" s="86"/>
      <c r="HZT47" s="86"/>
      <c r="HZU47" s="86"/>
      <c r="HZV47" s="86"/>
      <c r="HZW47" s="86"/>
      <c r="HZX47" s="86"/>
      <c r="HZY47" s="86"/>
      <c r="HZZ47" s="86"/>
      <c r="IAA47" s="86"/>
      <c r="IAB47" s="86"/>
      <c r="IAC47" s="86"/>
      <c r="IAD47" s="86"/>
      <c r="IAE47" s="86"/>
      <c r="IAF47" s="86"/>
      <c r="IAG47" s="86"/>
      <c r="IAH47" s="86"/>
      <c r="IAI47" s="86"/>
      <c r="IAJ47" s="86"/>
      <c r="IAK47" s="86"/>
      <c r="IAL47" s="86"/>
      <c r="IAM47" s="86"/>
      <c r="IAN47" s="86"/>
      <c r="IAO47" s="86"/>
      <c r="IAP47" s="86"/>
      <c r="IAQ47" s="86"/>
      <c r="IAR47" s="86"/>
      <c r="IAS47" s="86"/>
      <c r="IAT47" s="86"/>
      <c r="IAU47" s="86"/>
      <c r="IAV47" s="86"/>
      <c r="IAW47" s="86"/>
      <c r="IAX47" s="86"/>
      <c r="IAY47" s="86"/>
      <c r="IAZ47" s="86"/>
      <c r="IBA47" s="86"/>
      <c r="IBB47" s="86"/>
      <c r="IBC47" s="86"/>
      <c r="IBD47" s="86"/>
      <c r="IBE47" s="86"/>
      <c r="IBF47" s="86"/>
      <c r="IBG47" s="86"/>
      <c r="IBH47" s="86"/>
      <c r="IBI47" s="86"/>
      <c r="IBJ47" s="86"/>
      <c r="IBK47" s="86"/>
      <c r="IBL47" s="86"/>
      <c r="IBM47" s="86"/>
      <c r="IBN47" s="86"/>
      <c r="IBO47" s="86"/>
      <c r="IBP47" s="86"/>
      <c r="IBQ47" s="86"/>
      <c r="IBR47" s="86"/>
      <c r="IBS47" s="86"/>
      <c r="IBT47" s="86"/>
      <c r="IBU47" s="86"/>
      <c r="IBV47" s="86"/>
      <c r="IBW47" s="86"/>
      <c r="IBX47" s="86"/>
      <c r="IBY47" s="86"/>
      <c r="IBZ47" s="86"/>
      <c r="ICA47" s="86"/>
      <c r="ICB47" s="86"/>
      <c r="ICC47" s="86"/>
      <c r="ICD47" s="86"/>
      <c r="ICE47" s="86"/>
      <c r="ICF47" s="86"/>
      <c r="ICG47" s="86"/>
      <c r="ICH47" s="86"/>
      <c r="ICI47" s="86"/>
      <c r="ICJ47" s="86"/>
      <c r="ICK47" s="86"/>
      <c r="ICL47" s="86"/>
      <c r="ICM47" s="86"/>
      <c r="ICN47" s="86"/>
      <c r="ICO47" s="86"/>
      <c r="ICP47" s="86"/>
      <c r="ICQ47" s="86"/>
      <c r="ICR47" s="86"/>
      <c r="ICS47" s="86"/>
      <c r="ICT47" s="86"/>
      <c r="ICU47" s="86"/>
      <c r="ICV47" s="86"/>
      <c r="ICW47" s="86"/>
      <c r="ICX47" s="86"/>
      <c r="ICY47" s="86"/>
      <c r="ICZ47" s="86"/>
      <c r="IDA47" s="86"/>
      <c r="IDB47" s="86"/>
      <c r="IDC47" s="86"/>
      <c r="IDD47" s="86"/>
      <c r="IDE47" s="86"/>
      <c r="IDF47" s="86"/>
      <c r="IDG47" s="86"/>
      <c r="IDH47" s="86"/>
      <c r="IDI47" s="86"/>
      <c r="IDJ47" s="86"/>
      <c r="IDK47" s="86"/>
      <c r="IDL47" s="86"/>
      <c r="IDM47" s="86"/>
      <c r="IDN47" s="86"/>
      <c r="IDO47" s="86"/>
      <c r="IDP47" s="86"/>
      <c r="IDQ47" s="86"/>
      <c r="IDR47" s="86"/>
      <c r="IDS47" s="86"/>
      <c r="IDT47" s="86"/>
      <c r="IDU47" s="86"/>
      <c r="IDV47" s="86"/>
      <c r="IDW47" s="86"/>
      <c r="IDX47" s="86"/>
      <c r="IDY47" s="86"/>
      <c r="IDZ47" s="86"/>
      <c r="IEA47" s="86"/>
      <c r="IEB47" s="86"/>
      <c r="IEC47" s="86"/>
      <c r="IED47" s="86"/>
      <c r="IEE47" s="86"/>
      <c r="IEF47" s="86"/>
      <c r="IEG47" s="86"/>
      <c r="IEH47" s="86"/>
      <c r="IEI47" s="86"/>
      <c r="IEJ47" s="86"/>
      <c r="IEK47" s="86"/>
      <c r="IEL47" s="86"/>
      <c r="IEM47" s="86"/>
      <c r="IEN47" s="86"/>
      <c r="IEO47" s="86"/>
      <c r="IEP47" s="86"/>
      <c r="IEQ47" s="86"/>
      <c r="IER47" s="86"/>
      <c r="IES47" s="86"/>
      <c r="IET47" s="86"/>
      <c r="IEU47" s="86"/>
      <c r="IEV47" s="86"/>
      <c r="IEW47" s="86"/>
      <c r="IEX47" s="86"/>
      <c r="IEY47" s="86"/>
      <c r="IEZ47" s="86"/>
      <c r="IFA47" s="86"/>
      <c r="IFB47" s="86"/>
      <c r="IFC47" s="86"/>
      <c r="IFD47" s="86"/>
      <c r="IFE47" s="86"/>
      <c r="IFF47" s="86"/>
      <c r="IFG47" s="86"/>
      <c r="IFH47" s="86"/>
      <c r="IFI47" s="86"/>
      <c r="IFJ47" s="86"/>
      <c r="IFK47" s="86"/>
      <c r="IFL47" s="86"/>
      <c r="IFM47" s="86"/>
      <c r="IFN47" s="86"/>
      <c r="IFO47" s="86"/>
      <c r="IFP47" s="86"/>
      <c r="IFQ47" s="86"/>
      <c r="IFR47" s="86"/>
      <c r="IFS47" s="86"/>
      <c r="IFT47" s="86"/>
      <c r="IFU47" s="86"/>
      <c r="IFV47" s="86"/>
      <c r="IFW47" s="86"/>
      <c r="IFX47" s="86"/>
      <c r="IFY47" s="86"/>
      <c r="IFZ47" s="86"/>
      <c r="IGA47" s="86"/>
      <c r="IGB47" s="86"/>
      <c r="IGC47" s="86"/>
      <c r="IGD47" s="86"/>
      <c r="IGE47" s="86"/>
      <c r="IGF47" s="86"/>
      <c r="IGG47" s="86"/>
      <c r="IGH47" s="86"/>
      <c r="IGI47" s="86"/>
      <c r="IGJ47" s="86"/>
      <c r="IGK47" s="86"/>
      <c r="IGL47" s="86"/>
      <c r="IGM47" s="86"/>
      <c r="IGN47" s="86"/>
      <c r="IGO47" s="86"/>
      <c r="IGP47" s="86"/>
      <c r="IGQ47" s="86"/>
      <c r="IGR47" s="86"/>
      <c r="IGS47" s="86"/>
      <c r="IGT47" s="86"/>
      <c r="IGU47" s="86"/>
      <c r="IGV47" s="86"/>
      <c r="IGW47" s="86"/>
      <c r="IGX47" s="86"/>
      <c r="IGY47" s="86"/>
      <c r="IGZ47" s="86"/>
      <c r="IHA47" s="86"/>
      <c r="IHB47" s="86"/>
      <c r="IHC47" s="86"/>
      <c r="IHD47" s="86"/>
      <c r="IHE47" s="86"/>
      <c r="IHF47" s="86"/>
      <c r="IHG47" s="86"/>
      <c r="IHH47" s="86"/>
      <c r="IHI47" s="86"/>
      <c r="IHJ47" s="86"/>
      <c r="IHK47" s="86"/>
      <c r="IHL47" s="86"/>
      <c r="IHM47" s="86"/>
      <c r="IHN47" s="86"/>
      <c r="IHO47" s="86"/>
      <c r="IHP47" s="86"/>
      <c r="IHQ47" s="86"/>
      <c r="IHR47" s="86"/>
      <c r="IHS47" s="86"/>
      <c r="IHT47" s="86"/>
      <c r="IHU47" s="86"/>
      <c r="IHV47" s="86"/>
      <c r="IHW47" s="86"/>
      <c r="IHX47" s="86"/>
      <c r="IHY47" s="86"/>
      <c r="IHZ47" s="86"/>
      <c r="IIA47" s="86"/>
      <c r="IIB47" s="86"/>
      <c r="IIC47" s="86"/>
      <c r="IID47" s="86"/>
      <c r="IIE47" s="86"/>
      <c r="IIF47" s="86"/>
      <c r="IIG47" s="86"/>
      <c r="IIH47" s="86"/>
      <c r="III47" s="86"/>
      <c r="IIJ47" s="86"/>
      <c r="IIK47" s="86"/>
      <c r="IIL47" s="86"/>
      <c r="IIM47" s="86"/>
      <c r="IIN47" s="86"/>
      <c r="IIO47" s="86"/>
      <c r="IIP47" s="86"/>
      <c r="IIQ47" s="86"/>
      <c r="IIR47" s="86"/>
      <c r="IIS47" s="86"/>
      <c r="IIT47" s="86"/>
      <c r="IIU47" s="86"/>
      <c r="IIV47" s="86"/>
      <c r="IIW47" s="86"/>
      <c r="IIX47" s="86"/>
      <c r="IIY47" s="86"/>
      <c r="IIZ47" s="86"/>
      <c r="IJA47" s="86"/>
      <c r="IJB47" s="86"/>
      <c r="IJC47" s="86"/>
      <c r="IJD47" s="86"/>
      <c r="IJE47" s="86"/>
      <c r="IJF47" s="86"/>
      <c r="IJG47" s="86"/>
      <c r="IJH47" s="86"/>
      <c r="IJI47" s="86"/>
      <c r="IJJ47" s="86"/>
      <c r="IJK47" s="86"/>
      <c r="IJL47" s="86"/>
      <c r="IJM47" s="86"/>
      <c r="IJN47" s="86"/>
      <c r="IJO47" s="86"/>
      <c r="IJP47" s="86"/>
      <c r="IJQ47" s="86"/>
      <c r="IJR47" s="86"/>
      <c r="IJS47" s="86"/>
      <c r="IJT47" s="86"/>
      <c r="IJU47" s="86"/>
      <c r="IJV47" s="86"/>
      <c r="IJW47" s="86"/>
      <c r="IJX47" s="86"/>
      <c r="IJY47" s="86"/>
      <c r="IJZ47" s="86"/>
      <c r="IKA47" s="86"/>
      <c r="IKB47" s="86"/>
      <c r="IKC47" s="86"/>
      <c r="IKD47" s="86"/>
      <c r="IKE47" s="86"/>
      <c r="IKF47" s="86"/>
      <c r="IKG47" s="86"/>
      <c r="IKH47" s="86"/>
      <c r="IKI47" s="86"/>
      <c r="IKJ47" s="86"/>
      <c r="IKK47" s="86"/>
      <c r="IKL47" s="86"/>
      <c r="IKM47" s="86"/>
      <c r="IKN47" s="86"/>
      <c r="IKO47" s="86"/>
      <c r="IKP47" s="86"/>
      <c r="IKQ47" s="86"/>
      <c r="IKR47" s="86"/>
      <c r="IKS47" s="86"/>
      <c r="IKT47" s="86"/>
      <c r="IKU47" s="86"/>
      <c r="IKV47" s="86"/>
      <c r="IKW47" s="86"/>
      <c r="IKX47" s="86"/>
      <c r="IKY47" s="86"/>
      <c r="IKZ47" s="86"/>
      <c r="ILA47" s="86"/>
      <c r="ILB47" s="86"/>
      <c r="ILC47" s="86"/>
      <c r="ILD47" s="86"/>
      <c r="ILE47" s="86"/>
      <c r="ILF47" s="86"/>
      <c r="ILG47" s="86"/>
      <c r="ILH47" s="86"/>
      <c r="ILI47" s="86"/>
      <c r="ILJ47" s="86"/>
      <c r="ILK47" s="86"/>
      <c r="ILL47" s="86"/>
      <c r="ILM47" s="86"/>
      <c r="ILN47" s="86"/>
      <c r="ILO47" s="86"/>
      <c r="ILP47" s="86"/>
      <c r="ILQ47" s="86"/>
      <c r="ILR47" s="86"/>
      <c r="ILS47" s="86"/>
      <c r="ILT47" s="86"/>
      <c r="ILU47" s="86"/>
      <c r="ILV47" s="86"/>
      <c r="ILW47" s="86"/>
      <c r="ILX47" s="86"/>
      <c r="ILY47" s="86"/>
      <c r="ILZ47" s="86"/>
      <c r="IMA47" s="86"/>
      <c r="IMB47" s="86"/>
      <c r="IMC47" s="86"/>
      <c r="IMD47" s="86"/>
      <c r="IME47" s="86"/>
      <c r="IMF47" s="86"/>
      <c r="IMG47" s="86"/>
      <c r="IMH47" s="86"/>
      <c r="IMI47" s="86"/>
      <c r="IMJ47" s="86"/>
      <c r="IMK47" s="86"/>
      <c r="IML47" s="86"/>
      <c r="IMM47" s="86"/>
      <c r="IMN47" s="86"/>
      <c r="IMO47" s="86"/>
      <c r="IMP47" s="86"/>
      <c r="IMQ47" s="86"/>
      <c r="IMR47" s="86"/>
      <c r="IMS47" s="86"/>
      <c r="IMT47" s="86"/>
      <c r="IMU47" s="86"/>
      <c r="IMV47" s="86"/>
      <c r="IMW47" s="86"/>
      <c r="IMX47" s="86"/>
      <c r="IMY47" s="86"/>
      <c r="IMZ47" s="86"/>
      <c r="INA47" s="86"/>
      <c r="INB47" s="86"/>
      <c r="INC47" s="86"/>
      <c r="IND47" s="86"/>
      <c r="INE47" s="86"/>
      <c r="INF47" s="86"/>
      <c r="ING47" s="86"/>
      <c r="INH47" s="86"/>
      <c r="INI47" s="86"/>
      <c r="INJ47" s="86"/>
      <c r="INK47" s="86"/>
      <c r="INL47" s="86"/>
      <c r="INM47" s="86"/>
      <c r="INN47" s="86"/>
      <c r="INO47" s="86"/>
      <c r="INP47" s="86"/>
      <c r="INQ47" s="86"/>
      <c r="INR47" s="86"/>
      <c r="INS47" s="86"/>
      <c r="INT47" s="86"/>
      <c r="INU47" s="86"/>
      <c r="INV47" s="86"/>
      <c r="INW47" s="86"/>
      <c r="INX47" s="86"/>
      <c r="INY47" s="86"/>
      <c r="INZ47" s="86"/>
      <c r="IOA47" s="86"/>
      <c r="IOB47" s="86"/>
      <c r="IOC47" s="86"/>
      <c r="IOD47" s="86"/>
      <c r="IOE47" s="86"/>
      <c r="IOF47" s="86"/>
      <c r="IOG47" s="86"/>
      <c r="IOH47" s="86"/>
      <c r="IOI47" s="86"/>
      <c r="IOJ47" s="86"/>
      <c r="IOK47" s="86"/>
      <c r="IOL47" s="86"/>
      <c r="IOM47" s="86"/>
      <c r="ION47" s="86"/>
      <c r="IOO47" s="86"/>
      <c r="IOP47" s="86"/>
      <c r="IOQ47" s="86"/>
      <c r="IOR47" s="86"/>
      <c r="IOS47" s="86"/>
      <c r="IOT47" s="86"/>
      <c r="IOU47" s="86"/>
      <c r="IOV47" s="86"/>
      <c r="IOW47" s="86"/>
      <c r="IOX47" s="86"/>
      <c r="IOY47" s="86"/>
      <c r="IOZ47" s="86"/>
      <c r="IPA47" s="86"/>
      <c r="IPB47" s="86"/>
      <c r="IPC47" s="86"/>
      <c r="IPD47" s="86"/>
      <c r="IPE47" s="86"/>
      <c r="IPF47" s="86"/>
      <c r="IPG47" s="86"/>
      <c r="IPH47" s="86"/>
      <c r="IPI47" s="86"/>
      <c r="IPJ47" s="86"/>
      <c r="IPK47" s="86"/>
      <c r="IPL47" s="86"/>
      <c r="IPM47" s="86"/>
      <c r="IPN47" s="86"/>
      <c r="IPO47" s="86"/>
      <c r="IPP47" s="86"/>
      <c r="IPQ47" s="86"/>
      <c r="IPR47" s="86"/>
      <c r="IPS47" s="86"/>
      <c r="IPT47" s="86"/>
      <c r="IPU47" s="86"/>
      <c r="IPV47" s="86"/>
      <c r="IPW47" s="86"/>
      <c r="IPX47" s="86"/>
      <c r="IPY47" s="86"/>
      <c r="IPZ47" s="86"/>
      <c r="IQA47" s="86"/>
      <c r="IQB47" s="86"/>
      <c r="IQC47" s="86"/>
      <c r="IQD47" s="86"/>
      <c r="IQE47" s="86"/>
      <c r="IQF47" s="86"/>
      <c r="IQG47" s="86"/>
      <c r="IQH47" s="86"/>
      <c r="IQI47" s="86"/>
      <c r="IQJ47" s="86"/>
      <c r="IQK47" s="86"/>
      <c r="IQL47" s="86"/>
      <c r="IQM47" s="86"/>
      <c r="IQN47" s="86"/>
      <c r="IQO47" s="86"/>
      <c r="IQP47" s="86"/>
      <c r="IQQ47" s="86"/>
      <c r="IQR47" s="86"/>
      <c r="IQS47" s="86"/>
      <c r="IQT47" s="86"/>
      <c r="IQU47" s="86"/>
      <c r="IQV47" s="86"/>
      <c r="IQW47" s="86"/>
      <c r="IQX47" s="86"/>
      <c r="IQY47" s="86"/>
      <c r="IQZ47" s="86"/>
      <c r="IRA47" s="86"/>
      <c r="IRB47" s="86"/>
      <c r="IRC47" s="86"/>
      <c r="IRD47" s="86"/>
      <c r="IRE47" s="86"/>
      <c r="IRF47" s="86"/>
      <c r="IRG47" s="86"/>
      <c r="IRH47" s="86"/>
      <c r="IRI47" s="86"/>
      <c r="IRJ47" s="86"/>
      <c r="IRK47" s="86"/>
      <c r="IRL47" s="86"/>
      <c r="IRM47" s="86"/>
      <c r="IRN47" s="86"/>
      <c r="IRO47" s="86"/>
      <c r="IRP47" s="86"/>
      <c r="IRQ47" s="86"/>
      <c r="IRR47" s="86"/>
      <c r="IRS47" s="86"/>
      <c r="IRT47" s="86"/>
      <c r="IRU47" s="86"/>
      <c r="IRV47" s="86"/>
      <c r="IRW47" s="86"/>
      <c r="IRX47" s="86"/>
      <c r="IRY47" s="86"/>
      <c r="IRZ47" s="86"/>
      <c r="ISA47" s="86"/>
      <c r="ISB47" s="86"/>
      <c r="ISC47" s="86"/>
      <c r="ISD47" s="86"/>
      <c r="ISE47" s="86"/>
      <c r="ISF47" s="86"/>
      <c r="ISG47" s="86"/>
      <c r="ISH47" s="86"/>
      <c r="ISI47" s="86"/>
      <c r="ISJ47" s="86"/>
      <c r="ISK47" s="86"/>
      <c r="ISL47" s="86"/>
      <c r="ISM47" s="86"/>
      <c r="ISN47" s="86"/>
      <c r="ISO47" s="86"/>
      <c r="ISP47" s="86"/>
      <c r="ISQ47" s="86"/>
      <c r="ISR47" s="86"/>
      <c r="ISS47" s="86"/>
      <c r="IST47" s="86"/>
      <c r="ISU47" s="86"/>
      <c r="ISV47" s="86"/>
      <c r="ISW47" s="86"/>
      <c r="ISX47" s="86"/>
      <c r="ISY47" s="86"/>
      <c r="ISZ47" s="86"/>
      <c r="ITA47" s="86"/>
      <c r="ITB47" s="86"/>
      <c r="ITC47" s="86"/>
      <c r="ITD47" s="86"/>
      <c r="ITE47" s="86"/>
      <c r="ITF47" s="86"/>
      <c r="ITG47" s="86"/>
      <c r="ITH47" s="86"/>
      <c r="ITI47" s="86"/>
      <c r="ITJ47" s="86"/>
      <c r="ITK47" s="86"/>
      <c r="ITL47" s="86"/>
      <c r="ITM47" s="86"/>
      <c r="ITN47" s="86"/>
      <c r="ITO47" s="86"/>
      <c r="ITP47" s="86"/>
      <c r="ITQ47" s="86"/>
      <c r="ITR47" s="86"/>
      <c r="ITS47" s="86"/>
      <c r="ITT47" s="86"/>
      <c r="ITU47" s="86"/>
      <c r="ITV47" s="86"/>
      <c r="ITW47" s="86"/>
      <c r="ITX47" s="86"/>
      <c r="ITY47" s="86"/>
      <c r="ITZ47" s="86"/>
      <c r="IUA47" s="86"/>
      <c r="IUB47" s="86"/>
      <c r="IUC47" s="86"/>
      <c r="IUD47" s="86"/>
      <c r="IUE47" s="86"/>
      <c r="IUF47" s="86"/>
      <c r="IUG47" s="86"/>
      <c r="IUH47" s="86"/>
      <c r="IUI47" s="86"/>
      <c r="IUJ47" s="86"/>
      <c r="IUK47" s="86"/>
      <c r="IUL47" s="86"/>
      <c r="IUM47" s="86"/>
      <c r="IUN47" s="86"/>
      <c r="IUO47" s="86"/>
      <c r="IUP47" s="86"/>
      <c r="IUQ47" s="86"/>
      <c r="IUR47" s="86"/>
      <c r="IUS47" s="86"/>
      <c r="IUT47" s="86"/>
      <c r="IUU47" s="86"/>
      <c r="IUV47" s="86"/>
      <c r="IUW47" s="86"/>
      <c r="IUX47" s="86"/>
      <c r="IUY47" s="86"/>
      <c r="IUZ47" s="86"/>
      <c r="IVA47" s="86"/>
      <c r="IVB47" s="86"/>
      <c r="IVC47" s="86"/>
      <c r="IVD47" s="86"/>
      <c r="IVE47" s="86"/>
      <c r="IVF47" s="86"/>
      <c r="IVG47" s="86"/>
      <c r="IVH47" s="86"/>
      <c r="IVI47" s="86"/>
      <c r="IVJ47" s="86"/>
      <c r="IVK47" s="86"/>
      <c r="IVL47" s="86"/>
      <c r="IVM47" s="86"/>
      <c r="IVN47" s="86"/>
      <c r="IVO47" s="86"/>
      <c r="IVP47" s="86"/>
      <c r="IVQ47" s="86"/>
      <c r="IVR47" s="86"/>
      <c r="IVS47" s="86"/>
      <c r="IVT47" s="86"/>
      <c r="IVU47" s="86"/>
      <c r="IVV47" s="86"/>
      <c r="IVW47" s="86"/>
      <c r="IVX47" s="86"/>
      <c r="IVY47" s="86"/>
      <c r="IVZ47" s="86"/>
      <c r="IWA47" s="86"/>
      <c r="IWB47" s="86"/>
      <c r="IWC47" s="86"/>
      <c r="IWD47" s="86"/>
      <c r="IWE47" s="86"/>
      <c r="IWF47" s="86"/>
      <c r="IWG47" s="86"/>
      <c r="IWH47" s="86"/>
      <c r="IWI47" s="86"/>
      <c r="IWJ47" s="86"/>
      <c r="IWK47" s="86"/>
      <c r="IWL47" s="86"/>
      <c r="IWM47" s="86"/>
      <c r="IWN47" s="86"/>
      <c r="IWO47" s="86"/>
      <c r="IWP47" s="86"/>
      <c r="IWQ47" s="86"/>
      <c r="IWR47" s="86"/>
      <c r="IWS47" s="86"/>
      <c r="IWT47" s="86"/>
      <c r="IWU47" s="86"/>
      <c r="IWV47" s="86"/>
      <c r="IWW47" s="86"/>
      <c r="IWX47" s="86"/>
      <c r="IWY47" s="86"/>
      <c r="IWZ47" s="86"/>
      <c r="IXA47" s="86"/>
      <c r="IXB47" s="86"/>
      <c r="IXC47" s="86"/>
      <c r="IXD47" s="86"/>
      <c r="IXE47" s="86"/>
      <c r="IXF47" s="86"/>
      <c r="IXG47" s="86"/>
      <c r="IXH47" s="86"/>
      <c r="IXI47" s="86"/>
      <c r="IXJ47" s="86"/>
      <c r="IXK47" s="86"/>
      <c r="IXL47" s="86"/>
      <c r="IXM47" s="86"/>
      <c r="IXN47" s="86"/>
      <c r="IXO47" s="86"/>
      <c r="IXP47" s="86"/>
      <c r="IXQ47" s="86"/>
      <c r="IXR47" s="86"/>
      <c r="IXS47" s="86"/>
      <c r="IXT47" s="86"/>
      <c r="IXU47" s="86"/>
      <c r="IXV47" s="86"/>
      <c r="IXW47" s="86"/>
      <c r="IXX47" s="86"/>
      <c r="IXY47" s="86"/>
      <c r="IXZ47" s="86"/>
      <c r="IYA47" s="86"/>
      <c r="IYB47" s="86"/>
      <c r="IYC47" s="86"/>
      <c r="IYD47" s="86"/>
      <c r="IYE47" s="86"/>
      <c r="IYF47" s="86"/>
      <c r="IYG47" s="86"/>
      <c r="IYH47" s="86"/>
      <c r="IYI47" s="86"/>
      <c r="IYJ47" s="86"/>
      <c r="IYK47" s="86"/>
      <c r="IYL47" s="86"/>
      <c r="IYM47" s="86"/>
      <c r="IYN47" s="86"/>
      <c r="IYO47" s="86"/>
      <c r="IYP47" s="86"/>
      <c r="IYQ47" s="86"/>
      <c r="IYR47" s="86"/>
      <c r="IYS47" s="86"/>
      <c r="IYT47" s="86"/>
      <c r="IYU47" s="86"/>
      <c r="IYV47" s="86"/>
      <c r="IYW47" s="86"/>
      <c r="IYX47" s="86"/>
      <c r="IYY47" s="86"/>
      <c r="IYZ47" s="86"/>
      <c r="IZA47" s="86"/>
      <c r="IZB47" s="86"/>
      <c r="IZC47" s="86"/>
      <c r="IZD47" s="86"/>
      <c r="IZE47" s="86"/>
      <c r="IZF47" s="86"/>
      <c r="IZG47" s="86"/>
      <c r="IZH47" s="86"/>
      <c r="IZI47" s="86"/>
      <c r="IZJ47" s="86"/>
      <c r="IZK47" s="86"/>
      <c r="IZL47" s="86"/>
      <c r="IZM47" s="86"/>
      <c r="IZN47" s="86"/>
      <c r="IZO47" s="86"/>
      <c r="IZP47" s="86"/>
      <c r="IZQ47" s="86"/>
      <c r="IZR47" s="86"/>
      <c r="IZS47" s="86"/>
      <c r="IZT47" s="86"/>
      <c r="IZU47" s="86"/>
      <c r="IZV47" s="86"/>
      <c r="IZW47" s="86"/>
      <c r="IZX47" s="86"/>
      <c r="IZY47" s="86"/>
      <c r="IZZ47" s="86"/>
      <c r="JAA47" s="86"/>
      <c r="JAB47" s="86"/>
      <c r="JAC47" s="86"/>
      <c r="JAD47" s="86"/>
      <c r="JAE47" s="86"/>
      <c r="JAF47" s="86"/>
      <c r="JAG47" s="86"/>
      <c r="JAH47" s="86"/>
      <c r="JAI47" s="86"/>
      <c r="JAJ47" s="86"/>
      <c r="JAK47" s="86"/>
      <c r="JAL47" s="86"/>
      <c r="JAM47" s="86"/>
      <c r="JAN47" s="86"/>
      <c r="JAO47" s="86"/>
      <c r="JAP47" s="86"/>
      <c r="JAQ47" s="86"/>
      <c r="JAR47" s="86"/>
      <c r="JAS47" s="86"/>
      <c r="JAT47" s="86"/>
      <c r="JAU47" s="86"/>
      <c r="JAV47" s="86"/>
      <c r="JAW47" s="86"/>
      <c r="JAX47" s="86"/>
      <c r="JAY47" s="86"/>
      <c r="JAZ47" s="86"/>
      <c r="JBA47" s="86"/>
      <c r="JBB47" s="86"/>
      <c r="JBC47" s="86"/>
      <c r="JBD47" s="86"/>
      <c r="JBE47" s="86"/>
      <c r="JBF47" s="86"/>
      <c r="JBG47" s="86"/>
      <c r="JBH47" s="86"/>
      <c r="JBI47" s="86"/>
      <c r="JBJ47" s="86"/>
      <c r="JBK47" s="86"/>
      <c r="JBL47" s="86"/>
      <c r="JBM47" s="86"/>
      <c r="JBN47" s="86"/>
      <c r="JBO47" s="86"/>
      <c r="JBP47" s="86"/>
      <c r="JBQ47" s="86"/>
      <c r="JBR47" s="86"/>
      <c r="JBS47" s="86"/>
      <c r="JBT47" s="86"/>
      <c r="JBU47" s="86"/>
      <c r="JBV47" s="86"/>
      <c r="JBW47" s="86"/>
      <c r="JBX47" s="86"/>
      <c r="JBY47" s="86"/>
      <c r="JBZ47" s="86"/>
      <c r="JCA47" s="86"/>
      <c r="JCB47" s="86"/>
      <c r="JCC47" s="86"/>
      <c r="JCD47" s="86"/>
      <c r="JCE47" s="86"/>
      <c r="JCF47" s="86"/>
      <c r="JCG47" s="86"/>
      <c r="JCH47" s="86"/>
      <c r="JCI47" s="86"/>
      <c r="JCJ47" s="86"/>
      <c r="JCK47" s="86"/>
      <c r="JCL47" s="86"/>
      <c r="JCM47" s="86"/>
      <c r="JCN47" s="86"/>
      <c r="JCO47" s="86"/>
      <c r="JCP47" s="86"/>
      <c r="JCQ47" s="86"/>
      <c r="JCR47" s="86"/>
      <c r="JCS47" s="86"/>
      <c r="JCT47" s="86"/>
      <c r="JCU47" s="86"/>
      <c r="JCV47" s="86"/>
      <c r="JCW47" s="86"/>
      <c r="JCX47" s="86"/>
      <c r="JCY47" s="86"/>
      <c r="JCZ47" s="86"/>
      <c r="JDA47" s="86"/>
      <c r="JDB47" s="86"/>
      <c r="JDC47" s="86"/>
      <c r="JDD47" s="86"/>
      <c r="JDE47" s="86"/>
      <c r="JDF47" s="86"/>
      <c r="JDG47" s="86"/>
      <c r="JDH47" s="86"/>
      <c r="JDI47" s="86"/>
      <c r="JDJ47" s="86"/>
      <c r="JDK47" s="86"/>
      <c r="JDL47" s="86"/>
      <c r="JDM47" s="86"/>
      <c r="JDN47" s="86"/>
      <c r="JDO47" s="86"/>
      <c r="JDP47" s="86"/>
      <c r="JDQ47" s="86"/>
      <c r="JDR47" s="86"/>
      <c r="JDS47" s="86"/>
      <c r="JDT47" s="86"/>
      <c r="JDU47" s="86"/>
      <c r="JDV47" s="86"/>
      <c r="JDW47" s="86"/>
      <c r="JDX47" s="86"/>
      <c r="JDY47" s="86"/>
      <c r="JDZ47" s="86"/>
      <c r="JEA47" s="86"/>
      <c r="JEB47" s="86"/>
      <c r="JEC47" s="86"/>
      <c r="JED47" s="86"/>
      <c r="JEE47" s="86"/>
      <c r="JEF47" s="86"/>
      <c r="JEG47" s="86"/>
      <c r="JEH47" s="86"/>
      <c r="JEI47" s="86"/>
      <c r="JEJ47" s="86"/>
      <c r="JEK47" s="86"/>
      <c r="JEL47" s="86"/>
      <c r="JEM47" s="86"/>
      <c r="JEN47" s="86"/>
      <c r="JEO47" s="86"/>
      <c r="JEP47" s="86"/>
      <c r="JEQ47" s="86"/>
      <c r="JER47" s="86"/>
      <c r="JES47" s="86"/>
      <c r="JET47" s="86"/>
      <c r="JEU47" s="86"/>
      <c r="JEV47" s="86"/>
      <c r="JEW47" s="86"/>
      <c r="JEX47" s="86"/>
      <c r="JEY47" s="86"/>
      <c r="JEZ47" s="86"/>
      <c r="JFA47" s="86"/>
      <c r="JFB47" s="86"/>
      <c r="JFC47" s="86"/>
      <c r="JFD47" s="86"/>
      <c r="JFE47" s="86"/>
      <c r="JFF47" s="86"/>
      <c r="JFG47" s="86"/>
      <c r="JFH47" s="86"/>
      <c r="JFI47" s="86"/>
      <c r="JFJ47" s="86"/>
      <c r="JFK47" s="86"/>
      <c r="JFL47" s="86"/>
      <c r="JFM47" s="86"/>
      <c r="JFN47" s="86"/>
      <c r="JFO47" s="86"/>
      <c r="JFP47" s="86"/>
      <c r="JFQ47" s="86"/>
      <c r="JFR47" s="86"/>
      <c r="JFS47" s="86"/>
      <c r="JFT47" s="86"/>
      <c r="JFU47" s="86"/>
      <c r="JFV47" s="86"/>
      <c r="JFW47" s="86"/>
      <c r="JFX47" s="86"/>
      <c r="JFY47" s="86"/>
      <c r="JFZ47" s="86"/>
      <c r="JGA47" s="86"/>
      <c r="JGB47" s="86"/>
      <c r="JGC47" s="86"/>
      <c r="JGD47" s="86"/>
      <c r="JGE47" s="86"/>
      <c r="JGF47" s="86"/>
      <c r="JGG47" s="86"/>
      <c r="JGH47" s="86"/>
      <c r="JGI47" s="86"/>
      <c r="JGJ47" s="86"/>
      <c r="JGK47" s="86"/>
      <c r="JGL47" s="86"/>
      <c r="JGM47" s="86"/>
      <c r="JGN47" s="86"/>
      <c r="JGO47" s="86"/>
      <c r="JGP47" s="86"/>
      <c r="JGQ47" s="86"/>
      <c r="JGR47" s="86"/>
      <c r="JGS47" s="86"/>
      <c r="JGT47" s="86"/>
      <c r="JGU47" s="86"/>
      <c r="JGV47" s="86"/>
      <c r="JGW47" s="86"/>
      <c r="JGX47" s="86"/>
      <c r="JGY47" s="86"/>
      <c r="JGZ47" s="86"/>
      <c r="JHA47" s="86"/>
      <c r="JHB47" s="86"/>
      <c r="JHC47" s="86"/>
      <c r="JHD47" s="86"/>
      <c r="JHE47" s="86"/>
      <c r="JHF47" s="86"/>
      <c r="JHG47" s="86"/>
      <c r="JHH47" s="86"/>
      <c r="JHI47" s="86"/>
      <c r="JHJ47" s="86"/>
      <c r="JHK47" s="86"/>
      <c r="JHL47" s="86"/>
      <c r="JHM47" s="86"/>
      <c r="JHN47" s="86"/>
      <c r="JHO47" s="86"/>
      <c r="JHP47" s="86"/>
      <c r="JHQ47" s="86"/>
      <c r="JHR47" s="86"/>
      <c r="JHS47" s="86"/>
      <c r="JHT47" s="86"/>
      <c r="JHU47" s="86"/>
      <c r="JHV47" s="86"/>
      <c r="JHW47" s="86"/>
      <c r="JHX47" s="86"/>
      <c r="JHY47" s="86"/>
      <c r="JHZ47" s="86"/>
      <c r="JIA47" s="86"/>
      <c r="JIB47" s="86"/>
      <c r="JIC47" s="86"/>
      <c r="JID47" s="86"/>
      <c r="JIE47" s="86"/>
      <c r="JIF47" s="86"/>
      <c r="JIG47" s="86"/>
      <c r="JIH47" s="86"/>
      <c r="JII47" s="86"/>
      <c r="JIJ47" s="86"/>
      <c r="JIK47" s="86"/>
      <c r="JIL47" s="86"/>
      <c r="JIM47" s="86"/>
      <c r="JIN47" s="86"/>
      <c r="JIO47" s="86"/>
      <c r="JIP47" s="86"/>
      <c r="JIQ47" s="86"/>
      <c r="JIR47" s="86"/>
      <c r="JIS47" s="86"/>
      <c r="JIT47" s="86"/>
      <c r="JIU47" s="86"/>
      <c r="JIV47" s="86"/>
      <c r="JIW47" s="86"/>
      <c r="JIX47" s="86"/>
      <c r="JIY47" s="86"/>
      <c r="JIZ47" s="86"/>
      <c r="JJA47" s="86"/>
      <c r="JJB47" s="86"/>
      <c r="JJC47" s="86"/>
      <c r="JJD47" s="86"/>
      <c r="JJE47" s="86"/>
      <c r="JJF47" s="86"/>
      <c r="JJG47" s="86"/>
      <c r="JJH47" s="86"/>
      <c r="JJI47" s="86"/>
      <c r="JJJ47" s="86"/>
      <c r="JJK47" s="86"/>
      <c r="JJL47" s="86"/>
      <c r="JJM47" s="86"/>
      <c r="JJN47" s="86"/>
      <c r="JJO47" s="86"/>
      <c r="JJP47" s="86"/>
      <c r="JJQ47" s="86"/>
      <c r="JJR47" s="86"/>
      <c r="JJS47" s="86"/>
      <c r="JJT47" s="86"/>
      <c r="JJU47" s="86"/>
      <c r="JJV47" s="86"/>
      <c r="JJW47" s="86"/>
      <c r="JJX47" s="86"/>
      <c r="JJY47" s="86"/>
      <c r="JJZ47" s="86"/>
      <c r="JKA47" s="86"/>
      <c r="JKB47" s="86"/>
      <c r="JKC47" s="86"/>
      <c r="JKD47" s="86"/>
      <c r="JKE47" s="86"/>
      <c r="JKF47" s="86"/>
      <c r="JKG47" s="86"/>
      <c r="JKH47" s="86"/>
      <c r="JKI47" s="86"/>
      <c r="JKJ47" s="86"/>
      <c r="JKK47" s="86"/>
      <c r="JKL47" s="86"/>
      <c r="JKM47" s="86"/>
      <c r="JKN47" s="86"/>
      <c r="JKO47" s="86"/>
      <c r="JKP47" s="86"/>
      <c r="JKQ47" s="86"/>
      <c r="JKR47" s="86"/>
      <c r="JKS47" s="86"/>
      <c r="JKT47" s="86"/>
      <c r="JKU47" s="86"/>
      <c r="JKV47" s="86"/>
      <c r="JKW47" s="86"/>
      <c r="JKX47" s="86"/>
      <c r="JKY47" s="86"/>
      <c r="JKZ47" s="86"/>
      <c r="JLA47" s="86"/>
      <c r="JLB47" s="86"/>
      <c r="JLC47" s="86"/>
      <c r="JLD47" s="86"/>
      <c r="JLE47" s="86"/>
      <c r="JLF47" s="86"/>
      <c r="JLG47" s="86"/>
      <c r="JLH47" s="86"/>
      <c r="JLI47" s="86"/>
      <c r="JLJ47" s="86"/>
      <c r="JLK47" s="86"/>
      <c r="JLL47" s="86"/>
      <c r="JLM47" s="86"/>
      <c r="JLN47" s="86"/>
      <c r="JLO47" s="86"/>
      <c r="JLP47" s="86"/>
      <c r="JLQ47" s="86"/>
      <c r="JLR47" s="86"/>
      <c r="JLS47" s="86"/>
      <c r="JLT47" s="86"/>
      <c r="JLU47" s="86"/>
      <c r="JLV47" s="86"/>
      <c r="JLW47" s="86"/>
      <c r="JLX47" s="86"/>
      <c r="JLY47" s="86"/>
      <c r="JLZ47" s="86"/>
      <c r="JMA47" s="86"/>
      <c r="JMB47" s="86"/>
      <c r="JMC47" s="86"/>
      <c r="JMD47" s="86"/>
      <c r="JME47" s="86"/>
      <c r="JMF47" s="86"/>
      <c r="JMG47" s="86"/>
      <c r="JMH47" s="86"/>
      <c r="JMI47" s="86"/>
      <c r="JMJ47" s="86"/>
      <c r="JMK47" s="86"/>
      <c r="JML47" s="86"/>
      <c r="JMM47" s="86"/>
      <c r="JMN47" s="86"/>
      <c r="JMO47" s="86"/>
      <c r="JMP47" s="86"/>
      <c r="JMQ47" s="86"/>
      <c r="JMR47" s="86"/>
      <c r="JMS47" s="86"/>
      <c r="JMT47" s="86"/>
      <c r="JMU47" s="86"/>
      <c r="JMV47" s="86"/>
      <c r="JMW47" s="86"/>
      <c r="JMX47" s="86"/>
      <c r="JMY47" s="86"/>
      <c r="JMZ47" s="86"/>
      <c r="JNA47" s="86"/>
      <c r="JNB47" s="86"/>
      <c r="JNC47" s="86"/>
      <c r="JND47" s="86"/>
      <c r="JNE47" s="86"/>
      <c r="JNF47" s="86"/>
      <c r="JNG47" s="86"/>
      <c r="JNH47" s="86"/>
      <c r="JNI47" s="86"/>
      <c r="JNJ47" s="86"/>
      <c r="JNK47" s="86"/>
      <c r="JNL47" s="86"/>
      <c r="JNM47" s="86"/>
      <c r="JNN47" s="86"/>
      <c r="JNO47" s="86"/>
      <c r="JNP47" s="86"/>
      <c r="JNQ47" s="86"/>
      <c r="JNR47" s="86"/>
      <c r="JNS47" s="86"/>
      <c r="JNT47" s="86"/>
      <c r="JNU47" s="86"/>
      <c r="JNV47" s="86"/>
      <c r="JNW47" s="86"/>
      <c r="JNX47" s="86"/>
      <c r="JNY47" s="86"/>
      <c r="JNZ47" s="86"/>
      <c r="JOA47" s="86"/>
      <c r="JOB47" s="86"/>
      <c r="JOC47" s="86"/>
      <c r="JOD47" s="86"/>
      <c r="JOE47" s="86"/>
      <c r="JOF47" s="86"/>
      <c r="JOG47" s="86"/>
      <c r="JOH47" s="86"/>
      <c r="JOI47" s="86"/>
      <c r="JOJ47" s="86"/>
      <c r="JOK47" s="86"/>
      <c r="JOL47" s="86"/>
      <c r="JOM47" s="86"/>
      <c r="JON47" s="86"/>
      <c r="JOO47" s="86"/>
      <c r="JOP47" s="86"/>
      <c r="JOQ47" s="86"/>
      <c r="JOR47" s="86"/>
      <c r="JOS47" s="86"/>
      <c r="JOT47" s="86"/>
      <c r="JOU47" s="86"/>
      <c r="JOV47" s="86"/>
      <c r="JOW47" s="86"/>
      <c r="JOX47" s="86"/>
      <c r="JOY47" s="86"/>
      <c r="JOZ47" s="86"/>
      <c r="JPA47" s="86"/>
      <c r="JPB47" s="86"/>
      <c r="JPC47" s="86"/>
      <c r="JPD47" s="86"/>
      <c r="JPE47" s="86"/>
      <c r="JPF47" s="86"/>
      <c r="JPG47" s="86"/>
      <c r="JPH47" s="86"/>
      <c r="JPI47" s="86"/>
      <c r="JPJ47" s="86"/>
      <c r="JPK47" s="86"/>
      <c r="JPL47" s="86"/>
      <c r="JPM47" s="86"/>
      <c r="JPN47" s="86"/>
      <c r="JPO47" s="86"/>
      <c r="JPP47" s="86"/>
      <c r="JPQ47" s="86"/>
      <c r="JPR47" s="86"/>
      <c r="JPS47" s="86"/>
      <c r="JPT47" s="86"/>
      <c r="JPU47" s="86"/>
      <c r="JPV47" s="86"/>
      <c r="JPW47" s="86"/>
      <c r="JPX47" s="86"/>
      <c r="JPY47" s="86"/>
      <c r="JPZ47" s="86"/>
      <c r="JQA47" s="86"/>
      <c r="JQB47" s="86"/>
      <c r="JQC47" s="86"/>
      <c r="JQD47" s="86"/>
      <c r="JQE47" s="86"/>
      <c r="JQF47" s="86"/>
      <c r="JQG47" s="86"/>
      <c r="JQH47" s="86"/>
      <c r="JQI47" s="86"/>
      <c r="JQJ47" s="86"/>
      <c r="JQK47" s="86"/>
      <c r="JQL47" s="86"/>
      <c r="JQM47" s="86"/>
      <c r="JQN47" s="86"/>
      <c r="JQO47" s="86"/>
      <c r="JQP47" s="86"/>
      <c r="JQQ47" s="86"/>
      <c r="JQR47" s="86"/>
      <c r="JQS47" s="86"/>
      <c r="JQT47" s="86"/>
      <c r="JQU47" s="86"/>
      <c r="JQV47" s="86"/>
      <c r="JQW47" s="86"/>
      <c r="JQX47" s="86"/>
      <c r="JQY47" s="86"/>
      <c r="JQZ47" s="86"/>
      <c r="JRA47" s="86"/>
      <c r="JRB47" s="86"/>
      <c r="JRC47" s="86"/>
      <c r="JRD47" s="86"/>
      <c r="JRE47" s="86"/>
      <c r="JRF47" s="86"/>
      <c r="JRG47" s="86"/>
      <c r="JRH47" s="86"/>
      <c r="JRI47" s="86"/>
      <c r="JRJ47" s="86"/>
      <c r="JRK47" s="86"/>
      <c r="JRL47" s="86"/>
      <c r="JRM47" s="86"/>
      <c r="JRN47" s="86"/>
      <c r="JRO47" s="86"/>
      <c r="JRP47" s="86"/>
      <c r="JRQ47" s="86"/>
      <c r="JRR47" s="86"/>
      <c r="JRS47" s="86"/>
      <c r="JRT47" s="86"/>
      <c r="JRU47" s="86"/>
      <c r="JRV47" s="86"/>
      <c r="JRW47" s="86"/>
      <c r="JRX47" s="86"/>
      <c r="JRY47" s="86"/>
      <c r="JRZ47" s="86"/>
      <c r="JSA47" s="86"/>
      <c r="JSB47" s="86"/>
      <c r="JSC47" s="86"/>
      <c r="JSD47" s="86"/>
      <c r="JSE47" s="86"/>
      <c r="JSF47" s="86"/>
      <c r="JSG47" s="86"/>
      <c r="JSH47" s="86"/>
      <c r="JSI47" s="86"/>
      <c r="JSJ47" s="86"/>
      <c r="JSK47" s="86"/>
      <c r="JSL47" s="86"/>
      <c r="JSM47" s="86"/>
      <c r="JSN47" s="86"/>
      <c r="JSO47" s="86"/>
      <c r="JSP47" s="86"/>
      <c r="JSQ47" s="86"/>
      <c r="JSR47" s="86"/>
      <c r="JSS47" s="86"/>
      <c r="JST47" s="86"/>
      <c r="JSU47" s="86"/>
      <c r="JSV47" s="86"/>
      <c r="JSW47" s="86"/>
      <c r="JSX47" s="86"/>
      <c r="JSY47" s="86"/>
      <c r="JSZ47" s="86"/>
      <c r="JTA47" s="86"/>
      <c r="JTB47" s="86"/>
      <c r="JTC47" s="86"/>
      <c r="JTD47" s="86"/>
      <c r="JTE47" s="86"/>
      <c r="JTF47" s="86"/>
      <c r="JTG47" s="86"/>
      <c r="JTH47" s="86"/>
      <c r="JTI47" s="86"/>
      <c r="JTJ47" s="86"/>
      <c r="JTK47" s="86"/>
      <c r="JTL47" s="86"/>
      <c r="JTM47" s="86"/>
      <c r="JTN47" s="86"/>
      <c r="JTO47" s="86"/>
      <c r="JTP47" s="86"/>
      <c r="JTQ47" s="86"/>
      <c r="JTR47" s="86"/>
      <c r="JTS47" s="86"/>
      <c r="JTT47" s="86"/>
      <c r="JTU47" s="86"/>
      <c r="JTV47" s="86"/>
      <c r="JTW47" s="86"/>
      <c r="JTX47" s="86"/>
      <c r="JTY47" s="86"/>
      <c r="JTZ47" s="86"/>
      <c r="JUA47" s="86"/>
      <c r="JUB47" s="86"/>
      <c r="JUC47" s="86"/>
      <c r="JUD47" s="86"/>
      <c r="JUE47" s="86"/>
      <c r="JUF47" s="86"/>
      <c r="JUG47" s="86"/>
      <c r="JUH47" s="86"/>
      <c r="JUI47" s="86"/>
      <c r="JUJ47" s="86"/>
      <c r="JUK47" s="86"/>
      <c r="JUL47" s="86"/>
      <c r="JUM47" s="86"/>
      <c r="JUN47" s="86"/>
      <c r="JUO47" s="86"/>
      <c r="JUP47" s="86"/>
      <c r="JUQ47" s="86"/>
      <c r="JUR47" s="86"/>
      <c r="JUS47" s="86"/>
      <c r="JUT47" s="86"/>
      <c r="JUU47" s="86"/>
      <c r="JUV47" s="86"/>
      <c r="JUW47" s="86"/>
      <c r="JUX47" s="86"/>
      <c r="JUY47" s="86"/>
      <c r="JUZ47" s="86"/>
      <c r="JVA47" s="86"/>
      <c r="JVB47" s="86"/>
      <c r="JVC47" s="86"/>
      <c r="JVD47" s="86"/>
      <c r="JVE47" s="86"/>
      <c r="JVF47" s="86"/>
      <c r="JVG47" s="86"/>
      <c r="JVH47" s="86"/>
      <c r="JVI47" s="86"/>
      <c r="JVJ47" s="86"/>
      <c r="JVK47" s="86"/>
      <c r="JVL47" s="86"/>
      <c r="JVM47" s="86"/>
      <c r="JVN47" s="86"/>
      <c r="JVO47" s="86"/>
      <c r="JVP47" s="86"/>
      <c r="JVQ47" s="86"/>
      <c r="JVR47" s="86"/>
      <c r="JVS47" s="86"/>
      <c r="JVT47" s="86"/>
      <c r="JVU47" s="86"/>
      <c r="JVV47" s="86"/>
      <c r="JVW47" s="86"/>
      <c r="JVX47" s="86"/>
      <c r="JVY47" s="86"/>
      <c r="JVZ47" s="86"/>
      <c r="JWA47" s="86"/>
      <c r="JWB47" s="86"/>
      <c r="JWC47" s="86"/>
      <c r="JWD47" s="86"/>
      <c r="JWE47" s="86"/>
      <c r="JWF47" s="86"/>
      <c r="JWG47" s="86"/>
      <c r="JWH47" s="86"/>
      <c r="JWI47" s="86"/>
      <c r="JWJ47" s="86"/>
      <c r="JWK47" s="86"/>
      <c r="JWL47" s="86"/>
      <c r="JWM47" s="86"/>
      <c r="JWN47" s="86"/>
      <c r="JWO47" s="86"/>
      <c r="JWP47" s="86"/>
      <c r="JWQ47" s="86"/>
      <c r="JWR47" s="86"/>
      <c r="JWS47" s="86"/>
      <c r="JWT47" s="86"/>
      <c r="JWU47" s="86"/>
      <c r="JWV47" s="86"/>
      <c r="JWW47" s="86"/>
      <c r="JWX47" s="86"/>
      <c r="JWY47" s="86"/>
      <c r="JWZ47" s="86"/>
      <c r="JXA47" s="86"/>
      <c r="JXB47" s="86"/>
      <c r="JXC47" s="86"/>
      <c r="JXD47" s="86"/>
      <c r="JXE47" s="86"/>
      <c r="JXF47" s="86"/>
      <c r="JXG47" s="86"/>
      <c r="JXH47" s="86"/>
      <c r="JXI47" s="86"/>
      <c r="JXJ47" s="86"/>
      <c r="JXK47" s="86"/>
      <c r="JXL47" s="86"/>
      <c r="JXM47" s="86"/>
      <c r="JXN47" s="86"/>
      <c r="JXO47" s="86"/>
      <c r="JXP47" s="86"/>
      <c r="JXQ47" s="86"/>
      <c r="JXR47" s="86"/>
      <c r="JXS47" s="86"/>
      <c r="JXT47" s="86"/>
      <c r="JXU47" s="86"/>
      <c r="JXV47" s="86"/>
      <c r="JXW47" s="86"/>
      <c r="JXX47" s="86"/>
      <c r="JXY47" s="86"/>
      <c r="JXZ47" s="86"/>
      <c r="JYA47" s="86"/>
      <c r="JYB47" s="86"/>
      <c r="JYC47" s="86"/>
      <c r="JYD47" s="86"/>
      <c r="JYE47" s="86"/>
      <c r="JYF47" s="86"/>
      <c r="JYG47" s="86"/>
      <c r="JYH47" s="86"/>
      <c r="JYI47" s="86"/>
      <c r="JYJ47" s="86"/>
      <c r="JYK47" s="86"/>
      <c r="JYL47" s="86"/>
      <c r="JYM47" s="86"/>
      <c r="JYN47" s="86"/>
      <c r="JYO47" s="86"/>
      <c r="JYP47" s="86"/>
      <c r="JYQ47" s="86"/>
      <c r="JYR47" s="86"/>
      <c r="JYS47" s="86"/>
      <c r="JYT47" s="86"/>
      <c r="JYU47" s="86"/>
      <c r="JYV47" s="86"/>
      <c r="JYW47" s="86"/>
      <c r="JYX47" s="86"/>
      <c r="JYY47" s="86"/>
      <c r="JYZ47" s="86"/>
      <c r="JZA47" s="86"/>
      <c r="JZB47" s="86"/>
      <c r="JZC47" s="86"/>
      <c r="JZD47" s="86"/>
      <c r="JZE47" s="86"/>
      <c r="JZF47" s="86"/>
      <c r="JZG47" s="86"/>
      <c r="JZH47" s="86"/>
      <c r="JZI47" s="86"/>
      <c r="JZJ47" s="86"/>
      <c r="JZK47" s="86"/>
      <c r="JZL47" s="86"/>
      <c r="JZM47" s="86"/>
      <c r="JZN47" s="86"/>
      <c r="JZO47" s="86"/>
      <c r="JZP47" s="86"/>
      <c r="JZQ47" s="86"/>
      <c r="JZR47" s="86"/>
      <c r="JZS47" s="86"/>
      <c r="JZT47" s="86"/>
      <c r="JZU47" s="86"/>
      <c r="JZV47" s="86"/>
      <c r="JZW47" s="86"/>
      <c r="JZX47" s="86"/>
      <c r="JZY47" s="86"/>
      <c r="JZZ47" s="86"/>
      <c r="KAA47" s="86"/>
      <c r="KAB47" s="86"/>
      <c r="KAC47" s="86"/>
      <c r="KAD47" s="86"/>
      <c r="KAE47" s="86"/>
      <c r="KAF47" s="86"/>
      <c r="KAG47" s="86"/>
      <c r="KAH47" s="86"/>
      <c r="KAI47" s="86"/>
      <c r="KAJ47" s="86"/>
      <c r="KAK47" s="86"/>
      <c r="KAL47" s="86"/>
      <c r="KAM47" s="86"/>
      <c r="KAN47" s="86"/>
      <c r="KAO47" s="86"/>
      <c r="KAP47" s="86"/>
      <c r="KAQ47" s="86"/>
      <c r="KAR47" s="86"/>
      <c r="KAS47" s="86"/>
      <c r="KAT47" s="86"/>
      <c r="KAU47" s="86"/>
      <c r="KAV47" s="86"/>
      <c r="KAW47" s="86"/>
      <c r="KAX47" s="86"/>
      <c r="KAY47" s="86"/>
      <c r="KAZ47" s="86"/>
      <c r="KBA47" s="86"/>
      <c r="KBB47" s="86"/>
      <c r="KBC47" s="86"/>
      <c r="KBD47" s="86"/>
      <c r="KBE47" s="86"/>
      <c r="KBF47" s="86"/>
      <c r="KBG47" s="86"/>
      <c r="KBH47" s="86"/>
      <c r="KBI47" s="86"/>
      <c r="KBJ47" s="86"/>
      <c r="KBK47" s="86"/>
      <c r="KBL47" s="86"/>
      <c r="KBM47" s="86"/>
      <c r="KBN47" s="86"/>
      <c r="KBO47" s="86"/>
      <c r="KBP47" s="86"/>
      <c r="KBQ47" s="86"/>
      <c r="KBR47" s="86"/>
      <c r="KBS47" s="86"/>
      <c r="KBT47" s="86"/>
      <c r="KBU47" s="86"/>
      <c r="KBV47" s="86"/>
      <c r="KBW47" s="86"/>
      <c r="KBX47" s="86"/>
      <c r="KBY47" s="86"/>
      <c r="KBZ47" s="86"/>
      <c r="KCA47" s="86"/>
      <c r="KCB47" s="86"/>
      <c r="KCC47" s="86"/>
      <c r="KCD47" s="86"/>
      <c r="KCE47" s="86"/>
      <c r="KCF47" s="86"/>
      <c r="KCG47" s="86"/>
      <c r="KCH47" s="86"/>
      <c r="KCI47" s="86"/>
      <c r="KCJ47" s="86"/>
      <c r="KCK47" s="86"/>
      <c r="KCL47" s="86"/>
      <c r="KCM47" s="86"/>
      <c r="KCN47" s="86"/>
      <c r="KCO47" s="86"/>
      <c r="KCP47" s="86"/>
      <c r="KCQ47" s="86"/>
      <c r="KCR47" s="86"/>
      <c r="KCS47" s="86"/>
      <c r="KCT47" s="86"/>
      <c r="KCU47" s="86"/>
      <c r="KCV47" s="86"/>
      <c r="KCW47" s="86"/>
      <c r="KCX47" s="86"/>
      <c r="KCY47" s="86"/>
      <c r="KCZ47" s="86"/>
      <c r="KDA47" s="86"/>
      <c r="KDB47" s="86"/>
      <c r="KDC47" s="86"/>
      <c r="KDD47" s="86"/>
      <c r="KDE47" s="86"/>
      <c r="KDF47" s="86"/>
      <c r="KDG47" s="86"/>
      <c r="KDH47" s="86"/>
      <c r="KDI47" s="86"/>
      <c r="KDJ47" s="86"/>
      <c r="KDK47" s="86"/>
      <c r="KDL47" s="86"/>
      <c r="KDM47" s="86"/>
      <c r="KDN47" s="86"/>
      <c r="KDO47" s="86"/>
      <c r="KDP47" s="86"/>
      <c r="KDQ47" s="86"/>
      <c r="KDR47" s="86"/>
      <c r="KDS47" s="86"/>
      <c r="KDT47" s="86"/>
      <c r="KDU47" s="86"/>
      <c r="KDV47" s="86"/>
      <c r="KDW47" s="86"/>
      <c r="KDX47" s="86"/>
      <c r="KDY47" s="86"/>
      <c r="KDZ47" s="86"/>
      <c r="KEA47" s="86"/>
      <c r="KEB47" s="86"/>
      <c r="KEC47" s="86"/>
      <c r="KED47" s="86"/>
      <c r="KEE47" s="86"/>
      <c r="KEF47" s="86"/>
      <c r="KEG47" s="86"/>
      <c r="KEH47" s="86"/>
      <c r="KEI47" s="86"/>
      <c r="KEJ47" s="86"/>
      <c r="KEK47" s="86"/>
      <c r="KEL47" s="86"/>
      <c r="KEM47" s="86"/>
      <c r="KEN47" s="86"/>
      <c r="KEO47" s="86"/>
      <c r="KEP47" s="86"/>
      <c r="KEQ47" s="86"/>
      <c r="KER47" s="86"/>
      <c r="KES47" s="86"/>
      <c r="KET47" s="86"/>
      <c r="KEU47" s="86"/>
      <c r="KEV47" s="86"/>
      <c r="KEW47" s="86"/>
      <c r="KEX47" s="86"/>
      <c r="KEY47" s="86"/>
      <c r="KEZ47" s="86"/>
      <c r="KFA47" s="86"/>
      <c r="KFB47" s="86"/>
      <c r="KFC47" s="86"/>
      <c r="KFD47" s="86"/>
      <c r="KFE47" s="86"/>
      <c r="KFF47" s="86"/>
      <c r="KFG47" s="86"/>
      <c r="KFH47" s="86"/>
      <c r="KFI47" s="86"/>
      <c r="KFJ47" s="86"/>
      <c r="KFK47" s="86"/>
      <c r="KFL47" s="86"/>
      <c r="KFM47" s="86"/>
      <c r="KFN47" s="86"/>
      <c r="KFO47" s="86"/>
      <c r="KFP47" s="86"/>
      <c r="KFQ47" s="86"/>
      <c r="KFR47" s="86"/>
      <c r="KFS47" s="86"/>
      <c r="KFT47" s="86"/>
      <c r="KFU47" s="86"/>
      <c r="KFV47" s="86"/>
      <c r="KFW47" s="86"/>
      <c r="KFX47" s="86"/>
      <c r="KFY47" s="86"/>
      <c r="KFZ47" s="86"/>
      <c r="KGA47" s="86"/>
      <c r="KGB47" s="86"/>
      <c r="KGC47" s="86"/>
      <c r="KGD47" s="86"/>
      <c r="KGE47" s="86"/>
      <c r="KGF47" s="86"/>
      <c r="KGG47" s="86"/>
      <c r="KGH47" s="86"/>
      <c r="KGI47" s="86"/>
      <c r="KGJ47" s="86"/>
      <c r="KGK47" s="86"/>
      <c r="KGL47" s="86"/>
      <c r="KGM47" s="86"/>
      <c r="KGN47" s="86"/>
      <c r="KGO47" s="86"/>
      <c r="KGP47" s="86"/>
      <c r="KGQ47" s="86"/>
      <c r="KGR47" s="86"/>
      <c r="KGS47" s="86"/>
      <c r="KGT47" s="86"/>
      <c r="KGU47" s="86"/>
      <c r="KGV47" s="86"/>
      <c r="KGW47" s="86"/>
      <c r="KGX47" s="86"/>
      <c r="KGY47" s="86"/>
      <c r="KGZ47" s="86"/>
      <c r="KHA47" s="86"/>
      <c r="KHB47" s="86"/>
      <c r="KHC47" s="86"/>
      <c r="KHD47" s="86"/>
      <c r="KHE47" s="86"/>
      <c r="KHF47" s="86"/>
      <c r="KHG47" s="86"/>
      <c r="KHH47" s="86"/>
      <c r="KHI47" s="86"/>
      <c r="KHJ47" s="86"/>
      <c r="KHK47" s="86"/>
      <c r="KHL47" s="86"/>
      <c r="KHM47" s="86"/>
      <c r="KHN47" s="86"/>
      <c r="KHO47" s="86"/>
      <c r="KHP47" s="86"/>
      <c r="KHQ47" s="86"/>
      <c r="KHR47" s="86"/>
      <c r="KHS47" s="86"/>
      <c r="KHT47" s="86"/>
      <c r="KHU47" s="86"/>
      <c r="KHV47" s="86"/>
      <c r="KHW47" s="86"/>
      <c r="KHX47" s="86"/>
      <c r="KHY47" s="86"/>
      <c r="KHZ47" s="86"/>
      <c r="KIA47" s="86"/>
      <c r="KIB47" s="86"/>
      <c r="KIC47" s="86"/>
      <c r="KID47" s="86"/>
      <c r="KIE47" s="86"/>
      <c r="KIF47" s="86"/>
      <c r="KIG47" s="86"/>
      <c r="KIH47" s="86"/>
      <c r="KII47" s="86"/>
      <c r="KIJ47" s="86"/>
      <c r="KIK47" s="86"/>
      <c r="KIL47" s="86"/>
      <c r="KIM47" s="86"/>
      <c r="KIN47" s="86"/>
      <c r="KIO47" s="86"/>
      <c r="KIP47" s="86"/>
      <c r="KIQ47" s="86"/>
      <c r="KIR47" s="86"/>
      <c r="KIS47" s="86"/>
      <c r="KIT47" s="86"/>
      <c r="KIU47" s="86"/>
      <c r="KIV47" s="86"/>
      <c r="KIW47" s="86"/>
      <c r="KIX47" s="86"/>
      <c r="KIY47" s="86"/>
      <c r="KIZ47" s="86"/>
      <c r="KJA47" s="86"/>
      <c r="KJB47" s="86"/>
      <c r="KJC47" s="86"/>
      <c r="KJD47" s="86"/>
      <c r="KJE47" s="86"/>
      <c r="KJF47" s="86"/>
      <c r="KJG47" s="86"/>
      <c r="KJH47" s="86"/>
      <c r="KJI47" s="86"/>
      <c r="KJJ47" s="86"/>
      <c r="KJK47" s="86"/>
      <c r="KJL47" s="86"/>
      <c r="KJM47" s="86"/>
      <c r="KJN47" s="86"/>
      <c r="KJO47" s="86"/>
      <c r="KJP47" s="86"/>
      <c r="KJQ47" s="86"/>
      <c r="KJR47" s="86"/>
      <c r="KJS47" s="86"/>
      <c r="KJT47" s="86"/>
      <c r="KJU47" s="86"/>
      <c r="KJV47" s="86"/>
      <c r="KJW47" s="86"/>
      <c r="KJX47" s="86"/>
      <c r="KJY47" s="86"/>
      <c r="KJZ47" s="86"/>
      <c r="KKA47" s="86"/>
      <c r="KKB47" s="86"/>
      <c r="KKC47" s="86"/>
      <c r="KKD47" s="86"/>
      <c r="KKE47" s="86"/>
      <c r="KKF47" s="86"/>
      <c r="KKG47" s="86"/>
      <c r="KKH47" s="86"/>
      <c r="KKI47" s="86"/>
      <c r="KKJ47" s="86"/>
      <c r="KKK47" s="86"/>
      <c r="KKL47" s="86"/>
      <c r="KKM47" s="86"/>
      <c r="KKN47" s="86"/>
      <c r="KKO47" s="86"/>
      <c r="KKP47" s="86"/>
      <c r="KKQ47" s="86"/>
      <c r="KKR47" s="86"/>
      <c r="KKS47" s="86"/>
      <c r="KKT47" s="86"/>
      <c r="KKU47" s="86"/>
      <c r="KKV47" s="86"/>
      <c r="KKW47" s="86"/>
      <c r="KKX47" s="86"/>
      <c r="KKY47" s="86"/>
      <c r="KKZ47" s="86"/>
      <c r="KLA47" s="86"/>
      <c r="KLB47" s="86"/>
      <c r="KLC47" s="86"/>
      <c r="KLD47" s="86"/>
      <c r="KLE47" s="86"/>
      <c r="KLF47" s="86"/>
      <c r="KLG47" s="86"/>
      <c r="KLH47" s="86"/>
      <c r="KLI47" s="86"/>
      <c r="KLJ47" s="86"/>
      <c r="KLK47" s="86"/>
      <c r="KLL47" s="86"/>
      <c r="KLM47" s="86"/>
      <c r="KLN47" s="86"/>
      <c r="KLO47" s="86"/>
      <c r="KLP47" s="86"/>
      <c r="KLQ47" s="86"/>
      <c r="KLR47" s="86"/>
      <c r="KLS47" s="86"/>
      <c r="KLT47" s="86"/>
      <c r="KLU47" s="86"/>
      <c r="KLV47" s="86"/>
      <c r="KLW47" s="86"/>
      <c r="KLX47" s="86"/>
      <c r="KLY47" s="86"/>
      <c r="KLZ47" s="86"/>
      <c r="KMA47" s="86"/>
      <c r="KMB47" s="86"/>
      <c r="KMC47" s="86"/>
      <c r="KMD47" s="86"/>
      <c r="KME47" s="86"/>
      <c r="KMF47" s="86"/>
      <c r="KMG47" s="86"/>
      <c r="KMH47" s="86"/>
      <c r="KMI47" s="86"/>
      <c r="KMJ47" s="86"/>
      <c r="KMK47" s="86"/>
      <c r="KML47" s="86"/>
      <c r="KMM47" s="86"/>
      <c r="KMN47" s="86"/>
      <c r="KMO47" s="86"/>
      <c r="KMP47" s="86"/>
      <c r="KMQ47" s="86"/>
      <c r="KMR47" s="86"/>
      <c r="KMS47" s="86"/>
      <c r="KMT47" s="86"/>
      <c r="KMU47" s="86"/>
      <c r="KMV47" s="86"/>
      <c r="KMW47" s="86"/>
      <c r="KMX47" s="86"/>
      <c r="KMY47" s="86"/>
      <c r="KMZ47" s="86"/>
      <c r="KNA47" s="86"/>
      <c r="KNB47" s="86"/>
      <c r="KNC47" s="86"/>
      <c r="KND47" s="86"/>
      <c r="KNE47" s="86"/>
      <c r="KNF47" s="86"/>
      <c r="KNG47" s="86"/>
      <c r="KNH47" s="86"/>
      <c r="KNI47" s="86"/>
      <c r="KNJ47" s="86"/>
      <c r="KNK47" s="86"/>
      <c r="KNL47" s="86"/>
      <c r="KNM47" s="86"/>
      <c r="KNN47" s="86"/>
      <c r="KNO47" s="86"/>
      <c r="KNP47" s="86"/>
      <c r="KNQ47" s="86"/>
      <c r="KNR47" s="86"/>
      <c r="KNS47" s="86"/>
      <c r="KNT47" s="86"/>
      <c r="KNU47" s="86"/>
      <c r="KNV47" s="86"/>
      <c r="KNW47" s="86"/>
      <c r="KNX47" s="86"/>
      <c r="KNY47" s="86"/>
      <c r="KNZ47" s="86"/>
      <c r="KOA47" s="86"/>
      <c r="KOB47" s="86"/>
      <c r="KOC47" s="86"/>
      <c r="KOD47" s="86"/>
      <c r="KOE47" s="86"/>
      <c r="KOF47" s="86"/>
      <c r="KOG47" s="86"/>
      <c r="KOH47" s="86"/>
      <c r="KOI47" s="86"/>
      <c r="KOJ47" s="86"/>
      <c r="KOK47" s="86"/>
      <c r="KOL47" s="86"/>
      <c r="KOM47" s="86"/>
      <c r="KON47" s="86"/>
      <c r="KOO47" s="86"/>
      <c r="KOP47" s="86"/>
      <c r="KOQ47" s="86"/>
      <c r="KOR47" s="86"/>
      <c r="KOS47" s="86"/>
      <c r="KOT47" s="86"/>
      <c r="KOU47" s="86"/>
      <c r="KOV47" s="86"/>
      <c r="KOW47" s="86"/>
      <c r="KOX47" s="86"/>
      <c r="KOY47" s="86"/>
      <c r="KOZ47" s="86"/>
      <c r="KPA47" s="86"/>
      <c r="KPB47" s="86"/>
      <c r="KPC47" s="86"/>
      <c r="KPD47" s="86"/>
      <c r="KPE47" s="86"/>
      <c r="KPF47" s="86"/>
      <c r="KPG47" s="86"/>
      <c r="KPH47" s="86"/>
      <c r="KPI47" s="86"/>
      <c r="KPJ47" s="86"/>
      <c r="KPK47" s="86"/>
      <c r="KPL47" s="86"/>
      <c r="KPM47" s="86"/>
      <c r="KPN47" s="86"/>
      <c r="KPO47" s="86"/>
      <c r="KPP47" s="86"/>
      <c r="KPQ47" s="86"/>
      <c r="KPR47" s="86"/>
      <c r="KPS47" s="86"/>
      <c r="KPT47" s="86"/>
      <c r="KPU47" s="86"/>
      <c r="KPV47" s="86"/>
      <c r="KPW47" s="86"/>
      <c r="KPX47" s="86"/>
      <c r="KPY47" s="86"/>
      <c r="KPZ47" s="86"/>
      <c r="KQA47" s="86"/>
      <c r="KQB47" s="86"/>
      <c r="KQC47" s="86"/>
      <c r="KQD47" s="86"/>
      <c r="KQE47" s="86"/>
      <c r="KQF47" s="86"/>
      <c r="KQG47" s="86"/>
      <c r="KQH47" s="86"/>
      <c r="KQI47" s="86"/>
      <c r="KQJ47" s="86"/>
      <c r="KQK47" s="86"/>
      <c r="KQL47" s="86"/>
      <c r="KQM47" s="86"/>
      <c r="KQN47" s="86"/>
      <c r="KQO47" s="86"/>
      <c r="KQP47" s="86"/>
      <c r="KQQ47" s="86"/>
      <c r="KQR47" s="86"/>
      <c r="KQS47" s="86"/>
      <c r="KQT47" s="86"/>
      <c r="KQU47" s="86"/>
      <c r="KQV47" s="86"/>
      <c r="KQW47" s="86"/>
      <c r="KQX47" s="86"/>
      <c r="KQY47" s="86"/>
      <c r="KQZ47" s="86"/>
      <c r="KRA47" s="86"/>
      <c r="KRB47" s="86"/>
      <c r="KRC47" s="86"/>
      <c r="KRD47" s="86"/>
      <c r="KRE47" s="86"/>
      <c r="KRF47" s="86"/>
      <c r="KRG47" s="86"/>
      <c r="KRH47" s="86"/>
      <c r="KRI47" s="86"/>
      <c r="KRJ47" s="86"/>
      <c r="KRK47" s="86"/>
      <c r="KRL47" s="86"/>
      <c r="KRM47" s="86"/>
      <c r="KRN47" s="86"/>
      <c r="KRO47" s="86"/>
      <c r="KRP47" s="86"/>
      <c r="KRQ47" s="86"/>
      <c r="KRR47" s="86"/>
      <c r="KRS47" s="86"/>
      <c r="KRT47" s="86"/>
      <c r="KRU47" s="86"/>
      <c r="KRV47" s="86"/>
      <c r="KRW47" s="86"/>
      <c r="KRX47" s="86"/>
      <c r="KRY47" s="86"/>
      <c r="KRZ47" s="86"/>
      <c r="KSA47" s="86"/>
      <c r="KSB47" s="86"/>
      <c r="KSC47" s="86"/>
      <c r="KSD47" s="86"/>
      <c r="KSE47" s="86"/>
      <c r="KSF47" s="86"/>
      <c r="KSG47" s="86"/>
      <c r="KSH47" s="86"/>
      <c r="KSI47" s="86"/>
      <c r="KSJ47" s="86"/>
      <c r="KSK47" s="86"/>
      <c r="KSL47" s="86"/>
      <c r="KSM47" s="86"/>
      <c r="KSN47" s="86"/>
      <c r="KSO47" s="86"/>
      <c r="KSP47" s="86"/>
      <c r="KSQ47" s="86"/>
      <c r="KSR47" s="86"/>
      <c r="KSS47" s="86"/>
      <c r="KST47" s="86"/>
      <c r="KSU47" s="86"/>
      <c r="KSV47" s="86"/>
      <c r="KSW47" s="86"/>
      <c r="KSX47" s="86"/>
      <c r="KSY47" s="86"/>
      <c r="KSZ47" s="86"/>
      <c r="KTA47" s="86"/>
      <c r="KTB47" s="86"/>
      <c r="KTC47" s="86"/>
      <c r="KTD47" s="86"/>
      <c r="KTE47" s="86"/>
      <c r="KTF47" s="86"/>
      <c r="KTG47" s="86"/>
      <c r="KTH47" s="86"/>
      <c r="KTI47" s="86"/>
      <c r="KTJ47" s="86"/>
      <c r="KTK47" s="86"/>
      <c r="KTL47" s="86"/>
      <c r="KTM47" s="86"/>
      <c r="KTN47" s="86"/>
      <c r="KTO47" s="86"/>
      <c r="KTP47" s="86"/>
      <c r="KTQ47" s="86"/>
      <c r="KTR47" s="86"/>
      <c r="KTS47" s="86"/>
      <c r="KTT47" s="86"/>
      <c r="KTU47" s="86"/>
      <c r="KTV47" s="86"/>
      <c r="KTW47" s="86"/>
      <c r="KTX47" s="86"/>
      <c r="KTY47" s="86"/>
      <c r="KTZ47" s="86"/>
      <c r="KUA47" s="86"/>
      <c r="KUB47" s="86"/>
      <c r="KUC47" s="86"/>
      <c r="KUD47" s="86"/>
      <c r="KUE47" s="86"/>
      <c r="KUF47" s="86"/>
      <c r="KUG47" s="86"/>
      <c r="KUH47" s="86"/>
      <c r="KUI47" s="86"/>
      <c r="KUJ47" s="86"/>
      <c r="KUK47" s="86"/>
      <c r="KUL47" s="86"/>
      <c r="KUM47" s="86"/>
      <c r="KUN47" s="86"/>
      <c r="KUO47" s="86"/>
      <c r="KUP47" s="86"/>
      <c r="KUQ47" s="86"/>
      <c r="KUR47" s="86"/>
      <c r="KUS47" s="86"/>
      <c r="KUT47" s="86"/>
      <c r="KUU47" s="86"/>
      <c r="KUV47" s="86"/>
      <c r="KUW47" s="86"/>
      <c r="KUX47" s="86"/>
      <c r="KUY47" s="86"/>
      <c r="KUZ47" s="86"/>
      <c r="KVA47" s="86"/>
      <c r="KVB47" s="86"/>
      <c r="KVC47" s="86"/>
      <c r="KVD47" s="86"/>
      <c r="KVE47" s="86"/>
      <c r="KVF47" s="86"/>
      <c r="KVG47" s="86"/>
      <c r="KVH47" s="86"/>
      <c r="KVI47" s="86"/>
      <c r="KVJ47" s="86"/>
      <c r="KVK47" s="86"/>
      <c r="KVL47" s="86"/>
      <c r="KVM47" s="86"/>
      <c r="KVN47" s="86"/>
      <c r="KVO47" s="86"/>
      <c r="KVP47" s="86"/>
      <c r="KVQ47" s="86"/>
      <c r="KVR47" s="86"/>
      <c r="KVS47" s="86"/>
      <c r="KVT47" s="86"/>
      <c r="KVU47" s="86"/>
      <c r="KVV47" s="86"/>
      <c r="KVW47" s="86"/>
      <c r="KVX47" s="86"/>
      <c r="KVY47" s="86"/>
      <c r="KVZ47" s="86"/>
      <c r="KWA47" s="86"/>
      <c r="KWB47" s="86"/>
      <c r="KWC47" s="86"/>
      <c r="KWD47" s="86"/>
      <c r="KWE47" s="86"/>
      <c r="KWF47" s="86"/>
      <c r="KWG47" s="86"/>
      <c r="KWH47" s="86"/>
      <c r="KWI47" s="86"/>
      <c r="KWJ47" s="86"/>
      <c r="KWK47" s="86"/>
      <c r="KWL47" s="86"/>
      <c r="KWM47" s="86"/>
      <c r="KWN47" s="86"/>
      <c r="KWO47" s="86"/>
      <c r="KWP47" s="86"/>
      <c r="KWQ47" s="86"/>
      <c r="KWR47" s="86"/>
      <c r="KWS47" s="86"/>
      <c r="KWT47" s="86"/>
      <c r="KWU47" s="86"/>
      <c r="KWV47" s="86"/>
      <c r="KWW47" s="86"/>
      <c r="KWX47" s="86"/>
      <c r="KWY47" s="86"/>
      <c r="KWZ47" s="86"/>
      <c r="KXA47" s="86"/>
      <c r="KXB47" s="86"/>
      <c r="KXC47" s="86"/>
      <c r="KXD47" s="86"/>
      <c r="KXE47" s="86"/>
      <c r="KXF47" s="86"/>
      <c r="KXG47" s="86"/>
      <c r="KXH47" s="86"/>
      <c r="KXI47" s="86"/>
      <c r="KXJ47" s="86"/>
      <c r="KXK47" s="86"/>
      <c r="KXL47" s="86"/>
      <c r="KXM47" s="86"/>
      <c r="KXN47" s="86"/>
      <c r="KXO47" s="86"/>
      <c r="KXP47" s="86"/>
      <c r="KXQ47" s="86"/>
      <c r="KXR47" s="86"/>
      <c r="KXS47" s="86"/>
      <c r="KXT47" s="86"/>
      <c r="KXU47" s="86"/>
      <c r="KXV47" s="86"/>
      <c r="KXW47" s="86"/>
      <c r="KXX47" s="86"/>
      <c r="KXY47" s="86"/>
      <c r="KXZ47" s="86"/>
      <c r="KYA47" s="86"/>
      <c r="KYB47" s="86"/>
      <c r="KYC47" s="86"/>
      <c r="KYD47" s="86"/>
      <c r="KYE47" s="86"/>
      <c r="KYF47" s="86"/>
      <c r="KYG47" s="86"/>
      <c r="KYH47" s="86"/>
      <c r="KYI47" s="86"/>
      <c r="KYJ47" s="86"/>
      <c r="KYK47" s="86"/>
      <c r="KYL47" s="86"/>
      <c r="KYM47" s="86"/>
      <c r="KYN47" s="86"/>
      <c r="KYO47" s="86"/>
      <c r="KYP47" s="86"/>
      <c r="KYQ47" s="86"/>
      <c r="KYR47" s="86"/>
      <c r="KYS47" s="86"/>
      <c r="KYT47" s="86"/>
      <c r="KYU47" s="86"/>
      <c r="KYV47" s="86"/>
      <c r="KYW47" s="86"/>
      <c r="KYX47" s="86"/>
      <c r="KYY47" s="86"/>
      <c r="KYZ47" s="86"/>
      <c r="KZA47" s="86"/>
      <c r="KZB47" s="86"/>
      <c r="KZC47" s="86"/>
      <c r="KZD47" s="86"/>
      <c r="KZE47" s="86"/>
      <c r="KZF47" s="86"/>
      <c r="KZG47" s="86"/>
      <c r="KZH47" s="86"/>
      <c r="KZI47" s="86"/>
      <c r="KZJ47" s="86"/>
      <c r="KZK47" s="86"/>
      <c r="KZL47" s="86"/>
      <c r="KZM47" s="86"/>
      <c r="KZN47" s="86"/>
      <c r="KZO47" s="86"/>
      <c r="KZP47" s="86"/>
      <c r="KZQ47" s="86"/>
      <c r="KZR47" s="86"/>
      <c r="KZS47" s="86"/>
      <c r="KZT47" s="86"/>
      <c r="KZU47" s="86"/>
      <c r="KZV47" s="86"/>
      <c r="KZW47" s="86"/>
      <c r="KZX47" s="86"/>
      <c r="KZY47" s="86"/>
      <c r="KZZ47" s="86"/>
      <c r="LAA47" s="86"/>
      <c r="LAB47" s="86"/>
      <c r="LAC47" s="86"/>
      <c r="LAD47" s="86"/>
      <c r="LAE47" s="86"/>
      <c r="LAF47" s="86"/>
      <c r="LAG47" s="86"/>
      <c r="LAH47" s="86"/>
      <c r="LAI47" s="86"/>
      <c r="LAJ47" s="86"/>
      <c r="LAK47" s="86"/>
      <c r="LAL47" s="86"/>
      <c r="LAM47" s="86"/>
      <c r="LAN47" s="86"/>
      <c r="LAO47" s="86"/>
      <c r="LAP47" s="86"/>
      <c r="LAQ47" s="86"/>
      <c r="LAR47" s="86"/>
      <c r="LAS47" s="86"/>
      <c r="LAT47" s="86"/>
      <c r="LAU47" s="86"/>
      <c r="LAV47" s="86"/>
      <c r="LAW47" s="86"/>
      <c r="LAX47" s="86"/>
      <c r="LAY47" s="86"/>
      <c r="LAZ47" s="86"/>
      <c r="LBA47" s="86"/>
      <c r="LBB47" s="86"/>
      <c r="LBC47" s="86"/>
      <c r="LBD47" s="86"/>
      <c r="LBE47" s="86"/>
      <c r="LBF47" s="86"/>
      <c r="LBG47" s="86"/>
      <c r="LBH47" s="86"/>
      <c r="LBI47" s="86"/>
      <c r="LBJ47" s="86"/>
      <c r="LBK47" s="86"/>
      <c r="LBL47" s="86"/>
      <c r="LBM47" s="86"/>
      <c r="LBN47" s="86"/>
      <c r="LBO47" s="86"/>
      <c r="LBP47" s="86"/>
      <c r="LBQ47" s="86"/>
      <c r="LBR47" s="86"/>
      <c r="LBS47" s="86"/>
      <c r="LBT47" s="86"/>
      <c r="LBU47" s="86"/>
      <c r="LBV47" s="86"/>
      <c r="LBW47" s="86"/>
      <c r="LBX47" s="86"/>
      <c r="LBY47" s="86"/>
      <c r="LBZ47" s="86"/>
      <c r="LCA47" s="86"/>
      <c r="LCB47" s="86"/>
      <c r="LCC47" s="86"/>
      <c r="LCD47" s="86"/>
      <c r="LCE47" s="86"/>
      <c r="LCF47" s="86"/>
      <c r="LCG47" s="86"/>
      <c r="LCH47" s="86"/>
      <c r="LCI47" s="86"/>
      <c r="LCJ47" s="86"/>
      <c r="LCK47" s="86"/>
      <c r="LCL47" s="86"/>
      <c r="LCM47" s="86"/>
      <c r="LCN47" s="86"/>
      <c r="LCO47" s="86"/>
      <c r="LCP47" s="86"/>
      <c r="LCQ47" s="86"/>
      <c r="LCR47" s="86"/>
      <c r="LCS47" s="86"/>
      <c r="LCT47" s="86"/>
      <c r="LCU47" s="86"/>
      <c r="LCV47" s="86"/>
      <c r="LCW47" s="86"/>
      <c r="LCX47" s="86"/>
      <c r="LCY47" s="86"/>
      <c r="LCZ47" s="86"/>
      <c r="LDA47" s="86"/>
      <c r="LDB47" s="86"/>
      <c r="LDC47" s="86"/>
      <c r="LDD47" s="86"/>
      <c r="LDE47" s="86"/>
      <c r="LDF47" s="86"/>
      <c r="LDG47" s="86"/>
      <c r="LDH47" s="86"/>
      <c r="LDI47" s="86"/>
      <c r="LDJ47" s="86"/>
      <c r="LDK47" s="86"/>
      <c r="LDL47" s="86"/>
      <c r="LDM47" s="86"/>
      <c r="LDN47" s="86"/>
      <c r="LDO47" s="86"/>
      <c r="LDP47" s="86"/>
      <c r="LDQ47" s="86"/>
      <c r="LDR47" s="86"/>
      <c r="LDS47" s="86"/>
      <c r="LDT47" s="86"/>
      <c r="LDU47" s="86"/>
      <c r="LDV47" s="86"/>
      <c r="LDW47" s="86"/>
      <c r="LDX47" s="86"/>
      <c r="LDY47" s="86"/>
      <c r="LDZ47" s="86"/>
      <c r="LEA47" s="86"/>
      <c r="LEB47" s="86"/>
      <c r="LEC47" s="86"/>
      <c r="LED47" s="86"/>
      <c r="LEE47" s="86"/>
      <c r="LEF47" s="86"/>
      <c r="LEG47" s="86"/>
      <c r="LEH47" s="86"/>
      <c r="LEI47" s="86"/>
      <c r="LEJ47" s="86"/>
      <c r="LEK47" s="86"/>
      <c r="LEL47" s="86"/>
      <c r="LEM47" s="86"/>
      <c r="LEN47" s="86"/>
      <c r="LEO47" s="86"/>
      <c r="LEP47" s="86"/>
      <c r="LEQ47" s="86"/>
      <c r="LER47" s="86"/>
      <c r="LES47" s="86"/>
      <c r="LET47" s="86"/>
      <c r="LEU47" s="86"/>
      <c r="LEV47" s="86"/>
      <c r="LEW47" s="86"/>
      <c r="LEX47" s="86"/>
      <c r="LEY47" s="86"/>
      <c r="LEZ47" s="86"/>
      <c r="LFA47" s="86"/>
      <c r="LFB47" s="86"/>
      <c r="LFC47" s="86"/>
      <c r="LFD47" s="86"/>
      <c r="LFE47" s="86"/>
      <c r="LFF47" s="86"/>
      <c r="LFG47" s="86"/>
      <c r="LFH47" s="86"/>
      <c r="LFI47" s="86"/>
      <c r="LFJ47" s="86"/>
      <c r="LFK47" s="86"/>
      <c r="LFL47" s="86"/>
      <c r="LFM47" s="86"/>
      <c r="LFN47" s="86"/>
      <c r="LFO47" s="86"/>
      <c r="LFP47" s="86"/>
      <c r="LFQ47" s="86"/>
      <c r="LFR47" s="86"/>
      <c r="LFS47" s="86"/>
      <c r="LFT47" s="86"/>
      <c r="LFU47" s="86"/>
      <c r="LFV47" s="86"/>
      <c r="LFW47" s="86"/>
      <c r="LFX47" s="86"/>
      <c r="LFY47" s="86"/>
      <c r="LFZ47" s="86"/>
      <c r="LGA47" s="86"/>
      <c r="LGB47" s="86"/>
      <c r="LGC47" s="86"/>
      <c r="LGD47" s="86"/>
      <c r="LGE47" s="86"/>
      <c r="LGF47" s="86"/>
      <c r="LGG47" s="86"/>
      <c r="LGH47" s="86"/>
      <c r="LGI47" s="86"/>
      <c r="LGJ47" s="86"/>
      <c r="LGK47" s="86"/>
      <c r="LGL47" s="86"/>
      <c r="LGM47" s="86"/>
      <c r="LGN47" s="86"/>
      <c r="LGO47" s="86"/>
      <c r="LGP47" s="86"/>
      <c r="LGQ47" s="86"/>
      <c r="LGR47" s="86"/>
      <c r="LGS47" s="86"/>
      <c r="LGT47" s="86"/>
      <c r="LGU47" s="86"/>
      <c r="LGV47" s="86"/>
      <c r="LGW47" s="86"/>
      <c r="LGX47" s="86"/>
      <c r="LGY47" s="86"/>
      <c r="LGZ47" s="86"/>
      <c r="LHA47" s="86"/>
      <c r="LHB47" s="86"/>
      <c r="LHC47" s="86"/>
      <c r="LHD47" s="86"/>
      <c r="LHE47" s="86"/>
      <c r="LHF47" s="86"/>
      <c r="LHG47" s="86"/>
      <c r="LHH47" s="86"/>
      <c r="LHI47" s="86"/>
      <c r="LHJ47" s="86"/>
      <c r="LHK47" s="86"/>
      <c r="LHL47" s="86"/>
      <c r="LHM47" s="86"/>
      <c r="LHN47" s="86"/>
      <c r="LHO47" s="86"/>
      <c r="LHP47" s="86"/>
      <c r="LHQ47" s="86"/>
      <c r="LHR47" s="86"/>
      <c r="LHS47" s="86"/>
      <c r="LHT47" s="86"/>
      <c r="LHU47" s="86"/>
      <c r="LHV47" s="86"/>
      <c r="LHW47" s="86"/>
      <c r="LHX47" s="86"/>
      <c r="LHY47" s="86"/>
      <c r="LHZ47" s="86"/>
      <c r="LIA47" s="86"/>
      <c r="LIB47" s="86"/>
      <c r="LIC47" s="86"/>
      <c r="LID47" s="86"/>
      <c r="LIE47" s="86"/>
      <c r="LIF47" s="86"/>
      <c r="LIG47" s="86"/>
      <c r="LIH47" s="86"/>
      <c r="LII47" s="86"/>
      <c r="LIJ47" s="86"/>
      <c r="LIK47" s="86"/>
      <c r="LIL47" s="86"/>
      <c r="LIM47" s="86"/>
      <c r="LIN47" s="86"/>
      <c r="LIO47" s="86"/>
      <c r="LIP47" s="86"/>
      <c r="LIQ47" s="86"/>
      <c r="LIR47" s="86"/>
      <c r="LIS47" s="86"/>
      <c r="LIT47" s="86"/>
      <c r="LIU47" s="86"/>
      <c r="LIV47" s="86"/>
      <c r="LIW47" s="86"/>
      <c r="LIX47" s="86"/>
      <c r="LIY47" s="86"/>
      <c r="LIZ47" s="86"/>
      <c r="LJA47" s="86"/>
      <c r="LJB47" s="86"/>
      <c r="LJC47" s="86"/>
      <c r="LJD47" s="86"/>
      <c r="LJE47" s="86"/>
      <c r="LJF47" s="86"/>
      <c r="LJG47" s="86"/>
      <c r="LJH47" s="86"/>
      <c r="LJI47" s="86"/>
      <c r="LJJ47" s="86"/>
      <c r="LJK47" s="86"/>
      <c r="LJL47" s="86"/>
      <c r="LJM47" s="86"/>
      <c r="LJN47" s="86"/>
      <c r="LJO47" s="86"/>
      <c r="LJP47" s="86"/>
      <c r="LJQ47" s="86"/>
      <c r="LJR47" s="86"/>
      <c r="LJS47" s="86"/>
      <c r="LJT47" s="86"/>
      <c r="LJU47" s="86"/>
      <c r="LJV47" s="86"/>
      <c r="LJW47" s="86"/>
      <c r="LJX47" s="86"/>
      <c r="LJY47" s="86"/>
      <c r="LJZ47" s="86"/>
      <c r="LKA47" s="86"/>
      <c r="LKB47" s="86"/>
      <c r="LKC47" s="86"/>
      <c r="LKD47" s="86"/>
      <c r="LKE47" s="86"/>
      <c r="LKF47" s="86"/>
      <c r="LKG47" s="86"/>
      <c r="LKH47" s="86"/>
      <c r="LKI47" s="86"/>
      <c r="LKJ47" s="86"/>
      <c r="LKK47" s="86"/>
      <c r="LKL47" s="86"/>
      <c r="LKM47" s="86"/>
      <c r="LKN47" s="86"/>
      <c r="LKO47" s="86"/>
      <c r="LKP47" s="86"/>
      <c r="LKQ47" s="86"/>
      <c r="LKR47" s="86"/>
      <c r="LKS47" s="86"/>
      <c r="LKT47" s="86"/>
      <c r="LKU47" s="86"/>
      <c r="LKV47" s="86"/>
      <c r="LKW47" s="86"/>
      <c r="LKX47" s="86"/>
      <c r="LKY47" s="86"/>
      <c r="LKZ47" s="86"/>
      <c r="LLA47" s="86"/>
      <c r="LLB47" s="86"/>
      <c r="LLC47" s="86"/>
      <c r="LLD47" s="86"/>
      <c r="LLE47" s="86"/>
      <c r="LLF47" s="86"/>
      <c r="LLG47" s="86"/>
      <c r="LLH47" s="86"/>
      <c r="LLI47" s="86"/>
      <c r="LLJ47" s="86"/>
      <c r="LLK47" s="86"/>
      <c r="LLL47" s="86"/>
      <c r="LLM47" s="86"/>
      <c r="LLN47" s="86"/>
      <c r="LLO47" s="86"/>
      <c r="LLP47" s="86"/>
      <c r="LLQ47" s="86"/>
      <c r="LLR47" s="86"/>
      <c r="LLS47" s="86"/>
      <c r="LLT47" s="86"/>
      <c r="LLU47" s="86"/>
      <c r="LLV47" s="86"/>
      <c r="LLW47" s="86"/>
      <c r="LLX47" s="86"/>
      <c r="LLY47" s="86"/>
      <c r="LLZ47" s="86"/>
      <c r="LMA47" s="86"/>
      <c r="LMB47" s="86"/>
      <c r="LMC47" s="86"/>
      <c r="LMD47" s="86"/>
      <c r="LME47" s="86"/>
      <c r="LMF47" s="86"/>
      <c r="LMG47" s="86"/>
      <c r="LMH47" s="86"/>
      <c r="LMI47" s="86"/>
      <c r="LMJ47" s="86"/>
      <c r="LMK47" s="86"/>
      <c r="LML47" s="86"/>
      <c r="LMM47" s="86"/>
      <c r="LMN47" s="86"/>
      <c r="LMO47" s="86"/>
      <c r="LMP47" s="86"/>
      <c r="LMQ47" s="86"/>
      <c r="LMR47" s="86"/>
      <c r="LMS47" s="86"/>
      <c r="LMT47" s="86"/>
      <c r="LMU47" s="86"/>
      <c r="LMV47" s="86"/>
      <c r="LMW47" s="86"/>
      <c r="LMX47" s="86"/>
      <c r="LMY47" s="86"/>
      <c r="LMZ47" s="86"/>
      <c r="LNA47" s="86"/>
      <c r="LNB47" s="86"/>
      <c r="LNC47" s="86"/>
      <c r="LND47" s="86"/>
      <c r="LNE47" s="86"/>
      <c r="LNF47" s="86"/>
      <c r="LNG47" s="86"/>
      <c r="LNH47" s="86"/>
      <c r="LNI47" s="86"/>
      <c r="LNJ47" s="86"/>
      <c r="LNK47" s="86"/>
      <c r="LNL47" s="86"/>
      <c r="LNM47" s="86"/>
      <c r="LNN47" s="86"/>
      <c r="LNO47" s="86"/>
      <c r="LNP47" s="86"/>
      <c r="LNQ47" s="86"/>
      <c r="LNR47" s="86"/>
      <c r="LNS47" s="86"/>
      <c r="LNT47" s="86"/>
      <c r="LNU47" s="86"/>
      <c r="LNV47" s="86"/>
      <c r="LNW47" s="86"/>
      <c r="LNX47" s="86"/>
      <c r="LNY47" s="86"/>
      <c r="LNZ47" s="86"/>
      <c r="LOA47" s="86"/>
      <c r="LOB47" s="86"/>
      <c r="LOC47" s="86"/>
      <c r="LOD47" s="86"/>
      <c r="LOE47" s="86"/>
      <c r="LOF47" s="86"/>
      <c r="LOG47" s="86"/>
      <c r="LOH47" s="86"/>
      <c r="LOI47" s="86"/>
      <c r="LOJ47" s="86"/>
      <c r="LOK47" s="86"/>
      <c r="LOL47" s="86"/>
      <c r="LOM47" s="86"/>
      <c r="LON47" s="86"/>
      <c r="LOO47" s="86"/>
      <c r="LOP47" s="86"/>
      <c r="LOQ47" s="86"/>
      <c r="LOR47" s="86"/>
      <c r="LOS47" s="86"/>
      <c r="LOT47" s="86"/>
      <c r="LOU47" s="86"/>
      <c r="LOV47" s="86"/>
      <c r="LOW47" s="86"/>
      <c r="LOX47" s="86"/>
      <c r="LOY47" s="86"/>
      <c r="LOZ47" s="86"/>
      <c r="LPA47" s="86"/>
      <c r="LPB47" s="86"/>
      <c r="LPC47" s="86"/>
      <c r="LPD47" s="86"/>
      <c r="LPE47" s="86"/>
      <c r="LPF47" s="86"/>
      <c r="LPG47" s="86"/>
      <c r="LPH47" s="86"/>
      <c r="LPI47" s="86"/>
      <c r="LPJ47" s="86"/>
      <c r="LPK47" s="86"/>
      <c r="LPL47" s="86"/>
      <c r="LPM47" s="86"/>
      <c r="LPN47" s="86"/>
      <c r="LPO47" s="86"/>
      <c r="LPP47" s="86"/>
      <c r="LPQ47" s="86"/>
      <c r="LPR47" s="86"/>
      <c r="LPS47" s="86"/>
      <c r="LPT47" s="86"/>
      <c r="LPU47" s="86"/>
      <c r="LPV47" s="86"/>
      <c r="LPW47" s="86"/>
      <c r="LPX47" s="86"/>
      <c r="LPY47" s="86"/>
      <c r="LPZ47" s="86"/>
      <c r="LQA47" s="86"/>
      <c r="LQB47" s="86"/>
      <c r="LQC47" s="86"/>
      <c r="LQD47" s="86"/>
      <c r="LQE47" s="86"/>
      <c r="LQF47" s="86"/>
      <c r="LQG47" s="86"/>
      <c r="LQH47" s="86"/>
      <c r="LQI47" s="86"/>
      <c r="LQJ47" s="86"/>
      <c r="LQK47" s="86"/>
      <c r="LQL47" s="86"/>
      <c r="LQM47" s="86"/>
      <c r="LQN47" s="86"/>
      <c r="LQO47" s="86"/>
      <c r="LQP47" s="86"/>
      <c r="LQQ47" s="86"/>
      <c r="LQR47" s="86"/>
      <c r="LQS47" s="86"/>
      <c r="LQT47" s="86"/>
      <c r="LQU47" s="86"/>
      <c r="LQV47" s="86"/>
      <c r="LQW47" s="86"/>
      <c r="LQX47" s="86"/>
      <c r="LQY47" s="86"/>
      <c r="LQZ47" s="86"/>
      <c r="LRA47" s="86"/>
      <c r="LRB47" s="86"/>
      <c r="LRC47" s="86"/>
      <c r="LRD47" s="86"/>
      <c r="LRE47" s="86"/>
      <c r="LRF47" s="86"/>
      <c r="LRG47" s="86"/>
      <c r="LRH47" s="86"/>
      <c r="LRI47" s="86"/>
      <c r="LRJ47" s="86"/>
      <c r="LRK47" s="86"/>
      <c r="LRL47" s="86"/>
      <c r="LRM47" s="86"/>
      <c r="LRN47" s="86"/>
      <c r="LRO47" s="86"/>
      <c r="LRP47" s="86"/>
      <c r="LRQ47" s="86"/>
      <c r="LRR47" s="86"/>
      <c r="LRS47" s="86"/>
      <c r="LRT47" s="86"/>
      <c r="LRU47" s="86"/>
      <c r="LRV47" s="86"/>
      <c r="LRW47" s="86"/>
      <c r="LRX47" s="86"/>
      <c r="LRY47" s="86"/>
      <c r="LRZ47" s="86"/>
      <c r="LSA47" s="86"/>
      <c r="LSB47" s="86"/>
      <c r="LSC47" s="86"/>
      <c r="LSD47" s="86"/>
      <c r="LSE47" s="86"/>
      <c r="LSF47" s="86"/>
      <c r="LSG47" s="86"/>
      <c r="LSH47" s="86"/>
      <c r="LSI47" s="86"/>
      <c r="LSJ47" s="86"/>
      <c r="LSK47" s="86"/>
      <c r="LSL47" s="86"/>
      <c r="LSM47" s="86"/>
      <c r="LSN47" s="86"/>
      <c r="LSO47" s="86"/>
      <c r="LSP47" s="86"/>
      <c r="LSQ47" s="86"/>
      <c r="LSR47" s="86"/>
      <c r="LSS47" s="86"/>
      <c r="LST47" s="86"/>
      <c r="LSU47" s="86"/>
      <c r="LSV47" s="86"/>
      <c r="LSW47" s="86"/>
      <c r="LSX47" s="86"/>
      <c r="LSY47" s="86"/>
      <c r="LSZ47" s="86"/>
      <c r="LTA47" s="86"/>
      <c r="LTB47" s="86"/>
      <c r="LTC47" s="86"/>
      <c r="LTD47" s="86"/>
      <c r="LTE47" s="86"/>
      <c r="LTF47" s="86"/>
      <c r="LTG47" s="86"/>
      <c r="LTH47" s="86"/>
      <c r="LTI47" s="86"/>
      <c r="LTJ47" s="86"/>
      <c r="LTK47" s="86"/>
      <c r="LTL47" s="86"/>
      <c r="LTM47" s="86"/>
      <c r="LTN47" s="86"/>
      <c r="LTO47" s="86"/>
      <c r="LTP47" s="86"/>
      <c r="LTQ47" s="86"/>
      <c r="LTR47" s="86"/>
      <c r="LTS47" s="86"/>
      <c r="LTT47" s="86"/>
      <c r="LTU47" s="86"/>
      <c r="LTV47" s="86"/>
      <c r="LTW47" s="86"/>
      <c r="LTX47" s="86"/>
      <c r="LTY47" s="86"/>
      <c r="LTZ47" s="86"/>
      <c r="LUA47" s="86"/>
      <c r="LUB47" s="86"/>
      <c r="LUC47" s="86"/>
      <c r="LUD47" s="86"/>
      <c r="LUE47" s="86"/>
      <c r="LUF47" s="86"/>
      <c r="LUG47" s="86"/>
      <c r="LUH47" s="86"/>
      <c r="LUI47" s="86"/>
      <c r="LUJ47" s="86"/>
      <c r="LUK47" s="86"/>
      <c r="LUL47" s="86"/>
      <c r="LUM47" s="86"/>
      <c r="LUN47" s="86"/>
      <c r="LUO47" s="86"/>
      <c r="LUP47" s="86"/>
      <c r="LUQ47" s="86"/>
      <c r="LUR47" s="86"/>
      <c r="LUS47" s="86"/>
      <c r="LUT47" s="86"/>
      <c r="LUU47" s="86"/>
      <c r="LUV47" s="86"/>
      <c r="LUW47" s="86"/>
      <c r="LUX47" s="86"/>
      <c r="LUY47" s="86"/>
      <c r="LUZ47" s="86"/>
      <c r="LVA47" s="86"/>
      <c r="LVB47" s="86"/>
      <c r="LVC47" s="86"/>
      <c r="LVD47" s="86"/>
      <c r="LVE47" s="86"/>
      <c r="LVF47" s="86"/>
      <c r="LVG47" s="86"/>
      <c r="LVH47" s="86"/>
      <c r="LVI47" s="86"/>
      <c r="LVJ47" s="86"/>
      <c r="LVK47" s="86"/>
      <c r="LVL47" s="86"/>
      <c r="LVM47" s="86"/>
      <c r="LVN47" s="86"/>
      <c r="LVO47" s="86"/>
      <c r="LVP47" s="86"/>
      <c r="LVQ47" s="86"/>
      <c r="LVR47" s="86"/>
      <c r="LVS47" s="86"/>
      <c r="LVT47" s="86"/>
      <c r="LVU47" s="86"/>
      <c r="LVV47" s="86"/>
      <c r="LVW47" s="86"/>
      <c r="LVX47" s="86"/>
      <c r="LVY47" s="86"/>
      <c r="LVZ47" s="86"/>
      <c r="LWA47" s="86"/>
      <c r="LWB47" s="86"/>
      <c r="LWC47" s="86"/>
      <c r="LWD47" s="86"/>
      <c r="LWE47" s="86"/>
      <c r="LWF47" s="86"/>
      <c r="LWG47" s="86"/>
      <c r="LWH47" s="86"/>
      <c r="LWI47" s="86"/>
      <c r="LWJ47" s="86"/>
      <c r="LWK47" s="86"/>
      <c r="LWL47" s="86"/>
      <c r="LWM47" s="86"/>
      <c r="LWN47" s="86"/>
      <c r="LWO47" s="86"/>
      <c r="LWP47" s="86"/>
      <c r="LWQ47" s="86"/>
      <c r="LWR47" s="86"/>
      <c r="LWS47" s="86"/>
      <c r="LWT47" s="86"/>
      <c r="LWU47" s="86"/>
      <c r="LWV47" s="86"/>
      <c r="LWW47" s="86"/>
      <c r="LWX47" s="86"/>
      <c r="LWY47" s="86"/>
      <c r="LWZ47" s="86"/>
      <c r="LXA47" s="86"/>
      <c r="LXB47" s="86"/>
      <c r="LXC47" s="86"/>
      <c r="LXD47" s="86"/>
      <c r="LXE47" s="86"/>
      <c r="LXF47" s="86"/>
      <c r="LXG47" s="86"/>
      <c r="LXH47" s="86"/>
      <c r="LXI47" s="86"/>
      <c r="LXJ47" s="86"/>
      <c r="LXK47" s="86"/>
      <c r="LXL47" s="86"/>
      <c r="LXM47" s="86"/>
      <c r="LXN47" s="86"/>
      <c r="LXO47" s="86"/>
      <c r="LXP47" s="86"/>
      <c r="LXQ47" s="86"/>
      <c r="LXR47" s="86"/>
      <c r="LXS47" s="86"/>
      <c r="LXT47" s="86"/>
      <c r="LXU47" s="86"/>
      <c r="LXV47" s="86"/>
      <c r="LXW47" s="86"/>
      <c r="LXX47" s="86"/>
      <c r="LXY47" s="86"/>
      <c r="LXZ47" s="86"/>
      <c r="LYA47" s="86"/>
      <c r="LYB47" s="86"/>
      <c r="LYC47" s="86"/>
      <c r="LYD47" s="86"/>
      <c r="LYE47" s="86"/>
      <c r="LYF47" s="86"/>
      <c r="LYG47" s="86"/>
      <c r="LYH47" s="86"/>
      <c r="LYI47" s="86"/>
      <c r="LYJ47" s="86"/>
      <c r="LYK47" s="86"/>
      <c r="LYL47" s="86"/>
      <c r="LYM47" s="86"/>
      <c r="LYN47" s="86"/>
      <c r="LYO47" s="86"/>
      <c r="LYP47" s="86"/>
      <c r="LYQ47" s="86"/>
      <c r="LYR47" s="86"/>
      <c r="LYS47" s="86"/>
      <c r="LYT47" s="86"/>
      <c r="LYU47" s="86"/>
      <c r="LYV47" s="86"/>
      <c r="LYW47" s="86"/>
      <c r="LYX47" s="86"/>
      <c r="LYY47" s="86"/>
      <c r="LYZ47" s="86"/>
      <c r="LZA47" s="86"/>
      <c r="LZB47" s="86"/>
      <c r="LZC47" s="86"/>
      <c r="LZD47" s="86"/>
      <c r="LZE47" s="86"/>
      <c r="LZF47" s="86"/>
      <c r="LZG47" s="86"/>
      <c r="LZH47" s="86"/>
      <c r="LZI47" s="86"/>
      <c r="LZJ47" s="86"/>
      <c r="LZK47" s="86"/>
      <c r="LZL47" s="86"/>
      <c r="LZM47" s="86"/>
      <c r="LZN47" s="86"/>
      <c r="LZO47" s="86"/>
      <c r="LZP47" s="86"/>
      <c r="LZQ47" s="86"/>
      <c r="LZR47" s="86"/>
      <c r="LZS47" s="86"/>
      <c r="LZT47" s="86"/>
      <c r="LZU47" s="86"/>
      <c r="LZV47" s="86"/>
      <c r="LZW47" s="86"/>
      <c r="LZX47" s="86"/>
      <c r="LZY47" s="86"/>
      <c r="LZZ47" s="86"/>
      <c r="MAA47" s="86"/>
      <c r="MAB47" s="86"/>
      <c r="MAC47" s="86"/>
      <c r="MAD47" s="86"/>
      <c r="MAE47" s="86"/>
      <c r="MAF47" s="86"/>
      <c r="MAG47" s="86"/>
      <c r="MAH47" s="86"/>
      <c r="MAI47" s="86"/>
      <c r="MAJ47" s="86"/>
      <c r="MAK47" s="86"/>
      <c r="MAL47" s="86"/>
      <c r="MAM47" s="86"/>
      <c r="MAN47" s="86"/>
      <c r="MAO47" s="86"/>
      <c r="MAP47" s="86"/>
      <c r="MAQ47" s="86"/>
      <c r="MAR47" s="86"/>
      <c r="MAS47" s="86"/>
      <c r="MAT47" s="86"/>
      <c r="MAU47" s="86"/>
      <c r="MAV47" s="86"/>
      <c r="MAW47" s="86"/>
      <c r="MAX47" s="86"/>
      <c r="MAY47" s="86"/>
      <c r="MAZ47" s="86"/>
      <c r="MBA47" s="86"/>
      <c r="MBB47" s="86"/>
      <c r="MBC47" s="86"/>
      <c r="MBD47" s="86"/>
      <c r="MBE47" s="86"/>
      <c r="MBF47" s="86"/>
      <c r="MBG47" s="86"/>
      <c r="MBH47" s="86"/>
      <c r="MBI47" s="86"/>
      <c r="MBJ47" s="86"/>
      <c r="MBK47" s="86"/>
      <c r="MBL47" s="86"/>
      <c r="MBM47" s="86"/>
      <c r="MBN47" s="86"/>
      <c r="MBO47" s="86"/>
      <c r="MBP47" s="86"/>
      <c r="MBQ47" s="86"/>
      <c r="MBR47" s="86"/>
      <c r="MBS47" s="86"/>
      <c r="MBT47" s="86"/>
      <c r="MBU47" s="86"/>
      <c r="MBV47" s="86"/>
      <c r="MBW47" s="86"/>
      <c r="MBX47" s="86"/>
      <c r="MBY47" s="86"/>
      <c r="MBZ47" s="86"/>
      <c r="MCA47" s="86"/>
      <c r="MCB47" s="86"/>
      <c r="MCC47" s="86"/>
      <c r="MCD47" s="86"/>
      <c r="MCE47" s="86"/>
      <c r="MCF47" s="86"/>
      <c r="MCG47" s="86"/>
      <c r="MCH47" s="86"/>
      <c r="MCI47" s="86"/>
      <c r="MCJ47" s="86"/>
      <c r="MCK47" s="86"/>
      <c r="MCL47" s="86"/>
      <c r="MCM47" s="86"/>
      <c r="MCN47" s="86"/>
      <c r="MCO47" s="86"/>
      <c r="MCP47" s="86"/>
      <c r="MCQ47" s="86"/>
      <c r="MCR47" s="86"/>
      <c r="MCS47" s="86"/>
      <c r="MCT47" s="86"/>
      <c r="MCU47" s="86"/>
      <c r="MCV47" s="86"/>
      <c r="MCW47" s="86"/>
      <c r="MCX47" s="86"/>
      <c r="MCY47" s="86"/>
      <c r="MCZ47" s="86"/>
      <c r="MDA47" s="86"/>
      <c r="MDB47" s="86"/>
      <c r="MDC47" s="86"/>
      <c r="MDD47" s="86"/>
      <c r="MDE47" s="86"/>
      <c r="MDF47" s="86"/>
      <c r="MDG47" s="86"/>
      <c r="MDH47" s="86"/>
      <c r="MDI47" s="86"/>
      <c r="MDJ47" s="86"/>
      <c r="MDK47" s="86"/>
      <c r="MDL47" s="86"/>
      <c r="MDM47" s="86"/>
      <c r="MDN47" s="86"/>
      <c r="MDO47" s="86"/>
      <c r="MDP47" s="86"/>
      <c r="MDQ47" s="86"/>
      <c r="MDR47" s="86"/>
      <c r="MDS47" s="86"/>
      <c r="MDT47" s="86"/>
      <c r="MDU47" s="86"/>
      <c r="MDV47" s="86"/>
      <c r="MDW47" s="86"/>
      <c r="MDX47" s="86"/>
      <c r="MDY47" s="86"/>
      <c r="MDZ47" s="86"/>
      <c r="MEA47" s="86"/>
      <c r="MEB47" s="86"/>
      <c r="MEC47" s="86"/>
      <c r="MED47" s="86"/>
      <c r="MEE47" s="86"/>
      <c r="MEF47" s="86"/>
      <c r="MEG47" s="86"/>
      <c r="MEH47" s="86"/>
      <c r="MEI47" s="86"/>
      <c r="MEJ47" s="86"/>
      <c r="MEK47" s="86"/>
      <c r="MEL47" s="86"/>
      <c r="MEM47" s="86"/>
      <c r="MEN47" s="86"/>
      <c r="MEO47" s="86"/>
      <c r="MEP47" s="86"/>
      <c r="MEQ47" s="86"/>
      <c r="MER47" s="86"/>
      <c r="MES47" s="86"/>
      <c r="MET47" s="86"/>
      <c r="MEU47" s="86"/>
      <c r="MEV47" s="86"/>
      <c r="MEW47" s="86"/>
      <c r="MEX47" s="86"/>
      <c r="MEY47" s="86"/>
      <c r="MEZ47" s="86"/>
      <c r="MFA47" s="86"/>
      <c r="MFB47" s="86"/>
      <c r="MFC47" s="86"/>
      <c r="MFD47" s="86"/>
      <c r="MFE47" s="86"/>
      <c r="MFF47" s="86"/>
      <c r="MFG47" s="86"/>
      <c r="MFH47" s="86"/>
      <c r="MFI47" s="86"/>
      <c r="MFJ47" s="86"/>
      <c r="MFK47" s="86"/>
      <c r="MFL47" s="86"/>
      <c r="MFM47" s="86"/>
      <c r="MFN47" s="86"/>
      <c r="MFO47" s="86"/>
      <c r="MFP47" s="86"/>
      <c r="MFQ47" s="86"/>
      <c r="MFR47" s="86"/>
      <c r="MFS47" s="86"/>
      <c r="MFT47" s="86"/>
      <c r="MFU47" s="86"/>
      <c r="MFV47" s="86"/>
      <c r="MFW47" s="86"/>
      <c r="MFX47" s="86"/>
      <c r="MFY47" s="86"/>
      <c r="MFZ47" s="86"/>
      <c r="MGA47" s="86"/>
      <c r="MGB47" s="86"/>
      <c r="MGC47" s="86"/>
      <c r="MGD47" s="86"/>
      <c r="MGE47" s="86"/>
      <c r="MGF47" s="86"/>
      <c r="MGG47" s="86"/>
      <c r="MGH47" s="86"/>
      <c r="MGI47" s="86"/>
      <c r="MGJ47" s="86"/>
      <c r="MGK47" s="86"/>
      <c r="MGL47" s="86"/>
      <c r="MGM47" s="86"/>
      <c r="MGN47" s="86"/>
      <c r="MGO47" s="86"/>
      <c r="MGP47" s="86"/>
      <c r="MGQ47" s="86"/>
      <c r="MGR47" s="86"/>
      <c r="MGS47" s="86"/>
      <c r="MGT47" s="86"/>
      <c r="MGU47" s="86"/>
      <c r="MGV47" s="86"/>
      <c r="MGW47" s="86"/>
      <c r="MGX47" s="86"/>
      <c r="MGY47" s="86"/>
      <c r="MGZ47" s="86"/>
      <c r="MHA47" s="86"/>
      <c r="MHB47" s="86"/>
      <c r="MHC47" s="86"/>
      <c r="MHD47" s="86"/>
      <c r="MHE47" s="86"/>
      <c r="MHF47" s="86"/>
      <c r="MHG47" s="86"/>
      <c r="MHH47" s="86"/>
      <c r="MHI47" s="86"/>
      <c r="MHJ47" s="86"/>
      <c r="MHK47" s="86"/>
      <c r="MHL47" s="86"/>
      <c r="MHM47" s="86"/>
      <c r="MHN47" s="86"/>
      <c r="MHO47" s="86"/>
      <c r="MHP47" s="86"/>
      <c r="MHQ47" s="86"/>
      <c r="MHR47" s="86"/>
      <c r="MHS47" s="86"/>
      <c r="MHT47" s="86"/>
      <c r="MHU47" s="86"/>
      <c r="MHV47" s="86"/>
      <c r="MHW47" s="86"/>
      <c r="MHX47" s="86"/>
      <c r="MHY47" s="86"/>
      <c r="MHZ47" s="86"/>
      <c r="MIA47" s="86"/>
      <c r="MIB47" s="86"/>
      <c r="MIC47" s="86"/>
      <c r="MID47" s="86"/>
      <c r="MIE47" s="86"/>
      <c r="MIF47" s="86"/>
      <c r="MIG47" s="86"/>
      <c r="MIH47" s="86"/>
      <c r="MII47" s="86"/>
      <c r="MIJ47" s="86"/>
      <c r="MIK47" s="86"/>
      <c r="MIL47" s="86"/>
      <c r="MIM47" s="86"/>
      <c r="MIN47" s="86"/>
      <c r="MIO47" s="86"/>
      <c r="MIP47" s="86"/>
      <c r="MIQ47" s="86"/>
      <c r="MIR47" s="86"/>
      <c r="MIS47" s="86"/>
      <c r="MIT47" s="86"/>
      <c r="MIU47" s="86"/>
      <c r="MIV47" s="86"/>
      <c r="MIW47" s="86"/>
      <c r="MIX47" s="86"/>
      <c r="MIY47" s="86"/>
      <c r="MIZ47" s="86"/>
      <c r="MJA47" s="86"/>
      <c r="MJB47" s="86"/>
      <c r="MJC47" s="86"/>
      <c r="MJD47" s="86"/>
      <c r="MJE47" s="86"/>
      <c r="MJF47" s="86"/>
      <c r="MJG47" s="86"/>
      <c r="MJH47" s="86"/>
      <c r="MJI47" s="86"/>
      <c r="MJJ47" s="86"/>
      <c r="MJK47" s="86"/>
      <c r="MJL47" s="86"/>
      <c r="MJM47" s="86"/>
      <c r="MJN47" s="86"/>
      <c r="MJO47" s="86"/>
      <c r="MJP47" s="86"/>
      <c r="MJQ47" s="86"/>
      <c r="MJR47" s="86"/>
      <c r="MJS47" s="86"/>
      <c r="MJT47" s="86"/>
      <c r="MJU47" s="86"/>
      <c r="MJV47" s="86"/>
      <c r="MJW47" s="86"/>
      <c r="MJX47" s="86"/>
      <c r="MJY47" s="86"/>
      <c r="MJZ47" s="86"/>
      <c r="MKA47" s="86"/>
      <c r="MKB47" s="86"/>
      <c r="MKC47" s="86"/>
      <c r="MKD47" s="86"/>
      <c r="MKE47" s="86"/>
      <c r="MKF47" s="86"/>
      <c r="MKG47" s="86"/>
      <c r="MKH47" s="86"/>
      <c r="MKI47" s="86"/>
      <c r="MKJ47" s="86"/>
      <c r="MKK47" s="86"/>
      <c r="MKL47" s="86"/>
      <c r="MKM47" s="86"/>
      <c r="MKN47" s="86"/>
      <c r="MKO47" s="86"/>
      <c r="MKP47" s="86"/>
      <c r="MKQ47" s="86"/>
      <c r="MKR47" s="86"/>
      <c r="MKS47" s="86"/>
      <c r="MKT47" s="86"/>
      <c r="MKU47" s="86"/>
      <c r="MKV47" s="86"/>
      <c r="MKW47" s="86"/>
      <c r="MKX47" s="86"/>
      <c r="MKY47" s="86"/>
      <c r="MKZ47" s="86"/>
      <c r="MLA47" s="86"/>
      <c r="MLB47" s="86"/>
      <c r="MLC47" s="86"/>
      <c r="MLD47" s="86"/>
      <c r="MLE47" s="86"/>
      <c r="MLF47" s="86"/>
      <c r="MLG47" s="86"/>
      <c r="MLH47" s="86"/>
      <c r="MLI47" s="86"/>
      <c r="MLJ47" s="86"/>
      <c r="MLK47" s="86"/>
      <c r="MLL47" s="86"/>
      <c r="MLM47" s="86"/>
      <c r="MLN47" s="86"/>
      <c r="MLO47" s="86"/>
      <c r="MLP47" s="86"/>
      <c r="MLQ47" s="86"/>
      <c r="MLR47" s="86"/>
      <c r="MLS47" s="86"/>
      <c r="MLT47" s="86"/>
      <c r="MLU47" s="86"/>
      <c r="MLV47" s="86"/>
      <c r="MLW47" s="86"/>
      <c r="MLX47" s="86"/>
      <c r="MLY47" s="86"/>
      <c r="MLZ47" s="86"/>
      <c r="MMA47" s="86"/>
      <c r="MMB47" s="86"/>
      <c r="MMC47" s="86"/>
      <c r="MMD47" s="86"/>
      <c r="MME47" s="86"/>
      <c r="MMF47" s="86"/>
      <c r="MMG47" s="86"/>
      <c r="MMH47" s="86"/>
      <c r="MMI47" s="86"/>
      <c r="MMJ47" s="86"/>
      <c r="MMK47" s="86"/>
      <c r="MML47" s="86"/>
      <c r="MMM47" s="86"/>
      <c r="MMN47" s="86"/>
      <c r="MMO47" s="86"/>
      <c r="MMP47" s="86"/>
      <c r="MMQ47" s="86"/>
      <c r="MMR47" s="86"/>
      <c r="MMS47" s="86"/>
      <c r="MMT47" s="86"/>
      <c r="MMU47" s="86"/>
      <c r="MMV47" s="86"/>
      <c r="MMW47" s="86"/>
      <c r="MMX47" s="86"/>
      <c r="MMY47" s="86"/>
      <c r="MMZ47" s="86"/>
      <c r="MNA47" s="86"/>
      <c r="MNB47" s="86"/>
      <c r="MNC47" s="86"/>
      <c r="MND47" s="86"/>
      <c r="MNE47" s="86"/>
      <c r="MNF47" s="86"/>
      <c r="MNG47" s="86"/>
      <c r="MNH47" s="86"/>
      <c r="MNI47" s="86"/>
      <c r="MNJ47" s="86"/>
      <c r="MNK47" s="86"/>
      <c r="MNL47" s="86"/>
      <c r="MNM47" s="86"/>
      <c r="MNN47" s="86"/>
      <c r="MNO47" s="86"/>
      <c r="MNP47" s="86"/>
      <c r="MNQ47" s="86"/>
      <c r="MNR47" s="86"/>
      <c r="MNS47" s="86"/>
      <c r="MNT47" s="86"/>
      <c r="MNU47" s="86"/>
      <c r="MNV47" s="86"/>
      <c r="MNW47" s="86"/>
      <c r="MNX47" s="86"/>
      <c r="MNY47" s="86"/>
      <c r="MNZ47" s="86"/>
      <c r="MOA47" s="86"/>
      <c r="MOB47" s="86"/>
      <c r="MOC47" s="86"/>
      <c r="MOD47" s="86"/>
      <c r="MOE47" s="86"/>
      <c r="MOF47" s="86"/>
      <c r="MOG47" s="86"/>
      <c r="MOH47" s="86"/>
      <c r="MOI47" s="86"/>
      <c r="MOJ47" s="86"/>
      <c r="MOK47" s="86"/>
      <c r="MOL47" s="86"/>
      <c r="MOM47" s="86"/>
      <c r="MON47" s="86"/>
      <c r="MOO47" s="86"/>
      <c r="MOP47" s="86"/>
      <c r="MOQ47" s="86"/>
      <c r="MOR47" s="86"/>
      <c r="MOS47" s="86"/>
      <c r="MOT47" s="86"/>
      <c r="MOU47" s="86"/>
      <c r="MOV47" s="86"/>
      <c r="MOW47" s="86"/>
      <c r="MOX47" s="86"/>
      <c r="MOY47" s="86"/>
      <c r="MOZ47" s="86"/>
      <c r="MPA47" s="86"/>
      <c r="MPB47" s="86"/>
      <c r="MPC47" s="86"/>
      <c r="MPD47" s="86"/>
      <c r="MPE47" s="86"/>
      <c r="MPF47" s="86"/>
      <c r="MPG47" s="86"/>
      <c r="MPH47" s="86"/>
      <c r="MPI47" s="86"/>
      <c r="MPJ47" s="86"/>
      <c r="MPK47" s="86"/>
      <c r="MPL47" s="86"/>
      <c r="MPM47" s="86"/>
      <c r="MPN47" s="86"/>
      <c r="MPO47" s="86"/>
      <c r="MPP47" s="86"/>
      <c r="MPQ47" s="86"/>
      <c r="MPR47" s="86"/>
      <c r="MPS47" s="86"/>
      <c r="MPT47" s="86"/>
      <c r="MPU47" s="86"/>
      <c r="MPV47" s="86"/>
      <c r="MPW47" s="86"/>
      <c r="MPX47" s="86"/>
      <c r="MPY47" s="86"/>
      <c r="MPZ47" s="86"/>
      <c r="MQA47" s="86"/>
      <c r="MQB47" s="86"/>
      <c r="MQC47" s="86"/>
      <c r="MQD47" s="86"/>
      <c r="MQE47" s="86"/>
      <c r="MQF47" s="86"/>
      <c r="MQG47" s="86"/>
      <c r="MQH47" s="86"/>
      <c r="MQI47" s="86"/>
      <c r="MQJ47" s="86"/>
      <c r="MQK47" s="86"/>
      <c r="MQL47" s="86"/>
      <c r="MQM47" s="86"/>
      <c r="MQN47" s="86"/>
      <c r="MQO47" s="86"/>
      <c r="MQP47" s="86"/>
      <c r="MQQ47" s="86"/>
      <c r="MQR47" s="86"/>
      <c r="MQS47" s="86"/>
      <c r="MQT47" s="86"/>
      <c r="MQU47" s="86"/>
      <c r="MQV47" s="86"/>
      <c r="MQW47" s="86"/>
      <c r="MQX47" s="86"/>
      <c r="MQY47" s="86"/>
      <c r="MQZ47" s="86"/>
      <c r="MRA47" s="86"/>
      <c r="MRB47" s="86"/>
      <c r="MRC47" s="86"/>
      <c r="MRD47" s="86"/>
      <c r="MRE47" s="86"/>
      <c r="MRF47" s="86"/>
      <c r="MRG47" s="86"/>
      <c r="MRH47" s="86"/>
      <c r="MRI47" s="86"/>
      <c r="MRJ47" s="86"/>
      <c r="MRK47" s="86"/>
      <c r="MRL47" s="86"/>
      <c r="MRM47" s="86"/>
      <c r="MRN47" s="86"/>
      <c r="MRO47" s="86"/>
      <c r="MRP47" s="86"/>
      <c r="MRQ47" s="86"/>
      <c r="MRR47" s="86"/>
      <c r="MRS47" s="86"/>
      <c r="MRT47" s="86"/>
      <c r="MRU47" s="86"/>
      <c r="MRV47" s="86"/>
      <c r="MRW47" s="86"/>
      <c r="MRX47" s="86"/>
      <c r="MRY47" s="86"/>
      <c r="MRZ47" s="86"/>
      <c r="MSA47" s="86"/>
      <c r="MSB47" s="86"/>
      <c r="MSC47" s="86"/>
      <c r="MSD47" s="86"/>
      <c r="MSE47" s="86"/>
      <c r="MSF47" s="86"/>
      <c r="MSG47" s="86"/>
      <c r="MSH47" s="86"/>
      <c r="MSI47" s="86"/>
      <c r="MSJ47" s="86"/>
      <c r="MSK47" s="86"/>
      <c r="MSL47" s="86"/>
      <c r="MSM47" s="86"/>
      <c r="MSN47" s="86"/>
      <c r="MSO47" s="86"/>
      <c r="MSP47" s="86"/>
      <c r="MSQ47" s="86"/>
      <c r="MSR47" s="86"/>
      <c r="MSS47" s="86"/>
      <c r="MST47" s="86"/>
      <c r="MSU47" s="86"/>
      <c r="MSV47" s="86"/>
      <c r="MSW47" s="86"/>
      <c r="MSX47" s="86"/>
      <c r="MSY47" s="86"/>
      <c r="MSZ47" s="86"/>
      <c r="MTA47" s="86"/>
      <c r="MTB47" s="86"/>
      <c r="MTC47" s="86"/>
      <c r="MTD47" s="86"/>
      <c r="MTE47" s="86"/>
      <c r="MTF47" s="86"/>
      <c r="MTG47" s="86"/>
      <c r="MTH47" s="86"/>
      <c r="MTI47" s="86"/>
      <c r="MTJ47" s="86"/>
      <c r="MTK47" s="86"/>
      <c r="MTL47" s="86"/>
      <c r="MTM47" s="86"/>
      <c r="MTN47" s="86"/>
      <c r="MTO47" s="86"/>
      <c r="MTP47" s="86"/>
      <c r="MTQ47" s="86"/>
      <c r="MTR47" s="86"/>
      <c r="MTS47" s="86"/>
      <c r="MTT47" s="86"/>
      <c r="MTU47" s="86"/>
      <c r="MTV47" s="86"/>
      <c r="MTW47" s="86"/>
      <c r="MTX47" s="86"/>
      <c r="MTY47" s="86"/>
      <c r="MTZ47" s="86"/>
      <c r="MUA47" s="86"/>
      <c r="MUB47" s="86"/>
      <c r="MUC47" s="86"/>
      <c r="MUD47" s="86"/>
      <c r="MUE47" s="86"/>
      <c r="MUF47" s="86"/>
      <c r="MUG47" s="86"/>
      <c r="MUH47" s="86"/>
      <c r="MUI47" s="86"/>
      <c r="MUJ47" s="86"/>
      <c r="MUK47" s="86"/>
      <c r="MUL47" s="86"/>
      <c r="MUM47" s="86"/>
      <c r="MUN47" s="86"/>
      <c r="MUO47" s="86"/>
      <c r="MUP47" s="86"/>
      <c r="MUQ47" s="86"/>
      <c r="MUR47" s="86"/>
      <c r="MUS47" s="86"/>
      <c r="MUT47" s="86"/>
      <c r="MUU47" s="86"/>
      <c r="MUV47" s="86"/>
      <c r="MUW47" s="86"/>
      <c r="MUX47" s="86"/>
      <c r="MUY47" s="86"/>
      <c r="MUZ47" s="86"/>
      <c r="MVA47" s="86"/>
      <c r="MVB47" s="86"/>
      <c r="MVC47" s="86"/>
      <c r="MVD47" s="86"/>
      <c r="MVE47" s="86"/>
      <c r="MVF47" s="86"/>
      <c r="MVG47" s="86"/>
      <c r="MVH47" s="86"/>
      <c r="MVI47" s="86"/>
      <c r="MVJ47" s="86"/>
      <c r="MVK47" s="86"/>
      <c r="MVL47" s="86"/>
      <c r="MVM47" s="86"/>
      <c r="MVN47" s="86"/>
      <c r="MVO47" s="86"/>
      <c r="MVP47" s="86"/>
      <c r="MVQ47" s="86"/>
      <c r="MVR47" s="86"/>
      <c r="MVS47" s="86"/>
      <c r="MVT47" s="86"/>
      <c r="MVU47" s="86"/>
      <c r="MVV47" s="86"/>
      <c r="MVW47" s="86"/>
      <c r="MVX47" s="86"/>
      <c r="MVY47" s="86"/>
      <c r="MVZ47" s="86"/>
      <c r="MWA47" s="86"/>
      <c r="MWB47" s="86"/>
      <c r="MWC47" s="86"/>
      <c r="MWD47" s="86"/>
      <c r="MWE47" s="86"/>
      <c r="MWF47" s="86"/>
      <c r="MWG47" s="86"/>
      <c r="MWH47" s="86"/>
      <c r="MWI47" s="86"/>
      <c r="MWJ47" s="86"/>
      <c r="MWK47" s="86"/>
      <c r="MWL47" s="86"/>
      <c r="MWM47" s="86"/>
      <c r="MWN47" s="86"/>
      <c r="MWO47" s="86"/>
      <c r="MWP47" s="86"/>
      <c r="MWQ47" s="86"/>
      <c r="MWR47" s="86"/>
      <c r="MWS47" s="86"/>
      <c r="MWT47" s="86"/>
      <c r="MWU47" s="86"/>
      <c r="MWV47" s="86"/>
      <c r="MWW47" s="86"/>
      <c r="MWX47" s="86"/>
      <c r="MWY47" s="86"/>
      <c r="MWZ47" s="86"/>
      <c r="MXA47" s="86"/>
      <c r="MXB47" s="86"/>
      <c r="MXC47" s="86"/>
      <c r="MXD47" s="86"/>
      <c r="MXE47" s="86"/>
      <c r="MXF47" s="86"/>
      <c r="MXG47" s="86"/>
      <c r="MXH47" s="86"/>
      <c r="MXI47" s="86"/>
      <c r="MXJ47" s="86"/>
      <c r="MXK47" s="86"/>
      <c r="MXL47" s="86"/>
      <c r="MXM47" s="86"/>
      <c r="MXN47" s="86"/>
      <c r="MXO47" s="86"/>
      <c r="MXP47" s="86"/>
      <c r="MXQ47" s="86"/>
      <c r="MXR47" s="86"/>
      <c r="MXS47" s="86"/>
      <c r="MXT47" s="86"/>
      <c r="MXU47" s="86"/>
      <c r="MXV47" s="86"/>
      <c r="MXW47" s="86"/>
      <c r="MXX47" s="86"/>
      <c r="MXY47" s="86"/>
      <c r="MXZ47" s="86"/>
      <c r="MYA47" s="86"/>
      <c r="MYB47" s="86"/>
      <c r="MYC47" s="86"/>
      <c r="MYD47" s="86"/>
      <c r="MYE47" s="86"/>
      <c r="MYF47" s="86"/>
      <c r="MYG47" s="86"/>
      <c r="MYH47" s="86"/>
      <c r="MYI47" s="86"/>
      <c r="MYJ47" s="86"/>
      <c r="MYK47" s="86"/>
      <c r="MYL47" s="86"/>
      <c r="MYM47" s="86"/>
      <c r="MYN47" s="86"/>
      <c r="MYO47" s="86"/>
      <c r="MYP47" s="86"/>
      <c r="MYQ47" s="86"/>
      <c r="MYR47" s="86"/>
      <c r="MYS47" s="86"/>
      <c r="MYT47" s="86"/>
      <c r="MYU47" s="86"/>
      <c r="MYV47" s="86"/>
      <c r="MYW47" s="86"/>
      <c r="MYX47" s="86"/>
      <c r="MYY47" s="86"/>
      <c r="MYZ47" s="86"/>
      <c r="MZA47" s="86"/>
      <c r="MZB47" s="86"/>
      <c r="MZC47" s="86"/>
      <c r="MZD47" s="86"/>
      <c r="MZE47" s="86"/>
      <c r="MZF47" s="86"/>
      <c r="MZG47" s="86"/>
      <c r="MZH47" s="86"/>
      <c r="MZI47" s="86"/>
      <c r="MZJ47" s="86"/>
      <c r="MZK47" s="86"/>
      <c r="MZL47" s="86"/>
      <c r="MZM47" s="86"/>
      <c r="MZN47" s="86"/>
      <c r="MZO47" s="86"/>
      <c r="MZP47" s="86"/>
      <c r="MZQ47" s="86"/>
      <c r="MZR47" s="86"/>
      <c r="MZS47" s="86"/>
      <c r="MZT47" s="86"/>
      <c r="MZU47" s="86"/>
      <c r="MZV47" s="86"/>
      <c r="MZW47" s="86"/>
      <c r="MZX47" s="86"/>
      <c r="MZY47" s="86"/>
      <c r="MZZ47" s="86"/>
      <c r="NAA47" s="86"/>
      <c r="NAB47" s="86"/>
      <c r="NAC47" s="86"/>
      <c r="NAD47" s="86"/>
      <c r="NAE47" s="86"/>
      <c r="NAF47" s="86"/>
      <c r="NAG47" s="86"/>
      <c r="NAH47" s="86"/>
      <c r="NAI47" s="86"/>
      <c r="NAJ47" s="86"/>
      <c r="NAK47" s="86"/>
      <c r="NAL47" s="86"/>
      <c r="NAM47" s="86"/>
      <c r="NAN47" s="86"/>
      <c r="NAO47" s="86"/>
      <c r="NAP47" s="86"/>
      <c r="NAQ47" s="86"/>
      <c r="NAR47" s="86"/>
      <c r="NAS47" s="86"/>
      <c r="NAT47" s="86"/>
      <c r="NAU47" s="86"/>
      <c r="NAV47" s="86"/>
      <c r="NAW47" s="86"/>
      <c r="NAX47" s="86"/>
      <c r="NAY47" s="86"/>
      <c r="NAZ47" s="86"/>
      <c r="NBA47" s="86"/>
      <c r="NBB47" s="86"/>
      <c r="NBC47" s="86"/>
      <c r="NBD47" s="86"/>
      <c r="NBE47" s="86"/>
      <c r="NBF47" s="86"/>
      <c r="NBG47" s="86"/>
      <c r="NBH47" s="86"/>
      <c r="NBI47" s="86"/>
      <c r="NBJ47" s="86"/>
      <c r="NBK47" s="86"/>
      <c r="NBL47" s="86"/>
      <c r="NBM47" s="86"/>
      <c r="NBN47" s="86"/>
      <c r="NBO47" s="86"/>
      <c r="NBP47" s="86"/>
      <c r="NBQ47" s="86"/>
      <c r="NBR47" s="86"/>
      <c r="NBS47" s="86"/>
      <c r="NBT47" s="86"/>
      <c r="NBU47" s="86"/>
      <c r="NBV47" s="86"/>
      <c r="NBW47" s="86"/>
      <c r="NBX47" s="86"/>
      <c r="NBY47" s="86"/>
      <c r="NBZ47" s="86"/>
      <c r="NCA47" s="86"/>
      <c r="NCB47" s="86"/>
      <c r="NCC47" s="86"/>
      <c r="NCD47" s="86"/>
      <c r="NCE47" s="86"/>
      <c r="NCF47" s="86"/>
      <c r="NCG47" s="86"/>
      <c r="NCH47" s="86"/>
      <c r="NCI47" s="86"/>
      <c r="NCJ47" s="86"/>
      <c r="NCK47" s="86"/>
      <c r="NCL47" s="86"/>
      <c r="NCM47" s="86"/>
      <c r="NCN47" s="86"/>
      <c r="NCO47" s="86"/>
      <c r="NCP47" s="86"/>
      <c r="NCQ47" s="86"/>
      <c r="NCR47" s="86"/>
      <c r="NCS47" s="86"/>
      <c r="NCT47" s="86"/>
      <c r="NCU47" s="86"/>
      <c r="NCV47" s="86"/>
      <c r="NCW47" s="86"/>
      <c r="NCX47" s="86"/>
      <c r="NCY47" s="86"/>
      <c r="NCZ47" s="86"/>
      <c r="NDA47" s="86"/>
      <c r="NDB47" s="86"/>
      <c r="NDC47" s="86"/>
      <c r="NDD47" s="86"/>
      <c r="NDE47" s="86"/>
      <c r="NDF47" s="86"/>
      <c r="NDG47" s="86"/>
      <c r="NDH47" s="86"/>
      <c r="NDI47" s="86"/>
      <c r="NDJ47" s="86"/>
      <c r="NDK47" s="86"/>
      <c r="NDL47" s="86"/>
      <c r="NDM47" s="86"/>
      <c r="NDN47" s="86"/>
      <c r="NDO47" s="86"/>
      <c r="NDP47" s="86"/>
      <c r="NDQ47" s="86"/>
      <c r="NDR47" s="86"/>
      <c r="NDS47" s="86"/>
      <c r="NDT47" s="86"/>
      <c r="NDU47" s="86"/>
      <c r="NDV47" s="86"/>
      <c r="NDW47" s="86"/>
      <c r="NDX47" s="86"/>
      <c r="NDY47" s="86"/>
      <c r="NDZ47" s="86"/>
      <c r="NEA47" s="86"/>
      <c r="NEB47" s="86"/>
      <c r="NEC47" s="86"/>
      <c r="NED47" s="86"/>
      <c r="NEE47" s="86"/>
      <c r="NEF47" s="86"/>
      <c r="NEG47" s="86"/>
      <c r="NEH47" s="86"/>
      <c r="NEI47" s="86"/>
      <c r="NEJ47" s="86"/>
      <c r="NEK47" s="86"/>
      <c r="NEL47" s="86"/>
      <c r="NEM47" s="86"/>
      <c r="NEN47" s="86"/>
      <c r="NEO47" s="86"/>
      <c r="NEP47" s="86"/>
      <c r="NEQ47" s="86"/>
      <c r="NER47" s="86"/>
      <c r="NES47" s="86"/>
      <c r="NET47" s="86"/>
      <c r="NEU47" s="86"/>
      <c r="NEV47" s="86"/>
      <c r="NEW47" s="86"/>
      <c r="NEX47" s="86"/>
      <c r="NEY47" s="86"/>
      <c r="NEZ47" s="86"/>
      <c r="NFA47" s="86"/>
      <c r="NFB47" s="86"/>
      <c r="NFC47" s="86"/>
      <c r="NFD47" s="86"/>
      <c r="NFE47" s="86"/>
      <c r="NFF47" s="86"/>
      <c r="NFG47" s="86"/>
      <c r="NFH47" s="86"/>
      <c r="NFI47" s="86"/>
      <c r="NFJ47" s="86"/>
      <c r="NFK47" s="86"/>
      <c r="NFL47" s="86"/>
      <c r="NFM47" s="86"/>
      <c r="NFN47" s="86"/>
      <c r="NFO47" s="86"/>
      <c r="NFP47" s="86"/>
      <c r="NFQ47" s="86"/>
      <c r="NFR47" s="86"/>
      <c r="NFS47" s="86"/>
      <c r="NFT47" s="86"/>
      <c r="NFU47" s="86"/>
      <c r="NFV47" s="86"/>
      <c r="NFW47" s="86"/>
      <c r="NFX47" s="86"/>
      <c r="NFY47" s="86"/>
      <c r="NFZ47" s="86"/>
      <c r="NGA47" s="86"/>
      <c r="NGB47" s="86"/>
      <c r="NGC47" s="86"/>
      <c r="NGD47" s="86"/>
      <c r="NGE47" s="86"/>
      <c r="NGF47" s="86"/>
      <c r="NGG47" s="86"/>
      <c r="NGH47" s="86"/>
      <c r="NGI47" s="86"/>
      <c r="NGJ47" s="86"/>
      <c r="NGK47" s="86"/>
      <c r="NGL47" s="86"/>
      <c r="NGM47" s="86"/>
      <c r="NGN47" s="86"/>
      <c r="NGO47" s="86"/>
      <c r="NGP47" s="86"/>
      <c r="NGQ47" s="86"/>
      <c r="NGR47" s="86"/>
      <c r="NGS47" s="86"/>
      <c r="NGT47" s="86"/>
      <c r="NGU47" s="86"/>
      <c r="NGV47" s="86"/>
      <c r="NGW47" s="86"/>
      <c r="NGX47" s="86"/>
      <c r="NGY47" s="86"/>
      <c r="NGZ47" s="86"/>
      <c r="NHA47" s="86"/>
      <c r="NHB47" s="86"/>
      <c r="NHC47" s="86"/>
      <c r="NHD47" s="86"/>
      <c r="NHE47" s="86"/>
      <c r="NHF47" s="86"/>
      <c r="NHG47" s="86"/>
      <c r="NHH47" s="86"/>
      <c r="NHI47" s="86"/>
      <c r="NHJ47" s="86"/>
      <c r="NHK47" s="86"/>
      <c r="NHL47" s="86"/>
      <c r="NHM47" s="86"/>
      <c r="NHN47" s="86"/>
      <c r="NHO47" s="86"/>
      <c r="NHP47" s="86"/>
      <c r="NHQ47" s="86"/>
      <c r="NHR47" s="86"/>
      <c r="NHS47" s="86"/>
      <c r="NHT47" s="86"/>
      <c r="NHU47" s="86"/>
      <c r="NHV47" s="86"/>
      <c r="NHW47" s="86"/>
      <c r="NHX47" s="86"/>
      <c r="NHY47" s="86"/>
      <c r="NHZ47" s="86"/>
      <c r="NIA47" s="86"/>
      <c r="NIB47" s="86"/>
      <c r="NIC47" s="86"/>
      <c r="NID47" s="86"/>
      <c r="NIE47" s="86"/>
      <c r="NIF47" s="86"/>
      <c r="NIG47" s="86"/>
      <c r="NIH47" s="86"/>
      <c r="NII47" s="86"/>
      <c r="NIJ47" s="86"/>
      <c r="NIK47" s="86"/>
      <c r="NIL47" s="86"/>
      <c r="NIM47" s="86"/>
      <c r="NIN47" s="86"/>
      <c r="NIO47" s="86"/>
      <c r="NIP47" s="86"/>
      <c r="NIQ47" s="86"/>
      <c r="NIR47" s="86"/>
      <c r="NIS47" s="86"/>
      <c r="NIT47" s="86"/>
      <c r="NIU47" s="86"/>
      <c r="NIV47" s="86"/>
      <c r="NIW47" s="86"/>
      <c r="NIX47" s="86"/>
      <c r="NIY47" s="86"/>
      <c r="NIZ47" s="86"/>
      <c r="NJA47" s="86"/>
      <c r="NJB47" s="86"/>
      <c r="NJC47" s="86"/>
      <c r="NJD47" s="86"/>
      <c r="NJE47" s="86"/>
      <c r="NJF47" s="86"/>
      <c r="NJG47" s="86"/>
      <c r="NJH47" s="86"/>
      <c r="NJI47" s="86"/>
      <c r="NJJ47" s="86"/>
      <c r="NJK47" s="86"/>
      <c r="NJL47" s="86"/>
      <c r="NJM47" s="86"/>
      <c r="NJN47" s="86"/>
      <c r="NJO47" s="86"/>
      <c r="NJP47" s="86"/>
      <c r="NJQ47" s="86"/>
      <c r="NJR47" s="86"/>
      <c r="NJS47" s="86"/>
      <c r="NJT47" s="86"/>
      <c r="NJU47" s="86"/>
      <c r="NJV47" s="86"/>
      <c r="NJW47" s="86"/>
      <c r="NJX47" s="86"/>
      <c r="NJY47" s="86"/>
      <c r="NJZ47" s="86"/>
      <c r="NKA47" s="86"/>
      <c r="NKB47" s="86"/>
      <c r="NKC47" s="86"/>
      <c r="NKD47" s="86"/>
      <c r="NKE47" s="86"/>
      <c r="NKF47" s="86"/>
      <c r="NKG47" s="86"/>
      <c r="NKH47" s="86"/>
      <c r="NKI47" s="86"/>
      <c r="NKJ47" s="86"/>
      <c r="NKK47" s="86"/>
      <c r="NKL47" s="86"/>
      <c r="NKM47" s="86"/>
      <c r="NKN47" s="86"/>
      <c r="NKO47" s="86"/>
      <c r="NKP47" s="86"/>
      <c r="NKQ47" s="86"/>
      <c r="NKR47" s="86"/>
      <c r="NKS47" s="86"/>
      <c r="NKT47" s="86"/>
      <c r="NKU47" s="86"/>
      <c r="NKV47" s="86"/>
      <c r="NKW47" s="86"/>
      <c r="NKX47" s="86"/>
      <c r="NKY47" s="86"/>
      <c r="NKZ47" s="86"/>
      <c r="NLA47" s="86"/>
      <c r="NLB47" s="86"/>
      <c r="NLC47" s="86"/>
      <c r="NLD47" s="86"/>
      <c r="NLE47" s="86"/>
      <c r="NLF47" s="86"/>
      <c r="NLG47" s="86"/>
      <c r="NLH47" s="86"/>
      <c r="NLI47" s="86"/>
      <c r="NLJ47" s="86"/>
      <c r="NLK47" s="86"/>
      <c r="NLL47" s="86"/>
      <c r="NLM47" s="86"/>
      <c r="NLN47" s="86"/>
      <c r="NLO47" s="86"/>
      <c r="NLP47" s="86"/>
      <c r="NLQ47" s="86"/>
      <c r="NLR47" s="86"/>
      <c r="NLS47" s="86"/>
      <c r="NLT47" s="86"/>
      <c r="NLU47" s="86"/>
      <c r="NLV47" s="86"/>
      <c r="NLW47" s="86"/>
      <c r="NLX47" s="86"/>
      <c r="NLY47" s="86"/>
      <c r="NLZ47" s="86"/>
      <c r="NMA47" s="86"/>
      <c r="NMB47" s="86"/>
      <c r="NMC47" s="86"/>
      <c r="NMD47" s="86"/>
      <c r="NME47" s="86"/>
      <c r="NMF47" s="86"/>
      <c r="NMG47" s="86"/>
      <c r="NMH47" s="86"/>
      <c r="NMI47" s="86"/>
      <c r="NMJ47" s="86"/>
      <c r="NMK47" s="86"/>
      <c r="NML47" s="86"/>
      <c r="NMM47" s="86"/>
      <c r="NMN47" s="86"/>
      <c r="NMO47" s="86"/>
      <c r="NMP47" s="86"/>
      <c r="NMQ47" s="86"/>
      <c r="NMR47" s="86"/>
      <c r="NMS47" s="86"/>
      <c r="NMT47" s="86"/>
      <c r="NMU47" s="86"/>
      <c r="NMV47" s="86"/>
      <c r="NMW47" s="86"/>
      <c r="NMX47" s="86"/>
      <c r="NMY47" s="86"/>
      <c r="NMZ47" s="86"/>
      <c r="NNA47" s="86"/>
      <c r="NNB47" s="86"/>
      <c r="NNC47" s="86"/>
      <c r="NND47" s="86"/>
      <c r="NNE47" s="86"/>
      <c r="NNF47" s="86"/>
      <c r="NNG47" s="86"/>
      <c r="NNH47" s="86"/>
      <c r="NNI47" s="86"/>
      <c r="NNJ47" s="86"/>
      <c r="NNK47" s="86"/>
      <c r="NNL47" s="86"/>
      <c r="NNM47" s="86"/>
      <c r="NNN47" s="86"/>
      <c r="NNO47" s="86"/>
      <c r="NNP47" s="86"/>
      <c r="NNQ47" s="86"/>
      <c r="NNR47" s="86"/>
      <c r="NNS47" s="86"/>
      <c r="NNT47" s="86"/>
      <c r="NNU47" s="86"/>
      <c r="NNV47" s="86"/>
      <c r="NNW47" s="86"/>
      <c r="NNX47" s="86"/>
      <c r="NNY47" s="86"/>
      <c r="NNZ47" s="86"/>
      <c r="NOA47" s="86"/>
      <c r="NOB47" s="86"/>
      <c r="NOC47" s="86"/>
      <c r="NOD47" s="86"/>
      <c r="NOE47" s="86"/>
      <c r="NOF47" s="86"/>
      <c r="NOG47" s="86"/>
      <c r="NOH47" s="86"/>
      <c r="NOI47" s="86"/>
      <c r="NOJ47" s="86"/>
      <c r="NOK47" s="86"/>
      <c r="NOL47" s="86"/>
      <c r="NOM47" s="86"/>
      <c r="NON47" s="86"/>
      <c r="NOO47" s="86"/>
      <c r="NOP47" s="86"/>
      <c r="NOQ47" s="86"/>
      <c r="NOR47" s="86"/>
      <c r="NOS47" s="86"/>
      <c r="NOT47" s="86"/>
      <c r="NOU47" s="86"/>
      <c r="NOV47" s="86"/>
      <c r="NOW47" s="86"/>
      <c r="NOX47" s="86"/>
      <c r="NOY47" s="86"/>
      <c r="NOZ47" s="86"/>
      <c r="NPA47" s="86"/>
      <c r="NPB47" s="86"/>
      <c r="NPC47" s="86"/>
      <c r="NPD47" s="86"/>
      <c r="NPE47" s="86"/>
      <c r="NPF47" s="86"/>
      <c r="NPG47" s="86"/>
      <c r="NPH47" s="86"/>
      <c r="NPI47" s="86"/>
      <c r="NPJ47" s="86"/>
      <c r="NPK47" s="86"/>
      <c r="NPL47" s="86"/>
      <c r="NPM47" s="86"/>
      <c r="NPN47" s="86"/>
      <c r="NPO47" s="86"/>
      <c r="NPP47" s="86"/>
      <c r="NPQ47" s="86"/>
      <c r="NPR47" s="86"/>
      <c r="NPS47" s="86"/>
      <c r="NPT47" s="86"/>
      <c r="NPU47" s="86"/>
      <c r="NPV47" s="86"/>
      <c r="NPW47" s="86"/>
      <c r="NPX47" s="86"/>
      <c r="NPY47" s="86"/>
      <c r="NPZ47" s="86"/>
      <c r="NQA47" s="86"/>
      <c r="NQB47" s="86"/>
      <c r="NQC47" s="86"/>
      <c r="NQD47" s="86"/>
      <c r="NQE47" s="86"/>
      <c r="NQF47" s="86"/>
      <c r="NQG47" s="86"/>
      <c r="NQH47" s="86"/>
      <c r="NQI47" s="86"/>
      <c r="NQJ47" s="86"/>
      <c r="NQK47" s="86"/>
      <c r="NQL47" s="86"/>
      <c r="NQM47" s="86"/>
      <c r="NQN47" s="86"/>
      <c r="NQO47" s="86"/>
      <c r="NQP47" s="86"/>
      <c r="NQQ47" s="86"/>
      <c r="NQR47" s="86"/>
      <c r="NQS47" s="86"/>
      <c r="NQT47" s="86"/>
      <c r="NQU47" s="86"/>
      <c r="NQV47" s="86"/>
      <c r="NQW47" s="86"/>
      <c r="NQX47" s="86"/>
      <c r="NQY47" s="86"/>
      <c r="NQZ47" s="86"/>
      <c r="NRA47" s="86"/>
      <c r="NRB47" s="86"/>
      <c r="NRC47" s="86"/>
      <c r="NRD47" s="86"/>
      <c r="NRE47" s="86"/>
      <c r="NRF47" s="86"/>
      <c r="NRG47" s="86"/>
      <c r="NRH47" s="86"/>
      <c r="NRI47" s="86"/>
      <c r="NRJ47" s="86"/>
      <c r="NRK47" s="86"/>
      <c r="NRL47" s="86"/>
      <c r="NRM47" s="86"/>
      <c r="NRN47" s="86"/>
      <c r="NRO47" s="86"/>
      <c r="NRP47" s="86"/>
      <c r="NRQ47" s="86"/>
      <c r="NRR47" s="86"/>
      <c r="NRS47" s="86"/>
      <c r="NRT47" s="86"/>
      <c r="NRU47" s="86"/>
      <c r="NRV47" s="86"/>
      <c r="NRW47" s="86"/>
      <c r="NRX47" s="86"/>
      <c r="NRY47" s="86"/>
      <c r="NRZ47" s="86"/>
      <c r="NSA47" s="86"/>
      <c r="NSB47" s="86"/>
      <c r="NSC47" s="86"/>
      <c r="NSD47" s="86"/>
      <c r="NSE47" s="86"/>
      <c r="NSF47" s="86"/>
      <c r="NSG47" s="86"/>
      <c r="NSH47" s="86"/>
      <c r="NSI47" s="86"/>
      <c r="NSJ47" s="86"/>
      <c r="NSK47" s="86"/>
      <c r="NSL47" s="86"/>
      <c r="NSM47" s="86"/>
      <c r="NSN47" s="86"/>
      <c r="NSO47" s="86"/>
      <c r="NSP47" s="86"/>
      <c r="NSQ47" s="86"/>
      <c r="NSR47" s="86"/>
      <c r="NSS47" s="86"/>
      <c r="NST47" s="86"/>
      <c r="NSU47" s="86"/>
      <c r="NSV47" s="86"/>
      <c r="NSW47" s="86"/>
      <c r="NSX47" s="86"/>
      <c r="NSY47" s="86"/>
      <c r="NSZ47" s="86"/>
      <c r="NTA47" s="86"/>
      <c r="NTB47" s="86"/>
      <c r="NTC47" s="86"/>
      <c r="NTD47" s="86"/>
      <c r="NTE47" s="86"/>
      <c r="NTF47" s="86"/>
      <c r="NTG47" s="86"/>
      <c r="NTH47" s="86"/>
      <c r="NTI47" s="86"/>
      <c r="NTJ47" s="86"/>
      <c r="NTK47" s="86"/>
      <c r="NTL47" s="86"/>
      <c r="NTM47" s="86"/>
      <c r="NTN47" s="86"/>
      <c r="NTO47" s="86"/>
      <c r="NTP47" s="86"/>
      <c r="NTQ47" s="86"/>
      <c r="NTR47" s="86"/>
      <c r="NTS47" s="86"/>
      <c r="NTT47" s="86"/>
      <c r="NTU47" s="86"/>
      <c r="NTV47" s="86"/>
      <c r="NTW47" s="86"/>
      <c r="NTX47" s="86"/>
      <c r="NTY47" s="86"/>
      <c r="NTZ47" s="86"/>
      <c r="NUA47" s="86"/>
      <c r="NUB47" s="86"/>
      <c r="NUC47" s="86"/>
      <c r="NUD47" s="86"/>
      <c r="NUE47" s="86"/>
      <c r="NUF47" s="86"/>
      <c r="NUG47" s="86"/>
      <c r="NUH47" s="86"/>
      <c r="NUI47" s="86"/>
      <c r="NUJ47" s="86"/>
      <c r="NUK47" s="86"/>
      <c r="NUL47" s="86"/>
      <c r="NUM47" s="86"/>
      <c r="NUN47" s="86"/>
      <c r="NUO47" s="86"/>
      <c r="NUP47" s="86"/>
      <c r="NUQ47" s="86"/>
      <c r="NUR47" s="86"/>
      <c r="NUS47" s="86"/>
      <c r="NUT47" s="86"/>
      <c r="NUU47" s="86"/>
      <c r="NUV47" s="86"/>
      <c r="NUW47" s="86"/>
      <c r="NUX47" s="86"/>
      <c r="NUY47" s="86"/>
      <c r="NUZ47" s="86"/>
      <c r="NVA47" s="86"/>
      <c r="NVB47" s="86"/>
      <c r="NVC47" s="86"/>
      <c r="NVD47" s="86"/>
      <c r="NVE47" s="86"/>
      <c r="NVF47" s="86"/>
      <c r="NVG47" s="86"/>
      <c r="NVH47" s="86"/>
      <c r="NVI47" s="86"/>
      <c r="NVJ47" s="86"/>
      <c r="NVK47" s="86"/>
      <c r="NVL47" s="86"/>
      <c r="NVM47" s="86"/>
      <c r="NVN47" s="86"/>
      <c r="NVO47" s="86"/>
      <c r="NVP47" s="86"/>
      <c r="NVQ47" s="86"/>
      <c r="NVR47" s="86"/>
      <c r="NVS47" s="86"/>
      <c r="NVT47" s="86"/>
      <c r="NVU47" s="86"/>
      <c r="NVV47" s="86"/>
      <c r="NVW47" s="86"/>
      <c r="NVX47" s="86"/>
      <c r="NVY47" s="86"/>
      <c r="NVZ47" s="86"/>
      <c r="NWA47" s="86"/>
      <c r="NWB47" s="86"/>
      <c r="NWC47" s="86"/>
      <c r="NWD47" s="86"/>
      <c r="NWE47" s="86"/>
      <c r="NWF47" s="86"/>
      <c r="NWG47" s="86"/>
      <c r="NWH47" s="86"/>
      <c r="NWI47" s="86"/>
      <c r="NWJ47" s="86"/>
      <c r="NWK47" s="86"/>
      <c r="NWL47" s="86"/>
      <c r="NWM47" s="86"/>
      <c r="NWN47" s="86"/>
      <c r="NWO47" s="86"/>
      <c r="NWP47" s="86"/>
      <c r="NWQ47" s="86"/>
      <c r="NWR47" s="86"/>
      <c r="NWS47" s="86"/>
      <c r="NWT47" s="86"/>
      <c r="NWU47" s="86"/>
      <c r="NWV47" s="86"/>
      <c r="NWW47" s="86"/>
      <c r="NWX47" s="86"/>
      <c r="NWY47" s="86"/>
      <c r="NWZ47" s="86"/>
      <c r="NXA47" s="86"/>
      <c r="NXB47" s="86"/>
      <c r="NXC47" s="86"/>
      <c r="NXD47" s="86"/>
      <c r="NXE47" s="86"/>
      <c r="NXF47" s="86"/>
      <c r="NXG47" s="86"/>
      <c r="NXH47" s="86"/>
      <c r="NXI47" s="86"/>
      <c r="NXJ47" s="86"/>
      <c r="NXK47" s="86"/>
      <c r="NXL47" s="86"/>
      <c r="NXM47" s="86"/>
      <c r="NXN47" s="86"/>
      <c r="NXO47" s="86"/>
      <c r="NXP47" s="86"/>
      <c r="NXQ47" s="86"/>
      <c r="NXR47" s="86"/>
      <c r="NXS47" s="86"/>
      <c r="NXT47" s="86"/>
      <c r="NXU47" s="86"/>
      <c r="NXV47" s="86"/>
      <c r="NXW47" s="86"/>
      <c r="NXX47" s="86"/>
      <c r="NXY47" s="86"/>
      <c r="NXZ47" s="86"/>
      <c r="NYA47" s="86"/>
      <c r="NYB47" s="86"/>
      <c r="NYC47" s="86"/>
      <c r="NYD47" s="86"/>
      <c r="NYE47" s="86"/>
      <c r="NYF47" s="86"/>
      <c r="NYG47" s="86"/>
      <c r="NYH47" s="86"/>
      <c r="NYI47" s="86"/>
      <c r="NYJ47" s="86"/>
      <c r="NYK47" s="86"/>
      <c r="NYL47" s="86"/>
      <c r="NYM47" s="86"/>
      <c r="NYN47" s="86"/>
      <c r="NYO47" s="86"/>
      <c r="NYP47" s="86"/>
      <c r="NYQ47" s="86"/>
      <c r="NYR47" s="86"/>
      <c r="NYS47" s="86"/>
      <c r="NYT47" s="86"/>
      <c r="NYU47" s="86"/>
      <c r="NYV47" s="86"/>
      <c r="NYW47" s="86"/>
      <c r="NYX47" s="86"/>
      <c r="NYY47" s="86"/>
      <c r="NYZ47" s="86"/>
      <c r="NZA47" s="86"/>
      <c r="NZB47" s="86"/>
      <c r="NZC47" s="86"/>
      <c r="NZD47" s="86"/>
      <c r="NZE47" s="86"/>
      <c r="NZF47" s="86"/>
      <c r="NZG47" s="86"/>
      <c r="NZH47" s="86"/>
      <c r="NZI47" s="86"/>
      <c r="NZJ47" s="86"/>
      <c r="NZK47" s="86"/>
      <c r="NZL47" s="86"/>
      <c r="NZM47" s="86"/>
      <c r="NZN47" s="86"/>
      <c r="NZO47" s="86"/>
      <c r="NZP47" s="86"/>
      <c r="NZQ47" s="86"/>
      <c r="NZR47" s="86"/>
      <c r="NZS47" s="86"/>
      <c r="NZT47" s="86"/>
      <c r="NZU47" s="86"/>
      <c r="NZV47" s="86"/>
      <c r="NZW47" s="86"/>
      <c r="NZX47" s="86"/>
      <c r="NZY47" s="86"/>
      <c r="NZZ47" s="86"/>
      <c r="OAA47" s="86"/>
      <c r="OAB47" s="86"/>
      <c r="OAC47" s="86"/>
      <c r="OAD47" s="86"/>
      <c r="OAE47" s="86"/>
      <c r="OAF47" s="86"/>
      <c r="OAG47" s="86"/>
      <c r="OAH47" s="86"/>
      <c r="OAI47" s="86"/>
      <c r="OAJ47" s="86"/>
      <c r="OAK47" s="86"/>
      <c r="OAL47" s="86"/>
      <c r="OAM47" s="86"/>
      <c r="OAN47" s="86"/>
      <c r="OAO47" s="86"/>
      <c r="OAP47" s="86"/>
      <c r="OAQ47" s="86"/>
      <c r="OAR47" s="86"/>
      <c r="OAS47" s="86"/>
      <c r="OAT47" s="86"/>
      <c r="OAU47" s="86"/>
      <c r="OAV47" s="86"/>
      <c r="OAW47" s="86"/>
      <c r="OAX47" s="86"/>
      <c r="OAY47" s="86"/>
      <c r="OAZ47" s="86"/>
      <c r="OBA47" s="86"/>
      <c r="OBB47" s="86"/>
      <c r="OBC47" s="86"/>
      <c r="OBD47" s="86"/>
      <c r="OBE47" s="86"/>
      <c r="OBF47" s="86"/>
      <c r="OBG47" s="86"/>
      <c r="OBH47" s="86"/>
      <c r="OBI47" s="86"/>
      <c r="OBJ47" s="86"/>
      <c r="OBK47" s="86"/>
      <c r="OBL47" s="86"/>
      <c r="OBM47" s="86"/>
      <c r="OBN47" s="86"/>
      <c r="OBO47" s="86"/>
      <c r="OBP47" s="86"/>
      <c r="OBQ47" s="86"/>
      <c r="OBR47" s="86"/>
      <c r="OBS47" s="86"/>
      <c r="OBT47" s="86"/>
      <c r="OBU47" s="86"/>
      <c r="OBV47" s="86"/>
      <c r="OBW47" s="86"/>
      <c r="OBX47" s="86"/>
      <c r="OBY47" s="86"/>
      <c r="OBZ47" s="86"/>
      <c r="OCA47" s="86"/>
      <c r="OCB47" s="86"/>
      <c r="OCC47" s="86"/>
      <c r="OCD47" s="86"/>
      <c r="OCE47" s="86"/>
      <c r="OCF47" s="86"/>
      <c r="OCG47" s="86"/>
      <c r="OCH47" s="86"/>
      <c r="OCI47" s="86"/>
      <c r="OCJ47" s="86"/>
      <c r="OCK47" s="86"/>
      <c r="OCL47" s="86"/>
      <c r="OCM47" s="86"/>
      <c r="OCN47" s="86"/>
      <c r="OCO47" s="86"/>
      <c r="OCP47" s="86"/>
      <c r="OCQ47" s="86"/>
      <c r="OCR47" s="86"/>
      <c r="OCS47" s="86"/>
      <c r="OCT47" s="86"/>
      <c r="OCU47" s="86"/>
      <c r="OCV47" s="86"/>
      <c r="OCW47" s="86"/>
      <c r="OCX47" s="86"/>
      <c r="OCY47" s="86"/>
      <c r="OCZ47" s="86"/>
      <c r="ODA47" s="86"/>
      <c r="ODB47" s="86"/>
      <c r="ODC47" s="86"/>
      <c r="ODD47" s="86"/>
      <c r="ODE47" s="86"/>
      <c r="ODF47" s="86"/>
      <c r="ODG47" s="86"/>
      <c r="ODH47" s="86"/>
      <c r="ODI47" s="86"/>
      <c r="ODJ47" s="86"/>
      <c r="ODK47" s="86"/>
      <c r="ODL47" s="86"/>
      <c r="ODM47" s="86"/>
      <c r="ODN47" s="86"/>
      <c r="ODO47" s="86"/>
      <c r="ODP47" s="86"/>
      <c r="ODQ47" s="86"/>
      <c r="ODR47" s="86"/>
      <c r="ODS47" s="86"/>
      <c r="ODT47" s="86"/>
      <c r="ODU47" s="86"/>
      <c r="ODV47" s="86"/>
      <c r="ODW47" s="86"/>
      <c r="ODX47" s="86"/>
      <c r="ODY47" s="86"/>
      <c r="ODZ47" s="86"/>
      <c r="OEA47" s="86"/>
      <c r="OEB47" s="86"/>
      <c r="OEC47" s="86"/>
      <c r="OED47" s="86"/>
      <c r="OEE47" s="86"/>
      <c r="OEF47" s="86"/>
      <c r="OEG47" s="86"/>
      <c r="OEH47" s="86"/>
      <c r="OEI47" s="86"/>
      <c r="OEJ47" s="86"/>
      <c r="OEK47" s="86"/>
      <c r="OEL47" s="86"/>
      <c r="OEM47" s="86"/>
      <c r="OEN47" s="86"/>
      <c r="OEO47" s="86"/>
      <c r="OEP47" s="86"/>
      <c r="OEQ47" s="86"/>
      <c r="OER47" s="86"/>
      <c r="OES47" s="86"/>
      <c r="OET47" s="86"/>
      <c r="OEU47" s="86"/>
      <c r="OEV47" s="86"/>
      <c r="OEW47" s="86"/>
      <c r="OEX47" s="86"/>
      <c r="OEY47" s="86"/>
      <c r="OEZ47" s="86"/>
      <c r="OFA47" s="86"/>
      <c r="OFB47" s="86"/>
      <c r="OFC47" s="86"/>
      <c r="OFD47" s="86"/>
      <c r="OFE47" s="86"/>
      <c r="OFF47" s="86"/>
      <c r="OFG47" s="86"/>
      <c r="OFH47" s="86"/>
      <c r="OFI47" s="86"/>
      <c r="OFJ47" s="86"/>
      <c r="OFK47" s="86"/>
      <c r="OFL47" s="86"/>
      <c r="OFM47" s="86"/>
      <c r="OFN47" s="86"/>
      <c r="OFO47" s="86"/>
      <c r="OFP47" s="86"/>
      <c r="OFQ47" s="86"/>
      <c r="OFR47" s="86"/>
      <c r="OFS47" s="86"/>
      <c r="OFT47" s="86"/>
      <c r="OFU47" s="86"/>
      <c r="OFV47" s="86"/>
      <c r="OFW47" s="86"/>
      <c r="OFX47" s="86"/>
      <c r="OFY47" s="86"/>
      <c r="OFZ47" s="86"/>
      <c r="OGA47" s="86"/>
      <c r="OGB47" s="86"/>
      <c r="OGC47" s="86"/>
      <c r="OGD47" s="86"/>
      <c r="OGE47" s="86"/>
      <c r="OGF47" s="86"/>
      <c r="OGG47" s="86"/>
      <c r="OGH47" s="86"/>
      <c r="OGI47" s="86"/>
      <c r="OGJ47" s="86"/>
      <c r="OGK47" s="86"/>
      <c r="OGL47" s="86"/>
      <c r="OGM47" s="86"/>
      <c r="OGN47" s="86"/>
      <c r="OGO47" s="86"/>
      <c r="OGP47" s="86"/>
      <c r="OGQ47" s="86"/>
      <c r="OGR47" s="86"/>
      <c r="OGS47" s="86"/>
      <c r="OGT47" s="86"/>
      <c r="OGU47" s="86"/>
      <c r="OGV47" s="86"/>
      <c r="OGW47" s="86"/>
      <c r="OGX47" s="86"/>
      <c r="OGY47" s="86"/>
      <c r="OGZ47" s="86"/>
      <c r="OHA47" s="86"/>
      <c r="OHB47" s="86"/>
      <c r="OHC47" s="86"/>
      <c r="OHD47" s="86"/>
      <c r="OHE47" s="86"/>
      <c r="OHF47" s="86"/>
      <c r="OHG47" s="86"/>
      <c r="OHH47" s="86"/>
      <c r="OHI47" s="86"/>
      <c r="OHJ47" s="86"/>
      <c r="OHK47" s="86"/>
      <c r="OHL47" s="86"/>
      <c r="OHM47" s="86"/>
      <c r="OHN47" s="86"/>
      <c r="OHO47" s="86"/>
      <c r="OHP47" s="86"/>
      <c r="OHQ47" s="86"/>
      <c r="OHR47" s="86"/>
      <c r="OHS47" s="86"/>
      <c r="OHT47" s="86"/>
      <c r="OHU47" s="86"/>
      <c r="OHV47" s="86"/>
      <c r="OHW47" s="86"/>
      <c r="OHX47" s="86"/>
      <c r="OHY47" s="86"/>
      <c r="OHZ47" s="86"/>
      <c r="OIA47" s="86"/>
      <c r="OIB47" s="86"/>
      <c r="OIC47" s="86"/>
      <c r="OID47" s="86"/>
      <c r="OIE47" s="86"/>
      <c r="OIF47" s="86"/>
      <c r="OIG47" s="86"/>
      <c r="OIH47" s="86"/>
      <c r="OII47" s="86"/>
      <c r="OIJ47" s="86"/>
      <c r="OIK47" s="86"/>
      <c r="OIL47" s="86"/>
      <c r="OIM47" s="86"/>
      <c r="OIN47" s="86"/>
      <c r="OIO47" s="86"/>
      <c r="OIP47" s="86"/>
      <c r="OIQ47" s="86"/>
      <c r="OIR47" s="86"/>
      <c r="OIS47" s="86"/>
      <c r="OIT47" s="86"/>
      <c r="OIU47" s="86"/>
      <c r="OIV47" s="86"/>
      <c r="OIW47" s="86"/>
      <c r="OIX47" s="86"/>
      <c r="OIY47" s="86"/>
      <c r="OIZ47" s="86"/>
      <c r="OJA47" s="86"/>
      <c r="OJB47" s="86"/>
      <c r="OJC47" s="86"/>
      <c r="OJD47" s="86"/>
      <c r="OJE47" s="86"/>
      <c r="OJF47" s="86"/>
      <c r="OJG47" s="86"/>
      <c r="OJH47" s="86"/>
      <c r="OJI47" s="86"/>
      <c r="OJJ47" s="86"/>
      <c r="OJK47" s="86"/>
      <c r="OJL47" s="86"/>
      <c r="OJM47" s="86"/>
      <c r="OJN47" s="86"/>
      <c r="OJO47" s="86"/>
      <c r="OJP47" s="86"/>
      <c r="OJQ47" s="86"/>
      <c r="OJR47" s="86"/>
      <c r="OJS47" s="86"/>
      <c r="OJT47" s="86"/>
      <c r="OJU47" s="86"/>
      <c r="OJV47" s="86"/>
      <c r="OJW47" s="86"/>
      <c r="OJX47" s="86"/>
      <c r="OJY47" s="86"/>
      <c r="OJZ47" s="86"/>
      <c r="OKA47" s="86"/>
      <c r="OKB47" s="86"/>
      <c r="OKC47" s="86"/>
      <c r="OKD47" s="86"/>
      <c r="OKE47" s="86"/>
      <c r="OKF47" s="86"/>
      <c r="OKG47" s="86"/>
      <c r="OKH47" s="86"/>
      <c r="OKI47" s="86"/>
      <c r="OKJ47" s="86"/>
      <c r="OKK47" s="86"/>
      <c r="OKL47" s="86"/>
      <c r="OKM47" s="86"/>
      <c r="OKN47" s="86"/>
      <c r="OKO47" s="86"/>
      <c r="OKP47" s="86"/>
      <c r="OKQ47" s="86"/>
      <c r="OKR47" s="86"/>
      <c r="OKS47" s="86"/>
      <c r="OKT47" s="86"/>
      <c r="OKU47" s="86"/>
      <c r="OKV47" s="86"/>
      <c r="OKW47" s="86"/>
      <c r="OKX47" s="86"/>
      <c r="OKY47" s="86"/>
      <c r="OKZ47" s="86"/>
      <c r="OLA47" s="86"/>
      <c r="OLB47" s="86"/>
      <c r="OLC47" s="86"/>
      <c r="OLD47" s="86"/>
      <c r="OLE47" s="86"/>
      <c r="OLF47" s="86"/>
      <c r="OLG47" s="86"/>
      <c r="OLH47" s="86"/>
      <c r="OLI47" s="86"/>
      <c r="OLJ47" s="86"/>
      <c r="OLK47" s="86"/>
      <c r="OLL47" s="86"/>
      <c r="OLM47" s="86"/>
      <c r="OLN47" s="86"/>
      <c r="OLO47" s="86"/>
      <c r="OLP47" s="86"/>
      <c r="OLQ47" s="86"/>
      <c r="OLR47" s="86"/>
      <c r="OLS47" s="86"/>
      <c r="OLT47" s="86"/>
      <c r="OLU47" s="86"/>
      <c r="OLV47" s="86"/>
      <c r="OLW47" s="86"/>
      <c r="OLX47" s="86"/>
      <c r="OLY47" s="86"/>
      <c r="OLZ47" s="86"/>
      <c r="OMA47" s="86"/>
      <c r="OMB47" s="86"/>
      <c r="OMC47" s="86"/>
      <c r="OMD47" s="86"/>
      <c r="OME47" s="86"/>
      <c r="OMF47" s="86"/>
      <c r="OMG47" s="86"/>
      <c r="OMH47" s="86"/>
      <c r="OMI47" s="86"/>
      <c r="OMJ47" s="86"/>
      <c r="OMK47" s="86"/>
      <c r="OML47" s="86"/>
      <c r="OMM47" s="86"/>
      <c r="OMN47" s="86"/>
      <c r="OMO47" s="86"/>
      <c r="OMP47" s="86"/>
      <c r="OMQ47" s="86"/>
      <c r="OMR47" s="86"/>
      <c r="OMS47" s="86"/>
      <c r="OMT47" s="86"/>
      <c r="OMU47" s="86"/>
      <c r="OMV47" s="86"/>
      <c r="OMW47" s="86"/>
      <c r="OMX47" s="86"/>
      <c r="OMY47" s="86"/>
      <c r="OMZ47" s="86"/>
      <c r="ONA47" s="86"/>
      <c r="ONB47" s="86"/>
      <c r="ONC47" s="86"/>
      <c r="OND47" s="86"/>
      <c r="ONE47" s="86"/>
      <c r="ONF47" s="86"/>
      <c r="ONG47" s="86"/>
      <c r="ONH47" s="86"/>
      <c r="ONI47" s="86"/>
      <c r="ONJ47" s="86"/>
      <c r="ONK47" s="86"/>
      <c r="ONL47" s="86"/>
      <c r="ONM47" s="86"/>
      <c r="ONN47" s="86"/>
      <c r="ONO47" s="86"/>
      <c r="ONP47" s="86"/>
      <c r="ONQ47" s="86"/>
      <c r="ONR47" s="86"/>
      <c r="ONS47" s="86"/>
      <c r="ONT47" s="86"/>
      <c r="ONU47" s="86"/>
      <c r="ONV47" s="86"/>
      <c r="ONW47" s="86"/>
      <c r="ONX47" s="86"/>
      <c r="ONY47" s="86"/>
      <c r="ONZ47" s="86"/>
      <c r="OOA47" s="86"/>
      <c r="OOB47" s="86"/>
      <c r="OOC47" s="86"/>
      <c r="OOD47" s="86"/>
      <c r="OOE47" s="86"/>
      <c r="OOF47" s="86"/>
      <c r="OOG47" s="86"/>
      <c r="OOH47" s="86"/>
      <c r="OOI47" s="86"/>
      <c r="OOJ47" s="86"/>
      <c r="OOK47" s="86"/>
      <c r="OOL47" s="86"/>
      <c r="OOM47" s="86"/>
      <c r="OON47" s="86"/>
      <c r="OOO47" s="86"/>
      <c r="OOP47" s="86"/>
      <c r="OOQ47" s="86"/>
      <c r="OOR47" s="86"/>
      <c r="OOS47" s="86"/>
      <c r="OOT47" s="86"/>
      <c r="OOU47" s="86"/>
      <c r="OOV47" s="86"/>
      <c r="OOW47" s="86"/>
      <c r="OOX47" s="86"/>
      <c r="OOY47" s="86"/>
      <c r="OOZ47" s="86"/>
      <c r="OPA47" s="86"/>
      <c r="OPB47" s="86"/>
      <c r="OPC47" s="86"/>
      <c r="OPD47" s="86"/>
      <c r="OPE47" s="86"/>
      <c r="OPF47" s="86"/>
      <c r="OPG47" s="86"/>
      <c r="OPH47" s="86"/>
      <c r="OPI47" s="86"/>
      <c r="OPJ47" s="86"/>
      <c r="OPK47" s="86"/>
      <c r="OPL47" s="86"/>
      <c r="OPM47" s="86"/>
      <c r="OPN47" s="86"/>
      <c r="OPO47" s="86"/>
      <c r="OPP47" s="86"/>
      <c r="OPQ47" s="86"/>
      <c r="OPR47" s="86"/>
      <c r="OPS47" s="86"/>
      <c r="OPT47" s="86"/>
      <c r="OPU47" s="86"/>
      <c r="OPV47" s="86"/>
      <c r="OPW47" s="86"/>
      <c r="OPX47" s="86"/>
      <c r="OPY47" s="86"/>
      <c r="OPZ47" s="86"/>
      <c r="OQA47" s="86"/>
      <c r="OQB47" s="86"/>
      <c r="OQC47" s="86"/>
      <c r="OQD47" s="86"/>
      <c r="OQE47" s="86"/>
      <c r="OQF47" s="86"/>
      <c r="OQG47" s="86"/>
      <c r="OQH47" s="86"/>
      <c r="OQI47" s="86"/>
      <c r="OQJ47" s="86"/>
      <c r="OQK47" s="86"/>
      <c r="OQL47" s="86"/>
      <c r="OQM47" s="86"/>
      <c r="OQN47" s="86"/>
      <c r="OQO47" s="86"/>
      <c r="OQP47" s="86"/>
      <c r="OQQ47" s="86"/>
      <c r="OQR47" s="86"/>
      <c r="OQS47" s="86"/>
      <c r="OQT47" s="86"/>
      <c r="OQU47" s="86"/>
      <c r="OQV47" s="86"/>
      <c r="OQW47" s="86"/>
      <c r="OQX47" s="86"/>
      <c r="OQY47" s="86"/>
      <c r="OQZ47" s="86"/>
      <c r="ORA47" s="86"/>
      <c r="ORB47" s="86"/>
      <c r="ORC47" s="86"/>
      <c r="ORD47" s="86"/>
      <c r="ORE47" s="86"/>
      <c r="ORF47" s="86"/>
      <c r="ORG47" s="86"/>
      <c r="ORH47" s="86"/>
      <c r="ORI47" s="86"/>
      <c r="ORJ47" s="86"/>
      <c r="ORK47" s="86"/>
      <c r="ORL47" s="86"/>
      <c r="ORM47" s="86"/>
      <c r="ORN47" s="86"/>
      <c r="ORO47" s="86"/>
      <c r="ORP47" s="86"/>
      <c r="ORQ47" s="86"/>
      <c r="ORR47" s="86"/>
      <c r="ORS47" s="86"/>
      <c r="ORT47" s="86"/>
      <c r="ORU47" s="86"/>
      <c r="ORV47" s="86"/>
      <c r="ORW47" s="86"/>
      <c r="ORX47" s="86"/>
      <c r="ORY47" s="86"/>
      <c r="ORZ47" s="86"/>
      <c r="OSA47" s="86"/>
      <c r="OSB47" s="86"/>
      <c r="OSC47" s="86"/>
      <c r="OSD47" s="86"/>
      <c r="OSE47" s="86"/>
      <c r="OSF47" s="86"/>
      <c r="OSG47" s="86"/>
      <c r="OSH47" s="86"/>
      <c r="OSI47" s="86"/>
      <c r="OSJ47" s="86"/>
      <c r="OSK47" s="86"/>
      <c r="OSL47" s="86"/>
      <c r="OSM47" s="86"/>
      <c r="OSN47" s="86"/>
      <c r="OSO47" s="86"/>
      <c r="OSP47" s="86"/>
      <c r="OSQ47" s="86"/>
      <c r="OSR47" s="86"/>
      <c r="OSS47" s="86"/>
      <c r="OST47" s="86"/>
      <c r="OSU47" s="86"/>
      <c r="OSV47" s="86"/>
      <c r="OSW47" s="86"/>
      <c r="OSX47" s="86"/>
      <c r="OSY47" s="86"/>
      <c r="OSZ47" s="86"/>
      <c r="OTA47" s="86"/>
      <c r="OTB47" s="86"/>
      <c r="OTC47" s="86"/>
      <c r="OTD47" s="86"/>
      <c r="OTE47" s="86"/>
      <c r="OTF47" s="86"/>
      <c r="OTG47" s="86"/>
      <c r="OTH47" s="86"/>
      <c r="OTI47" s="86"/>
      <c r="OTJ47" s="86"/>
      <c r="OTK47" s="86"/>
      <c r="OTL47" s="86"/>
      <c r="OTM47" s="86"/>
      <c r="OTN47" s="86"/>
      <c r="OTO47" s="86"/>
      <c r="OTP47" s="86"/>
      <c r="OTQ47" s="86"/>
      <c r="OTR47" s="86"/>
      <c r="OTS47" s="86"/>
      <c r="OTT47" s="86"/>
      <c r="OTU47" s="86"/>
      <c r="OTV47" s="86"/>
      <c r="OTW47" s="86"/>
      <c r="OTX47" s="86"/>
      <c r="OTY47" s="86"/>
      <c r="OTZ47" s="86"/>
      <c r="OUA47" s="86"/>
      <c r="OUB47" s="86"/>
      <c r="OUC47" s="86"/>
      <c r="OUD47" s="86"/>
      <c r="OUE47" s="86"/>
      <c r="OUF47" s="86"/>
      <c r="OUG47" s="86"/>
      <c r="OUH47" s="86"/>
      <c r="OUI47" s="86"/>
      <c r="OUJ47" s="86"/>
      <c r="OUK47" s="86"/>
      <c r="OUL47" s="86"/>
      <c r="OUM47" s="86"/>
      <c r="OUN47" s="86"/>
      <c r="OUO47" s="86"/>
      <c r="OUP47" s="86"/>
      <c r="OUQ47" s="86"/>
      <c r="OUR47" s="86"/>
      <c r="OUS47" s="86"/>
      <c r="OUT47" s="86"/>
      <c r="OUU47" s="86"/>
      <c r="OUV47" s="86"/>
      <c r="OUW47" s="86"/>
      <c r="OUX47" s="86"/>
      <c r="OUY47" s="86"/>
      <c r="OUZ47" s="86"/>
      <c r="OVA47" s="86"/>
      <c r="OVB47" s="86"/>
      <c r="OVC47" s="86"/>
      <c r="OVD47" s="86"/>
      <c r="OVE47" s="86"/>
      <c r="OVF47" s="86"/>
      <c r="OVG47" s="86"/>
      <c r="OVH47" s="86"/>
      <c r="OVI47" s="86"/>
      <c r="OVJ47" s="86"/>
      <c r="OVK47" s="86"/>
      <c r="OVL47" s="86"/>
      <c r="OVM47" s="86"/>
      <c r="OVN47" s="86"/>
      <c r="OVO47" s="86"/>
      <c r="OVP47" s="86"/>
      <c r="OVQ47" s="86"/>
      <c r="OVR47" s="86"/>
      <c r="OVS47" s="86"/>
      <c r="OVT47" s="86"/>
      <c r="OVU47" s="86"/>
      <c r="OVV47" s="86"/>
      <c r="OVW47" s="86"/>
      <c r="OVX47" s="86"/>
      <c r="OVY47" s="86"/>
      <c r="OVZ47" s="86"/>
      <c r="OWA47" s="86"/>
      <c r="OWB47" s="86"/>
      <c r="OWC47" s="86"/>
      <c r="OWD47" s="86"/>
      <c r="OWE47" s="86"/>
      <c r="OWF47" s="86"/>
      <c r="OWG47" s="86"/>
      <c r="OWH47" s="86"/>
      <c r="OWI47" s="86"/>
      <c r="OWJ47" s="86"/>
      <c r="OWK47" s="86"/>
      <c r="OWL47" s="86"/>
      <c r="OWM47" s="86"/>
      <c r="OWN47" s="86"/>
      <c r="OWO47" s="86"/>
      <c r="OWP47" s="86"/>
      <c r="OWQ47" s="86"/>
      <c r="OWR47" s="86"/>
      <c r="OWS47" s="86"/>
      <c r="OWT47" s="86"/>
      <c r="OWU47" s="86"/>
      <c r="OWV47" s="86"/>
      <c r="OWW47" s="86"/>
      <c r="OWX47" s="86"/>
      <c r="OWY47" s="86"/>
      <c r="OWZ47" s="86"/>
      <c r="OXA47" s="86"/>
      <c r="OXB47" s="86"/>
      <c r="OXC47" s="86"/>
      <c r="OXD47" s="86"/>
      <c r="OXE47" s="86"/>
      <c r="OXF47" s="86"/>
      <c r="OXG47" s="86"/>
      <c r="OXH47" s="86"/>
      <c r="OXI47" s="86"/>
      <c r="OXJ47" s="86"/>
      <c r="OXK47" s="86"/>
      <c r="OXL47" s="86"/>
      <c r="OXM47" s="86"/>
      <c r="OXN47" s="86"/>
      <c r="OXO47" s="86"/>
      <c r="OXP47" s="86"/>
      <c r="OXQ47" s="86"/>
      <c r="OXR47" s="86"/>
      <c r="OXS47" s="86"/>
      <c r="OXT47" s="86"/>
      <c r="OXU47" s="86"/>
      <c r="OXV47" s="86"/>
      <c r="OXW47" s="86"/>
      <c r="OXX47" s="86"/>
      <c r="OXY47" s="86"/>
      <c r="OXZ47" s="86"/>
      <c r="OYA47" s="86"/>
      <c r="OYB47" s="86"/>
      <c r="OYC47" s="86"/>
      <c r="OYD47" s="86"/>
      <c r="OYE47" s="86"/>
      <c r="OYF47" s="86"/>
      <c r="OYG47" s="86"/>
      <c r="OYH47" s="86"/>
      <c r="OYI47" s="86"/>
      <c r="OYJ47" s="86"/>
      <c r="OYK47" s="86"/>
      <c r="OYL47" s="86"/>
      <c r="OYM47" s="86"/>
      <c r="OYN47" s="86"/>
      <c r="OYO47" s="86"/>
      <c r="OYP47" s="86"/>
      <c r="OYQ47" s="86"/>
      <c r="OYR47" s="86"/>
      <c r="OYS47" s="86"/>
      <c r="OYT47" s="86"/>
      <c r="OYU47" s="86"/>
      <c r="OYV47" s="86"/>
      <c r="OYW47" s="86"/>
      <c r="OYX47" s="86"/>
      <c r="OYY47" s="86"/>
      <c r="OYZ47" s="86"/>
      <c r="OZA47" s="86"/>
      <c r="OZB47" s="86"/>
      <c r="OZC47" s="86"/>
      <c r="OZD47" s="86"/>
      <c r="OZE47" s="86"/>
      <c r="OZF47" s="86"/>
      <c r="OZG47" s="86"/>
      <c r="OZH47" s="86"/>
      <c r="OZI47" s="86"/>
      <c r="OZJ47" s="86"/>
      <c r="OZK47" s="86"/>
      <c r="OZL47" s="86"/>
      <c r="OZM47" s="86"/>
      <c r="OZN47" s="86"/>
      <c r="OZO47" s="86"/>
      <c r="OZP47" s="86"/>
      <c r="OZQ47" s="86"/>
      <c r="OZR47" s="86"/>
      <c r="OZS47" s="86"/>
      <c r="OZT47" s="86"/>
      <c r="OZU47" s="86"/>
      <c r="OZV47" s="86"/>
      <c r="OZW47" s="86"/>
      <c r="OZX47" s="86"/>
      <c r="OZY47" s="86"/>
      <c r="OZZ47" s="86"/>
      <c r="PAA47" s="86"/>
      <c r="PAB47" s="86"/>
      <c r="PAC47" s="86"/>
      <c r="PAD47" s="86"/>
      <c r="PAE47" s="86"/>
      <c r="PAF47" s="86"/>
      <c r="PAG47" s="86"/>
      <c r="PAH47" s="86"/>
      <c r="PAI47" s="86"/>
      <c r="PAJ47" s="86"/>
      <c r="PAK47" s="86"/>
      <c r="PAL47" s="86"/>
      <c r="PAM47" s="86"/>
      <c r="PAN47" s="86"/>
      <c r="PAO47" s="86"/>
      <c r="PAP47" s="86"/>
      <c r="PAQ47" s="86"/>
      <c r="PAR47" s="86"/>
      <c r="PAS47" s="86"/>
      <c r="PAT47" s="86"/>
      <c r="PAU47" s="86"/>
      <c r="PAV47" s="86"/>
      <c r="PAW47" s="86"/>
      <c r="PAX47" s="86"/>
      <c r="PAY47" s="86"/>
      <c r="PAZ47" s="86"/>
      <c r="PBA47" s="86"/>
      <c r="PBB47" s="86"/>
      <c r="PBC47" s="86"/>
      <c r="PBD47" s="86"/>
      <c r="PBE47" s="86"/>
      <c r="PBF47" s="86"/>
      <c r="PBG47" s="86"/>
      <c r="PBH47" s="86"/>
      <c r="PBI47" s="86"/>
      <c r="PBJ47" s="86"/>
      <c r="PBK47" s="86"/>
      <c r="PBL47" s="86"/>
      <c r="PBM47" s="86"/>
      <c r="PBN47" s="86"/>
      <c r="PBO47" s="86"/>
      <c r="PBP47" s="86"/>
      <c r="PBQ47" s="86"/>
      <c r="PBR47" s="86"/>
      <c r="PBS47" s="86"/>
      <c r="PBT47" s="86"/>
      <c r="PBU47" s="86"/>
      <c r="PBV47" s="86"/>
      <c r="PBW47" s="86"/>
      <c r="PBX47" s="86"/>
      <c r="PBY47" s="86"/>
      <c r="PBZ47" s="86"/>
      <c r="PCA47" s="86"/>
      <c r="PCB47" s="86"/>
      <c r="PCC47" s="86"/>
      <c r="PCD47" s="86"/>
      <c r="PCE47" s="86"/>
      <c r="PCF47" s="86"/>
      <c r="PCG47" s="86"/>
      <c r="PCH47" s="86"/>
      <c r="PCI47" s="86"/>
      <c r="PCJ47" s="86"/>
      <c r="PCK47" s="86"/>
      <c r="PCL47" s="86"/>
      <c r="PCM47" s="86"/>
      <c r="PCN47" s="86"/>
      <c r="PCO47" s="86"/>
      <c r="PCP47" s="86"/>
      <c r="PCQ47" s="86"/>
      <c r="PCR47" s="86"/>
      <c r="PCS47" s="86"/>
      <c r="PCT47" s="86"/>
      <c r="PCU47" s="86"/>
      <c r="PCV47" s="86"/>
      <c r="PCW47" s="86"/>
      <c r="PCX47" s="86"/>
      <c r="PCY47" s="86"/>
      <c r="PCZ47" s="86"/>
      <c r="PDA47" s="86"/>
      <c r="PDB47" s="86"/>
      <c r="PDC47" s="86"/>
      <c r="PDD47" s="86"/>
      <c r="PDE47" s="86"/>
      <c r="PDF47" s="86"/>
      <c r="PDG47" s="86"/>
      <c r="PDH47" s="86"/>
      <c r="PDI47" s="86"/>
      <c r="PDJ47" s="86"/>
      <c r="PDK47" s="86"/>
      <c r="PDL47" s="86"/>
      <c r="PDM47" s="86"/>
      <c r="PDN47" s="86"/>
      <c r="PDO47" s="86"/>
      <c r="PDP47" s="86"/>
      <c r="PDQ47" s="86"/>
      <c r="PDR47" s="86"/>
      <c r="PDS47" s="86"/>
      <c r="PDT47" s="86"/>
      <c r="PDU47" s="86"/>
      <c r="PDV47" s="86"/>
      <c r="PDW47" s="86"/>
      <c r="PDX47" s="86"/>
      <c r="PDY47" s="86"/>
      <c r="PDZ47" s="86"/>
      <c r="PEA47" s="86"/>
      <c r="PEB47" s="86"/>
      <c r="PEC47" s="86"/>
      <c r="PED47" s="86"/>
      <c r="PEE47" s="86"/>
      <c r="PEF47" s="86"/>
      <c r="PEG47" s="86"/>
      <c r="PEH47" s="86"/>
      <c r="PEI47" s="86"/>
      <c r="PEJ47" s="86"/>
      <c r="PEK47" s="86"/>
      <c r="PEL47" s="86"/>
      <c r="PEM47" s="86"/>
      <c r="PEN47" s="86"/>
      <c r="PEO47" s="86"/>
      <c r="PEP47" s="86"/>
      <c r="PEQ47" s="86"/>
      <c r="PER47" s="86"/>
      <c r="PES47" s="86"/>
      <c r="PET47" s="86"/>
      <c r="PEU47" s="86"/>
      <c r="PEV47" s="86"/>
      <c r="PEW47" s="86"/>
      <c r="PEX47" s="86"/>
      <c r="PEY47" s="86"/>
      <c r="PEZ47" s="86"/>
      <c r="PFA47" s="86"/>
      <c r="PFB47" s="86"/>
      <c r="PFC47" s="86"/>
      <c r="PFD47" s="86"/>
      <c r="PFE47" s="86"/>
      <c r="PFF47" s="86"/>
      <c r="PFG47" s="86"/>
      <c r="PFH47" s="86"/>
      <c r="PFI47" s="86"/>
      <c r="PFJ47" s="86"/>
      <c r="PFK47" s="86"/>
      <c r="PFL47" s="86"/>
      <c r="PFM47" s="86"/>
      <c r="PFN47" s="86"/>
      <c r="PFO47" s="86"/>
      <c r="PFP47" s="86"/>
      <c r="PFQ47" s="86"/>
      <c r="PFR47" s="86"/>
      <c r="PFS47" s="86"/>
      <c r="PFT47" s="86"/>
      <c r="PFU47" s="86"/>
      <c r="PFV47" s="86"/>
      <c r="PFW47" s="86"/>
      <c r="PFX47" s="86"/>
      <c r="PFY47" s="86"/>
      <c r="PFZ47" s="86"/>
      <c r="PGA47" s="86"/>
      <c r="PGB47" s="86"/>
      <c r="PGC47" s="86"/>
      <c r="PGD47" s="86"/>
      <c r="PGE47" s="86"/>
      <c r="PGF47" s="86"/>
      <c r="PGG47" s="86"/>
      <c r="PGH47" s="86"/>
      <c r="PGI47" s="86"/>
      <c r="PGJ47" s="86"/>
      <c r="PGK47" s="86"/>
      <c r="PGL47" s="86"/>
      <c r="PGM47" s="86"/>
      <c r="PGN47" s="86"/>
      <c r="PGO47" s="86"/>
      <c r="PGP47" s="86"/>
      <c r="PGQ47" s="86"/>
      <c r="PGR47" s="86"/>
      <c r="PGS47" s="86"/>
      <c r="PGT47" s="86"/>
      <c r="PGU47" s="86"/>
      <c r="PGV47" s="86"/>
      <c r="PGW47" s="86"/>
      <c r="PGX47" s="86"/>
      <c r="PGY47" s="86"/>
      <c r="PGZ47" s="86"/>
      <c r="PHA47" s="86"/>
      <c r="PHB47" s="86"/>
      <c r="PHC47" s="86"/>
      <c r="PHD47" s="86"/>
      <c r="PHE47" s="86"/>
      <c r="PHF47" s="86"/>
      <c r="PHG47" s="86"/>
      <c r="PHH47" s="86"/>
      <c r="PHI47" s="86"/>
      <c r="PHJ47" s="86"/>
      <c r="PHK47" s="86"/>
      <c r="PHL47" s="86"/>
      <c r="PHM47" s="86"/>
      <c r="PHN47" s="86"/>
      <c r="PHO47" s="86"/>
      <c r="PHP47" s="86"/>
      <c r="PHQ47" s="86"/>
      <c r="PHR47" s="86"/>
      <c r="PHS47" s="86"/>
      <c r="PHT47" s="86"/>
      <c r="PHU47" s="86"/>
      <c r="PHV47" s="86"/>
      <c r="PHW47" s="86"/>
      <c r="PHX47" s="86"/>
      <c r="PHY47" s="86"/>
      <c r="PHZ47" s="86"/>
      <c r="PIA47" s="86"/>
      <c r="PIB47" s="86"/>
      <c r="PIC47" s="86"/>
      <c r="PID47" s="86"/>
      <c r="PIE47" s="86"/>
      <c r="PIF47" s="86"/>
      <c r="PIG47" s="86"/>
      <c r="PIH47" s="86"/>
      <c r="PII47" s="86"/>
      <c r="PIJ47" s="86"/>
      <c r="PIK47" s="86"/>
      <c r="PIL47" s="86"/>
      <c r="PIM47" s="86"/>
      <c r="PIN47" s="86"/>
      <c r="PIO47" s="86"/>
      <c r="PIP47" s="86"/>
      <c r="PIQ47" s="86"/>
      <c r="PIR47" s="86"/>
      <c r="PIS47" s="86"/>
      <c r="PIT47" s="86"/>
      <c r="PIU47" s="86"/>
      <c r="PIV47" s="86"/>
      <c r="PIW47" s="86"/>
      <c r="PIX47" s="86"/>
      <c r="PIY47" s="86"/>
      <c r="PIZ47" s="86"/>
      <c r="PJA47" s="86"/>
      <c r="PJB47" s="86"/>
      <c r="PJC47" s="86"/>
      <c r="PJD47" s="86"/>
      <c r="PJE47" s="86"/>
      <c r="PJF47" s="86"/>
      <c r="PJG47" s="86"/>
      <c r="PJH47" s="86"/>
      <c r="PJI47" s="86"/>
      <c r="PJJ47" s="86"/>
      <c r="PJK47" s="86"/>
      <c r="PJL47" s="86"/>
      <c r="PJM47" s="86"/>
      <c r="PJN47" s="86"/>
      <c r="PJO47" s="86"/>
      <c r="PJP47" s="86"/>
      <c r="PJQ47" s="86"/>
      <c r="PJR47" s="86"/>
      <c r="PJS47" s="86"/>
      <c r="PJT47" s="86"/>
      <c r="PJU47" s="86"/>
      <c r="PJV47" s="86"/>
      <c r="PJW47" s="86"/>
      <c r="PJX47" s="86"/>
      <c r="PJY47" s="86"/>
      <c r="PJZ47" s="86"/>
      <c r="PKA47" s="86"/>
      <c r="PKB47" s="86"/>
      <c r="PKC47" s="86"/>
      <c r="PKD47" s="86"/>
      <c r="PKE47" s="86"/>
      <c r="PKF47" s="86"/>
      <c r="PKG47" s="86"/>
      <c r="PKH47" s="86"/>
      <c r="PKI47" s="86"/>
      <c r="PKJ47" s="86"/>
      <c r="PKK47" s="86"/>
      <c r="PKL47" s="86"/>
      <c r="PKM47" s="86"/>
      <c r="PKN47" s="86"/>
      <c r="PKO47" s="86"/>
      <c r="PKP47" s="86"/>
      <c r="PKQ47" s="86"/>
      <c r="PKR47" s="86"/>
      <c r="PKS47" s="86"/>
      <c r="PKT47" s="86"/>
      <c r="PKU47" s="86"/>
      <c r="PKV47" s="86"/>
      <c r="PKW47" s="86"/>
      <c r="PKX47" s="86"/>
      <c r="PKY47" s="86"/>
      <c r="PKZ47" s="86"/>
      <c r="PLA47" s="86"/>
      <c r="PLB47" s="86"/>
      <c r="PLC47" s="86"/>
      <c r="PLD47" s="86"/>
      <c r="PLE47" s="86"/>
      <c r="PLF47" s="86"/>
      <c r="PLG47" s="86"/>
      <c r="PLH47" s="86"/>
      <c r="PLI47" s="86"/>
      <c r="PLJ47" s="86"/>
      <c r="PLK47" s="86"/>
      <c r="PLL47" s="86"/>
      <c r="PLM47" s="86"/>
      <c r="PLN47" s="86"/>
      <c r="PLO47" s="86"/>
      <c r="PLP47" s="86"/>
      <c r="PLQ47" s="86"/>
      <c r="PLR47" s="86"/>
      <c r="PLS47" s="86"/>
      <c r="PLT47" s="86"/>
      <c r="PLU47" s="86"/>
      <c r="PLV47" s="86"/>
      <c r="PLW47" s="86"/>
      <c r="PLX47" s="86"/>
      <c r="PLY47" s="86"/>
      <c r="PLZ47" s="86"/>
      <c r="PMA47" s="86"/>
      <c r="PMB47" s="86"/>
      <c r="PMC47" s="86"/>
      <c r="PMD47" s="86"/>
      <c r="PME47" s="86"/>
      <c r="PMF47" s="86"/>
      <c r="PMG47" s="86"/>
      <c r="PMH47" s="86"/>
      <c r="PMI47" s="86"/>
      <c r="PMJ47" s="86"/>
      <c r="PMK47" s="86"/>
      <c r="PML47" s="86"/>
      <c r="PMM47" s="86"/>
      <c r="PMN47" s="86"/>
      <c r="PMO47" s="86"/>
      <c r="PMP47" s="86"/>
      <c r="PMQ47" s="86"/>
      <c r="PMR47" s="86"/>
      <c r="PMS47" s="86"/>
      <c r="PMT47" s="86"/>
      <c r="PMU47" s="86"/>
      <c r="PMV47" s="86"/>
      <c r="PMW47" s="86"/>
      <c r="PMX47" s="86"/>
      <c r="PMY47" s="86"/>
      <c r="PMZ47" s="86"/>
      <c r="PNA47" s="86"/>
      <c r="PNB47" s="86"/>
      <c r="PNC47" s="86"/>
      <c r="PND47" s="86"/>
      <c r="PNE47" s="86"/>
      <c r="PNF47" s="86"/>
      <c r="PNG47" s="86"/>
      <c r="PNH47" s="86"/>
      <c r="PNI47" s="86"/>
      <c r="PNJ47" s="86"/>
      <c r="PNK47" s="86"/>
      <c r="PNL47" s="86"/>
      <c r="PNM47" s="86"/>
      <c r="PNN47" s="86"/>
      <c r="PNO47" s="86"/>
      <c r="PNP47" s="86"/>
      <c r="PNQ47" s="86"/>
      <c r="PNR47" s="86"/>
      <c r="PNS47" s="86"/>
      <c r="PNT47" s="86"/>
      <c r="PNU47" s="86"/>
      <c r="PNV47" s="86"/>
      <c r="PNW47" s="86"/>
      <c r="PNX47" s="86"/>
      <c r="PNY47" s="86"/>
      <c r="PNZ47" s="86"/>
      <c r="POA47" s="86"/>
      <c r="POB47" s="86"/>
      <c r="POC47" s="86"/>
      <c r="POD47" s="86"/>
      <c r="POE47" s="86"/>
      <c r="POF47" s="86"/>
      <c r="POG47" s="86"/>
      <c r="POH47" s="86"/>
      <c r="POI47" s="86"/>
      <c r="POJ47" s="86"/>
      <c r="POK47" s="86"/>
      <c r="POL47" s="86"/>
      <c r="POM47" s="86"/>
      <c r="PON47" s="86"/>
      <c r="POO47" s="86"/>
      <c r="POP47" s="86"/>
      <c r="POQ47" s="86"/>
      <c r="POR47" s="86"/>
      <c r="POS47" s="86"/>
      <c r="POT47" s="86"/>
      <c r="POU47" s="86"/>
      <c r="POV47" s="86"/>
      <c r="POW47" s="86"/>
      <c r="POX47" s="86"/>
      <c r="POY47" s="86"/>
      <c r="POZ47" s="86"/>
      <c r="PPA47" s="86"/>
      <c r="PPB47" s="86"/>
      <c r="PPC47" s="86"/>
      <c r="PPD47" s="86"/>
      <c r="PPE47" s="86"/>
      <c r="PPF47" s="86"/>
      <c r="PPG47" s="86"/>
      <c r="PPH47" s="86"/>
      <c r="PPI47" s="86"/>
      <c r="PPJ47" s="86"/>
      <c r="PPK47" s="86"/>
      <c r="PPL47" s="86"/>
      <c r="PPM47" s="86"/>
      <c r="PPN47" s="86"/>
      <c r="PPO47" s="86"/>
      <c r="PPP47" s="86"/>
      <c r="PPQ47" s="86"/>
      <c r="PPR47" s="86"/>
      <c r="PPS47" s="86"/>
      <c r="PPT47" s="86"/>
      <c r="PPU47" s="86"/>
      <c r="PPV47" s="86"/>
      <c r="PPW47" s="86"/>
      <c r="PPX47" s="86"/>
      <c r="PPY47" s="86"/>
      <c r="PPZ47" s="86"/>
      <c r="PQA47" s="86"/>
      <c r="PQB47" s="86"/>
      <c r="PQC47" s="86"/>
      <c r="PQD47" s="86"/>
      <c r="PQE47" s="86"/>
      <c r="PQF47" s="86"/>
      <c r="PQG47" s="86"/>
      <c r="PQH47" s="86"/>
      <c r="PQI47" s="86"/>
      <c r="PQJ47" s="86"/>
      <c r="PQK47" s="86"/>
      <c r="PQL47" s="86"/>
      <c r="PQM47" s="86"/>
      <c r="PQN47" s="86"/>
      <c r="PQO47" s="86"/>
      <c r="PQP47" s="86"/>
      <c r="PQQ47" s="86"/>
      <c r="PQR47" s="86"/>
      <c r="PQS47" s="86"/>
      <c r="PQT47" s="86"/>
      <c r="PQU47" s="86"/>
      <c r="PQV47" s="86"/>
      <c r="PQW47" s="86"/>
      <c r="PQX47" s="86"/>
      <c r="PQY47" s="86"/>
      <c r="PQZ47" s="86"/>
      <c r="PRA47" s="86"/>
      <c r="PRB47" s="86"/>
      <c r="PRC47" s="86"/>
      <c r="PRD47" s="86"/>
      <c r="PRE47" s="86"/>
      <c r="PRF47" s="86"/>
      <c r="PRG47" s="86"/>
      <c r="PRH47" s="86"/>
      <c r="PRI47" s="86"/>
      <c r="PRJ47" s="86"/>
      <c r="PRK47" s="86"/>
      <c r="PRL47" s="86"/>
      <c r="PRM47" s="86"/>
      <c r="PRN47" s="86"/>
      <c r="PRO47" s="86"/>
      <c r="PRP47" s="86"/>
      <c r="PRQ47" s="86"/>
      <c r="PRR47" s="86"/>
      <c r="PRS47" s="86"/>
      <c r="PRT47" s="86"/>
      <c r="PRU47" s="86"/>
      <c r="PRV47" s="86"/>
      <c r="PRW47" s="86"/>
      <c r="PRX47" s="86"/>
      <c r="PRY47" s="86"/>
      <c r="PRZ47" s="86"/>
      <c r="PSA47" s="86"/>
      <c r="PSB47" s="86"/>
      <c r="PSC47" s="86"/>
      <c r="PSD47" s="86"/>
      <c r="PSE47" s="86"/>
      <c r="PSF47" s="86"/>
      <c r="PSG47" s="86"/>
      <c r="PSH47" s="86"/>
      <c r="PSI47" s="86"/>
      <c r="PSJ47" s="86"/>
      <c r="PSK47" s="86"/>
      <c r="PSL47" s="86"/>
      <c r="PSM47" s="86"/>
      <c r="PSN47" s="86"/>
      <c r="PSO47" s="86"/>
      <c r="PSP47" s="86"/>
      <c r="PSQ47" s="86"/>
      <c r="PSR47" s="86"/>
      <c r="PSS47" s="86"/>
      <c r="PST47" s="86"/>
      <c r="PSU47" s="86"/>
      <c r="PSV47" s="86"/>
      <c r="PSW47" s="86"/>
      <c r="PSX47" s="86"/>
      <c r="PSY47" s="86"/>
      <c r="PSZ47" s="86"/>
      <c r="PTA47" s="86"/>
      <c r="PTB47" s="86"/>
      <c r="PTC47" s="86"/>
      <c r="PTD47" s="86"/>
      <c r="PTE47" s="86"/>
      <c r="PTF47" s="86"/>
      <c r="PTG47" s="86"/>
      <c r="PTH47" s="86"/>
      <c r="PTI47" s="86"/>
      <c r="PTJ47" s="86"/>
      <c r="PTK47" s="86"/>
      <c r="PTL47" s="86"/>
      <c r="PTM47" s="86"/>
      <c r="PTN47" s="86"/>
      <c r="PTO47" s="86"/>
      <c r="PTP47" s="86"/>
      <c r="PTQ47" s="86"/>
      <c r="PTR47" s="86"/>
      <c r="PTS47" s="86"/>
      <c r="PTT47" s="86"/>
      <c r="PTU47" s="86"/>
      <c r="PTV47" s="86"/>
      <c r="PTW47" s="86"/>
      <c r="PTX47" s="86"/>
      <c r="PTY47" s="86"/>
      <c r="PTZ47" s="86"/>
      <c r="PUA47" s="86"/>
      <c r="PUB47" s="86"/>
      <c r="PUC47" s="86"/>
      <c r="PUD47" s="86"/>
      <c r="PUE47" s="86"/>
      <c r="PUF47" s="86"/>
      <c r="PUG47" s="86"/>
      <c r="PUH47" s="86"/>
      <c r="PUI47" s="86"/>
      <c r="PUJ47" s="86"/>
      <c r="PUK47" s="86"/>
      <c r="PUL47" s="86"/>
      <c r="PUM47" s="86"/>
      <c r="PUN47" s="86"/>
      <c r="PUO47" s="86"/>
      <c r="PUP47" s="86"/>
      <c r="PUQ47" s="86"/>
      <c r="PUR47" s="86"/>
      <c r="PUS47" s="86"/>
      <c r="PUT47" s="86"/>
      <c r="PUU47" s="86"/>
      <c r="PUV47" s="86"/>
      <c r="PUW47" s="86"/>
      <c r="PUX47" s="86"/>
      <c r="PUY47" s="86"/>
      <c r="PUZ47" s="86"/>
      <c r="PVA47" s="86"/>
      <c r="PVB47" s="86"/>
      <c r="PVC47" s="86"/>
      <c r="PVD47" s="86"/>
      <c r="PVE47" s="86"/>
      <c r="PVF47" s="86"/>
      <c r="PVG47" s="86"/>
      <c r="PVH47" s="86"/>
      <c r="PVI47" s="86"/>
      <c r="PVJ47" s="86"/>
      <c r="PVK47" s="86"/>
      <c r="PVL47" s="86"/>
      <c r="PVM47" s="86"/>
      <c r="PVN47" s="86"/>
      <c r="PVO47" s="86"/>
      <c r="PVP47" s="86"/>
      <c r="PVQ47" s="86"/>
      <c r="PVR47" s="86"/>
      <c r="PVS47" s="86"/>
      <c r="PVT47" s="86"/>
      <c r="PVU47" s="86"/>
      <c r="PVV47" s="86"/>
      <c r="PVW47" s="86"/>
      <c r="PVX47" s="86"/>
      <c r="PVY47" s="86"/>
      <c r="PVZ47" s="86"/>
      <c r="PWA47" s="86"/>
      <c r="PWB47" s="86"/>
      <c r="PWC47" s="86"/>
      <c r="PWD47" s="86"/>
      <c r="PWE47" s="86"/>
      <c r="PWF47" s="86"/>
      <c r="PWG47" s="86"/>
      <c r="PWH47" s="86"/>
      <c r="PWI47" s="86"/>
      <c r="PWJ47" s="86"/>
      <c r="PWK47" s="86"/>
      <c r="PWL47" s="86"/>
      <c r="PWM47" s="86"/>
      <c r="PWN47" s="86"/>
      <c r="PWO47" s="86"/>
      <c r="PWP47" s="86"/>
      <c r="PWQ47" s="86"/>
      <c r="PWR47" s="86"/>
      <c r="PWS47" s="86"/>
      <c r="PWT47" s="86"/>
      <c r="PWU47" s="86"/>
      <c r="PWV47" s="86"/>
      <c r="PWW47" s="86"/>
      <c r="PWX47" s="86"/>
      <c r="PWY47" s="86"/>
      <c r="PWZ47" s="86"/>
      <c r="PXA47" s="86"/>
      <c r="PXB47" s="86"/>
      <c r="PXC47" s="86"/>
      <c r="PXD47" s="86"/>
      <c r="PXE47" s="86"/>
      <c r="PXF47" s="86"/>
      <c r="PXG47" s="86"/>
      <c r="PXH47" s="86"/>
      <c r="PXI47" s="86"/>
      <c r="PXJ47" s="86"/>
      <c r="PXK47" s="86"/>
      <c r="PXL47" s="86"/>
      <c r="PXM47" s="86"/>
      <c r="PXN47" s="86"/>
      <c r="PXO47" s="86"/>
      <c r="PXP47" s="86"/>
      <c r="PXQ47" s="86"/>
      <c r="PXR47" s="86"/>
      <c r="PXS47" s="86"/>
      <c r="PXT47" s="86"/>
      <c r="PXU47" s="86"/>
      <c r="PXV47" s="86"/>
      <c r="PXW47" s="86"/>
      <c r="PXX47" s="86"/>
      <c r="PXY47" s="86"/>
      <c r="PXZ47" s="86"/>
      <c r="PYA47" s="86"/>
      <c r="PYB47" s="86"/>
      <c r="PYC47" s="86"/>
      <c r="PYD47" s="86"/>
      <c r="PYE47" s="86"/>
      <c r="PYF47" s="86"/>
      <c r="PYG47" s="86"/>
      <c r="PYH47" s="86"/>
      <c r="PYI47" s="86"/>
      <c r="PYJ47" s="86"/>
      <c r="PYK47" s="86"/>
      <c r="PYL47" s="86"/>
      <c r="PYM47" s="86"/>
      <c r="PYN47" s="86"/>
      <c r="PYO47" s="86"/>
      <c r="PYP47" s="86"/>
      <c r="PYQ47" s="86"/>
      <c r="PYR47" s="86"/>
      <c r="PYS47" s="86"/>
      <c r="PYT47" s="86"/>
      <c r="PYU47" s="86"/>
      <c r="PYV47" s="86"/>
      <c r="PYW47" s="86"/>
      <c r="PYX47" s="86"/>
      <c r="PYY47" s="86"/>
      <c r="PYZ47" s="86"/>
      <c r="PZA47" s="86"/>
      <c r="PZB47" s="86"/>
      <c r="PZC47" s="86"/>
      <c r="PZD47" s="86"/>
      <c r="PZE47" s="86"/>
      <c r="PZF47" s="86"/>
      <c r="PZG47" s="86"/>
      <c r="PZH47" s="86"/>
      <c r="PZI47" s="86"/>
      <c r="PZJ47" s="86"/>
      <c r="PZK47" s="86"/>
      <c r="PZL47" s="86"/>
      <c r="PZM47" s="86"/>
      <c r="PZN47" s="86"/>
      <c r="PZO47" s="86"/>
      <c r="PZP47" s="86"/>
      <c r="PZQ47" s="86"/>
      <c r="PZR47" s="86"/>
      <c r="PZS47" s="86"/>
      <c r="PZT47" s="86"/>
      <c r="PZU47" s="86"/>
      <c r="PZV47" s="86"/>
      <c r="PZW47" s="86"/>
      <c r="PZX47" s="86"/>
      <c r="PZY47" s="86"/>
      <c r="PZZ47" s="86"/>
      <c r="QAA47" s="86"/>
      <c r="QAB47" s="86"/>
      <c r="QAC47" s="86"/>
      <c r="QAD47" s="86"/>
      <c r="QAE47" s="86"/>
      <c r="QAF47" s="86"/>
      <c r="QAG47" s="86"/>
      <c r="QAH47" s="86"/>
      <c r="QAI47" s="86"/>
      <c r="QAJ47" s="86"/>
      <c r="QAK47" s="86"/>
      <c r="QAL47" s="86"/>
      <c r="QAM47" s="86"/>
      <c r="QAN47" s="86"/>
      <c r="QAO47" s="86"/>
      <c r="QAP47" s="86"/>
      <c r="QAQ47" s="86"/>
      <c r="QAR47" s="86"/>
      <c r="QAS47" s="86"/>
      <c r="QAT47" s="86"/>
      <c r="QAU47" s="86"/>
      <c r="QAV47" s="86"/>
      <c r="QAW47" s="86"/>
      <c r="QAX47" s="86"/>
      <c r="QAY47" s="86"/>
      <c r="QAZ47" s="86"/>
      <c r="QBA47" s="86"/>
      <c r="QBB47" s="86"/>
      <c r="QBC47" s="86"/>
      <c r="QBD47" s="86"/>
      <c r="QBE47" s="86"/>
      <c r="QBF47" s="86"/>
      <c r="QBG47" s="86"/>
      <c r="QBH47" s="86"/>
      <c r="QBI47" s="86"/>
      <c r="QBJ47" s="86"/>
      <c r="QBK47" s="86"/>
      <c r="QBL47" s="86"/>
      <c r="QBM47" s="86"/>
      <c r="QBN47" s="86"/>
      <c r="QBO47" s="86"/>
      <c r="QBP47" s="86"/>
      <c r="QBQ47" s="86"/>
      <c r="QBR47" s="86"/>
      <c r="QBS47" s="86"/>
      <c r="QBT47" s="86"/>
      <c r="QBU47" s="86"/>
      <c r="QBV47" s="86"/>
      <c r="QBW47" s="86"/>
      <c r="QBX47" s="86"/>
      <c r="QBY47" s="86"/>
      <c r="QBZ47" s="86"/>
      <c r="QCA47" s="86"/>
      <c r="QCB47" s="86"/>
      <c r="QCC47" s="86"/>
      <c r="QCD47" s="86"/>
      <c r="QCE47" s="86"/>
      <c r="QCF47" s="86"/>
      <c r="QCG47" s="86"/>
      <c r="QCH47" s="86"/>
      <c r="QCI47" s="86"/>
      <c r="QCJ47" s="86"/>
      <c r="QCK47" s="86"/>
      <c r="QCL47" s="86"/>
      <c r="QCM47" s="86"/>
      <c r="QCN47" s="86"/>
      <c r="QCO47" s="86"/>
      <c r="QCP47" s="86"/>
      <c r="QCQ47" s="86"/>
      <c r="QCR47" s="86"/>
      <c r="QCS47" s="86"/>
      <c r="QCT47" s="86"/>
      <c r="QCU47" s="86"/>
      <c r="QCV47" s="86"/>
      <c r="QCW47" s="86"/>
      <c r="QCX47" s="86"/>
      <c r="QCY47" s="86"/>
      <c r="QCZ47" s="86"/>
      <c r="QDA47" s="86"/>
      <c r="QDB47" s="86"/>
      <c r="QDC47" s="86"/>
      <c r="QDD47" s="86"/>
      <c r="QDE47" s="86"/>
      <c r="QDF47" s="86"/>
      <c r="QDG47" s="86"/>
      <c r="QDH47" s="86"/>
      <c r="QDI47" s="86"/>
      <c r="QDJ47" s="86"/>
      <c r="QDK47" s="86"/>
      <c r="QDL47" s="86"/>
      <c r="QDM47" s="86"/>
      <c r="QDN47" s="86"/>
      <c r="QDO47" s="86"/>
      <c r="QDP47" s="86"/>
      <c r="QDQ47" s="86"/>
      <c r="QDR47" s="86"/>
      <c r="QDS47" s="86"/>
      <c r="QDT47" s="86"/>
      <c r="QDU47" s="86"/>
      <c r="QDV47" s="86"/>
      <c r="QDW47" s="86"/>
      <c r="QDX47" s="86"/>
      <c r="QDY47" s="86"/>
      <c r="QDZ47" s="86"/>
      <c r="QEA47" s="86"/>
      <c r="QEB47" s="86"/>
      <c r="QEC47" s="86"/>
      <c r="QED47" s="86"/>
      <c r="QEE47" s="86"/>
      <c r="QEF47" s="86"/>
      <c r="QEG47" s="86"/>
      <c r="QEH47" s="86"/>
      <c r="QEI47" s="86"/>
      <c r="QEJ47" s="86"/>
      <c r="QEK47" s="86"/>
      <c r="QEL47" s="86"/>
      <c r="QEM47" s="86"/>
      <c r="QEN47" s="86"/>
      <c r="QEO47" s="86"/>
      <c r="QEP47" s="86"/>
      <c r="QEQ47" s="86"/>
      <c r="QER47" s="86"/>
      <c r="QES47" s="86"/>
      <c r="QET47" s="86"/>
      <c r="QEU47" s="86"/>
      <c r="QEV47" s="86"/>
      <c r="QEW47" s="86"/>
      <c r="QEX47" s="86"/>
      <c r="QEY47" s="86"/>
      <c r="QEZ47" s="86"/>
      <c r="QFA47" s="86"/>
      <c r="QFB47" s="86"/>
      <c r="QFC47" s="86"/>
      <c r="QFD47" s="86"/>
      <c r="QFE47" s="86"/>
      <c r="QFF47" s="86"/>
      <c r="QFG47" s="86"/>
      <c r="QFH47" s="86"/>
      <c r="QFI47" s="86"/>
      <c r="QFJ47" s="86"/>
      <c r="QFK47" s="86"/>
      <c r="QFL47" s="86"/>
      <c r="QFM47" s="86"/>
      <c r="QFN47" s="86"/>
      <c r="QFO47" s="86"/>
      <c r="QFP47" s="86"/>
      <c r="QFQ47" s="86"/>
      <c r="QFR47" s="86"/>
      <c r="QFS47" s="86"/>
      <c r="QFT47" s="86"/>
      <c r="QFU47" s="86"/>
      <c r="QFV47" s="86"/>
      <c r="QFW47" s="86"/>
      <c r="QFX47" s="86"/>
      <c r="QFY47" s="86"/>
      <c r="QFZ47" s="86"/>
      <c r="QGA47" s="86"/>
      <c r="QGB47" s="86"/>
      <c r="QGC47" s="86"/>
      <c r="QGD47" s="86"/>
      <c r="QGE47" s="86"/>
      <c r="QGF47" s="86"/>
      <c r="QGG47" s="86"/>
      <c r="QGH47" s="86"/>
      <c r="QGI47" s="86"/>
      <c r="QGJ47" s="86"/>
      <c r="QGK47" s="86"/>
      <c r="QGL47" s="86"/>
      <c r="QGM47" s="86"/>
      <c r="QGN47" s="86"/>
      <c r="QGO47" s="86"/>
      <c r="QGP47" s="86"/>
      <c r="QGQ47" s="86"/>
      <c r="QGR47" s="86"/>
      <c r="QGS47" s="86"/>
      <c r="QGT47" s="86"/>
      <c r="QGU47" s="86"/>
      <c r="QGV47" s="86"/>
      <c r="QGW47" s="86"/>
      <c r="QGX47" s="86"/>
      <c r="QGY47" s="86"/>
      <c r="QGZ47" s="86"/>
      <c r="QHA47" s="86"/>
      <c r="QHB47" s="86"/>
      <c r="QHC47" s="86"/>
      <c r="QHD47" s="86"/>
      <c r="QHE47" s="86"/>
      <c r="QHF47" s="86"/>
      <c r="QHG47" s="86"/>
      <c r="QHH47" s="86"/>
      <c r="QHI47" s="86"/>
      <c r="QHJ47" s="86"/>
      <c r="QHK47" s="86"/>
      <c r="QHL47" s="86"/>
      <c r="QHM47" s="86"/>
      <c r="QHN47" s="86"/>
      <c r="QHO47" s="86"/>
      <c r="QHP47" s="86"/>
      <c r="QHQ47" s="86"/>
      <c r="QHR47" s="86"/>
      <c r="QHS47" s="86"/>
      <c r="QHT47" s="86"/>
      <c r="QHU47" s="86"/>
      <c r="QHV47" s="86"/>
      <c r="QHW47" s="86"/>
      <c r="QHX47" s="86"/>
      <c r="QHY47" s="86"/>
      <c r="QHZ47" s="86"/>
      <c r="QIA47" s="86"/>
      <c r="QIB47" s="86"/>
      <c r="QIC47" s="86"/>
      <c r="QID47" s="86"/>
      <c r="QIE47" s="86"/>
      <c r="QIF47" s="86"/>
      <c r="QIG47" s="86"/>
      <c r="QIH47" s="86"/>
      <c r="QII47" s="86"/>
      <c r="QIJ47" s="86"/>
      <c r="QIK47" s="86"/>
      <c r="QIL47" s="86"/>
      <c r="QIM47" s="86"/>
      <c r="QIN47" s="86"/>
      <c r="QIO47" s="86"/>
      <c r="QIP47" s="86"/>
      <c r="QIQ47" s="86"/>
      <c r="QIR47" s="86"/>
      <c r="QIS47" s="86"/>
      <c r="QIT47" s="86"/>
      <c r="QIU47" s="86"/>
      <c r="QIV47" s="86"/>
      <c r="QIW47" s="86"/>
      <c r="QIX47" s="86"/>
      <c r="QIY47" s="86"/>
      <c r="QIZ47" s="86"/>
      <c r="QJA47" s="86"/>
      <c r="QJB47" s="86"/>
      <c r="QJC47" s="86"/>
      <c r="QJD47" s="86"/>
      <c r="QJE47" s="86"/>
      <c r="QJF47" s="86"/>
      <c r="QJG47" s="86"/>
      <c r="QJH47" s="86"/>
      <c r="QJI47" s="86"/>
      <c r="QJJ47" s="86"/>
      <c r="QJK47" s="86"/>
      <c r="QJL47" s="86"/>
      <c r="QJM47" s="86"/>
      <c r="QJN47" s="86"/>
      <c r="QJO47" s="86"/>
      <c r="QJP47" s="86"/>
      <c r="QJQ47" s="86"/>
      <c r="QJR47" s="86"/>
      <c r="QJS47" s="86"/>
      <c r="QJT47" s="86"/>
      <c r="QJU47" s="86"/>
      <c r="QJV47" s="86"/>
      <c r="QJW47" s="86"/>
      <c r="QJX47" s="86"/>
      <c r="QJY47" s="86"/>
      <c r="QJZ47" s="86"/>
      <c r="QKA47" s="86"/>
      <c r="QKB47" s="86"/>
      <c r="QKC47" s="86"/>
      <c r="QKD47" s="86"/>
      <c r="QKE47" s="86"/>
      <c r="QKF47" s="86"/>
      <c r="QKG47" s="86"/>
      <c r="QKH47" s="86"/>
      <c r="QKI47" s="86"/>
      <c r="QKJ47" s="86"/>
      <c r="QKK47" s="86"/>
      <c r="QKL47" s="86"/>
      <c r="QKM47" s="86"/>
      <c r="QKN47" s="86"/>
      <c r="QKO47" s="86"/>
      <c r="QKP47" s="86"/>
      <c r="QKQ47" s="86"/>
      <c r="QKR47" s="86"/>
      <c r="QKS47" s="86"/>
      <c r="QKT47" s="86"/>
      <c r="QKU47" s="86"/>
      <c r="QKV47" s="86"/>
      <c r="QKW47" s="86"/>
      <c r="QKX47" s="86"/>
      <c r="QKY47" s="86"/>
      <c r="QKZ47" s="86"/>
      <c r="QLA47" s="86"/>
      <c r="QLB47" s="86"/>
      <c r="QLC47" s="86"/>
      <c r="QLD47" s="86"/>
      <c r="QLE47" s="86"/>
      <c r="QLF47" s="86"/>
      <c r="QLG47" s="86"/>
      <c r="QLH47" s="86"/>
      <c r="QLI47" s="86"/>
      <c r="QLJ47" s="86"/>
      <c r="QLK47" s="86"/>
      <c r="QLL47" s="86"/>
      <c r="QLM47" s="86"/>
      <c r="QLN47" s="86"/>
      <c r="QLO47" s="86"/>
      <c r="QLP47" s="86"/>
      <c r="QLQ47" s="86"/>
      <c r="QLR47" s="86"/>
      <c r="QLS47" s="86"/>
      <c r="QLT47" s="86"/>
      <c r="QLU47" s="86"/>
      <c r="QLV47" s="86"/>
      <c r="QLW47" s="86"/>
      <c r="QLX47" s="86"/>
      <c r="QLY47" s="86"/>
      <c r="QLZ47" s="86"/>
      <c r="QMA47" s="86"/>
      <c r="QMB47" s="86"/>
      <c r="QMC47" s="86"/>
      <c r="QMD47" s="86"/>
      <c r="QME47" s="86"/>
      <c r="QMF47" s="86"/>
      <c r="QMG47" s="86"/>
      <c r="QMH47" s="86"/>
      <c r="QMI47" s="86"/>
      <c r="QMJ47" s="86"/>
      <c r="QMK47" s="86"/>
      <c r="QML47" s="86"/>
      <c r="QMM47" s="86"/>
      <c r="QMN47" s="86"/>
      <c r="QMO47" s="86"/>
      <c r="QMP47" s="86"/>
      <c r="QMQ47" s="86"/>
      <c r="QMR47" s="86"/>
      <c r="QMS47" s="86"/>
      <c r="QMT47" s="86"/>
      <c r="QMU47" s="86"/>
      <c r="QMV47" s="86"/>
      <c r="QMW47" s="86"/>
      <c r="QMX47" s="86"/>
      <c r="QMY47" s="86"/>
      <c r="QMZ47" s="86"/>
      <c r="QNA47" s="86"/>
      <c r="QNB47" s="86"/>
      <c r="QNC47" s="86"/>
      <c r="QND47" s="86"/>
      <c r="QNE47" s="86"/>
      <c r="QNF47" s="86"/>
      <c r="QNG47" s="86"/>
      <c r="QNH47" s="86"/>
      <c r="QNI47" s="86"/>
      <c r="QNJ47" s="86"/>
      <c r="QNK47" s="86"/>
      <c r="QNL47" s="86"/>
      <c r="QNM47" s="86"/>
      <c r="QNN47" s="86"/>
      <c r="QNO47" s="86"/>
      <c r="QNP47" s="86"/>
      <c r="QNQ47" s="86"/>
      <c r="QNR47" s="86"/>
      <c r="QNS47" s="86"/>
      <c r="QNT47" s="86"/>
      <c r="QNU47" s="86"/>
      <c r="QNV47" s="86"/>
      <c r="QNW47" s="86"/>
      <c r="QNX47" s="86"/>
      <c r="QNY47" s="86"/>
      <c r="QNZ47" s="86"/>
      <c r="QOA47" s="86"/>
      <c r="QOB47" s="86"/>
      <c r="QOC47" s="86"/>
      <c r="QOD47" s="86"/>
      <c r="QOE47" s="86"/>
      <c r="QOF47" s="86"/>
      <c r="QOG47" s="86"/>
      <c r="QOH47" s="86"/>
      <c r="QOI47" s="86"/>
      <c r="QOJ47" s="86"/>
      <c r="QOK47" s="86"/>
      <c r="QOL47" s="86"/>
      <c r="QOM47" s="86"/>
      <c r="QON47" s="86"/>
      <c r="QOO47" s="86"/>
      <c r="QOP47" s="86"/>
      <c r="QOQ47" s="86"/>
      <c r="QOR47" s="86"/>
      <c r="QOS47" s="86"/>
      <c r="QOT47" s="86"/>
      <c r="QOU47" s="86"/>
      <c r="QOV47" s="86"/>
      <c r="QOW47" s="86"/>
      <c r="QOX47" s="86"/>
      <c r="QOY47" s="86"/>
      <c r="QOZ47" s="86"/>
      <c r="QPA47" s="86"/>
      <c r="QPB47" s="86"/>
      <c r="QPC47" s="86"/>
      <c r="QPD47" s="86"/>
      <c r="QPE47" s="86"/>
      <c r="QPF47" s="86"/>
      <c r="QPG47" s="86"/>
      <c r="QPH47" s="86"/>
      <c r="QPI47" s="86"/>
      <c r="QPJ47" s="86"/>
      <c r="QPK47" s="86"/>
      <c r="QPL47" s="86"/>
      <c r="QPM47" s="86"/>
      <c r="QPN47" s="86"/>
      <c r="QPO47" s="86"/>
      <c r="QPP47" s="86"/>
      <c r="QPQ47" s="86"/>
      <c r="QPR47" s="86"/>
      <c r="QPS47" s="86"/>
      <c r="QPT47" s="86"/>
      <c r="QPU47" s="86"/>
      <c r="QPV47" s="86"/>
      <c r="QPW47" s="86"/>
      <c r="QPX47" s="86"/>
      <c r="QPY47" s="86"/>
      <c r="QPZ47" s="86"/>
      <c r="QQA47" s="86"/>
      <c r="QQB47" s="86"/>
      <c r="QQC47" s="86"/>
      <c r="QQD47" s="86"/>
      <c r="QQE47" s="86"/>
      <c r="QQF47" s="86"/>
      <c r="QQG47" s="86"/>
      <c r="QQH47" s="86"/>
      <c r="QQI47" s="86"/>
      <c r="QQJ47" s="86"/>
      <c r="QQK47" s="86"/>
      <c r="QQL47" s="86"/>
      <c r="QQM47" s="86"/>
      <c r="QQN47" s="86"/>
      <c r="QQO47" s="86"/>
      <c r="QQP47" s="86"/>
      <c r="QQQ47" s="86"/>
      <c r="QQR47" s="86"/>
      <c r="QQS47" s="86"/>
      <c r="QQT47" s="86"/>
      <c r="QQU47" s="86"/>
      <c r="QQV47" s="86"/>
      <c r="QQW47" s="86"/>
      <c r="QQX47" s="86"/>
      <c r="QQY47" s="86"/>
      <c r="QQZ47" s="86"/>
      <c r="QRA47" s="86"/>
      <c r="QRB47" s="86"/>
      <c r="QRC47" s="86"/>
      <c r="QRD47" s="86"/>
      <c r="QRE47" s="86"/>
      <c r="QRF47" s="86"/>
      <c r="QRG47" s="86"/>
      <c r="QRH47" s="86"/>
      <c r="QRI47" s="86"/>
      <c r="QRJ47" s="86"/>
      <c r="QRK47" s="86"/>
      <c r="QRL47" s="86"/>
      <c r="QRM47" s="86"/>
      <c r="QRN47" s="86"/>
      <c r="QRO47" s="86"/>
      <c r="QRP47" s="86"/>
      <c r="QRQ47" s="86"/>
      <c r="QRR47" s="86"/>
      <c r="QRS47" s="86"/>
      <c r="QRT47" s="86"/>
      <c r="QRU47" s="86"/>
      <c r="QRV47" s="86"/>
      <c r="QRW47" s="86"/>
      <c r="QRX47" s="86"/>
      <c r="QRY47" s="86"/>
      <c r="QRZ47" s="86"/>
      <c r="QSA47" s="86"/>
      <c r="QSB47" s="86"/>
      <c r="QSC47" s="86"/>
      <c r="QSD47" s="86"/>
      <c r="QSE47" s="86"/>
      <c r="QSF47" s="86"/>
      <c r="QSG47" s="86"/>
      <c r="QSH47" s="86"/>
      <c r="QSI47" s="86"/>
      <c r="QSJ47" s="86"/>
      <c r="QSK47" s="86"/>
      <c r="QSL47" s="86"/>
      <c r="QSM47" s="86"/>
      <c r="QSN47" s="86"/>
      <c r="QSO47" s="86"/>
      <c r="QSP47" s="86"/>
      <c r="QSQ47" s="86"/>
      <c r="QSR47" s="86"/>
      <c r="QSS47" s="86"/>
      <c r="QST47" s="86"/>
      <c r="QSU47" s="86"/>
      <c r="QSV47" s="86"/>
      <c r="QSW47" s="86"/>
      <c r="QSX47" s="86"/>
      <c r="QSY47" s="86"/>
      <c r="QSZ47" s="86"/>
      <c r="QTA47" s="86"/>
      <c r="QTB47" s="86"/>
      <c r="QTC47" s="86"/>
      <c r="QTD47" s="86"/>
      <c r="QTE47" s="86"/>
      <c r="QTF47" s="86"/>
      <c r="QTG47" s="86"/>
      <c r="QTH47" s="86"/>
      <c r="QTI47" s="86"/>
      <c r="QTJ47" s="86"/>
      <c r="QTK47" s="86"/>
      <c r="QTL47" s="86"/>
      <c r="QTM47" s="86"/>
      <c r="QTN47" s="86"/>
      <c r="QTO47" s="86"/>
      <c r="QTP47" s="86"/>
      <c r="QTQ47" s="86"/>
      <c r="QTR47" s="86"/>
      <c r="QTS47" s="86"/>
      <c r="QTT47" s="86"/>
      <c r="QTU47" s="86"/>
      <c r="QTV47" s="86"/>
      <c r="QTW47" s="86"/>
      <c r="QTX47" s="86"/>
      <c r="QTY47" s="86"/>
      <c r="QTZ47" s="86"/>
      <c r="QUA47" s="86"/>
      <c r="QUB47" s="86"/>
      <c r="QUC47" s="86"/>
      <c r="QUD47" s="86"/>
      <c r="QUE47" s="86"/>
      <c r="QUF47" s="86"/>
      <c r="QUG47" s="86"/>
      <c r="QUH47" s="86"/>
      <c r="QUI47" s="86"/>
      <c r="QUJ47" s="86"/>
      <c r="QUK47" s="86"/>
      <c r="QUL47" s="86"/>
      <c r="QUM47" s="86"/>
      <c r="QUN47" s="86"/>
      <c r="QUO47" s="86"/>
      <c r="QUP47" s="86"/>
      <c r="QUQ47" s="86"/>
      <c r="QUR47" s="86"/>
      <c r="QUS47" s="86"/>
      <c r="QUT47" s="86"/>
      <c r="QUU47" s="86"/>
      <c r="QUV47" s="86"/>
      <c r="QUW47" s="86"/>
      <c r="QUX47" s="86"/>
      <c r="QUY47" s="86"/>
      <c r="QUZ47" s="86"/>
      <c r="QVA47" s="86"/>
      <c r="QVB47" s="86"/>
      <c r="QVC47" s="86"/>
      <c r="QVD47" s="86"/>
      <c r="QVE47" s="86"/>
      <c r="QVF47" s="86"/>
      <c r="QVG47" s="86"/>
      <c r="QVH47" s="86"/>
      <c r="QVI47" s="86"/>
      <c r="QVJ47" s="86"/>
      <c r="QVK47" s="86"/>
      <c r="QVL47" s="86"/>
      <c r="QVM47" s="86"/>
      <c r="QVN47" s="86"/>
      <c r="QVO47" s="86"/>
      <c r="QVP47" s="86"/>
      <c r="QVQ47" s="86"/>
      <c r="QVR47" s="86"/>
      <c r="QVS47" s="86"/>
      <c r="QVT47" s="86"/>
      <c r="QVU47" s="86"/>
      <c r="QVV47" s="86"/>
      <c r="QVW47" s="86"/>
      <c r="QVX47" s="86"/>
      <c r="QVY47" s="86"/>
      <c r="QVZ47" s="86"/>
      <c r="QWA47" s="86"/>
      <c r="QWB47" s="86"/>
      <c r="QWC47" s="86"/>
      <c r="QWD47" s="86"/>
      <c r="QWE47" s="86"/>
      <c r="QWF47" s="86"/>
      <c r="QWG47" s="86"/>
      <c r="QWH47" s="86"/>
      <c r="QWI47" s="86"/>
      <c r="QWJ47" s="86"/>
      <c r="QWK47" s="86"/>
      <c r="QWL47" s="86"/>
      <c r="QWM47" s="86"/>
      <c r="QWN47" s="86"/>
      <c r="QWO47" s="86"/>
      <c r="QWP47" s="86"/>
      <c r="QWQ47" s="86"/>
      <c r="QWR47" s="86"/>
      <c r="QWS47" s="86"/>
      <c r="QWT47" s="86"/>
      <c r="QWU47" s="86"/>
      <c r="QWV47" s="86"/>
      <c r="QWW47" s="86"/>
      <c r="QWX47" s="86"/>
      <c r="QWY47" s="86"/>
      <c r="QWZ47" s="86"/>
      <c r="QXA47" s="86"/>
      <c r="QXB47" s="86"/>
      <c r="QXC47" s="86"/>
      <c r="QXD47" s="86"/>
      <c r="QXE47" s="86"/>
      <c r="QXF47" s="86"/>
      <c r="QXG47" s="86"/>
      <c r="QXH47" s="86"/>
      <c r="QXI47" s="86"/>
      <c r="QXJ47" s="86"/>
      <c r="QXK47" s="86"/>
      <c r="QXL47" s="86"/>
      <c r="QXM47" s="86"/>
      <c r="QXN47" s="86"/>
      <c r="QXO47" s="86"/>
      <c r="QXP47" s="86"/>
      <c r="QXQ47" s="86"/>
      <c r="QXR47" s="86"/>
      <c r="QXS47" s="86"/>
      <c r="QXT47" s="86"/>
      <c r="QXU47" s="86"/>
      <c r="QXV47" s="86"/>
      <c r="QXW47" s="86"/>
      <c r="QXX47" s="86"/>
      <c r="QXY47" s="86"/>
      <c r="QXZ47" s="86"/>
      <c r="QYA47" s="86"/>
      <c r="QYB47" s="86"/>
      <c r="QYC47" s="86"/>
      <c r="QYD47" s="86"/>
      <c r="QYE47" s="86"/>
      <c r="QYF47" s="86"/>
      <c r="QYG47" s="86"/>
      <c r="QYH47" s="86"/>
      <c r="QYI47" s="86"/>
      <c r="QYJ47" s="86"/>
      <c r="QYK47" s="86"/>
      <c r="QYL47" s="86"/>
      <c r="QYM47" s="86"/>
      <c r="QYN47" s="86"/>
      <c r="QYO47" s="86"/>
      <c r="QYP47" s="86"/>
      <c r="QYQ47" s="86"/>
      <c r="QYR47" s="86"/>
      <c r="QYS47" s="86"/>
      <c r="QYT47" s="86"/>
      <c r="QYU47" s="86"/>
      <c r="QYV47" s="86"/>
      <c r="QYW47" s="86"/>
      <c r="QYX47" s="86"/>
      <c r="QYY47" s="86"/>
      <c r="QYZ47" s="86"/>
      <c r="QZA47" s="86"/>
      <c r="QZB47" s="86"/>
      <c r="QZC47" s="86"/>
      <c r="QZD47" s="86"/>
      <c r="QZE47" s="86"/>
      <c r="QZF47" s="86"/>
      <c r="QZG47" s="86"/>
      <c r="QZH47" s="86"/>
      <c r="QZI47" s="86"/>
      <c r="QZJ47" s="86"/>
      <c r="QZK47" s="86"/>
      <c r="QZL47" s="86"/>
      <c r="QZM47" s="86"/>
      <c r="QZN47" s="86"/>
      <c r="QZO47" s="86"/>
      <c r="QZP47" s="86"/>
      <c r="QZQ47" s="86"/>
      <c r="QZR47" s="86"/>
      <c r="QZS47" s="86"/>
      <c r="QZT47" s="86"/>
      <c r="QZU47" s="86"/>
      <c r="QZV47" s="86"/>
      <c r="QZW47" s="86"/>
      <c r="QZX47" s="86"/>
      <c r="QZY47" s="86"/>
      <c r="QZZ47" s="86"/>
      <c r="RAA47" s="86"/>
      <c r="RAB47" s="86"/>
      <c r="RAC47" s="86"/>
      <c r="RAD47" s="86"/>
      <c r="RAE47" s="86"/>
      <c r="RAF47" s="86"/>
      <c r="RAG47" s="86"/>
      <c r="RAH47" s="86"/>
      <c r="RAI47" s="86"/>
      <c r="RAJ47" s="86"/>
      <c r="RAK47" s="86"/>
      <c r="RAL47" s="86"/>
      <c r="RAM47" s="86"/>
      <c r="RAN47" s="86"/>
      <c r="RAO47" s="86"/>
      <c r="RAP47" s="86"/>
      <c r="RAQ47" s="86"/>
      <c r="RAR47" s="86"/>
      <c r="RAS47" s="86"/>
      <c r="RAT47" s="86"/>
      <c r="RAU47" s="86"/>
      <c r="RAV47" s="86"/>
      <c r="RAW47" s="86"/>
      <c r="RAX47" s="86"/>
      <c r="RAY47" s="86"/>
      <c r="RAZ47" s="86"/>
      <c r="RBA47" s="86"/>
      <c r="RBB47" s="86"/>
      <c r="RBC47" s="86"/>
      <c r="RBD47" s="86"/>
      <c r="RBE47" s="86"/>
      <c r="RBF47" s="86"/>
      <c r="RBG47" s="86"/>
      <c r="RBH47" s="86"/>
      <c r="RBI47" s="86"/>
      <c r="RBJ47" s="86"/>
      <c r="RBK47" s="86"/>
      <c r="RBL47" s="86"/>
      <c r="RBM47" s="86"/>
      <c r="RBN47" s="86"/>
      <c r="RBO47" s="86"/>
      <c r="RBP47" s="86"/>
      <c r="RBQ47" s="86"/>
      <c r="RBR47" s="86"/>
      <c r="RBS47" s="86"/>
      <c r="RBT47" s="86"/>
      <c r="RBU47" s="86"/>
      <c r="RBV47" s="86"/>
      <c r="RBW47" s="86"/>
      <c r="RBX47" s="86"/>
      <c r="RBY47" s="86"/>
      <c r="RBZ47" s="86"/>
      <c r="RCA47" s="86"/>
      <c r="RCB47" s="86"/>
      <c r="RCC47" s="86"/>
      <c r="RCD47" s="86"/>
      <c r="RCE47" s="86"/>
      <c r="RCF47" s="86"/>
      <c r="RCG47" s="86"/>
      <c r="RCH47" s="86"/>
      <c r="RCI47" s="86"/>
      <c r="RCJ47" s="86"/>
      <c r="RCK47" s="86"/>
      <c r="RCL47" s="86"/>
      <c r="RCM47" s="86"/>
      <c r="RCN47" s="86"/>
      <c r="RCO47" s="86"/>
      <c r="RCP47" s="86"/>
      <c r="RCQ47" s="86"/>
      <c r="RCR47" s="86"/>
      <c r="RCS47" s="86"/>
      <c r="RCT47" s="86"/>
      <c r="RCU47" s="86"/>
      <c r="RCV47" s="86"/>
      <c r="RCW47" s="86"/>
      <c r="RCX47" s="86"/>
      <c r="RCY47" s="86"/>
      <c r="RCZ47" s="86"/>
      <c r="RDA47" s="86"/>
      <c r="RDB47" s="86"/>
      <c r="RDC47" s="86"/>
      <c r="RDD47" s="86"/>
      <c r="RDE47" s="86"/>
      <c r="RDF47" s="86"/>
      <c r="RDG47" s="86"/>
      <c r="RDH47" s="86"/>
      <c r="RDI47" s="86"/>
      <c r="RDJ47" s="86"/>
      <c r="RDK47" s="86"/>
      <c r="RDL47" s="86"/>
      <c r="RDM47" s="86"/>
      <c r="RDN47" s="86"/>
      <c r="RDO47" s="86"/>
      <c r="RDP47" s="86"/>
      <c r="RDQ47" s="86"/>
      <c r="RDR47" s="86"/>
      <c r="RDS47" s="86"/>
      <c r="RDT47" s="86"/>
      <c r="RDU47" s="86"/>
      <c r="RDV47" s="86"/>
      <c r="RDW47" s="86"/>
      <c r="RDX47" s="86"/>
      <c r="RDY47" s="86"/>
      <c r="RDZ47" s="86"/>
      <c r="REA47" s="86"/>
      <c r="REB47" s="86"/>
      <c r="REC47" s="86"/>
      <c r="RED47" s="86"/>
      <c r="REE47" s="86"/>
      <c r="REF47" s="86"/>
      <c r="REG47" s="86"/>
      <c r="REH47" s="86"/>
      <c r="REI47" s="86"/>
      <c r="REJ47" s="86"/>
      <c r="REK47" s="86"/>
      <c r="REL47" s="86"/>
      <c r="REM47" s="86"/>
      <c r="REN47" s="86"/>
      <c r="REO47" s="86"/>
      <c r="REP47" s="86"/>
      <c r="REQ47" s="86"/>
      <c r="RER47" s="86"/>
      <c r="RES47" s="86"/>
      <c r="RET47" s="86"/>
      <c r="REU47" s="86"/>
      <c r="REV47" s="86"/>
      <c r="REW47" s="86"/>
      <c r="REX47" s="86"/>
      <c r="REY47" s="86"/>
      <c r="REZ47" s="86"/>
      <c r="RFA47" s="86"/>
      <c r="RFB47" s="86"/>
      <c r="RFC47" s="86"/>
      <c r="RFD47" s="86"/>
      <c r="RFE47" s="86"/>
      <c r="RFF47" s="86"/>
      <c r="RFG47" s="86"/>
      <c r="RFH47" s="86"/>
      <c r="RFI47" s="86"/>
      <c r="RFJ47" s="86"/>
      <c r="RFK47" s="86"/>
      <c r="RFL47" s="86"/>
      <c r="RFM47" s="86"/>
      <c r="RFN47" s="86"/>
      <c r="RFO47" s="86"/>
      <c r="RFP47" s="86"/>
      <c r="RFQ47" s="86"/>
      <c r="RFR47" s="86"/>
      <c r="RFS47" s="86"/>
      <c r="RFT47" s="86"/>
      <c r="RFU47" s="86"/>
      <c r="RFV47" s="86"/>
      <c r="RFW47" s="86"/>
      <c r="RFX47" s="86"/>
      <c r="RFY47" s="86"/>
      <c r="RFZ47" s="86"/>
      <c r="RGA47" s="86"/>
      <c r="RGB47" s="86"/>
      <c r="RGC47" s="86"/>
      <c r="RGD47" s="86"/>
      <c r="RGE47" s="86"/>
      <c r="RGF47" s="86"/>
      <c r="RGG47" s="86"/>
      <c r="RGH47" s="86"/>
      <c r="RGI47" s="86"/>
      <c r="RGJ47" s="86"/>
      <c r="RGK47" s="86"/>
      <c r="RGL47" s="86"/>
      <c r="RGM47" s="86"/>
      <c r="RGN47" s="86"/>
      <c r="RGO47" s="86"/>
      <c r="RGP47" s="86"/>
      <c r="RGQ47" s="86"/>
      <c r="RGR47" s="86"/>
      <c r="RGS47" s="86"/>
      <c r="RGT47" s="86"/>
      <c r="RGU47" s="86"/>
      <c r="RGV47" s="86"/>
      <c r="RGW47" s="86"/>
      <c r="RGX47" s="86"/>
      <c r="RGY47" s="86"/>
      <c r="RGZ47" s="86"/>
      <c r="RHA47" s="86"/>
      <c r="RHB47" s="86"/>
      <c r="RHC47" s="86"/>
      <c r="RHD47" s="86"/>
      <c r="RHE47" s="86"/>
      <c r="RHF47" s="86"/>
      <c r="RHG47" s="86"/>
      <c r="RHH47" s="86"/>
      <c r="RHI47" s="86"/>
      <c r="RHJ47" s="86"/>
      <c r="RHK47" s="86"/>
      <c r="RHL47" s="86"/>
      <c r="RHM47" s="86"/>
      <c r="RHN47" s="86"/>
      <c r="RHO47" s="86"/>
      <c r="RHP47" s="86"/>
      <c r="RHQ47" s="86"/>
      <c r="RHR47" s="86"/>
      <c r="RHS47" s="86"/>
      <c r="RHT47" s="86"/>
      <c r="RHU47" s="86"/>
      <c r="RHV47" s="86"/>
      <c r="RHW47" s="86"/>
      <c r="RHX47" s="86"/>
      <c r="RHY47" s="86"/>
      <c r="RHZ47" s="86"/>
      <c r="RIA47" s="86"/>
      <c r="RIB47" s="86"/>
      <c r="RIC47" s="86"/>
      <c r="RID47" s="86"/>
      <c r="RIE47" s="86"/>
      <c r="RIF47" s="86"/>
      <c r="RIG47" s="86"/>
      <c r="RIH47" s="86"/>
      <c r="RII47" s="86"/>
      <c r="RIJ47" s="86"/>
      <c r="RIK47" s="86"/>
      <c r="RIL47" s="86"/>
      <c r="RIM47" s="86"/>
      <c r="RIN47" s="86"/>
      <c r="RIO47" s="86"/>
      <c r="RIP47" s="86"/>
      <c r="RIQ47" s="86"/>
      <c r="RIR47" s="86"/>
      <c r="RIS47" s="86"/>
      <c r="RIT47" s="86"/>
      <c r="RIU47" s="86"/>
      <c r="RIV47" s="86"/>
      <c r="RIW47" s="86"/>
      <c r="RIX47" s="86"/>
      <c r="RIY47" s="86"/>
      <c r="RIZ47" s="86"/>
      <c r="RJA47" s="86"/>
      <c r="RJB47" s="86"/>
      <c r="RJC47" s="86"/>
      <c r="RJD47" s="86"/>
      <c r="RJE47" s="86"/>
      <c r="RJF47" s="86"/>
      <c r="RJG47" s="86"/>
      <c r="RJH47" s="86"/>
      <c r="RJI47" s="86"/>
      <c r="RJJ47" s="86"/>
      <c r="RJK47" s="86"/>
      <c r="RJL47" s="86"/>
      <c r="RJM47" s="86"/>
      <c r="RJN47" s="86"/>
      <c r="RJO47" s="86"/>
      <c r="RJP47" s="86"/>
      <c r="RJQ47" s="86"/>
      <c r="RJR47" s="86"/>
      <c r="RJS47" s="86"/>
      <c r="RJT47" s="86"/>
      <c r="RJU47" s="86"/>
      <c r="RJV47" s="86"/>
      <c r="RJW47" s="86"/>
      <c r="RJX47" s="86"/>
      <c r="RJY47" s="86"/>
      <c r="RJZ47" s="86"/>
      <c r="RKA47" s="86"/>
      <c r="RKB47" s="86"/>
      <c r="RKC47" s="86"/>
      <c r="RKD47" s="86"/>
      <c r="RKE47" s="86"/>
      <c r="RKF47" s="86"/>
      <c r="RKG47" s="86"/>
      <c r="RKH47" s="86"/>
      <c r="RKI47" s="86"/>
      <c r="RKJ47" s="86"/>
      <c r="RKK47" s="86"/>
      <c r="RKL47" s="86"/>
      <c r="RKM47" s="86"/>
      <c r="RKN47" s="86"/>
      <c r="RKO47" s="86"/>
      <c r="RKP47" s="86"/>
      <c r="RKQ47" s="86"/>
      <c r="RKR47" s="86"/>
      <c r="RKS47" s="86"/>
      <c r="RKT47" s="86"/>
      <c r="RKU47" s="86"/>
      <c r="RKV47" s="86"/>
      <c r="RKW47" s="86"/>
      <c r="RKX47" s="86"/>
      <c r="RKY47" s="86"/>
      <c r="RKZ47" s="86"/>
      <c r="RLA47" s="86"/>
      <c r="RLB47" s="86"/>
      <c r="RLC47" s="86"/>
      <c r="RLD47" s="86"/>
      <c r="RLE47" s="86"/>
      <c r="RLF47" s="86"/>
      <c r="RLG47" s="86"/>
      <c r="RLH47" s="86"/>
      <c r="RLI47" s="86"/>
      <c r="RLJ47" s="86"/>
      <c r="RLK47" s="86"/>
      <c r="RLL47" s="86"/>
      <c r="RLM47" s="86"/>
      <c r="RLN47" s="86"/>
      <c r="RLO47" s="86"/>
      <c r="RLP47" s="86"/>
      <c r="RLQ47" s="86"/>
      <c r="RLR47" s="86"/>
      <c r="RLS47" s="86"/>
      <c r="RLT47" s="86"/>
      <c r="RLU47" s="86"/>
      <c r="RLV47" s="86"/>
      <c r="RLW47" s="86"/>
      <c r="RLX47" s="86"/>
      <c r="RLY47" s="86"/>
      <c r="RLZ47" s="86"/>
      <c r="RMA47" s="86"/>
      <c r="RMB47" s="86"/>
      <c r="RMC47" s="86"/>
      <c r="RMD47" s="86"/>
      <c r="RME47" s="86"/>
      <c r="RMF47" s="86"/>
      <c r="RMG47" s="86"/>
      <c r="RMH47" s="86"/>
      <c r="RMI47" s="86"/>
      <c r="RMJ47" s="86"/>
      <c r="RMK47" s="86"/>
      <c r="RML47" s="86"/>
      <c r="RMM47" s="86"/>
      <c r="RMN47" s="86"/>
      <c r="RMO47" s="86"/>
      <c r="RMP47" s="86"/>
      <c r="RMQ47" s="86"/>
      <c r="RMR47" s="86"/>
      <c r="RMS47" s="86"/>
      <c r="RMT47" s="86"/>
      <c r="RMU47" s="86"/>
      <c r="RMV47" s="86"/>
      <c r="RMW47" s="86"/>
      <c r="RMX47" s="86"/>
      <c r="RMY47" s="86"/>
      <c r="RMZ47" s="86"/>
      <c r="RNA47" s="86"/>
      <c r="RNB47" s="86"/>
      <c r="RNC47" s="86"/>
      <c r="RND47" s="86"/>
      <c r="RNE47" s="86"/>
      <c r="RNF47" s="86"/>
      <c r="RNG47" s="86"/>
      <c r="RNH47" s="86"/>
      <c r="RNI47" s="86"/>
      <c r="RNJ47" s="86"/>
      <c r="RNK47" s="86"/>
      <c r="RNL47" s="86"/>
      <c r="RNM47" s="86"/>
      <c r="RNN47" s="86"/>
      <c r="RNO47" s="86"/>
      <c r="RNP47" s="86"/>
      <c r="RNQ47" s="86"/>
      <c r="RNR47" s="86"/>
      <c r="RNS47" s="86"/>
      <c r="RNT47" s="86"/>
      <c r="RNU47" s="86"/>
      <c r="RNV47" s="86"/>
      <c r="RNW47" s="86"/>
      <c r="RNX47" s="86"/>
      <c r="RNY47" s="86"/>
      <c r="RNZ47" s="86"/>
      <c r="ROA47" s="86"/>
      <c r="ROB47" s="86"/>
      <c r="ROC47" s="86"/>
      <c r="ROD47" s="86"/>
      <c r="ROE47" s="86"/>
      <c r="ROF47" s="86"/>
      <c r="ROG47" s="86"/>
      <c r="ROH47" s="86"/>
      <c r="ROI47" s="86"/>
      <c r="ROJ47" s="86"/>
      <c r="ROK47" s="86"/>
      <c r="ROL47" s="86"/>
      <c r="ROM47" s="86"/>
      <c r="RON47" s="86"/>
      <c r="ROO47" s="86"/>
      <c r="ROP47" s="86"/>
      <c r="ROQ47" s="86"/>
      <c r="ROR47" s="86"/>
      <c r="ROS47" s="86"/>
      <c r="ROT47" s="86"/>
      <c r="ROU47" s="86"/>
      <c r="ROV47" s="86"/>
      <c r="ROW47" s="86"/>
      <c r="ROX47" s="86"/>
      <c r="ROY47" s="86"/>
      <c r="ROZ47" s="86"/>
      <c r="RPA47" s="86"/>
      <c r="RPB47" s="86"/>
      <c r="RPC47" s="86"/>
      <c r="RPD47" s="86"/>
      <c r="RPE47" s="86"/>
      <c r="RPF47" s="86"/>
      <c r="RPG47" s="86"/>
      <c r="RPH47" s="86"/>
      <c r="RPI47" s="86"/>
      <c r="RPJ47" s="86"/>
      <c r="RPK47" s="86"/>
      <c r="RPL47" s="86"/>
      <c r="RPM47" s="86"/>
      <c r="RPN47" s="86"/>
      <c r="RPO47" s="86"/>
      <c r="RPP47" s="86"/>
      <c r="RPQ47" s="86"/>
      <c r="RPR47" s="86"/>
      <c r="RPS47" s="86"/>
      <c r="RPT47" s="86"/>
      <c r="RPU47" s="86"/>
      <c r="RPV47" s="86"/>
      <c r="RPW47" s="86"/>
      <c r="RPX47" s="86"/>
      <c r="RPY47" s="86"/>
      <c r="RPZ47" s="86"/>
      <c r="RQA47" s="86"/>
      <c r="RQB47" s="86"/>
      <c r="RQC47" s="86"/>
      <c r="RQD47" s="86"/>
      <c r="RQE47" s="86"/>
      <c r="RQF47" s="86"/>
      <c r="RQG47" s="86"/>
      <c r="RQH47" s="86"/>
      <c r="RQI47" s="86"/>
      <c r="RQJ47" s="86"/>
      <c r="RQK47" s="86"/>
      <c r="RQL47" s="86"/>
      <c r="RQM47" s="86"/>
      <c r="RQN47" s="86"/>
      <c r="RQO47" s="86"/>
      <c r="RQP47" s="86"/>
      <c r="RQQ47" s="86"/>
      <c r="RQR47" s="86"/>
      <c r="RQS47" s="86"/>
      <c r="RQT47" s="86"/>
      <c r="RQU47" s="86"/>
      <c r="RQV47" s="86"/>
      <c r="RQW47" s="86"/>
      <c r="RQX47" s="86"/>
      <c r="RQY47" s="86"/>
      <c r="RQZ47" s="86"/>
      <c r="RRA47" s="86"/>
      <c r="RRB47" s="86"/>
      <c r="RRC47" s="86"/>
      <c r="RRD47" s="86"/>
      <c r="RRE47" s="86"/>
      <c r="RRF47" s="86"/>
      <c r="RRG47" s="86"/>
      <c r="RRH47" s="86"/>
      <c r="RRI47" s="86"/>
      <c r="RRJ47" s="86"/>
      <c r="RRK47" s="86"/>
      <c r="RRL47" s="86"/>
      <c r="RRM47" s="86"/>
      <c r="RRN47" s="86"/>
      <c r="RRO47" s="86"/>
      <c r="RRP47" s="86"/>
      <c r="RRQ47" s="86"/>
      <c r="RRR47" s="86"/>
      <c r="RRS47" s="86"/>
      <c r="RRT47" s="86"/>
      <c r="RRU47" s="86"/>
      <c r="RRV47" s="86"/>
      <c r="RRW47" s="86"/>
      <c r="RRX47" s="86"/>
      <c r="RRY47" s="86"/>
      <c r="RRZ47" s="86"/>
      <c r="RSA47" s="86"/>
      <c r="RSB47" s="86"/>
      <c r="RSC47" s="86"/>
      <c r="RSD47" s="86"/>
      <c r="RSE47" s="86"/>
      <c r="RSF47" s="86"/>
      <c r="RSG47" s="86"/>
      <c r="RSH47" s="86"/>
      <c r="RSI47" s="86"/>
      <c r="RSJ47" s="86"/>
      <c r="RSK47" s="86"/>
      <c r="RSL47" s="86"/>
      <c r="RSM47" s="86"/>
      <c r="RSN47" s="86"/>
      <c r="RSO47" s="86"/>
      <c r="RSP47" s="86"/>
      <c r="RSQ47" s="86"/>
      <c r="RSR47" s="86"/>
      <c r="RSS47" s="86"/>
      <c r="RST47" s="86"/>
      <c r="RSU47" s="86"/>
      <c r="RSV47" s="86"/>
      <c r="RSW47" s="86"/>
      <c r="RSX47" s="86"/>
      <c r="RSY47" s="86"/>
      <c r="RSZ47" s="86"/>
      <c r="RTA47" s="86"/>
      <c r="RTB47" s="86"/>
      <c r="RTC47" s="86"/>
      <c r="RTD47" s="86"/>
      <c r="RTE47" s="86"/>
      <c r="RTF47" s="86"/>
      <c r="RTG47" s="86"/>
      <c r="RTH47" s="86"/>
      <c r="RTI47" s="86"/>
      <c r="RTJ47" s="86"/>
      <c r="RTK47" s="86"/>
      <c r="RTL47" s="86"/>
      <c r="RTM47" s="86"/>
      <c r="RTN47" s="86"/>
      <c r="RTO47" s="86"/>
      <c r="RTP47" s="86"/>
      <c r="RTQ47" s="86"/>
      <c r="RTR47" s="86"/>
      <c r="RTS47" s="86"/>
      <c r="RTT47" s="86"/>
      <c r="RTU47" s="86"/>
      <c r="RTV47" s="86"/>
      <c r="RTW47" s="86"/>
      <c r="RTX47" s="86"/>
      <c r="RTY47" s="86"/>
      <c r="RTZ47" s="86"/>
      <c r="RUA47" s="86"/>
      <c r="RUB47" s="86"/>
      <c r="RUC47" s="86"/>
      <c r="RUD47" s="86"/>
      <c r="RUE47" s="86"/>
      <c r="RUF47" s="86"/>
      <c r="RUG47" s="86"/>
      <c r="RUH47" s="86"/>
      <c r="RUI47" s="86"/>
      <c r="RUJ47" s="86"/>
      <c r="RUK47" s="86"/>
      <c r="RUL47" s="86"/>
      <c r="RUM47" s="86"/>
      <c r="RUN47" s="86"/>
      <c r="RUO47" s="86"/>
      <c r="RUP47" s="86"/>
      <c r="RUQ47" s="86"/>
      <c r="RUR47" s="86"/>
      <c r="RUS47" s="86"/>
      <c r="RUT47" s="86"/>
      <c r="RUU47" s="86"/>
      <c r="RUV47" s="86"/>
      <c r="RUW47" s="86"/>
      <c r="RUX47" s="86"/>
      <c r="RUY47" s="86"/>
      <c r="RUZ47" s="86"/>
      <c r="RVA47" s="86"/>
      <c r="RVB47" s="86"/>
      <c r="RVC47" s="86"/>
      <c r="RVD47" s="86"/>
      <c r="RVE47" s="86"/>
      <c r="RVF47" s="86"/>
      <c r="RVG47" s="86"/>
      <c r="RVH47" s="86"/>
      <c r="RVI47" s="86"/>
      <c r="RVJ47" s="86"/>
      <c r="RVK47" s="86"/>
      <c r="RVL47" s="86"/>
      <c r="RVM47" s="86"/>
      <c r="RVN47" s="86"/>
      <c r="RVO47" s="86"/>
      <c r="RVP47" s="86"/>
      <c r="RVQ47" s="86"/>
      <c r="RVR47" s="86"/>
      <c r="RVS47" s="86"/>
      <c r="RVT47" s="86"/>
      <c r="RVU47" s="86"/>
      <c r="RVV47" s="86"/>
      <c r="RVW47" s="86"/>
      <c r="RVX47" s="86"/>
      <c r="RVY47" s="86"/>
      <c r="RVZ47" s="86"/>
      <c r="RWA47" s="86"/>
      <c r="RWB47" s="86"/>
      <c r="RWC47" s="86"/>
      <c r="RWD47" s="86"/>
      <c r="RWE47" s="86"/>
      <c r="RWF47" s="86"/>
      <c r="RWG47" s="86"/>
      <c r="RWH47" s="86"/>
      <c r="RWI47" s="86"/>
      <c r="RWJ47" s="86"/>
      <c r="RWK47" s="86"/>
      <c r="RWL47" s="86"/>
      <c r="RWM47" s="86"/>
      <c r="RWN47" s="86"/>
      <c r="RWO47" s="86"/>
      <c r="RWP47" s="86"/>
      <c r="RWQ47" s="86"/>
      <c r="RWR47" s="86"/>
      <c r="RWS47" s="86"/>
      <c r="RWT47" s="86"/>
      <c r="RWU47" s="86"/>
      <c r="RWV47" s="86"/>
      <c r="RWW47" s="86"/>
      <c r="RWX47" s="86"/>
      <c r="RWY47" s="86"/>
      <c r="RWZ47" s="86"/>
      <c r="RXA47" s="86"/>
      <c r="RXB47" s="86"/>
      <c r="RXC47" s="86"/>
      <c r="RXD47" s="86"/>
      <c r="RXE47" s="86"/>
      <c r="RXF47" s="86"/>
      <c r="RXG47" s="86"/>
      <c r="RXH47" s="86"/>
      <c r="RXI47" s="86"/>
      <c r="RXJ47" s="86"/>
      <c r="RXK47" s="86"/>
      <c r="RXL47" s="86"/>
      <c r="RXM47" s="86"/>
      <c r="RXN47" s="86"/>
      <c r="RXO47" s="86"/>
      <c r="RXP47" s="86"/>
      <c r="RXQ47" s="86"/>
      <c r="RXR47" s="86"/>
      <c r="RXS47" s="86"/>
      <c r="RXT47" s="86"/>
      <c r="RXU47" s="86"/>
      <c r="RXV47" s="86"/>
      <c r="RXW47" s="86"/>
      <c r="RXX47" s="86"/>
      <c r="RXY47" s="86"/>
      <c r="RXZ47" s="86"/>
      <c r="RYA47" s="86"/>
      <c r="RYB47" s="86"/>
      <c r="RYC47" s="86"/>
      <c r="RYD47" s="86"/>
      <c r="RYE47" s="86"/>
      <c r="RYF47" s="86"/>
      <c r="RYG47" s="86"/>
      <c r="RYH47" s="86"/>
      <c r="RYI47" s="86"/>
      <c r="RYJ47" s="86"/>
      <c r="RYK47" s="86"/>
      <c r="RYL47" s="86"/>
      <c r="RYM47" s="86"/>
      <c r="RYN47" s="86"/>
      <c r="RYO47" s="86"/>
      <c r="RYP47" s="86"/>
      <c r="RYQ47" s="86"/>
      <c r="RYR47" s="86"/>
      <c r="RYS47" s="86"/>
      <c r="RYT47" s="86"/>
      <c r="RYU47" s="86"/>
      <c r="RYV47" s="86"/>
      <c r="RYW47" s="86"/>
      <c r="RYX47" s="86"/>
      <c r="RYY47" s="86"/>
      <c r="RYZ47" s="86"/>
      <c r="RZA47" s="86"/>
      <c r="RZB47" s="86"/>
      <c r="RZC47" s="86"/>
      <c r="RZD47" s="86"/>
      <c r="RZE47" s="86"/>
      <c r="RZF47" s="86"/>
      <c r="RZG47" s="86"/>
      <c r="RZH47" s="86"/>
      <c r="RZI47" s="86"/>
      <c r="RZJ47" s="86"/>
      <c r="RZK47" s="86"/>
      <c r="RZL47" s="86"/>
      <c r="RZM47" s="86"/>
      <c r="RZN47" s="86"/>
      <c r="RZO47" s="86"/>
      <c r="RZP47" s="86"/>
      <c r="RZQ47" s="86"/>
      <c r="RZR47" s="86"/>
      <c r="RZS47" s="86"/>
      <c r="RZT47" s="86"/>
      <c r="RZU47" s="86"/>
      <c r="RZV47" s="86"/>
      <c r="RZW47" s="86"/>
      <c r="RZX47" s="86"/>
      <c r="RZY47" s="86"/>
      <c r="RZZ47" s="86"/>
      <c r="SAA47" s="86"/>
      <c r="SAB47" s="86"/>
      <c r="SAC47" s="86"/>
      <c r="SAD47" s="86"/>
      <c r="SAE47" s="86"/>
      <c r="SAF47" s="86"/>
      <c r="SAG47" s="86"/>
      <c r="SAH47" s="86"/>
      <c r="SAI47" s="86"/>
      <c r="SAJ47" s="86"/>
      <c r="SAK47" s="86"/>
      <c r="SAL47" s="86"/>
      <c r="SAM47" s="86"/>
      <c r="SAN47" s="86"/>
      <c r="SAO47" s="86"/>
      <c r="SAP47" s="86"/>
      <c r="SAQ47" s="86"/>
      <c r="SAR47" s="86"/>
      <c r="SAS47" s="86"/>
      <c r="SAT47" s="86"/>
      <c r="SAU47" s="86"/>
      <c r="SAV47" s="86"/>
      <c r="SAW47" s="86"/>
      <c r="SAX47" s="86"/>
      <c r="SAY47" s="86"/>
      <c r="SAZ47" s="86"/>
      <c r="SBA47" s="86"/>
      <c r="SBB47" s="86"/>
      <c r="SBC47" s="86"/>
      <c r="SBD47" s="86"/>
      <c r="SBE47" s="86"/>
      <c r="SBF47" s="86"/>
      <c r="SBG47" s="86"/>
      <c r="SBH47" s="86"/>
      <c r="SBI47" s="86"/>
      <c r="SBJ47" s="86"/>
      <c r="SBK47" s="86"/>
      <c r="SBL47" s="86"/>
      <c r="SBM47" s="86"/>
      <c r="SBN47" s="86"/>
      <c r="SBO47" s="86"/>
      <c r="SBP47" s="86"/>
      <c r="SBQ47" s="86"/>
      <c r="SBR47" s="86"/>
      <c r="SBS47" s="86"/>
      <c r="SBT47" s="86"/>
      <c r="SBU47" s="86"/>
      <c r="SBV47" s="86"/>
      <c r="SBW47" s="86"/>
      <c r="SBX47" s="86"/>
      <c r="SBY47" s="86"/>
      <c r="SBZ47" s="86"/>
      <c r="SCA47" s="86"/>
      <c r="SCB47" s="86"/>
      <c r="SCC47" s="86"/>
      <c r="SCD47" s="86"/>
      <c r="SCE47" s="86"/>
      <c r="SCF47" s="86"/>
      <c r="SCG47" s="86"/>
      <c r="SCH47" s="86"/>
      <c r="SCI47" s="86"/>
      <c r="SCJ47" s="86"/>
      <c r="SCK47" s="86"/>
      <c r="SCL47" s="86"/>
      <c r="SCM47" s="86"/>
      <c r="SCN47" s="86"/>
      <c r="SCO47" s="86"/>
      <c r="SCP47" s="86"/>
      <c r="SCQ47" s="86"/>
      <c r="SCR47" s="86"/>
      <c r="SCS47" s="86"/>
      <c r="SCT47" s="86"/>
      <c r="SCU47" s="86"/>
      <c r="SCV47" s="86"/>
      <c r="SCW47" s="86"/>
      <c r="SCX47" s="86"/>
      <c r="SCY47" s="86"/>
      <c r="SCZ47" s="86"/>
      <c r="SDA47" s="86"/>
      <c r="SDB47" s="86"/>
      <c r="SDC47" s="86"/>
      <c r="SDD47" s="86"/>
      <c r="SDE47" s="86"/>
      <c r="SDF47" s="86"/>
      <c r="SDG47" s="86"/>
      <c r="SDH47" s="86"/>
      <c r="SDI47" s="86"/>
      <c r="SDJ47" s="86"/>
      <c r="SDK47" s="86"/>
      <c r="SDL47" s="86"/>
      <c r="SDM47" s="86"/>
      <c r="SDN47" s="86"/>
      <c r="SDO47" s="86"/>
      <c r="SDP47" s="86"/>
      <c r="SDQ47" s="86"/>
      <c r="SDR47" s="86"/>
      <c r="SDS47" s="86"/>
      <c r="SDT47" s="86"/>
      <c r="SDU47" s="86"/>
      <c r="SDV47" s="86"/>
      <c r="SDW47" s="86"/>
      <c r="SDX47" s="86"/>
      <c r="SDY47" s="86"/>
      <c r="SDZ47" s="86"/>
      <c r="SEA47" s="86"/>
      <c r="SEB47" s="86"/>
      <c r="SEC47" s="86"/>
      <c r="SED47" s="86"/>
      <c r="SEE47" s="86"/>
      <c r="SEF47" s="86"/>
      <c r="SEG47" s="86"/>
      <c r="SEH47" s="86"/>
      <c r="SEI47" s="86"/>
      <c r="SEJ47" s="86"/>
      <c r="SEK47" s="86"/>
      <c r="SEL47" s="86"/>
      <c r="SEM47" s="86"/>
      <c r="SEN47" s="86"/>
      <c r="SEO47" s="86"/>
      <c r="SEP47" s="86"/>
      <c r="SEQ47" s="86"/>
      <c r="SER47" s="86"/>
      <c r="SES47" s="86"/>
      <c r="SET47" s="86"/>
      <c r="SEU47" s="86"/>
      <c r="SEV47" s="86"/>
      <c r="SEW47" s="86"/>
      <c r="SEX47" s="86"/>
      <c r="SEY47" s="86"/>
      <c r="SEZ47" s="86"/>
      <c r="SFA47" s="86"/>
      <c r="SFB47" s="86"/>
      <c r="SFC47" s="86"/>
      <c r="SFD47" s="86"/>
      <c r="SFE47" s="86"/>
      <c r="SFF47" s="86"/>
      <c r="SFG47" s="86"/>
      <c r="SFH47" s="86"/>
      <c r="SFI47" s="86"/>
      <c r="SFJ47" s="86"/>
      <c r="SFK47" s="86"/>
      <c r="SFL47" s="86"/>
      <c r="SFM47" s="86"/>
      <c r="SFN47" s="86"/>
      <c r="SFO47" s="86"/>
      <c r="SFP47" s="86"/>
      <c r="SFQ47" s="86"/>
      <c r="SFR47" s="86"/>
      <c r="SFS47" s="86"/>
      <c r="SFT47" s="86"/>
      <c r="SFU47" s="86"/>
      <c r="SFV47" s="86"/>
      <c r="SFW47" s="86"/>
      <c r="SFX47" s="86"/>
      <c r="SFY47" s="86"/>
      <c r="SFZ47" s="86"/>
      <c r="SGA47" s="86"/>
      <c r="SGB47" s="86"/>
      <c r="SGC47" s="86"/>
      <c r="SGD47" s="86"/>
      <c r="SGE47" s="86"/>
      <c r="SGF47" s="86"/>
      <c r="SGG47" s="86"/>
      <c r="SGH47" s="86"/>
      <c r="SGI47" s="86"/>
      <c r="SGJ47" s="86"/>
      <c r="SGK47" s="86"/>
      <c r="SGL47" s="86"/>
      <c r="SGM47" s="86"/>
      <c r="SGN47" s="86"/>
      <c r="SGO47" s="86"/>
      <c r="SGP47" s="86"/>
      <c r="SGQ47" s="86"/>
      <c r="SGR47" s="86"/>
      <c r="SGS47" s="86"/>
      <c r="SGT47" s="86"/>
      <c r="SGU47" s="86"/>
      <c r="SGV47" s="86"/>
      <c r="SGW47" s="86"/>
      <c r="SGX47" s="86"/>
      <c r="SGY47" s="86"/>
      <c r="SGZ47" s="86"/>
      <c r="SHA47" s="86"/>
      <c r="SHB47" s="86"/>
      <c r="SHC47" s="86"/>
      <c r="SHD47" s="86"/>
      <c r="SHE47" s="86"/>
      <c r="SHF47" s="86"/>
      <c r="SHG47" s="86"/>
      <c r="SHH47" s="86"/>
      <c r="SHI47" s="86"/>
      <c r="SHJ47" s="86"/>
      <c r="SHK47" s="86"/>
      <c r="SHL47" s="86"/>
      <c r="SHM47" s="86"/>
      <c r="SHN47" s="86"/>
      <c r="SHO47" s="86"/>
      <c r="SHP47" s="86"/>
      <c r="SHQ47" s="86"/>
      <c r="SHR47" s="86"/>
      <c r="SHS47" s="86"/>
      <c r="SHT47" s="86"/>
      <c r="SHU47" s="86"/>
      <c r="SHV47" s="86"/>
      <c r="SHW47" s="86"/>
      <c r="SHX47" s="86"/>
      <c r="SHY47" s="86"/>
      <c r="SHZ47" s="86"/>
      <c r="SIA47" s="86"/>
      <c r="SIB47" s="86"/>
      <c r="SIC47" s="86"/>
      <c r="SID47" s="86"/>
      <c r="SIE47" s="86"/>
      <c r="SIF47" s="86"/>
      <c r="SIG47" s="86"/>
      <c r="SIH47" s="86"/>
      <c r="SII47" s="86"/>
      <c r="SIJ47" s="86"/>
      <c r="SIK47" s="86"/>
      <c r="SIL47" s="86"/>
      <c r="SIM47" s="86"/>
      <c r="SIN47" s="86"/>
      <c r="SIO47" s="86"/>
      <c r="SIP47" s="86"/>
      <c r="SIQ47" s="86"/>
      <c r="SIR47" s="86"/>
      <c r="SIS47" s="86"/>
      <c r="SIT47" s="86"/>
      <c r="SIU47" s="86"/>
      <c r="SIV47" s="86"/>
      <c r="SIW47" s="86"/>
      <c r="SIX47" s="86"/>
      <c r="SIY47" s="86"/>
      <c r="SIZ47" s="86"/>
      <c r="SJA47" s="86"/>
      <c r="SJB47" s="86"/>
      <c r="SJC47" s="86"/>
      <c r="SJD47" s="86"/>
      <c r="SJE47" s="86"/>
      <c r="SJF47" s="86"/>
      <c r="SJG47" s="86"/>
      <c r="SJH47" s="86"/>
      <c r="SJI47" s="86"/>
      <c r="SJJ47" s="86"/>
      <c r="SJK47" s="86"/>
      <c r="SJL47" s="86"/>
      <c r="SJM47" s="86"/>
      <c r="SJN47" s="86"/>
      <c r="SJO47" s="86"/>
      <c r="SJP47" s="86"/>
      <c r="SJQ47" s="86"/>
      <c r="SJR47" s="86"/>
      <c r="SJS47" s="86"/>
      <c r="SJT47" s="86"/>
      <c r="SJU47" s="86"/>
      <c r="SJV47" s="86"/>
      <c r="SJW47" s="86"/>
      <c r="SJX47" s="86"/>
      <c r="SJY47" s="86"/>
      <c r="SJZ47" s="86"/>
      <c r="SKA47" s="86"/>
      <c r="SKB47" s="86"/>
      <c r="SKC47" s="86"/>
      <c r="SKD47" s="86"/>
      <c r="SKE47" s="86"/>
      <c r="SKF47" s="86"/>
      <c r="SKG47" s="86"/>
      <c r="SKH47" s="86"/>
      <c r="SKI47" s="86"/>
      <c r="SKJ47" s="86"/>
      <c r="SKK47" s="86"/>
      <c r="SKL47" s="86"/>
      <c r="SKM47" s="86"/>
      <c r="SKN47" s="86"/>
      <c r="SKO47" s="86"/>
      <c r="SKP47" s="86"/>
      <c r="SKQ47" s="86"/>
      <c r="SKR47" s="86"/>
      <c r="SKS47" s="86"/>
      <c r="SKT47" s="86"/>
      <c r="SKU47" s="86"/>
      <c r="SKV47" s="86"/>
      <c r="SKW47" s="86"/>
      <c r="SKX47" s="86"/>
      <c r="SKY47" s="86"/>
      <c r="SKZ47" s="86"/>
      <c r="SLA47" s="86"/>
      <c r="SLB47" s="86"/>
      <c r="SLC47" s="86"/>
      <c r="SLD47" s="86"/>
      <c r="SLE47" s="86"/>
      <c r="SLF47" s="86"/>
      <c r="SLG47" s="86"/>
      <c r="SLH47" s="86"/>
      <c r="SLI47" s="86"/>
      <c r="SLJ47" s="86"/>
      <c r="SLK47" s="86"/>
      <c r="SLL47" s="86"/>
      <c r="SLM47" s="86"/>
      <c r="SLN47" s="86"/>
      <c r="SLO47" s="86"/>
      <c r="SLP47" s="86"/>
      <c r="SLQ47" s="86"/>
      <c r="SLR47" s="86"/>
      <c r="SLS47" s="86"/>
      <c r="SLT47" s="86"/>
      <c r="SLU47" s="86"/>
      <c r="SLV47" s="86"/>
      <c r="SLW47" s="86"/>
      <c r="SLX47" s="86"/>
      <c r="SLY47" s="86"/>
      <c r="SLZ47" s="86"/>
      <c r="SMA47" s="86"/>
      <c r="SMB47" s="86"/>
      <c r="SMC47" s="86"/>
      <c r="SMD47" s="86"/>
      <c r="SME47" s="86"/>
      <c r="SMF47" s="86"/>
      <c r="SMG47" s="86"/>
      <c r="SMH47" s="86"/>
      <c r="SMI47" s="86"/>
      <c r="SMJ47" s="86"/>
      <c r="SMK47" s="86"/>
      <c r="SML47" s="86"/>
      <c r="SMM47" s="86"/>
      <c r="SMN47" s="86"/>
      <c r="SMO47" s="86"/>
      <c r="SMP47" s="86"/>
      <c r="SMQ47" s="86"/>
      <c r="SMR47" s="86"/>
      <c r="SMS47" s="86"/>
      <c r="SMT47" s="86"/>
      <c r="SMU47" s="86"/>
      <c r="SMV47" s="86"/>
      <c r="SMW47" s="86"/>
      <c r="SMX47" s="86"/>
      <c r="SMY47" s="86"/>
      <c r="SMZ47" s="86"/>
      <c r="SNA47" s="86"/>
      <c r="SNB47" s="86"/>
      <c r="SNC47" s="86"/>
      <c r="SND47" s="86"/>
      <c r="SNE47" s="86"/>
      <c r="SNF47" s="86"/>
      <c r="SNG47" s="86"/>
      <c r="SNH47" s="86"/>
      <c r="SNI47" s="86"/>
      <c r="SNJ47" s="86"/>
      <c r="SNK47" s="86"/>
      <c r="SNL47" s="86"/>
      <c r="SNM47" s="86"/>
      <c r="SNN47" s="86"/>
      <c r="SNO47" s="86"/>
      <c r="SNP47" s="86"/>
      <c r="SNQ47" s="86"/>
      <c r="SNR47" s="86"/>
      <c r="SNS47" s="86"/>
      <c r="SNT47" s="86"/>
      <c r="SNU47" s="86"/>
      <c r="SNV47" s="86"/>
      <c r="SNW47" s="86"/>
      <c r="SNX47" s="86"/>
      <c r="SNY47" s="86"/>
      <c r="SNZ47" s="86"/>
      <c r="SOA47" s="86"/>
      <c r="SOB47" s="86"/>
      <c r="SOC47" s="86"/>
      <c r="SOD47" s="86"/>
      <c r="SOE47" s="86"/>
      <c r="SOF47" s="86"/>
      <c r="SOG47" s="86"/>
      <c r="SOH47" s="86"/>
      <c r="SOI47" s="86"/>
      <c r="SOJ47" s="86"/>
      <c r="SOK47" s="86"/>
      <c r="SOL47" s="86"/>
      <c r="SOM47" s="86"/>
      <c r="SON47" s="86"/>
      <c r="SOO47" s="86"/>
      <c r="SOP47" s="86"/>
      <c r="SOQ47" s="86"/>
      <c r="SOR47" s="86"/>
      <c r="SOS47" s="86"/>
      <c r="SOT47" s="86"/>
      <c r="SOU47" s="86"/>
      <c r="SOV47" s="86"/>
      <c r="SOW47" s="86"/>
      <c r="SOX47" s="86"/>
      <c r="SOY47" s="86"/>
      <c r="SOZ47" s="86"/>
      <c r="SPA47" s="86"/>
      <c r="SPB47" s="86"/>
      <c r="SPC47" s="86"/>
      <c r="SPD47" s="86"/>
      <c r="SPE47" s="86"/>
      <c r="SPF47" s="86"/>
      <c r="SPG47" s="86"/>
      <c r="SPH47" s="86"/>
      <c r="SPI47" s="86"/>
      <c r="SPJ47" s="86"/>
      <c r="SPK47" s="86"/>
      <c r="SPL47" s="86"/>
      <c r="SPM47" s="86"/>
      <c r="SPN47" s="86"/>
      <c r="SPO47" s="86"/>
      <c r="SPP47" s="86"/>
      <c r="SPQ47" s="86"/>
      <c r="SPR47" s="86"/>
      <c r="SPS47" s="86"/>
      <c r="SPT47" s="86"/>
      <c r="SPU47" s="86"/>
      <c r="SPV47" s="86"/>
      <c r="SPW47" s="86"/>
      <c r="SPX47" s="86"/>
      <c r="SPY47" s="86"/>
      <c r="SPZ47" s="86"/>
      <c r="SQA47" s="86"/>
      <c r="SQB47" s="86"/>
      <c r="SQC47" s="86"/>
      <c r="SQD47" s="86"/>
      <c r="SQE47" s="86"/>
      <c r="SQF47" s="86"/>
      <c r="SQG47" s="86"/>
      <c r="SQH47" s="86"/>
      <c r="SQI47" s="86"/>
      <c r="SQJ47" s="86"/>
      <c r="SQK47" s="86"/>
      <c r="SQL47" s="86"/>
      <c r="SQM47" s="86"/>
      <c r="SQN47" s="86"/>
      <c r="SQO47" s="86"/>
      <c r="SQP47" s="86"/>
      <c r="SQQ47" s="86"/>
      <c r="SQR47" s="86"/>
      <c r="SQS47" s="86"/>
      <c r="SQT47" s="86"/>
      <c r="SQU47" s="86"/>
      <c r="SQV47" s="86"/>
      <c r="SQW47" s="86"/>
      <c r="SQX47" s="86"/>
      <c r="SQY47" s="86"/>
      <c r="SQZ47" s="86"/>
      <c r="SRA47" s="86"/>
      <c r="SRB47" s="86"/>
      <c r="SRC47" s="86"/>
      <c r="SRD47" s="86"/>
      <c r="SRE47" s="86"/>
      <c r="SRF47" s="86"/>
      <c r="SRG47" s="86"/>
      <c r="SRH47" s="86"/>
      <c r="SRI47" s="86"/>
      <c r="SRJ47" s="86"/>
      <c r="SRK47" s="86"/>
      <c r="SRL47" s="86"/>
      <c r="SRM47" s="86"/>
      <c r="SRN47" s="86"/>
      <c r="SRO47" s="86"/>
      <c r="SRP47" s="86"/>
      <c r="SRQ47" s="86"/>
      <c r="SRR47" s="86"/>
      <c r="SRS47" s="86"/>
      <c r="SRT47" s="86"/>
      <c r="SRU47" s="86"/>
      <c r="SRV47" s="86"/>
      <c r="SRW47" s="86"/>
      <c r="SRX47" s="86"/>
      <c r="SRY47" s="86"/>
      <c r="SRZ47" s="86"/>
      <c r="SSA47" s="86"/>
      <c r="SSB47" s="86"/>
      <c r="SSC47" s="86"/>
      <c r="SSD47" s="86"/>
      <c r="SSE47" s="86"/>
      <c r="SSF47" s="86"/>
      <c r="SSG47" s="86"/>
      <c r="SSH47" s="86"/>
      <c r="SSI47" s="86"/>
      <c r="SSJ47" s="86"/>
      <c r="SSK47" s="86"/>
      <c r="SSL47" s="86"/>
      <c r="SSM47" s="86"/>
      <c r="SSN47" s="86"/>
      <c r="SSO47" s="86"/>
      <c r="SSP47" s="86"/>
      <c r="SSQ47" s="86"/>
      <c r="SSR47" s="86"/>
      <c r="SSS47" s="86"/>
      <c r="SST47" s="86"/>
      <c r="SSU47" s="86"/>
      <c r="SSV47" s="86"/>
      <c r="SSW47" s="86"/>
      <c r="SSX47" s="86"/>
      <c r="SSY47" s="86"/>
      <c r="SSZ47" s="86"/>
      <c r="STA47" s="86"/>
      <c r="STB47" s="86"/>
      <c r="STC47" s="86"/>
      <c r="STD47" s="86"/>
      <c r="STE47" s="86"/>
      <c r="STF47" s="86"/>
      <c r="STG47" s="86"/>
      <c r="STH47" s="86"/>
      <c r="STI47" s="86"/>
      <c r="STJ47" s="86"/>
      <c r="STK47" s="86"/>
      <c r="STL47" s="86"/>
      <c r="STM47" s="86"/>
      <c r="STN47" s="86"/>
      <c r="STO47" s="86"/>
      <c r="STP47" s="86"/>
      <c r="STQ47" s="86"/>
      <c r="STR47" s="86"/>
      <c r="STS47" s="86"/>
      <c r="STT47" s="86"/>
      <c r="STU47" s="86"/>
      <c r="STV47" s="86"/>
      <c r="STW47" s="86"/>
      <c r="STX47" s="86"/>
      <c r="STY47" s="86"/>
      <c r="STZ47" s="86"/>
      <c r="SUA47" s="86"/>
      <c r="SUB47" s="86"/>
      <c r="SUC47" s="86"/>
      <c r="SUD47" s="86"/>
      <c r="SUE47" s="86"/>
      <c r="SUF47" s="86"/>
      <c r="SUG47" s="86"/>
      <c r="SUH47" s="86"/>
      <c r="SUI47" s="86"/>
      <c r="SUJ47" s="86"/>
      <c r="SUK47" s="86"/>
      <c r="SUL47" s="86"/>
      <c r="SUM47" s="86"/>
      <c r="SUN47" s="86"/>
      <c r="SUO47" s="86"/>
      <c r="SUP47" s="86"/>
      <c r="SUQ47" s="86"/>
      <c r="SUR47" s="86"/>
      <c r="SUS47" s="86"/>
      <c r="SUT47" s="86"/>
      <c r="SUU47" s="86"/>
      <c r="SUV47" s="86"/>
      <c r="SUW47" s="86"/>
      <c r="SUX47" s="86"/>
      <c r="SUY47" s="86"/>
      <c r="SUZ47" s="86"/>
      <c r="SVA47" s="86"/>
      <c r="SVB47" s="86"/>
      <c r="SVC47" s="86"/>
      <c r="SVD47" s="86"/>
      <c r="SVE47" s="86"/>
      <c r="SVF47" s="86"/>
      <c r="SVG47" s="86"/>
      <c r="SVH47" s="86"/>
      <c r="SVI47" s="86"/>
      <c r="SVJ47" s="86"/>
      <c r="SVK47" s="86"/>
      <c r="SVL47" s="86"/>
      <c r="SVM47" s="86"/>
      <c r="SVN47" s="86"/>
      <c r="SVO47" s="86"/>
      <c r="SVP47" s="86"/>
      <c r="SVQ47" s="86"/>
      <c r="SVR47" s="86"/>
      <c r="SVS47" s="86"/>
      <c r="SVT47" s="86"/>
      <c r="SVU47" s="86"/>
      <c r="SVV47" s="86"/>
      <c r="SVW47" s="86"/>
      <c r="SVX47" s="86"/>
      <c r="SVY47" s="86"/>
      <c r="SVZ47" s="86"/>
      <c r="SWA47" s="86"/>
      <c r="SWB47" s="86"/>
      <c r="SWC47" s="86"/>
      <c r="SWD47" s="86"/>
      <c r="SWE47" s="86"/>
      <c r="SWF47" s="86"/>
      <c r="SWG47" s="86"/>
      <c r="SWH47" s="86"/>
      <c r="SWI47" s="86"/>
      <c r="SWJ47" s="86"/>
      <c r="SWK47" s="86"/>
      <c r="SWL47" s="86"/>
      <c r="SWM47" s="86"/>
      <c r="SWN47" s="86"/>
      <c r="SWO47" s="86"/>
      <c r="SWP47" s="86"/>
      <c r="SWQ47" s="86"/>
      <c r="SWR47" s="86"/>
      <c r="SWS47" s="86"/>
      <c r="SWT47" s="86"/>
      <c r="SWU47" s="86"/>
      <c r="SWV47" s="86"/>
      <c r="SWW47" s="86"/>
      <c r="SWX47" s="86"/>
      <c r="SWY47" s="86"/>
      <c r="SWZ47" s="86"/>
      <c r="SXA47" s="86"/>
      <c r="SXB47" s="86"/>
      <c r="SXC47" s="86"/>
      <c r="SXD47" s="86"/>
      <c r="SXE47" s="86"/>
      <c r="SXF47" s="86"/>
      <c r="SXG47" s="86"/>
      <c r="SXH47" s="86"/>
      <c r="SXI47" s="86"/>
      <c r="SXJ47" s="86"/>
      <c r="SXK47" s="86"/>
      <c r="SXL47" s="86"/>
      <c r="SXM47" s="86"/>
      <c r="SXN47" s="86"/>
      <c r="SXO47" s="86"/>
      <c r="SXP47" s="86"/>
      <c r="SXQ47" s="86"/>
      <c r="SXR47" s="86"/>
      <c r="SXS47" s="86"/>
      <c r="SXT47" s="86"/>
      <c r="SXU47" s="86"/>
      <c r="SXV47" s="86"/>
      <c r="SXW47" s="86"/>
      <c r="SXX47" s="86"/>
      <c r="SXY47" s="86"/>
      <c r="SXZ47" s="86"/>
      <c r="SYA47" s="86"/>
      <c r="SYB47" s="86"/>
      <c r="SYC47" s="86"/>
      <c r="SYD47" s="86"/>
      <c r="SYE47" s="86"/>
      <c r="SYF47" s="86"/>
      <c r="SYG47" s="86"/>
      <c r="SYH47" s="86"/>
      <c r="SYI47" s="86"/>
      <c r="SYJ47" s="86"/>
      <c r="SYK47" s="86"/>
      <c r="SYL47" s="86"/>
      <c r="SYM47" s="86"/>
      <c r="SYN47" s="86"/>
      <c r="SYO47" s="86"/>
      <c r="SYP47" s="86"/>
      <c r="SYQ47" s="86"/>
      <c r="SYR47" s="86"/>
      <c r="SYS47" s="86"/>
      <c r="SYT47" s="86"/>
      <c r="SYU47" s="86"/>
      <c r="SYV47" s="86"/>
      <c r="SYW47" s="86"/>
      <c r="SYX47" s="86"/>
      <c r="SYY47" s="86"/>
      <c r="SYZ47" s="86"/>
      <c r="SZA47" s="86"/>
      <c r="SZB47" s="86"/>
      <c r="SZC47" s="86"/>
      <c r="SZD47" s="86"/>
      <c r="SZE47" s="86"/>
      <c r="SZF47" s="86"/>
      <c r="SZG47" s="86"/>
      <c r="SZH47" s="86"/>
      <c r="SZI47" s="86"/>
      <c r="SZJ47" s="86"/>
      <c r="SZK47" s="86"/>
      <c r="SZL47" s="86"/>
      <c r="SZM47" s="86"/>
      <c r="SZN47" s="86"/>
      <c r="SZO47" s="86"/>
      <c r="SZP47" s="86"/>
      <c r="SZQ47" s="86"/>
      <c r="SZR47" s="86"/>
      <c r="SZS47" s="86"/>
      <c r="SZT47" s="86"/>
      <c r="SZU47" s="86"/>
      <c r="SZV47" s="86"/>
      <c r="SZW47" s="86"/>
      <c r="SZX47" s="86"/>
      <c r="SZY47" s="86"/>
      <c r="SZZ47" s="86"/>
      <c r="TAA47" s="86"/>
      <c r="TAB47" s="86"/>
      <c r="TAC47" s="86"/>
      <c r="TAD47" s="86"/>
      <c r="TAE47" s="86"/>
      <c r="TAF47" s="86"/>
      <c r="TAG47" s="86"/>
      <c r="TAH47" s="86"/>
      <c r="TAI47" s="86"/>
      <c r="TAJ47" s="86"/>
      <c r="TAK47" s="86"/>
      <c r="TAL47" s="86"/>
      <c r="TAM47" s="86"/>
      <c r="TAN47" s="86"/>
      <c r="TAO47" s="86"/>
      <c r="TAP47" s="86"/>
      <c r="TAQ47" s="86"/>
      <c r="TAR47" s="86"/>
      <c r="TAS47" s="86"/>
      <c r="TAT47" s="86"/>
      <c r="TAU47" s="86"/>
      <c r="TAV47" s="86"/>
      <c r="TAW47" s="86"/>
      <c r="TAX47" s="86"/>
      <c r="TAY47" s="86"/>
      <c r="TAZ47" s="86"/>
      <c r="TBA47" s="86"/>
      <c r="TBB47" s="86"/>
      <c r="TBC47" s="86"/>
      <c r="TBD47" s="86"/>
      <c r="TBE47" s="86"/>
      <c r="TBF47" s="86"/>
      <c r="TBG47" s="86"/>
      <c r="TBH47" s="86"/>
      <c r="TBI47" s="86"/>
      <c r="TBJ47" s="86"/>
      <c r="TBK47" s="86"/>
      <c r="TBL47" s="86"/>
      <c r="TBM47" s="86"/>
      <c r="TBN47" s="86"/>
      <c r="TBO47" s="86"/>
      <c r="TBP47" s="86"/>
      <c r="TBQ47" s="86"/>
      <c r="TBR47" s="86"/>
      <c r="TBS47" s="86"/>
      <c r="TBT47" s="86"/>
      <c r="TBU47" s="86"/>
      <c r="TBV47" s="86"/>
      <c r="TBW47" s="86"/>
      <c r="TBX47" s="86"/>
      <c r="TBY47" s="86"/>
      <c r="TBZ47" s="86"/>
      <c r="TCA47" s="86"/>
      <c r="TCB47" s="86"/>
      <c r="TCC47" s="86"/>
      <c r="TCD47" s="86"/>
      <c r="TCE47" s="86"/>
      <c r="TCF47" s="86"/>
      <c r="TCG47" s="86"/>
      <c r="TCH47" s="86"/>
      <c r="TCI47" s="86"/>
      <c r="TCJ47" s="86"/>
      <c r="TCK47" s="86"/>
      <c r="TCL47" s="86"/>
      <c r="TCM47" s="86"/>
      <c r="TCN47" s="86"/>
      <c r="TCO47" s="86"/>
      <c r="TCP47" s="86"/>
      <c r="TCQ47" s="86"/>
      <c r="TCR47" s="86"/>
      <c r="TCS47" s="86"/>
      <c r="TCT47" s="86"/>
      <c r="TCU47" s="86"/>
      <c r="TCV47" s="86"/>
      <c r="TCW47" s="86"/>
      <c r="TCX47" s="86"/>
      <c r="TCY47" s="86"/>
      <c r="TCZ47" s="86"/>
      <c r="TDA47" s="86"/>
      <c r="TDB47" s="86"/>
      <c r="TDC47" s="86"/>
      <c r="TDD47" s="86"/>
      <c r="TDE47" s="86"/>
      <c r="TDF47" s="86"/>
      <c r="TDG47" s="86"/>
      <c r="TDH47" s="86"/>
      <c r="TDI47" s="86"/>
      <c r="TDJ47" s="86"/>
      <c r="TDK47" s="86"/>
      <c r="TDL47" s="86"/>
      <c r="TDM47" s="86"/>
      <c r="TDN47" s="86"/>
      <c r="TDO47" s="86"/>
      <c r="TDP47" s="86"/>
      <c r="TDQ47" s="86"/>
      <c r="TDR47" s="86"/>
      <c r="TDS47" s="86"/>
      <c r="TDT47" s="86"/>
      <c r="TDU47" s="86"/>
      <c r="TDV47" s="86"/>
      <c r="TDW47" s="86"/>
      <c r="TDX47" s="86"/>
      <c r="TDY47" s="86"/>
      <c r="TDZ47" s="86"/>
      <c r="TEA47" s="86"/>
      <c r="TEB47" s="86"/>
      <c r="TEC47" s="86"/>
      <c r="TED47" s="86"/>
      <c r="TEE47" s="86"/>
      <c r="TEF47" s="86"/>
      <c r="TEG47" s="86"/>
      <c r="TEH47" s="86"/>
      <c r="TEI47" s="86"/>
      <c r="TEJ47" s="86"/>
      <c r="TEK47" s="86"/>
      <c r="TEL47" s="86"/>
      <c r="TEM47" s="86"/>
      <c r="TEN47" s="86"/>
      <c r="TEO47" s="86"/>
      <c r="TEP47" s="86"/>
      <c r="TEQ47" s="86"/>
      <c r="TER47" s="86"/>
      <c r="TES47" s="86"/>
      <c r="TET47" s="86"/>
      <c r="TEU47" s="86"/>
      <c r="TEV47" s="86"/>
      <c r="TEW47" s="86"/>
      <c r="TEX47" s="86"/>
      <c r="TEY47" s="86"/>
      <c r="TEZ47" s="86"/>
      <c r="TFA47" s="86"/>
      <c r="TFB47" s="86"/>
      <c r="TFC47" s="86"/>
      <c r="TFD47" s="86"/>
      <c r="TFE47" s="86"/>
      <c r="TFF47" s="86"/>
      <c r="TFG47" s="86"/>
      <c r="TFH47" s="86"/>
      <c r="TFI47" s="86"/>
      <c r="TFJ47" s="86"/>
      <c r="TFK47" s="86"/>
      <c r="TFL47" s="86"/>
      <c r="TFM47" s="86"/>
      <c r="TFN47" s="86"/>
      <c r="TFO47" s="86"/>
      <c r="TFP47" s="86"/>
      <c r="TFQ47" s="86"/>
      <c r="TFR47" s="86"/>
      <c r="TFS47" s="86"/>
      <c r="TFT47" s="86"/>
      <c r="TFU47" s="86"/>
      <c r="TFV47" s="86"/>
      <c r="TFW47" s="86"/>
      <c r="TFX47" s="86"/>
      <c r="TFY47" s="86"/>
      <c r="TFZ47" s="86"/>
      <c r="TGA47" s="86"/>
      <c r="TGB47" s="86"/>
      <c r="TGC47" s="86"/>
      <c r="TGD47" s="86"/>
      <c r="TGE47" s="86"/>
      <c r="TGF47" s="86"/>
      <c r="TGG47" s="86"/>
      <c r="TGH47" s="86"/>
      <c r="TGI47" s="86"/>
      <c r="TGJ47" s="86"/>
      <c r="TGK47" s="86"/>
      <c r="TGL47" s="86"/>
      <c r="TGM47" s="86"/>
      <c r="TGN47" s="86"/>
      <c r="TGO47" s="86"/>
      <c r="TGP47" s="86"/>
      <c r="TGQ47" s="86"/>
      <c r="TGR47" s="86"/>
      <c r="TGS47" s="86"/>
      <c r="TGT47" s="86"/>
      <c r="TGU47" s="86"/>
      <c r="TGV47" s="86"/>
      <c r="TGW47" s="86"/>
      <c r="TGX47" s="86"/>
      <c r="TGY47" s="86"/>
      <c r="TGZ47" s="86"/>
      <c r="THA47" s="86"/>
      <c r="THB47" s="86"/>
      <c r="THC47" s="86"/>
      <c r="THD47" s="86"/>
      <c r="THE47" s="86"/>
      <c r="THF47" s="86"/>
      <c r="THG47" s="86"/>
      <c r="THH47" s="86"/>
      <c r="THI47" s="86"/>
      <c r="THJ47" s="86"/>
      <c r="THK47" s="86"/>
      <c r="THL47" s="86"/>
      <c r="THM47" s="86"/>
      <c r="THN47" s="86"/>
      <c r="THO47" s="86"/>
      <c r="THP47" s="86"/>
      <c r="THQ47" s="86"/>
      <c r="THR47" s="86"/>
      <c r="THS47" s="86"/>
      <c r="THT47" s="86"/>
      <c r="THU47" s="86"/>
      <c r="THV47" s="86"/>
      <c r="THW47" s="86"/>
      <c r="THX47" s="86"/>
      <c r="THY47" s="86"/>
      <c r="THZ47" s="86"/>
      <c r="TIA47" s="86"/>
      <c r="TIB47" s="86"/>
      <c r="TIC47" s="86"/>
      <c r="TID47" s="86"/>
      <c r="TIE47" s="86"/>
      <c r="TIF47" s="86"/>
      <c r="TIG47" s="86"/>
      <c r="TIH47" s="86"/>
      <c r="TII47" s="86"/>
      <c r="TIJ47" s="86"/>
      <c r="TIK47" s="86"/>
      <c r="TIL47" s="86"/>
      <c r="TIM47" s="86"/>
      <c r="TIN47" s="86"/>
      <c r="TIO47" s="86"/>
      <c r="TIP47" s="86"/>
      <c r="TIQ47" s="86"/>
      <c r="TIR47" s="86"/>
      <c r="TIS47" s="86"/>
      <c r="TIT47" s="86"/>
      <c r="TIU47" s="86"/>
      <c r="TIV47" s="86"/>
      <c r="TIW47" s="86"/>
      <c r="TIX47" s="86"/>
      <c r="TIY47" s="86"/>
      <c r="TIZ47" s="86"/>
      <c r="TJA47" s="86"/>
      <c r="TJB47" s="86"/>
      <c r="TJC47" s="86"/>
      <c r="TJD47" s="86"/>
      <c r="TJE47" s="86"/>
      <c r="TJF47" s="86"/>
      <c r="TJG47" s="86"/>
      <c r="TJH47" s="86"/>
      <c r="TJI47" s="86"/>
      <c r="TJJ47" s="86"/>
      <c r="TJK47" s="86"/>
      <c r="TJL47" s="86"/>
      <c r="TJM47" s="86"/>
      <c r="TJN47" s="86"/>
      <c r="TJO47" s="86"/>
      <c r="TJP47" s="86"/>
      <c r="TJQ47" s="86"/>
      <c r="TJR47" s="86"/>
      <c r="TJS47" s="86"/>
      <c r="TJT47" s="86"/>
      <c r="TJU47" s="86"/>
      <c r="TJV47" s="86"/>
      <c r="TJW47" s="86"/>
      <c r="TJX47" s="86"/>
      <c r="TJY47" s="86"/>
      <c r="TJZ47" s="86"/>
      <c r="TKA47" s="86"/>
      <c r="TKB47" s="86"/>
      <c r="TKC47" s="86"/>
      <c r="TKD47" s="86"/>
      <c r="TKE47" s="86"/>
      <c r="TKF47" s="86"/>
      <c r="TKG47" s="86"/>
      <c r="TKH47" s="86"/>
      <c r="TKI47" s="86"/>
      <c r="TKJ47" s="86"/>
      <c r="TKK47" s="86"/>
      <c r="TKL47" s="86"/>
      <c r="TKM47" s="86"/>
      <c r="TKN47" s="86"/>
      <c r="TKO47" s="86"/>
      <c r="TKP47" s="86"/>
      <c r="TKQ47" s="86"/>
      <c r="TKR47" s="86"/>
      <c r="TKS47" s="86"/>
      <c r="TKT47" s="86"/>
      <c r="TKU47" s="86"/>
      <c r="TKV47" s="86"/>
      <c r="TKW47" s="86"/>
      <c r="TKX47" s="86"/>
      <c r="TKY47" s="86"/>
      <c r="TKZ47" s="86"/>
      <c r="TLA47" s="86"/>
      <c r="TLB47" s="86"/>
      <c r="TLC47" s="86"/>
      <c r="TLD47" s="86"/>
      <c r="TLE47" s="86"/>
      <c r="TLF47" s="86"/>
      <c r="TLG47" s="86"/>
      <c r="TLH47" s="86"/>
      <c r="TLI47" s="86"/>
      <c r="TLJ47" s="86"/>
      <c r="TLK47" s="86"/>
      <c r="TLL47" s="86"/>
      <c r="TLM47" s="86"/>
      <c r="TLN47" s="86"/>
      <c r="TLO47" s="86"/>
      <c r="TLP47" s="86"/>
      <c r="TLQ47" s="86"/>
      <c r="TLR47" s="86"/>
      <c r="TLS47" s="86"/>
      <c r="TLT47" s="86"/>
      <c r="TLU47" s="86"/>
      <c r="TLV47" s="86"/>
      <c r="TLW47" s="86"/>
      <c r="TLX47" s="86"/>
      <c r="TLY47" s="86"/>
      <c r="TLZ47" s="86"/>
      <c r="TMA47" s="86"/>
      <c r="TMB47" s="86"/>
      <c r="TMC47" s="86"/>
      <c r="TMD47" s="86"/>
      <c r="TME47" s="86"/>
      <c r="TMF47" s="86"/>
      <c r="TMG47" s="86"/>
      <c r="TMH47" s="86"/>
      <c r="TMI47" s="86"/>
      <c r="TMJ47" s="86"/>
      <c r="TMK47" s="86"/>
      <c r="TML47" s="86"/>
      <c r="TMM47" s="86"/>
      <c r="TMN47" s="86"/>
      <c r="TMO47" s="86"/>
      <c r="TMP47" s="86"/>
      <c r="TMQ47" s="86"/>
      <c r="TMR47" s="86"/>
      <c r="TMS47" s="86"/>
      <c r="TMT47" s="86"/>
      <c r="TMU47" s="86"/>
      <c r="TMV47" s="86"/>
      <c r="TMW47" s="86"/>
      <c r="TMX47" s="86"/>
      <c r="TMY47" s="86"/>
      <c r="TMZ47" s="86"/>
      <c r="TNA47" s="86"/>
      <c r="TNB47" s="86"/>
      <c r="TNC47" s="86"/>
      <c r="TND47" s="86"/>
      <c r="TNE47" s="86"/>
      <c r="TNF47" s="86"/>
      <c r="TNG47" s="86"/>
      <c r="TNH47" s="86"/>
      <c r="TNI47" s="86"/>
      <c r="TNJ47" s="86"/>
      <c r="TNK47" s="86"/>
      <c r="TNL47" s="86"/>
      <c r="TNM47" s="86"/>
      <c r="TNN47" s="86"/>
      <c r="TNO47" s="86"/>
      <c r="TNP47" s="86"/>
      <c r="TNQ47" s="86"/>
      <c r="TNR47" s="86"/>
      <c r="TNS47" s="86"/>
      <c r="TNT47" s="86"/>
      <c r="TNU47" s="86"/>
      <c r="TNV47" s="86"/>
      <c r="TNW47" s="86"/>
      <c r="TNX47" s="86"/>
      <c r="TNY47" s="86"/>
      <c r="TNZ47" s="86"/>
      <c r="TOA47" s="86"/>
      <c r="TOB47" s="86"/>
      <c r="TOC47" s="86"/>
      <c r="TOD47" s="86"/>
      <c r="TOE47" s="86"/>
      <c r="TOF47" s="86"/>
      <c r="TOG47" s="86"/>
      <c r="TOH47" s="86"/>
      <c r="TOI47" s="86"/>
      <c r="TOJ47" s="86"/>
      <c r="TOK47" s="86"/>
      <c r="TOL47" s="86"/>
      <c r="TOM47" s="86"/>
      <c r="TON47" s="86"/>
      <c r="TOO47" s="86"/>
      <c r="TOP47" s="86"/>
      <c r="TOQ47" s="86"/>
      <c r="TOR47" s="86"/>
      <c r="TOS47" s="86"/>
      <c r="TOT47" s="86"/>
      <c r="TOU47" s="86"/>
      <c r="TOV47" s="86"/>
      <c r="TOW47" s="86"/>
      <c r="TOX47" s="86"/>
      <c r="TOY47" s="86"/>
      <c r="TOZ47" s="86"/>
      <c r="TPA47" s="86"/>
      <c r="TPB47" s="86"/>
      <c r="TPC47" s="86"/>
      <c r="TPD47" s="86"/>
      <c r="TPE47" s="86"/>
      <c r="TPF47" s="86"/>
      <c r="TPG47" s="86"/>
      <c r="TPH47" s="86"/>
      <c r="TPI47" s="86"/>
      <c r="TPJ47" s="86"/>
      <c r="TPK47" s="86"/>
      <c r="TPL47" s="86"/>
      <c r="TPM47" s="86"/>
      <c r="TPN47" s="86"/>
      <c r="TPO47" s="86"/>
      <c r="TPP47" s="86"/>
      <c r="TPQ47" s="86"/>
      <c r="TPR47" s="86"/>
      <c r="TPS47" s="86"/>
      <c r="TPT47" s="86"/>
      <c r="TPU47" s="86"/>
      <c r="TPV47" s="86"/>
      <c r="TPW47" s="86"/>
      <c r="TPX47" s="86"/>
      <c r="TPY47" s="86"/>
      <c r="TPZ47" s="86"/>
      <c r="TQA47" s="86"/>
      <c r="TQB47" s="86"/>
      <c r="TQC47" s="86"/>
      <c r="TQD47" s="86"/>
      <c r="TQE47" s="86"/>
      <c r="TQF47" s="86"/>
      <c r="TQG47" s="86"/>
      <c r="TQH47" s="86"/>
      <c r="TQI47" s="86"/>
      <c r="TQJ47" s="86"/>
      <c r="TQK47" s="86"/>
      <c r="TQL47" s="86"/>
      <c r="TQM47" s="86"/>
      <c r="TQN47" s="86"/>
      <c r="TQO47" s="86"/>
      <c r="TQP47" s="86"/>
      <c r="TQQ47" s="86"/>
      <c r="TQR47" s="86"/>
      <c r="TQS47" s="86"/>
      <c r="TQT47" s="86"/>
      <c r="TQU47" s="86"/>
      <c r="TQV47" s="86"/>
      <c r="TQW47" s="86"/>
      <c r="TQX47" s="86"/>
      <c r="TQY47" s="86"/>
      <c r="TQZ47" s="86"/>
      <c r="TRA47" s="86"/>
      <c r="TRB47" s="86"/>
      <c r="TRC47" s="86"/>
      <c r="TRD47" s="86"/>
      <c r="TRE47" s="86"/>
      <c r="TRF47" s="86"/>
      <c r="TRG47" s="86"/>
      <c r="TRH47" s="86"/>
      <c r="TRI47" s="86"/>
      <c r="TRJ47" s="86"/>
      <c r="TRK47" s="86"/>
      <c r="TRL47" s="86"/>
      <c r="TRM47" s="86"/>
      <c r="TRN47" s="86"/>
      <c r="TRO47" s="86"/>
      <c r="TRP47" s="86"/>
      <c r="TRQ47" s="86"/>
      <c r="TRR47" s="86"/>
      <c r="TRS47" s="86"/>
      <c r="TRT47" s="86"/>
      <c r="TRU47" s="86"/>
      <c r="TRV47" s="86"/>
      <c r="TRW47" s="86"/>
      <c r="TRX47" s="86"/>
      <c r="TRY47" s="86"/>
      <c r="TRZ47" s="86"/>
      <c r="TSA47" s="86"/>
      <c r="TSB47" s="86"/>
      <c r="TSC47" s="86"/>
      <c r="TSD47" s="86"/>
      <c r="TSE47" s="86"/>
      <c r="TSF47" s="86"/>
      <c r="TSG47" s="86"/>
      <c r="TSH47" s="86"/>
      <c r="TSI47" s="86"/>
      <c r="TSJ47" s="86"/>
      <c r="TSK47" s="86"/>
      <c r="TSL47" s="86"/>
      <c r="TSM47" s="86"/>
      <c r="TSN47" s="86"/>
      <c r="TSO47" s="86"/>
      <c r="TSP47" s="86"/>
      <c r="TSQ47" s="86"/>
      <c r="TSR47" s="86"/>
      <c r="TSS47" s="86"/>
      <c r="TST47" s="86"/>
      <c r="TSU47" s="86"/>
      <c r="TSV47" s="86"/>
      <c r="TSW47" s="86"/>
      <c r="TSX47" s="86"/>
      <c r="TSY47" s="86"/>
      <c r="TSZ47" s="86"/>
      <c r="TTA47" s="86"/>
      <c r="TTB47" s="86"/>
      <c r="TTC47" s="86"/>
      <c r="TTD47" s="86"/>
      <c r="TTE47" s="86"/>
      <c r="TTF47" s="86"/>
      <c r="TTG47" s="86"/>
      <c r="TTH47" s="86"/>
      <c r="TTI47" s="86"/>
      <c r="TTJ47" s="86"/>
      <c r="TTK47" s="86"/>
      <c r="TTL47" s="86"/>
      <c r="TTM47" s="86"/>
      <c r="TTN47" s="86"/>
      <c r="TTO47" s="86"/>
      <c r="TTP47" s="86"/>
      <c r="TTQ47" s="86"/>
      <c r="TTR47" s="86"/>
      <c r="TTS47" s="86"/>
      <c r="TTT47" s="86"/>
      <c r="TTU47" s="86"/>
      <c r="TTV47" s="86"/>
      <c r="TTW47" s="86"/>
      <c r="TTX47" s="86"/>
      <c r="TTY47" s="86"/>
      <c r="TTZ47" s="86"/>
      <c r="TUA47" s="86"/>
      <c r="TUB47" s="86"/>
      <c r="TUC47" s="86"/>
      <c r="TUD47" s="86"/>
      <c r="TUE47" s="86"/>
      <c r="TUF47" s="86"/>
      <c r="TUG47" s="86"/>
      <c r="TUH47" s="86"/>
      <c r="TUI47" s="86"/>
      <c r="TUJ47" s="86"/>
      <c r="TUK47" s="86"/>
      <c r="TUL47" s="86"/>
      <c r="TUM47" s="86"/>
      <c r="TUN47" s="86"/>
      <c r="TUO47" s="86"/>
      <c r="TUP47" s="86"/>
      <c r="TUQ47" s="86"/>
      <c r="TUR47" s="86"/>
      <c r="TUS47" s="86"/>
      <c r="TUT47" s="86"/>
      <c r="TUU47" s="86"/>
      <c r="TUV47" s="86"/>
      <c r="TUW47" s="86"/>
      <c r="TUX47" s="86"/>
      <c r="TUY47" s="86"/>
      <c r="TUZ47" s="86"/>
      <c r="TVA47" s="86"/>
      <c r="TVB47" s="86"/>
      <c r="TVC47" s="86"/>
      <c r="TVD47" s="86"/>
      <c r="TVE47" s="86"/>
      <c r="TVF47" s="86"/>
      <c r="TVG47" s="86"/>
      <c r="TVH47" s="86"/>
      <c r="TVI47" s="86"/>
      <c r="TVJ47" s="86"/>
      <c r="TVK47" s="86"/>
      <c r="TVL47" s="86"/>
      <c r="TVM47" s="86"/>
      <c r="TVN47" s="86"/>
      <c r="TVO47" s="86"/>
      <c r="TVP47" s="86"/>
      <c r="TVQ47" s="86"/>
      <c r="TVR47" s="86"/>
      <c r="TVS47" s="86"/>
      <c r="TVT47" s="86"/>
      <c r="TVU47" s="86"/>
      <c r="TVV47" s="86"/>
      <c r="TVW47" s="86"/>
      <c r="TVX47" s="86"/>
      <c r="TVY47" s="86"/>
      <c r="TVZ47" s="86"/>
      <c r="TWA47" s="86"/>
      <c r="TWB47" s="86"/>
      <c r="TWC47" s="86"/>
      <c r="TWD47" s="86"/>
      <c r="TWE47" s="86"/>
      <c r="TWF47" s="86"/>
      <c r="TWG47" s="86"/>
      <c r="TWH47" s="86"/>
      <c r="TWI47" s="86"/>
      <c r="TWJ47" s="86"/>
      <c r="TWK47" s="86"/>
      <c r="TWL47" s="86"/>
      <c r="TWM47" s="86"/>
      <c r="TWN47" s="86"/>
      <c r="TWO47" s="86"/>
      <c r="TWP47" s="86"/>
      <c r="TWQ47" s="86"/>
      <c r="TWR47" s="86"/>
      <c r="TWS47" s="86"/>
      <c r="TWT47" s="86"/>
      <c r="TWU47" s="86"/>
      <c r="TWV47" s="86"/>
      <c r="TWW47" s="86"/>
      <c r="TWX47" s="86"/>
      <c r="TWY47" s="86"/>
      <c r="TWZ47" s="86"/>
      <c r="TXA47" s="86"/>
      <c r="TXB47" s="86"/>
      <c r="TXC47" s="86"/>
      <c r="TXD47" s="86"/>
      <c r="TXE47" s="86"/>
      <c r="TXF47" s="86"/>
      <c r="TXG47" s="86"/>
      <c r="TXH47" s="86"/>
      <c r="TXI47" s="86"/>
      <c r="TXJ47" s="86"/>
      <c r="TXK47" s="86"/>
      <c r="TXL47" s="86"/>
      <c r="TXM47" s="86"/>
      <c r="TXN47" s="86"/>
      <c r="TXO47" s="86"/>
      <c r="TXP47" s="86"/>
      <c r="TXQ47" s="86"/>
      <c r="TXR47" s="86"/>
      <c r="TXS47" s="86"/>
      <c r="TXT47" s="86"/>
      <c r="TXU47" s="86"/>
      <c r="TXV47" s="86"/>
      <c r="TXW47" s="86"/>
      <c r="TXX47" s="86"/>
      <c r="TXY47" s="86"/>
      <c r="TXZ47" s="86"/>
      <c r="TYA47" s="86"/>
      <c r="TYB47" s="86"/>
      <c r="TYC47" s="86"/>
      <c r="TYD47" s="86"/>
      <c r="TYE47" s="86"/>
      <c r="TYF47" s="86"/>
      <c r="TYG47" s="86"/>
      <c r="TYH47" s="86"/>
      <c r="TYI47" s="86"/>
      <c r="TYJ47" s="86"/>
      <c r="TYK47" s="86"/>
      <c r="TYL47" s="86"/>
      <c r="TYM47" s="86"/>
      <c r="TYN47" s="86"/>
      <c r="TYO47" s="86"/>
      <c r="TYP47" s="86"/>
      <c r="TYQ47" s="86"/>
      <c r="TYR47" s="86"/>
      <c r="TYS47" s="86"/>
      <c r="TYT47" s="86"/>
      <c r="TYU47" s="86"/>
      <c r="TYV47" s="86"/>
      <c r="TYW47" s="86"/>
      <c r="TYX47" s="86"/>
      <c r="TYY47" s="86"/>
      <c r="TYZ47" s="86"/>
      <c r="TZA47" s="86"/>
      <c r="TZB47" s="86"/>
      <c r="TZC47" s="86"/>
      <c r="TZD47" s="86"/>
      <c r="TZE47" s="86"/>
      <c r="TZF47" s="86"/>
      <c r="TZG47" s="86"/>
      <c r="TZH47" s="86"/>
      <c r="TZI47" s="86"/>
      <c r="TZJ47" s="86"/>
      <c r="TZK47" s="86"/>
      <c r="TZL47" s="86"/>
      <c r="TZM47" s="86"/>
      <c r="TZN47" s="86"/>
      <c r="TZO47" s="86"/>
      <c r="TZP47" s="86"/>
      <c r="TZQ47" s="86"/>
      <c r="TZR47" s="86"/>
      <c r="TZS47" s="86"/>
      <c r="TZT47" s="86"/>
      <c r="TZU47" s="86"/>
      <c r="TZV47" s="86"/>
      <c r="TZW47" s="86"/>
      <c r="TZX47" s="86"/>
      <c r="TZY47" s="86"/>
      <c r="TZZ47" s="86"/>
      <c r="UAA47" s="86"/>
      <c r="UAB47" s="86"/>
      <c r="UAC47" s="86"/>
      <c r="UAD47" s="86"/>
      <c r="UAE47" s="86"/>
      <c r="UAF47" s="86"/>
      <c r="UAG47" s="86"/>
      <c r="UAH47" s="86"/>
      <c r="UAI47" s="86"/>
      <c r="UAJ47" s="86"/>
      <c r="UAK47" s="86"/>
      <c r="UAL47" s="86"/>
      <c r="UAM47" s="86"/>
      <c r="UAN47" s="86"/>
      <c r="UAO47" s="86"/>
      <c r="UAP47" s="86"/>
      <c r="UAQ47" s="86"/>
      <c r="UAR47" s="86"/>
      <c r="UAS47" s="86"/>
      <c r="UAT47" s="86"/>
      <c r="UAU47" s="86"/>
      <c r="UAV47" s="86"/>
      <c r="UAW47" s="86"/>
      <c r="UAX47" s="86"/>
      <c r="UAY47" s="86"/>
      <c r="UAZ47" s="86"/>
      <c r="UBA47" s="86"/>
      <c r="UBB47" s="86"/>
      <c r="UBC47" s="86"/>
      <c r="UBD47" s="86"/>
      <c r="UBE47" s="86"/>
      <c r="UBF47" s="86"/>
      <c r="UBG47" s="86"/>
      <c r="UBH47" s="86"/>
      <c r="UBI47" s="86"/>
      <c r="UBJ47" s="86"/>
      <c r="UBK47" s="86"/>
      <c r="UBL47" s="86"/>
      <c r="UBM47" s="86"/>
      <c r="UBN47" s="86"/>
      <c r="UBO47" s="86"/>
      <c r="UBP47" s="86"/>
      <c r="UBQ47" s="86"/>
      <c r="UBR47" s="86"/>
      <c r="UBS47" s="86"/>
      <c r="UBT47" s="86"/>
      <c r="UBU47" s="86"/>
      <c r="UBV47" s="86"/>
      <c r="UBW47" s="86"/>
      <c r="UBX47" s="86"/>
      <c r="UBY47" s="86"/>
      <c r="UBZ47" s="86"/>
      <c r="UCA47" s="86"/>
      <c r="UCB47" s="86"/>
      <c r="UCC47" s="86"/>
      <c r="UCD47" s="86"/>
      <c r="UCE47" s="86"/>
      <c r="UCF47" s="86"/>
      <c r="UCG47" s="86"/>
      <c r="UCH47" s="86"/>
      <c r="UCI47" s="86"/>
      <c r="UCJ47" s="86"/>
      <c r="UCK47" s="86"/>
      <c r="UCL47" s="86"/>
      <c r="UCM47" s="86"/>
      <c r="UCN47" s="86"/>
      <c r="UCO47" s="86"/>
      <c r="UCP47" s="86"/>
      <c r="UCQ47" s="86"/>
      <c r="UCR47" s="86"/>
      <c r="UCS47" s="86"/>
      <c r="UCT47" s="86"/>
      <c r="UCU47" s="86"/>
      <c r="UCV47" s="86"/>
      <c r="UCW47" s="86"/>
      <c r="UCX47" s="86"/>
      <c r="UCY47" s="86"/>
      <c r="UCZ47" s="86"/>
      <c r="UDA47" s="86"/>
      <c r="UDB47" s="86"/>
      <c r="UDC47" s="86"/>
      <c r="UDD47" s="86"/>
      <c r="UDE47" s="86"/>
      <c r="UDF47" s="86"/>
      <c r="UDG47" s="86"/>
      <c r="UDH47" s="86"/>
      <c r="UDI47" s="86"/>
      <c r="UDJ47" s="86"/>
      <c r="UDK47" s="86"/>
      <c r="UDL47" s="86"/>
      <c r="UDM47" s="86"/>
      <c r="UDN47" s="86"/>
      <c r="UDO47" s="86"/>
      <c r="UDP47" s="86"/>
      <c r="UDQ47" s="86"/>
      <c r="UDR47" s="86"/>
      <c r="UDS47" s="86"/>
      <c r="UDT47" s="86"/>
      <c r="UDU47" s="86"/>
      <c r="UDV47" s="86"/>
      <c r="UDW47" s="86"/>
      <c r="UDX47" s="86"/>
      <c r="UDY47" s="86"/>
      <c r="UDZ47" s="86"/>
      <c r="UEA47" s="86"/>
      <c r="UEB47" s="86"/>
      <c r="UEC47" s="86"/>
      <c r="UED47" s="86"/>
      <c r="UEE47" s="86"/>
      <c r="UEF47" s="86"/>
      <c r="UEG47" s="86"/>
      <c r="UEH47" s="86"/>
      <c r="UEI47" s="86"/>
      <c r="UEJ47" s="86"/>
      <c r="UEK47" s="86"/>
      <c r="UEL47" s="86"/>
      <c r="UEM47" s="86"/>
      <c r="UEN47" s="86"/>
      <c r="UEO47" s="86"/>
      <c r="UEP47" s="86"/>
      <c r="UEQ47" s="86"/>
      <c r="UER47" s="86"/>
      <c r="UES47" s="86"/>
      <c r="UET47" s="86"/>
      <c r="UEU47" s="86"/>
      <c r="UEV47" s="86"/>
      <c r="UEW47" s="86"/>
      <c r="UEX47" s="86"/>
      <c r="UEY47" s="86"/>
      <c r="UEZ47" s="86"/>
      <c r="UFA47" s="86"/>
      <c r="UFB47" s="86"/>
      <c r="UFC47" s="86"/>
      <c r="UFD47" s="86"/>
      <c r="UFE47" s="86"/>
      <c r="UFF47" s="86"/>
      <c r="UFG47" s="86"/>
      <c r="UFH47" s="86"/>
      <c r="UFI47" s="86"/>
      <c r="UFJ47" s="86"/>
      <c r="UFK47" s="86"/>
      <c r="UFL47" s="86"/>
      <c r="UFM47" s="86"/>
      <c r="UFN47" s="86"/>
      <c r="UFO47" s="86"/>
      <c r="UFP47" s="86"/>
      <c r="UFQ47" s="86"/>
      <c r="UFR47" s="86"/>
      <c r="UFS47" s="86"/>
      <c r="UFT47" s="86"/>
      <c r="UFU47" s="86"/>
      <c r="UFV47" s="86"/>
      <c r="UFW47" s="86"/>
      <c r="UFX47" s="86"/>
      <c r="UFY47" s="86"/>
      <c r="UFZ47" s="86"/>
      <c r="UGA47" s="86"/>
      <c r="UGB47" s="86"/>
      <c r="UGC47" s="86"/>
      <c r="UGD47" s="86"/>
      <c r="UGE47" s="86"/>
      <c r="UGF47" s="86"/>
      <c r="UGG47" s="86"/>
      <c r="UGH47" s="86"/>
      <c r="UGI47" s="86"/>
      <c r="UGJ47" s="86"/>
      <c r="UGK47" s="86"/>
      <c r="UGL47" s="86"/>
      <c r="UGM47" s="86"/>
      <c r="UGN47" s="86"/>
      <c r="UGO47" s="86"/>
      <c r="UGP47" s="86"/>
      <c r="UGQ47" s="86"/>
      <c r="UGR47" s="86"/>
      <c r="UGS47" s="86"/>
      <c r="UGT47" s="86"/>
      <c r="UGU47" s="86"/>
      <c r="UGV47" s="86"/>
      <c r="UGW47" s="86"/>
      <c r="UGX47" s="86"/>
      <c r="UGY47" s="86"/>
      <c r="UGZ47" s="86"/>
      <c r="UHA47" s="86"/>
      <c r="UHB47" s="86"/>
      <c r="UHC47" s="86"/>
      <c r="UHD47" s="86"/>
      <c r="UHE47" s="86"/>
      <c r="UHF47" s="86"/>
      <c r="UHG47" s="86"/>
      <c r="UHH47" s="86"/>
      <c r="UHI47" s="86"/>
      <c r="UHJ47" s="86"/>
      <c r="UHK47" s="86"/>
      <c r="UHL47" s="86"/>
      <c r="UHM47" s="86"/>
      <c r="UHN47" s="86"/>
      <c r="UHO47" s="86"/>
      <c r="UHP47" s="86"/>
      <c r="UHQ47" s="86"/>
      <c r="UHR47" s="86"/>
      <c r="UHS47" s="86"/>
      <c r="UHT47" s="86"/>
      <c r="UHU47" s="86"/>
      <c r="UHV47" s="86"/>
      <c r="UHW47" s="86"/>
      <c r="UHX47" s="86"/>
      <c r="UHY47" s="86"/>
      <c r="UHZ47" s="86"/>
      <c r="UIA47" s="86"/>
      <c r="UIB47" s="86"/>
      <c r="UIC47" s="86"/>
      <c r="UID47" s="86"/>
      <c r="UIE47" s="86"/>
      <c r="UIF47" s="86"/>
      <c r="UIG47" s="86"/>
      <c r="UIH47" s="86"/>
      <c r="UII47" s="86"/>
      <c r="UIJ47" s="86"/>
      <c r="UIK47" s="86"/>
      <c r="UIL47" s="86"/>
      <c r="UIM47" s="86"/>
      <c r="UIN47" s="86"/>
      <c r="UIO47" s="86"/>
      <c r="UIP47" s="86"/>
      <c r="UIQ47" s="86"/>
      <c r="UIR47" s="86"/>
      <c r="UIS47" s="86"/>
      <c r="UIT47" s="86"/>
      <c r="UIU47" s="86"/>
      <c r="UIV47" s="86"/>
      <c r="UIW47" s="86"/>
      <c r="UIX47" s="86"/>
      <c r="UIY47" s="86"/>
      <c r="UIZ47" s="86"/>
      <c r="UJA47" s="86"/>
      <c r="UJB47" s="86"/>
      <c r="UJC47" s="86"/>
      <c r="UJD47" s="86"/>
      <c r="UJE47" s="86"/>
      <c r="UJF47" s="86"/>
      <c r="UJG47" s="86"/>
      <c r="UJH47" s="86"/>
      <c r="UJI47" s="86"/>
      <c r="UJJ47" s="86"/>
      <c r="UJK47" s="86"/>
      <c r="UJL47" s="86"/>
      <c r="UJM47" s="86"/>
      <c r="UJN47" s="86"/>
      <c r="UJO47" s="86"/>
      <c r="UJP47" s="86"/>
      <c r="UJQ47" s="86"/>
      <c r="UJR47" s="86"/>
      <c r="UJS47" s="86"/>
      <c r="UJT47" s="86"/>
      <c r="UJU47" s="86"/>
      <c r="UJV47" s="86"/>
      <c r="UJW47" s="86"/>
      <c r="UJX47" s="86"/>
      <c r="UJY47" s="86"/>
      <c r="UJZ47" s="86"/>
      <c r="UKA47" s="86"/>
      <c r="UKB47" s="86"/>
      <c r="UKC47" s="86"/>
      <c r="UKD47" s="86"/>
      <c r="UKE47" s="86"/>
      <c r="UKF47" s="86"/>
      <c r="UKG47" s="86"/>
      <c r="UKH47" s="86"/>
      <c r="UKI47" s="86"/>
      <c r="UKJ47" s="86"/>
      <c r="UKK47" s="86"/>
      <c r="UKL47" s="86"/>
      <c r="UKM47" s="86"/>
      <c r="UKN47" s="86"/>
      <c r="UKO47" s="86"/>
      <c r="UKP47" s="86"/>
      <c r="UKQ47" s="86"/>
      <c r="UKR47" s="86"/>
      <c r="UKS47" s="86"/>
      <c r="UKT47" s="86"/>
      <c r="UKU47" s="86"/>
      <c r="UKV47" s="86"/>
      <c r="UKW47" s="86"/>
      <c r="UKX47" s="86"/>
      <c r="UKY47" s="86"/>
      <c r="UKZ47" s="86"/>
      <c r="ULA47" s="86"/>
      <c r="ULB47" s="86"/>
      <c r="ULC47" s="86"/>
      <c r="ULD47" s="86"/>
      <c r="ULE47" s="86"/>
      <c r="ULF47" s="86"/>
      <c r="ULG47" s="86"/>
      <c r="ULH47" s="86"/>
      <c r="ULI47" s="86"/>
      <c r="ULJ47" s="86"/>
      <c r="ULK47" s="86"/>
      <c r="ULL47" s="86"/>
      <c r="ULM47" s="86"/>
      <c r="ULN47" s="86"/>
      <c r="ULO47" s="86"/>
      <c r="ULP47" s="86"/>
      <c r="ULQ47" s="86"/>
      <c r="ULR47" s="86"/>
      <c r="ULS47" s="86"/>
      <c r="ULT47" s="86"/>
      <c r="ULU47" s="86"/>
      <c r="ULV47" s="86"/>
      <c r="ULW47" s="86"/>
      <c r="ULX47" s="86"/>
      <c r="ULY47" s="86"/>
      <c r="ULZ47" s="86"/>
      <c r="UMA47" s="86"/>
      <c r="UMB47" s="86"/>
      <c r="UMC47" s="86"/>
      <c r="UMD47" s="86"/>
      <c r="UME47" s="86"/>
      <c r="UMF47" s="86"/>
      <c r="UMG47" s="86"/>
      <c r="UMH47" s="86"/>
      <c r="UMI47" s="86"/>
      <c r="UMJ47" s="86"/>
      <c r="UMK47" s="86"/>
      <c r="UML47" s="86"/>
      <c r="UMM47" s="86"/>
      <c r="UMN47" s="86"/>
      <c r="UMO47" s="86"/>
      <c r="UMP47" s="86"/>
      <c r="UMQ47" s="86"/>
      <c r="UMR47" s="86"/>
      <c r="UMS47" s="86"/>
      <c r="UMT47" s="86"/>
      <c r="UMU47" s="86"/>
      <c r="UMV47" s="86"/>
      <c r="UMW47" s="86"/>
      <c r="UMX47" s="86"/>
      <c r="UMY47" s="86"/>
      <c r="UMZ47" s="86"/>
      <c r="UNA47" s="86"/>
      <c r="UNB47" s="86"/>
      <c r="UNC47" s="86"/>
      <c r="UND47" s="86"/>
      <c r="UNE47" s="86"/>
      <c r="UNF47" s="86"/>
      <c r="UNG47" s="86"/>
      <c r="UNH47" s="86"/>
      <c r="UNI47" s="86"/>
      <c r="UNJ47" s="86"/>
      <c r="UNK47" s="86"/>
      <c r="UNL47" s="86"/>
      <c r="UNM47" s="86"/>
      <c r="UNN47" s="86"/>
      <c r="UNO47" s="86"/>
      <c r="UNP47" s="86"/>
      <c r="UNQ47" s="86"/>
      <c r="UNR47" s="86"/>
      <c r="UNS47" s="86"/>
      <c r="UNT47" s="86"/>
      <c r="UNU47" s="86"/>
      <c r="UNV47" s="86"/>
      <c r="UNW47" s="86"/>
      <c r="UNX47" s="86"/>
      <c r="UNY47" s="86"/>
      <c r="UNZ47" s="86"/>
      <c r="UOA47" s="86"/>
      <c r="UOB47" s="86"/>
      <c r="UOC47" s="86"/>
      <c r="UOD47" s="86"/>
      <c r="UOE47" s="86"/>
      <c r="UOF47" s="86"/>
      <c r="UOG47" s="86"/>
      <c r="UOH47" s="86"/>
      <c r="UOI47" s="86"/>
      <c r="UOJ47" s="86"/>
      <c r="UOK47" s="86"/>
      <c r="UOL47" s="86"/>
      <c r="UOM47" s="86"/>
      <c r="UON47" s="86"/>
      <c r="UOO47" s="86"/>
      <c r="UOP47" s="86"/>
      <c r="UOQ47" s="86"/>
      <c r="UOR47" s="86"/>
      <c r="UOS47" s="86"/>
      <c r="UOT47" s="86"/>
      <c r="UOU47" s="86"/>
      <c r="UOV47" s="86"/>
      <c r="UOW47" s="86"/>
      <c r="UOX47" s="86"/>
      <c r="UOY47" s="86"/>
      <c r="UOZ47" s="86"/>
      <c r="UPA47" s="86"/>
      <c r="UPB47" s="86"/>
      <c r="UPC47" s="86"/>
      <c r="UPD47" s="86"/>
      <c r="UPE47" s="86"/>
      <c r="UPF47" s="86"/>
      <c r="UPG47" s="86"/>
      <c r="UPH47" s="86"/>
      <c r="UPI47" s="86"/>
      <c r="UPJ47" s="86"/>
      <c r="UPK47" s="86"/>
      <c r="UPL47" s="86"/>
      <c r="UPM47" s="86"/>
      <c r="UPN47" s="86"/>
      <c r="UPO47" s="86"/>
      <c r="UPP47" s="86"/>
      <c r="UPQ47" s="86"/>
      <c r="UPR47" s="86"/>
      <c r="UPS47" s="86"/>
      <c r="UPT47" s="86"/>
      <c r="UPU47" s="86"/>
      <c r="UPV47" s="86"/>
      <c r="UPW47" s="86"/>
      <c r="UPX47" s="86"/>
      <c r="UPY47" s="86"/>
      <c r="UPZ47" s="86"/>
      <c r="UQA47" s="86"/>
      <c r="UQB47" s="86"/>
      <c r="UQC47" s="86"/>
      <c r="UQD47" s="86"/>
      <c r="UQE47" s="86"/>
      <c r="UQF47" s="86"/>
      <c r="UQG47" s="86"/>
      <c r="UQH47" s="86"/>
      <c r="UQI47" s="86"/>
      <c r="UQJ47" s="86"/>
      <c r="UQK47" s="86"/>
      <c r="UQL47" s="86"/>
      <c r="UQM47" s="86"/>
      <c r="UQN47" s="86"/>
      <c r="UQO47" s="86"/>
      <c r="UQP47" s="86"/>
      <c r="UQQ47" s="86"/>
      <c r="UQR47" s="86"/>
      <c r="UQS47" s="86"/>
      <c r="UQT47" s="86"/>
      <c r="UQU47" s="86"/>
      <c r="UQV47" s="86"/>
      <c r="UQW47" s="86"/>
      <c r="UQX47" s="86"/>
      <c r="UQY47" s="86"/>
      <c r="UQZ47" s="86"/>
      <c r="URA47" s="86"/>
      <c r="URB47" s="86"/>
      <c r="URC47" s="86"/>
      <c r="URD47" s="86"/>
      <c r="URE47" s="86"/>
      <c r="URF47" s="86"/>
      <c r="URG47" s="86"/>
      <c r="URH47" s="86"/>
      <c r="URI47" s="86"/>
      <c r="URJ47" s="86"/>
      <c r="URK47" s="86"/>
      <c r="URL47" s="86"/>
      <c r="URM47" s="86"/>
      <c r="URN47" s="86"/>
      <c r="URO47" s="86"/>
      <c r="URP47" s="86"/>
      <c r="URQ47" s="86"/>
      <c r="URR47" s="86"/>
      <c r="URS47" s="86"/>
      <c r="URT47" s="86"/>
      <c r="URU47" s="86"/>
      <c r="URV47" s="86"/>
      <c r="URW47" s="86"/>
      <c r="URX47" s="86"/>
      <c r="URY47" s="86"/>
      <c r="URZ47" s="86"/>
      <c r="USA47" s="86"/>
      <c r="USB47" s="86"/>
      <c r="USC47" s="86"/>
      <c r="USD47" s="86"/>
      <c r="USE47" s="86"/>
      <c r="USF47" s="86"/>
      <c r="USG47" s="86"/>
      <c r="USH47" s="86"/>
      <c r="USI47" s="86"/>
      <c r="USJ47" s="86"/>
      <c r="USK47" s="86"/>
      <c r="USL47" s="86"/>
      <c r="USM47" s="86"/>
      <c r="USN47" s="86"/>
      <c r="USO47" s="86"/>
      <c r="USP47" s="86"/>
      <c r="USQ47" s="86"/>
      <c r="USR47" s="86"/>
      <c r="USS47" s="86"/>
      <c r="UST47" s="86"/>
      <c r="USU47" s="86"/>
      <c r="USV47" s="86"/>
      <c r="USW47" s="86"/>
      <c r="USX47" s="86"/>
      <c r="USY47" s="86"/>
      <c r="USZ47" s="86"/>
      <c r="UTA47" s="86"/>
      <c r="UTB47" s="86"/>
      <c r="UTC47" s="86"/>
      <c r="UTD47" s="86"/>
      <c r="UTE47" s="86"/>
      <c r="UTF47" s="86"/>
      <c r="UTG47" s="86"/>
      <c r="UTH47" s="86"/>
      <c r="UTI47" s="86"/>
      <c r="UTJ47" s="86"/>
      <c r="UTK47" s="86"/>
      <c r="UTL47" s="86"/>
      <c r="UTM47" s="86"/>
      <c r="UTN47" s="86"/>
      <c r="UTO47" s="86"/>
      <c r="UTP47" s="86"/>
      <c r="UTQ47" s="86"/>
      <c r="UTR47" s="86"/>
      <c r="UTS47" s="86"/>
      <c r="UTT47" s="86"/>
      <c r="UTU47" s="86"/>
      <c r="UTV47" s="86"/>
      <c r="UTW47" s="86"/>
      <c r="UTX47" s="86"/>
      <c r="UTY47" s="86"/>
      <c r="UTZ47" s="86"/>
      <c r="UUA47" s="86"/>
      <c r="UUB47" s="86"/>
      <c r="UUC47" s="86"/>
      <c r="UUD47" s="86"/>
      <c r="UUE47" s="86"/>
      <c r="UUF47" s="86"/>
      <c r="UUG47" s="86"/>
      <c r="UUH47" s="86"/>
      <c r="UUI47" s="86"/>
      <c r="UUJ47" s="86"/>
      <c r="UUK47" s="86"/>
      <c r="UUL47" s="86"/>
      <c r="UUM47" s="86"/>
      <c r="UUN47" s="86"/>
      <c r="UUO47" s="86"/>
      <c r="UUP47" s="86"/>
      <c r="UUQ47" s="86"/>
      <c r="UUR47" s="86"/>
      <c r="UUS47" s="86"/>
      <c r="UUT47" s="86"/>
      <c r="UUU47" s="86"/>
      <c r="UUV47" s="86"/>
      <c r="UUW47" s="86"/>
      <c r="UUX47" s="86"/>
      <c r="UUY47" s="86"/>
      <c r="UUZ47" s="86"/>
      <c r="UVA47" s="86"/>
      <c r="UVB47" s="86"/>
      <c r="UVC47" s="86"/>
      <c r="UVD47" s="86"/>
      <c r="UVE47" s="86"/>
      <c r="UVF47" s="86"/>
      <c r="UVG47" s="86"/>
      <c r="UVH47" s="86"/>
      <c r="UVI47" s="86"/>
      <c r="UVJ47" s="86"/>
      <c r="UVK47" s="86"/>
      <c r="UVL47" s="86"/>
      <c r="UVM47" s="86"/>
      <c r="UVN47" s="86"/>
      <c r="UVO47" s="86"/>
      <c r="UVP47" s="86"/>
      <c r="UVQ47" s="86"/>
      <c r="UVR47" s="86"/>
      <c r="UVS47" s="86"/>
      <c r="UVT47" s="86"/>
      <c r="UVU47" s="86"/>
      <c r="UVV47" s="86"/>
      <c r="UVW47" s="86"/>
      <c r="UVX47" s="86"/>
      <c r="UVY47" s="86"/>
      <c r="UVZ47" s="86"/>
      <c r="UWA47" s="86"/>
      <c r="UWB47" s="86"/>
      <c r="UWC47" s="86"/>
      <c r="UWD47" s="86"/>
      <c r="UWE47" s="86"/>
      <c r="UWF47" s="86"/>
      <c r="UWG47" s="86"/>
      <c r="UWH47" s="86"/>
      <c r="UWI47" s="86"/>
      <c r="UWJ47" s="86"/>
      <c r="UWK47" s="86"/>
      <c r="UWL47" s="86"/>
      <c r="UWM47" s="86"/>
      <c r="UWN47" s="86"/>
      <c r="UWO47" s="86"/>
      <c r="UWP47" s="86"/>
      <c r="UWQ47" s="86"/>
      <c r="UWR47" s="86"/>
      <c r="UWS47" s="86"/>
      <c r="UWT47" s="86"/>
      <c r="UWU47" s="86"/>
      <c r="UWV47" s="86"/>
      <c r="UWW47" s="86"/>
      <c r="UWX47" s="86"/>
      <c r="UWY47" s="86"/>
      <c r="UWZ47" s="86"/>
      <c r="UXA47" s="86"/>
      <c r="UXB47" s="86"/>
      <c r="UXC47" s="86"/>
      <c r="UXD47" s="86"/>
      <c r="UXE47" s="86"/>
      <c r="UXF47" s="86"/>
      <c r="UXG47" s="86"/>
      <c r="UXH47" s="86"/>
      <c r="UXI47" s="86"/>
      <c r="UXJ47" s="86"/>
      <c r="UXK47" s="86"/>
      <c r="UXL47" s="86"/>
      <c r="UXM47" s="86"/>
      <c r="UXN47" s="86"/>
      <c r="UXO47" s="86"/>
      <c r="UXP47" s="86"/>
      <c r="UXQ47" s="86"/>
      <c r="UXR47" s="86"/>
      <c r="UXS47" s="86"/>
      <c r="UXT47" s="86"/>
      <c r="UXU47" s="86"/>
      <c r="UXV47" s="86"/>
      <c r="UXW47" s="86"/>
      <c r="UXX47" s="86"/>
      <c r="UXY47" s="86"/>
      <c r="UXZ47" s="86"/>
      <c r="UYA47" s="86"/>
      <c r="UYB47" s="86"/>
      <c r="UYC47" s="86"/>
      <c r="UYD47" s="86"/>
      <c r="UYE47" s="86"/>
      <c r="UYF47" s="86"/>
      <c r="UYG47" s="86"/>
      <c r="UYH47" s="86"/>
      <c r="UYI47" s="86"/>
      <c r="UYJ47" s="86"/>
      <c r="UYK47" s="86"/>
      <c r="UYL47" s="86"/>
      <c r="UYM47" s="86"/>
      <c r="UYN47" s="86"/>
      <c r="UYO47" s="86"/>
      <c r="UYP47" s="86"/>
      <c r="UYQ47" s="86"/>
      <c r="UYR47" s="86"/>
      <c r="UYS47" s="86"/>
      <c r="UYT47" s="86"/>
      <c r="UYU47" s="86"/>
      <c r="UYV47" s="86"/>
      <c r="UYW47" s="86"/>
      <c r="UYX47" s="86"/>
      <c r="UYY47" s="86"/>
      <c r="UYZ47" s="86"/>
      <c r="UZA47" s="86"/>
      <c r="UZB47" s="86"/>
      <c r="UZC47" s="86"/>
      <c r="UZD47" s="86"/>
      <c r="UZE47" s="86"/>
      <c r="UZF47" s="86"/>
      <c r="UZG47" s="86"/>
      <c r="UZH47" s="86"/>
      <c r="UZI47" s="86"/>
      <c r="UZJ47" s="86"/>
      <c r="UZK47" s="86"/>
      <c r="UZL47" s="86"/>
      <c r="UZM47" s="86"/>
      <c r="UZN47" s="86"/>
      <c r="UZO47" s="86"/>
      <c r="UZP47" s="86"/>
      <c r="UZQ47" s="86"/>
      <c r="UZR47" s="86"/>
      <c r="UZS47" s="86"/>
      <c r="UZT47" s="86"/>
      <c r="UZU47" s="86"/>
      <c r="UZV47" s="86"/>
      <c r="UZW47" s="86"/>
      <c r="UZX47" s="86"/>
      <c r="UZY47" s="86"/>
      <c r="UZZ47" s="86"/>
      <c r="VAA47" s="86"/>
      <c r="VAB47" s="86"/>
      <c r="VAC47" s="86"/>
      <c r="VAD47" s="86"/>
      <c r="VAE47" s="86"/>
      <c r="VAF47" s="86"/>
      <c r="VAG47" s="86"/>
      <c r="VAH47" s="86"/>
      <c r="VAI47" s="86"/>
      <c r="VAJ47" s="86"/>
      <c r="VAK47" s="86"/>
      <c r="VAL47" s="86"/>
      <c r="VAM47" s="86"/>
      <c r="VAN47" s="86"/>
      <c r="VAO47" s="86"/>
      <c r="VAP47" s="86"/>
      <c r="VAQ47" s="86"/>
      <c r="VAR47" s="86"/>
      <c r="VAS47" s="86"/>
      <c r="VAT47" s="86"/>
      <c r="VAU47" s="86"/>
      <c r="VAV47" s="86"/>
      <c r="VAW47" s="86"/>
      <c r="VAX47" s="86"/>
      <c r="VAY47" s="86"/>
      <c r="VAZ47" s="86"/>
      <c r="VBA47" s="86"/>
      <c r="VBB47" s="86"/>
      <c r="VBC47" s="86"/>
      <c r="VBD47" s="86"/>
      <c r="VBE47" s="86"/>
      <c r="VBF47" s="86"/>
      <c r="VBG47" s="86"/>
      <c r="VBH47" s="86"/>
      <c r="VBI47" s="86"/>
      <c r="VBJ47" s="86"/>
      <c r="VBK47" s="86"/>
      <c r="VBL47" s="86"/>
      <c r="VBM47" s="86"/>
      <c r="VBN47" s="86"/>
      <c r="VBO47" s="86"/>
      <c r="VBP47" s="86"/>
      <c r="VBQ47" s="86"/>
      <c r="VBR47" s="86"/>
      <c r="VBS47" s="86"/>
      <c r="VBT47" s="86"/>
      <c r="VBU47" s="86"/>
      <c r="VBV47" s="86"/>
      <c r="VBW47" s="86"/>
      <c r="VBX47" s="86"/>
      <c r="VBY47" s="86"/>
      <c r="VBZ47" s="86"/>
      <c r="VCA47" s="86"/>
      <c r="VCB47" s="86"/>
      <c r="VCC47" s="86"/>
      <c r="VCD47" s="86"/>
      <c r="VCE47" s="86"/>
      <c r="VCF47" s="86"/>
      <c r="VCG47" s="86"/>
      <c r="VCH47" s="86"/>
      <c r="VCI47" s="86"/>
      <c r="VCJ47" s="86"/>
      <c r="VCK47" s="86"/>
      <c r="VCL47" s="86"/>
      <c r="VCM47" s="86"/>
      <c r="VCN47" s="86"/>
      <c r="VCO47" s="86"/>
      <c r="VCP47" s="86"/>
      <c r="VCQ47" s="86"/>
      <c r="VCR47" s="86"/>
      <c r="VCS47" s="86"/>
      <c r="VCT47" s="86"/>
      <c r="VCU47" s="86"/>
      <c r="VCV47" s="86"/>
      <c r="VCW47" s="86"/>
      <c r="VCX47" s="86"/>
      <c r="VCY47" s="86"/>
      <c r="VCZ47" s="86"/>
      <c r="VDA47" s="86"/>
      <c r="VDB47" s="86"/>
      <c r="VDC47" s="86"/>
      <c r="VDD47" s="86"/>
      <c r="VDE47" s="86"/>
      <c r="VDF47" s="86"/>
      <c r="VDG47" s="86"/>
      <c r="VDH47" s="86"/>
      <c r="VDI47" s="86"/>
      <c r="VDJ47" s="86"/>
      <c r="VDK47" s="86"/>
      <c r="VDL47" s="86"/>
      <c r="VDM47" s="86"/>
      <c r="VDN47" s="86"/>
      <c r="VDO47" s="86"/>
      <c r="VDP47" s="86"/>
      <c r="VDQ47" s="86"/>
      <c r="VDR47" s="86"/>
      <c r="VDS47" s="86"/>
      <c r="VDT47" s="86"/>
      <c r="VDU47" s="86"/>
      <c r="VDV47" s="86"/>
      <c r="VDW47" s="86"/>
      <c r="VDX47" s="86"/>
      <c r="VDY47" s="86"/>
      <c r="VDZ47" s="86"/>
      <c r="VEA47" s="86"/>
      <c r="VEB47" s="86"/>
      <c r="VEC47" s="86"/>
      <c r="VED47" s="86"/>
      <c r="VEE47" s="86"/>
      <c r="VEF47" s="86"/>
      <c r="VEG47" s="86"/>
      <c r="VEH47" s="86"/>
      <c r="VEI47" s="86"/>
      <c r="VEJ47" s="86"/>
      <c r="VEK47" s="86"/>
      <c r="VEL47" s="86"/>
      <c r="VEM47" s="86"/>
      <c r="VEN47" s="86"/>
      <c r="VEO47" s="86"/>
      <c r="VEP47" s="86"/>
      <c r="VEQ47" s="86"/>
      <c r="VER47" s="86"/>
      <c r="VES47" s="86"/>
      <c r="VET47" s="86"/>
      <c r="VEU47" s="86"/>
      <c r="VEV47" s="86"/>
      <c r="VEW47" s="86"/>
      <c r="VEX47" s="86"/>
      <c r="VEY47" s="86"/>
      <c r="VEZ47" s="86"/>
      <c r="VFA47" s="86"/>
      <c r="VFB47" s="86"/>
      <c r="VFC47" s="86"/>
      <c r="VFD47" s="86"/>
      <c r="VFE47" s="86"/>
      <c r="VFF47" s="86"/>
      <c r="VFG47" s="86"/>
      <c r="VFH47" s="86"/>
      <c r="VFI47" s="86"/>
      <c r="VFJ47" s="86"/>
      <c r="VFK47" s="86"/>
      <c r="VFL47" s="86"/>
      <c r="VFM47" s="86"/>
      <c r="VFN47" s="86"/>
      <c r="VFO47" s="86"/>
      <c r="VFP47" s="86"/>
      <c r="VFQ47" s="86"/>
      <c r="VFR47" s="86"/>
      <c r="VFS47" s="86"/>
      <c r="VFT47" s="86"/>
      <c r="VFU47" s="86"/>
      <c r="VFV47" s="86"/>
      <c r="VFW47" s="86"/>
      <c r="VFX47" s="86"/>
      <c r="VFY47" s="86"/>
      <c r="VFZ47" s="86"/>
      <c r="VGA47" s="86"/>
      <c r="VGB47" s="86"/>
      <c r="VGC47" s="86"/>
      <c r="VGD47" s="86"/>
      <c r="VGE47" s="86"/>
      <c r="VGF47" s="86"/>
      <c r="VGG47" s="86"/>
      <c r="VGH47" s="86"/>
      <c r="VGI47" s="86"/>
      <c r="VGJ47" s="86"/>
      <c r="VGK47" s="86"/>
      <c r="VGL47" s="86"/>
      <c r="VGM47" s="86"/>
      <c r="VGN47" s="86"/>
      <c r="VGO47" s="86"/>
      <c r="VGP47" s="86"/>
      <c r="VGQ47" s="86"/>
      <c r="VGR47" s="86"/>
      <c r="VGS47" s="86"/>
      <c r="VGT47" s="86"/>
      <c r="VGU47" s="86"/>
      <c r="VGV47" s="86"/>
      <c r="VGW47" s="86"/>
      <c r="VGX47" s="86"/>
      <c r="VGY47" s="86"/>
      <c r="VGZ47" s="86"/>
      <c r="VHA47" s="86"/>
      <c r="VHB47" s="86"/>
      <c r="VHC47" s="86"/>
      <c r="VHD47" s="86"/>
      <c r="VHE47" s="86"/>
      <c r="VHF47" s="86"/>
      <c r="VHG47" s="86"/>
      <c r="VHH47" s="86"/>
      <c r="VHI47" s="86"/>
      <c r="VHJ47" s="86"/>
      <c r="VHK47" s="86"/>
      <c r="VHL47" s="86"/>
      <c r="VHM47" s="86"/>
      <c r="VHN47" s="86"/>
      <c r="VHO47" s="86"/>
      <c r="VHP47" s="86"/>
      <c r="VHQ47" s="86"/>
      <c r="VHR47" s="86"/>
      <c r="VHS47" s="86"/>
      <c r="VHT47" s="86"/>
      <c r="VHU47" s="86"/>
      <c r="VHV47" s="86"/>
      <c r="VHW47" s="86"/>
      <c r="VHX47" s="86"/>
      <c r="VHY47" s="86"/>
      <c r="VHZ47" s="86"/>
      <c r="VIA47" s="86"/>
      <c r="VIB47" s="86"/>
      <c r="VIC47" s="86"/>
      <c r="VID47" s="86"/>
      <c r="VIE47" s="86"/>
      <c r="VIF47" s="86"/>
      <c r="VIG47" s="86"/>
      <c r="VIH47" s="86"/>
      <c r="VII47" s="86"/>
      <c r="VIJ47" s="86"/>
      <c r="VIK47" s="86"/>
      <c r="VIL47" s="86"/>
      <c r="VIM47" s="86"/>
      <c r="VIN47" s="86"/>
      <c r="VIO47" s="86"/>
      <c r="VIP47" s="86"/>
      <c r="VIQ47" s="86"/>
      <c r="VIR47" s="86"/>
      <c r="VIS47" s="86"/>
      <c r="VIT47" s="86"/>
      <c r="VIU47" s="86"/>
      <c r="VIV47" s="86"/>
      <c r="VIW47" s="86"/>
      <c r="VIX47" s="86"/>
      <c r="VIY47" s="86"/>
      <c r="VIZ47" s="86"/>
      <c r="VJA47" s="86"/>
      <c r="VJB47" s="86"/>
      <c r="VJC47" s="86"/>
      <c r="VJD47" s="86"/>
      <c r="VJE47" s="86"/>
      <c r="VJF47" s="86"/>
      <c r="VJG47" s="86"/>
      <c r="VJH47" s="86"/>
      <c r="VJI47" s="86"/>
      <c r="VJJ47" s="86"/>
      <c r="VJK47" s="86"/>
      <c r="VJL47" s="86"/>
      <c r="VJM47" s="86"/>
      <c r="VJN47" s="86"/>
      <c r="VJO47" s="86"/>
      <c r="VJP47" s="86"/>
      <c r="VJQ47" s="86"/>
      <c r="VJR47" s="86"/>
      <c r="VJS47" s="86"/>
      <c r="VJT47" s="86"/>
      <c r="VJU47" s="86"/>
      <c r="VJV47" s="86"/>
      <c r="VJW47" s="86"/>
      <c r="VJX47" s="86"/>
      <c r="VJY47" s="86"/>
      <c r="VJZ47" s="86"/>
      <c r="VKA47" s="86"/>
      <c r="VKB47" s="86"/>
      <c r="VKC47" s="86"/>
      <c r="VKD47" s="86"/>
      <c r="VKE47" s="86"/>
      <c r="VKF47" s="86"/>
      <c r="VKG47" s="86"/>
      <c r="VKH47" s="86"/>
      <c r="VKI47" s="86"/>
      <c r="VKJ47" s="86"/>
      <c r="VKK47" s="86"/>
      <c r="VKL47" s="86"/>
      <c r="VKM47" s="86"/>
      <c r="VKN47" s="86"/>
      <c r="VKO47" s="86"/>
      <c r="VKP47" s="86"/>
      <c r="VKQ47" s="86"/>
      <c r="VKR47" s="86"/>
      <c r="VKS47" s="86"/>
      <c r="VKT47" s="86"/>
      <c r="VKU47" s="86"/>
      <c r="VKV47" s="86"/>
      <c r="VKW47" s="86"/>
      <c r="VKX47" s="86"/>
      <c r="VKY47" s="86"/>
      <c r="VKZ47" s="86"/>
      <c r="VLA47" s="86"/>
      <c r="VLB47" s="86"/>
      <c r="VLC47" s="86"/>
      <c r="VLD47" s="86"/>
      <c r="VLE47" s="86"/>
      <c r="VLF47" s="86"/>
      <c r="VLG47" s="86"/>
      <c r="VLH47" s="86"/>
      <c r="VLI47" s="86"/>
      <c r="VLJ47" s="86"/>
      <c r="VLK47" s="86"/>
      <c r="VLL47" s="86"/>
      <c r="VLM47" s="86"/>
      <c r="VLN47" s="86"/>
      <c r="VLO47" s="86"/>
      <c r="VLP47" s="86"/>
      <c r="VLQ47" s="86"/>
      <c r="VLR47" s="86"/>
      <c r="VLS47" s="86"/>
      <c r="VLT47" s="86"/>
      <c r="VLU47" s="86"/>
      <c r="VLV47" s="86"/>
      <c r="VLW47" s="86"/>
      <c r="VLX47" s="86"/>
      <c r="VLY47" s="86"/>
      <c r="VLZ47" s="86"/>
      <c r="VMA47" s="86"/>
      <c r="VMB47" s="86"/>
      <c r="VMC47" s="86"/>
      <c r="VMD47" s="86"/>
      <c r="VME47" s="86"/>
      <c r="VMF47" s="86"/>
      <c r="VMG47" s="86"/>
      <c r="VMH47" s="86"/>
      <c r="VMI47" s="86"/>
      <c r="VMJ47" s="86"/>
      <c r="VMK47" s="86"/>
      <c r="VML47" s="86"/>
      <c r="VMM47" s="86"/>
      <c r="VMN47" s="86"/>
      <c r="VMO47" s="86"/>
      <c r="VMP47" s="86"/>
      <c r="VMQ47" s="86"/>
      <c r="VMR47" s="86"/>
      <c r="VMS47" s="86"/>
      <c r="VMT47" s="86"/>
      <c r="VMU47" s="86"/>
      <c r="VMV47" s="86"/>
      <c r="VMW47" s="86"/>
      <c r="VMX47" s="86"/>
      <c r="VMY47" s="86"/>
      <c r="VMZ47" s="86"/>
      <c r="VNA47" s="86"/>
      <c r="VNB47" s="86"/>
      <c r="VNC47" s="86"/>
      <c r="VND47" s="86"/>
      <c r="VNE47" s="86"/>
      <c r="VNF47" s="86"/>
      <c r="VNG47" s="86"/>
      <c r="VNH47" s="86"/>
      <c r="VNI47" s="86"/>
      <c r="VNJ47" s="86"/>
      <c r="VNK47" s="86"/>
      <c r="VNL47" s="86"/>
      <c r="VNM47" s="86"/>
      <c r="VNN47" s="86"/>
      <c r="VNO47" s="86"/>
      <c r="VNP47" s="86"/>
      <c r="VNQ47" s="86"/>
      <c r="VNR47" s="86"/>
      <c r="VNS47" s="86"/>
      <c r="VNT47" s="86"/>
      <c r="VNU47" s="86"/>
      <c r="VNV47" s="86"/>
      <c r="VNW47" s="86"/>
      <c r="VNX47" s="86"/>
      <c r="VNY47" s="86"/>
      <c r="VNZ47" s="86"/>
      <c r="VOA47" s="86"/>
      <c r="VOB47" s="86"/>
      <c r="VOC47" s="86"/>
      <c r="VOD47" s="86"/>
      <c r="VOE47" s="86"/>
      <c r="VOF47" s="86"/>
      <c r="VOG47" s="86"/>
      <c r="VOH47" s="86"/>
      <c r="VOI47" s="86"/>
      <c r="VOJ47" s="86"/>
      <c r="VOK47" s="86"/>
      <c r="VOL47" s="86"/>
      <c r="VOM47" s="86"/>
      <c r="VON47" s="86"/>
      <c r="VOO47" s="86"/>
      <c r="VOP47" s="86"/>
      <c r="VOQ47" s="86"/>
      <c r="VOR47" s="86"/>
      <c r="VOS47" s="86"/>
      <c r="VOT47" s="86"/>
      <c r="VOU47" s="86"/>
      <c r="VOV47" s="86"/>
      <c r="VOW47" s="86"/>
      <c r="VOX47" s="86"/>
      <c r="VOY47" s="86"/>
      <c r="VOZ47" s="86"/>
      <c r="VPA47" s="86"/>
      <c r="VPB47" s="86"/>
      <c r="VPC47" s="86"/>
      <c r="VPD47" s="86"/>
      <c r="VPE47" s="86"/>
      <c r="VPF47" s="86"/>
      <c r="VPG47" s="86"/>
      <c r="VPH47" s="86"/>
      <c r="VPI47" s="86"/>
      <c r="VPJ47" s="86"/>
      <c r="VPK47" s="86"/>
      <c r="VPL47" s="86"/>
      <c r="VPM47" s="86"/>
      <c r="VPN47" s="86"/>
      <c r="VPO47" s="86"/>
      <c r="VPP47" s="86"/>
      <c r="VPQ47" s="86"/>
      <c r="VPR47" s="86"/>
      <c r="VPS47" s="86"/>
      <c r="VPT47" s="86"/>
      <c r="VPU47" s="86"/>
      <c r="VPV47" s="86"/>
      <c r="VPW47" s="86"/>
      <c r="VPX47" s="86"/>
      <c r="VPY47" s="86"/>
      <c r="VPZ47" s="86"/>
      <c r="VQA47" s="86"/>
      <c r="VQB47" s="86"/>
      <c r="VQC47" s="86"/>
      <c r="VQD47" s="86"/>
      <c r="VQE47" s="86"/>
      <c r="VQF47" s="86"/>
      <c r="VQG47" s="86"/>
      <c r="VQH47" s="86"/>
      <c r="VQI47" s="86"/>
      <c r="VQJ47" s="86"/>
      <c r="VQK47" s="86"/>
      <c r="VQL47" s="86"/>
      <c r="VQM47" s="86"/>
      <c r="VQN47" s="86"/>
      <c r="VQO47" s="86"/>
      <c r="VQP47" s="86"/>
      <c r="VQQ47" s="86"/>
      <c r="VQR47" s="86"/>
      <c r="VQS47" s="86"/>
      <c r="VQT47" s="86"/>
      <c r="VQU47" s="86"/>
      <c r="VQV47" s="86"/>
      <c r="VQW47" s="86"/>
      <c r="VQX47" s="86"/>
      <c r="VQY47" s="86"/>
      <c r="VQZ47" s="86"/>
      <c r="VRA47" s="86"/>
      <c r="VRB47" s="86"/>
      <c r="VRC47" s="86"/>
      <c r="VRD47" s="86"/>
      <c r="VRE47" s="86"/>
      <c r="VRF47" s="86"/>
      <c r="VRG47" s="86"/>
      <c r="VRH47" s="86"/>
      <c r="VRI47" s="86"/>
      <c r="VRJ47" s="86"/>
      <c r="VRK47" s="86"/>
      <c r="VRL47" s="86"/>
      <c r="VRM47" s="86"/>
      <c r="VRN47" s="86"/>
      <c r="VRO47" s="86"/>
      <c r="VRP47" s="86"/>
      <c r="VRQ47" s="86"/>
      <c r="VRR47" s="86"/>
      <c r="VRS47" s="86"/>
      <c r="VRT47" s="86"/>
      <c r="VRU47" s="86"/>
      <c r="VRV47" s="86"/>
      <c r="VRW47" s="86"/>
      <c r="VRX47" s="86"/>
      <c r="VRY47" s="86"/>
      <c r="VRZ47" s="86"/>
      <c r="VSA47" s="86"/>
      <c r="VSB47" s="86"/>
      <c r="VSC47" s="86"/>
      <c r="VSD47" s="86"/>
      <c r="VSE47" s="86"/>
      <c r="VSF47" s="86"/>
      <c r="VSG47" s="86"/>
      <c r="VSH47" s="86"/>
      <c r="VSI47" s="86"/>
      <c r="VSJ47" s="86"/>
      <c r="VSK47" s="86"/>
      <c r="VSL47" s="86"/>
      <c r="VSM47" s="86"/>
      <c r="VSN47" s="86"/>
      <c r="VSO47" s="86"/>
      <c r="VSP47" s="86"/>
      <c r="VSQ47" s="86"/>
      <c r="VSR47" s="86"/>
      <c r="VSS47" s="86"/>
      <c r="VST47" s="86"/>
      <c r="VSU47" s="86"/>
      <c r="VSV47" s="86"/>
      <c r="VSW47" s="86"/>
      <c r="VSX47" s="86"/>
      <c r="VSY47" s="86"/>
      <c r="VSZ47" s="86"/>
      <c r="VTA47" s="86"/>
      <c r="VTB47" s="86"/>
      <c r="VTC47" s="86"/>
      <c r="VTD47" s="86"/>
      <c r="VTE47" s="86"/>
      <c r="VTF47" s="86"/>
      <c r="VTG47" s="86"/>
      <c r="VTH47" s="86"/>
      <c r="VTI47" s="86"/>
      <c r="VTJ47" s="86"/>
      <c r="VTK47" s="86"/>
      <c r="VTL47" s="86"/>
      <c r="VTM47" s="86"/>
      <c r="VTN47" s="86"/>
      <c r="VTO47" s="86"/>
      <c r="VTP47" s="86"/>
      <c r="VTQ47" s="86"/>
      <c r="VTR47" s="86"/>
      <c r="VTS47" s="86"/>
      <c r="VTT47" s="86"/>
      <c r="VTU47" s="86"/>
      <c r="VTV47" s="86"/>
      <c r="VTW47" s="86"/>
      <c r="VTX47" s="86"/>
      <c r="VTY47" s="86"/>
      <c r="VTZ47" s="86"/>
      <c r="VUA47" s="86"/>
      <c r="VUB47" s="86"/>
      <c r="VUC47" s="86"/>
      <c r="VUD47" s="86"/>
      <c r="VUE47" s="86"/>
      <c r="VUF47" s="86"/>
      <c r="VUG47" s="86"/>
      <c r="VUH47" s="86"/>
      <c r="VUI47" s="86"/>
      <c r="VUJ47" s="86"/>
      <c r="VUK47" s="86"/>
      <c r="VUL47" s="86"/>
      <c r="VUM47" s="86"/>
      <c r="VUN47" s="86"/>
      <c r="VUO47" s="86"/>
      <c r="VUP47" s="86"/>
      <c r="VUQ47" s="86"/>
      <c r="VUR47" s="86"/>
      <c r="VUS47" s="86"/>
      <c r="VUT47" s="86"/>
      <c r="VUU47" s="86"/>
      <c r="VUV47" s="86"/>
      <c r="VUW47" s="86"/>
      <c r="VUX47" s="86"/>
      <c r="VUY47" s="86"/>
      <c r="VUZ47" s="86"/>
      <c r="VVA47" s="86"/>
      <c r="VVB47" s="86"/>
      <c r="VVC47" s="86"/>
      <c r="VVD47" s="86"/>
      <c r="VVE47" s="86"/>
      <c r="VVF47" s="86"/>
      <c r="VVG47" s="86"/>
      <c r="VVH47" s="86"/>
      <c r="VVI47" s="86"/>
      <c r="VVJ47" s="86"/>
      <c r="VVK47" s="86"/>
      <c r="VVL47" s="86"/>
      <c r="VVM47" s="86"/>
      <c r="VVN47" s="86"/>
      <c r="VVO47" s="86"/>
      <c r="VVP47" s="86"/>
      <c r="VVQ47" s="86"/>
      <c r="VVR47" s="86"/>
      <c r="VVS47" s="86"/>
      <c r="VVT47" s="86"/>
      <c r="VVU47" s="86"/>
      <c r="VVV47" s="86"/>
      <c r="VVW47" s="86"/>
      <c r="VVX47" s="86"/>
      <c r="VVY47" s="86"/>
      <c r="VVZ47" s="86"/>
      <c r="VWA47" s="86"/>
      <c r="VWB47" s="86"/>
      <c r="VWC47" s="86"/>
      <c r="VWD47" s="86"/>
      <c r="VWE47" s="86"/>
      <c r="VWF47" s="86"/>
      <c r="VWG47" s="86"/>
      <c r="VWH47" s="86"/>
      <c r="VWI47" s="86"/>
      <c r="VWJ47" s="86"/>
      <c r="VWK47" s="86"/>
      <c r="VWL47" s="86"/>
      <c r="VWM47" s="86"/>
      <c r="VWN47" s="86"/>
      <c r="VWO47" s="86"/>
      <c r="VWP47" s="86"/>
      <c r="VWQ47" s="86"/>
      <c r="VWR47" s="86"/>
      <c r="VWS47" s="86"/>
      <c r="VWT47" s="86"/>
      <c r="VWU47" s="86"/>
      <c r="VWV47" s="86"/>
      <c r="VWW47" s="86"/>
      <c r="VWX47" s="86"/>
      <c r="VWY47" s="86"/>
      <c r="VWZ47" s="86"/>
      <c r="VXA47" s="86"/>
      <c r="VXB47" s="86"/>
      <c r="VXC47" s="86"/>
      <c r="VXD47" s="86"/>
      <c r="VXE47" s="86"/>
      <c r="VXF47" s="86"/>
      <c r="VXG47" s="86"/>
      <c r="VXH47" s="86"/>
      <c r="VXI47" s="86"/>
      <c r="VXJ47" s="86"/>
      <c r="VXK47" s="86"/>
      <c r="VXL47" s="86"/>
      <c r="VXM47" s="86"/>
      <c r="VXN47" s="86"/>
      <c r="VXO47" s="86"/>
      <c r="VXP47" s="86"/>
      <c r="VXQ47" s="86"/>
      <c r="VXR47" s="86"/>
      <c r="VXS47" s="86"/>
      <c r="VXT47" s="86"/>
      <c r="VXU47" s="86"/>
      <c r="VXV47" s="86"/>
      <c r="VXW47" s="86"/>
      <c r="VXX47" s="86"/>
      <c r="VXY47" s="86"/>
      <c r="VXZ47" s="86"/>
      <c r="VYA47" s="86"/>
      <c r="VYB47" s="86"/>
      <c r="VYC47" s="86"/>
      <c r="VYD47" s="86"/>
      <c r="VYE47" s="86"/>
      <c r="VYF47" s="86"/>
      <c r="VYG47" s="86"/>
      <c r="VYH47" s="86"/>
      <c r="VYI47" s="86"/>
      <c r="VYJ47" s="86"/>
      <c r="VYK47" s="86"/>
      <c r="VYL47" s="86"/>
      <c r="VYM47" s="86"/>
      <c r="VYN47" s="86"/>
      <c r="VYO47" s="86"/>
      <c r="VYP47" s="86"/>
      <c r="VYQ47" s="86"/>
      <c r="VYR47" s="86"/>
      <c r="VYS47" s="86"/>
      <c r="VYT47" s="86"/>
      <c r="VYU47" s="86"/>
      <c r="VYV47" s="86"/>
      <c r="VYW47" s="86"/>
      <c r="VYX47" s="86"/>
      <c r="VYY47" s="86"/>
      <c r="VYZ47" s="86"/>
      <c r="VZA47" s="86"/>
      <c r="VZB47" s="86"/>
      <c r="VZC47" s="86"/>
      <c r="VZD47" s="86"/>
      <c r="VZE47" s="86"/>
      <c r="VZF47" s="86"/>
      <c r="VZG47" s="86"/>
      <c r="VZH47" s="86"/>
      <c r="VZI47" s="86"/>
      <c r="VZJ47" s="86"/>
      <c r="VZK47" s="86"/>
      <c r="VZL47" s="86"/>
      <c r="VZM47" s="86"/>
      <c r="VZN47" s="86"/>
      <c r="VZO47" s="86"/>
      <c r="VZP47" s="86"/>
      <c r="VZQ47" s="86"/>
      <c r="VZR47" s="86"/>
      <c r="VZS47" s="86"/>
      <c r="VZT47" s="86"/>
      <c r="VZU47" s="86"/>
      <c r="VZV47" s="86"/>
      <c r="VZW47" s="86"/>
      <c r="VZX47" s="86"/>
      <c r="VZY47" s="86"/>
      <c r="VZZ47" s="86"/>
      <c r="WAA47" s="86"/>
      <c r="WAB47" s="86"/>
      <c r="WAC47" s="86"/>
      <c r="WAD47" s="86"/>
      <c r="WAE47" s="86"/>
      <c r="WAF47" s="86"/>
      <c r="WAG47" s="86"/>
      <c r="WAH47" s="86"/>
      <c r="WAI47" s="86"/>
      <c r="WAJ47" s="86"/>
      <c r="WAK47" s="86"/>
      <c r="WAL47" s="86"/>
      <c r="WAM47" s="86"/>
      <c r="WAN47" s="86"/>
      <c r="WAO47" s="86"/>
      <c r="WAP47" s="86"/>
      <c r="WAQ47" s="86"/>
      <c r="WAR47" s="86"/>
      <c r="WAS47" s="86"/>
      <c r="WAT47" s="86"/>
      <c r="WAU47" s="86"/>
      <c r="WAV47" s="86"/>
      <c r="WAW47" s="86"/>
      <c r="WAX47" s="86"/>
      <c r="WAY47" s="86"/>
      <c r="WAZ47" s="86"/>
      <c r="WBA47" s="86"/>
      <c r="WBB47" s="86"/>
      <c r="WBC47" s="86"/>
      <c r="WBD47" s="86"/>
      <c r="WBE47" s="86"/>
      <c r="WBF47" s="86"/>
      <c r="WBG47" s="86"/>
      <c r="WBH47" s="86"/>
      <c r="WBI47" s="86"/>
      <c r="WBJ47" s="86"/>
      <c r="WBK47" s="86"/>
      <c r="WBL47" s="86"/>
      <c r="WBM47" s="86"/>
      <c r="WBN47" s="86"/>
      <c r="WBO47" s="86"/>
      <c r="WBP47" s="86"/>
      <c r="WBQ47" s="86"/>
      <c r="WBR47" s="86"/>
      <c r="WBS47" s="86"/>
      <c r="WBT47" s="86"/>
      <c r="WBU47" s="86"/>
      <c r="WBV47" s="86"/>
      <c r="WBW47" s="86"/>
      <c r="WBX47" s="86"/>
      <c r="WBY47" s="86"/>
      <c r="WBZ47" s="86"/>
      <c r="WCA47" s="86"/>
      <c r="WCB47" s="86"/>
      <c r="WCC47" s="86"/>
      <c r="WCD47" s="86"/>
      <c r="WCE47" s="86"/>
      <c r="WCF47" s="86"/>
      <c r="WCG47" s="86"/>
      <c r="WCH47" s="86"/>
      <c r="WCI47" s="86"/>
      <c r="WCJ47" s="86"/>
      <c r="WCK47" s="86"/>
      <c r="WCL47" s="86"/>
      <c r="WCM47" s="86"/>
      <c r="WCN47" s="86"/>
      <c r="WCO47" s="86"/>
      <c r="WCP47" s="86"/>
      <c r="WCQ47" s="86"/>
      <c r="WCR47" s="86"/>
      <c r="WCS47" s="86"/>
      <c r="WCT47" s="86"/>
      <c r="WCU47" s="86"/>
      <c r="WCV47" s="86"/>
      <c r="WCW47" s="86"/>
      <c r="WCX47" s="86"/>
      <c r="WCY47" s="86"/>
      <c r="WCZ47" s="86"/>
      <c r="WDA47" s="86"/>
      <c r="WDB47" s="86"/>
      <c r="WDC47" s="86"/>
      <c r="WDD47" s="86"/>
      <c r="WDE47" s="86"/>
      <c r="WDF47" s="86"/>
      <c r="WDG47" s="86"/>
      <c r="WDH47" s="86"/>
      <c r="WDI47" s="86"/>
      <c r="WDJ47" s="86"/>
      <c r="WDK47" s="86"/>
      <c r="WDL47" s="86"/>
      <c r="WDM47" s="86"/>
      <c r="WDN47" s="86"/>
      <c r="WDO47" s="86"/>
      <c r="WDP47" s="86"/>
      <c r="WDQ47" s="86"/>
      <c r="WDR47" s="86"/>
      <c r="WDS47" s="86"/>
      <c r="WDT47" s="86"/>
      <c r="WDU47" s="86"/>
      <c r="WDV47" s="86"/>
      <c r="WDW47" s="86"/>
      <c r="WDX47" s="86"/>
      <c r="WDY47" s="86"/>
      <c r="WDZ47" s="86"/>
      <c r="WEA47" s="86"/>
      <c r="WEB47" s="86"/>
      <c r="WEC47" s="86"/>
      <c r="WED47" s="86"/>
      <c r="WEE47" s="86"/>
      <c r="WEF47" s="86"/>
      <c r="WEG47" s="86"/>
      <c r="WEH47" s="86"/>
      <c r="WEI47" s="86"/>
      <c r="WEJ47" s="86"/>
      <c r="WEK47" s="86"/>
      <c r="WEL47" s="86"/>
      <c r="WEM47" s="86"/>
      <c r="WEN47" s="86"/>
      <c r="WEO47" s="86"/>
      <c r="WEP47" s="86"/>
      <c r="WEQ47" s="86"/>
      <c r="WER47" s="86"/>
      <c r="WES47" s="86"/>
      <c r="WET47" s="86"/>
      <c r="WEU47" s="86"/>
      <c r="WEV47" s="86"/>
      <c r="WEW47" s="86"/>
      <c r="WEX47" s="86"/>
      <c r="WEY47" s="86"/>
      <c r="WEZ47" s="86"/>
      <c r="WFA47" s="86"/>
      <c r="WFB47" s="86"/>
      <c r="WFC47" s="86"/>
      <c r="WFD47" s="86"/>
      <c r="WFE47" s="86"/>
      <c r="WFF47" s="86"/>
      <c r="WFG47" s="86"/>
      <c r="WFH47" s="86"/>
      <c r="WFI47" s="86"/>
      <c r="WFJ47" s="86"/>
      <c r="WFK47" s="86"/>
      <c r="WFL47" s="86"/>
      <c r="WFM47" s="86"/>
      <c r="WFN47" s="86"/>
      <c r="WFO47" s="86"/>
      <c r="WFP47" s="86"/>
      <c r="WFQ47" s="86"/>
      <c r="WFR47" s="86"/>
      <c r="WFS47" s="86"/>
      <c r="WFT47" s="86"/>
      <c r="WFU47" s="86"/>
      <c r="WFV47" s="86"/>
      <c r="WFW47" s="86"/>
      <c r="WFX47" s="86"/>
      <c r="WFY47" s="86"/>
      <c r="WFZ47" s="86"/>
      <c r="WGA47" s="86"/>
      <c r="WGB47" s="86"/>
      <c r="WGC47" s="86"/>
      <c r="WGD47" s="86"/>
      <c r="WGE47" s="86"/>
      <c r="WGF47" s="86"/>
      <c r="WGG47" s="86"/>
      <c r="WGH47" s="86"/>
      <c r="WGI47" s="86"/>
      <c r="WGJ47" s="86"/>
      <c r="WGK47" s="86"/>
      <c r="WGL47" s="86"/>
      <c r="WGM47" s="86"/>
      <c r="WGN47" s="86"/>
      <c r="WGO47" s="86"/>
      <c r="WGP47" s="86"/>
      <c r="WGQ47" s="86"/>
      <c r="WGR47" s="86"/>
      <c r="WGS47" s="86"/>
      <c r="WGT47" s="86"/>
      <c r="WGU47" s="86"/>
      <c r="WGV47" s="86"/>
      <c r="WGW47" s="86"/>
      <c r="WGX47" s="86"/>
      <c r="WGY47" s="86"/>
      <c r="WGZ47" s="86"/>
      <c r="WHA47" s="86"/>
      <c r="WHB47" s="86"/>
      <c r="WHC47" s="86"/>
      <c r="WHD47" s="86"/>
      <c r="WHE47" s="86"/>
      <c r="WHF47" s="86"/>
      <c r="WHG47" s="86"/>
      <c r="WHH47" s="86"/>
      <c r="WHI47" s="86"/>
      <c r="WHJ47" s="86"/>
      <c r="WHK47" s="86"/>
      <c r="WHL47" s="86"/>
      <c r="WHM47" s="86"/>
      <c r="WHN47" s="86"/>
      <c r="WHO47" s="86"/>
      <c r="WHP47" s="86"/>
      <c r="WHQ47" s="86"/>
      <c r="WHR47" s="86"/>
      <c r="WHS47" s="86"/>
      <c r="WHT47" s="86"/>
      <c r="WHU47" s="86"/>
      <c r="WHV47" s="86"/>
      <c r="WHW47" s="86"/>
      <c r="WHX47" s="86"/>
      <c r="WHY47" s="86"/>
      <c r="WHZ47" s="86"/>
      <c r="WIA47" s="86"/>
      <c r="WIB47" s="86"/>
      <c r="WIC47" s="86"/>
      <c r="WID47" s="86"/>
      <c r="WIE47" s="86"/>
      <c r="WIF47" s="86"/>
      <c r="WIG47" s="86"/>
      <c r="WIH47" s="86"/>
      <c r="WII47" s="86"/>
      <c r="WIJ47" s="86"/>
      <c r="WIK47" s="86"/>
      <c r="WIL47" s="86"/>
      <c r="WIM47" s="86"/>
      <c r="WIN47" s="86"/>
      <c r="WIO47" s="86"/>
      <c r="WIP47" s="86"/>
      <c r="WIQ47" s="86"/>
      <c r="WIR47" s="86"/>
      <c r="WIS47" s="86"/>
      <c r="WIT47" s="86"/>
      <c r="WIU47" s="86"/>
      <c r="WIV47" s="86"/>
      <c r="WIW47" s="86"/>
      <c r="WIX47" s="86"/>
      <c r="WIY47" s="86"/>
      <c r="WIZ47" s="86"/>
      <c r="WJA47" s="86"/>
      <c r="WJB47" s="86"/>
      <c r="WJC47" s="86"/>
      <c r="WJD47" s="86"/>
      <c r="WJE47" s="86"/>
      <c r="WJF47" s="86"/>
      <c r="WJG47" s="86"/>
      <c r="WJH47" s="86"/>
      <c r="WJI47" s="86"/>
      <c r="WJJ47" s="86"/>
      <c r="WJK47" s="86"/>
      <c r="WJL47" s="86"/>
      <c r="WJM47" s="86"/>
      <c r="WJN47" s="86"/>
      <c r="WJO47" s="86"/>
      <c r="WJP47" s="86"/>
      <c r="WJQ47" s="86"/>
      <c r="WJR47" s="86"/>
      <c r="WJS47" s="86"/>
      <c r="WJT47" s="86"/>
      <c r="WJU47" s="86"/>
      <c r="WJV47" s="86"/>
      <c r="WJW47" s="86"/>
      <c r="WJX47" s="86"/>
      <c r="WJY47" s="86"/>
      <c r="WJZ47" s="86"/>
      <c r="WKA47" s="86"/>
      <c r="WKB47" s="86"/>
      <c r="WKC47" s="86"/>
      <c r="WKD47" s="86"/>
      <c r="WKE47" s="86"/>
      <c r="WKF47" s="86"/>
      <c r="WKG47" s="86"/>
      <c r="WKH47" s="86"/>
      <c r="WKI47" s="86"/>
      <c r="WKJ47" s="86"/>
      <c r="WKK47" s="86"/>
      <c r="WKL47" s="86"/>
      <c r="WKM47" s="86"/>
      <c r="WKN47" s="86"/>
      <c r="WKO47" s="86"/>
      <c r="WKP47" s="86"/>
      <c r="WKQ47" s="86"/>
      <c r="WKR47" s="86"/>
      <c r="WKS47" s="86"/>
      <c r="WKT47" s="86"/>
      <c r="WKU47" s="86"/>
      <c r="WKV47" s="86"/>
      <c r="WKW47" s="86"/>
      <c r="WKX47" s="86"/>
      <c r="WKY47" s="86"/>
      <c r="WKZ47" s="86"/>
      <c r="WLA47" s="86"/>
      <c r="WLB47" s="86"/>
      <c r="WLC47" s="86"/>
      <c r="WLD47" s="86"/>
      <c r="WLE47" s="86"/>
      <c r="WLF47" s="86"/>
      <c r="WLG47" s="86"/>
      <c r="WLH47" s="86"/>
      <c r="WLI47" s="86"/>
      <c r="WLJ47" s="86"/>
      <c r="WLK47" s="86"/>
      <c r="WLL47" s="86"/>
      <c r="WLM47" s="86"/>
      <c r="WLN47" s="86"/>
      <c r="WLO47" s="86"/>
      <c r="WLP47" s="86"/>
      <c r="WLQ47" s="86"/>
      <c r="WLR47" s="86"/>
      <c r="WLS47" s="86"/>
      <c r="WLT47" s="86"/>
      <c r="WLU47" s="86"/>
      <c r="WLV47" s="86"/>
      <c r="WLW47" s="86"/>
      <c r="WLX47" s="86"/>
      <c r="WLY47" s="86"/>
      <c r="WLZ47" s="86"/>
      <c r="WMA47" s="86"/>
      <c r="WMB47" s="86"/>
      <c r="WMC47" s="86"/>
      <c r="WMD47" s="86"/>
      <c r="WME47" s="86"/>
      <c r="WMF47" s="86"/>
      <c r="WMG47" s="86"/>
      <c r="WMH47" s="86"/>
      <c r="WMI47" s="86"/>
      <c r="WMJ47" s="86"/>
      <c r="WMK47" s="86"/>
      <c r="WML47" s="86"/>
      <c r="WMM47" s="86"/>
      <c r="WMN47" s="86"/>
      <c r="WMO47" s="86"/>
      <c r="WMP47" s="86"/>
      <c r="WMQ47" s="86"/>
      <c r="WMR47" s="86"/>
      <c r="WMS47" s="86"/>
      <c r="WMT47" s="86"/>
      <c r="WMU47" s="86"/>
      <c r="WMV47" s="86"/>
      <c r="WMW47" s="86"/>
      <c r="WMX47" s="86"/>
      <c r="WMY47" s="86"/>
      <c r="WMZ47" s="86"/>
      <c r="WNA47" s="86"/>
      <c r="WNB47" s="86"/>
      <c r="WNC47" s="86"/>
      <c r="WND47" s="86"/>
      <c r="WNE47" s="86"/>
      <c r="WNF47" s="86"/>
      <c r="WNG47" s="86"/>
      <c r="WNH47" s="86"/>
      <c r="WNI47" s="86"/>
      <c r="WNJ47" s="86"/>
      <c r="WNK47" s="86"/>
      <c r="WNL47" s="86"/>
      <c r="WNM47" s="86"/>
      <c r="WNN47" s="86"/>
      <c r="WNO47" s="86"/>
      <c r="WNP47" s="86"/>
      <c r="WNQ47" s="86"/>
      <c r="WNR47" s="86"/>
      <c r="WNS47" s="86"/>
      <c r="WNT47" s="86"/>
      <c r="WNU47" s="86"/>
      <c r="WNV47" s="86"/>
      <c r="WNW47" s="86"/>
      <c r="WNX47" s="86"/>
      <c r="WNY47" s="86"/>
      <c r="WNZ47" s="86"/>
      <c r="WOA47" s="86"/>
      <c r="WOB47" s="86"/>
      <c r="WOC47" s="86"/>
      <c r="WOD47" s="86"/>
      <c r="WOE47" s="86"/>
      <c r="WOF47" s="86"/>
      <c r="WOG47" s="86"/>
      <c r="WOH47" s="86"/>
      <c r="WOI47" s="86"/>
      <c r="WOJ47" s="86"/>
      <c r="WOK47" s="86"/>
      <c r="WOL47" s="86"/>
      <c r="WOM47" s="86"/>
      <c r="WON47" s="86"/>
      <c r="WOO47" s="86"/>
      <c r="WOP47" s="86"/>
      <c r="WOQ47" s="86"/>
      <c r="WOR47" s="86"/>
      <c r="WOS47" s="86"/>
      <c r="WOT47" s="86"/>
      <c r="WOU47" s="86"/>
      <c r="WOV47" s="86"/>
      <c r="WOW47" s="86"/>
      <c r="WOX47" s="86"/>
      <c r="WOY47" s="86"/>
      <c r="WOZ47" s="86"/>
      <c r="WPA47" s="86"/>
      <c r="WPB47" s="86"/>
      <c r="WPC47" s="86"/>
      <c r="WPD47" s="86"/>
      <c r="WPE47" s="86"/>
      <c r="WPF47" s="86"/>
      <c r="WPG47" s="86"/>
      <c r="WPH47" s="86"/>
      <c r="WPI47" s="86"/>
      <c r="WPJ47" s="86"/>
      <c r="WPK47" s="86"/>
      <c r="WPL47" s="86"/>
      <c r="WPM47" s="86"/>
      <c r="WPN47" s="86"/>
      <c r="WPO47" s="86"/>
      <c r="WPP47" s="86"/>
      <c r="WPQ47" s="86"/>
      <c r="WPR47" s="86"/>
      <c r="WPS47" s="86"/>
      <c r="WPT47" s="86"/>
      <c r="WPU47" s="86"/>
      <c r="WPV47" s="86"/>
      <c r="WPW47" s="86"/>
      <c r="WPX47" s="86"/>
      <c r="WPY47" s="86"/>
      <c r="WPZ47" s="86"/>
      <c r="WQA47" s="86"/>
      <c r="WQB47" s="86"/>
      <c r="WQC47" s="86"/>
      <c r="WQD47" s="86"/>
      <c r="WQE47" s="86"/>
      <c r="WQF47" s="86"/>
      <c r="WQG47" s="86"/>
      <c r="WQH47" s="86"/>
      <c r="WQI47" s="86"/>
      <c r="WQJ47" s="86"/>
      <c r="WQK47" s="86"/>
      <c r="WQL47" s="86"/>
      <c r="WQM47" s="86"/>
      <c r="WQN47" s="86"/>
      <c r="WQO47" s="86"/>
      <c r="WQP47" s="86"/>
      <c r="WQQ47" s="86"/>
      <c r="WQR47" s="86"/>
      <c r="WQS47" s="86"/>
      <c r="WQT47" s="86"/>
      <c r="WQU47" s="86"/>
      <c r="WQV47" s="86"/>
      <c r="WQW47" s="86"/>
      <c r="WQX47" s="86"/>
      <c r="WQY47" s="86"/>
      <c r="WQZ47" s="86"/>
      <c r="WRA47" s="86"/>
      <c r="WRB47" s="86"/>
      <c r="WRC47" s="86"/>
      <c r="WRD47" s="86"/>
      <c r="WRE47" s="86"/>
      <c r="WRF47" s="86"/>
      <c r="WRG47" s="86"/>
      <c r="WRH47" s="86"/>
      <c r="WRI47" s="86"/>
      <c r="WRJ47" s="86"/>
      <c r="WRK47" s="86"/>
      <c r="WRL47" s="86"/>
      <c r="WRM47" s="86"/>
      <c r="WRN47" s="86"/>
      <c r="WRO47" s="86"/>
      <c r="WRP47" s="86"/>
      <c r="WRQ47" s="86"/>
      <c r="WRR47" s="86"/>
      <c r="WRS47" s="86"/>
      <c r="WRT47" s="86"/>
      <c r="WRU47" s="86"/>
      <c r="WRV47" s="86"/>
      <c r="WRW47" s="86"/>
      <c r="WRX47" s="86"/>
      <c r="WRY47" s="86"/>
      <c r="WRZ47" s="86"/>
      <c r="WSA47" s="86"/>
      <c r="WSB47" s="86"/>
      <c r="WSC47" s="86"/>
      <c r="WSD47" s="86"/>
      <c r="WSE47" s="86"/>
      <c r="WSF47" s="86"/>
      <c r="WSG47" s="86"/>
      <c r="WSH47" s="86"/>
      <c r="WSI47" s="86"/>
      <c r="WSJ47" s="86"/>
      <c r="WSK47" s="86"/>
      <c r="WSL47" s="86"/>
      <c r="WSM47" s="86"/>
      <c r="WSN47" s="86"/>
      <c r="WSO47" s="86"/>
      <c r="WSP47" s="86"/>
      <c r="WSQ47" s="86"/>
      <c r="WSR47" s="86"/>
      <c r="WSS47" s="86"/>
      <c r="WST47" s="86"/>
      <c r="WSU47" s="86"/>
      <c r="WSV47" s="86"/>
      <c r="WSW47" s="86"/>
      <c r="WSX47" s="86"/>
      <c r="WSY47" s="86"/>
      <c r="WSZ47" s="86"/>
      <c r="WTA47" s="86"/>
      <c r="WTB47" s="86"/>
      <c r="WTC47" s="86"/>
      <c r="WTD47" s="86"/>
      <c r="WTE47" s="86"/>
      <c r="WTF47" s="86"/>
      <c r="WTG47" s="86"/>
      <c r="WTH47" s="86"/>
      <c r="WTI47" s="86"/>
      <c r="WTJ47" s="86"/>
      <c r="WTK47" s="86"/>
      <c r="WTL47" s="86"/>
      <c r="WTM47" s="86"/>
      <c r="WTN47" s="86"/>
      <c r="WTO47" s="86"/>
      <c r="WTP47" s="86"/>
      <c r="WTQ47" s="86"/>
      <c r="WTR47" s="86"/>
      <c r="WTS47" s="86"/>
      <c r="WTT47" s="86"/>
      <c r="WTU47" s="86"/>
      <c r="WTV47" s="86"/>
      <c r="WTW47" s="86"/>
      <c r="WTX47" s="86"/>
      <c r="WTY47" s="86"/>
      <c r="WTZ47" s="86"/>
      <c r="WUA47" s="86"/>
      <c r="WUB47" s="86"/>
      <c r="WUC47" s="86"/>
      <c r="WUD47" s="86"/>
      <c r="WUE47" s="86"/>
      <c r="WUF47" s="86"/>
      <c r="WUG47" s="86"/>
      <c r="WUH47" s="86"/>
      <c r="WUI47" s="86"/>
      <c r="WUJ47" s="86"/>
      <c r="WUK47" s="86"/>
      <c r="WUL47" s="86"/>
      <c r="WUM47" s="86"/>
      <c r="WUN47" s="86"/>
      <c r="WUO47" s="86"/>
      <c r="WUP47" s="86"/>
      <c r="WUQ47" s="86"/>
      <c r="WUR47" s="86"/>
      <c r="WUS47" s="86"/>
      <c r="WUT47" s="86"/>
      <c r="WUU47" s="86"/>
      <c r="WUV47" s="86"/>
      <c r="WUW47" s="86"/>
      <c r="WUX47" s="86"/>
      <c r="WUY47" s="86"/>
      <c r="WUZ47" s="86"/>
      <c r="WVA47" s="86"/>
      <c r="WVB47" s="86"/>
      <c r="WVC47" s="86"/>
      <c r="WVD47" s="86"/>
      <c r="WVE47" s="86"/>
      <c r="WVF47" s="86"/>
      <c r="WVG47" s="86"/>
      <c r="WVH47" s="86"/>
      <c r="WVI47" s="86"/>
      <c r="WVJ47" s="86"/>
      <c r="WVK47" s="86"/>
      <c r="WVL47" s="86"/>
      <c r="WVM47" s="86"/>
      <c r="WVN47" s="86"/>
      <c r="WVO47" s="86"/>
      <c r="WVP47" s="86"/>
      <c r="WVQ47" s="86"/>
      <c r="WVR47" s="86"/>
      <c r="WVS47" s="86"/>
      <c r="WVT47" s="86"/>
      <c r="WVU47" s="86"/>
      <c r="WVV47" s="86"/>
      <c r="WVW47" s="86"/>
      <c r="WVX47" s="86"/>
      <c r="WVY47" s="86"/>
      <c r="WVZ47" s="86"/>
      <c r="WWA47" s="86"/>
      <c r="WWB47" s="86"/>
      <c r="WWC47" s="86"/>
      <c r="WWD47" s="86"/>
      <c r="WWE47" s="86"/>
      <c r="WWF47" s="86"/>
      <c r="WWG47" s="86"/>
      <c r="WWH47" s="86"/>
      <c r="WWI47" s="86"/>
      <c r="WWJ47" s="86"/>
      <c r="WWK47" s="86"/>
      <c r="WWL47" s="86"/>
      <c r="WWM47" s="86"/>
      <c r="WWN47" s="86"/>
      <c r="WWO47" s="86"/>
      <c r="WWP47" s="86"/>
      <c r="WWQ47" s="86"/>
      <c r="WWR47" s="86"/>
      <c r="WWS47" s="86"/>
      <c r="WWT47" s="86"/>
      <c r="WWU47" s="86"/>
      <c r="WWV47" s="86"/>
      <c r="WWW47" s="86"/>
      <c r="WWX47" s="86"/>
      <c r="WWY47" s="86"/>
      <c r="WWZ47" s="86"/>
      <c r="WXA47" s="86"/>
      <c r="WXB47" s="86"/>
      <c r="WXC47" s="86"/>
      <c r="WXD47" s="86"/>
      <c r="WXE47" s="86"/>
      <c r="WXF47" s="86"/>
      <c r="WXG47" s="86"/>
      <c r="WXH47" s="86"/>
      <c r="WXI47" s="86"/>
      <c r="WXJ47" s="86"/>
      <c r="WXK47" s="86"/>
      <c r="WXL47" s="86"/>
      <c r="WXM47" s="86"/>
      <c r="WXN47" s="86"/>
      <c r="WXO47" s="86"/>
      <c r="WXP47" s="86"/>
      <c r="WXQ47" s="86"/>
      <c r="WXR47" s="86"/>
      <c r="WXS47" s="86"/>
      <c r="WXT47" s="86"/>
      <c r="WXU47" s="86"/>
      <c r="WXV47" s="86"/>
      <c r="WXW47" s="86"/>
      <c r="WXX47" s="86"/>
      <c r="WXY47" s="86"/>
      <c r="WXZ47" s="86"/>
      <c r="WYA47" s="86"/>
      <c r="WYB47" s="86"/>
      <c r="WYC47" s="86"/>
      <c r="WYD47" s="86"/>
      <c r="WYE47" s="86"/>
      <c r="WYF47" s="86"/>
      <c r="WYG47" s="86"/>
      <c r="WYH47" s="86"/>
      <c r="WYI47" s="86"/>
      <c r="WYJ47" s="86"/>
      <c r="WYK47" s="86"/>
      <c r="WYL47" s="86"/>
      <c r="WYM47" s="86"/>
      <c r="WYN47" s="86"/>
      <c r="WYO47" s="86"/>
      <c r="WYP47" s="86"/>
      <c r="WYQ47" s="86"/>
      <c r="WYR47" s="86"/>
      <c r="WYS47" s="86"/>
      <c r="WYT47" s="86"/>
      <c r="WYU47" s="86"/>
      <c r="WYV47" s="86"/>
      <c r="WYW47" s="86"/>
      <c r="WYX47" s="86"/>
      <c r="WYY47" s="86"/>
      <c r="WYZ47" s="86"/>
      <c r="WZA47" s="86"/>
      <c r="WZB47" s="86"/>
      <c r="WZC47" s="86"/>
      <c r="WZD47" s="86"/>
      <c r="WZE47" s="86"/>
      <c r="WZF47" s="86"/>
      <c r="WZG47" s="86"/>
      <c r="WZH47" s="86"/>
      <c r="WZI47" s="86"/>
      <c r="WZJ47" s="86"/>
      <c r="WZK47" s="86"/>
      <c r="WZL47" s="86"/>
      <c r="WZM47" s="86"/>
      <c r="WZN47" s="86"/>
      <c r="WZO47" s="86"/>
      <c r="WZP47" s="86"/>
      <c r="WZQ47" s="86"/>
      <c r="WZR47" s="86"/>
      <c r="WZS47" s="86"/>
      <c r="WZT47" s="86"/>
      <c r="WZU47" s="86"/>
      <c r="WZV47" s="86"/>
      <c r="WZW47" s="86"/>
      <c r="WZX47" s="86"/>
      <c r="WZY47" s="86"/>
      <c r="WZZ47" s="86"/>
      <c r="XAA47" s="86"/>
      <c r="XAB47" s="86"/>
      <c r="XAC47" s="86"/>
      <c r="XAD47" s="86"/>
      <c r="XAE47" s="86"/>
      <c r="XAF47" s="86"/>
      <c r="XAG47" s="86"/>
      <c r="XAH47" s="86"/>
      <c r="XAI47" s="86"/>
      <c r="XAJ47" s="86"/>
      <c r="XAK47" s="86"/>
      <c r="XAL47" s="86"/>
      <c r="XAM47" s="86"/>
      <c r="XAN47" s="86"/>
      <c r="XAO47" s="86"/>
      <c r="XAP47" s="86"/>
      <c r="XAQ47" s="86"/>
      <c r="XAR47" s="86"/>
      <c r="XAS47" s="86"/>
      <c r="XAT47" s="86"/>
      <c r="XAU47" s="86"/>
      <c r="XAV47" s="86"/>
      <c r="XAW47" s="86"/>
      <c r="XAX47" s="86"/>
      <c r="XAY47" s="86"/>
      <c r="XAZ47" s="86"/>
      <c r="XBA47" s="86"/>
      <c r="XBB47" s="86"/>
      <c r="XBC47" s="86"/>
      <c r="XBD47" s="86"/>
      <c r="XBE47" s="86"/>
      <c r="XBF47" s="86"/>
      <c r="XBG47" s="86"/>
      <c r="XBH47" s="86"/>
      <c r="XBI47" s="86"/>
      <c r="XBJ47" s="86"/>
      <c r="XBK47" s="86"/>
      <c r="XBL47" s="86"/>
      <c r="XBM47" s="86"/>
      <c r="XBN47" s="86"/>
      <c r="XBO47" s="86"/>
      <c r="XBP47" s="86"/>
      <c r="XBQ47" s="86"/>
      <c r="XBR47" s="86"/>
      <c r="XBS47" s="86"/>
      <c r="XBT47" s="86"/>
      <c r="XBU47" s="86"/>
      <c r="XBV47" s="86"/>
      <c r="XBW47" s="86"/>
      <c r="XBX47" s="86"/>
      <c r="XBY47" s="86"/>
      <c r="XBZ47" s="86"/>
      <c r="XCA47" s="86"/>
      <c r="XCB47" s="86"/>
      <c r="XCC47" s="86"/>
      <c r="XCD47" s="86"/>
      <c r="XCE47" s="86"/>
      <c r="XCF47" s="86"/>
      <c r="XCG47" s="86"/>
      <c r="XCH47" s="86"/>
      <c r="XCI47" s="86"/>
      <c r="XCJ47" s="86"/>
      <c r="XCK47" s="86"/>
      <c r="XCL47" s="86"/>
      <c r="XCM47" s="86"/>
      <c r="XCN47" s="86"/>
      <c r="XCO47" s="86"/>
    </row>
    <row r="48" spans="1:16328" x14ac:dyDescent="0.25">
      <c r="A48">
        <f t="shared" si="0"/>
        <v>8</v>
      </c>
      <c r="B48" s="2">
        <v>44242</v>
      </c>
      <c r="C48" s="20">
        <v>11870.42</v>
      </c>
      <c r="D48" s="20">
        <v>0</v>
      </c>
      <c r="E48" s="20">
        <v>6975.74316</v>
      </c>
      <c r="F48" s="20">
        <v>0</v>
      </c>
      <c r="G48" s="21">
        <v>2935.2400000000002</v>
      </c>
      <c r="H48" s="27">
        <f>SUM(C48:G48)</f>
        <v>21781.403160000002</v>
      </c>
      <c r="I48" s="47"/>
      <c r="J48" s="49">
        <v>309.20999999999998</v>
      </c>
      <c r="K48" s="49">
        <v>0</v>
      </c>
      <c r="L48" s="49">
        <v>68.050000000000011</v>
      </c>
      <c r="M48" s="20">
        <v>0</v>
      </c>
      <c r="N48" s="21">
        <v>118.97</v>
      </c>
      <c r="O48" s="28">
        <f>SUM(J48:N48)</f>
        <v>496.23</v>
      </c>
      <c r="Q48" s="49">
        <v>207.65</v>
      </c>
      <c r="R48" s="49">
        <v>0</v>
      </c>
      <c r="S48" s="49">
        <v>37.950000000000003</v>
      </c>
      <c r="T48" s="20">
        <v>0</v>
      </c>
      <c r="U48" s="21">
        <v>61.89</v>
      </c>
      <c r="W48" s="103">
        <v>101.57</v>
      </c>
      <c r="X48" s="103">
        <v>0</v>
      </c>
      <c r="Y48" s="103">
        <v>30.1</v>
      </c>
      <c r="Z48" s="103">
        <v>0</v>
      </c>
      <c r="AA48" s="104">
        <v>57.08</v>
      </c>
      <c r="AC48">
        <v>10800</v>
      </c>
      <c r="AD48">
        <v>8000</v>
      </c>
      <c r="AE48">
        <v>3000</v>
      </c>
      <c r="AF48" s="101">
        <f>SUM(AC48:AE48)</f>
        <v>21800</v>
      </c>
    </row>
    <row r="49" spans="1:16328" s="86" customFormat="1" x14ac:dyDescent="0.25">
      <c r="A49">
        <f t="shared" si="0"/>
        <v>8</v>
      </c>
      <c r="B49" s="2">
        <v>44243</v>
      </c>
      <c r="C49" s="20">
        <v>11785.68</v>
      </c>
      <c r="D49" s="20">
        <v>0</v>
      </c>
      <c r="E49" s="20">
        <v>6987.8831599999994</v>
      </c>
      <c r="F49" s="20">
        <v>0</v>
      </c>
      <c r="G49" s="21">
        <v>2881.12</v>
      </c>
      <c r="H49" s="27">
        <f>SUM(C49:G49)</f>
        <v>21654.683159999997</v>
      </c>
      <c r="I49" s="47"/>
      <c r="J49">
        <v>169.05</v>
      </c>
      <c r="K49" s="49">
        <v>0</v>
      </c>
      <c r="L49" s="49">
        <v>112.98</v>
      </c>
      <c r="M49" s="49">
        <v>0</v>
      </c>
      <c r="N49" s="21">
        <v>35.19</v>
      </c>
      <c r="O49" s="21">
        <f>SUM(J49:N49)</f>
        <v>317.22000000000003</v>
      </c>
      <c r="P49" s="45"/>
      <c r="Q49" s="49">
        <v>16.82</v>
      </c>
      <c r="R49" s="49">
        <v>0</v>
      </c>
      <c r="S49" s="49">
        <v>42.230000000000004</v>
      </c>
      <c r="T49" s="20">
        <v>0</v>
      </c>
      <c r="U49" s="21">
        <v>2.96</v>
      </c>
      <c r="V49"/>
      <c r="W49" s="105">
        <v>152.22999999999999</v>
      </c>
      <c r="X49" s="105">
        <v>0</v>
      </c>
      <c r="Y49" s="105">
        <v>70.75</v>
      </c>
      <c r="Z49" s="105">
        <v>0</v>
      </c>
      <c r="AA49" s="105">
        <v>32.229999999999997</v>
      </c>
      <c r="AB49" s="101"/>
      <c r="AC49">
        <v>10800</v>
      </c>
      <c r="AD49">
        <v>8000</v>
      </c>
      <c r="AE49">
        <v>3000</v>
      </c>
      <c r="AF49" s="101">
        <f>SUM(AC49:AE49)</f>
        <v>21800</v>
      </c>
      <c r="AG49"/>
      <c r="AH49"/>
      <c r="AI49"/>
      <c r="AJ49"/>
      <c r="AK49" s="1"/>
      <c r="AL49" s="272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</row>
    <row r="50" spans="1:16328" x14ac:dyDescent="0.25">
      <c r="A50">
        <f t="shared" si="0"/>
        <v>8</v>
      </c>
      <c r="B50" s="2">
        <v>44244</v>
      </c>
      <c r="C50" s="20">
        <v>11845.97</v>
      </c>
      <c r="D50" s="20">
        <v>0</v>
      </c>
      <c r="E50" s="20">
        <v>6947.20316</v>
      </c>
      <c r="F50" s="20">
        <v>0</v>
      </c>
      <c r="G50" s="21">
        <v>2869.42</v>
      </c>
      <c r="H50" s="27">
        <f>SUM(C50:G50)</f>
        <v>21662.593159999997</v>
      </c>
      <c r="I50" s="47"/>
      <c r="J50" s="49">
        <v>303.62</v>
      </c>
      <c r="K50" s="49">
        <v>0</v>
      </c>
      <c r="L50" s="49">
        <v>156.60000000000002</v>
      </c>
      <c r="M50" s="20">
        <v>0</v>
      </c>
      <c r="N50" s="21">
        <v>44.01</v>
      </c>
      <c r="O50" s="28">
        <f>SUM(J50:N50)</f>
        <v>504.23</v>
      </c>
      <c r="Q50" s="49">
        <v>215.75</v>
      </c>
      <c r="R50" s="49">
        <v>0</v>
      </c>
      <c r="S50" s="49">
        <v>30.08</v>
      </c>
      <c r="T50" s="20">
        <v>0</v>
      </c>
      <c r="U50" s="21">
        <v>20.53</v>
      </c>
      <c r="W50" s="103">
        <v>87.88</v>
      </c>
      <c r="X50" s="103">
        <v>0</v>
      </c>
      <c r="Y50" s="103">
        <v>126.52000000000001</v>
      </c>
      <c r="Z50" s="103">
        <v>0</v>
      </c>
      <c r="AA50" s="104">
        <v>23.48</v>
      </c>
      <c r="AC50">
        <v>10800</v>
      </c>
      <c r="AD50">
        <v>8000</v>
      </c>
      <c r="AE50">
        <v>3000</v>
      </c>
      <c r="AF50" s="101">
        <f>SUM(AC50:AE50)</f>
        <v>21800</v>
      </c>
    </row>
    <row r="51" spans="1:16328" x14ac:dyDescent="0.25">
      <c r="A51">
        <f t="shared" si="0"/>
        <v>8</v>
      </c>
      <c r="B51" s="2">
        <v>44245</v>
      </c>
      <c r="C51" s="20">
        <v>11807.59</v>
      </c>
      <c r="D51" s="20">
        <v>0</v>
      </c>
      <c r="E51" s="20">
        <v>6839.4431599999998</v>
      </c>
      <c r="F51" s="20">
        <v>0</v>
      </c>
      <c r="G51" s="21">
        <v>2861.04</v>
      </c>
      <c r="H51" s="27">
        <f>SUM(C51:G51)</f>
        <v>21508.07316</v>
      </c>
      <c r="I51" s="47"/>
      <c r="J51" s="49">
        <v>164.25</v>
      </c>
      <c r="K51" s="49">
        <v>0</v>
      </c>
      <c r="L51" s="49">
        <v>71.8</v>
      </c>
      <c r="M51" s="20">
        <v>0</v>
      </c>
      <c r="N51" s="21">
        <v>46.34</v>
      </c>
      <c r="O51" s="28">
        <f>SUM(J51:N51)</f>
        <v>282.39</v>
      </c>
      <c r="Q51" s="49">
        <v>46.38</v>
      </c>
      <c r="R51" s="49">
        <v>0</v>
      </c>
      <c r="S51" s="49">
        <v>18.759999999999998</v>
      </c>
      <c r="T51" s="20">
        <v>0</v>
      </c>
      <c r="U51" s="21">
        <v>15.11</v>
      </c>
      <c r="W51" s="103">
        <v>117.87</v>
      </c>
      <c r="X51" s="103">
        <v>0</v>
      </c>
      <c r="Y51" s="103">
        <v>53.04</v>
      </c>
      <c r="Z51" s="103">
        <v>0</v>
      </c>
      <c r="AA51" s="104">
        <v>31.23</v>
      </c>
      <c r="AC51">
        <v>10800</v>
      </c>
      <c r="AD51">
        <v>8000</v>
      </c>
      <c r="AE51">
        <v>3000</v>
      </c>
      <c r="AF51" s="101">
        <f>SUM(AC51:AE51)</f>
        <v>21800</v>
      </c>
    </row>
    <row r="52" spans="1:16328" x14ac:dyDescent="0.25">
      <c r="A52">
        <f t="shared" si="0"/>
        <v>8</v>
      </c>
      <c r="B52" s="2">
        <v>44246</v>
      </c>
      <c r="C52" s="20">
        <v>11830</v>
      </c>
      <c r="D52" s="20">
        <v>0</v>
      </c>
      <c r="E52" s="20">
        <v>6809.1431599999996</v>
      </c>
      <c r="F52" s="20">
        <v>0</v>
      </c>
      <c r="G52" s="21">
        <v>2881.35</v>
      </c>
      <c r="H52" s="27">
        <f>SUM(C52:G52)</f>
        <v>21520.493159999998</v>
      </c>
      <c r="I52" s="47"/>
      <c r="J52" s="49">
        <v>257.95999999999998</v>
      </c>
      <c r="K52" s="49">
        <v>0</v>
      </c>
      <c r="L52" s="49">
        <v>61.23</v>
      </c>
      <c r="M52" s="20">
        <v>0</v>
      </c>
      <c r="N52" s="21">
        <v>92.92</v>
      </c>
      <c r="O52" s="28">
        <f>SUM(J52:N52)</f>
        <v>412.11</v>
      </c>
      <c r="Q52" s="49">
        <v>143.97</v>
      </c>
      <c r="R52" s="49">
        <v>0</v>
      </c>
      <c r="S52" s="49">
        <v>22.75</v>
      </c>
      <c r="T52" s="20">
        <v>0</v>
      </c>
      <c r="U52" s="21">
        <v>51.54</v>
      </c>
      <c r="W52" s="103">
        <v>113.99</v>
      </c>
      <c r="X52" s="103">
        <v>0</v>
      </c>
      <c r="Y52" s="103">
        <v>38.479999999999997</v>
      </c>
      <c r="Z52" s="103">
        <v>0</v>
      </c>
      <c r="AA52" s="104">
        <v>41.38</v>
      </c>
      <c r="AC52">
        <v>10800</v>
      </c>
      <c r="AD52">
        <v>8000</v>
      </c>
      <c r="AE52">
        <v>3000</v>
      </c>
      <c r="AF52" s="101">
        <f>SUM(AC52:AE52)</f>
        <v>21800</v>
      </c>
    </row>
    <row r="53" spans="1:16328" x14ac:dyDescent="0.25">
      <c r="A53">
        <f t="shared" si="0"/>
        <v>8</v>
      </c>
      <c r="B53" s="2">
        <v>44247</v>
      </c>
      <c r="C53" s="20">
        <v>11872.31</v>
      </c>
      <c r="D53" s="20">
        <v>0</v>
      </c>
      <c r="E53" s="20">
        <v>6788.2631599999995</v>
      </c>
      <c r="F53" s="20">
        <v>0</v>
      </c>
      <c r="G53" s="21">
        <v>2903.69</v>
      </c>
      <c r="H53" s="27">
        <f>SUM(C53:G53)</f>
        <v>21564.263159999999</v>
      </c>
      <c r="I53" s="47"/>
      <c r="J53" s="49">
        <v>170.03</v>
      </c>
      <c r="K53" s="49">
        <v>0</v>
      </c>
      <c r="L53" s="49">
        <v>40.019999999999996</v>
      </c>
      <c r="M53" s="20">
        <v>0</v>
      </c>
      <c r="N53" s="21">
        <v>121.94</v>
      </c>
      <c r="O53" s="28">
        <f>SUM(J53:N53)</f>
        <v>331.99</v>
      </c>
      <c r="Q53" s="49">
        <v>152.51</v>
      </c>
      <c r="R53" s="49">
        <v>0</v>
      </c>
      <c r="S53" s="49">
        <v>17.59</v>
      </c>
      <c r="T53" s="20">
        <v>0</v>
      </c>
      <c r="U53" s="21">
        <v>63.72</v>
      </c>
      <c r="W53" s="103">
        <v>17.52</v>
      </c>
      <c r="X53" s="103">
        <v>0</v>
      </c>
      <c r="Y53" s="103">
        <v>22.43</v>
      </c>
      <c r="Z53" s="103">
        <v>0</v>
      </c>
      <c r="AA53" s="104">
        <v>58.22</v>
      </c>
      <c r="AC53">
        <v>10800</v>
      </c>
      <c r="AD53">
        <v>8000</v>
      </c>
      <c r="AE53">
        <v>3000</v>
      </c>
      <c r="AF53" s="101">
        <f>SUM(AC53:AE53)</f>
        <v>21800</v>
      </c>
    </row>
    <row r="54" spans="1:16328" x14ac:dyDescent="0.25">
      <c r="A54">
        <f t="shared" si="0"/>
        <v>9</v>
      </c>
      <c r="B54" s="81">
        <v>44248</v>
      </c>
      <c r="C54" s="82">
        <v>11854.8</v>
      </c>
      <c r="D54" s="82">
        <v>0</v>
      </c>
      <c r="E54" s="82">
        <v>6765.8331600000001</v>
      </c>
      <c r="F54" s="20">
        <v>0</v>
      </c>
      <c r="G54" s="83">
        <v>2845.4700000000003</v>
      </c>
      <c r="H54" s="84">
        <f>SUM(C54:G54)</f>
        <v>21466.103159999999</v>
      </c>
      <c r="I54" s="85"/>
      <c r="J54" s="86">
        <v>0</v>
      </c>
      <c r="K54" s="49">
        <v>0</v>
      </c>
      <c r="L54" s="86">
        <v>7.62</v>
      </c>
      <c r="M54" s="86">
        <v>0</v>
      </c>
      <c r="N54" s="86">
        <v>0</v>
      </c>
      <c r="O54" s="86">
        <f>SUM(J54:N54)</f>
        <v>7.62</v>
      </c>
      <c r="P54" s="86"/>
      <c r="Q54" s="86">
        <v>0</v>
      </c>
      <c r="R54" s="86">
        <v>0</v>
      </c>
      <c r="S54" s="86">
        <v>0</v>
      </c>
      <c r="T54" s="86">
        <v>0</v>
      </c>
      <c r="U54" s="86">
        <v>0</v>
      </c>
      <c r="V54" s="86"/>
      <c r="W54" s="106">
        <v>0</v>
      </c>
      <c r="X54" s="106">
        <v>0</v>
      </c>
      <c r="Y54" s="106">
        <v>7.62</v>
      </c>
      <c r="Z54" s="106">
        <v>0</v>
      </c>
      <c r="AA54" s="106">
        <v>0</v>
      </c>
      <c r="AB54" s="39"/>
      <c r="AC54" s="88">
        <v>10800</v>
      </c>
      <c r="AD54" s="88">
        <v>8000</v>
      </c>
      <c r="AE54" s="86">
        <v>3000</v>
      </c>
      <c r="AF54" s="101">
        <f>SUM(AC54:AE54)</f>
        <v>21800</v>
      </c>
      <c r="AG54" s="86"/>
      <c r="AH54" s="86"/>
      <c r="AI54" s="86"/>
      <c r="AJ54" s="86"/>
      <c r="AK54" s="86"/>
      <c r="AL54" s="273"/>
      <c r="AM54" s="86"/>
      <c r="AN54" s="86"/>
      <c r="AO54" s="86"/>
      <c r="AP54" s="86"/>
      <c r="AQ54" s="86"/>
      <c r="AR54" s="86"/>
      <c r="AS54" s="86"/>
      <c r="AT54" s="86"/>
      <c r="AU54" s="86"/>
      <c r="AV54" s="86"/>
      <c r="AW54" s="86"/>
      <c r="AX54" s="86"/>
      <c r="AY54" s="86"/>
      <c r="AZ54" s="86"/>
      <c r="BA54" s="86"/>
      <c r="BB54" s="86"/>
      <c r="BC54" s="86"/>
      <c r="BD54" s="86"/>
      <c r="BE54" s="86"/>
      <c r="BF54" s="86"/>
      <c r="BG54" s="86"/>
      <c r="BH54" s="86"/>
      <c r="BI54" s="86"/>
      <c r="BJ54" s="86"/>
      <c r="BK54" s="86"/>
      <c r="BL54" s="86"/>
      <c r="BM54" s="86"/>
      <c r="BN54" s="86"/>
      <c r="BO54" s="86"/>
      <c r="BP54" s="86"/>
      <c r="BQ54" s="86"/>
      <c r="BR54" s="86"/>
      <c r="BS54" s="86"/>
      <c r="BT54" s="86"/>
      <c r="BU54" s="86"/>
      <c r="BV54" s="86"/>
      <c r="BW54" s="86"/>
      <c r="BX54" s="86"/>
      <c r="BY54" s="86"/>
      <c r="BZ54" s="86"/>
      <c r="CA54" s="86"/>
      <c r="CB54" s="86"/>
      <c r="CC54" s="86"/>
      <c r="CD54" s="86"/>
      <c r="CE54" s="86"/>
      <c r="CF54" s="86"/>
      <c r="CG54" s="86"/>
      <c r="CH54" s="86"/>
      <c r="CI54" s="86"/>
      <c r="CJ54" s="86"/>
      <c r="CK54" s="86"/>
      <c r="CL54" s="86"/>
      <c r="CM54" s="86"/>
      <c r="CN54" s="86"/>
      <c r="CO54" s="86"/>
      <c r="CP54" s="86"/>
      <c r="CQ54" s="86"/>
      <c r="CR54" s="86"/>
      <c r="CS54" s="86"/>
      <c r="CT54" s="86"/>
      <c r="CU54" s="86"/>
      <c r="CV54" s="86"/>
      <c r="CW54" s="86"/>
      <c r="CX54" s="86"/>
      <c r="CY54" s="86"/>
      <c r="CZ54" s="86"/>
      <c r="DA54" s="86"/>
      <c r="DB54" s="86"/>
      <c r="DC54" s="86"/>
      <c r="DD54" s="86"/>
      <c r="DE54" s="86"/>
      <c r="DF54" s="86"/>
      <c r="DG54" s="86"/>
      <c r="DH54" s="86"/>
      <c r="DI54" s="86"/>
      <c r="DJ54" s="86"/>
      <c r="DK54" s="86"/>
      <c r="DL54" s="86"/>
      <c r="DM54" s="86"/>
      <c r="DN54" s="86"/>
      <c r="DO54" s="86"/>
      <c r="DP54" s="86"/>
      <c r="DQ54" s="86"/>
      <c r="DR54" s="86"/>
      <c r="DS54" s="86"/>
      <c r="DT54" s="86"/>
      <c r="DU54" s="86"/>
      <c r="DV54" s="86"/>
      <c r="DW54" s="86"/>
      <c r="DX54" s="86"/>
      <c r="DY54" s="86"/>
      <c r="DZ54" s="86"/>
      <c r="EA54" s="86"/>
      <c r="EB54" s="86"/>
      <c r="EC54" s="86"/>
      <c r="ED54" s="86"/>
      <c r="EE54" s="86"/>
      <c r="EF54" s="86"/>
      <c r="EG54" s="86"/>
      <c r="EH54" s="86"/>
      <c r="EI54" s="86"/>
      <c r="EJ54" s="86"/>
      <c r="EK54" s="86"/>
      <c r="EL54" s="86"/>
      <c r="EM54" s="86"/>
      <c r="EN54" s="86"/>
      <c r="EO54" s="86"/>
      <c r="EP54" s="86"/>
      <c r="EQ54" s="86"/>
      <c r="ER54" s="86"/>
      <c r="ES54" s="86"/>
      <c r="ET54" s="86"/>
      <c r="EU54" s="86"/>
      <c r="EV54" s="86"/>
      <c r="EW54" s="86"/>
      <c r="EX54" s="86"/>
      <c r="EY54" s="86"/>
      <c r="EZ54" s="86"/>
      <c r="FA54" s="86"/>
      <c r="FB54" s="86"/>
      <c r="FC54" s="86"/>
      <c r="FD54" s="86"/>
      <c r="FE54" s="86"/>
      <c r="FF54" s="86"/>
      <c r="FG54" s="86"/>
      <c r="FH54" s="86"/>
      <c r="FI54" s="86"/>
      <c r="FJ54" s="86"/>
      <c r="FK54" s="86"/>
      <c r="FL54" s="86"/>
      <c r="FM54" s="86"/>
      <c r="FN54" s="86"/>
      <c r="FO54" s="86"/>
      <c r="FP54" s="86"/>
      <c r="FQ54" s="86"/>
      <c r="FR54" s="86"/>
      <c r="FS54" s="86"/>
      <c r="FT54" s="86"/>
      <c r="FU54" s="86"/>
      <c r="FV54" s="86"/>
      <c r="FW54" s="86"/>
      <c r="FX54" s="86"/>
      <c r="FY54" s="86"/>
      <c r="FZ54" s="86"/>
      <c r="GA54" s="86"/>
      <c r="GB54" s="86"/>
      <c r="GC54" s="86"/>
      <c r="GD54" s="86"/>
      <c r="GE54" s="86"/>
      <c r="GF54" s="86"/>
      <c r="GG54" s="86"/>
      <c r="GH54" s="86"/>
      <c r="GI54" s="86"/>
      <c r="GJ54" s="86"/>
      <c r="GK54" s="86"/>
      <c r="GL54" s="86"/>
      <c r="GM54" s="86"/>
      <c r="GN54" s="86"/>
      <c r="GO54" s="86"/>
      <c r="GP54" s="86"/>
      <c r="GQ54" s="86"/>
      <c r="GR54" s="86"/>
      <c r="GS54" s="86"/>
      <c r="GT54" s="86"/>
      <c r="GU54" s="86"/>
      <c r="GV54" s="86"/>
      <c r="GW54" s="86"/>
      <c r="GX54" s="86"/>
      <c r="GY54" s="86"/>
      <c r="GZ54" s="86"/>
      <c r="HA54" s="86"/>
      <c r="HB54" s="86"/>
      <c r="HC54" s="86"/>
      <c r="HD54" s="86"/>
      <c r="HE54" s="86"/>
      <c r="HF54" s="86"/>
      <c r="HG54" s="86"/>
      <c r="HH54" s="86"/>
      <c r="HI54" s="86"/>
      <c r="HJ54" s="86"/>
      <c r="HK54" s="86"/>
      <c r="HL54" s="86"/>
      <c r="HM54" s="86"/>
      <c r="HN54" s="86"/>
      <c r="HO54" s="86"/>
      <c r="HP54" s="86"/>
      <c r="HQ54" s="86"/>
      <c r="HR54" s="86"/>
      <c r="HS54" s="86"/>
      <c r="HT54" s="86"/>
      <c r="HU54" s="86"/>
      <c r="HV54" s="86"/>
      <c r="HW54" s="86"/>
      <c r="HX54" s="86"/>
      <c r="HY54" s="86"/>
      <c r="HZ54" s="86"/>
      <c r="IA54" s="86"/>
      <c r="IB54" s="86"/>
      <c r="IC54" s="86"/>
      <c r="ID54" s="86"/>
      <c r="IE54" s="86"/>
      <c r="IF54" s="86"/>
      <c r="IG54" s="86"/>
      <c r="IH54" s="86"/>
      <c r="II54" s="86"/>
      <c r="IJ54" s="86"/>
      <c r="IK54" s="86"/>
      <c r="IL54" s="86"/>
      <c r="IM54" s="86"/>
      <c r="IN54" s="86"/>
      <c r="IO54" s="86"/>
      <c r="IP54" s="86"/>
      <c r="IQ54" s="86"/>
      <c r="IR54" s="86"/>
      <c r="IS54" s="86"/>
      <c r="IT54" s="86"/>
      <c r="IU54" s="86"/>
      <c r="IV54" s="86"/>
      <c r="IW54" s="86"/>
      <c r="IX54" s="86"/>
      <c r="IY54" s="86"/>
      <c r="IZ54" s="86"/>
      <c r="JA54" s="86"/>
      <c r="JB54" s="86"/>
      <c r="JC54" s="86"/>
      <c r="JD54" s="86"/>
      <c r="JE54" s="86"/>
      <c r="JF54" s="86"/>
      <c r="JG54" s="86"/>
      <c r="JH54" s="86"/>
      <c r="JI54" s="86"/>
      <c r="JJ54" s="86"/>
      <c r="JK54" s="86"/>
      <c r="JL54" s="86"/>
      <c r="JM54" s="86"/>
      <c r="JN54" s="86"/>
      <c r="JO54" s="86"/>
      <c r="JP54" s="86"/>
      <c r="JQ54" s="86"/>
      <c r="JR54" s="86"/>
      <c r="JS54" s="86"/>
      <c r="JT54" s="86"/>
      <c r="JU54" s="86"/>
      <c r="JV54" s="86"/>
      <c r="JW54" s="86"/>
      <c r="JX54" s="86"/>
      <c r="JY54" s="86"/>
      <c r="JZ54" s="86"/>
      <c r="KA54" s="86"/>
      <c r="KB54" s="86"/>
      <c r="KC54" s="86"/>
      <c r="KD54" s="86"/>
      <c r="KE54" s="86"/>
      <c r="KF54" s="86"/>
      <c r="KG54" s="86"/>
      <c r="KH54" s="86"/>
      <c r="KI54" s="86"/>
      <c r="KJ54" s="86"/>
      <c r="KK54" s="86"/>
      <c r="KL54" s="86"/>
      <c r="KM54" s="86"/>
      <c r="KN54" s="86"/>
      <c r="KO54" s="86"/>
      <c r="KP54" s="86"/>
      <c r="KQ54" s="86"/>
      <c r="KR54" s="86"/>
      <c r="KS54" s="86"/>
      <c r="KT54" s="86"/>
      <c r="KU54" s="86"/>
      <c r="KV54" s="86"/>
      <c r="KW54" s="86"/>
      <c r="KX54" s="86"/>
      <c r="KY54" s="86"/>
      <c r="KZ54" s="86"/>
      <c r="LA54" s="86"/>
      <c r="LB54" s="86"/>
      <c r="LC54" s="86"/>
      <c r="LD54" s="86"/>
      <c r="LE54" s="86"/>
      <c r="LF54" s="86"/>
      <c r="LG54" s="86"/>
      <c r="LH54" s="86"/>
      <c r="LI54" s="86"/>
      <c r="LJ54" s="86"/>
      <c r="LK54" s="86"/>
      <c r="LL54" s="86"/>
      <c r="LM54" s="86"/>
      <c r="LN54" s="86"/>
      <c r="LO54" s="86"/>
      <c r="LP54" s="86"/>
      <c r="LQ54" s="86"/>
      <c r="LR54" s="86"/>
      <c r="LS54" s="86"/>
      <c r="LT54" s="86"/>
      <c r="LU54" s="86"/>
      <c r="LV54" s="86"/>
      <c r="LW54" s="86"/>
      <c r="LX54" s="86"/>
      <c r="LY54" s="86"/>
      <c r="LZ54" s="86"/>
      <c r="MA54" s="86"/>
      <c r="MB54" s="86"/>
      <c r="MC54" s="86"/>
      <c r="MD54" s="86"/>
      <c r="ME54" s="86"/>
      <c r="MF54" s="86"/>
      <c r="MG54" s="86"/>
      <c r="MH54" s="86"/>
      <c r="MI54" s="86"/>
      <c r="MJ54" s="86"/>
      <c r="MK54" s="86"/>
      <c r="ML54" s="86"/>
      <c r="MM54" s="86"/>
      <c r="MN54" s="86"/>
      <c r="MO54" s="86"/>
      <c r="MP54" s="86"/>
      <c r="MQ54" s="86"/>
      <c r="MR54" s="86"/>
      <c r="MS54" s="86"/>
      <c r="MT54" s="86"/>
      <c r="MU54" s="86"/>
      <c r="MV54" s="86"/>
      <c r="MW54" s="86"/>
      <c r="MX54" s="86"/>
      <c r="MY54" s="86"/>
      <c r="MZ54" s="86"/>
      <c r="NA54" s="86"/>
      <c r="NB54" s="86"/>
      <c r="NC54" s="86"/>
      <c r="ND54" s="86"/>
      <c r="NE54" s="86"/>
      <c r="NF54" s="86"/>
      <c r="NG54" s="86"/>
      <c r="NH54" s="86"/>
      <c r="NI54" s="86"/>
      <c r="NJ54" s="86"/>
      <c r="NK54" s="86"/>
      <c r="NL54" s="86"/>
      <c r="NM54" s="86"/>
      <c r="NN54" s="86"/>
      <c r="NO54" s="86"/>
      <c r="NP54" s="86"/>
      <c r="NQ54" s="86"/>
      <c r="NR54" s="86"/>
      <c r="NS54" s="86"/>
      <c r="NT54" s="86"/>
      <c r="NU54" s="86"/>
      <c r="NV54" s="86"/>
      <c r="NW54" s="86"/>
      <c r="NX54" s="86"/>
      <c r="NY54" s="86"/>
      <c r="NZ54" s="86"/>
      <c r="OA54" s="86"/>
      <c r="OB54" s="86"/>
      <c r="OC54" s="86"/>
      <c r="OD54" s="86"/>
      <c r="OE54" s="86"/>
      <c r="OF54" s="86"/>
      <c r="OG54" s="86"/>
      <c r="OH54" s="86"/>
      <c r="OI54" s="86"/>
      <c r="OJ54" s="86"/>
      <c r="OK54" s="86"/>
      <c r="OL54" s="86"/>
      <c r="OM54" s="86"/>
      <c r="ON54" s="86"/>
      <c r="OO54" s="86"/>
      <c r="OP54" s="86"/>
      <c r="OQ54" s="86"/>
      <c r="OR54" s="86"/>
      <c r="OS54" s="86"/>
      <c r="OT54" s="86"/>
      <c r="OU54" s="86"/>
      <c r="OV54" s="86"/>
      <c r="OW54" s="86"/>
      <c r="OX54" s="86"/>
      <c r="OY54" s="86"/>
      <c r="OZ54" s="86"/>
      <c r="PA54" s="86"/>
      <c r="PB54" s="86"/>
      <c r="PC54" s="86"/>
      <c r="PD54" s="86"/>
      <c r="PE54" s="86"/>
      <c r="PF54" s="86"/>
      <c r="PG54" s="86"/>
      <c r="PH54" s="86"/>
      <c r="PI54" s="86"/>
      <c r="PJ54" s="86"/>
      <c r="PK54" s="86"/>
      <c r="PL54" s="86"/>
      <c r="PM54" s="86"/>
      <c r="PN54" s="86"/>
      <c r="PO54" s="86"/>
      <c r="PP54" s="86"/>
      <c r="PQ54" s="86"/>
      <c r="PR54" s="86"/>
      <c r="PS54" s="86"/>
      <c r="PT54" s="86"/>
      <c r="PU54" s="86"/>
      <c r="PV54" s="86"/>
      <c r="PW54" s="86"/>
      <c r="PX54" s="86"/>
      <c r="PY54" s="86"/>
      <c r="PZ54" s="86"/>
      <c r="QA54" s="86"/>
      <c r="QB54" s="86"/>
      <c r="QC54" s="86"/>
      <c r="QD54" s="86"/>
      <c r="QE54" s="86"/>
      <c r="QF54" s="86"/>
      <c r="QG54" s="86"/>
      <c r="QH54" s="86"/>
      <c r="QI54" s="86"/>
      <c r="QJ54" s="86"/>
      <c r="QK54" s="86"/>
      <c r="QL54" s="86"/>
      <c r="QM54" s="86"/>
      <c r="QN54" s="86"/>
      <c r="QO54" s="86"/>
      <c r="QP54" s="86"/>
      <c r="QQ54" s="86"/>
      <c r="QR54" s="86"/>
      <c r="QS54" s="86"/>
      <c r="QT54" s="86"/>
      <c r="QU54" s="86"/>
      <c r="QV54" s="86"/>
      <c r="QW54" s="86"/>
      <c r="QX54" s="86"/>
      <c r="QY54" s="86"/>
      <c r="QZ54" s="86"/>
      <c r="RA54" s="86"/>
      <c r="RB54" s="86"/>
      <c r="RC54" s="86"/>
      <c r="RD54" s="86"/>
      <c r="RE54" s="86"/>
      <c r="RF54" s="86"/>
      <c r="RG54" s="86"/>
      <c r="RH54" s="86"/>
      <c r="RI54" s="86"/>
      <c r="RJ54" s="86"/>
      <c r="RK54" s="86"/>
      <c r="RL54" s="86"/>
      <c r="RM54" s="86"/>
      <c r="RN54" s="86"/>
      <c r="RO54" s="86"/>
      <c r="RP54" s="86"/>
      <c r="RQ54" s="86"/>
      <c r="RR54" s="86"/>
      <c r="RS54" s="86"/>
      <c r="RT54" s="86"/>
      <c r="RU54" s="86"/>
      <c r="RV54" s="86"/>
      <c r="RW54" s="86"/>
      <c r="RX54" s="86"/>
      <c r="RY54" s="86"/>
      <c r="RZ54" s="86"/>
      <c r="SA54" s="86"/>
      <c r="SB54" s="86"/>
      <c r="SC54" s="86"/>
      <c r="SD54" s="86"/>
      <c r="SE54" s="86"/>
      <c r="SF54" s="86"/>
      <c r="SG54" s="86"/>
      <c r="SH54" s="86"/>
      <c r="SI54" s="86"/>
      <c r="SJ54" s="86"/>
      <c r="SK54" s="86"/>
      <c r="SL54" s="86"/>
      <c r="SM54" s="86"/>
      <c r="SN54" s="86"/>
      <c r="SO54" s="86"/>
      <c r="SP54" s="86"/>
      <c r="SQ54" s="86"/>
      <c r="SR54" s="86"/>
      <c r="SS54" s="86"/>
      <c r="ST54" s="86"/>
      <c r="SU54" s="86"/>
      <c r="SV54" s="86"/>
      <c r="SW54" s="86"/>
      <c r="SX54" s="86"/>
      <c r="SY54" s="86"/>
      <c r="SZ54" s="86"/>
      <c r="TA54" s="86"/>
      <c r="TB54" s="86"/>
      <c r="TC54" s="86"/>
      <c r="TD54" s="86"/>
      <c r="TE54" s="86"/>
      <c r="TF54" s="86"/>
      <c r="TG54" s="86"/>
      <c r="TH54" s="86"/>
      <c r="TI54" s="86"/>
      <c r="TJ54" s="86"/>
      <c r="TK54" s="86"/>
      <c r="TL54" s="86"/>
      <c r="TM54" s="86"/>
      <c r="TN54" s="86"/>
      <c r="TO54" s="86"/>
      <c r="TP54" s="86"/>
      <c r="TQ54" s="86"/>
      <c r="TR54" s="86"/>
      <c r="TS54" s="86"/>
      <c r="TT54" s="86"/>
      <c r="TU54" s="86"/>
      <c r="TV54" s="86"/>
      <c r="TW54" s="86"/>
      <c r="TX54" s="86"/>
      <c r="TY54" s="86"/>
      <c r="TZ54" s="86"/>
      <c r="UA54" s="86"/>
      <c r="UB54" s="86"/>
      <c r="UC54" s="86"/>
      <c r="UD54" s="86"/>
      <c r="UE54" s="86"/>
      <c r="UF54" s="86"/>
      <c r="UG54" s="86"/>
      <c r="UH54" s="86"/>
      <c r="UI54" s="86"/>
      <c r="UJ54" s="86"/>
      <c r="UK54" s="86"/>
      <c r="UL54" s="86"/>
      <c r="UM54" s="86"/>
      <c r="UN54" s="86"/>
      <c r="UO54" s="86"/>
      <c r="UP54" s="86"/>
      <c r="UQ54" s="86"/>
      <c r="UR54" s="86"/>
      <c r="US54" s="86"/>
      <c r="UT54" s="86"/>
      <c r="UU54" s="86"/>
      <c r="UV54" s="86"/>
      <c r="UW54" s="86"/>
      <c r="UX54" s="86"/>
      <c r="UY54" s="86"/>
      <c r="UZ54" s="86"/>
      <c r="VA54" s="86"/>
      <c r="VB54" s="86"/>
      <c r="VC54" s="86"/>
      <c r="VD54" s="86"/>
      <c r="VE54" s="86"/>
      <c r="VF54" s="86"/>
      <c r="VG54" s="86"/>
      <c r="VH54" s="86"/>
      <c r="VI54" s="86"/>
      <c r="VJ54" s="86"/>
      <c r="VK54" s="86"/>
      <c r="VL54" s="86"/>
      <c r="VM54" s="86"/>
      <c r="VN54" s="86"/>
      <c r="VO54" s="86"/>
      <c r="VP54" s="86"/>
      <c r="VQ54" s="86"/>
      <c r="VR54" s="86"/>
      <c r="VS54" s="86"/>
      <c r="VT54" s="86"/>
      <c r="VU54" s="86"/>
      <c r="VV54" s="86"/>
      <c r="VW54" s="86"/>
      <c r="VX54" s="86"/>
      <c r="VY54" s="86"/>
      <c r="VZ54" s="86"/>
      <c r="WA54" s="86"/>
      <c r="WB54" s="86"/>
      <c r="WC54" s="86"/>
      <c r="WD54" s="86"/>
      <c r="WE54" s="86"/>
      <c r="WF54" s="86"/>
      <c r="WG54" s="86"/>
      <c r="WH54" s="86"/>
      <c r="WI54" s="86"/>
      <c r="WJ54" s="86"/>
      <c r="WK54" s="86"/>
      <c r="WL54" s="86"/>
      <c r="WM54" s="86"/>
      <c r="WN54" s="86"/>
      <c r="WO54" s="86"/>
      <c r="WP54" s="86"/>
      <c r="WQ54" s="86"/>
      <c r="WR54" s="86"/>
      <c r="WS54" s="86"/>
      <c r="WT54" s="86"/>
      <c r="WU54" s="86"/>
      <c r="WV54" s="86"/>
      <c r="WW54" s="86"/>
      <c r="WX54" s="86"/>
      <c r="WY54" s="86"/>
      <c r="WZ54" s="86"/>
      <c r="XA54" s="86"/>
      <c r="XB54" s="86"/>
      <c r="XC54" s="86"/>
      <c r="XD54" s="86"/>
      <c r="XE54" s="86"/>
      <c r="XF54" s="86"/>
      <c r="XG54" s="86"/>
      <c r="XH54" s="86"/>
      <c r="XI54" s="86"/>
      <c r="XJ54" s="86"/>
      <c r="XK54" s="86"/>
      <c r="XL54" s="86"/>
      <c r="XM54" s="86"/>
      <c r="XN54" s="86"/>
      <c r="XO54" s="86"/>
      <c r="XP54" s="86"/>
      <c r="XQ54" s="86"/>
      <c r="XR54" s="86"/>
      <c r="XS54" s="86"/>
      <c r="XT54" s="86"/>
      <c r="XU54" s="86"/>
      <c r="XV54" s="86"/>
      <c r="XW54" s="86"/>
      <c r="XX54" s="86"/>
      <c r="XY54" s="86"/>
      <c r="XZ54" s="86"/>
      <c r="YA54" s="86"/>
      <c r="YB54" s="86"/>
      <c r="YC54" s="86"/>
      <c r="YD54" s="86"/>
      <c r="YE54" s="86"/>
      <c r="YF54" s="86"/>
      <c r="YG54" s="86"/>
      <c r="YH54" s="86"/>
      <c r="YI54" s="86"/>
      <c r="YJ54" s="86"/>
      <c r="YK54" s="86"/>
      <c r="YL54" s="86"/>
      <c r="YM54" s="86"/>
      <c r="YN54" s="86"/>
      <c r="YO54" s="86"/>
      <c r="YP54" s="86"/>
      <c r="YQ54" s="86"/>
      <c r="YR54" s="86"/>
      <c r="YS54" s="86"/>
      <c r="YT54" s="86"/>
      <c r="YU54" s="86"/>
      <c r="YV54" s="86"/>
      <c r="YW54" s="86"/>
      <c r="YX54" s="86"/>
      <c r="YY54" s="86"/>
      <c r="YZ54" s="86"/>
      <c r="ZA54" s="86"/>
      <c r="ZB54" s="86"/>
      <c r="ZC54" s="86"/>
      <c r="ZD54" s="86"/>
      <c r="ZE54" s="86"/>
      <c r="ZF54" s="86"/>
      <c r="ZG54" s="86"/>
      <c r="ZH54" s="86"/>
      <c r="ZI54" s="86"/>
      <c r="ZJ54" s="86"/>
      <c r="ZK54" s="86"/>
      <c r="ZL54" s="86"/>
      <c r="ZM54" s="86"/>
      <c r="ZN54" s="86"/>
      <c r="ZO54" s="86"/>
      <c r="ZP54" s="86"/>
      <c r="ZQ54" s="86"/>
      <c r="ZR54" s="86"/>
      <c r="ZS54" s="86"/>
      <c r="ZT54" s="86"/>
      <c r="ZU54" s="86"/>
      <c r="ZV54" s="86"/>
      <c r="ZW54" s="86"/>
      <c r="ZX54" s="86"/>
      <c r="ZY54" s="86"/>
      <c r="ZZ54" s="86"/>
      <c r="AAA54" s="86"/>
      <c r="AAB54" s="86"/>
      <c r="AAC54" s="86"/>
      <c r="AAD54" s="86"/>
      <c r="AAE54" s="86"/>
      <c r="AAF54" s="86"/>
      <c r="AAG54" s="86"/>
      <c r="AAH54" s="86"/>
      <c r="AAI54" s="86"/>
      <c r="AAJ54" s="86"/>
      <c r="AAK54" s="86"/>
      <c r="AAL54" s="86"/>
      <c r="AAM54" s="86"/>
      <c r="AAN54" s="86"/>
      <c r="AAO54" s="86"/>
      <c r="AAP54" s="86"/>
      <c r="AAQ54" s="86"/>
      <c r="AAR54" s="86"/>
      <c r="AAS54" s="86"/>
      <c r="AAT54" s="86"/>
      <c r="AAU54" s="86"/>
      <c r="AAV54" s="86"/>
      <c r="AAW54" s="86"/>
      <c r="AAX54" s="86"/>
      <c r="AAY54" s="86"/>
      <c r="AAZ54" s="86"/>
      <c r="ABA54" s="86"/>
      <c r="ABB54" s="86"/>
      <c r="ABC54" s="86"/>
      <c r="ABD54" s="86"/>
      <c r="ABE54" s="86"/>
      <c r="ABF54" s="86"/>
      <c r="ABG54" s="86"/>
      <c r="ABH54" s="86"/>
      <c r="ABI54" s="86"/>
      <c r="ABJ54" s="86"/>
      <c r="ABK54" s="86"/>
      <c r="ABL54" s="86"/>
      <c r="ABM54" s="86"/>
      <c r="ABN54" s="86"/>
      <c r="ABO54" s="86"/>
      <c r="ABP54" s="86"/>
      <c r="ABQ54" s="86"/>
      <c r="ABR54" s="86"/>
      <c r="ABS54" s="86"/>
      <c r="ABT54" s="86"/>
      <c r="ABU54" s="86"/>
      <c r="ABV54" s="86"/>
      <c r="ABW54" s="86"/>
      <c r="ABX54" s="86"/>
      <c r="ABY54" s="86"/>
      <c r="ABZ54" s="86"/>
      <c r="ACA54" s="86"/>
      <c r="ACB54" s="86"/>
      <c r="ACC54" s="86"/>
      <c r="ACD54" s="86"/>
      <c r="ACE54" s="86"/>
      <c r="ACF54" s="86"/>
      <c r="ACG54" s="86"/>
      <c r="ACH54" s="86"/>
      <c r="ACI54" s="86"/>
      <c r="ACJ54" s="86"/>
      <c r="ACK54" s="86"/>
      <c r="ACL54" s="86"/>
      <c r="ACM54" s="86"/>
      <c r="ACN54" s="86"/>
      <c r="ACO54" s="86"/>
      <c r="ACP54" s="86"/>
      <c r="ACQ54" s="86"/>
      <c r="ACR54" s="86"/>
      <c r="ACS54" s="86"/>
      <c r="ACT54" s="86"/>
      <c r="ACU54" s="86"/>
      <c r="ACV54" s="86"/>
      <c r="ACW54" s="86"/>
      <c r="ACX54" s="86"/>
      <c r="ACY54" s="86"/>
      <c r="ACZ54" s="86"/>
      <c r="ADA54" s="86"/>
      <c r="ADB54" s="86"/>
      <c r="ADC54" s="86"/>
      <c r="ADD54" s="86"/>
      <c r="ADE54" s="86"/>
      <c r="ADF54" s="86"/>
      <c r="ADG54" s="86"/>
      <c r="ADH54" s="86"/>
      <c r="ADI54" s="86"/>
      <c r="ADJ54" s="86"/>
      <c r="ADK54" s="86"/>
      <c r="ADL54" s="86"/>
      <c r="ADM54" s="86"/>
      <c r="ADN54" s="86"/>
      <c r="ADO54" s="86"/>
      <c r="ADP54" s="86"/>
      <c r="ADQ54" s="86"/>
      <c r="ADR54" s="86"/>
      <c r="ADS54" s="86"/>
      <c r="ADT54" s="86"/>
      <c r="ADU54" s="86"/>
      <c r="ADV54" s="86"/>
      <c r="ADW54" s="86"/>
      <c r="ADX54" s="86"/>
      <c r="ADY54" s="86"/>
      <c r="ADZ54" s="86"/>
      <c r="AEA54" s="86"/>
      <c r="AEB54" s="86"/>
      <c r="AEC54" s="86"/>
      <c r="AED54" s="86"/>
      <c r="AEE54" s="86"/>
      <c r="AEF54" s="86"/>
      <c r="AEG54" s="86"/>
      <c r="AEH54" s="86"/>
      <c r="AEI54" s="86"/>
      <c r="AEJ54" s="86"/>
      <c r="AEK54" s="86"/>
      <c r="AEL54" s="86"/>
      <c r="AEM54" s="86"/>
      <c r="AEN54" s="86"/>
      <c r="AEO54" s="86"/>
      <c r="AEP54" s="86"/>
      <c r="AEQ54" s="86"/>
      <c r="AER54" s="86"/>
      <c r="AES54" s="86"/>
      <c r="AET54" s="86"/>
      <c r="AEU54" s="86"/>
      <c r="AEV54" s="86"/>
      <c r="AEW54" s="86"/>
      <c r="AEX54" s="86"/>
      <c r="AEY54" s="86"/>
      <c r="AEZ54" s="86"/>
      <c r="AFA54" s="86"/>
      <c r="AFB54" s="86"/>
      <c r="AFC54" s="86"/>
      <c r="AFD54" s="86"/>
      <c r="AFE54" s="86"/>
      <c r="AFF54" s="86"/>
      <c r="AFG54" s="86"/>
      <c r="AFH54" s="86"/>
      <c r="AFI54" s="86"/>
      <c r="AFJ54" s="86"/>
      <c r="AFK54" s="86"/>
      <c r="AFL54" s="86"/>
      <c r="AFM54" s="86"/>
      <c r="AFN54" s="86"/>
      <c r="AFO54" s="86"/>
      <c r="AFP54" s="86"/>
      <c r="AFQ54" s="86"/>
      <c r="AFR54" s="86"/>
      <c r="AFS54" s="86"/>
      <c r="AFT54" s="86"/>
      <c r="AFU54" s="86"/>
      <c r="AFV54" s="86"/>
      <c r="AFW54" s="86"/>
      <c r="AFX54" s="86"/>
      <c r="AFY54" s="86"/>
      <c r="AFZ54" s="86"/>
      <c r="AGA54" s="86"/>
      <c r="AGB54" s="86"/>
      <c r="AGC54" s="86"/>
      <c r="AGD54" s="86"/>
      <c r="AGE54" s="86"/>
      <c r="AGF54" s="86"/>
      <c r="AGG54" s="86"/>
      <c r="AGH54" s="86"/>
      <c r="AGI54" s="86"/>
      <c r="AGJ54" s="86"/>
      <c r="AGK54" s="86"/>
      <c r="AGL54" s="86"/>
      <c r="AGM54" s="86"/>
      <c r="AGN54" s="86"/>
      <c r="AGO54" s="86"/>
      <c r="AGP54" s="86"/>
      <c r="AGQ54" s="86"/>
      <c r="AGR54" s="86"/>
      <c r="AGS54" s="86"/>
      <c r="AGT54" s="86"/>
      <c r="AGU54" s="86"/>
      <c r="AGV54" s="86"/>
      <c r="AGW54" s="86"/>
      <c r="AGX54" s="86"/>
      <c r="AGY54" s="86"/>
      <c r="AGZ54" s="86"/>
      <c r="AHA54" s="86"/>
      <c r="AHB54" s="86"/>
      <c r="AHC54" s="86"/>
      <c r="AHD54" s="86"/>
      <c r="AHE54" s="86"/>
      <c r="AHF54" s="86"/>
      <c r="AHG54" s="86"/>
      <c r="AHH54" s="86"/>
      <c r="AHI54" s="86"/>
      <c r="AHJ54" s="86"/>
      <c r="AHK54" s="86"/>
      <c r="AHL54" s="86"/>
      <c r="AHM54" s="86"/>
      <c r="AHN54" s="86"/>
      <c r="AHO54" s="86"/>
      <c r="AHP54" s="86"/>
      <c r="AHQ54" s="86"/>
      <c r="AHR54" s="86"/>
      <c r="AHS54" s="86"/>
      <c r="AHT54" s="86"/>
      <c r="AHU54" s="86"/>
      <c r="AHV54" s="86"/>
      <c r="AHW54" s="86"/>
      <c r="AHX54" s="86"/>
      <c r="AHY54" s="86"/>
      <c r="AHZ54" s="86"/>
      <c r="AIA54" s="86"/>
      <c r="AIB54" s="86"/>
      <c r="AIC54" s="86"/>
      <c r="AID54" s="86"/>
      <c r="AIE54" s="86"/>
      <c r="AIF54" s="86"/>
      <c r="AIG54" s="86"/>
      <c r="AIH54" s="86"/>
      <c r="AII54" s="86"/>
      <c r="AIJ54" s="86"/>
      <c r="AIK54" s="86"/>
      <c r="AIL54" s="86"/>
      <c r="AIM54" s="86"/>
      <c r="AIN54" s="86"/>
      <c r="AIO54" s="86"/>
      <c r="AIP54" s="86"/>
      <c r="AIQ54" s="86"/>
      <c r="AIR54" s="86"/>
      <c r="AIS54" s="86"/>
      <c r="AIT54" s="86"/>
      <c r="AIU54" s="86"/>
      <c r="AIV54" s="86"/>
      <c r="AIW54" s="86"/>
      <c r="AIX54" s="86"/>
      <c r="AIY54" s="86"/>
      <c r="AIZ54" s="86"/>
      <c r="AJA54" s="86"/>
      <c r="AJB54" s="86"/>
      <c r="AJC54" s="86"/>
      <c r="AJD54" s="86"/>
      <c r="AJE54" s="86"/>
      <c r="AJF54" s="86"/>
      <c r="AJG54" s="86"/>
      <c r="AJH54" s="86"/>
      <c r="AJI54" s="86"/>
      <c r="AJJ54" s="86"/>
      <c r="AJK54" s="86"/>
      <c r="AJL54" s="86"/>
      <c r="AJM54" s="86"/>
      <c r="AJN54" s="86"/>
      <c r="AJO54" s="86"/>
      <c r="AJP54" s="86"/>
      <c r="AJQ54" s="86"/>
      <c r="AJR54" s="86"/>
      <c r="AJS54" s="86"/>
      <c r="AJT54" s="86"/>
      <c r="AJU54" s="86"/>
      <c r="AJV54" s="86"/>
      <c r="AJW54" s="86"/>
      <c r="AJX54" s="86"/>
      <c r="AJY54" s="86"/>
      <c r="AJZ54" s="86"/>
      <c r="AKA54" s="86"/>
      <c r="AKB54" s="86"/>
      <c r="AKC54" s="86"/>
      <c r="AKD54" s="86"/>
      <c r="AKE54" s="86"/>
      <c r="AKF54" s="86"/>
      <c r="AKG54" s="86"/>
      <c r="AKH54" s="86"/>
      <c r="AKI54" s="86"/>
      <c r="AKJ54" s="86"/>
      <c r="AKK54" s="86"/>
      <c r="AKL54" s="86"/>
      <c r="AKM54" s="86"/>
      <c r="AKN54" s="86"/>
      <c r="AKO54" s="86"/>
      <c r="AKP54" s="86"/>
      <c r="AKQ54" s="86"/>
      <c r="AKR54" s="86"/>
      <c r="AKS54" s="86"/>
      <c r="AKT54" s="86"/>
      <c r="AKU54" s="86"/>
      <c r="AKV54" s="86"/>
      <c r="AKW54" s="86"/>
      <c r="AKX54" s="86"/>
      <c r="AKY54" s="86"/>
      <c r="AKZ54" s="86"/>
      <c r="ALA54" s="86"/>
      <c r="ALB54" s="86"/>
      <c r="ALC54" s="86"/>
      <c r="ALD54" s="86"/>
      <c r="ALE54" s="86"/>
      <c r="ALF54" s="86"/>
      <c r="ALG54" s="86"/>
      <c r="ALH54" s="86"/>
      <c r="ALI54" s="86"/>
      <c r="ALJ54" s="86"/>
      <c r="ALK54" s="86"/>
      <c r="ALL54" s="86"/>
      <c r="ALM54" s="86"/>
      <c r="ALN54" s="86"/>
      <c r="ALO54" s="86"/>
      <c r="ALP54" s="86"/>
      <c r="ALQ54" s="86"/>
      <c r="ALR54" s="86"/>
      <c r="ALS54" s="86"/>
      <c r="ALT54" s="86"/>
      <c r="ALU54" s="86"/>
      <c r="ALV54" s="86"/>
      <c r="ALW54" s="86"/>
      <c r="ALX54" s="86"/>
      <c r="ALY54" s="86"/>
      <c r="ALZ54" s="86"/>
      <c r="AMA54" s="86"/>
      <c r="AMB54" s="86"/>
      <c r="AMC54" s="86"/>
      <c r="AMD54" s="86"/>
      <c r="AME54" s="86"/>
      <c r="AMF54" s="86"/>
      <c r="AMG54" s="86"/>
      <c r="AMH54" s="86"/>
      <c r="AMI54" s="86"/>
      <c r="AMJ54" s="86"/>
      <c r="AMK54" s="86"/>
      <c r="AML54" s="86"/>
      <c r="AMM54" s="86"/>
      <c r="AMN54" s="86"/>
      <c r="AMO54" s="86"/>
      <c r="AMP54" s="86"/>
      <c r="AMQ54" s="86"/>
      <c r="AMR54" s="86"/>
      <c r="AMS54" s="86"/>
      <c r="AMT54" s="86"/>
      <c r="AMU54" s="86"/>
      <c r="AMV54" s="86"/>
      <c r="AMW54" s="86"/>
      <c r="AMX54" s="86"/>
      <c r="AMY54" s="86"/>
      <c r="AMZ54" s="86"/>
      <c r="ANA54" s="86"/>
      <c r="ANB54" s="86"/>
      <c r="ANC54" s="86"/>
      <c r="AND54" s="86"/>
      <c r="ANE54" s="86"/>
      <c r="ANF54" s="86"/>
      <c r="ANG54" s="86"/>
      <c r="ANH54" s="86"/>
      <c r="ANI54" s="86"/>
      <c r="ANJ54" s="86"/>
      <c r="ANK54" s="86"/>
      <c r="ANL54" s="86"/>
      <c r="ANM54" s="86"/>
      <c r="ANN54" s="86"/>
      <c r="ANO54" s="86"/>
      <c r="ANP54" s="86"/>
      <c r="ANQ54" s="86"/>
      <c r="ANR54" s="86"/>
      <c r="ANS54" s="86"/>
      <c r="ANT54" s="86"/>
      <c r="ANU54" s="86"/>
      <c r="ANV54" s="86"/>
      <c r="ANW54" s="86"/>
      <c r="ANX54" s="86"/>
      <c r="ANY54" s="86"/>
      <c r="ANZ54" s="86"/>
      <c r="AOA54" s="86"/>
      <c r="AOB54" s="86"/>
      <c r="AOC54" s="86"/>
      <c r="AOD54" s="86"/>
      <c r="AOE54" s="86"/>
      <c r="AOF54" s="86"/>
      <c r="AOG54" s="86"/>
      <c r="AOH54" s="86"/>
      <c r="AOI54" s="86"/>
      <c r="AOJ54" s="86"/>
      <c r="AOK54" s="86"/>
      <c r="AOL54" s="86"/>
      <c r="AOM54" s="86"/>
      <c r="AON54" s="86"/>
      <c r="AOO54" s="86"/>
      <c r="AOP54" s="86"/>
      <c r="AOQ54" s="86"/>
      <c r="AOR54" s="86"/>
      <c r="AOS54" s="86"/>
      <c r="AOT54" s="86"/>
      <c r="AOU54" s="86"/>
      <c r="AOV54" s="86"/>
      <c r="AOW54" s="86"/>
      <c r="AOX54" s="86"/>
      <c r="AOY54" s="86"/>
      <c r="AOZ54" s="86"/>
      <c r="APA54" s="86"/>
      <c r="APB54" s="86"/>
      <c r="APC54" s="86"/>
      <c r="APD54" s="86"/>
      <c r="APE54" s="86"/>
      <c r="APF54" s="86"/>
      <c r="APG54" s="86"/>
      <c r="APH54" s="86"/>
      <c r="API54" s="86"/>
      <c r="APJ54" s="86"/>
      <c r="APK54" s="86"/>
      <c r="APL54" s="86"/>
      <c r="APM54" s="86"/>
      <c r="APN54" s="86"/>
      <c r="APO54" s="86"/>
      <c r="APP54" s="86"/>
      <c r="APQ54" s="86"/>
      <c r="APR54" s="86"/>
      <c r="APS54" s="86"/>
      <c r="APT54" s="86"/>
      <c r="APU54" s="86"/>
      <c r="APV54" s="86"/>
      <c r="APW54" s="86"/>
      <c r="APX54" s="86"/>
      <c r="APY54" s="86"/>
      <c r="APZ54" s="86"/>
      <c r="AQA54" s="86"/>
      <c r="AQB54" s="86"/>
      <c r="AQC54" s="86"/>
      <c r="AQD54" s="86"/>
      <c r="AQE54" s="86"/>
      <c r="AQF54" s="86"/>
      <c r="AQG54" s="86"/>
      <c r="AQH54" s="86"/>
      <c r="AQI54" s="86"/>
      <c r="AQJ54" s="86"/>
      <c r="AQK54" s="86"/>
      <c r="AQL54" s="86"/>
      <c r="AQM54" s="86"/>
      <c r="AQN54" s="86"/>
      <c r="AQO54" s="86"/>
      <c r="AQP54" s="86"/>
      <c r="AQQ54" s="86"/>
      <c r="AQR54" s="86"/>
      <c r="AQS54" s="86"/>
      <c r="AQT54" s="86"/>
      <c r="AQU54" s="86"/>
      <c r="AQV54" s="86"/>
      <c r="AQW54" s="86"/>
      <c r="AQX54" s="86"/>
      <c r="AQY54" s="86"/>
      <c r="AQZ54" s="86"/>
      <c r="ARA54" s="86"/>
      <c r="ARB54" s="86"/>
      <c r="ARC54" s="86"/>
      <c r="ARD54" s="86"/>
      <c r="ARE54" s="86"/>
      <c r="ARF54" s="86"/>
      <c r="ARG54" s="86"/>
      <c r="ARH54" s="86"/>
      <c r="ARI54" s="86"/>
      <c r="ARJ54" s="86"/>
      <c r="ARK54" s="86"/>
      <c r="ARL54" s="86"/>
      <c r="ARM54" s="86"/>
      <c r="ARN54" s="86"/>
      <c r="ARO54" s="86"/>
      <c r="ARP54" s="86"/>
      <c r="ARQ54" s="86"/>
      <c r="ARR54" s="86"/>
      <c r="ARS54" s="86"/>
      <c r="ART54" s="86"/>
      <c r="ARU54" s="86"/>
      <c r="ARV54" s="86"/>
      <c r="ARW54" s="86"/>
      <c r="ARX54" s="86"/>
      <c r="ARY54" s="86"/>
      <c r="ARZ54" s="86"/>
      <c r="ASA54" s="86"/>
      <c r="ASB54" s="86"/>
      <c r="ASC54" s="86"/>
      <c r="ASD54" s="86"/>
      <c r="ASE54" s="86"/>
      <c r="ASF54" s="86"/>
      <c r="ASG54" s="86"/>
      <c r="ASH54" s="86"/>
      <c r="ASI54" s="86"/>
      <c r="ASJ54" s="86"/>
      <c r="ASK54" s="86"/>
      <c r="ASL54" s="86"/>
      <c r="ASM54" s="86"/>
      <c r="ASN54" s="86"/>
      <c r="ASO54" s="86"/>
      <c r="ASP54" s="86"/>
      <c r="ASQ54" s="86"/>
      <c r="ASR54" s="86"/>
      <c r="ASS54" s="86"/>
      <c r="AST54" s="86"/>
      <c r="ASU54" s="86"/>
      <c r="ASV54" s="86"/>
      <c r="ASW54" s="86"/>
      <c r="ASX54" s="86"/>
      <c r="ASY54" s="86"/>
      <c r="ASZ54" s="86"/>
      <c r="ATA54" s="86"/>
      <c r="ATB54" s="86"/>
      <c r="ATC54" s="86"/>
      <c r="ATD54" s="86"/>
      <c r="ATE54" s="86"/>
      <c r="ATF54" s="86"/>
      <c r="ATG54" s="86"/>
      <c r="ATH54" s="86"/>
      <c r="ATI54" s="86"/>
      <c r="ATJ54" s="86"/>
      <c r="ATK54" s="86"/>
      <c r="ATL54" s="86"/>
      <c r="ATM54" s="86"/>
      <c r="ATN54" s="86"/>
      <c r="ATO54" s="86"/>
      <c r="ATP54" s="86"/>
      <c r="ATQ54" s="86"/>
      <c r="ATR54" s="86"/>
      <c r="ATS54" s="86"/>
      <c r="ATT54" s="86"/>
      <c r="ATU54" s="86"/>
      <c r="ATV54" s="86"/>
      <c r="ATW54" s="86"/>
      <c r="ATX54" s="86"/>
      <c r="ATY54" s="86"/>
      <c r="ATZ54" s="86"/>
      <c r="AUA54" s="86"/>
      <c r="AUB54" s="86"/>
      <c r="AUC54" s="86"/>
      <c r="AUD54" s="86"/>
      <c r="AUE54" s="86"/>
      <c r="AUF54" s="86"/>
      <c r="AUG54" s="86"/>
      <c r="AUH54" s="86"/>
      <c r="AUI54" s="86"/>
      <c r="AUJ54" s="86"/>
      <c r="AUK54" s="86"/>
      <c r="AUL54" s="86"/>
      <c r="AUM54" s="86"/>
      <c r="AUN54" s="86"/>
      <c r="AUO54" s="86"/>
      <c r="AUP54" s="86"/>
      <c r="AUQ54" s="86"/>
      <c r="AUR54" s="86"/>
      <c r="AUS54" s="86"/>
      <c r="AUT54" s="86"/>
      <c r="AUU54" s="86"/>
      <c r="AUV54" s="86"/>
      <c r="AUW54" s="86"/>
      <c r="AUX54" s="86"/>
      <c r="AUY54" s="86"/>
      <c r="AUZ54" s="86"/>
      <c r="AVA54" s="86"/>
      <c r="AVB54" s="86"/>
      <c r="AVC54" s="86"/>
      <c r="AVD54" s="86"/>
      <c r="AVE54" s="86"/>
      <c r="AVF54" s="86"/>
      <c r="AVG54" s="86"/>
      <c r="AVH54" s="86"/>
      <c r="AVI54" s="86"/>
      <c r="AVJ54" s="86"/>
      <c r="AVK54" s="86"/>
      <c r="AVL54" s="86"/>
      <c r="AVM54" s="86"/>
      <c r="AVN54" s="86"/>
      <c r="AVO54" s="86"/>
      <c r="AVP54" s="86"/>
      <c r="AVQ54" s="86"/>
      <c r="AVR54" s="86"/>
      <c r="AVS54" s="86"/>
      <c r="AVT54" s="86"/>
      <c r="AVU54" s="86"/>
      <c r="AVV54" s="86"/>
      <c r="AVW54" s="86"/>
      <c r="AVX54" s="86"/>
      <c r="AVY54" s="86"/>
      <c r="AVZ54" s="86"/>
      <c r="AWA54" s="86"/>
      <c r="AWB54" s="86"/>
      <c r="AWC54" s="86"/>
      <c r="AWD54" s="86"/>
      <c r="AWE54" s="86"/>
      <c r="AWF54" s="86"/>
      <c r="AWG54" s="86"/>
      <c r="AWH54" s="86"/>
      <c r="AWI54" s="86"/>
      <c r="AWJ54" s="86"/>
      <c r="AWK54" s="86"/>
      <c r="AWL54" s="86"/>
      <c r="AWM54" s="86"/>
      <c r="AWN54" s="86"/>
      <c r="AWO54" s="86"/>
      <c r="AWP54" s="86"/>
      <c r="AWQ54" s="86"/>
      <c r="AWR54" s="86"/>
      <c r="AWS54" s="86"/>
      <c r="AWT54" s="86"/>
      <c r="AWU54" s="86"/>
      <c r="AWV54" s="86"/>
      <c r="AWW54" s="86"/>
      <c r="AWX54" s="86"/>
      <c r="AWY54" s="86"/>
      <c r="AWZ54" s="86"/>
      <c r="AXA54" s="86"/>
      <c r="AXB54" s="86"/>
      <c r="AXC54" s="86"/>
      <c r="AXD54" s="86"/>
      <c r="AXE54" s="86"/>
      <c r="AXF54" s="86"/>
      <c r="AXG54" s="86"/>
      <c r="AXH54" s="86"/>
      <c r="AXI54" s="86"/>
      <c r="AXJ54" s="86"/>
      <c r="AXK54" s="86"/>
      <c r="AXL54" s="86"/>
      <c r="AXM54" s="86"/>
      <c r="AXN54" s="86"/>
      <c r="AXO54" s="86"/>
      <c r="AXP54" s="86"/>
      <c r="AXQ54" s="86"/>
      <c r="AXR54" s="86"/>
      <c r="AXS54" s="86"/>
      <c r="AXT54" s="86"/>
      <c r="AXU54" s="86"/>
      <c r="AXV54" s="86"/>
      <c r="AXW54" s="86"/>
      <c r="AXX54" s="86"/>
      <c r="AXY54" s="86"/>
      <c r="AXZ54" s="86"/>
      <c r="AYA54" s="86"/>
      <c r="AYB54" s="86"/>
      <c r="AYC54" s="86"/>
      <c r="AYD54" s="86"/>
      <c r="AYE54" s="86"/>
      <c r="AYF54" s="86"/>
      <c r="AYG54" s="86"/>
      <c r="AYH54" s="86"/>
      <c r="AYI54" s="86"/>
      <c r="AYJ54" s="86"/>
      <c r="AYK54" s="86"/>
      <c r="AYL54" s="86"/>
      <c r="AYM54" s="86"/>
      <c r="AYN54" s="86"/>
      <c r="AYO54" s="86"/>
      <c r="AYP54" s="86"/>
      <c r="AYQ54" s="86"/>
      <c r="AYR54" s="86"/>
      <c r="AYS54" s="86"/>
      <c r="AYT54" s="86"/>
      <c r="AYU54" s="86"/>
      <c r="AYV54" s="86"/>
      <c r="AYW54" s="86"/>
      <c r="AYX54" s="86"/>
      <c r="AYY54" s="86"/>
      <c r="AYZ54" s="86"/>
      <c r="AZA54" s="86"/>
      <c r="AZB54" s="86"/>
      <c r="AZC54" s="86"/>
      <c r="AZD54" s="86"/>
      <c r="AZE54" s="86"/>
      <c r="AZF54" s="86"/>
      <c r="AZG54" s="86"/>
      <c r="AZH54" s="86"/>
      <c r="AZI54" s="86"/>
      <c r="AZJ54" s="86"/>
      <c r="AZK54" s="86"/>
      <c r="AZL54" s="86"/>
      <c r="AZM54" s="86"/>
      <c r="AZN54" s="86"/>
      <c r="AZO54" s="86"/>
      <c r="AZP54" s="86"/>
      <c r="AZQ54" s="86"/>
      <c r="AZR54" s="86"/>
      <c r="AZS54" s="86"/>
      <c r="AZT54" s="86"/>
      <c r="AZU54" s="86"/>
      <c r="AZV54" s="86"/>
      <c r="AZW54" s="86"/>
      <c r="AZX54" s="86"/>
      <c r="AZY54" s="86"/>
      <c r="AZZ54" s="86"/>
      <c r="BAA54" s="86"/>
      <c r="BAB54" s="86"/>
      <c r="BAC54" s="86"/>
      <c r="BAD54" s="86"/>
      <c r="BAE54" s="86"/>
      <c r="BAF54" s="86"/>
      <c r="BAG54" s="86"/>
      <c r="BAH54" s="86"/>
      <c r="BAI54" s="86"/>
      <c r="BAJ54" s="86"/>
      <c r="BAK54" s="86"/>
      <c r="BAL54" s="86"/>
      <c r="BAM54" s="86"/>
      <c r="BAN54" s="86"/>
      <c r="BAO54" s="86"/>
      <c r="BAP54" s="86"/>
      <c r="BAQ54" s="86"/>
      <c r="BAR54" s="86"/>
      <c r="BAS54" s="86"/>
      <c r="BAT54" s="86"/>
      <c r="BAU54" s="86"/>
      <c r="BAV54" s="86"/>
      <c r="BAW54" s="86"/>
      <c r="BAX54" s="86"/>
      <c r="BAY54" s="86"/>
      <c r="BAZ54" s="86"/>
      <c r="BBA54" s="86"/>
      <c r="BBB54" s="86"/>
      <c r="BBC54" s="86"/>
      <c r="BBD54" s="86"/>
      <c r="BBE54" s="86"/>
      <c r="BBF54" s="86"/>
      <c r="BBG54" s="86"/>
      <c r="BBH54" s="86"/>
      <c r="BBI54" s="86"/>
      <c r="BBJ54" s="86"/>
      <c r="BBK54" s="86"/>
      <c r="BBL54" s="86"/>
      <c r="BBM54" s="86"/>
      <c r="BBN54" s="86"/>
      <c r="BBO54" s="86"/>
      <c r="BBP54" s="86"/>
      <c r="BBQ54" s="86"/>
      <c r="BBR54" s="86"/>
      <c r="BBS54" s="86"/>
      <c r="BBT54" s="86"/>
      <c r="BBU54" s="86"/>
      <c r="BBV54" s="86"/>
      <c r="BBW54" s="86"/>
      <c r="BBX54" s="86"/>
      <c r="BBY54" s="86"/>
      <c r="BBZ54" s="86"/>
      <c r="BCA54" s="86"/>
      <c r="BCB54" s="86"/>
      <c r="BCC54" s="86"/>
      <c r="BCD54" s="86"/>
      <c r="BCE54" s="86"/>
      <c r="BCF54" s="86"/>
      <c r="BCG54" s="86"/>
      <c r="BCH54" s="86"/>
      <c r="BCI54" s="86"/>
      <c r="BCJ54" s="86"/>
      <c r="BCK54" s="86"/>
      <c r="BCL54" s="86"/>
      <c r="BCM54" s="86"/>
      <c r="BCN54" s="86"/>
      <c r="BCO54" s="86"/>
      <c r="BCP54" s="86"/>
      <c r="BCQ54" s="86"/>
      <c r="BCR54" s="86"/>
      <c r="BCS54" s="86"/>
      <c r="BCT54" s="86"/>
      <c r="BCU54" s="86"/>
      <c r="BCV54" s="86"/>
      <c r="BCW54" s="86"/>
      <c r="BCX54" s="86"/>
      <c r="BCY54" s="86"/>
      <c r="BCZ54" s="86"/>
      <c r="BDA54" s="86"/>
      <c r="BDB54" s="86"/>
      <c r="BDC54" s="86"/>
      <c r="BDD54" s="86"/>
      <c r="BDE54" s="86"/>
      <c r="BDF54" s="86"/>
      <c r="BDG54" s="86"/>
      <c r="BDH54" s="86"/>
      <c r="BDI54" s="86"/>
      <c r="BDJ54" s="86"/>
      <c r="BDK54" s="86"/>
      <c r="BDL54" s="86"/>
      <c r="BDM54" s="86"/>
      <c r="BDN54" s="86"/>
      <c r="BDO54" s="86"/>
      <c r="BDP54" s="86"/>
      <c r="BDQ54" s="86"/>
      <c r="BDR54" s="86"/>
      <c r="BDS54" s="86"/>
      <c r="BDT54" s="86"/>
      <c r="BDU54" s="86"/>
      <c r="BDV54" s="86"/>
      <c r="BDW54" s="86"/>
      <c r="BDX54" s="86"/>
      <c r="BDY54" s="86"/>
      <c r="BDZ54" s="86"/>
      <c r="BEA54" s="86"/>
      <c r="BEB54" s="86"/>
      <c r="BEC54" s="86"/>
      <c r="BED54" s="86"/>
      <c r="BEE54" s="86"/>
      <c r="BEF54" s="86"/>
      <c r="BEG54" s="86"/>
      <c r="BEH54" s="86"/>
      <c r="BEI54" s="86"/>
      <c r="BEJ54" s="86"/>
      <c r="BEK54" s="86"/>
      <c r="BEL54" s="86"/>
      <c r="BEM54" s="86"/>
      <c r="BEN54" s="86"/>
      <c r="BEO54" s="86"/>
      <c r="BEP54" s="86"/>
      <c r="BEQ54" s="86"/>
      <c r="BER54" s="86"/>
      <c r="BES54" s="86"/>
      <c r="BET54" s="86"/>
      <c r="BEU54" s="86"/>
      <c r="BEV54" s="86"/>
      <c r="BEW54" s="86"/>
      <c r="BEX54" s="86"/>
      <c r="BEY54" s="86"/>
      <c r="BEZ54" s="86"/>
      <c r="BFA54" s="86"/>
      <c r="BFB54" s="86"/>
      <c r="BFC54" s="86"/>
      <c r="BFD54" s="86"/>
      <c r="BFE54" s="86"/>
      <c r="BFF54" s="86"/>
      <c r="BFG54" s="86"/>
      <c r="BFH54" s="86"/>
      <c r="BFI54" s="86"/>
      <c r="BFJ54" s="86"/>
      <c r="BFK54" s="86"/>
      <c r="BFL54" s="86"/>
      <c r="BFM54" s="86"/>
      <c r="BFN54" s="86"/>
      <c r="BFO54" s="86"/>
      <c r="BFP54" s="86"/>
      <c r="BFQ54" s="86"/>
      <c r="BFR54" s="86"/>
      <c r="BFS54" s="86"/>
      <c r="BFT54" s="86"/>
      <c r="BFU54" s="86"/>
      <c r="BFV54" s="86"/>
      <c r="BFW54" s="86"/>
      <c r="BFX54" s="86"/>
      <c r="BFY54" s="86"/>
      <c r="BFZ54" s="86"/>
      <c r="BGA54" s="86"/>
      <c r="BGB54" s="86"/>
      <c r="BGC54" s="86"/>
      <c r="BGD54" s="86"/>
      <c r="BGE54" s="86"/>
      <c r="BGF54" s="86"/>
      <c r="BGG54" s="86"/>
      <c r="BGH54" s="86"/>
      <c r="BGI54" s="86"/>
      <c r="BGJ54" s="86"/>
      <c r="BGK54" s="86"/>
      <c r="BGL54" s="86"/>
      <c r="BGM54" s="86"/>
      <c r="BGN54" s="86"/>
      <c r="BGO54" s="86"/>
      <c r="BGP54" s="86"/>
      <c r="BGQ54" s="86"/>
      <c r="BGR54" s="86"/>
      <c r="BGS54" s="86"/>
      <c r="BGT54" s="86"/>
      <c r="BGU54" s="86"/>
      <c r="BGV54" s="86"/>
      <c r="BGW54" s="86"/>
      <c r="BGX54" s="86"/>
      <c r="BGY54" s="86"/>
      <c r="BGZ54" s="86"/>
      <c r="BHA54" s="86"/>
      <c r="BHB54" s="86"/>
      <c r="BHC54" s="86"/>
      <c r="BHD54" s="86"/>
      <c r="BHE54" s="86"/>
      <c r="BHF54" s="86"/>
      <c r="BHG54" s="86"/>
      <c r="BHH54" s="86"/>
      <c r="BHI54" s="86"/>
      <c r="BHJ54" s="86"/>
      <c r="BHK54" s="86"/>
      <c r="BHL54" s="86"/>
      <c r="BHM54" s="86"/>
      <c r="BHN54" s="86"/>
      <c r="BHO54" s="86"/>
      <c r="BHP54" s="86"/>
      <c r="BHQ54" s="86"/>
      <c r="BHR54" s="86"/>
      <c r="BHS54" s="86"/>
      <c r="BHT54" s="86"/>
      <c r="BHU54" s="86"/>
      <c r="BHV54" s="86"/>
      <c r="BHW54" s="86"/>
      <c r="BHX54" s="86"/>
      <c r="BHY54" s="86"/>
      <c r="BHZ54" s="86"/>
      <c r="BIA54" s="86"/>
      <c r="BIB54" s="86"/>
      <c r="BIC54" s="86"/>
      <c r="BID54" s="86"/>
      <c r="BIE54" s="86"/>
      <c r="BIF54" s="86"/>
      <c r="BIG54" s="86"/>
      <c r="BIH54" s="86"/>
      <c r="BII54" s="86"/>
      <c r="BIJ54" s="86"/>
      <c r="BIK54" s="86"/>
      <c r="BIL54" s="86"/>
      <c r="BIM54" s="86"/>
      <c r="BIN54" s="86"/>
      <c r="BIO54" s="86"/>
      <c r="BIP54" s="86"/>
      <c r="BIQ54" s="86"/>
      <c r="BIR54" s="86"/>
      <c r="BIS54" s="86"/>
      <c r="BIT54" s="86"/>
      <c r="BIU54" s="86"/>
      <c r="BIV54" s="86"/>
      <c r="BIW54" s="86"/>
      <c r="BIX54" s="86"/>
      <c r="BIY54" s="86"/>
      <c r="BIZ54" s="86"/>
      <c r="BJA54" s="86"/>
      <c r="BJB54" s="86"/>
      <c r="BJC54" s="86"/>
      <c r="BJD54" s="86"/>
      <c r="BJE54" s="86"/>
      <c r="BJF54" s="86"/>
      <c r="BJG54" s="86"/>
      <c r="BJH54" s="86"/>
      <c r="BJI54" s="86"/>
      <c r="BJJ54" s="86"/>
      <c r="BJK54" s="86"/>
      <c r="BJL54" s="86"/>
      <c r="BJM54" s="86"/>
      <c r="BJN54" s="86"/>
      <c r="BJO54" s="86"/>
      <c r="BJP54" s="86"/>
      <c r="BJQ54" s="86"/>
      <c r="BJR54" s="86"/>
      <c r="BJS54" s="86"/>
      <c r="BJT54" s="86"/>
      <c r="BJU54" s="86"/>
      <c r="BJV54" s="86"/>
      <c r="BJW54" s="86"/>
      <c r="BJX54" s="86"/>
      <c r="BJY54" s="86"/>
      <c r="BJZ54" s="86"/>
      <c r="BKA54" s="86"/>
      <c r="BKB54" s="86"/>
      <c r="BKC54" s="86"/>
      <c r="BKD54" s="86"/>
      <c r="BKE54" s="86"/>
      <c r="BKF54" s="86"/>
      <c r="BKG54" s="86"/>
      <c r="BKH54" s="86"/>
      <c r="BKI54" s="86"/>
      <c r="BKJ54" s="86"/>
      <c r="BKK54" s="86"/>
      <c r="BKL54" s="86"/>
      <c r="BKM54" s="86"/>
      <c r="BKN54" s="86"/>
      <c r="BKO54" s="86"/>
      <c r="BKP54" s="86"/>
      <c r="BKQ54" s="86"/>
      <c r="BKR54" s="86"/>
      <c r="BKS54" s="86"/>
      <c r="BKT54" s="86"/>
      <c r="BKU54" s="86"/>
      <c r="BKV54" s="86"/>
      <c r="BKW54" s="86"/>
      <c r="BKX54" s="86"/>
      <c r="BKY54" s="86"/>
      <c r="BKZ54" s="86"/>
      <c r="BLA54" s="86"/>
      <c r="BLB54" s="86"/>
      <c r="BLC54" s="86"/>
      <c r="BLD54" s="86"/>
      <c r="BLE54" s="86"/>
      <c r="BLF54" s="86"/>
      <c r="BLG54" s="86"/>
      <c r="BLH54" s="86"/>
      <c r="BLI54" s="86"/>
      <c r="BLJ54" s="86"/>
      <c r="BLK54" s="86"/>
      <c r="BLL54" s="86"/>
      <c r="BLM54" s="86"/>
      <c r="BLN54" s="86"/>
      <c r="BLO54" s="86"/>
      <c r="BLP54" s="86"/>
      <c r="BLQ54" s="86"/>
      <c r="BLR54" s="86"/>
      <c r="BLS54" s="86"/>
      <c r="BLT54" s="86"/>
      <c r="BLU54" s="86"/>
      <c r="BLV54" s="86"/>
      <c r="BLW54" s="86"/>
      <c r="BLX54" s="86"/>
      <c r="BLY54" s="86"/>
      <c r="BLZ54" s="86"/>
      <c r="BMA54" s="86"/>
      <c r="BMB54" s="86"/>
      <c r="BMC54" s="86"/>
      <c r="BMD54" s="86"/>
      <c r="BME54" s="86"/>
      <c r="BMF54" s="86"/>
      <c r="BMG54" s="86"/>
      <c r="BMH54" s="86"/>
      <c r="BMI54" s="86"/>
      <c r="BMJ54" s="86"/>
      <c r="BMK54" s="86"/>
      <c r="BML54" s="86"/>
      <c r="BMM54" s="86"/>
      <c r="BMN54" s="86"/>
      <c r="BMO54" s="86"/>
      <c r="BMP54" s="86"/>
      <c r="BMQ54" s="86"/>
      <c r="BMR54" s="86"/>
      <c r="BMS54" s="86"/>
      <c r="BMT54" s="86"/>
      <c r="BMU54" s="86"/>
      <c r="BMV54" s="86"/>
      <c r="BMW54" s="86"/>
      <c r="BMX54" s="86"/>
      <c r="BMY54" s="86"/>
      <c r="BMZ54" s="86"/>
      <c r="BNA54" s="86"/>
      <c r="BNB54" s="86"/>
      <c r="BNC54" s="86"/>
      <c r="BND54" s="86"/>
      <c r="BNE54" s="86"/>
      <c r="BNF54" s="86"/>
      <c r="BNG54" s="86"/>
      <c r="BNH54" s="86"/>
      <c r="BNI54" s="86"/>
      <c r="BNJ54" s="86"/>
      <c r="BNK54" s="86"/>
      <c r="BNL54" s="86"/>
      <c r="BNM54" s="86"/>
      <c r="BNN54" s="86"/>
      <c r="BNO54" s="86"/>
      <c r="BNP54" s="86"/>
      <c r="BNQ54" s="86"/>
      <c r="BNR54" s="86"/>
      <c r="BNS54" s="86"/>
      <c r="BNT54" s="86"/>
      <c r="BNU54" s="86"/>
      <c r="BNV54" s="86"/>
      <c r="BNW54" s="86"/>
      <c r="BNX54" s="86"/>
      <c r="BNY54" s="86"/>
      <c r="BNZ54" s="86"/>
      <c r="BOA54" s="86"/>
      <c r="BOB54" s="86"/>
      <c r="BOC54" s="86"/>
      <c r="BOD54" s="86"/>
      <c r="BOE54" s="86"/>
      <c r="BOF54" s="86"/>
      <c r="BOG54" s="86"/>
      <c r="BOH54" s="86"/>
      <c r="BOI54" s="86"/>
      <c r="BOJ54" s="86"/>
      <c r="BOK54" s="86"/>
      <c r="BOL54" s="86"/>
      <c r="BOM54" s="86"/>
      <c r="BON54" s="86"/>
      <c r="BOO54" s="86"/>
      <c r="BOP54" s="86"/>
      <c r="BOQ54" s="86"/>
      <c r="BOR54" s="86"/>
      <c r="BOS54" s="86"/>
      <c r="BOT54" s="86"/>
      <c r="BOU54" s="86"/>
      <c r="BOV54" s="86"/>
      <c r="BOW54" s="86"/>
      <c r="BOX54" s="86"/>
      <c r="BOY54" s="86"/>
      <c r="BOZ54" s="86"/>
      <c r="BPA54" s="86"/>
      <c r="BPB54" s="86"/>
      <c r="BPC54" s="86"/>
      <c r="BPD54" s="86"/>
      <c r="BPE54" s="86"/>
      <c r="BPF54" s="86"/>
      <c r="BPG54" s="86"/>
      <c r="BPH54" s="86"/>
      <c r="BPI54" s="86"/>
      <c r="BPJ54" s="86"/>
      <c r="BPK54" s="86"/>
      <c r="BPL54" s="86"/>
      <c r="BPM54" s="86"/>
      <c r="BPN54" s="86"/>
      <c r="BPO54" s="86"/>
      <c r="BPP54" s="86"/>
      <c r="BPQ54" s="86"/>
      <c r="BPR54" s="86"/>
      <c r="BPS54" s="86"/>
      <c r="BPT54" s="86"/>
      <c r="BPU54" s="86"/>
      <c r="BPV54" s="86"/>
      <c r="BPW54" s="86"/>
      <c r="BPX54" s="86"/>
      <c r="BPY54" s="86"/>
      <c r="BPZ54" s="86"/>
      <c r="BQA54" s="86"/>
      <c r="BQB54" s="86"/>
      <c r="BQC54" s="86"/>
      <c r="BQD54" s="86"/>
      <c r="BQE54" s="86"/>
      <c r="BQF54" s="86"/>
      <c r="BQG54" s="86"/>
      <c r="BQH54" s="86"/>
      <c r="BQI54" s="86"/>
      <c r="BQJ54" s="86"/>
      <c r="BQK54" s="86"/>
      <c r="BQL54" s="86"/>
      <c r="BQM54" s="86"/>
      <c r="BQN54" s="86"/>
      <c r="BQO54" s="86"/>
      <c r="BQP54" s="86"/>
      <c r="BQQ54" s="86"/>
      <c r="BQR54" s="86"/>
      <c r="BQS54" s="86"/>
      <c r="BQT54" s="86"/>
      <c r="BQU54" s="86"/>
      <c r="BQV54" s="86"/>
      <c r="BQW54" s="86"/>
      <c r="BQX54" s="86"/>
      <c r="BQY54" s="86"/>
      <c r="BQZ54" s="86"/>
      <c r="BRA54" s="86"/>
      <c r="BRB54" s="86"/>
      <c r="BRC54" s="86"/>
      <c r="BRD54" s="86"/>
      <c r="BRE54" s="86"/>
      <c r="BRF54" s="86"/>
      <c r="BRG54" s="86"/>
      <c r="BRH54" s="86"/>
      <c r="BRI54" s="86"/>
      <c r="BRJ54" s="86"/>
      <c r="BRK54" s="86"/>
      <c r="BRL54" s="86"/>
      <c r="BRM54" s="86"/>
      <c r="BRN54" s="86"/>
      <c r="BRO54" s="86"/>
      <c r="BRP54" s="86"/>
      <c r="BRQ54" s="86"/>
      <c r="BRR54" s="86"/>
      <c r="BRS54" s="86"/>
      <c r="BRT54" s="86"/>
      <c r="BRU54" s="86"/>
      <c r="BRV54" s="86"/>
      <c r="BRW54" s="86"/>
      <c r="BRX54" s="86"/>
      <c r="BRY54" s="86"/>
      <c r="BRZ54" s="86"/>
      <c r="BSA54" s="86"/>
      <c r="BSB54" s="86"/>
      <c r="BSC54" s="86"/>
      <c r="BSD54" s="86"/>
      <c r="BSE54" s="86"/>
      <c r="BSF54" s="86"/>
      <c r="BSG54" s="86"/>
      <c r="BSH54" s="86"/>
      <c r="BSI54" s="86"/>
      <c r="BSJ54" s="86"/>
      <c r="BSK54" s="86"/>
      <c r="BSL54" s="86"/>
      <c r="BSM54" s="86"/>
      <c r="BSN54" s="86"/>
      <c r="BSO54" s="86"/>
      <c r="BSP54" s="86"/>
      <c r="BSQ54" s="86"/>
      <c r="BSR54" s="86"/>
      <c r="BSS54" s="86"/>
      <c r="BST54" s="86"/>
      <c r="BSU54" s="86"/>
      <c r="BSV54" s="86"/>
      <c r="BSW54" s="86"/>
      <c r="BSX54" s="86"/>
      <c r="BSY54" s="86"/>
      <c r="BSZ54" s="86"/>
      <c r="BTA54" s="86"/>
      <c r="BTB54" s="86"/>
      <c r="BTC54" s="86"/>
      <c r="BTD54" s="86"/>
      <c r="BTE54" s="86"/>
      <c r="BTF54" s="86"/>
      <c r="BTG54" s="86"/>
      <c r="BTH54" s="86"/>
      <c r="BTI54" s="86"/>
      <c r="BTJ54" s="86"/>
      <c r="BTK54" s="86"/>
      <c r="BTL54" s="86"/>
      <c r="BTM54" s="86"/>
      <c r="BTN54" s="86"/>
      <c r="BTO54" s="86"/>
      <c r="BTP54" s="86"/>
      <c r="BTQ54" s="86"/>
      <c r="BTR54" s="86"/>
      <c r="BTS54" s="86"/>
      <c r="BTT54" s="86"/>
      <c r="BTU54" s="86"/>
      <c r="BTV54" s="86"/>
      <c r="BTW54" s="86"/>
      <c r="BTX54" s="86"/>
      <c r="BTY54" s="86"/>
      <c r="BTZ54" s="86"/>
      <c r="BUA54" s="86"/>
      <c r="BUB54" s="86"/>
      <c r="BUC54" s="86"/>
      <c r="BUD54" s="86"/>
      <c r="BUE54" s="86"/>
      <c r="BUF54" s="86"/>
      <c r="BUG54" s="86"/>
      <c r="BUH54" s="86"/>
      <c r="BUI54" s="86"/>
      <c r="BUJ54" s="86"/>
      <c r="BUK54" s="86"/>
      <c r="BUL54" s="86"/>
      <c r="BUM54" s="86"/>
      <c r="BUN54" s="86"/>
      <c r="BUO54" s="86"/>
      <c r="BUP54" s="86"/>
      <c r="BUQ54" s="86"/>
      <c r="BUR54" s="86"/>
      <c r="BUS54" s="86"/>
      <c r="BUT54" s="86"/>
      <c r="BUU54" s="86"/>
      <c r="BUV54" s="86"/>
      <c r="BUW54" s="86"/>
      <c r="BUX54" s="86"/>
      <c r="BUY54" s="86"/>
      <c r="BUZ54" s="86"/>
      <c r="BVA54" s="86"/>
      <c r="BVB54" s="86"/>
      <c r="BVC54" s="86"/>
      <c r="BVD54" s="86"/>
      <c r="BVE54" s="86"/>
      <c r="BVF54" s="86"/>
      <c r="BVG54" s="86"/>
      <c r="BVH54" s="86"/>
      <c r="BVI54" s="86"/>
      <c r="BVJ54" s="86"/>
      <c r="BVK54" s="86"/>
      <c r="BVL54" s="86"/>
      <c r="BVM54" s="86"/>
      <c r="BVN54" s="86"/>
      <c r="BVO54" s="86"/>
      <c r="BVP54" s="86"/>
      <c r="BVQ54" s="86"/>
      <c r="BVR54" s="86"/>
      <c r="BVS54" s="86"/>
      <c r="BVT54" s="86"/>
      <c r="BVU54" s="86"/>
      <c r="BVV54" s="86"/>
      <c r="BVW54" s="86"/>
      <c r="BVX54" s="86"/>
      <c r="BVY54" s="86"/>
      <c r="BVZ54" s="86"/>
      <c r="BWA54" s="86"/>
      <c r="BWB54" s="86"/>
      <c r="BWC54" s="86"/>
      <c r="BWD54" s="86"/>
      <c r="BWE54" s="86"/>
      <c r="BWF54" s="86"/>
      <c r="BWG54" s="86"/>
      <c r="BWH54" s="86"/>
      <c r="BWI54" s="86"/>
      <c r="BWJ54" s="86"/>
      <c r="BWK54" s="86"/>
      <c r="BWL54" s="86"/>
      <c r="BWM54" s="86"/>
      <c r="BWN54" s="86"/>
      <c r="BWO54" s="86"/>
      <c r="BWP54" s="86"/>
      <c r="BWQ54" s="86"/>
      <c r="BWR54" s="86"/>
      <c r="BWS54" s="86"/>
      <c r="BWT54" s="86"/>
      <c r="BWU54" s="86"/>
      <c r="BWV54" s="86"/>
      <c r="BWW54" s="86"/>
      <c r="BWX54" s="86"/>
      <c r="BWY54" s="86"/>
      <c r="BWZ54" s="86"/>
      <c r="BXA54" s="86"/>
      <c r="BXB54" s="86"/>
      <c r="BXC54" s="86"/>
      <c r="BXD54" s="86"/>
      <c r="BXE54" s="86"/>
      <c r="BXF54" s="86"/>
      <c r="BXG54" s="86"/>
      <c r="BXH54" s="86"/>
      <c r="BXI54" s="86"/>
      <c r="BXJ54" s="86"/>
      <c r="BXK54" s="86"/>
      <c r="BXL54" s="86"/>
      <c r="BXM54" s="86"/>
      <c r="BXN54" s="86"/>
      <c r="BXO54" s="86"/>
      <c r="BXP54" s="86"/>
      <c r="BXQ54" s="86"/>
      <c r="BXR54" s="86"/>
      <c r="BXS54" s="86"/>
      <c r="BXT54" s="86"/>
      <c r="BXU54" s="86"/>
      <c r="BXV54" s="86"/>
      <c r="BXW54" s="86"/>
      <c r="BXX54" s="86"/>
      <c r="BXY54" s="86"/>
      <c r="BXZ54" s="86"/>
      <c r="BYA54" s="86"/>
      <c r="BYB54" s="86"/>
      <c r="BYC54" s="86"/>
      <c r="BYD54" s="86"/>
      <c r="BYE54" s="86"/>
      <c r="BYF54" s="86"/>
      <c r="BYG54" s="86"/>
      <c r="BYH54" s="86"/>
      <c r="BYI54" s="86"/>
      <c r="BYJ54" s="86"/>
      <c r="BYK54" s="86"/>
      <c r="BYL54" s="86"/>
      <c r="BYM54" s="86"/>
      <c r="BYN54" s="86"/>
      <c r="BYO54" s="86"/>
      <c r="BYP54" s="86"/>
      <c r="BYQ54" s="86"/>
      <c r="BYR54" s="86"/>
      <c r="BYS54" s="86"/>
      <c r="BYT54" s="86"/>
      <c r="BYU54" s="86"/>
      <c r="BYV54" s="86"/>
      <c r="BYW54" s="86"/>
      <c r="BYX54" s="86"/>
      <c r="BYY54" s="86"/>
      <c r="BYZ54" s="86"/>
      <c r="BZA54" s="86"/>
      <c r="BZB54" s="86"/>
      <c r="BZC54" s="86"/>
      <c r="BZD54" s="86"/>
      <c r="BZE54" s="86"/>
      <c r="BZF54" s="86"/>
      <c r="BZG54" s="86"/>
      <c r="BZH54" s="86"/>
      <c r="BZI54" s="86"/>
      <c r="BZJ54" s="86"/>
      <c r="BZK54" s="86"/>
      <c r="BZL54" s="86"/>
      <c r="BZM54" s="86"/>
      <c r="BZN54" s="86"/>
      <c r="BZO54" s="86"/>
      <c r="BZP54" s="86"/>
      <c r="BZQ54" s="86"/>
      <c r="BZR54" s="86"/>
      <c r="BZS54" s="86"/>
      <c r="BZT54" s="86"/>
      <c r="BZU54" s="86"/>
      <c r="BZV54" s="86"/>
      <c r="BZW54" s="86"/>
      <c r="BZX54" s="86"/>
      <c r="BZY54" s="86"/>
      <c r="BZZ54" s="86"/>
      <c r="CAA54" s="86"/>
      <c r="CAB54" s="86"/>
      <c r="CAC54" s="86"/>
      <c r="CAD54" s="86"/>
      <c r="CAE54" s="86"/>
      <c r="CAF54" s="86"/>
      <c r="CAG54" s="86"/>
      <c r="CAH54" s="86"/>
      <c r="CAI54" s="86"/>
      <c r="CAJ54" s="86"/>
      <c r="CAK54" s="86"/>
      <c r="CAL54" s="86"/>
      <c r="CAM54" s="86"/>
      <c r="CAN54" s="86"/>
      <c r="CAO54" s="86"/>
      <c r="CAP54" s="86"/>
      <c r="CAQ54" s="86"/>
      <c r="CAR54" s="86"/>
      <c r="CAS54" s="86"/>
      <c r="CAT54" s="86"/>
      <c r="CAU54" s="86"/>
      <c r="CAV54" s="86"/>
      <c r="CAW54" s="86"/>
      <c r="CAX54" s="86"/>
      <c r="CAY54" s="86"/>
      <c r="CAZ54" s="86"/>
      <c r="CBA54" s="86"/>
      <c r="CBB54" s="86"/>
      <c r="CBC54" s="86"/>
      <c r="CBD54" s="86"/>
      <c r="CBE54" s="86"/>
      <c r="CBF54" s="86"/>
      <c r="CBG54" s="86"/>
      <c r="CBH54" s="86"/>
      <c r="CBI54" s="86"/>
      <c r="CBJ54" s="86"/>
      <c r="CBK54" s="86"/>
      <c r="CBL54" s="86"/>
      <c r="CBM54" s="86"/>
      <c r="CBN54" s="86"/>
      <c r="CBO54" s="86"/>
      <c r="CBP54" s="86"/>
      <c r="CBQ54" s="86"/>
      <c r="CBR54" s="86"/>
      <c r="CBS54" s="86"/>
      <c r="CBT54" s="86"/>
      <c r="CBU54" s="86"/>
      <c r="CBV54" s="86"/>
      <c r="CBW54" s="86"/>
      <c r="CBX54" s="86"/>
      <c r="CBY54" s="86"/>
      <c r="CBZ54" s="86"/>
      <c r="CCA54" s="86"/>
      <c r="CCB54" s="86"/>
      <c r="CCC54" s="86"/>
      <c r="CCD54" s="86"/>
      <c r="CCE54" s="86"/>
      <c r="CCF54" s="86"/>
      <c r="CCG54" s="86"/>
      <c r="CCH54" s="86"/>
      <c r="CCI54" s="86"/>
      <c r="CCJ54" s="86"/>
      <c r="CCK54" s="86"/>
      <c r="CCL54" s="86"/>
      <c r="CCM54" s="86"/>
      <c r="CCN54" s="86"/>
      <c r="CCO54" s="86"/>
      <c r="CCP54" s="86"/>
      <c r="CCQ54" s="86"/>
      <c r="CCR54" s="86"/>
      <c r="CCS54" s="86"/>
      <c r="CCT54" s="86"/>
      <c r="CCU54" s="86"/>
      <c r="CCV54" s="86"/>
      <c r="CCW54" s="86"/>
      <c r="CCX54" s="86"/>
      <c r="CCY54" s="86"/>
      <c r="CCZ54" s="86"/>
      <c r="CDA54" s="86"/>
      <c r="CDB54" s="86"/>
      <c r="CDC54" s="86"/>
      <c r="CDD54" s="86"/>
      <c r="CDE54" s="86"/>
      <c r="CDF54" s="86"/>
      <c r="CDG54" s="86"/>
      <c r="CDH54" s="86"/>
      <c r="CDI54" s="86"/>
      <c r="CDJ54" s="86"/>
      <c r="CDK54" s="86"/>
      <c r="CDL54" s="86"/>
      <c r="CDM54" s="86"/>
      <c r="CDN54" s="86"/>
      <c r="CDO54" s="86"/>
      <c r="CDP54" s="86"/>
      <c r="CDQ54" s="86"/>
      <c r="CDR54" s="86"/>
      <c r="CDS54" s="86"/>
      <c r="CDT54" s="86"/>
      <c r="CDU54" s="86"/>
      <c r="CDV54" s="86"/>
      <c r="CDW54" s="86"/>
      <c r="CDX54" s="86"/>
      <c r="CDY54" s="86"/>
      <c r="CDZ54" s="86"/>
      <c r="CEA54" s="86"/>
      <c r="CEB54" s="86"/>
      <c r="CEC54" s="86"/>
      <c r="CED54" s="86"/>
      <c r="CEE54" s="86"/>
      <c r="CEF54" s="86"/>
      <c r="CEG54" s="86"/>
      <c r="CEH54" s="86"/>
      <c r="CEI54" s="86"/>
      <c r="CEJ54" s="86"/>
      <c r="CEK54" s="86"/>
      <c r="CEL54" s="86"/>
      <c r="CEM54" s="86"/>
      <c r="CEN54" s="86"/>
      <c r="CEO54" s="86"/>
      <c r="CEP54" s="86"/>
      <c r="CEQ54" s="86"/>
      <c r="CER54" s="86"/>
      <c r="CES54" s="86"/>
      <c r="CET54" s="86"/>
      <c r="CEU54" s="86"/>
      <c r="CEV54" s="86"/>
      <c r="CEW54" s="86"/>
      <c r="CEX54" s="86"/>
      <c r="CEY54" s="86"/>
      <c r="CEZ54" s="86"/>
      <c r="CFA54" s="86"/>
      <c r="CFB54" s="86"/>
      <c r="CFC54" s="86"/>
      <c r="CFD54" s="86"/>
      <c r="CFE54" s="86"/>
      <c r="CFF54" s="86"/>
      <c r="CFG54" s="86"/>
      <c r="CFH54" s="86"/>
      <c r="CFI54" s="86"/>
      <c r="CFJ54" s="86"/>
      <c r="CFK54" s="86"/>
      <c r="CFL54" s="86"/>
      <c r="CFM54" s="86"/>
      <c r="CFN54" s="86"/>
      <c r="CFO54" s="86"/>
      <c r="CFP54" s="86"/>
      <c r="CFQ54" s="86"/>
      <c r="CFR54" s="86"/>
      <c r="CFS54" s="86"/>
      <c r="CFT54" s="86"/>
      <c r="CFU54" s="86"/>
      <c r="CFV54" s="86"/>
      <c r="CFW54" s="86"/>
      <c r="CFX54" s="86"/>
      <c r="CFY54" s="86"/>
      <c r="CFZ54" s="86"/>
      <c r="CGA54" s="86"/>
      <c r="CGB54" s="86"/>
      <c r="CGC54" s="86"/>
      <c r="CGD54" s="86"/>
      <c r="CGE54" s="86"/>
      <c r="CGF54" s="86"/>
      <c r="CGG54" s="86"/>
      <c r="CGH54" s="86"/>
      <c r="CGI54" s="86"/>
      <c r="CGJ54" s="86"/>
      <c r="CGK54" s="86"/>
      <c r="CGL54" s="86"/>
      <c r="CGM54" s="86"/>
      <c r="CGN54" s="86"/>
      <c r="CGO54" s="86"/>
      <c r="CGP54" s="86"/>
      <c r="CGQ54" s="86"/>
      <c r="CGR54" s="86"/>
      <c r="CGS54" s="86"/>
      <c r="CGT54" s="86"/>
      <c r="CGU54" s="86"/>
      <c r="CGV54" s="86"/>
      <c r="CGW54" s="86"/>
      <c r="CGX54" s="86"/>
      <c r="CGY54" s="86"/>
      <c r="CGZ54" s="86"/>
      <c r="CHA54" s="86"/>
      <c r="CHB54" s="86"/>
      <c r="CHC54" s="86"/>
      <c r="CHD54" s="86"/>
      <c r="CHE54" s="86"/>
      <c r="CHF54" s="86"/>
      <c r="CHG54" s="86"/>
      <c r="CHH54" s="86"/>
      <c r="CHI54" s="86"/>
      <c r="CHJ54" s="86"/>
      <c r="CHK54" s="86"/>
      <c r="CHL54" s="86"/>
      <c r="CHM54" s="86"/>
      <c r="CHN54" s="86"/>
      <c r="CHO54" s="86"/>
      <c r="CHP54" s="86"/>
      <c r="CHQ54" s="86"/>
      <c r="CHR54" s="86"/>
      <c r="CHS54" s="86"/>
      <c r="CHT54" s="86"/>
      <c r="CHU54" s="86"/>
      <c r="CHV54" s="86"/>
      <c r="CHW54" s="86"/>
      <c r="CHX54" s="86"/>
      <c r="CHY54" s="86"/>
      <c r="CHZ54" s="86"/>
      <c r="CIA54" s="86"/>
      <c r="CIB54" s="86"/>
      <c r="CIC54" s="86"/>
      <c r="CID54" s="86"/>
      <c r="CIE54" s="86"/>
      <c r="CIF54" s="86"/>
      <c r="CIG54" s="86"/>
      <c r="CIH54" s="86"/>
      <c r="CII54" s="86"/>
      <c r="CIJ54" s="86"/>
      <c r="CIK54" s="86"/>
      <c r="CIL54" s="86"/>
      <c r="CIM54" s="86"/>
      <c r="CIN54" s="86"/>
      <c r="CIO54" s="86"/>
      <c r="CIP54" s="86"/>
      <c r="CIQ54" s="86"/>
      <c r="CIR54" s="86"/>
      <c r="CIS54" s="86"/>
      <c r="CIT54" s="86"/>
      <c r="CIU54" s="86"/>
      <c r="CIV54" s="86"/>
      <c r="CIW54" s="86"/>
      <c r="CIX54" s="86"/>
      <c r="CIY54" s="86"/>
      <c r="CIZ54" s="86"/>
      <c r="CJA54" s="86"/>
      <c r="CJB54" s="86"/>
      <c r="CJC54" s="86"/>
      <c r="CJD54" s="86"/>
      <c r="CJE54" s="86"/>
      <c r="CJF54" s="86"/>
      <c r="CJG54" s="86"/>
      <c r="CJH54" s="86"/>
      <c r="CJI54" s="86"/>
      <c r="CJJ54" s="86"/>
      <c r="CJK54" s="86"/>
      <c r="CJL54" s="86"/>
      <c r="CJM54" s="86"/>
      <c r="CJN54" s="86"/>
      <c r="CJO54" s="86"/>
      <c r="CJP54" s="86"/>
      <c r="CJQ54" s="86"/>
      <c r="CJR54" s="86"/>
      <c r="CJS54" s="86"/>
      <c r="CJT54" s="86"/>
      <c r="CJU54" s="86"/>
      <c r="CJV54" s="86"/>
      <c r="CJW54" s="86"/>
      <c r="CJX54" s="86"/>
      <c r="CJY54" s="86"/>
      <c r="CJZ54" s="86"/>
      <c r="CKA54" s="86"/>
      <c r="CKB54" s="86"/>
      <c r="CKC54" s="86"/>
      <c r="CKD54" s="86"/>
      <c r="CKE54" s="86"/>
      <c r="CKF54" s="86"/>
      <c r="CKG54" s="86"/>
      <c r="CKH54" s="86"/>
      <c r="CKI54" s="86"/>
      <c r="CKJ54" s="86"/>
      <c r="CKK54" s="86"/>
      <c r="CKL54" s="86"/>
      <c r="CKM54" s="86"/>
      <c r="CKN54" s="86"/>
      <c r="CKO54" s="86"/>
      <c r="CKP54" s="86"/>
      <c r="CKQ54" s="86"/>
      <c r="CKR54" s="86"/>
      <c r="CKS54" s="86"/>
      <c r="CKT54" s="86"/>
      <c r="CKU54" s="86"/>
      <c r="CKV54" s="86"/>
      <c r="CKW54" s="86"/>
      <c r="CKX54" s="86"/>
      <c r="CKY54" s="86"/>
      <c r="CKZ54" s="86"/>
      <c r="CLA54" s="86"/>
      <c r="CLB54" s="86"/>
      <c r="CLC54" s="86"/>
      <c r="CLD54" s="86"/>
      <c r="CLE54" s="86"/>
      <c r="CLF54" s="86"/>
      <c r="CLG54" s="86"/>
      <c r="CLH54" s="86"/>
      <c r="CLI54" s="86"/>
      <c r="CLJ54" s="86"/>
      <c r="CLK54" s="86"/>
      <c r="CLL54" s="86"/>
      <c r="CLM54" s="86"/>
      <c r="CLN54" s="86"/>
      <c r="CLO54" s="86"/>
      <c r="CLP54" s="86"/>
      <c r="CLQ54" s="86"/>
      <c r="CLR54" s="86"/>
      <c r="CLS54" s="86"/>
      <c r="CLT54" s="86"/>
      <c r="CLU54" s="86"/>
      <c r="CLV54" s="86"/>
      <c r="CLW54" s="86"/>
      <c r="CLX54" s="86"/>
      <c r="CLY54" s="86"/>
      <c r="CLZ54" s="86"/>
      <c r="CMA54" s="86"/>
      <c r="CMB54" s="86"/>
      <c r="CMC54" s="86"/>
      <c r="CMD54" s="86"/>
      <c r="CME54" s="86"/>
      <c r="CMF54" s="86"/>
      <c r="CMG54" s="86"/>
      <c r="CMH54" s="86"/>
      <c r="CMI54" s="86"/>
      <c r="CMJ54" s="86"/>
      <c r="CMK54" s="86"/>
      <c r="CML54" s="86"/>
      <c r="CMM54" s="86"/>
      <c r="CMN54" s="86"/>
      <c r="CMO54" s="86"/>
      <c r="CMP54" s="86"/>
      <c r="CMQ54" s="86"/>
      <c r="CMR54" s="86"/>
      <c r="CMS54" s="86"/>
      <c r="CMT54" s="86"/>
      <c r="CMU54" s="86"/>
      <c r="CMV54" s="86"/>
      <c r="CMW54" s="86"/>
      <c r="CMX54" s="86"/>
      <c r="CMY54" s="86"/>
      <c r="CMZ54" s="86"/>
      <c r="CNA54" s="86"/>
      <c r="CNB54" s="86"/>
      <c r="CNC54" s="86"/>
      <c r="CND54" s="86"/>
      <c r="CNE54" s="86"/>
      <c r="CNF54" s="86"/>
      <c r="CNG54" s="86"/>
      <c r="CNH54" s="86"/>
      <c r="CNI54" s="86"/>
      <c r="CNJ54" s="86"/>
      <c r="CNK54" s="86"/>
      <c r="CNL54" s="86"/>
      <c r="CNM54" s="86"/>
      <c r="CNN54" s="86"/>
      <c r="CNO54" s="86"/>
      <c r="CNP54" s="86"/>
      <c r="CNQ54" s="86"/>
      <c r="CNR54" s="86"/>
      <c r="CNS54" s="86"/>
      <c r="CNT54" s="86"/>
      <c r="CNU54" s="86"/>
      <c r="CNV54" s="86"/>
      <c r="CNW54" s="86"/>
      <c r="CNX54" s="86"/>
      <c r="CNY54" s="86"/>
      <c r="CNZ54" s="86"/>
      <c r="COA54" s="86"/>
      <c r="COB54" s="86"/>
      <c r="COC54" s="86"/>
      <c r="COD54" s="86"/>
      <c r="COE54" s="86"/>
      <c r="COF54" s="86"/>
      <c r="COG54" s="86"/>
      <c r="COH54" s="86"/>
      <c r="COI54" s="86"/>
      <c r="COJ54" s="86"/>
      <c r="COK54" s="86"/>
      <c r="COL54" s="86"/>
      <c r="COM54" s="86"/>
      <c r="CON54" s="86"/>
      <c r="COO54" s="86"/>
      <c r="COP54" s="86"/>
      <c r="COQ54" s="86"/>
      <c r="COR54" s="86"/>
      <c r="COS54" s="86"/>
      <c r="COT54" s="86"/>
      <c r="COU54" s="86"/>
      <c r="COV54" s="86"/>
      <c r="COW54" s="86"/>
      <c r="COX54" s="86"/>
      <c r="COY54" s="86"/>
      <c r="COZ54" s="86"/>
      <c r="CPA54" s="86"/>
      <c r="CPB54" s="86"/>
      <c r="CPC54" s="86"/>
      <c r="CPD54" s="86"/>
      <c r="CPE54" s="86"/>
      <c r="CPF54" s="86"/>
      <c r="CPG54" s="86"/>
      <c r="CPH54" s="86"/>
      <c r="CPI54" s="86"/>
      <c r="CPJ54" s="86"/>
      <c r="CPK54" s="86"/>
      <c r="CPL54" s="86"/>
      <c r="CPM54" s="86"/>
      <c r="CPN54" s="86"/>
      <c r="CPO54" s="86"/>
      <c r="CPP54" s="86"/>
      <c r="CPQ54" s="86"/>
      <c r="CPR54" s="86"/>
      <c r="CPS54" s="86"/>
      <c r="CPT54" s="86"/>
      <c r="CPU54" s="86"/>
      <c r="CPV54" s="86"/>
      <c r="CPW54" s="86"/>
      <c r="CPX54" s="86"/>
      <c r="CPY54" s="86"/>
      <c r="CPZ54" s="86"/>
      <c r="CQA54" s="86"/>
      <c r="CQB54" s="86"/>
      <c r="CQC54" s="86"/>
      <c r="CQD54" s="86"/>
      <c r="CQE54" s="86"/>
      <c r="CQF54" s="86"/>
      <c r="CQG54" s="86"/>
      <c r="CQH54" s="86"/>
      <c r="CQI54" s="86"/>
      <c r="CQJ54" s="86"/>
      <c r="CQK54" s="86"/>
      <c r="CQL54" s="86"/>
      <c r="CQM54" s="86"/>
      <c r="CQN54" s="86"/>
      <c r="CQO54" s="86"/>
      <c r="CQP54" s="86"/>
      <c r="CQQ54" s="86"/>
      <c r="CQR54" s="86"/>
      <c r="CQS54" s="86"/>
      <c r="CQT54" s="86"/>
      <c r="CQU54" s="86"/>
      <c r="CQV54" s="86"/>
      <c r="CQW54" s="86"/>
      <c r="CQX54" s="86"/>
      <c r="CQY54" s="86"/>
      <c r="CQZ54" s="86"/>
      <c r="CRA54" s="86"/>
      <c r="CRB54" s="86"/>
      <c r="CRC54" s="86"/>
      <c r="CRD54" s="86"/>
      <c r="CRE54" s="86"/>
      <c r="CRF54" s="86"/>
      <c r="CRG54" s="86"/>
      <c r="CRH54" s="86"/>
      <c r="CRI54" s="86"/>
      <c r="CRJ54" s="86"/>
      <c r="CRK54" s="86"/>
      <c r="CRL54" s="86"/>
      <c r="CRM54" s="86"/>
      <c r="CRN54" s="86"/>
      <c r="CRO54" s="86"/>
      <c r="CRP54" s="86"/>
      <c r="CRQ54" s="86"/>
      <c r="CRR54" s="86"/>
      <c r="CRS54" s="86"/>
      <c r="CRT54" s="86"/>
      <c r="CRU54" s="86"/>
      <c r="CRV54" s="86"/>
      <c r="CRW54" s="86"/>
      <c r="CRX54" s="86"/>
      <c r="CRY54" s="86"/>
      <c r="CRZ54" s="86"/>
      <c r="CSA54" s="86"/>
      <c r="CSB54" s="86"/>
      <c r="CSC54" s="86"/>
      <c r="CSD54" s="86"/>
      <c r="CSE54" s="86"/>
      <c r="CSF54" s="86"/>
      <c r="CSG54" s="86"/>
      <c r="CSH54" s="86"/>
      <c r="CSI54" s="86"/>
      <c r="CSJ54" s="86"/>
      <c r="CSK54" s="86"/>
      <c r="CSL54" s="86"/>
      <c r="CSM54" s="86"/>
      <c r="CSN54" s="86"/>
      <c r="CSO54" s="86"/>
      <c r="CSP54" s="86"/>
      <c r="CSQ54" s="86"/>
      <c r="CSR54" s="86"/>
      <c r="CSS54" s="86"/>
      <c r="CST54" s="86"/>
      <c r="CSU54" s="86"/>
      <c r="CSV54" s="86"/>
      <c r="CSW54" s="86"/>
      <c r="CSX54" s="86"/>
      <c r="CSY54" s="86"/>
      <c r="CSZ54" s="86"/>
      <c r="CTA54" s="86"/>
      <c r="CTB54" s="86"/>
      <c r="CTC54" s="86"/>
      <c r="CTD54" s="86"/>
      <c r="CTE54" s="86"/>
      <c r="CTF54" s="86"/>
      <c r="CTG54" s="86"/>
      <c r="CTH54" s="86"/>
      <c r="CTI54" s="86"/>
      <c r="CTJ54" s="86"/>
      <c r="CTK54" s="86"/>
      <c r="CTL54" s="86"/>
      <c r="CTM54" s="86"/>
      <c r="CTN54" s="86"/>
      <c r="CTO54" s="86"/>
      <c r="CTP54" s="86"/>
      <c r="CTQ54" s="86"/>
      <c r="CTR54" s="86"/>
      <c r="CTS54" s="86"/>
      <c r="CTT54" s="86"/>
      <c r="CTU54" s="86"/>
      <c r="CTV54" s="86"/>
      <c r="CTW54" s="86"/>
      <c r="CTX54" s="86"/>
      <c r="CTY54" s="86"/>
      <c r="CTZ54" s="86"/>
      <c r="CUA54" s="86"/>
      <c r="CUB54" s="86"/>
      <c r="CUC54" s="86"/>
      <c r="CUD54" s="86"/>
      <c r="CUE54" s="86"/>
      <c r="CUF54" s="86"/>
      <c r="CUG54" s="86"/>
      <c r="CUH54" s="86"/>
      <c r="CUI54" s="86"/>
      <c r="CUJ54" s="86"/>
      <c r="CUK54" s="86"/>
      <c r="CUL54" s="86"/>
      <c r="CUM54" s="86"/>
      <c r="CUN54" s="86"/>
      <c r="CUO54" s="86"/>
      <c r="CUP54" s="86"/>
      <c r="CUQ54" s="86"/>
      <c r="CUR54" s="86"/>
      <c r="CUS54" s="86"/>
      <c r="CUT54" s="86"/>
      <c r="CUU54" s="86"/>
      <c r="CUV54" s="86"/>
      <c r="CUW54" s="86"/>
      <c r="CUX54" s="86"/>
      <c r="CUY54" s="86"/>
      <c r="CUZ54" s="86"/>
      <c r="CVA54" s="86"/>
      <c r="CVB54" s="86"/>
      <c r="CVC54" s="86"/>
      <c r="CVD54" s="86"/>
      <c r="CVE54" s="86"/>
      <c r="CVF54" s="86"/>
      <c r="CVG54" s="86"/>
      <c r="CVH54" s="86"/>
      <c r="CVI54" s="86"/>
      <c r="CVJ54" s="86"/>
      <c r="CVK54" s="86"/>
      <c r="CVL54" s="86"/>
      <c r="CVM54" s="86"/>
      <c r="CVN54" s="86"/>
      <c r="CVO54" s="86"/>
      <c r="CVP54" s="86"/>
      <c r="CVQ54" s="86"/>
      <c r="CVR54" s="86"/>
      <c r="CVS54" s="86"/>
      <c r="CVT54" s="86"/>
      <c r="CVU54" s="86"/>
      <c r="CVV54" s="86"/>
      <c r="CVW54" s="86"/>
      <c r="CVX54" s="86"/>
      <c r="CVY54" s="86"/>
      <c r="CVZ54" s="86"/>
      <c r="CWA54" s="86"/>
      <c r="CWB54" s="86"/>
      <c r="CWC54" s="86"/>
      <c r="CWD54" s="86"/>
      <c r="CWE54" s="86"/>
      <c r="CWF54" s="86"/>
      <c r="CWG54" s="86"/>
      <c r="CWH54" s="86"/>
      <c r="CWI54" s="86"/>
      <c r="CWJ54" s="86"/>
      <c r="CWK54" s="86"/>
      <c r="CWL54" s="86"/>
      <c r="CWM54" s="86"/>
      <c r="CWN54" s="86"/>
      <c r="CWO54" s="86"/>
      <c r="CWP54" s="86"/>
      <c r="CWQ54" s="86"/>
      <c r="CWR54" s="86"/>
      <c r="CWS54" s="86"/>
      <c r="CWT54" s="86"/>
      <c r="CWU54" s="86"/>
      <c r="CWV54" s="86"/>
      <c r="CWW54" s="86"/>
      <c r="CWX54" s="86"/>
      <c r="CWY54" s="86"/>
      <c r="CWZ54" s="86"/>
      <c r="CXA54" s="86"/>
      <c r="CXB54" s="86"/>
      <c r="CXC54" s="86"/>
      <c r="CXD54" s="86"/>
      <c r="CXE54" s="86"/>
      <c r="CXF54" s="86"/>
      <c r="CXG54" s="86"/>
      <c r="CXH54" s="86"/>
      <c r="CXI54" s="86"/>
      <c r="CXJ54" s="86"/>
      <c r="CXK54" s="86"/>
      <c r="CXL54" s="86"/>
      <c r="CXM54" s="86"/>
      <c r="CXN54" s="86"/>
      <c r="CXO54" s="86"/>
      <c r="CXP54" s="86"/>
      <c r="CXQ54" s="86"/>
      <c r="CXR54" s="86"/>
      <c r="CXS54" s="86"/>
      <c r="CXT54" s="86"/>
      <c r="CXU54" s="86"/>
      <c r="CXV54" s="86"/>
      <c r="CXW54" s="86"/>
      <c r="CXX54" s="86"/>
      <c r="CXY54" s="86"/>
      <c r="CXZ54" s="86"/>
      <c r="CYA54" s="86"/>
      <c r="CYB54" s="86"/>
      <c r="CYC54" s="86"/>
      <c r="CYD54" s="86"/>
      <c r="CYE54" s="86"/>
      <c r="CYF54" s="86"/>
      <c r="CYG54" s="86"/>
      <c r="CYH54" s="86"/>
      <c r="CYI54" s="86"/>
      <c r="CYJ54" s="86"/>
      <c r="CYK54" s="86"/>
      <c r="CYL54" s="86"/>
      <c r="CYM54" s="86"/>
      <c r="CYN54" s="86"/>
      <c r="CYO54" s="86"/>
      <c r="CYP54" s="86"/>
      <c r="CYQ54" s="86"/>
      <c r="CYR54" s="86"/>
      <c r="CYS54" s="86"/>
      <c r="CYT54" s="86"/>
      <c r="CYU54" s="86"/>
      <c r="CYV54" s="86"/>
      <c r="CYW54" s="86"/>
      <c r="CYX54" s="86"/>
      <c r="CYY54" s="86"/>
      <c r="CYZ54" s="86"/>
      <c r="CZA54" s="86"/>
      <c r="CZB54" s="86"/>
      <c r="CZC54" s="86"/>
      <c r="CZD54" s="86"/>
      <c r="CZE54" s="86"/>
      <c r="CZF54" s="86"/>
      <c r="CZG54" s="86"/>
      <c r="CZH54" s="86"/>
      <c r="CZI54" s="86"/>
      <c r="CZJ54" s="86"/>
      <c r="CZK54" s="86"/>
      <c r="CZL54" s="86"/>
      <c r="CZM54" s="86"/>
      <c r="CZN54" s="86"/>
      <c r="CZO54" s="86"/>
      <c r="CZP54" s="86"/>
      <c r="CZQ54" s="86"/>
      <c r="CZR54" s="86"/>
      <c r="CZS54" s="86"/>
      <c r="CZT54" s="86"/>
      <c r="CZU54" s="86"/>
      <c r="CZV54" s="86"/>
      <c r="CZW54" s="86"/>
      <c r="CZX54" s="86"/>
      <c r="CZY54" s="86"/>
      <c r="CZZ54" s="86"/>
      <c r="DAA54" s="86"/>
      <c r="DAB54" s="86"/>
      <c r="DAC54" s="86"/>
      <c r="DAD54" s="86"/>
      <c r="DAE54" s="86"/>
      <c r="DAF54" s="86"/>
      <c r="DAG54" s="86"/>
      <c r="DAH54" s="86"/>
      <c r="DAI54" s="86"/>
      <c r="DAJ54" s="86"/>
      <c r="DAK54" s="86"/>
      <c r="DAL54" s="86"/>
      <c r="DAM54" s="86"/>
      <c r="DAN54" s="86"/>
      <c r="DAO54" s="86"/>
      <c r="DAP54" s="86"/>
      <c r="DAQ54" s="86"/>
      <c r="DAR54" s="86"/>
      <c r="DAS54" s="86"/>
      <c r="DAT54" s="86"/>
      <c r="DAU54" s="86"/>
      <c r="DAV54" s="86"/>
      <c r="DAW54" s="86"/>
      <c r="DAX54" s="86"/>
      <c r="DAY54" s="86"/>
      <c r="DAZ54" s="86"/>
      <c r="DBA54" s="86"/>
      <c r="DBB54" s="86"/>
      <c r="DBC54" s="86"/>
      <c r="DBD54" s="86"/>
      <c r="DBE54" s="86"/>
      <c r="DBF54" s="86"/>
      <c r="DBG54" s="86"/>
      <c r="DBH54" s="86"/>
      <c r="DBI54" s="86"/>
      <c r="DBJ54" s="86"/>
      <c r="DBK54" s="86"/>
      <c r="DBL54" s="86"/>
      <c r="DBM54" s="86"/>
      <c r="DBN54" s="86"/>
      <c r="DBO54" s="86"/>
      <c r="DBP54" s="86"/>
      <c r="DBQ54" s="86"/>
      <c r="DBR54" s="86"/>
      <c r="DBS54" s="86"/>
      <c r="DBT54" s="86"/>
      <c r="DBU54" s="86"/>
      <c r="DBV54" s="86"/>
      <c r="DBW54" s="86"/>
      <c r="DBX54" s="86"/>
      <c r="DBY54" s="86"/>
      <c r="DBZ54" s="86"/>
      <c r="DCA54" s="86"/>
      <c r="DCB54" s="86"/>
      <c r="DCC54" s="86"/>
      <c r="DCD54" s="86"/>
      <c r="DCE54" s="86"/>
      <c r="DCF54" s="86"/>
      <c r="DCG54" s="86"/>
      <c r="DCH54" s="86"/>
      <c r="DCI54" s="86"/>
      <c r="DCJ54" s="86"/>
      <c r="DCK54" s="86"/>
      <c r="DCL54" s="86"/>
      <c r="DCM54" s="86"/>
      <c r="DCN54" s="86"/>
      <c r="DCO54" s="86"/>
      <c r="DCP54" s="86"/>
      <c r="DCQ54" s="86"/>
      <c r="DCR54" s="86"/>
      <c r="DCS54" s="86"/>
      <c r="DCT54" s="86"/>
      <c r="DCU54" s="86"/>
      <c r="DCV54" s="86"/>
      <c r="DCW54" s="86"/>
      <c r="DCX54" s="86"/>
      <c r="DCY54" s="86"/>
      <c r="DCZ54" s="86"/>
      <c r="DDA54" s="86"/>
      <c r="DDB54" s="86"/>
      <c r="DDC54" s="86"/>
      <c r="DDD54" s="86"/>
      <c r="DDE54" s="86"/>
      <c r="DDF54" s="86"/>
      <c r="DDG54" s="86"/>
      <c r="DDH54" s="86"/>
      <c r="DDI54" s="86"/>
      <c r="DDJ54" s="86"/>
      <c r="DDK54" s="86"/>
      <c r="DDL54" s="86"/>
      <c r="DDM54" s="86"/>
      <c r="DDN54" s="86"/>
      <c r="DDO54" s="86"/>
      <c r="DDP54" s="86"/>
      <c r="DDQ54" s="86"/>
      <c r="DDR54" s="86"/>
      <c r="DDS54" s="86"/>
      <c r="DDT54" s="86"/>
      <c r="DDU54" s="86"/>
      <c r="DDV54" s="86"/>
      <c r="DDW54" s="86"/>
      <c r="DDX54" s="86"/>
      <c r="DDY54" s="86"/>
      <c r="DDZ54" s="86"/>
      <c r="DEA54" s="86"/>
      <c r="DEB54" s="86"/>
      <c r="DEC54" s="86"/>
      <c r="DED54" s="86"/>
      <c r="DEE54" s="86"/>
      <c r="DEF54" s="86"/>
      <c r="DEG54" s="86"/>
      <c r="DEH54" s="86"/>
      <c r="DEI54" s="86"/>
      <c r="DEJ54" s="86"/>
      <c r="DEK54" s="86"/>
      <c r="DEL54" s="86"/>
      <c r="DEM54" s="86"/>
      <c r="DEN54" s="86"/>
      <c r="DEO54" s="86"/>
      <c r="DEP54" s="86"/>
      <c r="DEQ54" s="86"/>
      <c r="DER54" s="86"/>
      <c r="DES54" s="86"/>
      <c r="DET54" s="86"/>
      <c r="DEU54" s="86"/>
      <c r="DEV54" s="86"/>
      <c r="DEW54" s="86"/>
      <c r="DEX54" s="86"/>
      <c r="DEY54" s="86"/>
      <c r="DEZ54" s="86"/>
      <c r="DFA54" s="86"/>
      <c r="DFB54" s="86"/>
      <c r="DFC54" s="86"/>
      <c r="DFD54" s="86"/>
      <c r="DFE54" s="86"/>
      <c r="DFF54" s="86"/>
      <c r="DFG54" s="86"/>
      <c r="DFH54" s="86"/>
      <c r="DFI54" s="86"/>
      <c r="DFJ54" s="86"/>
      <c r="DFK54" s="86"/>
      <c r="DFL54" s="86"/>
      <c r="DFM54" s="86"/>
      <c r="DFN54" s="86"/>
      <c r="DFO54" s="86"/>
      <c r="DFP54" s="86"/>
      <c r="DFQ54" s="86"/>
      <c r="DFR54" s="86"/>
      <c r="DFS54" s="86"/>
      <c r="DFT54" s="86"/>
      <c r="DFU54" s="86"/>
      <c r="DFV54" s="86"/>
      <c r="DFW54" s="86"/>
      <c r="DFX54" s="86"/>
      <c r="DFY54" s="86"/>
      <c r="DFZ54" s="86"/>
      <c r="DGA54" s="86"/>
      <c r="DGB54" s="86"/>
      <c r="DGC54" s="86"/>
      <c r="DGD54" s="86"/>
      <c r="DGE54" s="86"/>
      <c r="DGF54" s="86"/>
      <c r="DGG54" s="86"/>
      <c r="DGH54" s="86"/>
      <c r="DGI54" s="86"/>
      <c r="DGJ54" s="86"/>
      <c r="DGK54" s="86"/>
      <c r="DGL54" s="86"/>
      <c r="DGM54" s="86"/>
      <c r="DGN54" s="86"/>
      <c r="DGO54" s="86"/>
      <c r="DGP54" s="86"/>
      <c r="DGQ54" s="86"/>
      <c r="DGR54" s="86"/>
      <c r="DGS54" s="86"/>
      <c r="DGT54" s="86"/>
      <c r="DGU54" s="86"/>
      <c r="DGV54" s="86"/>
      <c r="DGW54" s="86"/>
      <c r="DGX54" s="86"/>
      <c r="DGY54" s="86"/>
      <c r="DGZ54" s="86"/>
      <c r="DHA54" s="86"/>
      <c r="DHB54" s="86"/>
      <c r="DHC54" s="86"/>
      <c r="DHD54" s="86"/>
      <c r="DHE54" s="86"/>
      <c r="DHF54" s="86"/>
      <c r="DHG54" s="86"/>
      <c r="DHH54" s="86"/>
      <c r="DHI54" s="86"/>
      <c r="DHJ54" s="86"/>
      <c r="DHK54" s="86"/>
      <c r="DHL54" s="86"/>
      <c r="DHM54" s="86"/>
      <c r="DHN54" s="86"/>
      <c r="DHO54" s="86"/>
      <c r="DHP54" s="86"/>
      <c r="DHQ54" s="86"/>
      <c r="DHR54" s="86"/>
      <c r="DHS54" s="86"/>
      <c r="DHT54" s="86"/>
      <c r="DHU54" s="86"/>
      <c r="DHV54" s="86"/>
      <c r="DHW54" s="86"/>
      <c r="DHX54" s="86"/>
      <c r="DHY54" s="86"/>
      <c r="DHZ54" s="86"/>
      <c r="DIA54" s="86"/>
      <c r="DIB54" s="86"/>
      <c r="DIC54" s="86"/>
      <c r="DID54" s="86"/>
      <c r="DIE54" s="86"/>
      <c r="DIF54" s="86"/>
      <c r="DIG54" s="86"/>
      <c r="DIH54" s="86"/>
      <c r="DII54" s="86"/>
      <c r="DIJ54" s="86"/>
      <c r="DIK54" s="86"/>
      <c r="DIL54" s="86"/>
      <c r="DIM54" s="86"/>
      <c r="DIN54" s="86"/>
      <c r="DIO54" s="86"/>
      <c r="DIP54" s="86"/>
      <c r="DIQ54" s="86"/>
      <c r="DIR54" s="86"/>
      <c r="DIS54" s="86"/>
      <c r="DIT54" s="86"/>
      <c r="DIU54" s="86"/>
      <c r="DIV54" s="86"/>
      <c r="DIW54" s="86"/>
      <c r="DIX54" s="86"/>
      <c r="DIY54" s="86"/>
      <c r="DIZ54" s="86"/>
      <c r="DJA54" s="86"/>
      <c r="DJB54" s="86"/>
      <c r="DJC54" s="86"/>
      <c r="DJD54" s="86"/>
      <c r="DJE54" s="86"/>
      <c r="DJF54" s="86"/>
      <c r="DJG54" s="86"/>
      <c r="DJH54" s="86"/>
      <c r="DJI54" s="86"/>
      <c r="DJJ54" s="86"/>
      <c r="DJK54" s="86"/>
      <c r="DJL54" s="86"/>
      <c r="DJM54" s="86"/>
      <c r="DJN54" s="86"/>
      <c r="DJO54" s="86"/>
      <c r="DJP54" s="86"/>
      <c r="DJQ54" s="86"/>
      <c r="DJR54" s="86"/>
      <c r="DJS54" s="86"/>
      <c r="DJT54" s="86"/>
      <c r="DJU54" s="86"/>
      <c r="DJV54" s="86"/>
      <c r="DJW54" s="86"/>
      <c r="DJX54" s="86"/>
      <c r="DJY54" s="86"/>
      <c r="DJZ54" s="86"/>
      <c r="DKA54" s="86"/>
      <c r="DKB54" s="86"/>
      <c r="DKC54" s="86"/>
      <c r="DKD54" s="86"/>
      <c r="DKE54" s="86"/>
      <c r="DKF54" s="86"/>
      <c r="DKG54" s="86"/>
      <c r="DKH54" s="86"/>
      <c r="DKI54" s="86"/>
      <c r="DKJ54" s="86"/>
      <c r="DKK54" s="86"/>
      <c r="DKL54" s="86"/>
      <c r="DKM54" s="86"/>
      <c r="DKN54" s="86"/>
      <c r="DKO54" s="86"/>
      <c r="DKP54" s="86"/>
      <c r="DKQ54" s="86"/>
      <c r="DKR54" s="86"/>
      <c r="DKS54" s="86"/>
      <c r="DKT54" s="86"/>
      <c r="DKU54" s="86"/>
      <c r="DKV54" s="86"/>
      <c r="DKW54" s="86"/>
      <c r="DKX54" s="86"/>
      <c r="DKY54" s="86"/>
      <c r="DKZ54" s="86"/>
      <c r="DLA54" s="86"/>
      <c r="DLB54" s="86"/>
      <c r="DLC54" s="86"/>
      <c r="DLD54" s="86"/>
      <c r="DLE54" s="86"/>
      <c r="DLF54" s="86"/>
      <c r="DLG54" s="86"/>
      <c r="DLH54" s="86"/>
      <c r="DLI54" s="86"/>
      <c r="DLJ54" s="86"/>
      <c r="DLK54" s="86"/>
      <c r="DLL54" s="86"/>
      <c r="DLM54" s="86"/>
      <c r="DLN54" s="86"/>
      <c r="DLO54" s="86"/>
      <c r="DLP54" s="86"/>
      <c r="DLQ54" s="86"/>
      <c r="DLR54" s="86"/>
      <c r="DLS54" s="86"/>
      <c r="DLT54" s="86"/>
      <c r="DLU54" s="86"/>
      <c r="DLV54" s="86"/>
      <c r="DLW54" s="86"/>
      <c r="DLX54" s="86"/>
      <c r="DLY54" s="86"/>
      <c r="DLZ54" s="86"/>
      <c r="DMA54" s="86"/>
      <c r="DMB54" s="86"/>
      <c r="DMC54" s="86"/>
      <c r="DMD54" s="86"/>
      <c r="DME54" s="86"/>
      <c r="DMF54" s="86"/>
      <c r="DMG54" s="86"/>
      <c r="DMH54" s="86"/>
      <c r="DMI54" s="86"/>
      <c r="DMJ54" s="86"/>
      <c r="DMK54" s="86"/>
      <c r="DML54" s="86"/>
      <c r="DMM54" s="86"/>
      <c r="DMN54" s="86"/>
      <c r="DMO54" s="86"/>
      <c r="DMP54" s="86"/>
      <c r="DMQ54" s="86"/>
      <c r="DMR54" s="86"/>
      <c r="DMS54" s="86"/>
      <c r="DMT54" s="86"/>
      <c r="DMU54" s="86"/>
      <c r="DMV54" s="86"/>
      <c r="DMW54" s="86"/>
      <c r="DMX54" s="86"/>
      <c r="DMY54" s="86"/>
      <c r="DMZ54" s="86"/>
      <c r="DNA54" s="86"/>
      <c r="DNB54" s="86"/>
      <c r="DNC54" s="86"/>
      <c r="DND54" s="86"/>
      <c r="DNE54" s="86"/>
      <c r="DNF54" s="86"/>
      <c r="DNG54" s="86"/>
      <c r="DNH54" s="86"/>
      <c r="DNI54" s="86"/>
      <c r="DNJ54" s="86"/>
      <c r="DNK54" s="86"/>
      <c r="DNL54" s="86"/>
      <c r="DNM54" s="86"/>
      <c r="DNN54" s="86"/>
      <c r="DNO54" s="86"/>
      <c r="DNP54" s="86"/>
      <c r="DNQ54" s="86"/>
      <c r="DNR54" s="86"/>
      <c r="DNS54" s="86"/>
      <c r="DNT54" s="86"/>
      <c r="DNU54" s="86"/>
      <c r="DNV54" s="86"/>
      <c r="DNW54" s="86"/>
      <c r="DNX54" s="86"/>
      <c r="DNY54" s="86"/>
      <c r="DNZ54" s="86"/>
      <c r="DOA54" s="86"/>
      <c r="DOB54" s="86"/>
      <c r="DOC54" s="86"/>
      <c r="DOD54" s="86"/>
      <c r="DOE54" s="86"/>
      <c r="DOF54" s="86"/>
      <c r="DOG54" s="86"/>
      <c r="DOH54" s="86"/>
      <c r="DOI54" s="86"/>
      <c r="DOJ54" s="86"/>
      <c r="DOK54" s="86"/>
      <c r="DOL54" s="86"/>
      <c r="DOM54" s="86"/>
      <c r="DON54" s="86"/>
      <c r="DOO54" s="86"/>
      <c r="DOP54" s="86"/>
      <c r="DOQ54" s="86"/>
      <c r="DOR54" s="86"/>
      <c r="DOS54" s="86"/>
      <c r="DOT54" s="86"/>
      <c r="DOU54" s="86"/>
      <c r="DOV54" s="86"/>
      <c r="DOW54" s="86"/>
      <c r="DOX54" s="86"/>
      <c r="DOY54" s="86"/>
      <c r="DOZ54" s="86"/>
      <c r="DPA54" s="86"/>
      <c r="DPB54" s="86"/>
      <c r="DPC54" s="86"/>
      <c r="DPD54" s="86"/>
      <c r="DPE54" s="86"/>
      <c r="DPF54" s="86"/>
      <c r="DPG54" s="86"/>
      <c r="DPH54" s="86"/>
      <c r="DPI54" s="86"/>
      <c r="DPJ54" s="86"/>
      <c r="DPK54" s="86"/>
      <c r="DPL54" s="86"/>
      <c r="DPM54" s="86"/>
      <c r="DPN54" s="86"/>
      <c r="DPO54" s="86"/>
      <c r="DPP54" s="86"/>
      <c r="DPQ54" s="86"/>
      <c r="DPR54" s="86"/>
      <c r="DPS54" s="86"/>
      <c r="DPT54" s="86"/>
      <c r="DPU54" s="86"/>
      <c r="DPV54" s="86"/>
      <c r="DPW54" s="86"/>
      <c r="DPX54" s="86"/>
      <c r="DPY54" s="86"/>
      <c r="DPZ54" s="86"/>
      <c r="DQA54" s="86"/>
      <c r="DQB54" s="86"/>
      <c r="DQC54" s="86"/>
      <c r="DQD54" s="86"/>
      <c r="DQE54" s="86"/>
      <c r="DQF54" s="86"/>
      <c r="DQG54" s="86"/>
      <c r="DQH54" s="86"/>
      <c r="DQI54" s="86"/>
      <c r="DQJ54" s="86"/>
      <c r="DQK54" s="86"/>
      <c r="DQL54" s="86"/>
      <c r="DQM54" s="86"/>
      <c r="DQN54" s="86"/>
      <c r="DQO54" s="86"/>
      <c r="DQP54" s="86"/>
      <c r="DQQ54" s="86"/>
      <c r="DQR54" s="86"/>
      <c r="DQS54" s="86"/>
      <c r="DQT54" s="86"/>
      <c r="DQU54" s="86"/>
      <c r="DQV54" s="86"/>
      <c r="DQW54" s="86"/>
      <c r="DQX54" s="86"/>
      <c r="DQY54" s="86"/>
      <c r="DQZ54" s="86"/>
      <c r="DRA54" s="86"/>
      <c r="DRB54" s="86"/>
      <c r="DRC54" s="86"/>
      <c r="DRD54" s="86"/>
      <c r="DRE54" s="86"/>
      <c r="DRF54" s="86"/>
      <c r="DRG54" s="86"/>
      <c r="DRH54" s="86"/>
      <c r="DRI54" s="86"/>
      <c r="DRJ54" s="86"/>
      <c r="DRK54" s="86"/>
      <c r="DRL54" s="86"/>
      <c r="DRM54" s="86"/>
      <c r="DRN54" s="86"/>
      <c r="DRO54" s="86"/>
      <c r="DRP54" s="86"/>
      <c r="DRQ54" s="86"/>
      <c r="DRR54" s="86"/>
      <c r="DRS54" s="86"/>
      <c r="DRT54" s="86"/>
      <c r="DRU54" s="86"/>
      <c r="DRV54" s="86"/>
      <c r="DRW54" s="86"/>
      <c r="DRX54" s="86"/>
      <c r="DRY54" s="86"/>
      <c r="DRZ54" s="86"/>
      <c r="DSA54" s="86"/>
      <c r="DSB54" s="86"/>
      <c r="DSC54" s="86"/>
      <c r="DSD54" s="86"/>
      <c r="DSE54" s="86"/>
      <c r="DSF54" s="86"/>
      <c r="DSG54" s="86"/>
      <c r="DSH54" s="86"/>
      <c r="DSI54" s="86"/>
      <c r="DSJ54" s="86"/>
      <c r="DSK54" s="86"/>
      <c r="DSL54" s="86"/>
      <c r="DSM54" s="86"/>
      <c r="DSN54" s="86"/>
      <c r="DSO54" s="86"/>
      <c r="DSP54" s="86"/>
      <c r="DSQ54" s="86"/>
      <c r="DSR54" s="86"/>
      <c r="DSS54" s="86"/>
      <c r="DST54" s="86"/>
      <c r="DSU54" s="86"/>
      <c r="DSV54" s="86"/>
      <c r="DSW54" s="86"/>
      <c r="DSX54" s="86"/>
      <c r="DSY54" s="86"/>
      <c r="DSZ54" s="86"/>
      <c r="DTA54" s="86"/>
      <c r="DTB54" s="86"/>
      <c r="DTC54" s="86"/>
      <c r="DTD54" s="86"/>
      <c r="DTE54" s="86"/>
      <c r="DTF54" s="86"/>
      <c r="DTG54" s="86"/>
      <c r="DTH54" s="86"/>
      <c r="DTI54" s="86"/>
      <c r="DTJ54" s="86"/>
      <c r="DTK54" s="86"/>
      <c r="DTL54" s="86"/>
      <c r="DTM54" s="86"/>
      <c r="DTN54" s="86"/>
      <c r="DTO54" s="86"/>
      <c r="DTP54" s="86"/>
      <c r="DTQ54" s="86"/>
      <c r="DTR54" s="86"/>
      <c r="DTS54" s="86"/>
      <c r="DTT54" s="86"/>
      <c r="DTU54" s="86"/>
      <c r="DTV54" s="86"/>
      <c r="DTW54" s="86"/>
      <c r="DTX54" s="86"/>
      <c r="DTY54" s="86"/>
      <c r="DTZ54" s="86"/>
      <c r="DUA54" s="86"/>
      <c r="DUB54" s="86"/>
      <c r="DUC54" s="86"/>
      <c r="DUD54" s="86"/>
      <c r="DUE54" s="86"/>
      <c r="DUF54" s="86"/>
      <c r="DUG54" s="86"/>
      <c r="DUH54" s="86"/>
      <c r="DUI54" s="86"/>
      <c r="DUJ54" s="86"/>
      <c r="DUK54" s="86"/>
      <c r="DUL54" s="86"/>
      <c r="DUM54" s="86"/>
      <c r="DUN54" s="86"/>
      <c r="DUO54" s="86"/>
      <c r="DUP54" s="86"/>
      <c r="DUQ54" s="86"/>
      <c r="DUR54" s="86"/>
      <c r="DUS54" s="86"/>
      <c r="DUT54" s="86"/>
      <c r="DUU54" s="86"/>
      <c r="DUV54" s="86"/>
      <c r="DUW54" s="86"/>
      <c r="DUX54" s="86"/>
      <c r="DUY54" s="86"/>
      <c r="DUZ54" s="86"/>
      <c r="DVA54" s="86"/>
      <c r="DVB54" s="86"/>
      <c r="DVC54" s="86"/>
      <c r="DVD54" s="86"/>
      <c r="DVE54" s="86"/>
      <c r="DVF54" s="86"/>
      <c r="DVG54" s="86"/>
      <c r="DVH54" s="86"/>
      <c r="DVI54" s="86"/>
      <c r="DVJ54" s="86"/>
      <c r="DVK54" s="86"/>
      <c r="DVL54" s="86"/>
      <c r="DVM54" s="86"/>
      <c r="DVN54" s="86"/>
      <c r="DVO54" s="86"/>
      <c r="DVP54" s="86"/>
      <c r="DVQ54" s="86"/>
      <c r="DVR54" s="86"/>
      <c r="DVS54" s="86"/>
      <c r="DVT54" s="86"/>
      <c r="DVU54" s="86"/>
      <c r="DVV54" s="86"/>
      <c r="DVW54" s="86"/>
      <c r="DVX54" s="86"/>
      <c r="DVY54" s="86"/>
      <c r="DVZ54" s="86"/>
      <c r="DWA54" s="86"/>
      <c r="DWB54" s="86"/>
      <c r="DWC54" s="86"/>
      <c r="DWD54" s="86"/>
      <c r="DWE54" s="86"/>
      <c r="DWF54" s="86"/>
      <c r="DWG54" s="86"/>
      <c r="DWH54" s="86"/>
      <c r="DWI54" s="86"/>
      <c r="DWJ54" s="86"/>
      <c r="DWK54" s="86"/>
      <c r="DWL54" s="86"/>
      <c r="DWM54" s="86"/>
      <c r="DWN54" s="86"/>
      <c r="DWO54" s="86"/>
      <c r="DWP54" s="86"/>
      <c r="DWQ54" s="86"/>
      <c r="DWR54" s="86"/>
      <c r="DWS54" s="86"/>
      <c r="DWT54" s="86"/>
      <c r="DWU54" s="86"/>
      <c r="DWV54" s="86"/>
      <c r="DWW54" s="86"/>
      <c r="DWX54" s="86"/>
      <c r="DWY54" s="86"/>
      <c r="DWZ54" s="86"/>
      <c r="DXA54" s="86"/>
      <c r="DXB54" s="86"/>
      <c r="DXC54" s="86"/>
      <c r="DXD54" s="86"/>
      <c r="DXE54" s="86"/>
      <c r="DXF54" s="86"/>
      <c r="DXG54" s="86"/>
      <c r="DXH54" s="86"/>
      <c r="DXI54" s="86"/>
      <c r="DXJ54" s="86"/>
      <c r="DXK54" s="86"/>
      <c r="DXL54" s="86"/>
      <c r="DXM54" s="86"/>
      <c r="DXN54" s="86"/>
      <c r="DXO54" s="86"/>
      <c r="DXP54" s="86"/>
      <c r="DXQ54" s="86"/>
      <c r="DXR54" s="86"/>
      <c r="DXS54" s="86"/>
      <c r="DXT54" s="86"/>
      <c r="DXU54" s="86"/>
      <c r="DXV54" s="86"/>
      <c r="DXW54" s="86"/>
      <c r="DXX54" s="86"/>
      <c r="DXY54" s="86"/>
      <c r="DXZ54" s="86"/>
      <c r="DYA54" s="86"/>
      <c r="DYB54" s="86"/>
      <c r="DYC54" s="86"/>
      <c r="DYD54" s="86"/>
      <c r="DYE54" s="86"/>
      <c r="DYF54" s="86"/>
      <c r="DYG54" s="86"/>
      <c r="DYH54" s="86"/>
      <c r="DYI54" s="86"/>
      <c r="DYJ54" s="86"/>
      <c r="DYK54" s="86"/>
      <c r="DYL54" s="86"/>
      <c r="DYM54" s="86"/>
      <c r="DYN54" s="86"/>
      <c r="DYO54" s="86"/>
      <c r="DYP54" s="86"/>
      <c r="DYQ54" s="86"/>
      <c r="DYR54" s="86"/>
      <c r="DYS54" s="86"/>
      <c r="DYT54" s="86"/>
      <c r="DYU54" s="86"/>
      <c r="DYV54" s="86"/>
      <c r="DYW54" s="86"/>
      <c r="DYX54" s="86"/>
      <c r="DYY54" s="86"/>
      <c r="DYZ54" s="86"/>
      <c r="DZA54" s="86"/>
      <c r="DZB54" s="86"/>
      <c r="DZC54" s="86"/>
      <c r="DZD54" s="86"/>
      <c r="DZE54" s="86"/>
      <c r="DZF54" s="86"/>
      <c r="DZG54" s="86"/>
      <c r="DZH54" s="86"/>
      <c r="DZI54" s="86"/>
      <c r="DZJ54" s="86"/>
      <c r="DZK54" s="86"/>
      <c r="DZL54" s="86"/>
      <c r="DZM54" s="86"/>
      <c r="DZN54" s="86"/>
      <c r="DZO54" s="86"/>
      <c r="DZP54" s="86"/>
      <c r="DZQ54" s="86"/>
      <c r="DZR54" s="86"/>
      <c r="DZS54" s="86"/>
      <c r="DZT54" s="86"/>
      <c r="DZU54" s="86"/>
      <c r="DZV54" s="86"/>
      <c r="DZW54" s="86"/>
      <c r="DZX54" s="86"/>
      <c r="DZY54" s="86"/>
      <c r="DZZ54" s="86"/>
      <c r="EAA54" s="86"/>
      <c r="EAB54" s="86"/>
      <c r="EAC54" s="86"/>
      <c r="EAD54" s="86"/>
      <c r="EAE54" s="86"/>
      <c r="EAF54" s="86"/>
      <c r="EAG54" s="86"/>
      <c r="EAH54" s="86"/>
      <c r="EAI54" s="86"/>
      <c r="EAJ54" s="86"/>
      <c r="EAK54" s="86"/>
      <c r="EAL54" s="86"/>
      <c r="EAM54" s="86"/>
      <c r="EAN54" s="86"/>
      <c r="EAO54" s="86"/>
      <c r="EAP54" s="86"/>
      <c r="EAQ54" s="86"/>
      <c r="EAR54" s="86"/>
      <c r="EAS54" s="86"/>
      <c r="EAT54" s="86"/>
      <c r="EAU54" s="86"/>
      <c r="EAV54" s="86"/>
      <c r="EAW54" s="86"/>
      <c r="EAX54" s="86"/>
      <c r="EAY54" s="86"/>
      <c r="EAZ54" s="86"/>
      <c r="EBA54" s="86"/>
      <c r="EBB54" s="86"/>
      <c r="EBC54" s="86"/>
      <c r="EBD54" s="86"/>
      <c r="EBE54" s="86"/>
      <c r="EBF54" s="86"/>
      <c r="EBG54" s="86"/>
      <c r="EBH54" s="86"/>
      <c r="EBI54" s="86"/>
      <c r="EBJ54" s="86"/>
      <c r="EBK54" s="86"/>
      <c r="EBL54" s="86"/>
      <c r="EBM54" s="86"/>
      <c r="EBN54" s="86"/>
      <c r="EBO54" s="86"/>
      <c r="EBP54" s="86"/>
      <c r="EBQ54" s="86"/>
      <c r="EBR54" s="86"/>
      <c r="EBS54" s="86"/>
      <c r="EBT54" s="86"/>
      <c r="EBU54" s="86"/>
      <c r="EBV54" s="86"/>
      <c r="EBW54" s="86"/>
      <c r="EBX54" s="86"/>
      <c r="EBY54" s="86"/>
      <c r="EBZ54" s="86"/>
      <c r="ECA54" s="86"/>
      <c r="ECB54" s="86"/>
      <c r="ECC54" s="86"/>
      <c r="ECD54" s="86"/>
      <c r="ECE54" s="86"/>
      <c r="ECF54" s="86"/>
      <c r="ECG54" s="86"/>
      <c r="ECH54" s="86"/>
      <c r="ECI54" s="86"/>
      <c r="ECJ54" s="86"/>
      <c r="ECK54" s="86"/>
      <c r="ECL54" s="86"/>
      <c r="ECM54" s="86"/>
      <c r="ECN54" s="86"/>
      <c r="ECO54" s="86"/>
      <c r="ECP54" s="86"/>
      <c r="ECQ54" s="86"/>
      <c r="ECR54" s="86"/>
      <c r="ECS54" s="86"/>
      <c r="ECT54" s="86"/>
      <c r="ECU54" s="86"/>
      <c r="ECV54" s="86"/>
      <c r="ECW54" s="86"/>
      <c r="ECX54" s="86"/>
      <c r="ECY54" s="86"/>
      <c r="ECZ54" s="86"/>
      <c r="EDA54" s="86"/>
      <c r="EDB54" s="86"/>
      <c r="EDC54" s="86"/>
      <c r="EDD54" s="86"/>
      <c r="EDE54" s="86"/>
      <c r="EDF54" s="86"/>
      <c r="EDG54" s="86"/>
      <c r="EDH54" s="86"/>
      <c r="EDI54" s="86"/>
      <c r="EDJ54" s="86"/>
      <c r="EDK54" s="86"/>
      <c r="EDL54" s="86"/>
      <c r="EDM54" s="86"/>
      <c r="EDN54" s="86"/>
      <c r="EDO54" s="86"/>
      <c r="EDP54" s="86"/>
      <c r="EDQ54" s="86"/>
      <c r="EDR54" s="86"/>
      <c r="EDS54" s="86"/>
      <c r="EDT54" s="86"/>
      <c r="EDU54" s="86"/>
      <c r="EDV54" s="86"/>
      <c r="EDW54" s="86"/>
      <c r="EDX54" s="86"/>
      <c r="EDY54" s="86"/>
      <c r="EDZ54" s="86"/>
      <c r="EEA54" s="86"/>
      <c r="EEB54" s="86"/>
      <c r="EEC54" s="86"/>
      <c r="EED54" s="86"/>
      <c r="EEE54" s="86"/>
      <c r="EEF54" s="86"/>
      <c r="EEG54" s="86"/>
      <c r="EEH54" s="86"/>
      <c r="EEI54" s="86"/>
      <c r="EEJ54" s="86"/>
      <c r="EEK54" s="86"/>
      <c r="EEL54" s="86"/>
      <c r="EEM54" s="86"/>
      <c r="EEN54" s="86"/>
      <c r="EEO54" s="86"/>
      <c r="EEP54" s="86"/>
      <c r="EEQ54" s="86"/>
      <c r="EER54" s="86"/>
      <c r="EES54" s="86"/>
      <c r="EET54" s="86"/>
      <c r="EEU54" s="86"/>
      <c r="EEV54" s="86"/>
      <c r="EEW54" s="86"/>
      <c r="EEX54" s="86"/>
      <c r="EEY54" s="86"/>
      <c r="EEZ54" s="86"/>
      <c r="EFA54" s="86"/>
      <c r="EFB54" s="86"/>
      <c r="EFC54" s="86"/>
      <c r="EFD54" s="86"/>
      <c r="EFE54" s="86"/>
      <c r="EFF54" s="86"/>
      <c r="EFG54" s="86"/>
      <c r="EFH54" s="86"/>
      <c r="EFI54" s="86"/>
      <c r="EFJ54" s="86"/>
      <c r="EFK54" s="86"/>
      <c r="EFL54" s="86"/>
      <c r="EFM54" s="86"/>
      <c r="EFN54" s="86"/>
      <c r="EFO54" s="86"/>
      <c r="EFP54" s="86"/>
      <c r="EFQ54" s="86"/>
      <c r="EFR54" s="86"/>
      <c r="EFS54" s="86"/>
      <c r="EFT54" s="86"/>
      <c r="EFU54" s="86"/>
      <c r="EFV54" s="86"/>
      <c r="EFW54" s="86"/>
      <c r="EFX54" s="86"/>
      <c r="EFY54" s="86"/>
      <c r="EFZ54" s="86"/>
      <c r="EGA54" s="86"/>
      <c r="EGB54" s="86"/>
      <c r="EGC54" s="86"/>
      <c r="EGD54" s="86"/>
      <c r="EGE54" s="86"/>
      <c r="EGF54" s="86"/>
      <c r="EGG54" s="86"/>
      <c r="EGH54" s="86"/>
      <c r="EGI54" s="86"/>
      <c r="EGJ54" s="86"/>
      <c r="EGK54" s="86"/>
      <c r="EGL54" s="86"/>
      <c r="EGM54" s="86"/>
      <c r="EGN54" s="86"/>
      <c r="EGO54" s="86"/>
      <c r="EGP54" s="86"/>
      <c r="EGQ54" s="86"/>
      <c r="EGR54" s="86"/>
      <c r="EGS54" s="86"/>
      <c r="EGT54" s="86"/>
      <c r="EGU54" s="86"/>
      <c r="EGV54" s="86"/>
      <c r="EGW54" s="86"/>
      <c r="EGX54" s="86"/>
      <c r="EGY54" s="86"/>
      <c r="EGZ54" s="86"/>
      <c r="EHA54" s="86"/>
      <c r="EHB54" s="86"/>
      <c r="EHC54" s="86"/>
      <c r="EHD54" s="86"/>
      <c r="EHE54" s="86"/>
      <c r="EHF54" s="86"/>
      <c r="EHG54" s="86"/>
      <c r="EHH54" s="86"/>
      <c r="EHI54" s="86"/>
      <c r="EHJ54" s="86"/>
      <c r="EHK54" s="86"/>
      <c r="EHL54" s="86"/>
      <c r="EHM54" s="86"/>
      <c r="EHN54" s="86"/>
      <c r="EHO54" s="86"/>
      <c r="EHP54" s="86"/>
      <c r="EHQ54" s="86"/>
      <c r="EHR54" s="86"/>
      <c r="EHS54" s="86"/>
      <c r="EHT54" s="86"/>
      <c r="EHU54" s="86"/>
      <c r="EHV54" s="86"/>
      <c r="EHW54" s="86"/>
      <c r="EHX54" s="86"/>
      <c r="EHY54" s="86"/>
      <c r="EHZ54" s="86"/>
      <c r="EIA54" s="86"/>
      <c r="EIB54" s="86"/>
      <c r="EIC54" s="86"/>
      <c r="EID54" s="86"/>
      <c r="EIE54" s="86"/>
      <c r="EIF54" s="86"/>
      <c r="EIG54" s="86"/>
      <c r="EIH54" s="86"/>
      <c r="EII54" s="86"/>
      <c r="EIJ54" s="86"/>
      <c r="EIK54" s="86"/>
      <c r="EIL54" s="86"/>
      <c r="EIM54" s="86"/>
      <c r="EIN54" s="86"/>
      <c r="EIO54" s="86"/>
      <c r="EIP54" s="86"/>
      <c r="EIQ54" s="86"/>
      <c r="EIR54" s="86"/>
      <c r="EIS54" s="86"/>
      <c r="EIT54" s="86"/>
      <c r="EIU54" s="86"/>
      <c r="EIV54" s="86"/>
      <c r="EIW54" s="86"/>
      <c r="EIX54" s="86"/>
      <c r="EIY54" s="86"/>
      <c r="EIZ54" s="86"/>
      <c r="EJA54" s="86"/>
      <c r="EJB54" s="86"/>
      <c r="EJC54" s="86"/>
      <c r="EJD54" s="86"/>
      <c r="EJE54" s="86"/>
      <c r="EJF54" s="86"/>
      <c r="EJG54" s="86"/>
      <c r="EJH54" s="86"/>
      <c r="EJI54" s="86"/>
      <c r="EJJ54" s="86"/>
      <c r="EJK54" s="86"/>
      <c r="EJL54" s="86"/>
      <c r="EJM54" s="86"/>
      <c r="EJN54" s="86"/>
      <c r="EJO54" s="86"/>
      <c r="EJP54" s="86"/>
      <c r="EJQ54" s="86"/>
      <c r="EJR54" s="86"/>
      <c r="EJS54" s="86"/>
      <c r="EJT54" s="86"/>
      <c r="EJU54" s="86"/>
      <c r="EJV54" s="86"/>
      <c r="EJW54" s="86"/>
      <c r="EJX54" s="86"/>
      <c r="EJY54" s="86"/>
      <c r="EJZ54" s="86"/>
      <c r="EKA54" s="86"/>
      <c r="EKB54" s="86"/>
      <c r="EKC54" s="86"/>
      <c r="EKD54" s="86"/>
      <c r="EKE54" s="86"/>
      <c r="EKF54" s="86"/>
      <c r="EKG54" s="86"/>
      <c r="EKH54" s="86"/>
      <c r="EKI54" s="86"/>
      <c r="EKJ54" s="86"/>
      <c r="EKK54" s="86"/>
      <c r="EKL54" s="86"/>
      <c r="EKM54" s="86"/>
      <c r="EKN54" s="86"/>
      <c r="EKO54" s="86"/>
      <c r="EKP54" s="86"/>
      <c r="EKQ54" s="86"/>
      <c r="EKR54" s="86"/>
      <c r="EKS54" s="86"/>
      <c r="EKT54" s="86"/>
      <c r="EKU54" s="86"/>
      <c r="EKV54" s="86"/>
      <c r="EKW54" s="86"/>
      <c r="EKX54" s="86"/>
      <c r="EKY54" s="86"/>
      <c r="EKZ54" s="86"/>
      <c r="ELA54" s="86"/>
      <c r="ELB54" s="86"/>
      <c r="ELC54" s="86"/>
      <c r="ELD54" s="86"/>
      <c r="ELE54" s="86"/>
      <c r="ELF54" s="86"/>
      <c r="ELG54" s="86"/>
      <c r="ELH54" s="86"/>
      <c r="ELI54" s="86"/>
      <c r="ELJ54" s="86"/>
      <c r="ELK54" s="86"/>
      <c r="ELL54" s="86"/>
      <c r="ELM54" s="86"/>
      <c r="ELN54" s="86"/>
      <c r="ELO54" s="86"/>
      <c r="ELP54" s="86"/>
      <c r="ELQ54" s="86"/>
      <c r="ELR54" s="86"/>
      <c r="ELS54" s="86"/>
      <c r="ELT54" s="86"/>
      <c r="ELU54" s="86"/>
      <c r="ELV54" s="86"/>
      <c r="ELW54" s="86"/>
      <c r="ELX54" s="86"/>
      <c r="ELY54" s="86"/>
      <c r="ELZ54" s="86"/>
      <c r="EMA54" s="86"/>
      <c r="EMB54" s="86"/>
      <c r="EMC54" s="86"/>
      <c r="EMD54" s="86"/>
      <c r="EME54" s="86"/>
      <c r="EMF54" s="86"/>
      <c r="EMG54" s="86"/>
      <c r="EMH54" s="86"/>
      <c r="EMI54" s="86"/>
      <c r="EMJ54" s="86"/>
      <c r="EMK54" s="86"/>
      <c r="EML54" s="86"/>
      <c r="EMM54" s="86"/>
      <c r="EMN54" s="86"/>
      <c r="EMO54" s="86"/>
      <c r="EMP54" s="86"/>
      <c r="EMQ54" s="86"/>
      <c r="EMR54" s="86"/>
      <c r="EMS54" s="86"/>
      <c r="EMT54" s="86"/>
      <c r="EMU54" s="86"/>
      <c r="EMV54" s="86"/>
      <c r="EMW54" s="86"/>
      <c r="EMX54" s="86"/>
      <c r="EMY54" s="86"/>
      <c r="EMZ54" s="86"/>
      <c r="ENA54" s="86"/>
      <c r="ENB54" s="86"/>
      <c r="ENC54" s="86"/>
      <c r="END54" s="86"/>
      <c r="ENE54" s="86"/>
      <c r="ENF54" s="86"/>
      <c r="ENG54" s="86"/>
      <c r="ENH54" s="86"/>
      <c r="ENI54" s="86"/>
      <c r="ENJ54" s="86"/>
      <c r="ENK54" s="86"/>
      <c r="ENL54" s="86"/>
      <c r="ENM54" s="86"/>
      <c r="ENN54" s="86"/>
      <c r="ENO54" s="86"/>
      <c r="ENP54" s="86"/>
      <c r="ENQ54" s="86"/>
      <c r="ENR54" s="86"/>
      <c r="ENS54" s="86"/>
      <c r="ENT54" s="86"/>
      <c r="ENU54" s="86"/>
      <c r="ENV54" s="86"/>
      <c r="ENW54" s="86"/>
      <c r="ENX54" s="86"/>
      <c r="ENY54" s="86"/>
      <c r="ENZ54" s="86"/>
      <c r="EOA54" s="86"/>
      <c r="EOB54" s="86"/>
      <c r="EOC54" s="86"/>
      <c r="EOD54" s="86"/>
      <c r="EOE54" s="86"/>
      <c r="EOF54" s="86"/>
      <c r="EOG54" s="86"/>
      <c r="EOH54" s="86"/>
      <c r="EOI54" s="86"/>
      <c r="EOJ54" s="86"/>
      <c r="EOK54" s="86"/>
      <c r="EOL54" s="86"/>
      <c r="EOM54" s="86"/>
      <c r="EON54" s="86"/>
      <c r="EOO54" s="86"/>
      <c r="EOP54" s="86"/>
      <c r="EOQ54" s="86"/>
      <c r="EOR54" s="86"/>
      <c r="EOS54" s="86"/>
      <c r="EOT54" s="86"/>
      <c r="EOU54" s="86"/>
      <c r="EOV54" s="86"/>
      <c r="EOW54" s="86"/>
      <c r="EOX54" s="86"/>
      <c r="EOY54" s="86"/>
      <c r="EOZ54" s="86"/>
      <c r="EPA54" s="86"/>
      <c r="EPB54" s="86"/>
      <c r="EPC54" s="86"/>
      <c r="EPD54" s="86"/>
      <c r="EPE54" s="86"/>
      <c r="EPF54" s="86"/>
      <c r="EPG54" s="86"/>
      <c r="EPH54" s="86"/>
      <c r="EPI54" s="86"/>
      <c r="EPJ54" s="86"/>
      <c r="EPK54" s="86"/>
      <c r="EPL54" s="86"/>
      <c r="EPM54" s="86"/>
      <c r="EPN54" s="86"/>
      <c r="EPO54" s="86"/>
      <c r="EPP54" s="86"/>
      <c r="EPQ54" s="86"/>
      <c r="EPR54" s="86"/>
      <c r="EPS54" s="86"/>
      <c r="EPT54" s="86"/>
      <c r="EPU54" s="86"/>
      <c r="EPV54" s="86"/>
      <c r="EPW54" s="86"/>
      <c r="EPX54" s="86"/>
      <c r="EPY54" s="86"/>
      <c r="EPZ54" s="86"/>
      <c r="EQA54" s="86"/>
      <c r="EQB54" s="86"/>
      <c r="EQC54" s="86"/>
      <c r="EQD54" s="86"/>
      <c r="EQE54" s="86"/>
      <c r="EQF54" s="86"/>
      <c r="EQG54" s="86"/>
      <c r="EQH54" s="86"/>
      <c r="EQI54" s="86"/>
      <c r="EQJ54" s="86"/>
      <c r="EQK54" s="86"/>
      <c r="EQL54" s="86"/>
      <c r="EQM54" s="86"/>
      <c r="EQN54" s="86"/>
      <c r="EQO54" s="86"/>
      <c r="EQP54" s="86"/>
      <c r="EQQ54" s="86"/>
      <c r="EQR54" s="86"/>
      <c r="EQS54" s="86"/>
      <c r="EQT54" s="86"/>
      <c r="EQU54" s="86"/>
      <c r="EQV54" s="86"/>
      <c r="EQW54" s="86"/>
      <c r="EQX54" s="86"/>
      <c r="EQY54" s="86"/>
      <c r="EQZ54" s="86"/>
      <c r="ERA54" s="86"/>
      <c r="ERB54" s="86"/>
      <c r="ERC54" s="86"/>
      <c r="ERD54" s="86"/>
      <c r="ERE54" s="86"/>
      <c r="ERF54" s="86"/>
      <c r="ERG54" s="86"/>
      <c r="ERH54" s="86"/>
      <c r="ERI54" s="86"/>
      <c r="ERJ54" s="86"/>
      <c r="ERK54" s="86"/>
      <c r="ERL54" s="86"/>
      <c r="ERM54" s="86"/>
      <c r="ERN54" s="86"/>
      <c r="ERO54" s="86"/>
      <c r="ERP54" s="86"/>
      <c r="ERQ54" s="86"/>
      <c r="ERR54" s="86"/>
      <c r="ERS54" s="86"/>
      <c r="ERT54" s="86"/>
      <c r="ERU54" s="86"/>
      <c r="ERV54" s="86"/>
      <c r="ERW54" s="86"/>
      <c r="ERX54" s="86"/>
      <c r="ERY54" s="86"/>
      <c r="ERZ54" s="86"/>
      <c r="ESA54" s="86"/>
      <c r="ESB54" s="86"/>
      <c r="ESC54" s="86"/>
      <c r="ESD54" s="86"/>
      <c r="ESE54" s="86"/>
      <c r="ESF54" s="86"/>
      <c r="ESG54" s="86"/>
      <c r="ESH54" s="86"/>
      <c r="ESI54" s="86"/>
      <c r="ESJ54" s="86"/>
      <c r="ESK54" s="86"/>
      <c r="ESL54" s="86"/>
      <c r="ESM54" s="86"/>
      <c r="ESN54" s="86"/>
      <c r="ESO54" s="86"/>
      <c r="ESP54" s="86"/>
      <c r="ESQ54" s="86"/>
      <c r="ESR54" s="86"/>
      <c r="ESS54" s="86"/>
      <c r="EST54" s="86"/>
      <c r="ESU54" s="86"/>
      <c r="ESV54" s="86"/>
      <c r="ESW54" s="86"/>
      <c r="ESX54" s="86"/>
      <c r="ESY54" s="86"/>
      <c r="ESZ54" s="86"/>
      <c r="ETA54" s="86"/>
      <c r="ETB54" s="86"/>
      <c r="ETC54" s="86"/>
      <c r="ETD54" s="86"/>
      <c r="ETE54" s="86"/>
      <c r="ETF54" s="86"/>
      <c r="ETG54" s="86"/>
      <c r="ETH54" s="86"/>
      <c r="ETI54" s="86"/>
      <c r="ETJ54" s="86"/>
      <c r="ETK54" s="86"/>
      <c r="ETL54" s="86"/>
      <c r="ETM54" s="86"/>
      <c r="ETN54" s="86"/>
      <c r="ETO54" s="86"/>
      <c r="ETP54" s="86"/>
      <c r="ETQ54" s="86"/>
      <c r="ETR54" s="86"/>
      <c r="ETS54" s="86"/>
      <c r="ETT54" s="86"/>
      <c r="ETU54" s="86"/>
      <c r="ETV54" s="86"/>
      <c r="ETW54" s="86"/>
      <c r="ETX54" s="86"/>
      <c r="ETY54" s="86"/>
      <c r="ETZ54" s="86"/>
      <c r="EUA54" s="86"/>
      <c r="EUB54" s="86"/>
      <c r="EUC54" s="86"/>
      <c r="EUD54" s="86"/>
      <c r="EUE54" s="86"/>
      <c r="EUF54" s="86"/>
      <c r="EUG54" s="86"/>
      <c r="EUH54" s="86"/>
      <c r="EUI54" s="86"/>
      <c r="EUJ54" s="86"/>
      <c r="EUK54" s="86"/>
      <c r="EUL54" s="86"/>
      <c r="EUM54" s="86"/>
      <c r="EUN54" s="86"/>
      <c r="EUO54" s="86"/>
      <c r="EUP54" s="86"/>
      <c r="EUQ54" s="86"/>
      <c r="EUR54" s="86"/>
      <c r="EUS54" s="86"/>
      <c r="EUT54" s="86"/>
      <c r="EUU54" s="86"/>
      <c r="EUV54" s="86"/>
      <c r="EUW54" s="86"/>
      <c r="EUX54" s="86"/>
      <c r="EUY54" s="86"/>
      <c r="EUZ54" s="86"/>
      <c r="EVA54" s="86"/>
      <c r="EVB54" s="86"/>
      <c r="EVC54" s="86"/>
      <c r="EVD54" s="86"/>
      <c r="EVE54" s="86"/>
      <c r="EVF54" s="86"/>
      <c r="EVG54" s="86"/>
      <c r="EVH54" s="86"/>
      <c r="EVI54" s="86"/>
      <c r="EVJ54" s="86"/>
      <c r="EVK54" s="86"/>
      <c r="EVL54" s="86"/>
      <c r="EVM54" s="86"/>
      <c r="EVN54" s="86"/>
      <c r="EVO54" s="86"/>
      <c r="EVP54" s="86"/>
      <c r="EVQ54" s="86"/>
      <c r="EVR54" s="86"/>
      <c r="EVS54" s="86"/>
      <c r="EVT54" s="86"/>
      <c r="EVU54" s="86"/>
      <c r="EVV54" s="86"/>
      <c r="EVW54" s="86"/>
      <c r="EVX54" s="86"/>
      <c r="EVY54" s="86"/>
      <c r="EVZ54" s="86"/>
      <c r="EWA54" s="86"/>
      <c r="EWB54" s="86"/>
      <c r="EWC54" s="86"/>
      <c r="EWD54" s="86"/>
      <c r="EWE54" s="86"/>
      <c r="EWF54" s="86"/>
      <c r="EWG54" s="86"/>
      <c r="EWH54" s="86"/>
      <c r="EWI54" s="86"/>
      <c r="EWJ54" s="86"/>
      <c r="EWK54" s="86"/>
      <c r="EWL54" s="86"/>
      <c r="EWM54" s="86"/>
      <c r="EWN54" s="86"/>
      <c r="EWO54" s="86"/>
      <c r="EWP54" s="86"/>
      <c r="EWQ54" s="86"/>
      <c r="EWR54" s="86"/>
      <c r="EWS54" s="86"/>
      <c r="EWT54" s="86"/>
      <c r="EWU54" s="86"/>
      <c r="EWV54" s="86"/>
      <c r="EWW54" s="86"/>
      <c r="EWX54" s="86"/>
      <c r="EWY54" s="86"/>
      <c r="EWZ54" s="86"/>
      <c r="EXA54" s="86"/>
      <c r="EXB54" s="86"/>
      <c r="EXC54" s="86"/>
      <c r="EXD54" s="86"/>
      <c r="EXE54" s="86"/>
      <c r="EXF54" s="86"/>
      <c r="EXG54" s="86"/>
      <c r="EXH54" s="86"/>
      <c r="EXI54" s="86"/>
      <c r="EXJ54" s="86"/>
      <c r="EXK54" s="86"/>
      <c r="EXL54" s="86"/>
      <c r="EXM54" s="86"/>
      <c r="EXN54" s="86"/>
      <c r="EXO54" s="86"/>
      <c r="EXP54" s="86"/>
      <c r="EXQ54" s="86"/>
      <c r="EXR54" s="86"/>
      <c r="EXS54" s="86"/>
      <c r="EXT54" s="86"/>
      <c r="EXU54" s="86"/>
      <c r="EXV54" s="86"/>
      <c r="EXW54" s="86"/>
      <c r="EXX54" s="86"/>
      <c r="EXY54" s="86"/>
      <c r="EXZ54" s="86"/>
      <c r="EYA54" s="86"/>
      <c r="EYB54" s="86"/>
      <c r="EYC54" s="86"/>
      <c r="EYD54" s="86"/>
      <c r="EYE54" s="86"/>
      <c r="EYF54" s="86"/>
      <c r="EYG54" s="86"/>
      <c r="EYH54" s="86"/>
      <c r="EYI54" s="86"/>
      <c r="EYJ54" s="86"/>
      <c r="EYK54" s="86"/>
      <c r="EYL54" s="86"/>
      <c r="EYM54" s="86"/>
      <c r="EYN54" s="86"/>
      <c r="EYO54" s="86"/>
      <c r="EYP54" s="86"/>
      <c r="EYQ54" s="86"/>
      <c r="EYR54" s="86"/>
      <c r="EYS54" s="86"/>
      <c r="EYT54" s="86"/>
      <c r="EYU54" s="86"/>
      <c r="EYV54" s="86"/>
      <c r="EYW54" s="86"/>
      <c r="EYX54" s="86"/>
      <c r="EYY54" s="86"/>
      <c r="EYZ54" s="86"/>
      <c r="EZA54" s="86"/>
      <c r="EZB54" s="86"/>
      <c r="EZC54" s="86"/>
      <c r="EZD54" s="86"/>
      <c r="EZE54" s="86"/>
      <c r="EZF54" s="86"/>
      <c r="EZG54" s="86"/>
      <c r="EZH54" s="86"/>
      <c r="EZI54" s="86"/>
      <c r="EZJ54" s="86"/>
      <c r="EZK54" s="86"/>
      <c r="EZL54" s="86"/>
      <c r="EZM54" s="86"/>
      <c r="EZN54" s="86"/>
      <c r="EZO54" s="86"/>
      <c r="EZP54" s="86"/>
      <c r="EZQ54" s="86"/>
      <c r="EZR54" s="86"/>
      <c r="EZS54" s="86"/>
      <c r="EZT54" s="86"/>
      <c r="EZU54" s="86"/>
      <c r="EZV54" s="86"/>
      <c r="EZW54" s="86"/>
      <c r="EZX54" s="86"/>
      <c r="EZY54" s="86"/>
      <c r="EZZ54" s="86"/>
      <c r="FAA54" s="86"/>
      <c r="FAB54" s="86"/>
      <c r="FAC54" s="86"/>
      <c r="FAD54" s="86"/>
      <c r="FAE54" s="86"/>
      <c r="FAF54" s="86"/>
      <c r="FAG54" s="86"/>
      <c r="FAH54" s="86"/>
      <c r="FAI54" s="86"/>
      <c r="FAJ54" s="86"/>
      <c r="FAK54" s="86"/>
      <c r="FAL54" s="86"/>
      <c r="FAM54" s="86"/>
      <c r="FAN54" s="86"/>
      <c r="FAO54" s="86"/>
      <c r="FAP54" s="86"/>
      <c r="FAQ54" s="86"/>
      <c r="FAR54" s="86"/>
      <c r="FAS54" s="86"/>
      <c r="FAT54" s="86"/>
      <c r="FAU54" s="86"/>
      <c r="FAV54" s="86"/>
      <c r="FAW54" s="86"/>
      <c r="FAX54" s="86"/>
      <c r="FAY54" s="86"/>
      <c r="FAZ54" s="86"/>
      <c r="FBA54" s="86"/>
      <c r="FBB54" s="86"/>
      <c r="FBC54" s="86"/>
      <c r="FBD54" s="86"/>
      <c r="FBE54" s="86"/>
      <c r="FBF54" s="86"/>
      <c r="FBG54" s="86"/>
      <c r="FBH54" s="86"/>
      <c r="FBI54" s="86"/>
      <c r="FBJ54" s="86"/>
      <c r="FBK54" s="86"/>
      <c r="FBL54" s="86"/>
      <c r="FBM54" s="86"/>
      <c r="FBN54" s="86"/>
      <c r="FBO54" s="86"/>
      <c r="FBP54" s="86"/>
      <c r="FBQ54" s="86"/>
      <c r="FBR54" s="86"/>
      <c r="FBS54" s="86"/>
      <c r="FBT54" s="86"/>
      <c r="FBU54" s="86"/>
      <c r="FBV54" s="86"/>
      <c r="FBW54" s="86"/>
      <c r="FBX54" s="86"/>
      <c r="FBY54" s="86"/>
      <c r="FBZ54" s="86"/>
      <c r="FCA54" s="86"/>
      <c r="FCB54" s="86"/>
      <c r="FCC54" s="86"/>
      <c r="FCD54" s="86"/>
      <c r="FCE54" s="86"/>
      <c r="FCF54" s="86"/>
      <c r="FCG54" s="86"/>
      <c r="FCH54" s="86"/>
      <c r="FCI54" s="86"/>
      <c r="FCJ54" s="86"/>
      <c r="FCK54" s="86"/>
      <c r="FCL54" s="86"/>
      <c r="FCM54" s="86"/>
      <c r="FCN54" s="86"/>
      <c r="FCO54" s="86"/>
      <c r="FCP54" s="86"/>
      <c r="FCQ54" s="86"/>
      <c r="FCR54" s="86"/>
      <c r="FCS54" s="86"/>
      <c r="FCT54" s="86"/>
      <c r="FCU54" s="86"/>
      <c r="FCV54" s="86"/>
      <c r="FCW54" s="86"/>
      <c r="FCX54" s="86"/>
      <c r="FCY54" s="86"/>
      <c r="FCZ54" s="86"/>
      <c r="FDA54" s="86"/>
      <c r="FDB54" s="86"/>
      <c r="FDC54" s="86"/>
      <c r="FDD54" s="86"/>
      <c r="FDE54" s="86"/>
      <c r="FDF54" s="86"/>
      <c r="FDG54" s="86"/>
      <c r="FDH54" s="86"/>
      <c r="FDI54" s="86"/>
      <c r="FDJ54" s="86"/>
      <c r="FDK54" s="86"/>
      <c r="FDL54" s="86"/>
      <c r="FDM54" s="86"/>
      <c r="FDN54" s="86"/>
      <c r="FDO54" s="86"/>
      <c r="FDP54" s="86"/>
      <c r="FDQ54" s="86"/>
      <c r="FDR54" s="86"/>
      <c r="FDS54" s="86"/>
      <c r="FDT54" s="86"/>
      <c r="FDU54" s="86"/>
      <c r="FDV54" s="86"/>
      <c r="FDW54" s="86"/>
      <c r="FDX54" s="86"/>
      <c r="FDY54" s="86"/>
      <c r="FDZ54" s="86"/>
      <c r="FEA54" s="86"/>
      <c r="FEB54" s="86"/>
      <c r="FEC54" s="86"/>
      <c r="FED54" s="86"/>
      <c r="FEE54" s="86"/>
      <c r="FEF54" s="86"/>
      <c r="FEG54" s="86"/>
      <c r="FEH54" s="86"/>
      <c r="FEI54" s="86"/>
      <c r="FEJ54" s="86"/>
      <c r="FEK54" s="86"/>
      <c r="FEL54" s="86"/>
      <c r="FEM54" s="86"/>
      <c r="FEN54" s="86"/>
      <c r="FEO54" s="86"/>
      <c r="FEP54" s="86"/>
      <c r="FEQ54" s="86"/>
      <c r="FER54" s="86"/>
      <c r="FES54" s="86"/>
      <c r="FET54" s="86"/>
      <c r="FEU54" s="86"/>
      <c r="FEV54" s="86"/>
      <c r="FEW54" s="86"/>
      <c r="FEX54" s="86"/>
      <c r="FEY54" s="86"/>
      <c r="FEZ54" s="86"/>
      <c r="FFA54" s="86"/>
      <c r="FFB54" s="86"/>
      <c r="FFC54" s="86"/>
      <c r="FFD54" s="86"/>
      <c r="FFE54" s="86"/>
      <c r="FFF54" s="86"/>
      <c r="FFG54" s="86"/>
      <c r="FFH54" s="86"/>
      <c r="FFI54" s="86"/>
      <c r="FFJ54" s="86"/>
      <c r="FFK54" s="86"/>
      <c r="FFL54" s="86"/>
      <c r="FFM54" s="86"/>
      <c r="FFN54" s="86"/>
      <c r="FFO54" s="86"/>
      <c r="FFP54" s="86"/>
      <c r="FFQ54" s="86"/>
      <c r="FFR54" s="86"/>
      <c r="FFS54" s="86"/>
      <c r="FFT54" s="86"/>
      <c r="FFU54" s="86"/>
      <c r="FFV54" s="86"/>
      <c r="FFW54" s="86"/>
      <c r="FFX54" s="86"/>
      <c r="FFY54" s="86"/>
      <c r="FFZ54" s="86"/>
      <c r="FGA54" s="86"/>
      <c r="FGB54" s="86"/>
      <c r="FGC54" s="86"/>
      <c r="FGD54" s="86"/>
      <c r="FGE54" s="86"/>
      <c r="FGF54" s="86"/>
      <c r="FGG54" s="86"/>
      <c r="FGH54" s="86"/>
      <c r="FGI54" s="86"/>
      <c r="FGJ54" s="86"/>
      <c r="FGK54" s="86"/>
      <c r="FGL54" s="86"/>
      <c r="FGM54" s="86"/>
      <c r="FGN54" s="86"/>
      <c r="FGO54" s="86"/>
      <c r="FGP54" s="86"/>
      <c r="FGQ54" s="86"/>
      <c r="FGR54" s="86"/>
      <c r="FGS54" s="86"/>
      <c r="FGT54" s="86"/>
      <c r="FGU54" s="86"/>
      <c r="FGV54" s="86"/>
      <c r="FGW54" s="86"/>
      <c r="FGX54" s="86"/>
      <c r="FGY54" s="86"/>
      <c r="FGZ54" s="86"/>
      <c r="FHA54" s="86"/>
      <c r="FHB54" s="86"/>
      <c r="FHC54" s="86"/>
      <c r="FHD54" s="86"/>
      <c r="FHE54" s="86"/>
      <c r="FHF54" s="86"/>
      <c r="FHG54" s="86"/>
      <c r="FHH54" s="86"/>
      <c r="FHI54" s="86"/>
      <c r="FHJ54" s="86"/>
      <c r="FHK54" s="86"/>
      <c r="FHL54" s="86"/>
      <c r="FHM54" s="86"/>
      <c r="FHN54" s="86"/>
      <c r="FHO54" s="86"/>
      <c r="FHP54" s="86"/>
      <c r="FHQ54" s="86"/>
      <c r="FHR54" s="86"/>
      <c r="FHS54" s="86"/>
      <c r="FHT54" s="86"/>
      <c r="FHU54" s="86"/>
      <c r="FHV54" s="86"/>
      <c r="FHW54" s="86"/>
      <c r="FHX54" s="86"/>
      <c r="FHY54" s="86"/>
      <c r="FHZ54" s="86"/>
      <c r="FIA54" s="86"/>
      <c r="FIB54" s="86"/>
      <c r="FIC54" s="86"/>
      <c r="FID54" s="86"/>
      <c r="FIE54" s="86"/>
      <c r="FIF54" s="86"/>
      <c r="FIG54" s="86"/>
      <c r="FIH54" s="86"/>
      <c r="FII54" s="86"/>
      <c r="FIJ54" s="86"/>
      <c r="FIK54" s="86"/>
      <c r="FIL54" s="86"/>
      <c r="FIM54" s="86"/>
      <c r="FIN54" s="86"/>
      <c r="FIO54" s="86"/>
      <c r="FIP54" s="86"/>
      <c r="FIQ54" s="86"/>
      <c r="FIR54" s="86"/>
      <c r="FIS54" s="86"/>
      <c r="FIT54" s="86"/>
      <c r="FIU54" s="86"/>
      <c r="FIV54" s="86"/>
      <c r="FIW54" s="86"/>
      <c r="FIX54" s="86"/>
      <c r="FIY54" s="86"/>
      <c r="FIZ54" s="86"/>
      <c r="FJA54" s="86"/>
      <c r="FJB54" s="86"/>
      <c r="FJC54" s="86"/>
      <c r="FJD54" s="86"/>
      <c r="FJE54" s="86"/>
      <c r="FJF54" s="86"/>
      <c r="FJG54" s="86"/>
      <c r="FJH54" s="86"/>
      <c r="FJI54" s="86"/>
      <c r="FJJ54" s="86"/>
      <c r="FJK54" s="86"/>
      <c r="FJL54" s="86"/>
      <c r="FJM54" s="86"/>
      <c r="FJN54" s="86"/>
      <c r="FJO54" s="86"/>
      <c r="FJP54" s="86"/>
      <c r="FJQ54" s="86"/>
      <c r="FJR54" s="86"/>
      <c r="FJS54" s="86"/>
      <c r="FJT54" s="86"/>
      <c r="FJU54" s="86"/>
      <c r="FJV54" s="86"/>
      <c r="FJW54" s="86"/>
      <c r="FJX54" s="86"/>
      <c r="FJY54" s="86"/>
      <c r="FJZ54" s="86"/>
      <c r="FKA54" s="86"/>
      <c r="FKB54" s="86"/>
      <c r="FKC54" s="86"/>
      <c r="FKD54" s="86"/>
      <c r="FKE54" s="86"/>
      <c r="FKF54" s="86"/>
      <c r="FKG54" s="86"/>
      <c r="FKH54" s="86"/>
      <c r="FKI54" s="86"/>
      <c r="FKJ54" s="86"/>
      <c r="FKK54" s="86"/>
      <c r="FKL54" s="86"/>
      <c r="FKM54" s="86"/>
      <c r="FKN54" s="86"/>
      <c r="FKO54" s="86"/>
      <c r="FKP54" s="86"/>
      <c r="FKQ54" s="86"/>
      <c r="FKR54" s="86"/>
      <c r="FKS54" s="86"/>
      <c r="FKT54" s="86"/>
      <c r="FKU54" s="86"/>
      <c r="FKV54" s="86"/>
      <c r="FKW54" s="86"/>
      <c r="FKX54" s="86"/>
      <c r="FKY54" s="86"/>
      <c r="FKZ54" s="86"/>
      <c r="FLA54" s="86"/>
      <c r="FLB54" s="86"/>
      <c r="FLC54" s="86"/>
      <c r="FLD54" s="86"/>
      <c r="FLE54" s="86"/>
      <c r="FLF54" s="86"/>
      <c r="FLG54" s="86"/>
      <c r="FLH54" s="86"/>
      <c r="FLI54" s="86"/>
      <c r="FLJ54" s="86"/>
      <c r="FLK54" s="86"/>
      <c r="FLL54" s="86"/>
      <c r="FLM54" s="86"/>
      <c r="FLN54" s="86"/>
      <c r="FLO54" s="86"/>
      <c r="FLP54" s="86"/>
      <c r="FLQ54" s="86"/>
      <c r="FLR54" s="86"/>
      <c r="FLS54" s="86"/>
      <c r="FLT54" s="86"/>
      <c r="FLU54" s="86"/>
      <c r="FLV54" s="86"/>
      <c r="FLW54" s="86"/>
      <c r="FLX54" s="86"/>
      <c r="FLY54" s="86"/>
      <c r="FLZ54" s="86"/>
      <c r="FMA54" s="86"/>
      <c r="FMB54" s="86"/>
      <c r="FMC54" s="86"/>
      <c r="FMD54" s="86"/>
      <c r="FME54" s="86"/>
      <c r="FMF54" s="86"/>
      <c r="FMG54" s="86"/>
      <c r="FMH54" s="86"/>
      <c r="FMI54" s="86"/>
      <c r="FMJ54" s="86"/>
      <c r="FMK54" s="86"/>
      <c r="FML54" s="86"/>
      <c r="FMM54" s="86"/>
      <c r="FMN54" s="86"/>
      <c r="FMO54" s="86"/>
      <c r="FMP54" s="86"/>
      <c r="FMQ54" s="86"/>
      <c r="FMR54" s="86"/>
      <c r="FMS54" s="86"/>
      <c r="FMT54" s="86"/>
      <c r="FMU54" s="86"/>
      <c r="FMV54" s="86"/>
      <c r="FMW54" s="86"/>
      <c r="FMX54" s="86"/>
      <c r="FMY54" s="86"/>
      <c r="FMZ54" s="86"/>
      <c r="FNA54" s="86"/>
      <c r="FNB54" s="86"/>
      <c r="FNC54" s="86"/>
      <c r="FND54" s="86"/>
      <c r="FNE54" s="86"/>
      <c r="FNF54" s="86"/>
      <c r="FNG54" s="86"/>
      <c r="FNH54" s="86"/>
      <c r="FNI54" s="86"/>
      <c r="FNJ54" s="86"/>
      <c r="FNK54" s="86"/>
      <c r="FNL54" s="86"/>
      <c r="FNM54" s="86"/>
      <c r="FNN54" s="86"/>
      <c r="FNO54" s="86"/>
      <c r="FNP54" s="86"/>
      <c r="FNQ54" s="86"/>
      <c r="FNR54" s="86"/>
      <c r="FNS54" s="86"/>
      <c r="FNT54" s="86"/>
      <c r="FNU54" s="86"/>
      <c r="FNV54" s="86"/>
      <c r="FNW54" s="86"/>
      <c r="FNX54" s="86"/>
      <c r="FNY54" s="86"/>
      <c r="FNZ54" s="86"/>
      <c r="FOA54" s="86"/>
      <c r="FOB54" s="86"/>
      <c r="FOC54" s="86"/>
      <c r="FOD54" s="86"/>
      <c r="FOE54" s="86"/>
      <c r="FOF54" s="86"/>
      <c r="FOG54" s="86"/>
      <c r="FOH54" s="86"/>
      <c r="FOI54" s="86"/>
      <c r="FOJ54" s="86"/>
      <c r="FOK54" s="86"/>
      <c r="FOL54" s="86"/>
      <c r="FOM54" s="86"/>
      <c r="FON54" s="86"/>
      <c r="FOO54" s="86"/>
      <c r="FOP54" s="86"/>
      <c r="FOQ54" s="86"/>
      <c r="FOR54" s="86"/>
      <c r="FOS54" s="86"/>
      <c r="FOT54" s="86"/>
      <c r="FOU54" s="86"/>
      <c r="FOV54" s="86"/>
      <c r="FOW54" s="86"/>
      <c r="FOX54" s="86"/>
      <c r="FOY54" s="86"/>
      <c r="FOZ54" s="86"/>
      <c r="FPA54" s="86"/>
      <c r="FPB54" s="86"/>
      <c r="FPC54" s="86"/>
      <c r="FPD54" s="86"/>
      <c r="FPE54" s="86"/>
      <c r="FPF54" s="86"/>
      <c r="FPG54" s="86"/>
      <c r="FPH54" s="86"/>
      <c r="FPI54" s="86"/>
      <c r="FPJ54" s="86"/>
      <c r="FPK54" s="86"/>
      <c r="FPL54" s="86"/>
      <c r="FPM54" s="86"/>
      <c r="FPN54" s="86"/>
      <c r="FPO54" s="86"/>
      <c r="FPP54" s="86"/>
      <c r="FPQ54" s="86"/>
      <c r="FPR54" s="86"/>
      <c r="FPS54" s="86"/>
      <c r="FPT54" s="86"/>
      <c r="FPU54" s="86"/>
      <c r="FPV54" s="86"/>
      <c r="FPW54" s="86"/>
      <c r="FPX54" s="86"/>
      <c r="FPY54" s="86"/>
      <c r="FPZ54" s="86"/>
      <c r="FQA54" s="86"/>
      <c r="FQB54" s="86"/>
      <c r="FQC54" s="86"/>
      <c r="FQD54" s="86"/>
      <c r="FQE54" s="86"/>
      <c r="FQF54" s="86"/>
      <c r="FQG54" s="86"/>
      <c r="FQH54" s="86"/>
      <c r="FQI54" s="86"/>
      <c r="FQJ54" s="86"/>
      <c r="FQK54" s="86"/>
      <c r="FQL54" s="86"/>
      <c r="FQM54" s="86"/>
      <c r="FQN54" s="86"/>
      <c r="FQO54" s="86"/>
      <c r="FQP54" s="86"/>
      <c r="FQQ54" s="86"/>
      <c r="FQR54" s="86"/>
      <c r="FQS54" s="86"/>
      <c r="FQT54" s="86"/>
      <c r="FQU54" s="86"/>
      <c r="FQV54" s="86"/>
      <c r="FQW54" s="86"/>
      <c r="FQX54" s="86"/>
      <c r="FQY54" s="86"/>
      <c r="FQZ54" s="86"/>
      <c r="FRA54" s="86"/>
      <c r="FRB54" s="86"/>
      <c r="FRC54" s="86"/>
      <c r="FRD54" s="86"/>
      <c r="FRE54" s="86"/>
      <c r="FRF54" s="86"/>
      <c r="FRG54" s="86"/>
      <c r="FRH54" s="86"/>
      <c r="FRI54" s="86"/>
      <c r="FRJ54" s="86"/>
      <c r="FRK54" s="86"/>
      <c r="FRL54" s="86"/>
      <c r="FRM54" s="86"/>
      <c r="FRN54" s="86"/>
      <c r="FRO54" s="86"/>
      <c r="FRP54" s="86"/>
      <c r="FRQ54" s="86"/>
      <c r="FRR54" s="86"/>
      <c r="FRS54" s="86"/>
      <c r="FRT54" s="86"/>
      <c r="FRU54" s="86"/>
      <c r="FRV54" s="86"/>
      <c r="FRW54" s="86"/>
      <c r="FRX54" s="86"/>
      <c r="FRY54" s="86"/>
      <c r="FRZ54" s="86"/>
      <c r="FSA54" s="86"/>
      <c r="FSB54" s="86"/>
      <c r="FSC54" s="86"/>
      <c r="FSD54" s="86"/>
      <c r="FSE54" s="86"/>
      <c r="FSF54" s="86"/>
      <c r="FSG54" s="86"/>
      <c r="FSH54" s="86"/>
      <c r="FSI54" s="86"/>
      <c r="FSJ54" s="86"/>
      <c r="FSK54" s="86"/>
      <c r="FSL54" s="86"/>
      <c r="FSM54" s="86"/>
      <c r="FSN54" s="86"/>
      <c r="FSO54" s="86"/>
      <c r="FSP54" s="86"/>
      <c r="FSQ54" s="86"/>
      <c r="FSR54" s="86"/>
      <c r="FSS54" s="86"/>
      <c r="FST54" s="86"/>
      <c r="FSU54" s="86"/>
      <c r="FSV54" s="86"/>
      <c r="FSW54" s="86"/>
      <c r="FSX54" s="86"/>
      <c r="FSY54" s="86"/>
      <c r="FSZ54" s="86"/>
      <c r="FTA54" s="86"/>
      <c r="FTB54" s="86"/>
      <c r="FTC54" s="86"/>
      <c r="FTD54" s="86"/>
      <c r="FTE54" s="86"/>
      <c r="FTF54" s="86"/>
      <c r="FTG54" s="86"/>
      <c r="FTH54" s="86"/>
      <c r="FTI54" s="86"/>
      <c r="FTJ54" s="86"/>
      <c r="FTK54" s="86"/>
      <c r="FTL54" s="86"/>
      <c r="FTM54" s="86"/>
      <c r="FTN54" s="86"/>
      <c r="FTO54" s="86"/>
      <c r="FTP54" s="86"/>
      <c r="FTQ54" s="86"/>
      <c r="FTR54" s="86"/>
      <c r="FTS54" s="86"/>
      <c r="FTT54" s="86"/>
      <c r="FTU54" s="86"/>
      <c r="FTV54" s="86"/>
      <c r="FTW54" s="86"/>
      <c r="FTX54" s="86"/>
      <c r="FTY54" s="86"/>
      <c r="FTZ54" s="86"/>
      <c r="FUA54" s="86"/>
      <c r="FUB54" s="86"/>
      <c r="FUC54" s="86"/>
      <c r="FUD54" s="86"/>
      <c r="FUE54" s="86"/>
      <c r="FUF54" s="86"/>
      <c r="FUG54" s="86"/>
      <c r="FUH54" s="86"/>
      <c r="FUI54" s="86"/>
      <c r="FUJ54" s="86"/>
      <c r="FUK54" s="86"/>
      <c r="FUL54" s="86"/>
      <c r="FUM54" s="86"/>
      <c r="FUN54" s="86"/>
      <c r="FUO54" s="86"/>
      <c r="FUP54" s="86"/>
      <c r="FUQ54" s="86"/>
      <c r="FUR54" s="86"/>
      <c r="FUS54" s="86"/>
      <c r="FUT54" s="86"/>
      <c r="FUU54" s="86"/>
      <c r="FUV54" s="86"/>
      <c r="FUW54" s="86"/>
      <c r="FUX54" s="86"/>
      <c r="FUY54" s="86"/>
      <c r="FUZ54" s="86"/>
      <c r="FVA54" s="86"/>
      <c r="FVB54" s="86"/>
      <c r="FVC54" s="86"/>
      <c r="FVD54" s="86"/>
      <c r="FVE54" s="86"/>
      <c r="FVF54" s="86"/>
      <c r="FVG54" s="86"/>
      <c r="FVH54" s="86"/>
      <c r="FVI54" s="86"/>
      <c r="FVJ54" s="86"/>
      <c r="FVK54" s="86"/>
      <c r="FVL54" s="86"/>
      <c r="FVM54" s="86"/>
      <c r="FVN54" s="86"/>
      <c r="FVO54" s="86"/>
      <c r="FVP54" s="86"/>
      <c r="FVQ54" s="86"/>
      <c r="FVR54" s="86"/>
      <c r="FVS54" s="86"/>
      <c r="FVT54" s="86"/>
      <c r="FVU54" s="86"/>
      <c r="FVV54" s="86"/>
      <c r="FVW54" s="86"/>
      <c r="FVX54" s="86"/>
      <c r="FVY54" s="86"/>
      <c r="FVZ54" s="86"/>
      <c r="FWA54" s="86"/>
      <c r="FWB54" s="86"/>
      <c r="FWC54" s="86"/>
      <c r="FWD54" s="86"/>
      <c r="FWE54" s="86"/>
      <c r="FWF54" s="86"/>
      <c r="FWG54" s="86"/>
      <c r="FWH54" s="86"/>
      <c r="FWI54" s="86"/>
      <c r="FWJ54" s="86"/>
      <c r="FWK54" s="86"/>
      <c r="FWL54" s="86"/>
      <c r="FWM54" s="86"/>
      <c r="FWN54" s="86"/>
      <c r="FWO54" s="86"/>
      <c r="FWP54" s="86"/>
      <c r="FWQ54" s="86"/>
      <c r="FWR54" s="86"/>
      <c r="FWS54" s="86"/>
      <c r="FWT54" s="86"/>
      <c r="FWU54" s="86"/>
      <c r="FWV54" s="86"/>
      <c r="FWW54" s="86"/>
      <c r="FWX54" s="86"/>
      <c r="FWY54" s="86"/>
      <c r="FWZ54" s="86"/>
      <c r="FXA54" s="86"/>
      <c r="FXB54" s="86"/>
      <c r="FXC54" s="86"/>
      <c r="FXD54" s="86"/>
      <c r="FXE54" s="86"/>
      <c r="FXF54" s="86"/>
      <c r="FXG54" s="86"/>
      <c r="FXH54" s="86"/>
      <c r="FXI54" s="86"/>
      <c r="FXJ54" s="86"/>
      <c r="FXK54" s="86"/>
      <c r="FXL54" s="86"/>
      <c r="FXM54" s="86"/>
      <c r="FXN54" s="86"/>
      <c r="FXO54" s="86"/>
      <c r="FXP54" s="86"/>
      <c r="FXQ54" s="86"/>
      <c r="FXR54" s="86"/>
      <c r="FXS54" s="86"/>
      <c r="FXT54" s="86"/>
      <c r="FXU54" s="86"/>
      <c r="FXV54" s="86"/>
      <c r="FXW54" s="86"/>
      <c r="FXX54" s="86"/>
      <c r="FXY54" s="86"/>
      <c r="FXZ54" s="86"/>
      <c r="FYA54" s="86"/>
      <c r="FYB54" s="86"/>
      <c r="FYC54" s="86"/>
      <c r="FYD54" s="86"/>
      <c r="FYE54" s="86"/>
      <c r="FYF54" s="86"/>
      <c r="FYG54" s="86"/>
      <c r="FYH54" s="86"/>
      <c r="FYI54" s="86"/>
      <c r="FYJ54" s="86"/>
      <c r="FYK54" s="86"/>
      <c r="FYL54" s="86"/>
      <c r="FYM54" s="86"/>
      <c r="FYN54" s="86"/>
      <c r="FYO54" s="86"/>
      <c r="FYP54" s="86"/>
      <c r="FYQ54" s="86"/>
      <c r="FYR54" s="86"/>
      <c r="FYS54" s="86"/>
      <c r="FYT54" s="86"/>
      <c r="FYU54" s="86"/>
      <c r="FYV54" s="86"/>
      <c r="FYW54" s="86"/>
      <c r="FYX54" s="86"/>
      <c r="FYY54" s="86"/>
      <c r="FYZ54" s="86"/>
      <c r="FZA54" s="86"/>
      <c r="FZB54" s="86"/>
      <c r="FZC54" s="86"/>
      <c r="FZD54" s="86"/>
      <c r="FZE54" s="86"/>
      <c r="FZF54" s="86"/>
      <c r="FZG54" s="86"/>
      <c r="FZH54" s="86"/>
      <c r="FZI54" s="86"/>
      <c r="FZJ54" s="86"/>
      <c r="FZK54" s="86"/>
      <c r="FZL54" s="86"/>
      <c r="FZM54" s="86"/>
      <c r="FZN54" s="86"/>
      <c r="FZO54" s="86"/>
      <c r="FZP54" s="86"/>
      <c r="FZQ54" s="86"/>
      <c r="FZR54" s="86"/>
      <c r="FZS54" s="86"/>
      <c r="FZT54" s="86"/>
      <c r="FZU54" s="86"/>
      <c r="FZV54" s="86"/>
      <c r="FZW54" s="86"/>
      <c r="FZX54" s="86"/>
      <c r="FZY54" s="86"/>
      <c r="FZZ54" s="86"/>
      <c r="GAA54" s="86"/>
      <c r="GAB54" s="86"/>
      <c r="GAC54" s="86"/>
      <c r="GAD54" s="86"/>
      <c r="GAE54" s="86"/>
      <c r="GAF54" s="86"/>
      <c r="GAG54" s="86"/>
      <c r="GAH54" s="86"/>
      <c r="GAI54" s="86"/>
      <c r="GAJ54" s="86"/>
      <c r="GAK54" s="86"/>
      <c r="GAL54" s="86"/>
      <c r="GAM54" s="86"/>
      <c r="GAN54" s="86"/>
      <c r="GAO54" s="86"/>
      <c r="GAP54" s="86"/>
      <c r="GAQ54" s="86"/>
      <c r="GAR54" s="86"/>
      <c r="GAS54" s="86"/>
      <c r="GAT54" s="86"/>
      <c r="GAU54" s="86"/>
      <c r="GAV54" s="86"/>
      <c r="GAW54" s="86"/>
      <c r="GAX54" s="86"/>
      <c r="GAY54" s="86"/>
      <c r="GAZ54" s="86"/>
      <c r="GBA54" s="86"/>
      <c r="GBB54" s="86"/>
      <c r="GBC54" s="86"/>
      <c r="GBD54" s="86"/>
      <c r="GBE54" s="86"/>
      <c r="GBF54" s="86"/>
      <c r="GBG54" s="86"/>
      <c r="GBH54" s="86"/>
      <c r="GBI54" s="86"/>
      <c r="GBJ54" s="86"/>
      <c r="GBK54" s="86"/>
      <c r="GBL54" s="86"/>
      <c r="GBM54" s="86"/>
      <c r="GBN54" s="86"/>
      <c r="GBO54" s="86"/>
      <c r="GBP54" s="86"/>
      <c r="GBQ54" s="86"/>
      <c r="GBR54" s="86"/>
      <c r="GBS54" s="86"/>
      <c r="GBT54" s="86"/>
      <c r="GBU54" s="86"/>
      <c r="GBV54" s="86"/>
      <c r="GBW54" s="86"/>
      <c r="GBX54" s="86"/>
      <c r="GBY54" s="86"/>
      <c r="GBZ54" s="86"/>
      <c r="GCA54" s="86"/>
      <c r="GCB54" s="86"/>
      <c r="GCC54" s="86"/>
      <c r="GCD54" s="86"/>
      <c r="GCE54" s="86"/>
      <c r="GCF54" s="86"/>
      <c r="GCG54" s="86"/>
      <c r="GCH54" s="86"/>
      <c r="GCI54" s="86"/>
      <c r="GCJ54" s="86"/>
      <c r="GCK54" s="86"/>
      <c r="GCL54" s="86"/>
      <c r="GCM54" s="86"/>
      <c r="GCN54" s="86"/>
      <c r="GCO54" s="86"/>
      <c r="GCP54" s="86"/>
      <c r="GCQ54" s="86"/>
      <c r="GCR54" s="86"/>
      <c r="GCS54" s="86"/>
      <c r="GCT54" s="86"/>
      <c r="GCU54" s="86"/>
      <c r="GCV54" s="86"/>
      <c r="GCW54" s="86"/>
      <c r="GCX54" s="86"/>
      <c r="GCY54" s="86"/>
      <c r="GCZ54" s="86"/>
      <c r="GDA54" s="86"/>
      <c r="GDB54" s="86"/>
      <c r="GDC54" s="86"/>
      <c r="GDD54" s="86"/>
      <c r="GDE54" s="86"/>
      <c r="GDF54" s="86"/>
      <c r="GDG54" s="86"/>
      <c r="GDH54" s="86"/>
      <c r="GDI54" s="86"/>
      <c r="GDJ54" s="86"/>
      <c r="GDK54" s="86"/>
      <c r="GDL54" s="86"/>
      <c r="GDM54" s="86"/>
      <c r="GDN54" s="86"/>
      <c r="GDO54" s="86"/>
      <c r="GDP54" s="86"/>
      <c r="GDQ54" s="86"/>
      <c r="GDR54" s="86"/>
      <c r="GDS54" s="86"/>
      <c r="GDT54" s="86"/>
      <c r="GDU54" s="86"/>
      <c r="GDV54" s="86"/>
      <c r="GDW54" s="86"/>
      <c r="GDX54" s="86"/>
      <c r="GDY54" s="86"/>
      <c r="GDZ54" s="86"/>
      <c r="GEA54" s="86"/>
      <c r="GEB54" s="86"/>
      <c r="GEC54" s="86"/>
      <c r="GED54" s="86"/>
      <c r="GEE54" s="86"/>
      <c r="GEF54" s="86"/>
      <c r="GEG54" s="86"/>
      <c r="GEH54" s="86"/>
      <c r="GEI54" s="86"/>
      <c r="GEJ54" s="86"/>
      <c r="GEK54" s="86"/>
      <c r="GEL54" s="86"/>
      <c r="GEM54" s="86"/>
      <c r="GEN54" s="86"/>
      <c r="GEO54" s="86"/>
      <c r="GEP54" s="86"/>
      <c r="GEQ54" s="86"/>
      <c r="GER54" s="86"/>
      <c r="GES54" s="86"/>
      <c r="GET54" s="86"/>
      <c r="GEU54" s="86"/>
      <c r="GEV54" s="86"/>
      <c r="GEW54" s="86"/>
      <c r="GEX54" s="86"/>
      <c r="GEY54" s="86"/>
      <c r="GEZ54" s="86"/>
      <c r="GFA54" s="86"/>
      <c r="GFB54" s="86"/>
      <c r="GFC54" s="86"/>
      <c r="GFD54" s="86"/>
      <c r="GFE54" s="86"/>
      <c r="GFF54" s="86"/>
      <c r="GFG54" s="86"/>
      <c r="GFH54" s="86"/>
      <c r="GFI54" s="86"/>
      <c r="GFJ54" s="86"/>
      <c r="GFK54" s="86"/>
      <c r="GFL54" s="86"/>
      <c r="GFM54" s="86"/>
      <c r="GFN54" s="86"/>
      <c r="GFO54" s="86"/>
      <c r="GFP54" s="86"/>
      <c r="GFQ54" s="86"/>
      <c r="GFR54" s="86"/>
      <c r="GFS54" s="86"/>
      <c r="GFT54" s="86"/>
      <c r="GFU54" s="86"/>
      <c r="GFV54" s="86"/>
      <c r="GFW54" s="86"/>
      <c r="GFX54" s="86"/>
      <c r="GFY54" s="86"/>
      <c r="GFZ54" s="86"/>
      <c r="GGA54" s="86"/>
      <c r="GGB54" s="86"/>
      <c r="GGC54" s="86"/>
      <c r="GGD54" s="86"/>
      <c r="GGE54" s="86"/>
      <c r="GGF54" s="86"/>
      <c r="GGG54" s="86"/>
      <c r="GGH54" s="86"/>
      <c r="GGI54" s="86"/>
      <c r="GGJ54" s="86"/>
      <c r="GGK54" s="86"/>
      <c r="GGL54" s="86"/>
      <c r="GGM54" s="86"/>
      <c r="GGN54" s="86"/>
      <c r="GGO54" s="86"/>
      <c r="GGP54" s="86"/>
      <c r="GGQ54" s="86"/>
      <c r="GGR54" s="86"/>
      <c r="GGS54" s="86"/>
      <c r="GGT54" s="86"/>
      <c r="GGU54" s="86"/>
      <c r="GGV54" s="86"/>
      <c r="GGW54" s="86"/>
      <c r="GGX54" s="86"/>
      <c r="GGY54" s="86"/>
      <c r="GGZ54" s="86"/>
      <c r="GHA54" s="86"/>
      <c r="GHB54" s="86"/>
      <c r="GHC54" s="86"/>
      <c r="GHD54" s="86"/>
      <c r="GHE54" s="86"/>
      <c r="GHF54" s="86"/>
      <c r="GHG54" s="86"/>
      <c r="GHH54" s="86"/>
      <c r="GHI54" s="86"/>
      <c r="GHJ54" s="86"/>
      <c r="GHK54" s="86"/>
      <c r="GHL54" s="86"/>
      <c r="GHM54" s="86"/>
      <c r="GHN54" s="86"/>
      <c r="GHO54" s="86"/>
      <c r="GHP54" s="86"/>
      <c r="GHQ54" s="86"/>
      <c r="GHR54" s="86"/>
      <c r="GHS54" s="86"/>
      <c r="GHT54" s="86"/>
      <c r="GHU54" s="86"/>
      <c r="GHV54" s="86"/>
      <c r="GHW54" s="86"/>
      <c r="GHX54" s="86"/>
      <c r="GHY54" s="86"/>
      <c r="GHZ54" s="86"/>
      <c r="GIA54" s="86"/>
      <c r="GIB54" s="86"/>
      <c r="GIC54" s="86"/>
      <c r="GID54" s="86"/>
      <c r="GIE54" s="86"/>
      <c r="GIF54" s="86"/>
      <c r="GIG54" s="86"/>
      <c r="GIH54" s="86"/>
      <c r="GII54" s="86"/>
      <c r="GIJ54" s="86"/>
      <c r="GIK54" s="86"/>
      <c r="GIL54" s="86"/>
      <c r="GIM54" s="86"/>
      <c r="GIN54" s="86"/>
      <c r="GIO54" s="86"/>
      <c r="GIP54" s="86"/>
      <c r="GIQ54" s="86"/>
      <c r="GIR54" s="86"/>
      <c r="GIS54" s="86"/>
      <c r="GIT54" s="86"/>
      <c r="GIU54" s="86"/>
      <c r="GIV54" s="86"/>
      <c r="GIW54" s="86"/>
      <c r="GIX54" s="86"/>
      <c r="GIY54" s="86"/>
      <c r="GIZ54" s="86"/>
      <c r="GJA54" s="86"/>
      <c r="GJB54" s="86"/>
      <c r="GJC54" s="86"/>
      <c r="GJD54" s="86"/>
      <c r="GJE54" s="86"/>
      <c r="GJF54" s="86"/>
      <c r="GJG54" s="86"/>
      <c r="GJH54" s="86"/>
      <c r="GJI54" s="86"/>
      <c r="GJJ54" s="86"/>
      <c r="GJK54" s="86"/>
      <c r="GJL54" s="86"/>
      <c r="GJM54" s="86"/>
      <c r="GJN54" s="86"/>
      <c r="GJO54" s="86"/>
      <c r="GJP54" s="86"/>
      <c r="GJQ54" s="86"/>
      <c r="GJR54" s="86"/>
      <c r="GJS54" s="86"/>
      <c r="GJT54" s="86"/>
      <c r="GJU54" s="86"/>
      <c r="GJV54" s="86"/>
      <c r="GJW54" s="86"/>
      <c r="GJX54" s="86"/>
      <c r="GJY54" s="86"/>
      <c r="GJZ54" s="86"/>
      <c r="GKA54" s="86"/>
      <c r="GKB54" s="86"/>
      <c r="GKC54" s="86"/>
      <c r="GKD54" s="86"/>
      <c r="GKE54" s="86"/>
      <c r="GKF54" s="86"/>
      <c r="GKG54" s="86"/>
      <c r="GKH54" s="86"/>
      <c r="GKI54" s="86"/>
      <c r="GKJ54" s="86"/>
      <c r="GKK54" s="86"/>
      <c r="GKL54" s="86"/>
      <c r="GKM54" s="86"/>
      <c r="GKN54" s="86"/>
      <c r="GKO54" s="86"/>
      <c r="GKP54" s="86"/>
      <c r="GKQ54" s="86"/>
      <c r="GKR54" s="86"/>
      <c r="GKS54" s="86"/>
      <c r="GKT54" s="86"/>
      <c r="GKU54" s="86"/>
      <c r="GKV54" s="86"/>
      <c r="GKW54" s="86"/>
      <c r="GKX54" s="86"/>
      <c r="GKY54" s="86"/>
      <c r="GKZ54" s="86"/>
      <c r="GLA54" s="86"/>
      <c r="GLB54" s="86"/>
      <c r="GLC54" s="86"/>
      <c r="GLD54" s="86"/>
      <c r="GLE54" s="86"/>
      <c r="GLF54" s="86"/>
      <c r="GLG54" s="86"/>
      <c r="GLH54" s="86"/>
      <c r="GLI54" s="86"/>
      <c r="GLJ54" s="86"/>
      <c r="GLK54" s="86"/>
      <c r="GLL54" s="86"/>
      <c r="GLM54" s="86"/>
      <c r="GLN54" s="86"/>
      <c r="GLO54" s="86"/>
      <c r="GLP54" s="86"/>
      <c r="GLQ54" s="86"/>
      <c r="GLR54" s="86"/>
      <c r="GLS54" s="86"/>
      <c r="GLT54" s="86"/>
      <c r="GLU54" s="86"/>
      <c r="GLV54" s="86"/>
      <c r="GLW54" s="86"/>
      <c r="GLX54" s="86"/>
      <c r="GLY54" s="86"/>
      <c r="GLZ54" s="86"/>
      <c r="GMA54" s="86"/>
      <c r="GMB54" s="86"/>
      <c r="GMC54" s="86"/>
      <c r="GMD54" s="86"/>
      <c r="GME54" s="86"/>
      <c r="GMF54" s="86"/>
      <c r="GMG54" s="86"/>
      <c r="GMH54" s="86"/>
      <c r="GMI54" s="86"/>
      <c r="GMJ54" s="86"/>
      <c r="GMK54" s="86"/>
      <c r="GML54" s="86"/>
      <c r="GMM54" s="86"/>
      <c r="GMN54" s="86"/>
      <c r="GMO54" s="86"/>
      <c r="GMP54" s="86"/>
      <c r="GMQ54" s="86"/>
      <c r="GMR54" s="86"/>
      <c r="GMS54" s="86"/>
      <c r="GMT54" s="86"/>
      <c r="GMU54" s="86"/>
      <c r="GMV54" s="86"/>
      <c r="GMW54" s="86"/>
      <c r="GMX54" s="86"/>
      <c r="GMY54" s="86"/>
      <c r="GMZ54" s="86"/>
      <c r="GNA54" s="86"/>
      <c r="GNB54" s="86"/>
      <c r="GNC54" s="86"/>
      <c r="GND54" s="86"/>
      <c r="GNE54" s="86"/>
      <c r="GNF54" s="86"/>
      <c r="GNG54" s="86"/>
      <c r="GNH54" s="86"/>
      <c r="GNI54" s="86"/>
      <c r="GNJ54" s="86"/>
      <c r="GNK54" s="86"/>
      <c r="GNL54" s="86"/>
      <c r="GNM54" s="86"/>
      <c r="GNN54" s="86"/>
      <c r="GNO54" s="86"/>
      <c r="GNP54" s="86"/>
      <c r="GNQ54" s="86"/>
      <c r="GNR54" s="86"/>
      <c r="GNS54" s="86"/>
      <c r="GNT54" s="86"/>
      <c r="GNU54" s="86"/>
      <c r="GNV54" s="86"/>
      <c r="GNW54" s="86"/>
      <c r="GNX54" s="86"/>
      <c r="GNY54" s="86"/>
      <c r="GNZ54" s="86"/>
      <c r="GOA54" s="86"/>
      <c r="GOB54" s="86"/>
      <c r="GOC54" s="86"/>
      <c r="GOD54" s="86"/>
      <c r="GOE54" s="86"/>
      <c r="GOF54" s="86"/>
      <c r="GOG54" s="86"/>
      <c r="GOH54" s="86"/>
      <c r="GOI54" s="86"/>
      <c r="GOJ54" s="86"/>
      <c r="GOK54" s="86"/>
      <c r="GOL54" s="86"/>
      <c r="GOM54" s="86"/>
      <c r="GON54" s="86"/>
      <c r="GOO54" s="86"/>
      <c r="GOP54" s="86"/>
      <c r="GOQ54" s="86"/>
      <c r="GOR54" s="86"/>
      <c r="GOS54" s="86"/>
      <c r="GOT54" s="86"/>
      <c r="GOU54" s="86"/>
      <c r="GOV54" s="86"/>
      <c r="GOW54" s="86"/>
      <c r="GOX54" s="86"/>
      <c r="GOY54" s="86"/>
      <c r="GOZ54" s="86"/>
      <c r="GPA54" s="86"/>
      <c r="GPB54" s="86"/>
      <c r="GPC54" s="86"/>
      <c r="GPD54" s="86"/>
      <c r="GPE54" s="86"/>
      <c r="GPF54" s="86"/>
      <c r="GPG54" s="86"/>
      <c r="GPH54" s="86"/>
      <c r="GPI54" s="86"/>
      <c r="GPJ54" s="86"/>
      <c r="GPK54" s="86"/>
      <c r="GPL54" s="86"/>
      <c r="GPM54" s="86"/>
      <c r="GPN54" s="86"/>
      <c r="GPO54" s="86"/>
      <c r="GPP54" s="86"/>
      <c r="GPQ54" s="86"/>
      <c r="GPR54" s="86"/>
      <c r="GPS54" s="86"/>
      <c r="GPT54" s="86"/>
      <c r="GPU54" s="86"/>
      <c r="GPV54" s="86"/>
      <c r="GPW54" s="86"/>
      <c r="GPX54" s="86"/>
      <c r="GPY54" s="86"/>
      <c r="GPZ54" s="86"/>
      <c r="GQA54" s="86"/>
      <c r="GQB54" s="86"/>
      <c r="GQC54" s="86"/>
      <c r="GQD54" s="86"/>
      <c r="GQE54" s="86"/>
      <c r="GQF54" s="86"/>
      <c r="GQG54" s="86"/>
      <c r="GQH54" s="86"/>
      <c r="GQI54" s="86"/>
      <c r="GQJ54" s="86"/>
      <c r="GQK54" s="86"/>
      <c r="GQL54" s="86"/>
      <c r="GQM54" s="86"/>
      <c r="GQN54" s="86"/>
      <c r="GQO54" s="86"/>
      <c r="GQP54" s="86"/>
      <c r="GQQ54" s="86"/>
      <c r="GQR54" s="86"/>
      <c r="GQS54" s="86"/>
      <c r="GQT54" s="86"/>
      <c r="GQU54" s="86"/>
      <c r="GQV54" s="86"/>
      <c r="GQW54" s="86"/>
      <c r="GQX54" s="86"/>
      <c r="GQY54" s="86"/>
      <c r="GQZ54" s="86"/>
      <c r="GRA54" s="86"/>
      <c r="GRB54" s="86"/>
      <c r="GRC54" s="86"/>
      <c r="GRD54" s="86"/>
      <c r="GRE54" s="86"/>
      <c r="GRF54" s="86"/>
      <c r="GRG54" s="86"/>
      <c r="GRH54" s="86"/>
      <c r="GRI54" s="86"/>
      <c r="GRJ54" s="86"/>
      <c r="GRK54" s="86"/>
      <c r="GRL54" s="86"/>
      <c r="GRM54" s="86"/>
      <c r="GRN54" s="86"/>
      <c r="GRO54" s="86"/>
      <c r="GRP54" s="86"/>
      <c r="GRQ54" s="86"/>
      <c r="GRR54" s="86"/>
      <c r="GRS54" s="86"/>
      <c r="GRT54" s="86"/>
      <c r="GRU54" s="86"/>
      <c r="GRV54" s="86"/>
      <c r="GRW54" s="86"/>
      <c r="GRX54" s="86"/>
      <c r="GRY54" s="86"/>
      <c r="GRZ54" s="86"/>
      <c r="GSA54" s="86"/>
      <c r="GSB54" s="86"/>
      <c r="GSC54" s="86"/>
      <c r="GSD54" s="86"/>
      <c r="GSE54" s="86"/>
      <c r="GSF54" s="86"/>
      <c r="GSG54" s="86"/>
      <c r="GSH54" s="86"/>
      <c r="GSI54" s="86"/>
      <c r="GSJ54" s="86"/>
      <c r="GSK54" s="86"/>
      <c r="GSL54" s="86"/>
      <c r="GSM54" s="86"/>
      <c r="GSN54" s="86"/>
      <c r="GSO54" s="86"/>
      <c r="GSP54" s="86"/>
      <c r="GSQ54" s="86"/>
      <c r="GSR54" s="86"/>
      <c r="GSS54" s="86"/>
      <c r="GST54" s="86"/>
      <c r="GSU54" s="86"/>
      <c r="GSV54" s="86"/>
      <c r="GSW54" s="86"/>
      <c r="GSX54" s="86"/>
      <c r="GSY54" s="86"/>
      <c r="GSZ54" s="86"/>
      <c r="GTA54" s="86"/>
      <c r="GTB54" s="86"/>
      <c r="GTC54" s="86"/>
      <c r="GTD54" s="86"/>
      <c r="GTE54" s="86"/>
      <c r="GTF54" s="86"/>
      <c r="GTG54" s="86"/>
      <c r="GTH54" s="86"/>
      <c r="GTI54" s="86"/>
      <c r="GTJ54" s="86"/>
      <c r="GTK54" s="86"/>
      <c r="GTL54" s="86"/>
      <c r="GTM54" s="86"/>
      <c r="GTN54" s="86"/>
      <c r="GTO54" s="86"/>
      <c r="GTP54" s="86"/>
      <c r="GTQ54" s="86"/>
      <c r="GTR54" s="86"/>
      <c r="GTS54" s="86"/>
      <c r="GTT54" s="86"/>
      <c r="GTU54" s="86"/>
      <c r="GTV54" s="86"/>
      <c r="GTW54" s="86"/>
      <c r="GTX54" s="86"/>
      <c r="GTY54" s="86"/>
      <c r="GTZ54" s="86"/>
      <c r="GUA54" s="86"/>
      <c r="GUB54" s="86"/>
      <c r="GUC54" s="86"/>
      <c r="GUD54" s="86"/>
      <c r="GUE54" s="86"/>
      <c r="GUF54" s="86"/>
      <c r="GUG54" s="86"/>
      <c r="GUH54" s="86"/>
      <c r="GUI54" s="86"/>
      <c r="GUJ54" s="86"/>
      <c r="GUK54" s="86"/>
      <c r="GUL54" s="86"/>
      <c r="GUM54" s="86"/>
      <c r="GUN54" s="86"/>
      <c r="GUO54" s="86"/>
      <c r="GUP54" s="86"/>
      <c r="GUQ54" s="86"/>
      <c r="GUR54" s="86"/>
      <c r="GUS54" s="86"/>
      <c r="GUT54" s="86"/>
      <c r="GUU54" s="86"/>
      <c r="GUV54" s="86"/>
      <c r="GUW54" s="86"/>
      <c r="GUX54" s="86"/>
      <c r="GUY54" s="86"/>
      <c r="GUZ54" s="86"/>
      <c r="GVA54" s="86"/>
      <c r="GVB54" s="86"/>
      <c r="GVC54" s="86"/>
      <c r="GVD54" s="86"/>
      <c r="GVE54" s="86"/>
      <c r="GVF54" s="86"/>
      <c r="GVG54" s="86"/>
      <c r="GVH54" s="86"/>
      <c r="GVI54" s="86"/>
      <c r="GVJ54" s="86"/>
      <c r="GVK54" s="86"/>
      <c r="GVL54" s="86"/>
      <c r="GVM54" s="86"/>
      <c r="GVN54" s="86"/>
      <c r="GVO54" s="86"/>
      <c r="GVP54" s="86"/>
      <c r="GVQ54" s="86"/>
      <c r="GVR54" s="86"/>
      <c r="GVS54" s="86"/>
      <c r="GVT54" s="86"/>
      <c r="GVU54" s="86"/>
      <c r="GVV54" s="86"/>
      <c r="GVW54" s="86"/>
      <c r="GVX54" s="86"/>
      <c r="GVY54" s="86"/>
      <c r="GVZ54" s="86"/>
      <c r="GWA54" s="86"/>
      <c r="GWB54" s="86"/>
      <c r="GWC54" s="86"/>
      <c r="GWD54" s="86"/>
      <c r="GWE54" s="86"/>
      <c r="GWF54" s="86"/>
      <c r="GWG54" s="86"/>
      <c r="GWH54" s="86"/>
      <c r="GWI54" s="86"/>
      <c r="GWJ54" s="86"/>
      <c r="GWK54" s="86"/>
      <c r="GWL54" s="86"/>
      <c r="GWM54" s="86"/>
      <c r="GWN54" s="86"/>
      <c r="GWO54" s="86"/>
      <c r="GWP54" s="86"/>
      <c r="GWQ54" s="86"/>
      <c r="GWR54" s="86"/>
      <c r="GWS54" s="86"/>
      <c r="GWT54" s="86"/>
      <c r="GWU54" s="86"/>
      <c r="GWV54" s="86"/>
      <c r="GWW54" s="86"/>
      <c r="GWX54" s="86"/>
      <c r="GWY54" s="86"/>
      <c r="GWZ54" s="86"/>
      <c r="GXA54" s="86"/>
      <c r="GXB54" s="86"/>
      <c r="GXC54" s="86"/>
      <c r="GXD54" s="86"/>
      <c r="GXE54" s="86"/>
      <c r="GXF54" s="86"/>
      <c r="GXG54" s="86"/>
      <c r="GXH54" s="86"/>
      <c r="GXI54" s="86"/>
      <c r="GXJ54" s="86"/>
      <c r="GXK54" s="86"/>
      <c r="GXL54" s="86"/>
      <c r="GXM54" s="86"/>
      <c r="GXN54" s="86"/>
      <c r="GXO54" s="86"/>
      <c r="GXP54" s="86"/>
      <c r="GXQ54" s="86"/>
      <c r="GXR54" s="86"/>
      <c r="GXS54" s="86"/>
      <c r="GXT54" s="86"/>
      <c r="GXU54" s="86"/>
      <c r="GXV54" s="86"/>
      <c r="GXW54" s="86"/>
      <c r="GXX54" s="86"/>
      <c r="GXY54" s="86"/>
      <c r="GXZ54" s="86"/>
      <c r="GYA54" s="86"/>
      <c r="GYB54" s="86"/>
      <c r="GYC54" s="86"/>
      <c r="GYD54" s="86"/>
      <c r="GYE54" s="86"/>
      <c r="GYF54" s="86"/>
      <c r="GYG54" s="86"/>
      <c r="GYH54" s="86"/>
      <c r="GYI54" s="86"/>
      <c r="GYJ54" s="86"/>
      <c r="GYK54" s="86"/>
      <c r="GYL54" s="86"/>
      <c r="GYM54" s="86"/>
      <c r="GYN54" s="86"/>
      <c r="GYO54" s="86"/>
      <c r="GYP54" s="86"/>
      <c r="GYQ54" s="86"/>
      <c r="GYR54" s="86"/>
      <c r="GYS54" s="86"/>
      <c r="GYT54" s="86"/>
      <c r="GYU54" s="86"/>
      <c r="GYV54" s="86"/>
      <c r="GYW54" s="86"/>
      <c r="GYX54" s="86"/>
      <c r="GYY54" s="86"/>
      <c r="GYZ54" s="86"/>
      <c r="GZA54" s="86"/>
      <c r="GZB54" s="86"/>
      <c r="GZC54" s="86"/>
      <c r="GZD54" s="86"/>
      <c r="GZE54" s="86"/>
      <c r="GZF54" s="86"/>
      <c r="GZG54" s="86"/>
      <c r="GZH54" s="86"/>
      <c r="GZI54" s="86"/>
      <c r="GZJ54" s="86"/>
      <c r="GZK54" s="86"/>
      <c r="GZL54" s="86"/>
      <c r="GZM54" s="86"/>
      <c r="GZN54" s="86"/>
      <c r="GZO54" s="86"/>
      <c r="GZP54" s="86"/>
      <c r="GZQ54" s="86"/>
      <c r="GZR54" s="86"/>
      <c r="GZS54" s="86"/>
      <c r="GZT54" s="86"/>
      <c r="GZU54" s="86"/>
      <c r="GZV54" s="86"/>
      <c r="GZW54" s="86"/>
      <c r="GZX54" s="86"/>
      <c r="GZY54" s="86"/>
      <c r="GZZ54" s="86"/>
      <c r="HAA54" s="86"/>
      <c r="HAB54" s="86"/>
      <c r="HAC54" s="86"/>
      <c r="HAD54" s="86"/>
      <c r="HAE54" s="86"/>
      <c r="HAF54" s="86"/>
      <c r="HAG54" s="86"/>
      <c r="HAH54" s="86"/>
      <c r="HAI54" s="86"/>
      <c r="HAJ54" s="86"/>
      <c r="HAK54" s="86"/>
      <c r="HAL54" s="86"/>
      <c r="HAM54" s="86"/>
      <c r="HAN54" s="86"/>
      <c r="HAO54" s="86"/>
      <c r="HAP54" s="86"/>
      <c r="HAQ54" s="86"/>
      <c r="HAR54" s="86"/>
      <c r="HAS54" s="86"/>
      <c r="HAT54" s="86"/>
      <c r="HAU54" s="86"/>
      <c r="HAV54" s="86"/>
      <c r="HAW54" s="86"/>
      <c r="HAX54" s="86"/>
      <c r="HAY54" s="86"/>
      <c r="HAZ54" s="86"/>
      <c r="HBA54" s="86"/>
      <c r="HBB54" s="86"/>
      <c r="HBC54" s="86"/>
      <c r="HBD54" s="86"/>
      <c r="HBE54" s="86"/>
      <c r="HBF54" s="86"/>
      <c r="HBG54" s="86"/>
      <c r="HBH54" s="86"/>
      <c r="HBI54" s="86"/>
      <c r="HBJ54" s="86"/>
      <c r="HBK54" s="86"/>
      <c r="HBL54" s="86"/>
      <c r="HBM54" s="86"/>
      <c r="HBN54" s="86"/>
      <c r="HBO54" s="86"/>
      <c r="HBP54" s="86"/>
      <c r="HBQ54" s="86"/>
      <c r="HBR54" s="86"/>
      <c r="HBS54" s="86"/>
      <c r="HBT54" s="86"/>
      <c r="HBU54" s="86"/>
      <c r="HBV54" s="86"/>
      <c r="HBW54" s="86"/>
      <c r="HBX54" s="86"/>
      <c r="HBY54" s="86"/>
      <c r="HBZ54" s="86"/>
      <c r="HCA54" s="86"/>
      <c r="HCB54" s="86"/>
      <c r="HCC54" s="86"/>
      <c r="HCD54" s="86"/>
      <c r="HCE54" s="86"/>
      <c r="HCF54" s="86"/>
      <c r="HCG54" s="86"/>
      <c r="HCH54" s="86"/>
      <c r="HCI54" s="86"/>
      <c r="HCJ54" s="86"/>
      <c r="HCK54" s="86"/>
      <c r="HCL54" s="86"/>
      <c r="HCM54" s="86"/>
      <c r="HCN54" s="86"/>
      <c r="HCO54" s="86"/>
      <c r="HCP54" s="86"/>
      <c r="HCQ54" s="86"/>
      <c r="HCR54" s="86"/>
      <c r="HCS54" s="86"/>
      <c r="HCT54" s="86"/>
      <c r="HCU54" s="86"/>
      <c r="HCV54" s="86"/>
      <c r="HCW54" s="86"/>
      <c r="HCX54" s="86"/>
      <c r="HCY54" s="86"/>
      <c r="HCZ54" s="86"/>
      <c r="HDA54" s="86"/>
      <c r="HDB54" s="86"/>
      <c r="HDC54" s="86"/>
      <c r="HDD54" s="86"/>
      <c r="HDE54" s="86"/>
      <c r="HDF54" s="86"/>
      <c r="HDG54" s="86"/>
      <c r="HDH54" s="86"/>
      <c r="HDI54" s="86"/>
      <c r="HDJ54" s="86"/>
      <c r="HDK54" s="86"/>
      <c r="HDL54" s="86"/>
      <c r="HDM54" s="86"/>
      <c r="HDN54" s="86"/>
      <c r="HDO54" s="86"/>
      <c r="HDP54" s="86"/>
      <c r="HDQ54" s="86"/>
      <c r="HDR54" s="86"/>
      <c r="HDS54" s="86"/>
      <c r="HDT54" s="86"/>
      <c r="HDU54" s="86"/>
      <c r="HDV54" s="86"/>
      <c r="HDW54" s="86"/>
      <c r="HDX54" s="86"/>
      <c r="HDY54" s="86"/>
      <c r="HDZ54" s="86"/>
      <c r="HEA54" s="86"/>
      <c r="HEB54" s="86"/>
      <c r="HEC54" s="86"/>
      <c r="HED54" s="86"/>
      <c r="HEE54" s="86"/>
      <c r="HEF54" s="86"/>
      <c r="HEG54" s="86"/>
      <c r="HEH54" s="86"/>
      <c r="HEI54" s="86"/>
      <c r="HEJ54" s="86"/>
      <c r="HEK54" s="86"/>
      <c r="HEL54" s="86"/>
      <c r="HEM54" s="86"/>
      <c r="HEN54" s="86"/>
      <c r="HEO54" s="86"/>
      <c r="HEP54" s="86"/>
      <c r="HEQ54" s="86"/>
      <c r="HER54" s="86"/>
      <c r="HES54" s="86"/>
      <c r="HET54" s="86"/>
      <c r="HEU54" s="86"/>
      <c r="HEV54" s="86"/>
      <c r="HEW54" s="86"/>
      <c r="HEX54" s="86"/>
      <c r="HEY54" s="86"/>
      <c r="HEZ54" s="86"/>
      <c r="HFA54" s="86"/>
      <c r="HFB54" s="86"/>
      <c r="HFC54" s="86"/>
      <c r="HFD54" s="86"/>
      <c r="HFE54" s="86"/>
      <c r="HFF54" s="86"/>
      <c r="HFG54" s="86"/>
      <c r="HFH54" s="86"/>
      <c r="HFI54" s="86"/>
      <c r="HFJ54" s="86"/>
      <c r="HFK54" s="86"/>
      <c r="HFL54" s="86"/>
      <c r="HFM54" s="86"/>
      <c r="HFN54" s="86"/>
      <c r="HFO54" s="86"/>
      <c r="HFP54" s="86"/>
      <c r="HFQ54" s="86"/>
      <c r="HFR54" s="86"/>
      <c r="HFS54" s="86"/>
      <c r="HFT54" s="86"/>
      <c r="HFU54" s="86"/>
      <c r="HFV54" s="86"/>
      <c r="HFW54" s="86"/>
      <c r="HFX54" s="86"/>
      <c r="HFY54" s="86"/>
      <c r="HFZ54" s="86"/>
      <c r="HGA54" s="86"/>
      <c r="HGB54" s="86"/>
      <c r="HGC54" s="86"/>
      <c r="HGD54" s="86"/>
      <c r="HGE54" s="86"/>
      <c r="HGF54" s="86"/>
      <c r="HGG54" s="86"/>
      <c r="HGH54" s="86"/>
      <c r="HGI54" s="86"/>
      <c r="HGJ54" s="86"/>
      <c r="HGK54" s="86"/>
      <c r="HGL54" s="86"/>
      <c r="HGM54" s="86"/>
      <c r="HGN54" s="86"/>
      <c r="HGO54" s="86"/>
      <c r="HGP54" s="86"/>
      <c r="HGQ54" s="86"/>
      <c r="HGR54" s="86"/>
      <c r="HGS54" s="86"/>
      <c r="HGT54" s="86"/>
      <c r="HGU54" s="86"/>
      <c r="HGV54" s="86"/>
      <c r="HGW54" s="86"/>
      <c r="HGX54" s="86"/>
      <c r="HGY54" s="86"/>
      <c r="HGZ54" s="86"/>
      <c r="HHA54" s="86"/>
      <c r="HHB54" s="86"/>
      <c r="HHC54" s="86"/>
      <c r="HHD54" s="86"/>
      <c r="HHE54" s="86"/>
      <c r="HHF54" s="86"/>
      <c r="HHG54" s="86"/>
      <c r="HHH54" s="86"/>
      <c r="HHI54" s="86"/>
      <c r="HHJ54" s="86"/>
      <c r="HHK54" s="86"/>
      <c r="HHL54" s="86"/>
      <c r="HHM54" s="86"/>
      <c r="HHN54" s="86"/>
      <c r="HHO54" s="86"/>
      <c r="HHP54" s="86"/>
      <c r="HHQ54" s="86"/>
      <c r="HHR54" s="86"/>
      <c r="HHS54" s="86"/>
      <c r="HHT54" s="86"/>
      <c r="HHU54" s="86"/>
      <c r="HHV54" s="86"/>
      <c r="HHW54" s="86"/>
      <c r="HHX54" s="86"/>
      <c r="HHY54" s="86"/>
      <c r="HHZ54" s="86"/>
      <c r="HIA54" s="86"/>
      <c r="HIB54" s="86"/>
      <c r="HIC54" s="86"/>
      <c r="HID54" s="86"/>
      <c r="HIE54" s="86"/>
      <c r="HIF54" s="86"/>
      <c r="HIG54" s="86"/>
      <c r="HIH54" s="86"/>
      <c r="HII54" s="86"/>
      <c r="HIJ54" s="86"/>
      <c r="HIK54" s="86"/>
      <c r="HIL54" s="86"/>
      <c r="HIM54" s="86"/>
      <c r="HIN54" s="86"/>
      <c r="HIO54" s="86"/>
      <c r="HIP54" s="86"/>
      <c r="HIQ54" s="86"/>
      <c r="HIR54" s="86"/>
      <c r="HIS54" s="86"/>
      <c r="HIT54" s="86"/>
      <c r="HIU54" s="86"/>
      <c r="HIV54" s="86"/>
      <c r="HIW54" s="86"/>
      <c r="HIX54" s="86"/>
      <c r="HIY54" s="86"/>
      <c r="HIZ54" s="86"/>
      <c r="HJA54" s="86"/>
      <c r="HJB54" s="86"/>
      <c r="HJC54" s="86"/>
      <c r="HJD54" s="86"/>
      <c r="HJE54" s="86"/>
      <c r="HJF54" s="86"/>
      <c r="HJG54" s="86"/>
      <c r="HJH54" s="86"/>
      <c r="HJI54" s="86"/>
      <c r="HJJ54" s="86"/>
      <c r="HJK54" s="86"/>
      <c r="HJL54" s="86"/>
      <c r="HJM54" s="86"/>
      <c r="HJN54" s="86"/>
      <c r="HJO54" s="86"/>
      <c r="HJP54" s="86"/>
      <c r="HJQ54" s="86"/>
      <c r="HJR54" s="86"/>
      <c r="HJS54" s="86"/>
      <c r="HJT54" s="86"/>
      <c r="HJU54" s="86"/>
      <c r="HJV54" s="86"/>
      <c r="HJW54" s="86"/>
      <c r="HJX54" s="86"/>
      <c r="HJY54" s="86"/>
      <c r="HJZ54" s="86"/>
      <c r="HKA54" s="86"/>
      <c r="HKB54" s="86"/>
      <c r="HKC54" s="86"/>
      <c r="HKD54" s="86"/>
      <c r="HKE54" s="86"/>
      <c r="HKF54" s="86"/>
      <c r="HKG54" s="86"/>
      <c r="HKH54" s="86"/>
      <c r="HKI54" s="86"/>
      <c r="HKJ54" s="86"/>
      <c r="HKK54" s="86"/>
      <c r="HKL54" s="86"/>
      <c r="HKM54" s="86"/>
      <c r="HKN54" s="86"/>
      <c r="HKO54" s="86"/>
      <c r="HKP54" s="86"/>
      <c r="HKQ54" s="86"/>
      <c r="HKR54" s="86"/>
      <c r="HKS54" s="86"/>
      <c r="HKT54" s="86"/>
      <c r="HKU54" s="86"/>
      <c r="HKV54" s="86"/>
      <c r="HKW54" s="86"/>
      <c r="HKX54" s="86"/>
      <c r="HKY54" s="86"/>
      <c r="HKZ54" s="86"/>
      <c r="HLA54" s="86"/>
      <c r="HLB54" s="86"/>
      <c r="HLC54" s="86"/>
      <c r="HLD54" s="86"/>
      <c r="HLE54" s="86"/>
      <c r="HLF54" s="86"/>
      <c r="HLG54" s="86"/>
      <c r="HLH54" s="86"/>
      <c r="HLI54" s="86"/>
      <c r="HLJ54" s="86"/>
      <c r="HLK54" s="86"/>
      <c r="HLL54" s="86"/>
      <c r="HLM54" s="86"/>
      <c r="HLN54" s="86"/>
      <c r="HLO54" s="86"/>
      <c r="HLP54" s="86"/>
      <c r="HLQ54" s="86"/>
      <c r="HLR54" s="86"/>
      <c r="HLS54" s="86"/>
      <c r="HLT54" s="86"/>
      <c r="HLU54" s="86"/>
      <c r="HLV54" s="86"/>
      <c r="HLW54" s="86"/>
      <c r="HLX54" s="86"/>
      <c r="HLY54" s="86"/>
      <c r="HLZ54" s="86"/>
      <c r="HMA54" s="86"/>
      <c r="HMB54" s="86"/>
      <c r="HMC54" s="86"/>
      <c r="HMD54" s="86"/>
      <c r="HME54" s="86"/>
      <c r="HMF54" s="86"/>
      <c r="HMG54" s="86"/>
      <c r="HMH54" s="86"/>
      <c r="HMI54" s="86"/>
      <c r="HMJ54" s="86"/>
      <c r="HMK54" s="86"/>
      <c r="HML54" s="86"/>
      <c r="HMM54" s="86"/>
      <c r="HMN54" s="86"/>
      <c r="HMO54" s="86"/>
      <c r="HMP54" s="86"/>
      <c r="HMQ54" s="86"/>
      <c r="HMR54" s="86"/>
      <c r="HMS54" s="86"/>
      <c r="HMT54" s="86"/>
      <c r="HMU54" s="86"/>
      <c r="HMV54" s="86"/>
      <c r="HMW54" s="86"/>
      <c r="HMX54" s="86"/>
      <c r="HMY54" s="86"/>
      <c r="HMZ54" s="86"/>
      <c r="HNA54" s="86"/>
      <c r="HNB54" s="86"/>
      <c r="HNC54" s="86"/>
      <c r="HND54" s="86"/>
      <c r="HNE54" s="86"/>
      <c r="HNF54" s="86"/>
      <c r="HNG54" s="86"/>
      <c r="HNH54" s="86"/>
      <c r="HNI54" s="86"/>
      <c r="HNJ54" s="86"/>
      <c r="HNK54" s="86"/>
      <c r="HNL54" s="86"/>
      <c r="HNM54" s="86"/>
      <c r="HNN54" s="86"/>
      <c r="HNO54" s="86"/>
      <c r="HNP54" s="86"/>
      <c r="HNQ54" s="86"/>
      <c r="HNR54" s="86"/>
      <c r="HNS54" s="86"/>
      <c r="HNT54" s="86"/>
      <c r="HNU54" s="86"/>
      <c r="HNV54" s="86"/>
      <c r="HNW54" s="86"/>
      <c r="HNX54" s="86"/>
      <c r="HNY54" s="86"/>
      <c r="HNZ54" s="86"/>
      <c r="HOA54" s="86"/>
      <c r="HOB54" s="86"/>
      <c r="HOC54" s="86"/>
      <c r="HOD54" s="86"/>
      <c r="HOE54" s="86"/>
      <c r="HOF54" s="86"/>
      <c r="HOG54" s="86"/>
      <c r="HOH54" s="86"/>
      <c r="HOI54" s="86"/>
      <c r="HOJ54" s="86"/>
      <c r="HOK54" s="86"/>
      <c r="HOL54" s="86"/>
      <c r="HOM54" s="86"/>
      <c r="HON54" s="86"/>
      <c r="HOO54" s="86"/>
      <c r="HOP54" s="86"/>
      <c r="HOQ54" s="86"/>
      <c r="HOR54" s="86"/>
      <c r="HOS54" s="86"/>
      <c r="HOT54" s="86"/>
      <c r="HOU54" s="86"/>
      <c r="HOV54" s="86"/>
      <c r="HOW54" s="86"/>
      <c r="HOX54" s="86"/>
      <c r="HOY54" s="86"/>
      <c r="HOZ54" s="86"/>
      <c r="HPA54" s="86"/>
      <c r="HPB54" s="86"/>
      <c r="HPC54" s="86"/>
      <c r="HPD54" s="86"/>
      <c r="HPE54" s="86"/>
      <c r="HPF54" s="86"/>
      <c r="HPG54" s="86"/>
      <c r="HPH54" s="86"/>
      <c r="HPI54" s="86"/>
      <c r="HPJ54" s="86"/>
      <c r="HPK54" s="86"/>
      <c r="HPL54" s="86"/>
      <c r="HPM54" s="86"/>
      <c r="HPN54" s="86"/>
      <c r="HPO54" s="86"/>
      <c r="HPP54" s="86"/>
      <c r="HPQ54" s="86"/>
      <c r="HPR54" s="86"/>
      <c r="HPS54" s="86"/>
      <c r="HPT54" s="86"/>
      <c r="HPU54" s="86"/>
      <c r="HPV54" s="86"/>
      <c r="HPW54" s="86"/>
      <c r="HPX54" s="86"/>
      <c r="HPY54" s="86"/>
      <c r="HPZ54" s="86"/>
      <c r="HQA54" s="86"/>
      <c r="HQB54" s="86"/>
      <c r="HQC54" s="86"/>
      <c r="HQD54" s="86"/>
      <c r="HQE54" s="86"/>
      <c r="HQF54" s="86"/>
      <c r="HQG54" s="86"/>
      <c r="HQH54" s="86"/>
      <c r="HQI54" s="86"/>
      <c r="HQJ54" s="86"/>
      <c r="HQK54" s="86"/>
      <c r="HQL54" s="86"/>
      <c r="HQM54" s="86"/>
      <c r="HQN54" s="86"/>
      <c r="HQO54" s="86"/>
      <c r="HQP54" s="86"/>
      <c r="HQQ54" s="86"/>
      <c r="HQR54" s="86"/>
      <c r="HQS54" s="86"/>
      <c r="HQT54" s="86"/>
      <c r="HQU54" s="86"/>
      <c r="HQV54" s="86"/>
      <c r="HQW54" s="86"/>
      <c r="HQX54" s="86"/>
      <c r="HQY54" s="86"/>
      <c r="HQZ54" s="86"/>
      <c r="HRA54" s="86"/>
      <c r="HRB54" s="86"/>
      <c r="HRC54" s="86"/>
      <c r="HRD54" s="86"/>
      <c r="HRE54" s="86"/>
      <c r="HRF54" s="86"/>
      <c r="HRG54" s="86"/>
      <c r="HRH54" s="86"/>
      <c r="HRI54" s="86"/>
      <c r="HRJ54" s="86"/>
      <c r="HRK54" s="86"/>
      <c r="HRL54" s="86"/>
      <c r="HRM54" s="86"/>
      <c r="HRN54" s="86"/>
      <c r="HRO54" s="86"/>
      <c r="HRP54" s="86"/>
      <c r="HRQ54" s="86"/>
      <c r="HRR54" s="86"/>
      <c r="HRS54" s="86"/>
      <c r="HRT54" s="86"/>
      <c r="HRU54" s="86"/>
      <c r="HRV54" s="86"/>
      <c r="HRW54" s="86"/>
      <c r="HRX54" s="86"/>
      <c r="HRY54" s="86"/>
      <c r="HRZ54" s="86"/>
      <c r="HSA54" s="86"/>
      <c r="HSB54" s="86"/>
      <c r="HSC54" s="86"/>
      <c r="HSD54" s="86"/>
      <c r="HSE54" s="86"/>
      <c r="HSF54" s="86"/>
      <c r="HSG54" s="86"/>
      <c r="HSH54" s="86"/>
      <c r="HSI54" s="86"/>
      <c r="HSJ54" s="86"/>
      <c r="HSK54" s="86"/>
      <c r="HSL54" s="86"/>
      <c r="HSM54" s="86"/>
      <c r="HSN54" s="86"/>
      <c r="HSO54" s="86"/>
      <c r="HSP54" s="86"/>
      <c r="HSQ54" s="86"/>
      <c r="HSR54" s="86"/>
      <c r="HSS54" s="86"/>
      <c r="HST54" s="86"/>
      <c r="HSU54" s="86"/>
      <c r="HSV54" s="86"/>
      <c r="HSW54" s="86"/>
      <c r="HSX54" s="86"/>
      <c r="HSY54" s="86"/>
      <c r="HSZ54" s="86"/>
      <c r="HTA54" s="86"/>
      <c r="HTB54" s="86"/>
      <c r="HTC54" s="86"/>
      <c r="HTD54" s="86"/>
      <c r="HTE54" s="86"/>
      <c r="HTF54" s="86"/>
      <c r="HTG54" s="86"/>
      <c r="HTH54" s="86"/>
      <c r="HTI54" s="86"/>
      <c r="HTJ54" s="86"/>
      <c r="HTK54" s="86"/>
      <c r="HTL54" s="86"/>
      <c r="HTM54" s="86"/>
      <c r="HTN54" s="86"/>
      <c r="HTO54" s="86"/>
      <c r="HTP54" s="86"/>
      <c r="HTQ54" s="86"/>
      <c r="HTR54" s="86"/>
      <c r="HTS54" s="86"/>
      <c r="HTT54" s="86"/>
      <c r="HTU54" s="86"/>
      <c r="HTV54" s="86"/>
      <c r="HTW54" s="86"/>
      <c r="HTX54" s="86"/>
      <c r="HTY54" s="86"/>
      <c r="HTZ54" s="86"/>
      <c r="HUA54" s="86"/>
      <c r="HUB54" s="86"/>
      <c r="HUC54" s="86"/>
      <c r="HUD54" s="86"/>
      <c r="HUE54" s="86"/>
      <c r="HUF54" s="86"/>
      <c r="HUG54" s="86"/>
      <c r="HUH54" s="86"/>
      <c r="HUI54" s="86"/>
      <c r="HUJ54" s="86"/>
      <c r="HUK54" s="86"/>
      <c r="HUL54" s="86"/>
      <c r="HUM54" s="86"/>
      <c r="HUN54" s="86"/>
      <c r="HUO54" s="86"/>
      <c r="HUP54" s="86"/>
      <c r="HUQ54" s="86"/>
      <c r="HUR54" s="86"/>
      <c r="HUS54" s="86"/>
      <c r="HUT54" s="86"/>
      <c r="HUU54" s="86"/>
      <c r="HUV54" s="86"/>
      <c r="HUW54" s="86"/>
      <c r="HUX54" s="86"/>
      <c r="HUY54" s="86"/>
      <c r="HUZ54" s="86"/>
      <c r="HVA54" s="86"/>
      <c r="HVB54" s="86"/>
      <c r="HVC54" s="86"/>
      <c r="HVD54" s="86"/>
      <c r="HVE54" s="86"/>
      <c r="HVF54" s="86"/>
      <c r="HVG54" s="86"/>
      <c r="HVH54" s="86"/>
      <c r="HVI54" s="86"/>
      <c r="HVJ54" s="86"/>
      <c r="HVK54" s="86"/>
      <c r="HVL54" s="86"/>
      <c r="HVM54" s="86"/>
      <c r="HVN54" s="86"/>
      <c r="HVO54" s="86"/>
      <c r="HVP54" s="86"/>
      <c r="HVQ54" s="86"/>
      <c r="HVR54" s="86"/>
      <c r="HVS54" s="86"/>
      <c r="HVT54" s="86"/>
      <c r="HVU54" s="86"/>
      <c r="HVV54" s="86"/>
      <c r="HVW54" s="86"/>
      <c r="HVX54" s="86"/>
      <c r="HVY54" s="86"/>
      <c r="HVZ54" s="86"/>
      <c r="HWA54" s="86"/>
      <c r="HWB54" s="86"/>
      <c r="HWC54" s="86"/>
      <c r="HWD54" s="86"/>
      <c r="HWE54" s="86"/>
      <c r="HWF54" s="86"/>
      <c r="HWG54" s="86"/>
      <c r="HWH54" s="86"/>
      <c r="HWI54" s="86"/>
      <c r="HWJ54" s="86"/>
      <c r="HWK54" s="86"/>
      <c r="HWL54" s="86"/>
      <c r="HWM54" s="86"/>
      <c r="HWN54" s="86"/>
      <c r="HWO54" s="86"/>
      <c r="HWP54" s="86"/>
      <c r="HWQ54" s="86"/>
      <c r="HWR54" s="86"/>
      <c r="HWS54" s="86"/>
      <c r="HWT54" s="86"/>
      <c r="HWU54" s="86"/>
      <c r="HWV54" s="86"/>
      <c r="HWW54" s="86"/>
      <c r="HWX54" s="86"/>
      <c r="HWY54" s="86"/>
      <c r="HWZ54" s="86"/>
      <c r="HXA54" s="86"/>
      <c r="HXB54" s="86"/>
      <c r="HXC54" s="86"/>
      <c r="HXD54" s="86"/>
      <c r="HXE54" s="86"/>
      <c r="HXF54" s="86"/>
      <c r="HXG54" s="86"/>
      <c r="HXH54" s="86"/>
      <c r="HXI54" s="86"/>
      <c r="HXJ54" s="86"/>
      <c r="HXK54" s="86"/>
      <c r="HXL54" s="86"/>
      <c r="HXM54" s="86"/>
      <c r="HXN54" s="86"/>
      <c r="HXO54" s="86"/>
      <c r="HXP54" s="86"/>
      <c r="HXQ54" s="86"/>
      <c r="HXR54" s="86"/>
      <c r="HXS54" s="86"/>
      <c r="HXT54" s="86"/>
      <c r="HXU54" s="86"/>
      <c r="HXV54" s="86"/>
      <c r="HXW54" s="86"/>
      <c r="HXX54" s="86"/>
      <c r="HXY54" s="86"/>
      <c r="HXZ54" s="86"/>
      <c r="HYA54" s="86"/>
      <c r="HYB54" s="86"/>
      <c r="HYC54" s="86"/>
      <c r="HYD54" s="86"/>
      <c r="HYE54" s="86"/>
      <c r="HYF54" s="86"/>
      <c r="HYG54" s="86"/>
      <c r="HYH54" s="86"/>
      <c r="HYI54" s="86"/>
      <c r="HYJ54" s="86"/>
      <c r="HYK54" s="86"/>
      <c r="HYL54" s="86"/>
      <c r="HYM54" s="86"/>
      <c r="HYN54" s="86"/>
      <c r="HYO54" s="86"/>
      <c r="HYP54" s="86"/>
      <c r="HYQ54" s="86"/>
      <c r="HYR54" s="86"/>
      <c r="HYS54" s="86"/>
      <c r="HYT54" s="86"/>
      <c r="HYU54" s="86"/>
      <c r="HYV54" s="86"/>
      <c r="HYW54" s="86"/>
      <c r="HYX54" s="86"/>
      <c r="HYY54" s="86"/>
      <c r="HYZ54" s="86"/>
      <c r="HZA54" s="86"/>
      <c r="HZB54" s="86"/>
      <c r="HZC54" s="86"/>
      <c r="HZD54" s="86"/>
      <c r="HZE54" s="86"/>
      <c r="HZF54" s="86"/>
      <c r="HZG54" s="86"/>
      <c r="HZH54" s="86"/>
      <c r="HZI54" s="86"/>
      <c r="HZJ54" s="86"/>
      <c r="HZK54" s="86"/>
      <c r="HZL54" s="86"/>
      <c r="HZM54" s="86"/>
      <c r="HZN54" s="86"/>
      <c r="HZO54" s="86"/>
      <c r="HZP54" s="86"/>
      <c r="HZQ54" s="86"/>
      <c r="HZR54" s="86"/>
      <c r="HZS54" s="86"/>
      <c r="HZT54" s="86"/>
      <c r="HZU54" s="86"/>
      <c r="HZV54" s="86"/>
      <c r="HZW54" s="86"/>
      <c r="HZX54" s="86"/>
      <c r="HZY54" s="86"/>
      <c r="HZZ54" s="86"/>
      <c r="IAA54" s="86"/>
      <c r="IAB54" s="86"/>
      <c r="IAC54" s="86"/>
      <c r="IAD54" s="86"/>
      <c r="IAE54" s="86"/>
      <c r="IAF54" s="86"/>
      <c r="IAG54" s="86"/>
      <c r="IAH54" s="86"/>
      <c r="IAI54" s="86"/>
      <c r="IAJ54" s="86"/>
      <c r="IAK54" s="86"/>
      <c r="IAL54" s="86"/>
      <c r="IAM54" s="86"/>
      <c r="IAN54" s="86"/>
      <c r="IAO54" s="86"/>
      <c r="IAP54" s="86"/>
      <c r="IAQ54" s="86"/>
      <c r="IAR54" s="86"/>
      <c r="IAS54" s="86"/>
      <c r="IAT54" s="86"/>
      <c r="IAU54" s="86"/>
      <c r="IAV54" s="86"/>
      <c r="IAW54" s="86"/>
      <c r="IAX54" s="86"/>
      <c r="IAY54" s="86"/>
      <c r="IAZ54" s="86"/>
      <c r="IBA54" s="86"/>
      <c r="IBB54" s="86"/>
      <c r="IBC54" s="86"/>
      <c r="IBD54" s="86"/>
      <c r="IBE54" s="86"/>
      <c r="IBF54" s="86"/>
      <c r="IBG54" s="86"/>
      <c r="IBH54" s="86"/>
      <c r="IBI54" s="86"/>
      <c r="IBJ54" s="86"/>
      <c r="IBK54" s="86"/>
      <c r="IBL54" s="86"/>
      <c r="IBM54" s="86"/>
      <c r="IBN54" s="86"/>
      <c r="IBO54" s="86"/>
      <c r="IBP54" s="86"/>
      <c r="IBQ54" s="86"/>
      <c r="IBR54" s="86"/>
      <c r="IBS54" s="86"/>
      <c r="IBT54" s="86"/>
      <c r="IBU54" s="86"/>
      <c r="IBV54" s="86"/>
      <c r="IBW54" s="86"/>
      <c r="IBX54" s="86"/>
      <c r="IBY54" s="86"/>
      <c r="IBZ54" s="86"/>
      <c r="ICA54" s="86"/>
      <c r="ICB54" s="86"/>
      <c r="ICC54" s="86"/>
      <c r="ICD54" s="86"/>
      <c r="ICE54" s="86"/>
      <c r="ICF54" s="86"/>
      <c r="ICG54" s="86"/>
      <c r="ICH54" s="86"/>
      <c r="ICI54" s="86"/>
      <c r="ICJ54" s="86"/>
      <c r="ICK54" s="86"/>
      <c r="ICL54" s="86"/>
      <c r="ICM54" s="86"/>
      <c r="ICN54" s="86"/>
      <c r="ICO54" s="86"/>
      <c r="ICP54" s="86"/>
      <c r="ICQ54" s="86"/>
      <c r="ICR54" s="86"/>
      <c r="ICS54" s="86"/>
      <c r="ICT54" s="86"/>
      <c r="ICU54" s="86"/>
      <c r="ICV54" s="86"/>
      <c r="ICW54" s="86"/>
      <c r="ICX54" s="86"/>
      <c r="ICY54" s="86"/>
      <c r="ICZ54" s="86"/>
      <c r="IDA54" s="86"/>
      <c r="IDB54" s="86"/>
      <c r="IDC54" s="86"/>
      <c r="IDD54" s="86"/>
      <c r="IDE54" s="86"/>
      <c r="IDF54" s="86"/>
      <c r="IDG54" s="86"/>
      <c r="IDH54" s="86"/>
      <c r="IDI54" s="86"/>
      <c r="IDJ54" s="86"/>
      <c r="IDK54" s="86"/>
      <c r="IDL54" s="86"/>
      <c r="IDM54" s="86"/>
      <c r="IDN54" s="86"/>
      <c r="IDO54" s="86"/>
      <c r="IDP54" s="86"/>
      <c r="IDQ54" s="86"/>
      <c r="IDR54" s="86"/>
      <c r="IDS54" s="86"/>
      <c r="IDT54" s="86"/>
      <c r="IDU54" s="86"/>
      <c r="IDV54" s="86"/>
      <c r="IDW54" s="86"/>
      <c r="IDX54" s="86"/>
      <c r="IDY54" s="86"/>
      <c r="IDZ54" s="86"/>
      <c r="IEA54" s="86"/>
      <c r="IEB54" s="86"/>
      <c r="IEC54" s="86"/>
      <c r="IED54" s="86"/>
      <c r="IEE54" s="86"/>
      <c r="IEF54" s="86"/>
      <c r="IEG54" s="86"/>
      <c r="IEH54" s="86"/>
      <c r="IEI54" s="86"/>
      <c r="IEJ54" s="86"/>
      <c r="IEK54" s="86"/>
      <c r="IEL54" s="86"/>
      <c r="IEM54" s="86"/>
      <c r="IEN54" s="86"/>
      <c r="IEO54" s="86"/>
      <c r="IEP54" s="86"/>
      <c r="IEQ54" s="86"/>
      <c r="IER54" s="86"/>
      <c r="IES54" s="86"/>
      <c r="IET54" s="86"/>
      <c r="IEU54" s="86"/>
      <c r="IEV54" s="86"/>
      <c r="IEW54" s="86"/>
      <c r="IEX54" s="86"/>
      <c r="IEY54" s="86"/>
      <c r="IEZ54" s="86"/>
      <c r="IFA54" s="86"/>
      <c r="IFB54" s="86"/>
      <c r="IFC54" s="86"/>
      <c r="IFD54" s="86"/>
      <c r="IFE54" s="86"/>
      <c r="IFF54" s="86"/>
      <c r="IFG54" s="86"/>
      <c r="IFH54" s="86"/>
      <c r="IFI54" s="86"/>
      <c r="IFJ54" s="86"/>
      <c r="IFK54" s="86"/>
      <c r="IFL54" s="86"/>
      <c r="IFM54" s="86"/>
      <c r="IFN54" s="86"/>
      <c r="IFO54" s="86"/>
      <c r="IFP54" s="86"/>
      <c r="IFQ54" s="86"/>
      <c r="IFR54" s="86"/>
      <c r="IFS54" s="86"/>
      <c r="IFT54" s="86"/>
      <c r="IFU54" s="86"/>
      <c r="IFV54" s="86"/>
      <c r="IFW54" s="86"/>
      <c r="IFX54" s="86"/>
      <c r="IFY54" s="86"/>
      <c r="IFZ54" s="86"/>
      <c r="IGA54" s="86"/>
      <c r="IGB54" s="86"/>
      <c r="IGC54" s="86"/>
      <c r="IGD54" s="86"/>
      <c r="IGE54" s="86"/>
      <c r="IGF54" s="86"/>
      <c r="IGG54" s="86"/>
      <c r="IGH54" s="86"/>
      <c r="IGI54" s="86"/>
      <c r="IGJ54" s="86"/>
      <c r="IGK54" s="86"/>
      <c r="IGL54" s="86"/>
      <c r="IGM54" s="86"/>
      <c r="IGN54" s="86"/>
      <c r="IGO54" s="86"/>
      <c r="IGP54" s="86"/>
      <c r="IGQ54" s="86"/>
      <c r="IGR54" s="86"/>
      <c r="IGS54" s="86"/>
      <c r="IGT54" s="86"/>
      <c r="IGU54" s="86"/>
      <c r="IGV54" s="86"/>
      <c r="IGW54" s="86"/>
      <c r="IGX54" s="86"/>
      <c r="IGY54" s="86"/>
      <c r="IGZ54" s="86"/>
      <c r="IHA54" s="86"/>
      <c r="IHB54" s="86"/>
      <c r="IHC54" s="86"/>
      <c r="IHD54" s="86"/>
      <c r="IHE54" s="86"/>
      <c r="IHF54" s="86"/>
      <c r="IHG54" s="86"/>
      <c r="IHH54" s="86"/>
      <c r="IHI54" s="86"/>
      <c r="IHJ54" s="86"/>
      <c r="IHK54" s="86"/>
      <c r="IHL54" s="86"/>
      <c r="IHM54" s="86"/>
      <c r="IHN54" s="86"/>
      <c r="IHO54" s="86"/>
      <c r="IHP54" s="86"/>
      <c r="IHQ54" s="86"/>
      <c r="IHR54" s="86"/>
      <c r="IHS54" s="86"/>
      <c r="IHT54" s="86"/>
      <c r="IHU54" s="86"/>
      <c r="IHV54" s="86"/>
      <c r="IHW54" s="86"/>
      <c r="IHX54" s="86"/>
      <c r="IHY54" s="86"/>
      <c r="IHZ54" s="86"/>
      <c r="IIA54" s="86"/>
      <c r="IIB54" s="86"/>
      <c r="IIC54" s="86"/>
      <c r="IID54" s="86"/>
      <c r="IIE54" s="86"/>
      <c r="IIF54" s="86"/>
      <c r="IIG54" s="86"/>
      <c r="IIH54" s="86"/>
      <c r="III54" s="86"/>
      <c r="IIJ54" s="86"/>
      <c r="IIK54" s="86"/>
      <c r="IIL54" s="86"/>
      <c r="IIM54" s="86"/>
      <c r="IIN54" s="86"/>
      <c r="IIO54" s="86"/>
      <c r="IIP54" s="86"/>
      <c r="IIQ54" s="86"/>
      <c r="IIR54" s="86"/>
      <c r="IIS54" s="86"/>
      <c r="IIT54" s="86"/>
      <c r="IIU54" s="86"/>
      <c r="IIV54" s="86"/>
      <c r="IIW54" s="86"/>
      <c r="IIX54" s="86"/>
      <c r="IIY54" s="86"/>
      <c r="IIZ54" s="86"/>
      <c r="IJA54" s="86"/>
      <c r="IJB54" s="86"/>
      <c r="IJC54" s="86"/>
      <c r="IJD54" s="86"/>
      <c r="IJE54" s="86"/>
      <c r="IJF54" s="86"/>
      <c r="IJG54" s="86"/>
      <c r="IJH54" s="86"/>
      <c r="IJI54" s="86"/>
      <c r="IJJ54" s="86"/>
      <c r="IJK54" s="86"/>
      <c r="IJL54" s="86"/>
      <c r="IJM54" s="86"/>
      <c r="IJN54" s="86"/>
      <c r="IJO54" s="86"/>
      <c r="IJP54" s="86"/>
      <c r="IJQ54" s="86"/>
      <c r="IJR54" s="86"/>
      <c r="IJS54" s="86"/>
      <c r="IJT54" s="86"/>
      <c r="IJU54" s="86"/>
      <c r="IJV54" s="86"/>
      <c r="IJW54" s="86"/>
      <c r="IJX54" s="86"/>
      <c r="IJY54" s="86"/>
      <c r="IJZ54" s="86"/>
      <c r="IKA54" s="86"/>
      <c r="IKB54" s="86"/>
      <c r="IKC54" s="86"/>
      <c r="IKD54" s="86"/>
      <c r="IKE54" s="86"/>
      <c r="IKF54" s="86"/>
      <c r="IKG54" s="86"/>
      <c r="IKH54" s="86"/>
      <c r="IKI54" s="86"/>
      <c r="IKJ54" s="86"/>
      <c r="IKK54" s="86"/>
      <c r="IKL54" s="86"/>
      <c r="IKM54" s="86"/>
      <c r="IKN54" s="86"/>
      <c r="IKO54" s="86"/>
      <c r="IKP54" s="86"/>
      <c r="IKQ54" s="86"/>
      <c r="IKR54" s="86"/>
      <c r="IKS54" s="86"/>
      <c r="IKT54" s="86"/>
      <c r="IKU54" s="86"/>
      <c r="IKV54" s="86"/>
      <c r="IKW54" s="86"/>
      <c r="IKX54" s="86"/>
      <c r="IKY54" s="86"/>
      <c r="IKZ54" s="86"/>
      <c r="ILA54" s="86"/>
      <c r="ILB54" s="86"/>
      <c r="ILC54" s="86"/>
      <c r="ILD54" s="86"/>
      <c r="ILE54" s="86"/>
      <c r="ILF54" s="86"/>
      <c r="ILG54" s="86"/>
      <c r="ILH54" s="86"/>
      <c r="ILI54" s="86"/>
      <c r="ILJ54" s="86"/>
      <c r="ILK54" s="86"/>
      <c r="ILL54" s="86"/>
      <c r="ILM54" s="86"/>
      <c r="ILN54" s="86"/>
      <c r="ILO54" s="86"/>
      <c r="ILP54" s="86"/>
      <c r="ILQ54" s="86"/>
      <c r="ILR54" s="86"/>
      <c r="ILS54" s="86"/>
      <c r="ILT54" s="86"/>
      <c r="ILU54" s="86"/>
      <c r="ILV54" s="86"/>
      <c r="ILW54" s="86"/>
      <c r="ILX54" s="86"/>
      <c r="ILY54" s="86"/>
      <c r="ILZ54" s="86"/>
      <c r="IMA54" s="86"/>
      <c r="IMB54" s="86"/>
      <c r="IMC54" s="86"/>
      <c r="IMD54" s="86"/>
      <c r="IME54" s="86"/>
      <c r="IMF54" s="86"/>
      <c r="IMG54" s="86"/>
      <c r="IMH54" s="86"/>
      <c r="IMI54" s="86"/>
      <c r="IMJ54" s="86"/>
      <c r="IMK54" s="86"/>
      <c r="IML54" s="86"/>
      <c r="IMM54" s="86"/>
      <c r="IMN54" s="86"/>
      <c r="IMO54" s="86"/>
      <c r="IMP54" s="86"/>
      <c r="IMQ54" s="86"/>
      <c r="IMR54" s="86"/>
      <c r="IMS54" s="86"/>
      <c r="IMT54" s="86"/>
      <c r="IMU54" s="86"/>
      <c r="IMV54" s="86"/>
      <c r="IMW54" s="86"/>
      <c r="IMX54" s="86"/>
      <c r="IMY54" s="86"/>
      <c r="IMZ54" s="86"/>
      <c r="INA54" s="86"/>
      <c r="INB54" s="86"/>
      <c r="INC54" s="86"/>
      <c r="IND54" s="86"/>
      <c r="INE54" s="86"/>
      <c r="INF54" s="86"/>
      <c r="ING54" s="86"/>
      <c r="INH54" s="86"/>
      <c r="INI54" s="86"/>
      <c r="INJ54" s="86"/>
      <c r="INK54" s="86"/>
      <c r="INL54" s="86"/>
      <c r="INM54" s="86"/>
      <c r="INN54" s="86"/>
      <c r="INO54" s="86"/>
      <c r="INP54" s="86"/>
      <c r="INQ54" s="86"/>
      <c r="INR54" s="86"/>
      <c r="INS54" s="86"/>
      <c r="INT54" s="86"/>
      <c r="INU54" s="86"/>
      <c r="INV54" s="86"/>
      <c r="INW54" s="86"/>
      <c r="INX54" s="86"/>
      <c r="INY54" s="86"/>
      <c r="INZ54" s="86"/>
      <c r="IOA54" s="86"/>
      <c r="IOB54" s="86"/>
      <c r="IOC54" s="86"/>
      <c r="IOD54" s="86"/>
      <c r="IOE54" s="86"/>
      <c r="IOF54" s="86"/>
      <c r="IOG54" s="86"/>
      <c r="IOH54" s="86"/>
      <c r="IOI54" s="86"/>
      <c r="IOJ54" s="86"/>
      <c r="IOK54" s="86"/>
      <c r="IOL54" s="86"/>
      <c r="IOM54" s="86"/>
      <c r="ION54" s="86"/>
      <c r="IOO54" s="86"/>
      <c r="IOP54" s="86"/>
      <c r="IOQ54" s="86"/>
      <c r="IOR54" s="86"/>
      <c r="IOS54" s="86"/>
      <c r="IOT54" s="86"/>
      <c r="IOU54" s="86"/>
      <c r="IOV54" s="86"/>
      <c r="IOW54" s="86"/>
      <c r="IOX54" s="86"/>
      <c r="IOY54" s="86"/>
      <c r="IOZ54" s="86"/>
      <c r="IPA54" s="86"/>
      <c r="IPB54" s="86"/>
      <c r="IPC54" s="86"/>
      <c r="IPD54" s="86"/>
      <c r="IPE54" s="86"/>
      <c r="IPF54" s="86"/>
      <c r="IPG54" s="86"/>
      <c r="IPH54" s="86"/>
      <c r="IPI54" s="86"/>
      <c r="IPJ54" s="86"/>
      <c r="IPK54" s="86"/>
      <c r="IPL54" s="86"/>
      <c r="IPM54" s="86"/>
      <c r="IPN54" s="86"/>
      <c r="IPO54" s="86"/>
      <c r="IPP54" s="86"/>
      <c r="IPQ54" s="86"/>
      <c r="IPR54" s="86"/>
      <c r="IPS54" s="86"/>
      <c r="IPT54" s="86"/>
      <c r="IPU54" s="86"/>
      <c r="IPV54" s="86"/>
      <c r="IPW54" s="86"/>
      <c r="IPX54" s="86"/>
      <c r="IPY54" s="86"/>
      <c r="IPZ54" s="86"/>
      <c r="IQA54" s="86"/>
      <c r="IQB54" s="86"/>
      <c r="IQC54" s="86"/>
      <c r="IQD54" s="86"/>
      <c r="IQE54" s="86"/>
      <c r="IQF54" s="86"/>
      <c r="IQG54" s="86"/>
      <c r="IQH54" s="86"/>
      <c r="IQI54" s="86"/>
      <c r="IQJ54" s="86"/>
      <c r="IQK54" s="86"/>
      <c r="IQL54" s="86"/>
      <c r="IQM54" s="86"/>
      <c r="IQN54" s="86"/>
      <c r="IQO54" s="86"/>
      <c r="IQP54" s="86"/>
      <c r="IQQ54" s="86"/>
      <c r="IQR54" s="86"/>
      <c r="IQS54" s="86"/>
      <c r="IQT54" s="86"/>
      <c r="IQU54" s="86"/>
      <c r="IQV54" s="86"/>
      <c r="IQW54" s="86"/>
      <c r="IQX54" s="86"/>
      <c r="IQY54" s="86"/>
      <c r="IQZ54" s="86"/>
      <c r="IRA54" s="86"/>
      <c r="IRB54" s="86"/>
      <c r="IRC54" s="86"/>
      <c r="IRD54" s="86"/>
      <c r="IRE54" s="86"/>
      <c r="IRF54" s="86"/>
      <c r="IRG54" s="86"/>
      <c r="IRH54" s="86"/>
      <c r="IRI54" s="86"/>
      <c r="IRJ54" s="86"/>
      <c r="IRK54" s="86"/>
      <c r="IRL54" s="86"/>
      <c r="IRM54" s="86"/>
      <c r="IRN54" s="86"/>
      <c r="IRO54" s="86"/>
      <c r="IRP54" s="86"/>
      <c r="IRQ54" s="86"/>
      <c r="IRR54" s="86"/>
      <c r="IRS54" s="86"/>
      <c r="IRT54" s="86"/>
      <c r="IRU54" s="86"/>
      <c r="IRV54" s="86"/>
      <c r="IRW54" s="86"/>
      <c r="IRX54" s="86"/>
      <c r="IRY54" s="86"/>
      <c r="IRZ54" s="86"/>
      <c r="ISA54" s="86"/>
      <c r="ISB54" s="86"/>
      <c r="ISC54" s="86"/>
      <c r="ISD54" s="86"/>
      <c r="ISE54" s="86"/>
      <c r="ISF54" s="86"/>
      <c r="ISG54" s="86"/>
      <c r="ISH54" s="86"/>
      <c r="ISI54" s="86"/>
      <c r="ISJ54" s="86"/>
      <c r="ISK54" s="86"/>
      <c r="ISL54" s="86"/>
      <c r="ISM54" s="86"/>
      <c r="ISN54" s="86"/>
      <c r="ISO54" s="86"/>
      <c r="ISP54" s="86"/>
      <c r="ISQ54" s="86"/>
      <c r="ISR54" s="86"/>
      <c r="ISS54" s="86"/>
      <c r="IST54" s="86"/>
      <c r="ISU54" s="86"/>
      <c r="ISV54" s="86"/>
      <c r="ISW54" s="86"/>
      <c r="ISX54" s="86"/>
      <c r="ISY54" s="86"/>
      <c r="ISZ54" s="86"/>
      <c r="ITA54" s="86"/>
      <c r="ITB54" s="86"/>
      <c r="ITC54" s="86"/>
      <c r="ITD54" s="86"/>
      <c r="ITE54" s="86"/>
      <c r="ITF54" s="86"/>
      <c r="ITG54" s="86"/>
      <c r="ITH54" s="86"/>
      <c r="ITI54" s="86"/>
      <c r="ITJ54" s="86"/>
      <c r="ITK54" s="86"/>
      <c r="ITL54" s="86"/>
      <c r="ITM54" s="86"/>
      <c r="ITN54" s="86"/>
      <c r="ITO54" s="86"/>
      <c r="ITP54" s="86"/>
      <c r="ITQ54" s="86"/>
      <c r="ITR54" s="86"/>
      <c r="ITS54" s="86"/>
      <c r="ITT54" s="86"/>
      <c r="ITU54" s="86"/>
      <c r="ITV54" s="86"/>
      <c r="ITW54" s="86"/>
      <c r="ITX54" s="86"/>
      <c r="ITY54" s="86"/>
      <c r="ITZ54" s="86"/>
      <c r="IUA54" s="86"/>
      <c r="IUB54" s="86"/>
      <c r="IUC54" s="86"/>
      <c r="IUD54" s="86"/>
      <c r="IUE54" s="86"/>
      <c r="IUF54" s="86"/>
      <c r="IUG54" s="86"/>
      <c r="IUH54" s="86"/>
      <c r="IUI54" s="86"/>
      <c r="IUJ54" s="86"/>
      <c r="IUK54" s="86"/>
      <c r="IUL54" s="86"/>
      <c r="IUM54" s="86"/>
      <c r="IUN54" s="86"/>
      <c r="IUO54" s="86"/>
      <c r="IUP54" s="86"/>
      <c r="IUQ54" s="86"/>
      <c r="IUR54" s="86"/>
      <c r="IUS54" s="86"/>
      <c r="IUT54" s="86"/>
      <c r="IUU54" s="86"/>
      <c r="IUV54" s="86"/>
      <c r="IUW54" s="86"/>
      <c r="IUX54" s="86"/>
      <c r="IUY54" s="86"/>
      <c r="IUZ54" s="86"/>
      <c r="IVA54" s="86"/>
      <c r="IVB54" s="86"/>
      <c r="IVC54" s="86"/>
      <c r="IVD54" s="86"/>
      <c r="IVE54" s="86"/>
      <c r="IVF54" s="86"/>
      <c r="IVG54" s="86"/>
      <c r="IVH54" s="86"/>
      <c r="IVI54" s="86"/>
      <c r="IVJ54" s="86"/>
      <c r="IVK54" s="86"/>
      <c r="IVL54" s="86"/>
      <c r="IVM54" s="86"/>
      <c r="IVN54" s="86"/>
      <c r="IVO54" s="86"/>
      <c r="IVP54" s="86"/>
      <c r="IVQ54" s="86"/>
      <c r="IVR54" s="86"/>
      <c r="IVS54" s="86"/>
      <c r="IVT54" s="86"/>
      <c r="IVU54" s="86"/>
      <c r="IVV54" s="86"/>
      <c r="IVW54" s="86"/>
      <c r="IVX54" s="86"/>
      <c r="IVY54" s="86"/>
      <c r="IVZ54" s="86"/>
      <c r="IWA54" s="86"/>
      <c r="IWB54" s="86"/>
      <c r="IWC54" s="86"/>
      <c r="IWD54" s="86"/>
      <c r="IWE54" s="86"/>
      <c r="IWF54" s="86"/>
      <c r="IWG54" s="86"/>
      <c r="IWH54" s="86"/>
      <c r="IWI54" s="86"/>
      <c r="IWJ54" s="86"/>
      <c r="IWK54" s="86"/>
      <c r="IWL54" s="86"/>
      <c r="IWM54" s="86"/>
      <c r="IWN54" s="86"/>
      <c r="IWO54" s="86"/>
      <c r="IWP54" s="86"/>
      <c r="IWQ54" s="86"/>
      <c r="IWR54" s="86"/>
      <c r="IWS54" s="86"/>
      <c r="IWT54" s="86"/>
      <c r="IWU54" s="86"/>
      <c r="IWV54" s="86"/>
      <c r="IWW54" s="86"/>
      <c r="IWX54" s="86"/>
      <c r="IWY54" s="86"/>
      <c r="IWZ54" s="86"/>
      <c r="IXA54" s="86"/>
      <c r="IXB54" s="86"/>
      <c r="IXC54" s="86"/>
      <c r="IXD54" s="86"/>
      <c r="IXE54" s="86"/>
      <c r="IXF54" s="86"/>
      <c r="IXG54" s="86"/>
      <c r="IXH54" s="86"/>
      <c r="IXI54" s="86"/>
      <c r="IXJ54" s="86"/>
      <c r="IXK54" s="86"/>
      <c r="IXL54" s="86"/>
      <c r="IXM54" s="86"/>
      <c r="IXN54" s="86"/>
      <c r="IXO54" s="86"/>
      <c r="IXP54" s="86"/>
      <c r="IXQ54" s="86"/>
      <c r="IXR54" s="86"/>
      <c r="IXS54" s="86"/>
      <c r="IXT54" s="86"/>
      <c r="IXU54" s="86"/>
      <c r="IXV54" s="86"/>
      <c r="IXW54" s="86"/>
      <c r="IXX54" s="86"/>
      <c r="IXY54" s="86"/>
      <c r="IXZ54" s="86"/>
      <c r="IYA54" s="86"/>
      <c r="IYB54" s="86"/>
      <c r="IYC54" s="86"/>
      <c r="IYD54" s="86"/>
      <c r="IYE54" s="86"/>
      <c r="IYF54" s="86"/>
      <c r="IYG54" s="86"/>
      <c r="IYH54" s="86"/>
      <c r="IYI54" s="86"/>
      <c r="IYJ54" s="86"/>
      <c r="IYK54" s="86"/>
      <c r="IYL54" s="86"/>
      <c r="IYM54" s="86"/>
      <c r="IYN54" s="86"/>
      <c r="IYO54" s="86"/>
      <c r="IYP54" s="86"/>
      <c r="IYQ54" s="86"/>
      <c r="IYR54" s="86"/>
      <c r="IYS54" s="86"/>
      <c r="IYT54" s="86"/>
      <c r="IYU54" s="86"/>
      <c r="IYV54" s="86"/>
      <c r="IYW54" s="86"/>
      <c r="IYX54" s="86"/>
      <c r="IYY54" s="86"/>
      <c r="IYZ54" s="86"/>
      <c r="IZA54" s="86"/>
      <c r="IZB54" s="86"/>
      <c r="IZC54" s="86"/>
      <c r="IZD54" s="86"/>
      <c r="IZE54" s="86"/>
      <c r="IZF54" s="86"/>
      <c r="IZG54" s="86"/>
      <c r="IZH54" s="86"/>
      <c r="IZI54" s="86"/>
      <c r="IZJ54" s="86"/>
      <c r="IZK54" s="86"/>
      <c r="IZL54" s="86"/>
      <c r="IZM54" s="86"/>
      <c r="IZN54" s="86"/>
      <c r="IZO54" s="86"/>
      <c r="IZP54" s="86"/>
      <c r="IZQ54" s="86"/>
      <c r="IZR54" s="86"/>
      <c r="IZS54" s="86"/>
      <c r="IZT54" s="86"/>
      <c r="IZU54" s="86"/>
      <c r="IZV54" s="86"/>
      <c r="IZW54" s="86"/>
      <c r="IZX54" s="86"/>
      <c r="IZY54" s="86"/>
      <c r="IZZ54" s="86"/>
      <c r="JAA54" s="86"/>
      <c r="JAB54" s="86"/>
      <c r="JAC54" s="86"/>
      <c r="JAD54" s="86"/>
      <c r="JAE54" s="86"/>
      <c r="JAF54" s="86"/>
      <c r="JAG54" s="86"/>
      <c r="JAH54" s="86"/>
      <c r="JAI54" s="86"/>
      <c r="JAJ54" s="86"/>
      <c r="JAK54" s="86"/>
      <c r="JAL54" s="86"/>
      <c r="JAM54" s="86"/>
      <c r="JAN54" s="86"/>
      <c r="JAO54" s="86"/>
      <c r="JAP54" s="86"/>
      <c r="JAQ54" s="86"/>
      <c r="JAR54" s="86"/>
      <c r="JAS54" s="86"/>
      <c r="JAT54" s="86"/>
      <c r="JAU54" s="86"/>
      <c r="JAV54" s="86"/>
      <c r="JAW54" s="86"/>
      <c r="JAX54" s="86"/>
      <c r="JAY54" s="86"/>
      <c r="JAZ54" s="86"/>
      <c r="JBA54" s="86"/>
      <c r="JBB54" s="86"/>
      <c r="JBC54" s="86"/>
      <c r="JBD54" s="86"/>
      <c r="JBE54" s="86"/>
      <c r="JBF54" s="86"/>
      <c r="JBG54" s="86"/>
      <c r="JBH54" s="86"/>
      <c r="JBI54" s="86"/>
      <c r="JBJ54" s="86"/>
      <c r="JBK54" s="86"/>
      <c r="JBL54" s="86"/>
      <c r="JBM54" s="86"/>
      <c r="JBN54" s="86"/>
      <c r="JBO54" s="86"/>
      <c r="JBP54" s="86"/>
      <c r="JBQ54" s="86"/>
      <c r="JBR54" s="86"/>
      <c r="JBS54" s="86"/>
      <c r="JBT54" s="86"/>
      <c r="JBU54" s="86"/>
      <c r="JBV54" s="86"/>
      <c r="JBW54" s="86"/>
      <c r="JBX54" s="86"/>
      <c r="JBY54" s="86"/>
      <c r="JBZ54" s="86"/>
      <c r="JCA54" s="86"/>
      <c r="JCB54" s="86"/>
      <c r="JCC54" s="86"/>
      <c r="JCD54" s="86"/>
      <c r="JCE54" s="86"/>
      <c r="JCF54" s="86"/>
      <c r="JCG54" s="86"/>
      <c r="JCH54" s="86"/>
      <c r="JCI54" s="86"/>
      <c r="JCJ54" s="86"/>
      <c r="JCK54" s="86"/>
      <c r="JCL54" s="86"/>
      <c r="JCM54" s="86"/>
      <c r="JCN54" s="86"/>
      <c r="JCO54" s="86"/>
      <c r="JCP54" s="86"/>
      <c r="JCQ54" s="86"/>
      <c r="JCR54" s="86"/>
      <c r="JCS54" s="86"/>
      <c r="JCT54" s="86"/>
      <c r="JCU54" s="86"/>
      <c r="JCV54" s="86"/>
      <c r="JCW54" s="86"/>
      <c r="JCX54" s="86"/>
      <c r="JCY54" s="86"/>
      <c r="JCZ54" s="86"/>
      <c r="JDA54" s="86"/>
      <c r="JDB54" s="86"/>
      <c r="JDC54" s="86"/>
      <c r="JDD54" s="86"/>
      <c r="JDE54" s="86"/>
      <c r="JDF54" s="86"/>
      <c r="JDG54" s="86"/>
      <c r="JDH54" s="86"/>
      <c r="JDI54" s="86"/>
      <c r="JDJ54" s="86"/>
      <c r="JDK54" s="86"/>
      <c r="JDL54" s="86"/>
      <c r="JDM54" s="86"/>
      <c r="JDN54" s="86"/>
      <c r="JDO54" s="86"/>
      <c r="JDP54" s="86"/>
      <c r="JDQ54" s="86"/>
      <c r="JDR54" s="86"/>
      <c r="JDS54" s="86"/>
      <c r="JDT54" s="86"/>
      <c r="JDU54" s="86"/>
      <c r="JDV54" s="86"/>
      <c r="JDW54" s="86"/>
      <c r="JDX54" s="86"/>
      <c r="JDY54" s="86"/>
      <c r="JDZ54" s="86"/>
      <c r="JEA54" s="86"/>
      <c r="JEB54" s="86"/>
      <c r="JEC54" s="86"/>
      <c r="JED54" s="86"/>
      <c r="JEE54" s="86"/>
      <c r="JEF54" s="86"/>
      <c r="JEG54" s="86"/>
      <c r="JEH54" s="86"/>
      <c r="JEI54" s="86"/>
      <c r="JEJ54" s="86"/>
      <c r="JEK54" s="86"/>
      <c r="JEL54" s="86"/>
      <c r="JEM54" s="86"/>
      <c r="JEN54" s="86"/>
      <c r="JEO54" s="86"/>
      <c r="JEP54" s="86"/>
      <c r="JEQ54" s="86"/>
      <c r="JER54" s="86"/>
      <c r="JES54" s="86"/>
      <c r="JET54" s="86"/>
      <c r="JEU54" s="86"/>
      <c r="JEV54" s="86"/>
      <c r="JEW54" s="86"/>
      <c r="JEX54" s="86"/>
      <c r="JEY54" s="86"/>
      <c r="JEZ54" s="86"/>
      <c r="JFA54" s="86"/>
      <c r="JFB54" s="86"/>
      <c r="JFC54" s="86"/>
      <c r="JFD54" s="86"/>
      <c r="JFE54" s="86"/>
      <c r="JFF54" s="86"/>
      <c r="JFG54" s="86"/>
      <c r="JFH54" s="86"/>
      <c r="JFI54" s="86"/>
      <c r="JFJ54" s="86"/>
      <c r="JFK54" s="86"/>
      <c r="JFL54" s="86"/>
      <c r="JFM54" s="86"/>
      <c r="JFN54" s="86"/>
      <c r="JFO54" s="86"/>
      <c r="JFP54" s="86"/>
      <c r="JFQ54" s="86"/>
      <c r="JFR54" s="86"/>
      <c r="JFS54" s="86"/>
      <c r="JFT54" s="86"/>
      <c r="JFU54" s="86"/>
      <c r="JFV54" s="86"/>
      <c r="JFW54" s="86"/>
      <c r="JFX54" s="86"/>
      <c r="JFY54" s="86"/>
      <c r="JFZ54" s="86"/>
      <c r="JGA54" s="86"/>
      <c r="JGB54" s="86"/>
      <c r="JGC54" s="86"/>
      <c r="JGD54" s="86"/>
      <c r="JGE54" s="86"/>
      <c r="JGF54" s="86"/>
      <c r="JGG54" s="86"/>
      <c r="JGH54" s="86"/>
      <c r="JGI54" s="86"/>
      <c r="JGJ54" s="86"/>
      <c r="JGK54" s="86"/>
      <c r="JGL54" s="86"/>
      <c r="JGM54" s="86"/>
      <c r="JGN54" s="86"/>
      <c r="JGO54" s="86"/>
      <c r="JGP54" s="86"/>
      <c r="JGQ54" s="86"/>
      <c r="JGR54" s="86"/>
      <c r="JGS54" s="86"/>
      <c r="JGT54" s="86"/>
      <c r="JGU54" s="86"/>
      <c r="JGV54" s="86"/>
      <c r="JGW54" s="86"/>
      <c r="JGX54" s="86"/>
      <c r="JGY54" s="86"/>
      <c r="JGZ54" s="86"/>
      <c r="JHA54" s="86"/>
      <c r="JHB54" s="86"/>
      <c r="JHC54" s="86"/>
      <c r="JHD54" s="86"/>
      <c r="JHE54" s="86"/>
      <c r="JHF54" s="86"/>
      <c r="JHG54" s="86"/>
      <c r="JHH54" s="86"/>
      <c r="JHI54" s="86"/>
      <c r="JHJ54" s="86"/>
      <c r="JHK54" s="86"/>
      <c r="JHL54" s="86"/>
      <c r="JHM54" s="86"/>
      <c r="JHN54" s="86"/>
      <c r="JHO54" s="86"/>
      <c r="JHP54" s="86"/>
      <c r="JHQ54" s="86"/>
      <c r="JHR54" s="86"/>
      <c r="JHS54" s="86"/>
      <c r="JHT54" s="86"/>
      <c r="JHU54" s="86"/>
      <c r="JHV54" s="86"/>
      <c r="JHW54" s="86"/>
      <c r="JHX54" s="86"/>
      <c r="JHY54" s="86"/>
      <c r="JHZ54" s="86"/>
      <c r="JIA54" s="86"/>
      <c r="JIB54" s="86"/>
      <c r="JIC54" s="86"/>
      <c r="JID54" s="86"/>
      <c r="JIE54" s="86"/>
      <c r="JIF54" s="86"/>
      <c r="JIG54" s="86"/>
      <c r="JIH54" s="86"/>
      <c r="JII54" s="86"/>
      <c r="JIJ54" s="86"/>
      <c r="JIK54" s="86"/>
      <c r="JIL54" s="86"/>
      <c r="JIM54" s="86"/>
      <c r="JIN54" s="86"/>
      <c r="JIO54" s="86"/>
      <c r="JIP54" s="86"/>
      <c r="JIQ54" s="86"/>
      <c r="JIR54" s="86"/>
      <c r="JIS54" s="86"/>
      <c r="JIT54" s="86"/>
      <c r="JIU54" s="86"/>
      <c r="JIV54" s="86"/>
      <c r="JIW54" s="86"/>
      <c r="JIX54" s="86"/>
      <c r="JIY54" s="86"/>
      <c r="JIZ54" s="86"/>
      <c r="JJA54" s="86"/>
      <c r="JJB54" s="86"/>
      <c r="JJC54" s="86"/>
      <c r="JJD54" s="86"/>
      <c r="JJE54" s="86"/>
      <c r="JJF54" s="86"/>
      <c r="JJG54" s="86"/>
      <c r="JJH54" s="86"/>
      <c r="JJI54" s="86"/>
      <c r="JJJ54" s="86"/>
      <c r="JJK54" s="86"/>
      <c r="JJL54" s="86"/>
      <c r="JJM54" s="86"/>
      <c r="JJN54" s="86"/>
      <c r="JJO54" s="86"/>
      <c r="JJP54" s="86"/>
      <c r="JJQ54" s="86"/>
      <c r="JJR54" s="86"/>
      <c r="JJS54" s="86"/>
      <c r="JJT54" s="86"/>
      <c r="JJU54" s="86"/>
      <c r="JJV54" s="86"/>
      <c r="JJW54" s="86"/>
      <c r="JJX54" s="86"/>
      <c r="JJY54" s="86"/>
      <c r="JJZ54" s="86"/>
      <c r="JKA54" s="86"/>
      <c r="JKB54" s="86"/>
      <c r="JKC54" s="86"/>
      <c r="JKD54" s="86"/>
      <c r="JKE54" s="86"/>
      <c r="JKF54" s="86"/>
      <c r="JKG54" s="86"/>
      <c r="JKH54" s="86"/>
      <c r="JKI54" s="86"/>
      <c r="JKJ54" s="86"/>
      <c r="JKK54" s="86"/>
      <c r="JKL54" s="86"/>
      <c r="JKM54" s="86"/>
      <c r="JKN54" s="86"/>
      <c r="JKO54" s="86"/>
      <c r="JKP54" s="86"/>
      <c r="JKQ54" s="86"/>
      <c r="JKR54" s="86"/>
      <c r="JKS54" s="86"/>
      <c r="JKT54" s="86"/>
      <c r="JKU54" s="86"/>
      <c r="JKV54" s="86"/>
      <c r="JKW54" s="86"/>
      <c r="JKX54" s="86"/>
      <c r="JKY54" s="86"/>
      <c r="JKZ54" s="86"/>
      <c r="JLA54" s="86"/>
      <c r="JLB54" s="86"/>
      <c r="JLC54" s="86"/>
      <c r="JLD54" s="86"/>
      <c r="JLE54" s="86"/>
      <c r="JLF54" s="86"/>
      <c r="JLG54" s="86"/>
      <c r="JLH54" s="86"/>
      <c r="JLI54" s="86"/>
      <c r="JLJ54" s="86"/>
      <c r="JLK54" s="86"/>
      <c r="JLL54" s="86"/>
      <c r="JLM54" s="86"/>
      <c r="JLN54" s="86"/>
      <c r="JLO54" s="86"/>
      <c r="JLP54" s="86"/>
      <c r="JLQ54" s="86"/>
      <c r="JLR54" s="86"/>
      <c r="JLS54" s="86"/>
      <c r="JLT54" s="86"/>
      <c r="JLU54" s="86"/>
      <c r="JLV54" s="86"/>
      <c r="JLW54" s="86"/>
      <c r="JLX54" s="86"/>
      <c r="JLY54" s="86"/>
      <c r="JLZ54" s="86"/>
      <c r="JMA54" s="86"/>
      <c r="JMB54" s="86"/>
      <c r="JMC54" s="86"/>
      <c r="JMD54" s="86"/>
      <c r="JME54" s="86"/>
      <c r="JMF54" s="86"/>
      <c r="JMG54" s="86"/>
      <c r="JMH54" s="86"/>
      <c r="JMI54" s="86"/>
      <c r="JMJ54" s="86"/>
      <c r="JMK54" s="86"/>
      <c r="JML54" s="86"/>
      <c r="JMM54" s="86"/>
      <c r="JMN54" s="86"/>
      <c r="JMO54" s="86"/>
      <c r="JMP54" s="86"/>
      <c r="JMQ54" s="86"/>
      <c r="JMR54" s="86"/>
      <c r="JMS54" s="86"/>
      <c r="JMT54" s="86"/>
      <c r="JMU54" s="86"/>
      <c r="JMV54" s="86"/>
      <c r="JMW54" s="86"/>
      <c r="JMX54" s="86"/>
      <c r="JMY54" s="86"/>
      <c r="JMZ54" s="86"/>
      <c r="JNA54" s="86"/>
      <c r="JNB54" s="86"/>
      <c r="JNC54" s="86"/>
      <c r="JND54" s="86"/>
      <c r="JNE54" s="86"/>
      <c r="JNF54" s="86"/>
      <c r="JNG54" s="86"/>
      <c r="JNH54" s="86"/>
      <c r="JNI54" s="86"/>
      <c r="JNJ54" s="86"/>
      <c r="JNK54" s="86"/>
      <c r="JNL54" s="86"/>
      <c r="JNM54" s="86"/>
      <c r="JNN54" s="86"/>
      <c r="JNO54" s="86"/>
      <c r="JNP54" s="86"/>
      <c r="JNQ54" s="86"/>
      <c r="JNR54" s="86"/>
      <c r="JNS54" s="86"/>
      <c r="JNT54" s="86"/>
      <c r="JNU54" s="86"/>
      <c r="JNV54" s="86"/>
      <c r="JNW54" s="86"/>
      <c r="JNX54" s="86"/>
      <c r="JNY54" s="86"/>
      <c r="JNZ54" s="86"/>
      <c r="JOA54" s="86"/>
      <c r="JOB54" s="86"/>
      <c r="JOC54" s="86"/>
      <c r="JOD54" s="86"/>
      <c r="JOE54" s="86"/>
      <c r="JOF54" s="86"/>
      <c r="JOG54" s="86"/>
      <c r="JOH54" s="86"/>
      <c r="JOI54" s="86"/>
      <c r="JOJ54" s="86"/>
      <c r="JOK54" s="86"/>
      <c r="JOL54" s="86"/>
      <c r="JOM54" s="86"/>
      <c r="JON54" s="86"/>
      <c r="JOO54" s="86"/>
      <c r="JOP54" s="86"/>
      <c r="JOQ54" s="86"/>
      <c r="JOR54" s="86"/>
      <c r="JOS54" s="86"/>
      <c r="JOT54" s="86"/>
      <c r="JOU54" s="86"/>
      <c r="JOV54" s="86"/>
      <c r="JOW54" s="86"/>
      <c r="JOX54" s="86"/>
      <c r="JOY54" s="86"/>
      <c r="JOZ54" s="86"/>
      <c r="JPA54" s="86"/>
      <c r="JPB54" s="86"/>
      <c r="JPC54" s="86"/>
      <c r="JPD54" s="86"/>
      <c r="JPE54" s="86"/>
      <c r="JPF54" s="86"/>
      <c r="JPG54" s="86"/>
      <c r="JPH54" s="86"/>
      <c r="JPI54" s="86"/>
      <c r="JPJ54" s="86"/>
      <c r="JPK54" s="86"/>
      <c r="JPL54" s="86"/>
      <c r="JPM54" s="86"/>
      <c r="JPN54" s="86"/>
      <c r="JPO54" s="86"/>
      <c r="JPP54" s="86"/>
      <c r="JPQ54" s="86"/>
      <c r="JPR54" s="86"/>
      <c r="JPS54" s="86"/>
      <c r="JPT54" s="86"/>
      <c r="JPU54" s="86"/>
      <c r="JPV54" s="86"/>
      <c r="JPW54" s="86"/>
      <c r="JPX54" s="86"/>
      <c r="JPY54" s="86"/>
      <c r="JPZ54" s="86"/>
      <c r="JQA54" s="86"/>
      <c r="JQB54" s="86"/>
      <c r="JQC54" s="86"/>
      <c r="JQD54" s="86"/>
      <c r="JQE54" s="86"/>
      <c r="JQF54" s="86"/>
      <c r="JQG54" s="86"/>
      <c r="JQH54" s="86"/>
      <c r="JQI54" s="86"/>
      <c r="JQJ54" s="86"/>
      <c r="JQK54" s="86"/>
      <c r="JQL54" s="86"/>
      <c r="JQM54" s="86"/>
      <c r="JQN54" s="86"/>
      <c r="JQO54" s="86"/>
      <c r="JQP54" s="86"/>
      <c r="JQQ54" s="86"/>
      <c r="JQR54" s="86"/>
      <c r="JQS54" s="86"/>
      <c r="JQT54" s="86"/>
      <c r="JQU54" s="86"/>
      <c r="JQV54" s="86"/>
      <c r="JQW54" s="86"/>
      <c r="JQX54" s="86"/>
      <c r="JQY54" s="86"/>
      <c r="JQZ54" s="86"/>
      <c r="JRA54" s="86"/>
      <c r="JRB54" s="86"/>
      <c r="JRC54" s="86"/>
      <c r="JRD54" s="86"/>
      <c r="JRE54" s="86"/>
      <c r="JRF54" s="86"/>
      <c r="JRG54" s="86"/>
      <c r="JRH54" s="86"/>
      <c r="JRI54" s="86"/>
      <c r="JRJ54" s="86"/>
      <c r="JRK54" s="86"/>
      <c r="JRL54" s="86"/>
      <c r="JRM54" s="86"/>
      <c r="JRN54" s="86"/>
      <c r="JRO54" s="86"/>
      <c r="JRP54" s="86"/>
      <c r="JRQ54" s="86"/>
      <c r="JRR54" s="86"/>
      <c r="JRS54" s="86"/>
      <c r="JRT54" s="86"/>
      <c r="JRU54" s="86"/>
      <c r="JRV54" s="86"/>
      <c r="JRW54" s="86"/>
      <c r="JRX54" s="86"/>
      <c r="JRY54" s="86"/>
      <c r="JRZ54" s="86"/>
      <c r="JSA54" s="86"/>
      <c r="JSB54" s="86"/>
      <c r="JSC54" s="86"/>
      <c r="JSD54" s="86"/>
      <c r="JSE54" s="86"/>
      <c r="JSF54" s="86"/>
      <c r="JSG54" s="86"/>
      <c r="JSH54" s="86"/>
      <c r="JSI54" s="86"/>
      <c r="JSJ54" s="86"/>
      <c r="JSK54" s="86"/>
      <c r="JSL54" s="86"/>
      <c r="JSM54" s="86"/>
      <c r="JSN54" s="86"/>
      <c r="JSO54" s="86"/>
      <c r="JSP54" s="86"/>
      <c r="JSQ54" s="86"/>
      <c r="JSR54" s="86"/>
      <c r="JSS54" s="86"/>
      <c r="JST54" s="86"/>
      <c r="JSU54" s="86"/>
      <c r="JSV54" s="86"/>
      <c r="JSW54" s="86"/>
      <c r="JSX54" s="86"/>
      <c r="JSY54" s="86"/>
      <c r="JSZ54" s="86"/>
      <c r="JTA54" s="86"/>
      <c r="JTB54" s="86"/>
      <c r="JTC54" s="86"/>
      <c r="JTD54" s="86"/>
      <c r="JTE54" s="86"/>
      <c r="JTF54" s="86"/>
      <c r="JTG54" s="86"/>
      <c r="JTH54" s="86"/>
      <c r="JTI54" s="86"/>
      <c r="JTJ54" s="86"/>
      <c r="JTK54" s="86"/>
      <c r="JTL54" s="86"/>
      <c r="JTM54" s="86"/>
      <c r="JTN54" s="86"/>
      <c r="JTO54" s="86"/>
      <c r="JTP54" s="86"/>
      <c r="JTQ54" s="86"/>
      <c r="JTR54" s="86"/>
      <c r="JTS54" s="86"/>
      <c r="JTT54" s="86"/>
      <c r="JTU54" s="86"/>
      <c r="JTV54" s="86"/>
      <c r="JTW54" s="86"/>
      <c r="JTX54" s="86"/>
      <c r="JTY54" s="86"/>
      <c r="JTZ54" s="86"/>
      <c r="JUA54" s="86"/>
      <c r="JUB54" s="86"/>
      <c r="JUC54" s="86"/>
      <c r="JUD54" s="86"/>
      <c r="JUE54" s="86"/>
      <c r="JUF54" s="86"/>
      <c r="JUG54" s="86"/>
      <c r="JUH54" s="86"/>
      <c r="JUI54" s="86"/>
      <c r="JUJ54" s="86"/>
      <c r="JUK54" s="86"/>
      <c r="JUL54" s="86"/>
      <c r="JUM54" s="86"/>
      <c r="JUN54" s="86"/>
      <c r="JUO54" s="86"/>
      <c r="JUP54" s="86"/>
      <c r="JUQ54" s="86"/>
      <c r="JUR54" s="86"/>
      <c r="JUS54" s="86"/>
      <c r="JUT54" s="86"/>
      <c r="JUU54" s="86"/>
      <c r="JUV54" s="86"/>
      <c r="JUW54" s="86"/>
      <c r="JUX54" s="86"/>
      <c r="JUY54" s="86"/>
      <c r="JUZ54" s="86"/>
      <c r="JVA54" s="86"/>
      <c r="JVB54" s="86"/>
      <c r="JVC54" s="86"/>
      <c r="JVD54" s="86"/>
      <c r="JVE54" s="86"/>
      <c r="JVF54" s="86"/>
      <c r="JVG54" s="86"/>
      <c r="JVH54" s="86"/>
      <c r="JVI54" s="86"/>
      <c r="JVJ54" s="86"/>
      <c r="JVK54" s="86"/>
      <c r="JVL54" s="86"/>
      <c r="JVM54" s="86"/>
      <c r="JVN54" s="86"/>
      <c r="JVO54" s="86"/>
      <c r="JVP54" s="86"/>
      <c r="JVQ54" s="86"/>
      <c r="JVR54" s="86"/>
      <c r="JVS54" s="86"/>
      <c r="JVT54" s="86"/>
      <c r="JVU54" s="86"/>
      <c r="JVV54" s="86"/>
      <c r="JVW54" s="86"/>
      <c r="JVX54" s="86"/>
      <c r="JVY54" s="86"/>
      <c r="JVZ54" s="86"/>
      <c r="JWA54" s="86"/>
      <c r="JWB54" s="86"/>
      <c r="JWC54" s="86"/>
      <c r="JWD54" s="86"/>
      <c r="JWE54" s="86"/>
      <c r="JWF54" s="86"/>
      <c r="JWG54" s="86"/>
      <c r="JWH54" s="86"/>
      <c r="JWI54" s="86"/>
      <c r="JWJ54" s="86"/>
      <c r="JWK54" s="86"/>
      <c r="JWL54" s="86"/>
      <c r="JWM54" s="86"/>
      <c r="JWN54" s="86"/>
      <c r="JWO54" s="86"/>
      <c r="JWP54" s="86"/>
      <c r="JWQ54" s="86"/>
      <c r="JWR54" s="86"/>
      <c r="JWS54" s="86"/>
      <c r="JWT54" s="86"/>
      <c r="JWU54" s="86"/>
      <c r="JWV54" s="86"/>
      <c r="JWW54" s="86"/>
      <c r="JWX54" s="86"/>
      <c r="JWY54" s="86"/>
      <c r="JWZ54" s="86"/>
      <c r="JXA54" s="86"/>
      <c r="JXB54" s="86"/>
      <c r="JXC54" s="86"/>
      <c r="JXD54" s="86"/>
      <c r="JXE54" s="86"/>
      <c r="JXF54" s="86"/>
      <c r="JXG54" s="86"/>
      <c r="JXH54" s="86"/>
      <c r="JXI54" s="86"/>
      <c r="JXJ54" s="86"/>
      <c r="JXK54" s="86"/>
      <c r="JXL54" s="86"/>
      <c r="JXM54" s="86"/>
      <c r="JXN54" s="86"/>
      <c r="JXO54" s="86"/>
      <c r="JXP54" s="86"/>
      <c r="JXQ54" s="86"/>
      <c r="JXR54" s="86"/>
      <c r="JXS54" s="86"/>
      <c r="JXT54" s="86"/>
      <c r="JXU54" s="86"/>
      <c r="JXV54" s="86"/>
      <c r="JXW54" s="86"/>
      <c r="JXX54" s="86"/>
      <c r="JXY54" s="86"/>
      <c r="JXZ54" s="86"/>
      <c r="JYA54" s="86"/>
      <c r="JYB54" s="86"/>
      <c r="JYC54" s="86"/>
      <c r="JYD54" s="86"/>
      <c r="JYE54" s="86"/>
      <c r="JYF54" s="86"/>
      <c r="JYG54" s="86"/>
      <c r="JYH54" s="86"/>
      <c r="JYI54" s="86"/>
      <c r="JYJ54" s="86"/>
      <c r="JYK54" s="86"/>
      <c r="JYL54" s="86"/>
      <c r="JYM54" s="86"/>
      <c r="JYN54" s="86"/>
      <c r="JYO54" s="86"/>
      <c r="JYP54" s="86"/>
      <c r="JYQ54" s="86"/>
      <c r="JYR54" s="86"/>
      <c r="JYS54" s="86"/>
      <c r="JYT54" s="86"/>
      <c r="JYU54" s="86"/>
      <c r="JYV54" s="86"/>
      <c r="JYW54" s="86"/>
      <c r="JYX54" s="86"/>
      <c r="JYY54" s="86"/>
      <c r="JYZ54" s="86"/>
      <c r="JZA54" s="86"/>
      <c r="JZB54" s="86"/>
      <c r="JZC54" s="86"/>
      <c r="JZD54" s="86"/>
      <c r="JZE54" s="86"/>
      <c r="JZF54" s="86"/>
      <c r="JZG54" s="86"/>
      <c r="JZH54" s="86"/>
      <c r="JZI54" s="86"/>
      <c r="JZJ54" s="86"/>
      <c r="JZK54" s="86"/>
      <c r="JZL54" s="86"/>
      <c r="JZM54" s="86"/>
      <c r="JZN54" s="86"/>
      <c r="JZO54" s="86"/>
      <c r="JZP54" s="86"/>
      <c r="JZQ54" s="86"/>
      <c r="JZR54" s="86"/>
      <c r="JZS54" s="86"/>
      <c r="JZT54" s="86"/>
      <c r="JZU54" s="86"/>
      <c r="JZV54" s="86"/>
      <c r="JZW54" s="86"/>
      <c r="JZX54" s="86"/>
      <c r="JZY54" s="86"/>
      <c r="JZZ54" s="86"/>
      <c r="KAA54" s="86"/>
      <c r="KAB54" s="86"/>
      <c r="KAC54" s="86"/>
      <c r="KAD54" s="86"/>
      <c r="KAE54" s="86"/>
      <c r="KAF54" s="86"/>
      <c r="KAG54" s="86"/>
      <c r="KAH54" s="86"/>
      <c r="KAI54" s="86"/>
      <c r="KAJ54" s="86"/>
      <c r="KAK54" s="86"/>
      <c r="KAL54" s="86"/>
      <c r="KAM54" s="86"/>
      <c r="KAN54" s="86"/>
      <c r="KAO54" s="86"/>
      <c r="KAP54" s="86"/>
      <c r="KAQ54" s="86"/>
      <c r="KAR54" s="86"/>
      <c r="KAS54" s="86"/>
      <c r="KAT54" s="86"/>
      <c r="KAU54" s="86"/>
      <c r="KAV54" s="86"/>
      <c r="KAW54" s="86"/>
      <c r="KAX54" s="86"/>
      <c r="KAY54" s="86"/>
      <c r="KAZ54" s="86"/>
      <c r="KBA54" s="86"/>
      <c r="KBB54" s="86"/>
      <c r="KBC54" s="86"/>
      <c r="KBD54" s="86"/>
      <c r="KBE54" s="86"/>
      <c r="KBF54" s="86"/>
      <c r="KBG54" s="86"/>
      <c r="KBH54" s="86"/>
      <c r="KBI54" s="86"/>
      <c r="KBJ54" s="86"/>
      <c r="KBK54" s="86"/>
      <c r="KBL54" s="86"/>
      <c r="KBM54" s="86"/>
      <c r="KBN54" s="86"/>
      <c r="KBO54" s="86"/>
      <c r="KBP54" s="86"/>
      <c r="KBQ54" s="86"/>
      <c r="KBR54" s="86"/>
      <c r="KBS54" s="86"/>
      <c r="KBT54" s="86"/>
      <c r="KBU54" s="86"/>
      <c r="KBV54" s="86"/>
      <c r="KBW54" s="86"/>
      <c r="KBX54" s="86"/>
      <c r="KBY54" s="86"/>
      <c r="KBZ54" s="86"/>
      <c r="KCA54" s="86"/>
      <c r="KCB54" s="86"/>
      <c r="KCC54" s="86"/>
      <c r="KCD54" s="86"/>
      <c r="KCE54" s="86"/>
      <c r="KCF54" s="86"/>
      <c r="KCG54" s="86"/>
      <c r="KCH54" s="86"/>
      <c r="KCI54" s="86"/>
      <c r="KCJ54" s="86"/>
      <c r="KCK54" s="86"/>
      <c r="KCL54" s="86"/>
      <c r="KCM54" s="86"/>
      <c r="KCN54" s="86"/>
      <c r="KCO54" s="86"/>
      <c r="KCP54" s="86"/>
      <c r="KCQ54" s="86"/>
      <c r="KCR54" s="86"/>
      <c r="KCS54" s="86"/>
      <c r="KCT54" s="86"/>
      <c r="KCU54" s="86"/>
      <c r="KCV54" s="86"/>
      <c r="KCW54" s="86"/>
      <c r="KCX54" s="86"/>
      <c r="KCY54" s="86"/>
      <c r="KCZ54" s="86"/>
      <c r="KDA54" s="86"/>
      <c r="KDB54" s="86"/>
      <c r="KDC54" s="86"/>
      <c r="KDD54" s="86"/>
      <c r="KDE54" s="86"/>
      <c r="KDF54" s="86"/>
      <c r="KDG54" s="86"/>
      <c r="KDH54" s="86"/>
      <c r="KDI54" s="86"/>
      <c r="KDJ54" s="86"/>
      <c r="KDK54" s="86"/>
      <c r="KDL54" s="86"/>
      <c r="KDM54" s="86"/>
      <c r="KDN54" s="86"/>
      <c r="KDO54" s="86"/>
      <c r="KDP54" s="86"/>
      <c r="KDQ54" s="86"/>
      <c r="KDR54" s="86"/>
      <c r="KDS54" s="86"/>
      <c r="KDT54" s="86"/>
      <c r="KDU54" s="86"/>
      <c r="KDV54" s="86"/>
      <c r="KDW54" s="86"/>
      <c r="KDX54" s="86"/>
      <c r="KDY54" s="86"/>
      <c r="KDZ54" s="86"/>
      <c r="KEA54" s="86"/>
      <c r="KEB54" s="86"/>
      <c r="KEC54" s="86"/>
      <c r="KED54" s="86"/>
      <c r="KEE54" s="86"/>
      <c r="KEF54" s="86"/>
      <c r="KEG54" s="86"/>
      <c r="KEH54" s="86"/>
      <c r="KEI54" s="86"/>
      <c r="KEJ54" s="86"/>
      <c r="KEK54" s="86"/>
      <c r="KEL54" s="86"/>
      <c r="KEM54" s="86"/>
      <c r="KEN54" s="86"/>
      <c r="KEO54" s="86"/>
      <c r="KEP54" s="86"/>
      <c r="KEQ54" s="86"/>
      <c r="KER54" s="86"/>
      <c r="KES54" s="86"/>
      <c r="KET54" s="86"/>
      <c r="KEU54" s="86"/>
      <c r="KEV54" s="86"/>
      <c r="KEW54" s="86"/>
      <c r="KEX54" s="86"/>
      <c r="KEY54" s="86"/>
      <c r="KEZ54" s="86"/>
      <c r="KFA54" s="86"/>
      <c r="KFB54" s="86"/>
      <c r="KFC54" s="86"/>
      <c r="KFD54" s="86"/>
      <c r="KFE54" s="86"/>
      <c r="KFF54" s="86"/>
      <c r="KFG54" s="86"/>
      <c r="KFH54" s="86"/>
      <c r="KFI54" s="86"/>
      <c r="KFJ54" s="86"/>
      <c r="KFK54" s="86"/>
      <c r="KFL54" s="86"/>
      <c r="KFM54" s="86"/>
      <c r="KFN54" s="86"/>
      <c r="KFO54" s="86"/>
      <c r="KFP54" s="86"/>
      <c r="KFQ54" s="86"/>
      <c r="KFR54" s="86"/>
      <c r="KFS54" s="86"/>
      <c r="KFT54" s="86"/>
      <c r="KFU54" s="86"/>
      <c r="KFV54" s="86"/>
      <c r="KFW54" s="86"/>
      <c r="KFX54" s="86"/>
      <c r="KFY54" s="86"/>
      <c r="KFZ54" s="86"/>
      <c r="KGA54" s="86"/>
      <c r="KGB54" s="86"/>
      <c r="KGC54" s="86"/>
      <c r="KGD54" s="86"/>
      <c r="KGE54" s="86"/>
      <c r="KGF54" s="86"/>
      <c r="KGG54" s="86"/>
      <c r="KGH54" s="86"/>
      <c r="KGI54" s="86"/>
      <c r="KGJ54" s="86"/>
      <c r="KGK54" s="86"/>
      <c r="KGL54" s="86"/>
      <c r="KGM54" s="86"/>
      <c r="KGN54" s="86"/>
      <c r="KGO54" s="86"/>
      <c r="KGP54" s="86"/>
      <c r="KGQ54" s="86"/>
      <c r="KGR54" s="86"/>
      <c r="KGS54" s="86"/>
      <c r="KGT54" s="86"/>
      <c r="KGU54" s="86"/>
      <c r="KGV54" s="86"/>
      <c r="KGW54" s="86"/>
      <c r="KGX54" s="86"/>
      <c r="KGY54" s="86"/>
      <c r="KGZ54" s="86"/>
      <c r="KHA54" s="86"/>
      <c r="KHB54" s="86"/>
      <c r="KHC54" s="86"/>
      <c r="KHD54" s="86"/>
      <c r="KHE54" s="86"/>
      <c r="KHF54" s="86"/>
      <c r="KHG54" s="86"/>
      <c r="KHH54" s="86"/>
      <c r="KHI54" s="86"/>
      <c r="KHJ54" s="86"/>
      <c r="KHK54" s="86"/>
      <c r="KHL54" s="86"/>
      <c r="KHM54" s="86"/>
      <c r="KHN54" s="86"/>
      <c r="KHO54" s="86"/>
      <c r="KHP54" s="86"/>
      <c r="KHQ54" s="86"/>
      <c r="KHR54" s="86"/>
      <c r="KHS54" s="86"/>
      <c r="KHT54" s="86"/>
      <c r="KHU54" s="86"/>
      <c r="KHV54" s="86"/>
      <c r="KHW54" s="86"/>
      <c r="KHX54" s="86"/>
      <c r="KHY54" s="86"/>
      <c r="KHZ54" s="86"/>
      <c r="KIA54" s="86"/>
      <c r="KIB54" s="86"/>
      <c r="KIC54" s="86"/>
      <c r="KID54" s="86"/>
      <c r="KIE54" s="86"/>
      <c r="KIF54" s="86"/>
      <c r="KIG54" s="86"/>
      <c r="KIH54" s="86"/>
      <c r="KII54" s="86"/>
      <c r="KIJ54" s="86"/>
      <c r="KIK54" s="86"/>
      <c r="KIL54" s="86"/>
      <c r="KIM54" s="86"/>
      <c r="KIN54" s="86"/>
      <c r="KIO54" s="86"/>
      <c r="KIP54" s="86"/>
      <c r="KIQ54" s="86"/>
      <c r="KIR54" s="86"/>
      <c r="KIS54" s="86"/>
      <c r="KIT54" s="86"/>
      <c r="KIU54" s="86"/>
      <c r="KIV54" s="86"/>
      <c r="KIW54" s="86"/>
      <c r="KIX54" s="86"/>
      <c r="KIY54" s="86"/>
      <c r="KIZ54" s="86"/>
      <c r="KJA54" s="86"/>
      <c r="KJB54" s="86"/>
      <c r="KJC54" s="86"/>
      <c r="KJD54" s="86"/>
      <c r="KJE54" s="86"/>
      <c r="KJF54" s="86"/>
      <c r="KJG54" s="86"/>
      <c r="KJH54" s="86"/>
      <c r="KJI54" s="86"/>
      <c r="KJJ54" s="86"/>
      <c r="KJK54" s="86"/>
      <c r="KJL54" s="86"/>
      <c r="KJM54" s="86"/>
      <c r="KJN54" s="86"/>
      <c r="KJO54" s="86"/>
      <c r="KJP54" s="86"/>
      <c r="KJQ54" s="86"/>
      <c r="KJR54" s="86"/>
      <c r="KJS54" s="86"/>
      <c r="KJT54" s="86"/>
      <c r="KJU54" s="86"/>
      <c r="KJV54" s="86"/>
      <c r="KJW54" s="86"/>
      <c r="KJX54" s="86"/>
      <c r="KJY54" s="86"/>
      <c r="KJZ54" s="86"/>
      <c r="KKA54" s="86"/>
      <c r="KKB54" s="86"/>
      <c r="KKC54" s="86"/>
      <c r="KKD54" s="86"/>
      <c r="KKE54" s="86"/>
      <c r="KKF54" s="86"/>
      <c r="KKG54" s="86"/>
      <c r="KKH54" s="86"/>
      <c r="KKI54" s="86"/>
      <c r="KKJ54" s="86"/>
      <c r="KKK54" s="86"/>
      <c r="KKL54" s="86"/>
      <c r="KKM54" s="86"/>
      <c r="KKN54" s="86"/>
      <c r="KKO54" s="86"/>
      <c r="KKP54" s="86"/>
      <c r="KKQ54" s="86"/>
      <c r="KKR54" s="86"/>
      <c r="KKS54" s="86"/>
      <c r="KKT54" s="86"/>
      <c r="KKU54" s="86"/>
      <c r="KKV54" s="86"/>
      <c r="KKW54" s="86"/>
      <c r="KKX54" s="86"/>
      <c r="KKY54" s="86"/>
      <c r="KKZ54" s="86"/>
      <c r="KLA54" s="86"/>
      <c r="KLB54" s="86"/>
      <c r="KLC54" s="86"/>
      <c r="KLD54" s="86"/>
      <c r="KLE54" s="86"/>
      <c r="KLF54" s="86"/>
      <c r="KLG54" s="86"/>
      <c r="KLH54" s="86"/>
      <c r="KLI54" s="86"/>
      <c r="KLJ54" s="86"/>
      <c r="KLK54" s="86"/>
      <c r="KLL54" s="86"/>
      <c r="KLM54" s="86"/>
      <c r="KLN54" s="86"/>
      <c r="KLO54" s="86"/>
      <c r="KLP54" s="86"/>
      <c r="KLQ54" s="86"/>
      <c r="KLR54" s="86"/>
      <c r="KLS54" s="86"/>
      <c r="KLT54" s="86"/>
      <c r="KLU54" s="86"/>
      <c r="KLV54" s="86"/>
      <c r="KLW54" s="86"/>
      <c r="KLX54" s="86"/>
      <c r="KLY54" s="86"/>
      <c r="KLZ54" s="86"/>
      <c r="KMA54" s="86"/>
      <c r="KMB54" s="86"/>
      <c r="KMC54" s="86"/>
      <c r="KMD54" s="86"/>
      <c r="KME54" s="86"/>
      <c r="KMF54" s="86"/>
      <c r="KMG54" s="86"/>
      <c r="KMH54" s="86"/>
      <c r="KMI54" s="86"/>
      <c r="KMJ54" s="86"/>
      <c r="KMK54" s="86"/>
      <c r="KML54" s="86"/>
      <c r="KMM54" s="86"/>
      <c r="KMN54" s="86"/>
      <c r="KMO54" s="86"/>
      <c r="KMP54" s="86"/>
      <c r="KMQ54" s="86"/>
      <c r="KMR54" s="86"/>
      <c r="KMS54" s="86"/>
      <c r="KMT54" s="86"/>
      <c r="KMU54" s="86"/>
      <c r="KMV54" s="86"/>
      <c r="KMW54" s="86"/>
      <c r="KMX54" s="86"/>
      <c r="KMY54" s="86"/>
      <c r="KMZ54" s="86"/>
      <c r="KNA54" s="86"/>
      <c r="KNB54" s="86"/>
      <c r="KNC54" s="86"/>
      <c r="KND54" s="86"/>
      <c r="KNE54" s="86"/>
      <c r="KNF54" s="86"/>
      <c r="KNG54" s="86"/>
      <c r="KNH54" s="86"/>
      <c r="KNI54" s="86"/>
      <c r="KNJ54" s="86"/>
      <c r="KNK54" s="86"/>
      <c r="KNL54" s="86"/>
      <c r="KNM54" s="86"/>
      <c r="KNN54" s="86"/>
      <c r="KNO54" s="86"/>
      <c r="KNP54" s="86"/>
      <c r="KNQ54" s="86"/>
      <c r="KNR54" s="86"/>
      <c r="KNS54" s="86"/>
      <c r="KNT54" s="86"/>
      <c r="KNU54" s="86"/>
      <c r="KNV54" s="86"/>
      <c r="KNW54" s="86"/>
      <c r="KNX54" s="86"/>
      <c r="KNY54" s="86"/>
      <c r="KNZ54" s="86"/>
      <c r="KOA54" s="86"/>
      <c r="KOB54" s="86"/>
      <c r="KOC54" s="86"/>
      <c r="KOD54" s="86"/>
      <c r="KOE54" s="86"/>
      <c r="KOF54" s="86"/>
      <c r="KOG54" s="86"/>
      <c r="KOH54" s="86"/>
      <c r="KOI54" s="86"/>
      <c r="KOJ54" s="86"/>
      <c r="KOK54" s="86"/>
      <c r="KOL54" s="86"/>
      <c r="KOM54" s="86"/>
      <c r="KON54" s="86"/>
      <c r="KOO54" s="86"/>
      <c r="KOP54" s="86"/>
      <c r="KOQ54" s="86"/>
      <c r="KOR54" s="86"/>
      <c r="KOS54" s="86"/>
      <c r="KOT54" s="86"/>
      <c r="KOU54" s="86"/>
      <c r="KOV54" s="86"/>
      <c r="KOW54" s="86"/>
      <c r="KOX54" s="86"/>
      <c r="KOY54" s="86"/>
      <c r="KOZ54" s="86"/>
      <c r="KPA54" s="86"/>
      <c r="KPB54" s="86"/>
      <c r="KPC54" s="86"/>
      <c r="KPD54" s="86"/>
      <c r="KPE54" s="86"/>
      <c r="KPF54" s="86"/>
      <c r="KPG54" s="86"/>
      <c r="KPH54" s="86"/>
      <c r="KPI54" s="86"/>
      <c r="KPJ54" s="86"/>
      <c r="KPK54" s="86"/>
      <c r="KPL54" s="86"/>
      <c r="KPM54" s="86"/>
      <c r="KPN54" s="86"/>
      <c r="KPO54" s="86"/>
      <c r="KPP54" s="86"/>
      <c r="KPQ54" s="86"/>
      <c r="KPR54" s="86"/>
      <c r="KPS54" s="86"/>
      <c r="KPT54" s="86"/>
      <c r="KPU54" s="86"/>
      <c r="KPV54" s="86"/>
      <c r="KPW54" s="86"/>
      <c r="KPX54" s="86"/>
      <c r="KPY54" s="86"/>
      <c r="KPZ54" s="86"/>
      <c r="KQA54" s="86"/>
      <c r="KQB54" s="86"/>
      <c r="KQC54" s="86"/>
      <c r="KQD54" s="86"/>
      <c r="KQE54" s="86"/>
      <c r="KQF54" s="86"/>
      <c r="KQG54" s="86"/>
      <c r="KQH54" s="86"/>
      <c r="KQI54" s="86"/>
      <c r="KQJ54" s="86"/>
      <c r="KQK54" s="86"/>
      <c r="KQL54" s="86"/>
      <c r="KQM54" s="86"/>
      <c r="KQN54" s="86"/>
      <c r="KQO54" s="86"/>
      <c r="KQP54" s="86"/>
      <c r="KQQ54" s="86"/>
      <c r="KQR54" s="86"/>
      <c r="KQS54" s="86"/>
      <c r="KQT54" s="86"/>
      <c r="KQU54" s="86"/>
      <c r="KQV54" s="86"/>
      <c r="KQW54" s="86"/>
      <c r="KQX54" s="86"/>
      <c r="KQY54" s="86"/>
      <c r="KQZ54" s="86"/>
      <c r="KRA54" s="86"/>
      <c r="KRB54" s="86"/>
      <c r="KRC54" s="86"/>
      <c r="KRD54" s="86"/>
      <c r="KRE54" s="86"/>
      <c r="KRF54" s="86"/>
      <c r="KRG54" s="86"/>
      <c r="KRH54" s="86"/>
      <c r="KRI54" s="86"/>
      <c r="KRJ54" s="86"/>
      <c r="KRK54" s="86"/>
      <c r="KRL54" s="86"/>
      <c r="KRM54" s="86"/>
      <c r="KRN54" s="86"/>
      <c r="KRO54" s="86"/>
      <c r="KRP54" s="86"/>
      <c r="KRQ54" s="86"/>
      <c r="KRR54" s="86"/>
      <c r="KRS54" s="86"/>
      <c r="KRT54" s="86"/>
      <c r="KRU54" s="86"/>
      <c r="KRV54" s="86"/>
      <c r="KRW54" s="86"/>
      <c r="KRX54" s="86"/>
      <c r="KRY54" s="86"/>
      <c r="KRZ54" s="86"/>
      <c r="KSA54" s="86"/>
      <c r="KSB54" s="86"/>
      <c r="KSC54" s="86"/>
      <c r="KSD54" s="86"/>
      <c r="KSE54" s="86"/>
      <c r="KSF54" s="86"/>
      <c r="KSG54" s="86"/>
      <c r="KSH54" s="86"/>
      <c r="KSI54" s="86"/>
      <c r="KSJ54" s="86"/>
      <c r="KSK54" s="86"/>
      <c r="KSL54" s="86"/>
      <c r="KSM54" s="86"/>
      <c r="KSN54" s="86"/>
      <c r="KSO54" s="86"/>
      <c r="KSP54" s="86"/>
      <c r="KSQ54" s="86"/>
      <c r="KSR54" s="86"/>
      <c r="KSS54" s="86"/>
      <c r="KST54" s="86"/>
      <c r="KSU54" s="86"/>
      <c r="KSV54" s="86"/>
      <c r="KSW54" s="86"/>
      <c r="KSX54" s="86"/>
      <c r="KSY54" s="86"/>
      <c r="KSZ54" s="86"/>
      <c r="KTA54" s="86"/>
      <c r="KTB54" s="86"/>
      <c r="KTC54" s="86"/>
      <c r="KTD54" s="86"/>
      <c r="KTE54" s="86"/>
      <c r="KTF54" s="86"/>
      <c r="KTG54" s="86"/>
      <c r="KTH54" s="86"/>
      <c r="KTI54" s="86"/>
      <c r="KTJ54" s="86"/>
      <c r="KTK54" s="86"/>
      <c r="KTL54" s="86"/>
      <c r="KTM54" s="86"/>
      <c r="KTN54" s="86"/>
      <c r="KTO54" s="86"/>
      <c r="KTP54" s="86"/>
      <c r="KTQ54" s="86"/>
      <c r="KTR54" s="86"/>
      <c r="KTS54" s="86"/>
      <c r="KTT54" s="86"/>
      <c r="KTU54" s="86"/>
      <c r="KTV54" s="86"/>
      <c r="KTW54" s="86"/>
      <c r="KTX54" s="86"/>
      <c r="KTY54" s="86"/>
      <c r="KTZ54" s="86"/>
      <c r="KUA54" s="86"/>
      <c r="KUB54" s="86"/>
      <c r="KUC54" s="86"/>
      <c r="KUD54" s="86"/>
      <c r="KUE54" s="86"/>
      <c r="KUF54" s="86"/>
      <c r="KUG54" s="86"/>
      <c r="KUH54" s="86"/>
      <c r="KUI54" s="86"/>
      <c r="KUJ54" s="86"/>
      <c r="KUK54" s="86"/>
      <c r="KUL54" s="86"/>
      <c r="KUM54" s="86"/>
      <c r="KUN54" s="86"/>
      <c r="KUO54" s="86"/>
      <c r="KUP54" s="86"/>
      <c r="KUQ54" s="86"/>
      <c r="KUR54" s="86"/>
      <c r="KUS54" s="86"/>
      <c r="KUT54" s="86"/>
      <c r="KUU54" s="86"/>
      <c r="KUV54" s="86"/>
      <c r="KUW54" s="86"/>
      <c r="KUX54" s="86"/>
      <c r="KUY54" s="86"/>
      <c r="KUZ54" s="86"/>
      <c r="KVA54" s="86"/>
      <c r="KVB54" s="86"/>
      <c r="KVC54" s="86"/>
      <c r="KVD54" s="86"/>
      <c r="KVE54" s="86"/>
      <c r="KVF54" s="86"/>
      <c r="KVG54" s="86"/>
      <c r="KVH54" s="86"/>
      <c r="KVI54" s="86"/>
      <c r="KVJ54" s="86"/>
      <c r="KVK54" s="86"/>
      <c r="KVL54" s="86"/>
      <c r="KVM54" s="86"/>
      <c r="KVN54" s="86"/>
      <c r="KVO54" s="86"/>
      <c r="KVP54" s="86"/>
      <c r="KVQ54" s="86"/>
      <c r="KVR54" s="86"/>
      <c r="KVS54" s="86"/>
      <c r="KVT54" s="86"/>
      <c r="KVU54" s="86"/>
      <c r="KVV54" s="86"/>
      <c r="KVW54" s="86"/>
      <c r="KVX54" s="86"/>
      <c r="KVY54" s="86"/>
      <c r="KVZ54" s="86"/>
      <c r="KWA54" s="86"/>
      <c r="KWB54" s="86"/>
      <c r="KWC54" s="86"/>
      <c r="KWD54" s="86"/>
      <c r="KWE54" s="86"/>
      <c r="KWF54" s="86"/>
      <c r="KWG54" s="86"/>
      <c r="KWH54" s="86"/>
      <c r="KWI54" s="86"/>
      <c r="KWJ54" s="86"/>
      <c r="KWK54" s="86"/>
      <c r="KWL54" s="86"/>
      <c r="KWM54" s="86"/>
      <c r="KWN54" s="86"/>
      <c r="KWO54" s="86"/>
      <c r="KWP54" s="86"/>
      <c r="KWQ54" s="86"/>
      <c r="KWR54" s="86"/>
      <c r="KWS54" s="86"/>
      <c r="KWT54" s="86"/>
      <c r="KWU54" s="86"/>
      <c r="KWV54" s="86"/>
      <c r="KWW54" s="86"/>
      <c r="KWX54" s="86"/>
      <c r="KWY54" s="86"/>
      <c r="KWZ54" s="86"/>
      <c r="KXA54" s="86"/>
      <c r="KXB54" s="86"/>
      <c r="KXC54" s="86"/>
      <c r="KXD54" s="86"/>
      <c r="KXE54" s="86"/>
      <c r="KXF54" s="86"/>
      <c r="KXG54" s="86"/>
      <c r="KXH54" s="86"/>
      <c r="KXI54" s="86"/>
      <c r="KXJ54" s="86"/>
      <c r="KXK54" s="86"/>
      <c r="KXL54" s="86"/>
      <c r="KXM54" s="86"/>
      <c r="KXN54" s="86"/>
      <c r="KXO54" s="86"/>
      <c r="KXP54" s="86"/>
      <c r="KXQ54" s="86"/>
      <c r="KXR54" s="86"/>
      <c r="KXS54" s="86"/>
      <c r="KXT54" s="86"/>
      <c r="KXU54" s="86"/>
      <c r="KXV54" s="86"/>
      <c r="KXW54" s="86"/>
      <c r="KXX54" s="86"/>
      <c r="KXY54" s="86"/>
      <c r="KXZ54" s="86"/>
      <c r="KYA54" s="86"/>
      <c r="KYB54" s="86"/>
      <c r="KYC54" s="86"/>
      <c r="KYD54" s="86"/>
      <c r="KYE54" s="86"/>
      <c r="KYF54" s="86"/>
      <c r="KYG54" s="86"/>
      <c r="KYH54" s="86"/>
      <c r="KYI54" s="86"/>
      <c r="KYJ54" s="86"/>
      <c r="KYK54" s="86"/>
      <c r="KYL54" s="86"/>
      <c r="KYM54" s="86"/>
      <c r="KYN54" s="86"/>
      <c r="KYO54" s="86"/>
      <c r="KYP54" s="86"/>
      <c r="KYQ54" s="86"/>
      <c r="KYR54" s="86"/>
      <c r="KYS54" s="86"/>
      <c r="KYT54" s="86"/>
      <c r="KYU54" s="86"/>
      <c r="KYV54" s="86"/>
      <c r="KYW54" s="86"/>
      <c r="KYX54" s="86"/>
      <c r="KYY54" s="86"/>
      <c r="KYZ54" s="86"/>
      <c r="KZA54" s="86"/>
      <c r="KZB54" s="86"/>
      <c r="KZC54" s="86"/>
      <c r="KZD54" s="86"/>
      <c r="KZE54" s="86"/>
      <c r="KZF54" s="86"/>
      <c r="KZG54" s="86"/>
      <c r="KZH54" s="86"/>
      <c r="KZI54" s="86"/>
      <c r="KZJ54" s="86"/>
      <c r="KZK54" s="86"/>
      <c r="KZL54" s="86"/>
      <c r="KZM54" s="86"/>
      <c r="KZN54" s="86"/>
      <c r="KZO54" s="86"/>
      <c r="KZP54" s="86"/>
      <c r="KZQ54" s="86"/>
      <c r="KZR54" s="86"/>
      <c r="KZS54" s="86"/>
      <c r="KZT54" s="86"/>
      <c r="KZU54" s="86"/>
      <c r="KZV54" s="86"/>
      <c r="KZW54" s="86"/>
      <c r="KZX54" s="86"/>
      <c r="KZY54" s="86"/>
      <c r="KZZ54" s="86"/>
      <c r="LAA54" s="86"/>
      <c r="LAB54" s="86"/>
      <c r="LAC54" s="86"/>
      <c r="LAD54" s="86"/>
      <c r="LAE54" s="86"/>
      <c r="LAF54" s="86"/>
      <c r="LAG54" s="86"/>
      <c r="LAH54" s="86"/>
      <c r="LAI54" s="86"/>
      <c r="LAJ54" s="86"/>
      <c r="LAK54" s="86"/>
      <c r="LAL54" s="86"/>
      <c r="LAM54" s="86"/>
      <c r="LAN54" s="86"/>
      <c r="LAO54" s="86"/>
      <c r="LAP54" s="86"/>
      <c r="LAQ54" s="86"/>
      <c r="LAR54" s="86"/>
      <c r="LAS54" s="86"/>
      <c r="LAT54" s="86"/>
      <c r="LAU54" s="86"/>
      <c r="LAV54" s="86"/>
      <c r="LAW54" s="86"/>
      <c r="LAX54" s="86"/>
      <c r="LAY54" s="86"/>
      <c r="LAZ54" s="86"/>
      <c r="LBA54" s="86"/>
      <c r="LBB54" s="86"/>
      <c r="LBC54" s="86"/>
      <c r="LBD54" s="86"/>
      <c r="LBE54" s="86"/>
      <c r="LBF54" s="86"/>
      <c r="LBG54" s="86"/>
      <c r="LBH54" s="86"/>
      <c r="LBI54" s="86"/>
      <c r="LBJ54" s="86"/>
      <c r="LBK54" s="86"/>
      <c r="LBL54" s="86"/>
      <c r="LBM54" s="86"/>
      <c r="LBN54" s="86"/>
      <c r="LBO54" s="86"/>
      <c r="LBP54" s="86"/>
      <c r="LBQ54" s="86"/>
      <c r="LBR54" s="86"/>
      <c r="LBS54" s="86"/>
      <c r="LBT54" s="86"/>
      <c r="LBU54" s="86"/>
      <c r="LBV54" s="86"/>
      <c r="LBW54" s="86"/>
      <c r="LBX54" s="86"/>
      <c r="LBY54" s="86"/>
      <c r="LBZ54" s="86"/>
      <c r="LCA54" s="86"/>
      <c r="LCB54" s="86"/>
      <c r="LCC54" s="86"/>
      <c r="LCD54" s="86"/>
      <c r="LCE54" s="86"/>
      <c r="LCF54" s="86"/>
      <c r="LCG54" s="86"/>
      <c r="LCH54" s="86"/>
      <c r="LCI54" s="86"/>
      <c r="LCJ54" s="86"/>
      <c r="LCK54" s="86"/>
      <c r="LCL54" s="86"/>
      <c r="LCM54" s="86"/>
      <c r="LCN54" s="86"/>
      <c r="LCO54" s="86"/>
      <c r="LCP54" s="86"/>
      <c r="LCQ54" s="86"/>
      <c r="LCR54" s="86"/>
      <c r="LCS54" s="86"/>
      <c r="LCT54" s="86"/>
      <c r="LCU54" s="86"/>
      <c r="LCV54" s="86"/>
      <c r="LCW54" s="86"/>
      <c r="LCX54" s="86"/>
      <c r="LCY54" s="86"/>
      <c r="LCZ54" s="86"/>
      <c r="LDA54" s="86"/>
      <c r="LDB54" s="86"/>
      <c r="LDC54" s="86"/>
      <c r="LDD54" s="86"/>
      <c r="LDE54" s="86"/>
      <c r="LDF54" s="86"/>
      <c r="LDG54" s="86"/>
      <c r="LDH54" s="86"/>
      <c r="LDI54" s="86"/>
      <c r="LDJ54" s="86"/>
      <c r="LDK54" s="86"/>
      <c r="LDL54" s="86"/>
      <c r="LDM54" s="86"/>
      <c r="LDN54" s="86"/>
      <c r="LDO54" s="86"/>
      <c r="LDP54" s="86"/>
      <c r="LDQ54" s="86"/>
      <c r="LDR54" s="86"/>
      <c r="LDS54" s="86"/>
      <c r="LDT54" s="86"/>
      <c r="LDU54" s="86"/>
      <c r="LDV54" s="86"/>
      <c r="LDW54" s="86"/>
      <c r="LDX54" s="86"/>
      <c r="LDY54" s="86"/>
      <c r="LDZ54" s="86"/>
      <c r="LEA54" s="86"/>
      <c r="LEB54" s="86"/>
      <c r="LEC54" s="86"/>
      <c r="LED54" s="86"/>
      <c r="LEE54" s="86"/>
      <c r="LEF54" s="86"/>
      <c r="LEG54" s="86"/>
      <c r="LEH54" s="86"/>
      <c r="LEI54" s="86"/>
      <c r="LEJ54" s="86"/>
      <c r="LEK54" s="86"/>
      <c r="LEL54" s="86"/>
      <c r="LEM54" s="86"/>
      <c r="LEN54" s="86"/>
      <c r="LEO54" s="86"/>
      <c r="LEP54" s="86"/>
      <c r="LEQ54" s="86"/>
      <c r="LER54" s="86"/>
      <c r="LES54" s="86"/>
      <c r="LET54" s="86"/>
      <c r="LEU54" s="86"/>
      <c r="LEV54" s="86"/>
      <c r="LEW54" s="86"/>
      <c r="LEX54" s="86"/>
      <c r="LEY54" s="86"/>
      <c r="LEZ54" s="86"/>
      <c r="LFA54" s="86"/>
      <c r="LFB54" s="86"/>
      <c r="LFC54" s="86"/>
      <c r="LFD54" s="86"/>
      <c r="LFE54" s="86"/>
      <c r="LFF54" s="86"/>
      <c r="LFG54" s="86"/>
      <c r="LFH54" s="86"/>
      <c r="LFI54" s="86"/>
      <c r="LFJ54" s="86"/>
      <c r="LFK54" s="86"/>
      <c r="LFL54" s="86"/>
      <c r="LFM54" s="86"/>
      <c r="LFN54" s="86"/>
      <c r="LFO54" s="86"/>
      <c r="LFP54" s="86"/>
      <c r="LFQ54" s="86"/>
      <c r="LFR54" s="86"/>
      <c r="LFS54" s="86"/>
      <c r="LFT54" s="86"/>
      <c r="LFU54" s="86"/>
      <c r="LFV54" s="86"/>
      <c r="LFW54" s="86"/>
      <c r="LFX54" s="86"/>
      <c r="LFY54" s="86"/>
      <c r="LFZ54" s="86"/>
      <c r="LGA54" s="86"/>
      <c r="LGB54" s="86"/>
      <c r="LGC54" s="86"/>
      <c r="LGD54" s="86"/>
      <c r="LGE54" s="86"/>
      <c r="LGF54" s="86"/>
      <c r="LGG54" s="86"/>
      <c r="LGH54" s="86"/>
      <c r="LGI54" s="86"/>
      <c r="LGJ54" s="86"/>
      <c r="LGK54" s="86"/>
      <c r="LGL54" s="86"/>
      <c r="LGM54" s="86"/>
      <c r="LGN54" s="86"/>
      <c r="LGO54" s="86"/>
      <c r="LGP54" s="86"/>
      <c r="LGQ54" s="86"/>
      <c r="LGR54" s="86"/>
      <c r="LGS54" s="86"/>
      <c r="LGT54" s="86"/>
      <c r="LGU54" s="86"/>
      <c r="LGV54" s="86"/>
      <c r="LGW54" s="86"/>
      <c r="LGX54" s="86"/>
      <c r="LGY54" s="86"/>
      <c r="LGZ54" s="86"/>
      <c r="LHA54" s="86"/>
      <c r="LHB54" s="86"/>
      <c r="LHC54" s="86"/>
      <c r="LHD54" s="86"/>
      <c r="LHE54" s="86"/>
      <c r="LHF54" s="86"/>
      <c r="LHG54" s="86"/>
      <c r="LHH54" s="86"/>
      <c r="LHI54" s="86"/>
      <c r="LHJ54" s="86"/>
      <c r="LHK54" s="86"/>
      <c r="LHL54" s="86"/>
      <c r="LHM54" s="86"/>
      <c r="LHN54" s="86"/>
      <c r="LHO54" s="86"/>
      <c r="LHP54" s="86"/>
      <c r="LHQ54" s="86"/>
      <c r="LHR54" s="86"/>
      <c r="LHS54" s="86"/>
      <c r="LHT54" s="86"/>
      <c r="LHU54" s="86"/>
      <c r="LHV54" s="86"/>
      <c r="LHW54" s="86"/>
      <c r="LHX54" s="86"/>
      <c r="LHY54" s="86"/>
      <c r="LHZ54" s="86"/>
      <c r="LIA54" s="86"/>
      <c r="LIB54" s="86"/>
      <c r="LIC54" s="86"/>
      <c r="LID54" s="86"/>
      <c r="LIE54" s="86"/>
      <c r="LIF54" s="86"/>
      <c r="LIG54" s="86"/>
      <c r="LIH54" s="86"/>
      <c r="LII54" s="86"/>
      <c r="LIJ54" s="86"/>
      <c r="LIK54" s="86"/>
      <c r="LIL54" s="86"/>
      <c r="LIM54" s="86"/>
      <c r="LIN54" s="86"/>
      <c r="LIO54" s="86"/>
      <c r="LIP54" s="86"/>
      <c r="LIQ54" s="86"/>
      <c r="LIR54" s="86"/>
      <c r="LIS54" s="86"/>
      <c r="LIT54" s="86"/>
      <c r="LIU54" s="86"/>
      <c r="LIV54" s="86"/>
      <c r="LIW54" s="86"/>
      <c r="LIX54" s="86"/>
      <c r="LIY54" s="86"/>
      <c r="LIZ54" s="86"/>
      <c r="LJA54" s="86"/>
      <c r="LJB54" s="86"/>
      <c r="LJC54" s="86"/>
      <c r="LJD54" s="86"/>
      <c r="LJE54" s="86"/>
      <c r="LJF54" s="86"/>
      <c r="LJG54" s="86"/>
      <c r="LJH54" s="86"/>
      <c r="LJI54" s="86"/>
      <c r="LJJ54" s="86"/>
      <c r="LJK54" s="86"/>
      <c r="LJL54" s="86"/>
      <c r="LJM54" s="86"/>
      <c r="LJN54" s="86"/>
      <c r="LJO54" s="86"/>
      <c r="LJP54" s="86"/>
      <c r="LJQ54" s="86"/>
      <c r="LJR54" s="86"/>
      <c r="LJS54" s="86"/>
      <c r="LJT54" s="86"/>
      <c r="LJU54" s="86"/>
      <c r="LJV54" s="86"/>
      <c r="LJW54" s="86"/>
      <c r="LJX54" s="86"/>
      <c r="LJY54" s="86"/>
      <c r="LJZ54" s="86"/>
      <c r="LKA54" s="86"/>
      <c r="LKB54" s="86"/>
      <c r="LKC54" s="86"/>
      <c r="LKD54" s="86"/>
      <c r="LKE54" s="86"/>
      <c r="LKF54" s="86"/>
      <c r="LKG54" s="86"/>
      <c r="LKH54" s="86"/>
      <c r="LKI54" s="86"/>
      <c r="LKJ54" s="86"/>
      <c r="LKK54" s="86"/>
      <c r="LKL54" s="86"/>
      <c r="LKM54" s="86"/>
      <c r="LKN54" s="86"/>
      <c r="LKO54" s="86"/>
      <c r="LKP54" s="86"/>
      <c r="LKQ54" s="86"/>
      <c r="LKR54" s="86"/>
      <c r="LKS54" s="86"/>
      <c r="LKT54" s="86"/>
      <c r="LKU54" s="86"/>
      <c r="LKV54" s="86"/>
      <c r="LKW54" s="86"/>
      <c r="LKX54" s="86"/>
      <c r="LKY54" s="86"/>
      <c r="LKZ54" s="86"/>
      <c r="LLA54" s="86"/>
      <c r="LLB54" s="86"/>
      <c r="LLC54" s="86"/>
      <c r="LLD54" s="86"/>
      <c r="LLE54" s="86"/>
      <c r="LLF54" s="86"/>
      <c r="LLG54" s="86"/>
      <c r="LLH54" s="86"/>
      <c r="LLI54" s="86"/>
      <c r="LLJ54" s="86"/>
      <c r="LLK54" s="86"/>
      <c r="LLL54" s="86"/>
      <c r="LLM54" s="86"/>
      <c r="LLN54" s="86"/>
      <c r="LLO54" s="86"/>
      <c r="LLP54" s="86"/>
      <c r="LLQ54" s="86"/>
      <c r="LLR54" s="86"/>
      <c r="LLS54" s="86"/>
      <c r="LLT54" s="86"/>
      <c r="LLU54" s="86"/>
      <c r="LLV54" s="86"/>
      <c r="LLW54" s="86"/>
      <c r="LLX54" s="86"/>
      <c r="LLY54" s="86"/>
      <c r="LLZ54" s="86"/>
      <c r="LMA54" s="86"/>
      <c r="LMB54" s="86"/>
      <c r="LMC54" s="86"/>
      <c r="LMD54" s="86"/>
      <c r="LME54" s="86"/>
      <c r="LMF54" s="86"/>
      <c r="LMG54" s="86"/>
      <c r="LMH54" s="86"/>
      <c r="LMI54" s="86"/>
      <c r="LMJ54" s="86"/>
      <c r="LMK54" s="86"/>
      <c r="LML54" s="86"/>
      <c r="LMM54" s="86"/>
      <c r="LMN54" s="86"/>
      <c r="LMO54" s="86"/>
      <c r="LMP54" s="86"/>
      <c r="LMQ54" s="86"/>
      <c r="LMR54" s="86"/>
      <c r="LMS54" s="86"/>
      <c r="LMT54" s="86"/>
      <c r="LMU54" s="86"/>
      <c r="LMV54" s="86"/>
      <c r="LMW54" s="86"/>
      <c r="LMX54" s="86"/>
      <c r="LMY54" s="86"/>
      <c r="LMZ54" s="86"/>
      <c r="LNA54" s="86"/>
      <c r="LNB54" s="86"/>
      <c r="LNC54" s="86"/>
      <c r="LND54" s="86"/>
      <c r="LNE54" s="86"/>
      <c r="LNF54" s="86"/>
      <c r="LNG54" s="86"/>
      <c r="LNH54" s="86"/>
      <c r="LNI54" s="86"/>
      <c r="LNJ54" s="86"/>
      <c r="LNK54" s="86"/>
      <c r="LNL54" s="86"/>
      <c r="LNM54" s="86"/>
      <c r="LNN54" s="86"/>
      <c r="LNO54" s="86"/>
      <c r="LNP54" s="86"/>
      <c r="LNQ54" s="86"/>
      <c r="LNR54" s="86"/>
      <c r="LNS54" s="86"/>
      <c r="LNT54" s="86"/>
      <c r="LNU54" s="86"/>
      <c r="LNV54" s="86"/>
      <c r="LNW54" s="86"/>
      <c r="LNX54" s="86"/>
      <c r="LNY54" s="86"/>
      <c r="LNZ54" s="86"/>
      <c r="LOA54" s="86"/>
      <c r="LOB54" s="86"/>
      <c r="LOC54" s="86"/>
      <c r="LOD54" s="86"/>
      <c r="LOE54" s="86"/>
      <c r="LOF54" s="86"/>
      <c r="LOG54" s="86"/>
      <c r="LOH54" s="86"/>
      <c r="LOI54" s="86"/>
      <c r="LOJ54" s="86"/>
      <c r="LOK54" s="86"/>
      <c r="LOL54" s="86"/>
      <c r="LOM54" s="86"/>
      <c r="LON54" s="86"/>
      <c r="LOO54" s="86"/>
      <c r="LOP54" s="86"/>
      <c r="LOQ54" s="86"/>
      <c r="LOR54" s="86"/>
      <c r="LOS54" s="86"/>
      <c r="LOT54" s="86"/>
      <c r="LOU54" s="86"/>
      <c r="LOV54" s="86"/>
      <c r="LOW54" s="86"/>
      <c r="LOX54" s="86"/>
      <c r="LOY54" s="86"/>
      <c r="LOZ54" s="86"/>
      <c r="LPA54" s="86"/>
      <c r="LPB54" s="86"/>
      <c r="LPC54" s="86"/>
      <c r="LPD54" s="86"/>
      <c r="LPE54" s="86"/>
      <c r="LPF54" s="86"/>
      <c r="LPG54" s="86"/>
      <c r="LPH54" s="86"/>
      <c r="LPI54" s="86"/>
      <c r="LPJ54" s="86"/>
      <c r="LPK54" s="86"/>
      <c r="LPL54" s="86"/>
      <c r="LPM54" s="86"/>
      <c r="LPN54" s="86"/>
      <c r="LPO54" s="86"/>
      <c r="LPP54" s="86"/>
      <c r="LPQ54" s="86"/>
      <c r="LPR54" s="86"/>
      <c r="LPS54" s="86"/>
      <c r="LPT54" s="86"/>
      <c r="LPU54" s="86"/>
      <c r="LPV54" s="86"/>
      <c r="LPW54" s="86"/>
      <c r="LPX54" s="86"/>
      <c r="LPY54" s="86"/>
      <c r="LPZ54" s="86"/>
      <c r="LQA54" s="86"/>
      <c r="LQB54" s="86"/>
      <c r="LQC54" s="86"/>
      <c r="LQD54" s="86"/>
      <c r="LQE54" s="86"/>
      <c r="LQF54" s="86"/>
      <c r="LQG54" s="86"/>
      <c r="LQH54" s="86"/>
      <c r="LQI54" s="86"/>
      <c r="LQJ54" s="86"/>
      <c r="LQK54" s="86"/>
      <c r="LQL54" s="86"/>
      <c r="LQM54" s="86"/>
      <c r="LQN54" s="86"/>
      <c r="LQO54" s="86"/>
      <c r="LQP54" s="86"/>
      <c r="LQQ54" s="86"/>
      <c r="LQR54" s="86"/>
      <c r="LQS54" s="86"/>
      <c r="LQT54" s="86"/>
      <c r="LQU54" s="86"/>
      <c r="LQV54" s="86"/>
      <c r="LQW54" s="86"/>
      <c r="LQX54" s="86"/>
      <c r="LQY54" s="86"/>
      <c r="LQZ54" s="86"/>
      <c r="LRA54" s="86"/>
      <c r="LRB54" s="86"/>
      <c r="LRC54" s="86"/>
      <c r="LRD54" s="86"/>
      <c r="LRE54" s="86"/>
      <c r="LRF54" s="86"/>
      <c r="LRG54" s="86"/>
      <c r="LRH54" s="86"/>
      <c r="LRI54" s="86"/>
      <c r="LRJ54" s="86"/>
      <c r="LRK54" s="86"/>
      <c r="LRL54" s="86"/>
      <c r="LRM54" s="86"/>
      <c r="LRN54" s="86"/>
      <c r="LRO54" s="86"/>
      <c r="LRP54" s="86"/>
      <c r="LRQ54" s="86"/>
      <c r="LRR54" s="86"/>
      <c r="LRS54" s="86"/>
      <c r="LRT54" s="86"/>
      <c r="LRU54" s="86"/>
      <c r="LRV54" s="86"/>
      <c r="LRW54" s="86"/>
      <c r="LRX54" s="86"/>
      <c r="LRY54" s="86"/>
      <c r="LRZ54" s="86"/>
      <c r="LSA54" s="86"/>
      <c r="LSB54" s="86"/>
      <c r="LSC54" s="86"/>
      <c r="LSD54" s="86"/>
      <c r="LSE54" s="86"/>
      <c r="LSF54" s="86"/>
      <c r="LSG54" s="86"/>
      <c r="LSH54" s="86"/>
      <c r="LSI54" s="86"/>
      <c r="LSJ54" s="86"/>
      <c r="LSK54" s="86"/>
      <c r="LSL54" s="86"/>
      <c r="LSM54" s="86"/>
      <c r="LSN54" s="86"/>
      <c r="LSO54" s="86"/>
      <c r="LSP54" s="86"/>
      <c r="LSQ54" s="86"/>
      <c r="LSR54" s="86"/>
      <c r="LSS54" s="86"/>
      <c r="LST54" s="86"/>
      <c r="LSU54" s="86"/>
      <c r="LSV54" s="86"/>
      <c r="LSW54" s="86"/>
      <c r="LSX54" s="86"/>
      <c r="LSY54" s="86"/>
      <c r="LSZ54" s="86"/>
      <c r="LTA54" s="86"/>
      <c r="LTB54" s="86"/>
      <c r="LTC54" s="86"/>
      <c r="LTD54" s="86"/>
      <c r="LTE54" s="86"/>
      <c r="LTF54" s="86"/>
      <c r="LTG54" s="86"/>
      <c r="LTH54" s="86"/>
      <c r="LTI54" s="86"/>
      <c r="LTJ54" s="86"/>
      <c r="LTK54" s="86"/>
      <c r="LTL54" s="86"/>
      <c r="LTM54" s="86"/>
      <c r="LTN54" s="86"/>
      <c r="LTO54" s="86"/>
      <c r="LTP54" s="86"/>
      <c r="LTQ54" s="86"/>
      <c r="LTR54" s="86"/>
      <c r="LTS54" s="86"/>
      <c r="LTT54" s="86"/>
      <c r="LTU54" s="86"/>
      <c r="LTV54" s="86"/>
      <c r="LTW54" s="86"/>
      <c r="LTX54" s="86"/>
      <c r="LTY54" s="86"/>
      <c r="LTZ54" s="86"/>
      <c r="LUA54" s="86"/>
      <c r="LUB54" s="86"/>
      <c r="LUC54" s="86"/>
      <c r="LUD54" s="86"/>
      <c r="LUE54" s="86"/>
      <c r="LUF54" s="86"/>
      <c r="LUG54" s="86"/>
      <c r="LUH54" s="86"/>
      <c r="LUI54" s="86"/>
      <c r="LUJ54" s="86"/>
      <c r="LUK54" s="86"/>
      <c r="LUL54" s="86"/>
      <c r="LUM54" s="86"/>
      <c r="LUN54" s="86"/>
      <c r="LUO54" s="86"/>
      <c r="LUP54" s="86"/>
      <c r="LUQ54" s="86"/>
      <c r="LUR54" s="86"/>
      <c r="LUS54" s="86"/>
      <c r="LUT54" s="86"/>
      <c r="LUU54" s="86"/>
      <c r="LUV54" s="86"/>
      <c r="LUW54" s="86"/>
      <c r="LUX54" s="86"/>
      <c r="LUY54" s="86"/>
      <c r="LUZ54" s="86"/>
      <c r="LVA54" s="86"/>
      <c r="LVB54" s="86"/>
      <c r="LVC54" s="86"/>
      <c r="LVD54" s="86"/>
      <c r="LVE54" s="86"/>
      <c r="LVF54" s="86"/>
      <c r="LVG54" s="86"/>
      <c r="LVH54" s="86"/>
      <c r="LVI54" s="86"/>
      <c r="LVJ54" s="86"/>
      <c r="LVK54" s="86"/>
      <c r="LVL54" s="86"/>
      <c r="LVM54" s="86"/>
      <c r="LVN54" s="86"/>
      <c r="LVO54" s="86"/>
      <c r="LVP54" s="86"/>
      <c r="LVQ54" s="86"/>
      <c r="LVR54" s="86"/>
      <c r="LVS54" s="86"/>
      <c r="LVT54" s="86"/>
      <c r="LVU54" s="86"/>
      <c r="LVV54" s="86"/>
      <c r="LVW54" s="86"/>
      <c r="LVX54" s="86"/>
      <c r="LVY54" s="86"/>
      <c r="LVZ54" s="86"/>
      <c r="LWA54" s="86"/>
      <c r="LWB54" s="86"/>
      <c r="LWC54" s="86"/>
      <c r="LWD54" s="86"/>
      <c r="LWE54" s="86"/>
      <c r="LWF54" s="86"/>
      <c r="LWG54" s="86"/>
      <c r="LWH54" s="86"/>
      <c r="LWI54" s="86"/>
      <c r="LWJ54" s="86"/>
      <c r="LWK54" s="86"/>
      <c r="LWL54" s="86"/>
      <c r="LWM54" s="86"/>
      <c r="LWN54" s="86"/>
      <c r="LWO54" s="86"/>
      <c r="LWP54" s="86"/>
      <c r="LWQ54" s="86"/>
      <c r="LWR54" s="86"/>
      <c r="LWS54" s="86"/>
      <c r="LWT54" s="86"/>
      <c r="LWU54" s="86"/>
      <c r="LWV54" s="86"/>
      <c r="LWW54" s="86"/>
      <c r="LWX54" s="86"/>
      <c r="LWY54" s="86"/>
      <c r="LWZ54" s="86"/>
      <c r="LXA54" s="86"/>
      <c r="LXB54" s="86"/>
      <c r="LXC54" s="86"/>
      <c r="LXD54" s="86"/>
      <c r="LXE54" s="86"/>
      <c r="LXF54" s="86"/>
      <c r="LXG54" s="86"/>
      <c r="LXH54" s="86"/>
      <c r="LXI54" s="86"/>
      <c r="LXJ54" s="86"/>
      <c r="LXK54" s="86"/>
      <c r="LXL54" s="86"/>
      <c r="LXM54" s="86"/>
      <c r="LXN54" s="86"/>
      <c r="LXO54" s="86"/>
      <c r="LXP54" s="86"/>
      <c r="LXQ54" s="86"/>
      <c r="LXR54" s="86"/>
      <c r="LXS54" s="86"/>
      <c r="LXT54" s="86"/>
      <c r="LXU54" s="86"/>
      <c r="LXV54" s="86"/>
      <c r="LXW54" s="86"/>
      <c r="LXX54" s="86"/>
      <c r="LXY54" s="86"/>
      <c r="LXZ54" s="86"/>
      <c r="LYA54" s="86"/>
      <c r="LYB54" s="86"/>
      <c r="LYC54" s="86"/>
      <c r="LYD54" s="86"/>
      <c r="LYE54" s="86"/>
      <c r="LYF54" s="86"/>
      <c r="LYG54" s="86"/>
      <c r="LYH54" s="86"/>
      <c r="LYI54" s="86"/>
      <c r="LYJ54" s="86"/>
      <c r="LYK54" s="86"/>
      <c r="LYL54" s="86"/>
      <c r="LYM54" s="86"/>
      <c r="LYN54" s="86"/>
      <c r="LYO54" s="86"/>
      <c r="LYP54" s="86"/>
      <c r="LYQ54" s="86"/>
      <c r="LYR54" s="86"/>
      <c r="LYS54" s="86"/>
      <c r="LYT54" s="86"/>
      <c r="LYU54" s="86"/>
      <c r="LYV54" s="86"/>
      <c r="LYW54" s="86"/>
      <c r="LYX54" s="86"/>
      <c r="LYY54" s="86"/>
      <c r="LYZ54" s="86"/>
      <c r="LZA54" s="86"/>
      <c r="LZB54" s="86"/>
      <c r="LZC54" s="86"/>
      <c r="LZD54" s="86"/>
      <c r="LZE54" s="86"/>
      <c r="LZF54" s="86"/>
      <c r="LZG54" s="86"/>
      <c r="LZH54" s="86"/>
      <c r="LZI54" s="86"/>
      <c r="LZJ54" s="86"/>
      <c r="LZK54" s="86"/>
      <c r="LZL54" s="86"/>
      <c r="LZM54" s="86"/>
      <c r="LZN54" s="86"/>
      <c r="LZO54" s="86"/>
      <c r="LZP54" s="86"/>
      <c r="LZQ54" s="86"/>
      <c r="LZR54" s="86"/>
      <c r="LZS54" s="86"/>
      <c r="LZT54" s="86"/>
      <c r="LZU54" s="86"/>
      <c r="LZV54" s="86"/>
      <c r="LZW54" s="86"/>
      <c r="LZX54" s="86"/>
      <c r="LZY54" s="86"/>
      <c r="LZZ54" s="86"/>
      <c r="MAA54" s="86"/>
      <c r="MAB54" s="86"/>
      <c r="MAC54" s="86"/>
      <c r="MAD54" s="86"/>
      <c r="MAE54" s="86"/>
      <c r="MAF54" s="86"/>
      <c r="MAG54" s="86"/>
      <c r="MAH54" s="86"/>
      <c r="MAI54" s="86"/>
      <c r="MAJ54" s="86"/>
      <c r="MAK54" s="86"/>
      <c r="MAL54" s="86"/>
      <c r="MAM54" s="86"/>
      <c r="MAN54" s="86"/>
      <c r="MAO54" s="86"/>
      <c r="MAP54" s="86"/>
      <c r="MAQ54" s="86"/>
      <c r="MAR54" s="86"/>
      <c r="MAS54" s="86"/>
      <c r="MAT54" s="86"/>
      <c r="MAU54" s="86"/>
      <c r="MAV54" s="86"/>
      <c r="MAW54" s="86"/>
      <c r="MAX54" s="86"/>
      <c r="MAY54" s="86"/>
      <c r="MAZ54" s="86"/>
      <c r="MBA54" s="86"/>
      <c r="MBB54" s="86"/>
      <c r="MBC54" s="86"/>
      <c r="MBD54" s="86"/>
      <c r="MBE54" s="86"/>
      <c r="MBF54" s="86"/>
      <c r="MBG54" s="86"/>
      <c r="MBH54" s="86"/>
      <c r="MBI54" s="86"/>
      <c r="MBJ54" s="86"/>
      <c r="MBK54" s="86"/>
      <c r="MBL54" s="86"/>
      <c r="MBM54" s="86"/>
      <c r="MBN54" s="86"/>
      <c r="MBO54" s="86"/>
      <c r="MBP54" s="86"/>
      <c r="MBQ54" s="86"/>
      <c r="MBR54" s="86"/>
      <c r="MBS54" s="86"/>
      <c r="MBT54" s="86"/>
      <c r="MBU54" s="86"/>
      <c r="MBV54" s="86"/>
      <c r="MBW54" s="86"/>
      <c r="MBX54" s="86"/>
      <c r="MBY54" s="86"/>
      <c r="MBZ54" s="86"/>
      <c r="MCA54" s="86"/>
      <c r="MCB54" s="86"/>
      <c r="MCC54" s="86"/>
      <c r="MCD54" s="86"/>
      <c r="MCE54" s="86"/>
      <c r="MCF54" s="86"/>
      <c r="MCG54" s="86"/>
      <c r="MCH54" s="86"/>
      <c r="MCI54" s="86"/>
      <c r="MCJ54" s="86"/>
      <c r="MCK54" s="86"/>
      <c r="MCL54" s="86"/>
      <c r="MCM54" s="86"/>
      <c r="MCN54" s="86"/>
      <c r="MCO54" s="86"/>
      <c r="MCP54" s="86"/>
      <c r="MCQ54" s="86"/>
      <c r="MCR54" s="86"/>
      <c r="MCS54" s="86"/>
      <c r="MCT54" s="86"/>
      <c r="MCU54" s="86"/>
      <c r="MCV54" s="86"/>
      <c r="MCW54" s="86"/>
      <c r="MCX54" s="86"/>
      <c r="MCY54" s="86"/>
      <c r="MCZ54" s="86"/>
      <c r="MDA54" s="86"/>
      <c r="MDB54" s="86"/>
      <c r="MDC54" s="86"/>
      <c r="MDD54" s="86"/>
      <c r="MDE54" s="86"/>
      <c r="MDF54" s="86"/>
      <c r="MDG54" s="86"/>
      <c r="MDH54" s="86"/>
      <c r="MDI54" s="86"/>
      <c r="MDJ54" s="86"/>
      <c r="MDK54" s="86"/>
      <c r="MDL54" s="86"/>
      <c r="MDM54" s="86"/>
      <c r="MDN54" s="86"/>
      <c r="MDO54" s="86"/>
      <c r="MDP54" s="86"/>
      <c r="MDQ54" s="86"/>
      <c r="MDR54" s="86"/>
      <c r="MDS54" s="86"/>
      <c r="MDT54" s="86"/>
      <c r="MDU54" s="86"/>
      <c r="MDV54" s="86"/>
      <c r="MDW54" s="86"/>
      <c r="MDX54" s="86"/>
      <c r="MDY54" s="86"/>
      <c r="MDZ54" s="86"/>
      <c r="MEA54" s="86"/>
      <c r="MEB54" s="86"/>
      <c r="MEC54" s="86"/>
      <c r="MED54" s="86"/>
      <c r="MEE54" s="86"/>
      <c r="MEF54" s="86"/>
      <c r="MEG54" s="86"/>
      <c r="MEH54" s="86"/>
      <c r="MEI54" s="86"/>
      <c r="MEJ54" s="86"/>
      <c r="MEK54" s="86"/>
      <c r="MEL54" s="86"/>
      <c r="MEM54" s="86"/>
      <c r="MEN54" s="86"/>
      <c r="MEO54" s="86"/>
      <c r="MEP54" s="86"/>
      <c r="MEQ54" s="86"/>
      <c r="MER54" s="86"/>
      <c r="MES54" s="86"/>
      <c r="MET54" s="86"/>
      <c r="MEU54" s="86"/>
      <c r="MEV54" s="86"/>
      <c r="MEW54" s="86"/>
      <c r="MEX54" s="86"/>
      <c r="MEY54" s="86"/>
      <c r="MEZ54" s="86"/>
      <c r="MFA54" s="86"/>
      <c r="MFB54" s="86"/>
      <c r="MFC54" s="86"/>
      <c r="MFD54" s="86"/>
      <c r="MFE54" s="86"/>
      <c r="MFF54" s="86"/>
      <c r="MFG54" s="86"/>
      <c r="MFH54" s="86"/>
      <c r="MFI54" s="86"/>
      <c r="MFJ54" s="86"/>
      <c r="MFK54" s="86"/>
      <c r="MFL54" s="86"/>
      <c r="MFM54" s="86"/>
      <c r="MFN54" s="86"/>
      <c r="MFO54" s="86"/>
      <c r="MFP54" s="86"/>
      <c r="MFQ54" s="86"/>
      <c r="MFR54" s="86"/>
      <c r="MFS54" s="86"/>
      <c r="MFT54" s="86"/>
      <c r="MFU54" s="86"/>
      <c r="MFV54" s="86"/>
      <c r="MFW54" s="86"/>
      <c r="MFX54" s="86"/>
      <c r="MFY54" s="86"/>
      <c r="MFZ54" s="86"/>
      <c r="MGA54" s="86"/>
      <c r="MGB54" s="86"/>
      <c r="MGC54" s="86"/>
      <c r="MGD54" s="86"/>
      <c r="MGE54" s="86"/>
      <c r="MGF54" s="86"/>
      <c r="MGG54" s="86"/>
      <c r="MGH54" s="86"/>
      <c r="MGI54" s="86"/>
      <c r="MGJ54" s="86"/>
      <c r="MGK54" s="86"/>
      <c r="MGL54" s="86"/>
      <c r="MGM54" s="86"/>
      <c r="MGN54" s="86"/>
      <c r="MGO54" s="86"/>
      <c r="MGP54" s="86"/>
      <c r="MGQ54" s="86"/>
      <c r="MGR54" s="86"/>
      <c r="MGS54" s="86"/>
      <c r="MGT54" s="86"/>
      <c r="MGU54" s="86"/>
      <c r="MGV54" s="86"/>
      <c r="MGW54" s="86"/>
      <c r="MGX54" s="86"/>
      <c r="MGY54" s="86"/>
      <c r="MGZ54" s="86"/>
      <c r="MHA54" s="86"/>
      <c r="MHB54" s="86"/>
      <c r="MHC54" s="86"/>
      <c r="MHD54" s="86"/>
      <c r="MHE54" s="86"/>
      <c r="MHF54" s="86"/>
      <c r="MHG54" s="86"/>
      <c r="MHH54" s="86"/>
      <c r="MHI54" s="86"/>
      <c r="MHJ54" s="86"/>
      <c r="MHK54" s="86"/>
      <c r="MHL54" s="86"/>
      <c r="MHM54" s="86"/>
      <c r="MHN54" s="86"/>
      <c r="MHO54" s="86"/>
      <c r="MHP54" s="86"/>
      <c r="MHQ54" s="86"/>
      <c r="MHR54" s="86"/>
      <c r="MHS54" s="86"/>
      <c r="MHT54" s="86"/>
      <c r="MHU54" s="86"/>
      <c r="MHV54" s="86"/>
      <c r="MHW54" s="86"/>
      <c r="MHX54" s="86"/>
      <c r="MHY54" s="86"/>
      <c r="MHZ54" s="86"/>
      <c r="MIA54" s="86"/>
      <c r="MIB54" s="86"/>
      <c r="MIC54" s="86"/>
      <c r="MID54" s="86"/>
      <c r="MIE54" s="86"/>
      <c r="MIF54" s="86"/>
      <c r="MIG54" s="86"/>
      <c r="MIH54" s="86"/>
      <c r="MII54" s="86"/>
      <c r="MIJ54" s="86"/>
      <c r="MIK54" s="86"/>
      <c r="MIL54" s="86"/>
      <c r="MIM54" s="86"/>
      <c r="MIN54" s="86"/>
      <c r="MIO54" s="86"/>
      <c r="MIP54" s="86"/>
      <c r="MIQ54" s="86"/>
      <c r="MIR54" s="86"/>
      <c r="MIS54" s="86"/>
      <c r="MIT54" s="86"/>
      <c r="MIU54" s="86"/>
      <c r="MIV54" s="86"/>
      <c r="MIW54" s="86"/>
      <c r="MIX54" s="86"/>
      <c r="MIY54" s="86"/>
      <c r="MIZ54" s="86"/>
      <c r="MJA54" s="86"/>
      <c r="MJB54" s="86"/>
      <c r="MJC54" s="86"/>
      <c r="MJD54" s="86"/>
      <c r="MJE54" s="86"/>
      <c r="MJF54" s="86"/>
      <c r="MJG54" s="86"/>
      <c r="MJH54" s="86"/>
      <c r="MJI54" s="86"/>
      <c r="MJJ54" s="86"/>
      <c r="MJK54" s="86"/>
      <c r="MJL54" s="86"/>
      <c r="MJM54" s="86"/>
      <c r="MJN54" s="86"/>
      <c r="MJO54" s="86"/>
      <c r="MJP54" s="86"/>
      <c r="MJQ54" s="86"/>
      <c r="MJR54" s="86"/>
      <c r="MJS54" s="86"/>
      <c r="MJT54" s="86"/>
      <c r="MJU54" s="86"/>
      <c r="MJV54" s="86"/>
      <c r="MJW54" s="86"/>
      <c r="MJX54" s="86"/>
      <c r="MJY54" s="86"/>
      <c r="MJZ54" s="86"/>
      <c r="MKA54" s="86"/>
      <c r="MKB54" s="86"/>
      <c r="MKC54" s="86"/>
      <c r="MKD54" s="86"/>
      <c r="MKE54" s="86"/>
      <c r="MKF54" s="86"/>
      <c r="MKG54" s="86"/>
      <c r="MKH54" s="86"/>
      <c r="MKI54" s="86"/>
      <c r="MKJ54" s="86"/>
      <c r="MKK54" s="86"/>
      <c r="MKL54" s="86"/>
      <c r="MKM54" s="86"/>
      <c r="MKN54" s="86"/>
      <c r="MKO54" s="86"/>
      <c r="MKP54" s="86"/>
      <c r="MKQ54" s="86"/>
      <c r="MKR54" s="86"/>
      <c r="MKS54" s="86"/>
      <c r="MKT54" s="86"/>
      <c r="MKU54" s="86"/>
      <c r="MKV54" s="86"/>
      <c r="MKW54" s="86"/>
      <c r="MKX54" s="86"/>
      <c r="MKY54" s="86"/>
      <c r="MKZ54" s="86"/>
      <c r="MLA54" s="86"/>
      <c r="MLB54" s="86"/>
      <c r="MLC54" s="86"/>
      <c r="MLD54" s="86"/>
      <c r="MLE54" s="86"/>
      <c r="MLF54" s="86"/>
      <c r="MLG54" s="86"/>
      <c r="MLH54" s="86"/>
      <c r="MLI54" s="86"/>
      <c r="MLJ54" s="86"/>
      <c r="MLK54" s="86"/>
      <c r="MLL54" s="86"/>
      <c r="MLM54" s="86"/>
      <c r="MLN54" s="86"/>
      <c r="MLO54" s="86"/>
      <c r="MLP54" s="86"/>
      <c r="MLQ54" s="86"/>
      <c r="MLR54" s="86"/>
      <c r="MLS54" s="86"/>
      <c r="MLT54" s="86"/>
      <c r="MLU54" s="86"/>
      <c r="MLV54" s="86"/>
      <c r="MLW54" s="86"/>
      <c r="MLX54" s="86"/>
      <c r="MLY54" s="86"/>
      <c r="MLZ54" s="86"/>
      <c r="MMA54" s="86"/>
      <c r="MMB54" s="86"/>
      <c r="MMC54" s="86"/>
      <c r="MMD54" s="86"/>
      <c r="MME54" s="86"/>
      <c r="MMF54" s="86"/>
      <c r="MMG54" s="86"/>
      <c r="MMH54" s="86"/>
      <c r="MMI54" s="86"/>
      <c r="MMJ54" s="86"/>
      <c r="MMK54" s="86"/>
      <c r="MML54" s="86"/>
      <c r="MMM54" s="86"/>
      <c r="MMN54" s="86"/>
      <c r="MMO54" s="86"/>
      <c r="MMP54" s="86"/>
      <c r="MMQ54" s="86"/>
      <c r="MMR54" s="86"/>
      <c r="MMS54" s="86"/>
      <c r="MMT54" s="86"/>
      <c r="MMU54" s="86"/>
      <c r="MMV54" s="86"/>
      <c r="MMW54" s="86"/>
      <c r="MMX54" s="86"/>
      <c r="MMY54" s="86"/>
      <c r="MMZ54" s="86"/>
      <c r="MNA54" s="86"/>
      <c r="MNB54" s="86"/>
      <c r="MNC54" s="86"/>
      <c r="MND54" s="86"/>
      <c r="MNE54" s="86"/>
      <c r="MNF54" s="86"/>
      <c r="MNG54" s="86"/>
      <c r="MNH54" s="86"/>
      <c r="MNI54" s="86"/>
      <c r="MNJ54" s="86"/>
      <c r="MNK54" s="86"/>
      <c r="MNL54" s="86"/>
      <c r="MNM54" s="86"/>
      <c r="MNN54" s="86"/>
      <c r="MNO54" s="86"/>
      <c r="MNP54" s="86"/>
      <c r="MNQ54" s="86"/>
      <c r="MNR54" s="86"/>
      <c r="MNS54" s="86"/>
      <c r="MNT54" s="86"/>
      <c r="MNU54" s="86"/>
      <c r="MNV54" s="86"/>
      <c r="MNW54" s="86"/>
      <c r="MNX54" s="86"/>
      <c r="MNY54" s="86"/>
      <c r="MNZ54" s="86"/>
      <c r="MOA54" s="86"/>
      <c r="MOB54" s="86"/>
      <c r="MOC54" s="86"/>
      <c r="MOD54" s="86"/>
      <c r="MOE54" s="86"/>
      <c r="MOF54" s="86"/>
      <c r="MOG54" s="86"/>
      <c r="MOH54" s="86"/>
      <c r="MOI54" s="86"/>
      <c r="MOJ54" s="86"/>
      <c r="MOK54" s="86"/>
      <c r="MOL54" s="86"/>
      <c r="MOM54" s="86"/>
      <c r="MON54" s="86"/>
      <c r="MOO54" s="86"/>
      <c r="MOP54" s="86"/>
      <c r="MOQ54" s="86"/>
      <c r="MOR54" s="86"/>
      <c r="MOS54" s="86"/>
      <c r="MOT54" s="86"/>
      <c r="MOU54" s="86"/>
      <c r="MOV54" s="86"/>
      <c r="MOW54" s="86"/>
      <c r="MOX54" s="86"/>
      <c r="MOY54" s="86"/>
      <c r="MOZ54" s="86"/>
      <c r="MPA54" s="86"/>
      <c r="MPB54" s="86"/>
      <c r="MPC54" s="86"/>
      <c r="MPD54" s="86"/>
      <c r="MPE54" s="86"/>
      <c r="MPF54" s="86"/>
      <c r="MPG54" s="86"/>
      <c r="MPH54" s="86"/>
      <c r="MPI54" s="86"/>
      <c r="MPJ54" s="86"/>
      <c r="MPK54" s="86"/>
      <c r="MPL54" s="86"/>
      <c r="MPM54" s="86"/>
      <c r="MPN54" s="86"/>
      <c r="MPO54" s="86"/>
      <c r="MPP54" s="86"/>
      <c r="MPQ54" s="86"/>
      <c r="MPR54" s="86"/>
      <c r="MPS54" s="86"/>
      <c r="MPT54" s="86"/>
      <c r="MPU54" s="86"/>
      <c r="MPV54" s="86"/>
      <c r="MPW54" s="86"/>
      <c r="MPX54" s="86"/>
      <c r="MPY54" s="86"/>
      <c r="MPZ54" s="86"/>
      <c r="MQA54" s="86"/>
      <c r="MQB54" s="86"/>
      <c r="MQC54" s="86"/>
      <c r="MQD54" s="86"/>
      <c r="MQE54" s="86"/>
      <c r="MQF54" s="86"/>
      <c r="MQG54" s="86"/>
      <c r="MQH54" s="86"/>
      <c r="MQI54" s="86"/>
      <c r="MQJ54" s="86"/>
      <c r="MQK54" s="86"/>
      <c r="MQL54" s="86"/>
      <c r="MQM54" s="86"/>
      <c r="MQN54" s="86"/>
      <c r="MQO54" s="86"/>
      <c r="MQP54" s="86"/>
      <c r="MQQ54" s="86"/>
      <c r="MQR54" s="86"/>
      <c r="MQS54" s="86"/>
      <c r="MQT54" s="86"/>
      <c r="MQU54" s="86"/>
      <c r="MQV54" s="86"/>
      <c r="MQW54" s="86"/>
      <c r="MQX54" s="86"/>
      <c r="MQY54" s="86"/>
      <c r="MQZ54" s="86"/>
      <c r="MRA54" s="86"/>
      <c r="MRB54" s="86"/>
      <c r="MRC54" s="86"/>
      <c r="MRD54" s="86"/>
      <c r="MRE54" s="86"/>
      <c r="MRF54" s="86"/>
      <c r="MRG54" s="86"/>
      <c r="MRH54" s="86"/>
      <c r="MRI54" s="86"/>
      <c r="MRJ54" s="86"/>
      <c r="MRK54" s="86"/>
      <c r="MRL54" s="86"/>
      <c r="MRM54" s="86"/>
      <c r="MRN54" s="86"/>
      <c r="MRO54" s="86"/>
      <c r="MRP54" s="86"/>
      <c r="MRQ54" s="86"/>
      <c r="MRR54" s="86"/>
      <c r="MRS54" s="86"/>
      <c r="MRT54" s="86"/>
      <c r="MRU54" s="86"/>
      <c r="MRV54" s="86"/>
      <c r="MRW54" s="86"/>
      <c r="MRX54" s="86"/>
      <c r="MRY54" s="86"/>
      <c r="MRZ54" s="86"/>
      <c r="MSA54" s="86"/>
      <c r="MSB54" s="86"/>
      <c r="MSC54" s="86"/>
      <c r="MSD54" s="86"/>
      <c r="MSE54" s="86"/>
      <c r="MSF54" s="86"/>
      <c r="MSG54" s="86"/>
      <c r="MSH54" s="86"/>
      <c r="MSI54" s="86"/>
      <c r="MSJ54" s="86"/>
      <c r="MSK54" s="86"/>
      <c r="MSL54" s="86"/>
      <c r="MSM54" s="86"/>
      <c r="MSN54" s="86"/>
      <c r="MSO54" s="86"/>
      <c r="MSP54" s="86"/>
      <c r="MSQ54" s="86"/>
      <c r="MSR54" s="86"/>
      <c r="MSS54" s="86"/>
      <c r="MST54" s="86"/>
      <c r="MSU54" s="86"/>
      <c r="MSV54" s="86"/>
      <c r="MSW54" s="86"/>
      <c r="MSX54" s="86"/>
      <c r="MSY54" s="86"/>
      <c r="MSZ54" s="86"/>
      <c r="MTA54" s="86"/>
      <c r="MTB54" s="86"/>
      <c r="MTC54" s="86"/>
      <c r="MTD54" s="86"/>
      <c r="MTE54" s="86"/>
      <c r="MTF54" s="86"/>
      <c r="MTG54" s="86"/>
      <c r="MTH54" s="86"/>
      <c r="MTI54" s="86"/>
      <c r="MTJ54" s="86"/>
      <c r="MTK54" s="86"/>
      <c r="MTL54" s="86"/>
      <c r="MTM54" s="86"/>
      <c r="MTN54" s="86"/>
      <c r="MTO54" s="86"/>
      <c r="MTP54" s="86"/>
      <c r="MTQ54" s="86"/>
      <c r="MTR54" s="86"/>
      <c r="MTS54" s="86"/>
      <c r="MTT54" s="86"/>
      <c r="MTU54" s="86"/>
      <c r="MTV54" s="86"/>
      <c r="MTW54" s="86"/>
      <c r="MTX54" s="86"/>
      <c r="MTY54" s="86"/>
      <c r="MTZ54" s="86"/>
      <c r="MUA54" s="86"/>
      <c r="MUB54" s="86"/>
      <c r="MUC54" s="86"/>
      <c r="MUD54" s="86"/>
      <c r="MUE54" s="86"/>
      <c r="MUF54" s="86"/>
      <c r="MUG54" s="86"/>
      <c r="MUH54" s="86"/>
      <c r="MUI54" s="86"/>
      <c r="MUJ54" s="86"/>
      <c r="MUK54" s="86"/>
      <c r="MUL54" s="86"/>
      <c r="MUM54" s="86"/>
      <c r="MUN54" s="86"/>
      <c r="MUO54" s="86"/>
      <c r="MUP54" s="86"/>
      <c r="MUQ54" s="86"/>
      <c r="MUR54" s="86"/>
      <c r="MUS54" s="86"/>
      <c r="MUT54" s="86"/>
      <c r="MUU54" s="86"/>
      <c r="MUV54" s="86"/>
      <c r="MUW54" s="86"/>
      <c r="MUX54" s="86"/>
      <c r="MUY54" s="86"/>
      <c r="MUZ54" s="86"/>
      <c r="MVA54" s="86"/>
      <c r="MVB54" s="86"/>
      <c r="MVC54" s="86"/>
      <c r="MVD54" s="86"/>
      <c r="MVE54" s="86"/>
      <c r="MVF54" s="86"/>
      <c r="MVG54" s="86"/>
      <c r="MVH54" s="86"/>
      <c r="MVI54" s="86"/>
      <c r="MVJ54" s="86"/>
      <c r="MVK54" s="86"/>
      <c r="MVL54" s="86"/>
      <c r="MVM54" s="86"/>
      <c r="MVN54" s="86"/>
      <c r="MVO54" s="86"/>
      <c r="MVP54" s="86"/>
      <c r="MVQ54" s="86"/>
      <c r="MVR54" s="86"/>
      <c r="MVS54" s="86"/>
      <c r="MVT54" s="86"/>
      <c r="MVU54" s="86"/>
      <c r="MVV54" s="86"/>
      <c r="MVW54" s="86"/>
      <c r="MVX54" s="86"/>
      <c r="MVY54" s="86"/>
      <c r="MVZ54" s="86"/>
      <c r="MWA54" s="86"/>
      <c r="MWB54" s="86"/>
      <c r="MWC54" s="86"/>
      <c r="MWD54" s="86"/>
      <c r="MWE54" s="86"/>
      <c r="MWF54" s="86"/>
      <c r="MWG54" s="86"/>
      <c r="MWH54" s="86"/>
      <c r="MWI54" s="86"/>
      <c r="MWJ54" s="86"/>
      <c r="MWK54" s="86"/>
      <c r="MWL54" s="86"/>
      <c r="MWM54" s="86"/>
      <c r="MWN54" s="86"/>
      <c r="MWO54" s="86"/>
      <c r="MWP54" s="86"/>
      <c r="MWQ54" s="86"/>
      <c r="MWR54" s="86"/>
      <c r="MWS54" s="86"/>
      <c r="MWT54" s="86"/>
      <c r="MWU54" s="86"/>
      <c r="MWV54" s="86"/>
      <c r="MWW54" s="86"/>
      <c r="MWX54" s="86"/>
      <c r="MWY54" s="86"/>
      <c r="MWZ54" s="86"/>
      <c r="MXA54" s="86"/>
      <c r="MXB54" s="86"/>
      <c r="MXC54" s="86"/>
      <c r="MXD54" s="86"/>
      <c r="MXE54" s="86"/>
      <c r="MXF54" s="86"/>
      <c r="MXG54" s="86"/>
      <c r="MXH54" s="86"/>
      <c r="MXI54" s="86"/>
      <c r="MXJ54" s="86"/>
      <c r="MXK54" s="86"/>
      <c r="MXL54" s="86"/>
      <c r="MXM54" s="86"/>
      <c r="MXN54" s="86"/>
      <c r="MXO54" s="86"/>
      <c r="MXP54" s="86"/>
      <c r="MXQ54" s="86"/>
      <c r="MXR54" s="86"/>
      <c r="MXS54" s="86"/>
      <c r="MXT54" s="86"/>
      <c r="MXU54" s="86"/>
      <c r="MXV54" s="86"/>
      <c r="MXW54" s="86"/>
      <c r="MXX54" s="86"/>
      <c r="MXY54" s="86"/>
      <c r="MXZ54" s="86"/>
      <c r="MYA54" s="86"/>
      <c r="MYB54" s="86"/>
      <c r="MYC54" s="86"/>
      <c r="MYD54" s="86"/>
      <c r="MYE54" s="86"/>
      <c r="MYF54" s="86"/>
      <c r="MYG54" s="86"/>
      <c r="MYH54" s="86"/>
      <c r="MYI54" s="86"/>
      <c r="MYJ54" s="86"/>
      <c r="MYK54" s="86"/>
      <c r="MYL54" s="86"/>
      <c r="MYM54" s="86"/>
      <c r="MYN54" s="86"/>
      <c r="MYO54" s="86"/>
      <c r="MYP54" s="86"/>
      <c r="MYQ54" s="86"/>
      <c r="MYR54" s="86"/>
      <c r="MYS54" s="86"/>
      <c r="MYT54" s="86"/>
      <c r="MYU54" s="86"/>
      <c r="MYV54" s="86"/>
      <c r="MYW54" s="86"/>
      <c r="MYX54" s="86"/>
      <c r="MYY54" s="86"/>
      <c r="MYZ54" s="86"/>
      <c r="MZA54" s="86"/>
      <c r="MZB54" s="86"/>
      <c r="MZC54" s="86"/>
      <c r="MZD54" s="86"/>
      <c r="MZE54" s="86"/>
      <c r="MZF54" s="86"/>
      <c r="MZG54" s="86"/>
      <c r="MZH54" s="86"/>
      <c r="MZI54" s="86"/>
      <c r="MZJ54" s="86"/>
      <c r="MZK54" s="86"/>
      <c r="MZL54" s="86"/>
      <c r="MZM54" s="86"/>
      <c r="MZN54" s="86"/>
      <c r="MZO54" s="86"/>
      <c r="MZP54" s="86"/>
      <c r="MZQ54" s="86"/>
      <c r="MZR54" s="86"/>
      <c r="MZS54" s="86"/>
      <c r="MZT54" s="86"/>
      <c r="MZU54" s="86"/>
      <c r="MZV54" s="86"/>
      <c r="MZW54" s="86"/>
      <c r="MZX54" s="86"/>
      <c r="MZY54" s="86"/>
      <c r="MZZ54" s="86"/>
      <c r="NAA54" s="86"/>
      <c r="NAB54" s="86"/>
      <c r="NAC54" s="86"/>
      <c r="NAD54" s="86"/>
      <c r="NAE54" s="86"/>
      <c r="NAF54" s="86"/>
      <c r="NAG54" s="86"/>
      <c r="NAH54" s="86"/>
      <c r="NAI54" s="86"/>
      <c r="NAJ54" s="86"/>
      <c r="NAK54" s="86"/>
      <c r="NAL54" s="86"/>
      <c r="NAM54" s="86"/>
      <c r="NAN54" s="86"/>
      <c r="NAO54" s="86"/>
      <c r="NAP54" s="86"/>
      <c r="NAQ54" s="86"/>
      <c r="NAR54" s="86"/>
      <c r="NAS54" s="86"/>
      <c r="NAT54" s="86"/>
      <c r="NAU54" s="86"/>
      <c r="NAV54" s="86"/>
      <c r="NAW54" s="86"/>
      <c r="NAX54" s="86"/>
      <c r="NAY54" s="86"/>
      <c r="NAZ54" s="86"/>
      <c r="NBA54" s="86"/>
      <c r="NBB54" s="86"/>
      <c r="NBC54" s="86"/>
      <c r="NBD54" s="86"/>
      <c r="NBE54" s="86"/>
      <c r="NBF54" s="86"/>
      <c r="NBG54" s="86"/>
      <c r="NBH54" s="86"/>
      <c r="NBI54" s="86"/>
      <c r="NBJ54" s="86"/>
      <c r="NBK54" s="86"/>
      <c r="NBL54" s="86"/>
      <c r="NBM54" s="86"/>
      <c r="NBN54" s="86"/>
      <c r="NBO54" s="86"/>
      <c r="NBP54" s="86"/>
      <c r="NBQ54" s="86"/>
      <c r="NBR54" s="86"/>
      <c r="NBS54" s="86"/>
      <c r="NBT54" s="86"/>
      <c r="NBU54" s="86"/>
      <c r="NBV54" s="86"/>
      <c r="NBW54" s="86"/>
      <c r="NBX54" s="86"/>
      <c r="NBY54" s="86"/>
      <c r="NBZ54" s="86"/>
      <c r="NCA54" s="86"/>
      <c r="NCB54" s="86"/>
      <c r="NCC54" s="86"/>
      <c r="NCD54" s="86"/>
      <c r="NCE54" s="86"/>
      <c r="NCF54" s="86"/>
      <c r="NCG54" s="86"/>
      <c r="NCH54" s="86"/>
      <c r="NCI54" s="86"/>
      <c r="NCJ54" s="86"/>
      <c r="NCK54" s="86"/>
      <c r="NCL54" s="86"/>
      <c r="NCM54" s="86"/>
      <c r="NCN54" s="86"/>
      <c r="NCO54" s="86"/>
      <c r="NCP54" s="86"/>
      <c r="NCQ54" s="86"/>
      <c r="NCR54" s="86"/>
      <c r="NCS54" s="86"/>
      <c r="NCT54" s="86"/>
      <c r="NCU54" s="86"/>
      <c r="NCV54" s="86"/>
      <c r="NCW54" s="86"/>
      <c r="NCX54" s="86"/>
      <c r="NCY54" s="86"/>
      <c r="NCZ54" s="86"/>
      <c r="NDA54" s="86"/>
      <c r="NDB54" s="86"/>
      <c r="NDC54" s="86"/>
      <c r="NDD54" s="86"/>
      <c r="NDE54" s="86"/>
      <c r="NDF54" s="86"/>
      <c r="NDG54" s="86"/>
      <c r="NDH54" s="86"/>
      <c r="NDI54" s="86"/>
      <c r="NDJ54" s="86"/>
      <c r="NDK54" s="86"/>
      <c r="NDL54" s="86"/>
      <c r="NDM54" s="86"/>
      <c r="NDN54" s="86"/>
      <c r="NDO54" s="86"/>
      <c r="NDP54" s="86"/>
      <c r="NDQ54" s="86"/>
      <c r="NDR54" s="86"/>
      <c r="NDS54" s="86"/>
      <c r="NDT54" s="86"/>
      <c r="NDU54" s="86"/>
      <c r="NDV54" s="86"/>
      <c r="NDW54" s="86"/>
      <c r="NDX54" s="86"/>
      <c r="NDY54" s="86"/>
      <c r="NDZ54" s="86"/>
      <c r="NEA54" s="86"/>
      <c r="NEB54" s="86"/>
      <c r="NEC54" s="86"/>
      <c r="NED54" s="86"/>
      <c r="NEE54" s="86"/>
      <c r="NEF54" s="86"/>
      <c r="NEG54" s="86"/>
      <c r="NEH54" s="86"/>
      <c r="NEI54" s="86"/>
      <c r="NEJ54" s="86"/>
      <c r="NEK54" s="86"/>
      <c r="NEL54" s="86"/>
      <c r="NEM54" s="86"/>
      <c r="NEN54" s="86"/>
      <c r="NEO54" s="86"/>
      <c r="NEP54" s="86"/>
      <c r="NEQ54" s="86"/>
      <c r="NER54" s="86"/>
      <c r="NES54" s="86"/>
      <c r="NET54" s="86"/>
      <c r="NEU54" s="86"/>
      <c r="NEV54" s="86"/>
      <c r="NEW54" s="86"/>
      <c r="NEX54" s="86"/>
      <c r="NEY54" s="86"/>
      <c r="NEZ54" s="86"/>
      <c r="NFA54" s="86"/>
      <c r="NFB54" s="86"/>
      <c r="NFC54" s="86"/>
      <c r="NFD54" s="86"/>
      <c r="NFE54" s="86"/>
      <c r="NFF54" s="86"/>
      <c r="NFG54" s="86"/>
      <c r="NFH54" s="86"/>
      <c r="NFI54" s="86"/>
      <c r="NFJ54" s="86"/>
      <c r="NFK54" s="86"/>
      <c r="NFL54" s="86"/>
      <c r="NFM54" s="86"/>
      <c r="NFN54" s="86"/>
      <c r="NFO54" s="86"/>
      <c r="NFP54" s="86"/>
      <c r="NFQ54" s="86"/>
      <c r="NFR54" s="86"/>
      <c r="NFS54" s="86"/>
      <c r="NFT54" s="86"/>
      <c r="NFU54" s="86"/>
      <c r="NFV54" s="86"/>
      <c r="NFW54" s="86"/>
      <c r="NFX54" s="86"/>
      <c r="NFY54" s="86"/>
      <c r="NFZ54" s="86"/>
      <c r="NGA54" s="86"/>
      <c r="NGB54" s="86"/>
      <c r="NGC54" s="86"/>
      <c r="NGD54" s="86"/>
      <c r="NGE54" s="86"/>
      <c r="NGF54" s="86"/>
      <c r="NGG54" s="86"/>
      <c r="NGH54" s="86"/>
      <c r="NGI54" s="86"/>
      <c r="NGJ54" s="86"/>
      <c r="NGK54" s="86"/>
      <c r="NGL54" s="86"/>
      <c r="NGM54" s="86"/>
      <c r="NGN54" s="86"/>
      <c r="NGO54" s="86"/>
      <c r="NGP54" s="86"/>
      <c r="NGQ54" s="86"/>
      <c r="NGR54" s="86"/>
      <c r="NGS54" s="86"/>
      <c r="NGT54" s="86"/>
      <c r="NGU54" s="86"/>
      <c r="NGV54" s="86"/>
      <c r="NGW54" s="86"/>
      <c r="NGX54" s="86"/>
      <c r="NGY54" s="86"/>
      <c r="NGZ54" s="86"/>
      <c r="NHA54" s="86"/>
      <c r="NHB54" s="86"/>
      <c r="NHC54" s="86"/>
      <c r="NHD54" s="86"/>
      <c r="NHE54" s="86"/>
      <c r="NHF54" s="86"/>
      <c r="NHG54" s="86"/>
      <c r="NHH54" s="86"/>
      <c r="NHI54" s="86"/>
      <c r="NHJ54" s="86"/>
      <c r="NHK54" s="86"/>
      <c r="NHL54" s="86"/>
      <c r="NHM54" s="86"/>
      <c r="NHN54" s="86"/>
      <c r="NHO54" s="86"/>
      <c r="NHP54" s="86"/>
      <c r="NHQ54" s="86"/>
      <c r="NHR54" s="86"/>
      <c r="NHS54" s="86"/>
      <c r="NHT54" s="86"/>
      <c r="NHU54" s="86"/>
      <c r="NHV54" s="86"/>
      <c r="NHW54" s="86"/>
      <c r="NHX54" s="86"/>
      <c r="NHY54" s="86"/>
      <c r="NHZ54" s="86"/>
      <c r="NIA54" s="86"/>
      <c r="NIB54" s="86"/>
      <c r="NIC54" s="86"/>
      <c r="NID54" s="86"/>
      <c r="NIE54" s="86"/>
      <c r="NIF54" s="86"/>
      <c r="NIG54" s="86"/>
      <c r="NIH54" s="86"/>
      <c r="NII54" s="86"/>
      <c r="NIJ54" s="86"/>
      <c r="NIK54" s="86"/>
      <c r="NIL54" s="86"/>
      <c r="NIM54" s="86"/>
      <c r="NIN54" s="86"/>
      <c r="NIO54" s="86"/>
      <c r="NIP54" s="86"/>
      <c r="NIQ54" s="86"/>
      <c r="NIR54" s="86"/>
      <c r="NIS54" s="86"/>
      <c r="NIT54" s="86"/>
      <c r="NIU54" s="86"/>
      <c r="NIV54" s="86"/>
      <c r="NIW54" s="86"/>
      <c r="NIX54" s="86"/>
      <c r="NIY54" s="86"/>
      <c r="NIZ54" s="86"/>
      <c r="NJA54" s="86"/>
      <c r="NJB54" s="86"/>
      <c r="NJC54" s="86"/>
      <c r="NJD54" s="86"/>
      <c r="NJE54" s="86"/>
      <c r="NJF54" s="86"/>
      <c r="NJG54" s="86"/>
      <c r="NJH54" s="86"/>
      <c r="NJI54" s="86"/>
      <c r="NJJ54" s="86"/>
      <c r="NJK54" s="86"/>
      <c r="NJL54" s="86"/>
      <c r="NJM54" s="86"/>
      <c r="NJN54" s="86"/>
      <c r="NJO54" s="86"/>
      <c r="NJP54" s="86"/>
      <c r="NJQ54" s="86"/>
      <c r="NJR54" s="86"/>
      <c r="NJS54" s="86"/>
      <c r="NJT54" s="86"/>
      <c r="NJU54" s="86"/>
      <c r="NJV54" s="86"/>
      <c r="NJW54" s="86"/>
      <c r="NJX54" s="86"/>
      <c r="NJY54" s="86"/>
      <c r="NJZ54" s="86"/>
      <c r="NKA54" s="86"/>
      <c r="NKB54" s="86"/>
      <c r="NKC54" s="86"/>
      <c r="NKD54" s="86"/>
      <c r="NKE54" s="86"/>
      <c r="NKF54" s="86"/>
      <c r="NKG54" s="86"/>
      <c r="NKH54" s="86"/>
      <c r="NKI54" s="86"/>
      <c r="NKJ54" s="86"/>
      <c r="NKK54" s="86"/>
      <c r="NKL54" s="86"/>
      <c r="NKM54" s="86"/>
      <c r="NKN54" s="86"/>
      <c r="NKO54" s="86"/>
      <c r="NKP54" s="86"/>
      <c r="NKQ54" s="86"/>
      <c r="NKR54" s="86"/>
      <c r="NKS54" s="86"/>
      <c r="NKT54" s="86"/>
      <c r="NKU54" s="86"/>
      <c r="NKV54" s="86"/>
      <c r="NKW54" s="86"/>
      <c r="NKX54" s="86"/>
      <c r="NKY54" s="86"/>
      <c r="NKZ54" s="86"/>
      <c r="NLA54" s="86"/>
      <c r="NLB54" s="86"/>
      <c r="NLC54" s="86"/>
      <c r="NLD54" s="86"/>
      <c r="NLE54" s="86"/>
      <c r="NLF54" s="86"/>
      <c r="NLG54" s="86"/>
      <c r="NLH54" s="86"/>
      <c r="NLI54" s="86"/>
      <c r="NLJ54" s="86"/>
      <c r="NLK54" s="86"/>
      <c r="NLL54" s="86"/>
      <c r="NLM54" s="86"/>
      <c r="NLN54" s="86"/>
      <c r="NLO54" s="86"/>
      <c r="NLP54" s="86"/>
      <c r="NLQ54" s="86"/>
      <c r="NLR54" s="86"/>
      <c r="NLS54" s="86"/>
      <c r="NLT54" s="86"/>
      <c r="NLU54" s="86"/>
      <c r="NLV54" s="86"/>
      <c r="NLW54" s="86"/>
      <c r="NLX54" s="86"/>
      <c r="NLY54" s="86"/>
      <c r="NLZ54" s="86"/>
      <c r="NMA54" s="86"/>
      <c r="NMB54" s="86"/>
      <c r="NMC54" s="86"/>
      <c r="NMD54" s="86"/>
      <c r="NME54" s="86"/>
      <c r="NMF54" s="86"/>
      <c r="NMG54" s="86"/>
      <c r="NMH54" s="86"/>
      <c r="NMI54" s="86"/>
      <c r="NMJ54" s="86"/>
      <c r="NMK54" s="86"/>
      <c r="NML54" s="86"/>
      <c r="NMM54" s="86"/>
      <c r="NMN54" s="86"/>
      <c r="NMO54" s="86"/>
      <c r="NMP54" s="86"/>
      <c r="NMQ54" s="86"/>
      <c r="NMR54" s="86"/>
      <c r="NMS54" s="86"/>
      <c r="NMT54" s="86"/>
      <c r="NMU54" s="86"/>
      <c r="NMV54" s="86"/>
      <c r="NMW54" s="86"/>
      <c r="NMX54" s="86"/>
      <c r="NMY54" s="86"/>
      <c r="NMZ54" s="86"/>
      <c r="NNA54" s="86"/>
      <c r="NNB54" s="86"/>
      <c r="NNC54" s="86"/>
      <c r="NND54" s="86"/>
      <c r="NNE54" s="86"/>
      <c r="NNF54" s="86"/>
      <c r="NNG54" s="86"/>
      <c r="NNH54" s="86"/>
      <c r="NNI54" s="86"/>
      <c r="NNJ54" s="86"/>
      <c r="NNK54" s="86"/>
      <c r="NNL54" s="86"/>
      <c r="NNM54" s="86"/>
      <c r="NNN54" s="86"/>
      <c r="NNO54" s="86"/>
      <c r="NNP54" s="86"/>
      <c r="NNQ54" s="86"/>
      <c r="NNR54" s="86"/>
      <c r="NNS54" s="86"/>
      <c r="NNT54" s="86"/>
      <c r="NNU54" s="86"/>
      <c r="NNV54" s="86"/>
      <c r="NNW54" s="86"/>
      <c r="NNX54" s="86"/>
      <c r="NNY54" s="86"/>
      <c r="NNZ54" s="86"/>
      <c r="NOA54" s="86"/>
      <c r="NOB54" s="86"/>
      <c r="NOC54" s="86"/>
      <c r="NOD54" s="86"/>
      <c r="NOE54" s="86"/>
      <c r="NOF54" s="86"/>
      <c r="NOG54" s="86"/>
      <c r="NOH54" s="86"/>
      <c r="NOI54" s="86"/>
      <c r="NOJ54" s="86"/>
      <c r="NOK54" s="86"/>
      <c r="NOL54" s="86"/>
      <c r="NOM54" s="86"/>
      <c r="NON54" s="86"/>
      <c r="NOO54" s="86"/>
      <c r="NOP54" s="86"/>
      <c r="NOQ54" s="86"/>
      <c r="NOR54" s="86"/>
      <c r="NOS54" s="86"/>
      <c r="NOT54" s="86"/>
      <c r="NOU54" s="86"/>
      <c r="NOV54" s="86"/>
      <c r="NOW54" s="86"/>
      <c r="NOX54" s="86"/>
      <c r="NOY54" s="86"/>
      <c r="NOZ54" s="86"/>
      <c r="NPA54" s="86"/>
      <c r="NPB54" s="86"/>
      <c r="NPC54" s="86"/>
      <c r="NPD54" s="86"/>
      <c r="NPE54" s="86"/>
      <c r="NPF54" s="86"/>
      <c r="NPG54" s="86"/>
      <c r="NPH54" s="86"/>
      <c r="NPI54" s="86"/>
      <c r="NPJ54" s="86"/>
      <c r="NPK54" s="86"/>
      <c r="NPL54" s="86"/>
      <c r="NPM54" s="86"/>
      <c r="NPN54" s="86"/>
      <c r="NPO54" s="86"/>
      <c r="NPP54" s="86"/>
      <c r="NPQ54" s="86"/>
      <c r="NPR54" s="86"/>
      <c r="NPS54" s="86"/>
      <c r="NPT54" s="86"/>
      <c r="NPU54" s="86"/>
      <c r="NPV54" s="86"/>
      <c r="NPW54" s="86"/>
      <c r="NPX54" s="86"/>
      <c r="NPY54" s="86"/>
      <c r="NPZ54" s="86"/>
      <c r="NQA54" s="86"/>
      <c r="NQB54" s="86"/>
      <c r="NQC54" s="86"/>
      <c r="NQD54" s="86"/>
      <c r="NQE54" s="86"/>
      <c r="NQF54" s="86"/>
      <c r="NQG54" s="86"/>
      <c r="NQH54" s="86"/>
      <c r="NQI54" s="86"/>
      <c r="NQJ54" s="86"/>
      <c r="NQK54" s="86"/>
      <c r="NQL54" s="86"/>
      <c r="NQM54" s="86"/>
      <c r="NQN54" s="86"/>
      <c r="NQO54" s="86"/>
      <c r="NQP54" s="86"/>
      <c r="NQQ54" s="86"/>
      <c r="NQR54" s="86"/>
      <c r="NQS54" s="86"/>
      <c r="NQT54" s="86"/>
      <c r="NQU54" s="86"/>
      <c r="NQV54" s="86"/>
      <c r="NQW54" s="86"/>
      <c r="NQX54" s="86"/>
      <c r="NQY54" s="86"/>
      <c r="NQZ54" s="86"/>
      <c r="NRA54" s="86"/>
      <c r="NRB54" s="86"/>
      <c r="NRC54" s="86"/>
      <c r="NRD54" s="86"/>
      <c r="NRE54" s="86"/>
      <c r="NRF54" s="86"/>
      <c r="NRG54" s="86"/>
      <c r="NRH54" s="86"/>
      <c r="NRI54" s="86"/>
      <c r="NRJ54" s="86"/>
      <c r="NRK54" s="86"/>
      <c r="NRL54" s="86"/>
      <c r="NRM54" s="86"/>
      <c r="NRN54" s="86"/>
      <c r="NRO54" s="86"/>
      <c r="NRP54" s="86"/>
      <c r="NRQ54" s="86"/>
      <c r="NRR54" s="86"/>
      <c r="NRS54" s="86"/>
      <c r="NRT54" s="86"/>
      <c r="NRU54" s="86"/>
      <c r="NRV54" s="86"/>
      <c r="NRW54" s="86"/>
      <c r="NRX54" s="86"/>
      <c r="NRY54" s="86"/>
      <c r="NRZ54" s="86"/>
      <c r="NSA54" s="86"/>
      <c r="NSB54" s="86"/>
      <c r="NSC54" s="86"/>
      <c r="NSD54" s="86"/>
      <c r="NSE54" s="86"/>
      <c r="NSF54" s="86"/>
      <c r="NSG54" s="86"/>
      <c r="NSH54" s="86"/>
      <c r="NSI54" s="86"/>
      <c r="NSJ54" s="86"/>
      <c r="NSK54" s="86"/>
      <c r="NSL54" s="86"/>
      <c r="NSM54" s="86"/>
      <c r="NSN54" s="86"/>
      <c r="NSO54" s="86"/>
      <c r="NSP54" s="86"/>
      <c r="NSQ54" s="86"/>
      <c r="NSR54" s="86"/>
      <c r="NSS54" s="86"/>
      <c r="NST54" s="86"/>
      <c r="NSU54" s="86"/>
      <c r="NSV54" s="86"/>
      <c r="NSW54" s="86"/>
      <c r="NSX54" s="86"/>
      <c r="NSY54" s="86"/>
      <c r="NSZ54" s="86"/>
      <c r="NTA54" s="86"/>
      <c r="NTB54" s="86"/>
      <c r="NTC54" s="86"/>
      <c r="NTD54" s="86"/>
      <c r="NTE54" s="86"/>
      <c r="NTF54" s="86"/>
      <c r="NTG54" s="86"/>
      <c r="NTH54" s="86"/>
      <c r="NTI54" s="86"/>
      <c r="NTJ54" s="86"/>
      <c r="NTK54" s="86"/>
      <c r="NTL54" s="86"/>
      <c r="NTM54" s="86"/>
      <c r="NTN54" s="86"/>
      <c r="NTO54" s="86"/>
      <c r="NTP54" s="86"/>
      <c r="NTQ54" s="86"/>
      <c r="NTR54" s="86"/>
      <c r="NTS54" s="86"/>
      <c r="NTT54" s="86"/>
      <c r="NTU54" s="86"/>
      <c r="NTV54" s="86"/>
      <c r="NTW54" s="86"/>
      <c r="NTX54" s="86"/>
      <c r="NTY54" s="86"/>
      <c r="NTZ54" s="86"/>
      <c r="NUA54" s="86"/>
      <c r="NUB54" s="86"/>
      <c r="NUC54" s="86"/>
      <c r="NUD54" s="86"/>
      <c r="NUE54" s="86"/>
      <c r="NUF54" s="86"/>
      <c r="NUG54" s="86"/>
      <c r="NUH54" s="86"/>
      <c r="NUI54" s="86"/>
      <c r="NUJ54" s="86"/>
      <c r="NUK54" s="86"/>
      <c r="NUL54" s="86"/>
      <c r="NUM54" s="86"/>
      <c r="NUN54" s="86"/>
      <c r="NUO54" s="86"/>
      <c r="NUP54" s="86"/>
      <c r="NUQ54" s="86"/>
      <c r="NUR54" s="86"/>
      <c r="NUS54" s="86"/>
      <c r="NUT54" s="86"/>
      <c r="NUU54" s="86"/>
      <c r="NUV54" s="86"/>
      <c r="NUW54" s="86"/>
      <c r="NUX54" s="86"/>
      <c r="NUY54" s="86"/>
      <c r="NUZ54" s="86"/>
      <c r="NVA54" s="86"/>
      <c r="NVB54" s="86"/>
      <c r="NVC54" s="86"/>
      <c r="NVD54" s="86"/>
      <c r="NVE54" s="86"/>
      <c r="NVF54" s="86"/>
      <c r="NVG54" s="86"/>
      <c r="NVH54" s="86"/>
      <c r="NVI54" s="86"/>
      <c r="NVJ54" s="86"/>
      <c r="NVK54" s="86"/>
      <c r="NVL54" s="86"/>
      <c r="NVM54" s="86"/>
      <c r="NVN54" s="86"/>
      <c r="NVO54" s="86"/>
      <c r="NVP54" s="86"/>
      <c r="NVQ54" s="86"/>
      <c r="NVR54" s="86"/>
      <c r="NVS54" s="86"/>
      <c r="NVT54" s="86"/>
      <c r="NVU54" s="86"/>
      <c r="NVV54" s="86"/>
      <c r="NVW54" s="86"/>
      <c r="NVX54" s="86"/>
      <c r="NVY54" s="86"/>
      <c r="NVZ54" s="86"/>
      <c r="NWA54" s="86"/>
      <c r="NWB54" s="86"/>
      <c r="NWC54" s="86"/>
      <c r="NWD54" s="86"/>
      <c r="NWE54" s="86"/>
      <c r="NWF54" s="86"/>
      <c r="NWG54" s="86"/>
      <c r="NWH54" s="86"/>
      <c r="NWI54" s="86"/>
      <c r="NWJ54" s="86"/>
      <c r="NWK54" s="86"/>
      <c r="NWL54" s="86"/>
      <c r="NWM54" s="86"/>
      <c r="NWN54" s="86"/>
      <c r="NWO54" s="86"/>
      <c r="NWP54" s="86"/>
      <c r="NWQ54" s="86"/>
      <c r="NWR54" s="86"/>
      <c r="NWS54" s="86"/>
      <c r="NWT54" s="86"/>
      <c r="NWU54" s="86"/>
      <c r="NWV54" s="86"/>
      <c r="NWW54" s="86"/>
      <c r="NWX54" s="86"/>
      <c r="NWY54" s="86"/>
      <c r="NWZ54" s="86"/>
      <c r="NXA54" s="86"/>
      <c r="NXB54" s="86"/>
      <c r="NXC54" s="86"/>
      <c r="NXD54" s="86"/>
      <c r="NXE54" s="86"/>
      <c r="NXF54" s="86"/>
      <c r="NXG54" s="86"/>
      <c r="NXH54" s="86"/>
      <c r="NXI54" s="86"/>
      <c r="NXJ54" s="86"/>
      <c r="NXK54" s="86"/>
      <c r="NXL54" s="86"/>
      <c r="NXM54" s="86"/>
      <c r="NXN54" s="86"/>
      <c r="NXO54" s="86"/>
      <c r="NXP54" s="86"/>
      <c r="NXQ54" s="86"/>
      <c r="NXR54" s="86"/>
      <c r="NXS54" s="86"/>
      <c r="NXT54" s="86"/>
      <c r="NXU54" s="86"/>
      <c r="NXV54" s="86"/>
      <c r="NXW54" s="86"/>
      <c r="NXX54" s="86"/>
      <c r="NXY54" s="86"/>
      <c r="NXZ54" s="86"/>
      <c r="NYA54" s="86"/>
      <c r="NYB54" s="86"/>
      <c r="NYC54" s="86"/>
      <c r="NYD54" s="86"/>
      <c r="NYE54" s="86"/>
      <c r="NYF54" s="86"/>
      <c r="NYG54" s="86"/>
      <c r="NYH54" s="86"/>
      <c r="NYI54" s="86"/>
      <c r="NYJ54" s="86"/>
      <c r="NYK54" s="86"/>
      <c r="NYL54" s="86"/>
      <c r="NYM54" s="86"/>
      <c r="NYN54" s="86"/>
      <c r="NYO54" s="86"/>
      <c r="NYP54" s="86"/>
      <c r="NYQ54" s="86"/>
      <c r="NYR54" s="86"/>
      <c r="NYS54" s="86"/>
      <c r="NYT54" s="86"/>
      <c r="NYU54" s="86"/>
      <c r="NYV54" s="86"/>
      <c r="NYW54" s="86"/>
      <c r="NYX54" s="86"/>
      <c r="NYY54" s="86"/>
      <c r="NYZ54" s="86"/>
      <c r="NZA54" s="86"/>
      <c r="NZB54" s="86"/>
      <c r="NZC54" s="86"/>
      <c r="NZD54" s="86"/>
      <c r="NZE54" s="86"/>
      <c r="NZF54" s="86"/>
      <c r="NZG54" s="86"/>
      <c r="NZH54" s="86"/>
      <c r="NZI54" s="86"/>
      <c r="NZJ54" s="86"/>
      <c r="NZK54" s="86"/>
      <c r="NZL54" s="86"/>
      <c r="NZM54" s="86"/>
      <c r="NZN54" s="86"/>
      <c r="NZO54" s="86"/>
      <c r="NZP54" s="86"/>
      <c r="NZQ54" s="86"/>
      <c r="NZR54" s="86"/>
      <c r="NZS54" s="86"/>
      <c r="NZT54" s="86"/>
      <c r="NZU54" s="86"/>
      <c r="NZV54" s="86"/>
      <c r="NZW54" s="86"/>
      <c r="NZX54" s="86"/>
      <c r="NZY54" s="86"/>
      <c r="NZZ54" s="86"/>
      <c r="OAA54" s="86"/>
      <c r="OAB54" s="86"/>
      <c r="OAC54" s="86"/>
      <c r="OAD54" s="86"/>
      <c r="OAE54" s="86"/>
      <c r="OAF54" s="86"/>
      <c r="OAG54" s="86"/>
      <c r="OAH54" s="86"/>
      <c r="OAI54" s="86"/>
      <c r="OAJ54" s="86"/>
      <c r="OAK54" s="86"/>
      <c r="OAL54" s="86"/>
      <c r="OAM54" s="86"/>
      <c r="OAN54" s="86"/>
      <c r="OAO54" s="86"/>
      <c r="OAP54" s="86"/>
      <c r="OAQ54" s="86"/>
      <c r="OAR54" s="86"/>
      <c r="OAS54" s="86"/>
      <c r="OAT54" s="86"/>
      <c r="OAU54" s="86"/>
      <c r="OAV54" s="86"/>
      <c r="OAW54" s="86"/>
      <c r="OAX54" s="86"/>
      <c r="OAY54" s="86"/>
      <c r="OAZ54" s="86"/>
      <c r="OBA54" s="86"/>
      <c r="OBB54" s="86"/>
      <c r="OBC54" s="86"/>
      <c r="OBD54" s="86"/>
      <c r="OBE54" s="86"/>
      <c r="OBF54" s="86"/>
      <c r="OBG54" s="86"/>
      <c r="OBH54" s="86"/>
      <c r="OBI54" s="86"/>
      <c r="OBJ54" s="86"/>
      <c r="OBK54" s="86"/>
      <c r="OBL54" s="86"/>
      <c r="OBM54" s="86"/>
      <c r="OBN54" s="86"/>
      <c r="OBO54" s="86"/>
      <c r="OBP54" s="86"/>
      <c r="OBQ54" s="86"/>
      <c r="OBR54" s="86"/>
      <c r="OBS54" s="86"/>
      <c r="OBT54" s="86"/>
      <c r="OBU54" s="86"/>
      <c r="OBV54" s="86"/>
      <c r="OBW54" s="86"/>
      <c r="OBX54" s="86"/>
      <c r="OBY54" s="86"/>
      <c r="OBZ54" s="86"/>
      <c r="OCA54" s="86"/>
      <c r="OCB54" s="86"/>
      <c r="OCC54" s="86"/>
      <c r="OCD54" s="86"/>
      <c r="OCE54" s="86"/>
      <c r="OCF54" s="86"/>
      <c r="OCG54" s="86"/>
      <c r="OCH54" s="86"/>
      <c r="OCI54" s="86"/>
      <c r="OCJ54" s="86"/>
      <c r="OCK54" s="86"/>
      <c r="OCL54" s="86"/>
      <c r="OCM54" s="86"/>
      <c r="OCN54" s="86"/>
      <c r="OCO54" s="86"/>
      <c r="OCP54" s="86"/>
      <c r="OCQ54" s="86"/>
      <c r="OCR54" s="86"/>
      <c r="OCS54" s="86"/>
      <c r="OCT54" s="86"/>
      <c r="OCU54" s="86"/>
      <c r="OCV54" s="86"/>
      <c r="OCW54" s="86"/>
      <c r="OCX54" s="86"/>
      <c r="OCY54" s="86"/>
      <c r="OCZ54" s="86"/>
      <c r="ODA54" s="86"/>
      <c r="ODB54" s="86"/>
      <c r="ODC54" s="86"/>
      <c r="ODD54" s="86"/>
      <c r="ODE54" s="86"/>
      <c r="ODF54" s="86"/>
      <c r="ODG54" s="86"/>
      <c r="ODH54" s="86"/>
      <c r="ODI54" s="86"/>
      <c r="ODJ54" s="86"/>
      <c r="ODK54" s="86"/>
      <c r="ODL54" s="86"/>
      <c r="ODM54" s="86"/>
      <c r="ODN54" s="86"/>
      <c r="ODO54" s="86"/>
      <c r="ODP54" s="86"/>
      <c r="ODQ54" s="86"/>
      <c r="ODR54" s="86"/>
      <c r="ODS54" s="86"/>
      <c r="ODT54" s="86"/>
      <c r="ODU54" s="86"/>
      <c r="ODV54" s="86"/>
      <c r="ODW54" s="86"/>
      <c r="ODX54" s="86"/>
      <c r="ODY54" s="86"/>
      <c r="ODZ54" s="86"/>
      <c r="OEA54" s="86"/>
      <c r="OEB54" s="86"/>
      <c r="OEC54" s="86"/>
      <c r="OED54" s="86"/>
      <c r="OEE54" s="86"/>
      <c r="OEF54" s="86"/>
      <c r="OEG54" s="86"/>
      <c r="OEH54" s="86"/>
      <c r="OEI54" s="86"/>
      <c r="OEJ54" s="86"/>
      <c r="OEK54" s="86"/>
      <c r="OEL54" s="86"/>
      <c r="OEM54" s="86"/>
      <c r="OEN54" s="86"/>
      <c r="OEO54" s="86"/>
      <c r="OEP54" s="86"/>
      <c r="OEQ54" s="86"/>
      <c r="OER54" s="86"/>
      <c r="OES54" s="86"/>
      <c r="OET54" s="86"/>
      <c r="OEU54" s="86"/>
      <c r="OEV54" s="86"/>
      <c r="OEW54" s="86"/>
      <c r="OEX54" s="86"/>
      <c r="OEY54" s="86"/>
      <c r="OEZ54" s="86"/>
      <c r="OFA54" s="86"/>
      <c r="OFB54" s="86"/>
      <c r="OFC54" s="86"/>
      <c r="OFD54" s="86"/>
      <c r="OFE54" s="86"/>
      <c r="OFF54" s="86"/>
      <c r="OFG54" s="86"/>
      <c r="OFH54" s="86"/>
      <c r="OFI54" s="86"/>
      <c r="OFJ54" s="86"/>
      <c r="OFK54" s="86"/>
      <c r="OFL54" s="86"/>
      <c r="OFM54" s="86"/>
      <c r="OFN54" s="86"/>
      <c r="OFO54" s="86"/>
      <c r="OFP54" s="86"/>
      <c r="OFQ54" s="86"/>
      <c r="OFR54" s="86"/>
      <c r="OFS54" s="86"/>
      <c r="OFT54" s="86"/>
      <c r="OFU54" s="86"/>
      <c r="OFV54" s="86"/>
      <c r="OFW54" s="86"/>
      <c r="OFX54" s="86"/>
      <c r="OFY54" s="86"/>
      <c r="OFZ54" s="86"/>
      <c r="OGA54" s="86"/>
      <c r="OGB54" s="86"/>
      <c r="OGC54" s="86"/>
      <c r="OGD54" s="86"/>
      <c r="OGE54" s="86"/>
      <c r="OGF54" s="86"/>
      <c r="OGG54" s="86"/>
      <c r="OGH54" s="86"/>
      <c r="OGI54" s="86"/>
      <c r="OGJ54" s="86"/>
      <c r="OGK54" s="86"/>
      <c r="OGL54" s="86"/>
      <c r="OGM54" s="86"/>
      <c r="OGN54" s="86"/>
      <c r="OGO54" s="86"/>
      <c r="OGP54" s="86"/>
      <c r="OGQ54" s="86"/>
      <c r="OGR54" s="86"/>
      <c r="OGS54" s="86"/>
      <c r="OGT54" s="86"/>
      <c r="OGU54" s="86"/>
      <c r="OGV54" s="86"/>
      <c r="OGW54" s="86"/>
      <c r="OGX54" s="86"/>
      <c r="OGY54" s="86"/>
      <c r="OGZ54" s="86"/>
      <c r="OHA54" s="86"/>
      <c r="OHB54" s="86"/>
      <c r="OHC54" s="86"/>
      <c r="OHD54" s="86"/>
      <c r="OHE54" s="86"/>
      <c r="OHF54" s="86"/>
      <c r="OHG54" s="86"/>
      <c r="OHH54" s="86"/>
      <c r="OHI54" s="86"/>
      <c r="OHJ54" s="86"/>
      <c r="OHK54" s="86"/>
      <c r="OHL54" s="86"/>
      <c r="OHM54" s="86"/>
      <c r="OHN54" s="86"/>
      <c r="OHO54" s="86"/>
      <c r="OHP54" s="86"/>
      <c r="OHQ54" s="86"/>
      <c r="OHR54" s="86"/>
      <c r="OHS54" s="86"/>
      <c r="OHT54" s="86"/>
      <c r="OHU54" s="86"/>
      <c r="OHV54" s="86"/>
      <c r="OHW54" s="86"/>
      <c r="OHX54" s="86"/>
      <c r="OHY54" s="86"/>
      <c r="OHZ54" s="86"/>
      <c r="OIA54" s="86"/>
      <c r="OIB54" s="86"/>
      <c r="OIC54" s="86"/>
      <c r="OID54" s="86"/>
      <c r="OIE54" s="86"/>
      <c r="OIF54" s="86"/>
      <c r="OIG54" s="86"/>
      <c r="OIH54" s="86"/>
      <c r="OII54" s="86"/>
      <c r="OIJ54" s="86"/>
      <c r="OIK54" s="86"/>
      <c r="OIL54" s="86"/>
      <c r="OIM54" s="86"/>
      <c r="OIN54" s="86"/>
      <c r="OIO54" s="86"/>
      <c r="OIP54" s="86"/>
      <c r="OIQ54" s="86"/>
      <c r="OIR54" s="86"/>
      <c r="OIS54" s="86"/>
      <c r="OIT54" s="86"/>
      <c r="OIU54" s="86"/>
      <c r="OIV54" s="86"/>
      <c r="OIW54" s="86"/>
      <c r="OIX54" s="86"/>
      <c r="OIY54" s="86"/>
      <c r="OIZ54" s="86"/>
      <c r="OJA54" s="86"/>
      <c r="OJB54" s="86"/>
      <c r="OJC54" s="86"/>
      <c r="OJD54" s="86"/>
      <c r="OJE54" s="86"/>
      <c r="OJF54" s="86"/>
      <c r="OJG54" s="86"/>
      <c r="OJH54" s="86"/>
      <c r="OJI54" s="86"/>
      <c r="OJJ54" s="86"/>
      <c r="OJK54" s="86"/>
      <c r="OJL54" s="86"/>
      <c r="OJM54" s="86"/>
      <c r="OJN54" s="86"/>
      <c r="OJO54" s="86"/>
      <c r="OJP54" s="86"/>
      <c r="OJQ54" s="86"/>
      <c r="OJR54" s="86"/>
      <c r="OJS54" s="86"/>
      <c r="OJT54" s="86"/>
      <c r="OJU54" s="86"/>
      <c r="OJV54" s="86"/>
      <c r="OJW54" s="86"/>
      <c r="OJX54" s="86"/>
      <c r="OJY54" s="86"/>
      <c r="OJZ54" s="86"/>
      <c r="OKA54" s="86"/>
      <c r="OKB54" s="86"/>
      <c r="OKC54" s="86"/>
      <c r="OKD54" s="86"/>
      <c r="OKE54" s="86"/>
      <c r="OKF54" s="86"/>
      <c r="OKG54" s="86"/>
      <c r="OKH54" s="86"/>
      <c r="OKI54" s="86"/>
      <c r="OKJ54" s="86"/>
      <c r="OKK54" s="86"/>
      <c r="OKL54" s="86"/>
      <c r="OKM54" s="86"/>
      <c r="OKN54" s="86"/>
      <c r="OKO54" s="86"/>
      <c r="OKP54" s="86"/>
      <c r="OKQ54" s="86"/>
      <c r="OKR54" s="86"/>
      <c r="OKS54" s="86"/>
      <c r="OKT54" s="86"/>
      <c r="OKU54" s="86"/>
      <c r="OKV54" s="86"/>
      <c r="OKW54" s="86"/>
      <c r="OKX54" s="86"/>
      <c r="OKY54" s="86"/>
      <c r="OKZ54" s="86"/>
      <c r="OLA54" s="86"/>
      <c r="OLB54" s="86"/>
      <c r="OLC54" s="86"/>
      <c r="OLD54" s="86"/>
      <c r="OLE54" s="86"/>
      <c r="OLF54" s="86"/>
      <c r="OLG54" s="86"/>
      <c r="OLH54" s="86"/>
      <c r="OLI54" s="86"/>
      <c r="OLJ54" s="86"/>
      <c r="OLK54" s="86"/>
      <c r="OLL54" s="86"/>
      <c r="OLM54" s="86"/>
      <c r="OLN54" s="86"/>
      <c r="OLO54" s="86"/>
      <c r="OLP54" s="86"/>
      <c r="OLQ54" s="86"/>
      <c r="OLR54" s="86"/>
      <c r="OLS54" s="86"/>
      <c r="OLT54" s="86"/>
      <c r="OLU54" s="86"/>
      <c r="OLV54" s="86"/>
      <c r="OLW54" s="86"/>
      <c r="OLX54" s="86"/>
      <c r="OLY54" s="86"/>
      <c r="OLZ54" s="86"/>
      <c r="OMA54" s="86"/>
      <c r="OMB54" s="86"/>
      <c r="OMC54" s="86"/>
      <c r="OMD54" s="86"/>
      <c r="OME54" s="86"/>
      <c r="OMF54" s="86"/>
      <c r="OMG54" s="86"/>
      <c r="OMH54" s="86"/>
      <c r="OMI54" s="86"/>
      <c r="OMJ54" s="86"/>
      <c r="OMK54" s="86"/>
      <c r="OML54" s="86"/>
      <c r="OMM54" s="86"/>
      <c r="OMN54" s="86"/>
      <c r="OMO54" s="86"/>
      <c r="OMP54" s="86"/>
      <c r="OMQ54" s="86"/>
      <c r="OMR54" s="86"/>
      <c r="OMS54" s="86"/>
      <c r="OMT54" s="86"/>
      <c r="OMU54" s="86"/>
      <c r="OMV54" s="86"/>
      <c r="OMW54" s="86"/>
      <c r="OMX54" s="86"/>
      <c r="OMY54" s="86"/>
      <c r="OMZ54" s="86"/>
      <c r="ONA54" s="86"/>
      <c r="ONB54" s="86"/>
      <c r="ONC54" s="86"/>
      <c r="OND54" s="86"/>
      <c r="ONE54" s="86"/>
      <c r="ONF54" s="86"/>
      <c r="ONG54" s="86"/>
      <c r="ONH54" s="86"/>
      <c r="ONI54" s="86"/>
      <c r="ONJ54" s="86"/>
      <c r="ONK54" s="86"/>
      <c r="ONL54" s="86"/>
      <c r="ONM54" s="86"/>
      <c r="ONN54" s="86"/>
      <c r="ONO54" s="86"/>
      <c r="ONP54" s="86"/>
      <c r="ONQ54" s="86"/>
      <c r="ONR54" s="86"/>
      <c r="ONS54" s="86"/>
      <c r="ONT54" s="86"/>
      <c r="ONU54" s="86"/>
      <c r="ONV54" s="86"/>
      <c r="ONW54" s="86"/>
      <c r="ONX54" s="86"/>
      <c r="ONY54" s="86"/>
      <c r="ONZ54" s="86"/>
      <c r="OOA54" s="86"/>
      <c r="OOB54" s="86"/>
      <c r="OOC54" s="86"/>
      <c r="OOD54" s="86"/>
      <c r="OOE54" s="86"/>
      <c r="OOF54" s="86"/>
      <c r="OOG54" s="86"/>
      <c r="OOH54" s="86"/>
      <c r="OOI54" s="86"/>
      <c r="OOJ54" s="86"/>
      <c r="OOK54" s="86"/>
      <c r="OOL54" s="86"/>
      <c r="OOM54" s="86"/>
      <c r="OON54" s="86"/>
      <c r="OOO54" s="86"/>
      <c r="OOP54" s="86"/>
      <c r="OOQ54" s="86"/>
      <c r="OOR54" s="86"/>
      <c r="OOS54" s="86"/>
      <c r="OOT54" s="86"/>
      <c r="OOU54" s="86"/>
      <c r="OOV54" s="86"/>
      <c r="OOW54" s="86"/>
      <c r="OOX54" s="86"/>
      <c r="OOY54" s="86"/>
      <c r="OOZ54" s="86"/>
      <c r="OPA54" s="86"/>
      <c r="OPB54" s="86"/>
      <c r="OPC54" s="86"/>
      <c r="OPD54" s="86"/>
      <c r="OPE54" s="86"/>
      <c r="OPF54" s="86"/>
      <c r="OPG54" s="86"/>
      <c r="OPH54" s="86"/>
      <c r="OPI54" s="86"/>
      <c r="OPJ54" s="86"/>
      <c r="OPK54" s="86"/>
      <c r="OPL54" s="86"/>
      <c r="OPM54" s="86"/>
      <c r="OPN54" s="86"/>
      <c r="OPO54" s="86"/>
      <c r="OPP54" s="86"/>
      <c r="OPQ54" s="86"/>
      <c r="OPR54" s="86"/>
      <c r="OPS54" s="86"/>
      <c r="OPT54" s="86"/>
      <c r="OPU54" s="86"/>
      <c r="OPV54" s="86"/>
      <c r="OPW54" s="86"/>
      <c r="OPX54" s="86"/>
      <c r="OPY54" s="86"/>
      <c r="OPZ54" s="86"/>
      <c r="OQA54" s="86"/>
      <c r="OQB54" s="86"/>
      <c r="OQC54" s="86"/>
      <c r="OQD54" s="86"/>
      <c r="OQE54" s="86"/>
      <c r="OQF54" s="86"/>
      <c r="OQG54" s="86"/>
      <c r="OQH54" s="86"/>
      <c r="OQI54" s="86"/>
      <c r="OQJ54" s="86"/>
      <c r="OQK54" s="86"/>
      <c r="OQL54" s="86"/>
      <c r="OQM54" s="86"/>
      <c r="OQN54" s="86"/>
      <c r="OQO54" s="86"/>
      <c r="OQP54" s="86"/>
      <c r="OQQ54" s="86"/>
      <c r="OQR54" s="86"/>
      <c r="OQS54" s="86"/>
      <c r="OQT54" s="86"/>
      <c r="OQU54" s="86"/>
      <c r="OQV54" s="86"/>
      <c r="OQW54" s="86"/>
      <c r="OQX54" s="86"/>
      <c r="OQY54" s="86"/>
      <c r="OQZ54" s="86"/>
      <c r="ORA54" s="86"/>
      <c r="ORB54" s="86"/>
      <c r="ORC54" s="86"/>
      <c r="ORD54" s="86"/>
      <c r="ORE54" s="86"/>
      <c r="ORF54" s="86"/>
      <c r="ORG54" s="86"/>
      <c r="ORH54" s="86"/>
      <c r="ORI54" s="86"/>
      <c r="ORJ54" s="86"/>
      <c r="ORK54" s="86"/>
      <c r="ORL54" s="86"/>
      <c r="ORM54" s="86"/>
      <c r="ORN54" s="86"/>
      <c r="ORO54" s="86"/>
      <c r="ORP54" s="86"/>
      <c r="ORQ54" s="86"/>
      <c r="ORR54" s="86"/>
      <c r="ORS54" s="86"/>
      <c r="ORT54" s="86"/>
      <c r="ORU54" s="86"/>
      <c r="ORV54" s="86"/>
      <c r="ORW54" s="86"/>
      <c r="ORX54" s="86"/>
      <c r="ORY54" s="86"/>
      <c r="ORZ54" s="86"/>
      <c r="OSA54" s="86"/>
      <c r="OSB54" s="86"/>
      <c r="OSC54" s="86"/>
      <c r="OSD54" s="86"/>
      <c r="OSE54" s="86"/>
      <c r="OSF54" s="86"/>
      <c r="OSG54" s="86"/>
      <c r="OSH54" s="86"/>
      <c r="OSI54" s="86"/>
      <c r="OSJ54" s="86"/>
      <c r="OSK54" s="86"/>
      <c r="OSL54" s="86"/>
      <c r="OSM54" s="86"/>
      <c r="OSN54" s="86"/>
      <c r="OSO54" s="86"/>
      <c r="OSP54" s="86"/>
      <c r="OSQ54" s="86"/>
      <c r="OSR54" s="86"/>
      <c r="OSS54" s="86"/>
      <c r="OST54" s="86"/>
      <c r="OSU54" s="86"/>
      <c r="OSV54" s="86"/>
      <c r="OSW54" s="86"/>
      <c r="OSX54" s="86"/>
      <c r="OSY54" s="86"/>
      <c r="OSZ54" s="86"/>
      <c r="OTA54" s="86"/>
      <c r="OTB54" s="86"/>
      <c r="OTC54" s="86"/>
      <c r="OTD54" s="86"/>
      <c r="OTE54" s="86"/>
      <c r="OTF54" s="86"/>
      <c r="OTG54" s="86"/>
      <c r="OTH54" s="86"/>
      <c r="OTI54" s="86"/>
      <c r="OTJ54" s="86"/>
      <c r="OTK54" s="86"/>
      <c r="OTL54" s="86"/>
      <c r="OTM54" s="86"/>
      <c r="OTN54" s="86"/>
      <c r="OTO54" s="86"/>
      <c r="OTP54" s="86"/>
      <c r="OTQ54" s="86"/>
      <c r="OTR54" s="86"/>
      <c r="OTS54" s="86"/>
      <c r="OTT54" s="86"/>
      <c r="OTU54" s="86"/>
      <c r="OTV54" s="86"/>
      <c r="OTW54" s="86"/>
      <c r="OTX54" s="86"/>
      <c r="OTY54" s="86"/>
      <c r="OTZ54" s="86"/>
      <c r="OUA54" s="86"/>
      <c r="OUB54" s="86"/>
      <c r="OUC54" s="86"/>
      <c r="OUD54" s="86"/>
      <c r="OUE54" s="86"/>
      <c r="OUF54" s="86"/>
      <c r="OUG54" s="86"/>
      <c r="OUH54" s="86"/>
      <c r="OUI54" s="86"/>
      <c r="OUJ54" s="86"/>
      <c r="OUK54" s="86"/>
      <c r="OUL54" s="86"/>
      <c r="OUM54" s="86"/>
      <c r="OUN54" s="86"/>
      <c r="OUO54" s="86"/>
      <c r="OUP54" s="86"/>
      <c r="OUQ54" s="86"/>
      <c r="OUR54" s="86"/>
      <c r="OUS54" s="86"/>
      <c r="OUT54" s="86"/>
      <c r="OUU54" s="86"/>
      <c r="OUV54" s="86"/>
      <c r="OUW54" s="86"/>
      <c r="OUX54" s="86"/>
      <c r="OUY54" s="86"/>
      <c r="OUZ54" s="86"/>
      <c r="OVA54" s="86"/>
      <c r="OVB54" s="86"/>
      <c r="OVC54" s="86"/>
      <c r="OVD54" s="86"/>
      <c r="OVE54" s="86"/>
      <c r="OVF54" s="86"/>
      <c r="OVG54" s="86"/>
      <c r="OVH54" s="86"/>
      <c r="OVI54" s="86"/>
      <c r="OVJ54" s="86"/>
      <c r="OVK54" s="86"/>
      <c r="OVL54" s="86"/>
      <c r="OVM54" s="86"/>
      <c r="OVN54" s="86"/>
      <c r="OVO54" s="86"/>
      <c r="OVP54" s="86"/>
      <c r="OVQ54" s="86"/>
      <c r="OVR54" s="86"/>
      <c r="OVS54" s="86"/>
      <c r="OVT54" s="86"/>
      <c r="OVU54" s="86"/>
      <c r="OVV54" s="86"/>
      <c r="OVW54" s="86"/>
      <c r="OVX54" s="86"/>
      <c r="OVY54" s="86"/>
      <c r="OVZ54" s="86"/>
      <c r="OWA54" s="86"/>
      <c r="OWB54" s="86"/>
      <c r="OWC54" s="86"/>
      <c r="OWD54" s="86"/>
      <c r="OWE54" s="86"/>
      <c r="OWF54" s="86"/>
      <c r="OWG54" s="86"/>
      <c r="OWH54" s="86"/>
      <c r="OWI54" s="86"/>
      <c r="OWJ54" s="86"/>
      <c r="OWK54" s="86"/>
      <c r="OWL54" s="86"/>
      <c r="OWM54" s="86"/>
      <c r="OWN54" s="86"/>
      <c r="OWO54" s="86"/>
      <c r="OWP54" s="86"/>
      <c r="OWQ54" s="86"/>
      <c r="OWR54" s="86"/>
      <c r="OWS54" s="86"/>
      <c r="OWT54" s="86"/>
      <c r="OWU54" s="86"/>
      <c r="OWV54" s="86"/>
      <c r="OWW54" s="86"/>
      <c r="OWX54" s="86"/>
      <c r="OWY54" s="86"/>
      <c r="OWZ54" s="86"/>
      <c r="OXA54" s="86"/>
      <c r="OXB54" s="86"/>
      <c r="OXC54" s="86"/>
      <c r="OXD54" s="86"/>
      <c r="OXE54" s="86"/>
      <c r="OXF54" s="86"/>
      <c r="OXG54" s="86"/>
      <c r="OXH54" s="86"/>
      <c r="OXI54" s="86"/>
      <c r="OXJ54" s="86"/>
      <c r="OXK54" s="86"/>
      <c r="OXL54" s="86"/>
      <c r="OXM54" s="86"/>
      <c r="OXN54" s="86"/>
      <c r="OXO54" s="86"/>
      <c r="OXP54" s="86"/>
      <c r="OXQ54" s="86"/>
      <c r="OXR54" s="86"/>
      <c r="OXS54" s="86"/>
      <c r="OXT54" s="86"/>
      <c r="OXU54" s="86"/>
      <c r="OXV54" s="86"/>
      <c r="OXW54" s="86"/>
      <c r="OXX54" s="86"/>
      <c r="OXY54" s="86"/>
      <c r="OXZ54" s="86"/>
      <c r="OYA54" s="86"/>
      <c r="OYB54" s="86"/>
      <c r="OYC54" s="86"/>
      <c r="OYD54" s="86"/>
      <c r="OYE54" s="86"/>
      <c r="OYF54" s="86"/>
      <c r="OYG54" s="86"/>
      <c r="OYH54" s="86"/>
      <c r="OYI54" s="86"/>
      <c r="OYJ54" s="86"/>
      <c r="OYK54" s="86"/>
      <c r="OYL54" s="86"/>
      <c r="OYM54" s="86"/>
      <c r="OYN54" s="86"/>
      <c r="OYO54" s="86"/>
      <c r="OYP54" s="86"/>
      <c r="OYQ54" s="86"/>
      <c r="OYR54" s="86"/>
      <c r="OYS54" s="86"/>
      <c r="OYT54" s="86"/>
      <c r="OYU54" s="86"/>
      <c r="OYV54" s="86"/>
      <c r="OYW54" s="86"/>
      <c r="OYX54" s="86"/>
      <c r="OYY54" s="86"/>
      <c r="OYZ54" s="86"/>
      <c r="OZA54" s="86"/>
      <c r="OZB54" s="86"/>
      <c r="OZC54" s="86"/>
      <c r="OZD54" s="86"/>
      <c r="OZE54" s="86"/>
      <c r="OZF54" s="86"/>
      <c r="OZG54" s="86"/>
      <c r="OZH54" s="86"/>
      <c r="OZI54" s="86"/>
      <c r="OZJ54" s="86"/>
      <c r="OZK54" s="86"/>
      <c r="OZL54" s="86"/>
      <c r="OZM54" s="86"/>
      <c r="OZN54" s="86"/>
      <c r="OZO54" s="86"/>
      <c r="OZP54" s="86"/>
      <c r="OZQ54" s="86"/>
      <c r="OZR54" s="86"/>
      <c r="OZS54" s="86"/>
      <c r="OZT54" s="86"/>
      <c r="OZU54" s="86"/>
      <c r="OZV54" s="86"/>
      <c r="OZW54" s="86"/>
      <c r="OZX54" s="86"/>
      <c r="OZY54" s="86"/>
      <c r="OZZ54" s="86"/>
      <c r="PAA54" s="86"/>
      <c r="PAB54" s="86"/>
      <c r="PAC54" s="86"/>
      <c r="PAD54" s="86"/>
      <c r="PAE54" s="86"/>
      <c r="PAF54" s="86"/>
      <c r="PAG54" s="86"/>
      <c r="PAH54" s="86"/>
      <c r="PAI54" s="86"/>
      <c r="PAJ54" s="86"/>
      <c r="PAK54" s="86"/>
      <c r="PAL54" s="86"/>
      <c r="PAM54" s="86"/>
      <c r="PAN54" s="86"/>
      <c r="PAO54" s="86"/>
      <c r="PAP54" s="86"/>
      <c r="PAQ54" s="86"/>
      <c r="PAR54" s="86"/>
      <c r="PAS54" s="86"/>
      <c r="PAT54" s="86"/>
      <c r="PAU54" s="86"/>
      <c r="PAV54" s="86"/>
      <c r="PAW54" s="86"/>
      <c r="PAX54" s="86"/>
      <c r="PAY54" s="86"/>
      <c r="PAZ54" s="86"/>
      <c r="PBA54" s="86"/>
      <c r="PBB54" s="86"/>
      <c r="PBC54" s="86"/>
      <c r="PBD54" s="86"/>
      <c r="PBE54" s="86"/>
      <c r="PBF54" s="86"/>
      <c r="PBG54" s="86"/>
      <c r="PBH54" s="86"/>
      <c r="PBI54" s="86"/>
      <c r="PBJ54" s="86"/>
      <c r="PBK54" s="86"/>
      <c r="PBL54" s="86"/>
      <c r="PBM54" s="86"/>
      <c r="PBN54" s="86"/>
      <c r="PBO54" s="86"/>
      <c r="PBP54" s="86"/>
      <c r="PBQ54" s="86"/>
      <c r="PBR54" s="86"/>
      <c r="PBS54" s="86"/>
      <c r="PBT54" s="86"/>
      <c r="PBU54" s="86"/>
      <c r="PBV54" s="86"/>
      <c r="PBW54" s="86"/>
      <c r="PBX54" s="86"/>
      <c r="PBY54" s="86"/>
      <c r="PBZ54" s="86"/>
      <c r="PCA54" s="86"/>
      <c r="PCB54" s="86"/>
      <c r="PCC54" s="86"/>
      <c r="PCD54" s="86"/>
      <c r="PCE54" s="86"/>
      <c r="PCF54" s="86"/>
      <c r="PCG54" s="86"/>
      <c r="PCH54" s="86"/>
      <c r="PCI54" s="86"/>
      <c r="PCJ54" s="86"/>
      <c r="PCK54" s="86"/>
      <c r="PCL54" s="86"/>
      <c r="PCM54" s="86"/>
      <c r="PCN54" s="86"/>
      <c r="PCO54" s="86"/>
      <c r="PCP54" s="86"/>
      <c r="PCQ54" s="86"/>
      <c r="PCR54" s="86"/>
      <c r="PCS54" s="86"/>
      <c r="PCT54" s="86"/>
      <c r="PCU54" s="86"/>
      <c r="PCV54" s="86"/>
      <c r="PCW54" s="86"/>
      <c r="PCX54" s="86"/>
      <c r="PCY54" s="86"/>
      <c r="PCZ54" s="86"/>
      <c r="PDA54" s="86"/>
      <c r="PDB54" s="86"/>
      <c r="PDC54" s="86"/>
      <c r="PDD54" s="86"/>
      <c r="PDE54" s="86"/>
      <c r="PDF54" s="86"/>
      <c r="PDG54" s="86"/>
      <c r="PDH54" s="86"/>
      <c r="PDI54" s="86"/>
      <c r="PDJ54" s="86"/>
      <c r="PDK54" s="86"/>
      <c r="PDL54" s="86"/>
      <c r="PDM54" s="86"/>
      <c r="PDN54" s="86"/>
      <c r="PDO54" s="86"/>
      <c r="PDP54" s="86"/>
      <c r="PDQ54" s="86"/>
      <c r="PDR54" s="86"/>
      <c r="PDS54" s="86"/>
      <c r="PDT54" s="86"/>
      <c r="PDU54" s="86"/>
      <c r="PDV54" s="86"/>
      <c r="PDW54" s="86"/>
      <c r="PDX54" s="86"/>
      <c r="PDY54" s="86"/>
      <c r="PDZ54" s="86"/>
      <c r="PEA54" s="86"/>
      <c r="PEB54" s="86"/>
      <c r="PEC54" s="86"/>
      <c r="PED54" s="86"/>
      <c r="PEE54" s="86"/>
      <c r="PEF54" s="86"/>
      <c r="PEG54" s="86"/>
      <c r="PEH54" s="86"/>
      <c r="PEI54" s="86"/>
      <c r="PEJ54" s="86"/>
      <c r="PEK54" s="86"/>
      <c r="PEL54" s="86"/>
      <c r="PEM54" s="86"/>
      <c r="PEN54" s="86"/>
      <c r="PEO54" s="86"/>
      <c r="PEP54" s="86"/>
      <c r="PEQ54" s="86"/>
      <c r="PER54" s="86"/>
      <c r="PES54" s="86"/>
      <c r="PET54" s="86"/>
      <c r="PEU54" s="86"/>
      <c r="PEV54" s="86"/>
      <c r="PEW54" s="86"/>
      <c r="PEX54" s="86"/>
      <c r="PEY54" s="86"/>
      <c r="PEZ54" s="86"/>
      <c r="PFA54" s="86"/>
      <c r="PFB54" s="86"/>
      <c r="PFC54" s="86"/>
      <c r="PFD54" s="86"/>
      <c r="PFE54" s="86"/>
      <c r="PFF54" s="86"/>
      <c r="PFG54" s="86"/>
      <c r="PFH54" s="86"/>
      <c r="PFI54" s="86"/>
      <c r="PFJ54" s="86"/>
      <c r="PFK54" s="86"/>
      <c r="PFL54" s="86"/>
      <c r="PFM54" s="86"/>
      <c r="PFN54" s="86"/>
      <c r="PFO54" s="86"/>
      <c r="PFP54" s="86"/>
      <c r="PFQ54" s="86"/>
      <c r="PFR54" s="86"/>
      <c r="PFS54" s="86"/>
      <c r="PFT54" s="86"/>
      <c r="PFU54" s="86"/>
      <c r="PFV54" s="86"/>
      <c r="PFW54" s="86"/>
      <c r="PFX54" s="86"/>
      <c r="PFY54" s="86"/>
      <c r="PFZ54" s="86"/>
      <c r="PGA54" s="86"/>
      <c r="PGB54" s="86"/>
      <c r="PGC54" s="86"/>
      <c r="PGD54" s="86"/>
      <c r="PGE54" s="86"/>
      <c r="PGF54" s="86"/>
      <c r="PGG54" s="86"/>
      <c r="PGH54" s="86"/>
      <c r="PGI54" s="86"/>
      <c r="PGJ54" s="86"/>
      <c r="PGK54" s="86"/>
      <c r="PGL54" s="86"/>
      <c r="PGM54" s="86"/>
      <c r="PGN54" s="86"/>
      <c r="PGO54" s="86"/>
      <c r="PGP54" s="86"/>
      <c r="PGQ54" s="86"/>
      <c r="PGR54" s="86"/>
      <c r="PGS54" s="86"/>
      <c r="PGT54" s="86"/>
      <c r="PGU54" s="86"/>
      <c r="PGV54" s="86"/>
      <c r="PGW54" s="86"/>
      <c r="PGX54" s="86"/>
      <c r="PGY54" s="86"/>
      <c r="PGZ54" s="86"/>
      <c r="PHA54" s="86"/>
      <c r="PHB54" s="86"/>
      <c r="PHC54" s="86"/>
      <c r="PHD54" s="86"/>
      <c r="PHE54" s="86"/>
      <c r="PHF54" s="86"/>
      <c r="PHG54" s="86"/>
      <c r="PHH54" s="86"/>
      <c r="PHI54" s="86"/>
      <c r="PHJ54" s="86"/>
      <c r="PHK54" s="86"/>
      <c r="PHL54" s="86"/>
      <c r="PHM54" s="86"/>
      <c r="PHN54" s="86"/>
      <c r="PHO54" s="86"/>
      <c r="PHP54" s="86"/>
      <c r="PHQ54" s="86"/>
      <c r="PHR54" s="86"/>
      <c r="PHS54" s="86"/>
      <c r="PHT54" s="86"/>
      <c r="PHU54" s="86"/>
      <c r="PHV54" s="86"/>
      <c r="PHW54" s="86"/>
      <c r="PHX54" s="86"/>
      <c r="PHY54" s="86"/>
      <c r="PHZ54" s="86"/>
      <c r="PIA54" s="86"/>
      <c r="PIB54" s="86"/>
      <c r="PIC54" s="86"/>
      <c r="PID54" s="86"/>
      <c r="PIE54" s="86"/>
      <c r="PIF54" s="86"/>
      <c r="PIG54" s="86"/>
      <c r="PIH54" s="86"/>
      <c r="PII54" s="86"/>
      <c r="PIJ54" s="86"/>
      <c r="PIK54" s="86"/>
      <c r="PIL54" s="86"/>
      <c r="PIM54" s="86"/>
      <c r="PIN54" s="86"/>
      <c r="PIO54" s="86"/>
      <c r="PIP54" s="86"/>
      <c r="PIQ54" s="86"/>
      <c r="PIR54" s="86"/>
      <c r="PIS54" s="86"/>
      <c r="PIT54" s="86"/>
      <c r="PIU54" s="86"/>
      <c r="PIV54" s="86"/>
      <c r="PIW54" s="86"/>
      <c r="PIX54" s="86"/>
      <c r="PIY54" s="86"/>
      <c r="PIZ54" s="86"/>
      <c r="PJA54" s="86"/>
      <c r="PJB54" s="86"/>
      <c r="PJC54" s="86"/>
      <c r="PJD54" s="86"/>
      <c r="PJE54" s="86"/>
      <c r="PJF54" s="86"/>
      <c r="PJG54" s="86"/>
      <c r="PJH54" s="86"/>
      <c r="PJI54" s="86"/>
      <c r="PJJ54" s="86"/>
      <c r="PJK54" s="86"/>
      <c r="PJL54" s="86"/>
      <c r="PJM54" s="86"/>
      <c r="PJN54" s="86"/>
      <c r="PJO54" s="86"/>
      <c r="PJP54" s="86"/>
      <c r="PJQ54" s="86"/>
      <c r="PJR54" s="86"/>
      <c r="PJS54" s="86"/>
      <c r="PJT54" s="86"/>
      <c r="PJU54" s="86"/>
      <c r="PJV54" s="86"/>
      <c r="PJW54" s="86"/>
      <c r="PJX54" s="86"/>
      <c r="PJY54" s="86"/>
      <c r="PJZ54" s="86"/>
      <c r="PKA54" s="86"/>
      <c r="PKB54" s="86"/>
      <c r="PKC54" s="86"/>
      <c r="PKD54" s="86"/>
      <c r="PKE54" s="86"/>
      <c r="PKF54" s="86"/>
      <c r="PKG54" s="86"/>
      <c r="PKH54" s="86"/>
      <c r="PKI54" s="86"/>
      <c r="PKJ54" s="86"/>
      <c r="PKK54" s="86"/>
      <c r="PKL54" s="86"/>
      <c r="PKM54" s="86"/>
      <c r="PKN54" s="86"/>
      <c r="PKO54" s="86"/>
      <c r="PKP54" s="86"/>
      <c r="PKQ54" s="86"/>
      <c r="PKR54" s="86"/>
      <c r="PKS54" s="86"/>
      <c r="PKT54" s="86"/>
      <c r="PKU54" s="86"/>
      <c r="PKV54" s="86"/>
      <c r="PKW54" s="86"/>
      <c r="PKX54" s="86"/>
      <c r="PKY54" s="86"/>
      <c r="PKZ54" s="86"/>
      <c r="PLA54" s="86"/>
      <c r="PLB54" s="86"/>
      <c r="PLC54" s="86"/>
      <c r="PLD54" s="86"/>
      <c r="PLE54" s="86"/>
      <c r="PLF54" s="86"/>
      <c r="PLG54" s="86"/>
      <c r="PLH54" s="86"/>
      <c r="PLI54" s="86"/>
      <c r="PLJ54" s="86"/>
      <c r="PLK54" s="86"/>
      <c r="PLL54" s="86"/>
      <c r="PLM54" s="86"/>
      <c r="PLN54" s="86"/>
      <c r="PLO54" s="86"/>
      <c r="PLP54" s="86"/>
      <c r="PLQ54" s="86"/>
      <c r="PLR54" s="86"/>
      <c r="PLS54" s="86"/>
      <c r="PLT54" s="86"/>
      <c r="PLU54" s="86"/>
      <c r="PLV54" s="86"/>
      <c r="PLW54" s="86"/>
      <c r="PLX54" s="86"/>
      <c r="PLY54" s="86"/>
      <c r="PLZ54" s="86"/>
      <c r="PMA54" s="86"/>
      <c r="PMB54" s="86"/>
      <c r="PMC54" s="86"/>
      <c r="PMD54" s="86"/>
      <c r="PME54" s="86"/>
      <c r="PMF54" s="86"/>
      <c r="PMG54" s="86"/>
      <c r="PMH54" s="86"/>
      <c r="PMI54" s="86"/>
      <c r="PMJ54" s="86"/>
      <c r="PMK54" s="86"/>
      <c r="PML54" s="86"/>
      <c r="PMM54" s="86"/>
      <c r="PMN54" s="86"/>
      <c r="PMO54" s="86"/>
      <c r="PMP54" s="86"/>
      <c r="PMQ54" s="86"/>
      <c r="PMR54" s="86"/>
      <c r="PMS54" s="86"/>
      <c r="PMT54" s="86"/>
      <c r="PMU54" s="86"/>
      <c r="PMV54" s="86"/>
      <c r="PMW54" s="86"/>
      <c r="PMX54" s="86"/>
      <c r="PMY54" s="86"/>
      <c r="PMZ54" s="86"/>
      <c r="PNA54" s="86"/>
      <c r="PNB54" s="86"/>
      <c r="PNC54" s="86"/>
      <c r="PND54" s="86"/>
      <c r="PNE54" s="86"/>
      <c r="PNF54" s="86"/>
      <c r="PNG54" s="86"/>
      <c r="PNH54" s="86"/>
      <c r="PNI54" s="86"/>
      <c r="PNJ54" s="86"/>
      <c r="PNK54" s="86"/>
      <c r="PNL54" s="86"/>
      <c r="PNM54" s="86"/>
      <c r="PNN54" s="86"/>
      <c r="PNO54" s="86"/>
      <c r="PNP54" s="86"/>
      <c r="PNQ54" s="86"/>
      <c r="PNR54" s="86"/>
      <c r="PNS54" s="86"/>
      <c r="PNT54" s="86"/>
      <c r="PNU54" s="86"/>
      <c r="PNV54" s="86"/>
      <c r="PNW54" s="86"/>
      <c r="PNX54" s="86"/>
      <c r="PNY54" s="86"/>
      <c r="PNZ54" s="86"/>
      <c r="POA54" s="86"/>
      <c r="POB54" s="86"/>
      <c r="POC54" s="86"/>
      <c r="POD54" s="86"/>
      <c r="POE54" s="86"/>
      <c r="POF54" s="86"/>
      <c r="POG54" s="86"/>
      <c r="POH54" s="86"/>
      <c r="POI54" s="86"/>
      <c r="POJ54" s="86"/>
      <c r="POK54" s="86"/>
      <c r="POL54" s="86"/>
      <c r="POM54" s="86"/>
      <c r="PON54" s="86"/>
      <c r="POO54" s="86"/>
      <c r="POP54" s="86"/>
      <c r="POQ54" s="86"/>
      <c r="POR54" s="86"/>
      <c r="POS54" s="86"/>
      <c r="POT54" s="86"/>
      <c r="POU54" s="86"/>
      <c r="POV54" s="86"/>
      <c r="POW54" s="86"/>
      <c r="POX54" s="86"/>
      <c r="POY54" s="86"/>
      <c r="POZ54" s="86"/>
      <c r="PPA54" s="86"/>
      <c r="PPB54" s="86"/>
      <c r="PPC54" s="86"/>
      <c r="PPD54" s="86"/>
      <c r="PPE54" s="86"/>
      <c r="PPF54" s="86"/>
      <c r="PPG54" s="86"/>
      <c r="PPH54" s="86"/>
      <c r="PPI54" s="86"/>
      <c r="PPJ54" s="86"/>
      <c r="PPK54" s="86"/>
      <c r="PPL54" s="86"/>
      <c r="PPM54" s="86"/>
      <c r="PPN54" s="86"/>
      <c r="PPO54" s="86"/>
      <c r="PPP54" s="86"/>
      <c r="PPQ54" s="86"/>
      <c r="PPR54" s="86"/>
      <c r="PPS54" s="86"/>
      <c r="PPT54" s="86"/>
      <c r="PPU54" s="86"/>
      <c r="PPV54" s="86"/>
      <c r="PPW54" s="86"/>
      <c r="PPX54" s="86"/>
      <c r="PPY54" s="86"/>
      <c r="PPZ54" s="86"/>
      <c r="PQA54" s="86"/>
      <c r="PQB54" s="86"/>
      <c r="PQC54" s="86"/>
      <c r="PQD54" s="86"/>
      <c r="PQE54" s="86"/>
      <c r="PQF54" s="86"/>
      <c r="PQG54" s="86"/>
      <c r="PQH54" s="86"/>
      <c r="PQI54" s="86"/>
      <c r="PQJ54" s="86"/>
      <c r="PQK54" s="86"/>
      <c r="PQL54" s="86"/>
      <c r="PQM54" s="86"/>
      <c r="PQN54" s="86"/>
      <c r="PQO54" s="86"/>
      <c r="PQP54" s="86"/>
      <c r="PQQ54" s="86"/>
      <c r="PQR54" s="86"/>
      <c r="PQS54" s="86"/>
      <c r="PQT54" s="86"/>
      <c r="PQU54" s="86"/>
      <c r="PQV54" s="86"/>
      <c r="PQW54" s="86"/>
      <c r="PQX54" s="86"/>
      <c r="PQY54" s="86"/>
      <c r="PQZ54" s="86"/>
      <c r="PRA54" s="86"/>
      <c r="PRB54" s="86"/>
      <c r="PRC54" s="86"/>
      <c r="PRD54" s="86"/>
      <c r="PRE54" s="86"/>
      <c r="PRF54" s="86"/>
      <c r="PRG54" s="86"/>
      <c r="PRH54" s="86"/>
      <c r="PRI54" s="86"/>
      <c r="PRJ54" s="86"/>
      <c r="PRK54" s="86"/>
      <c r="PRL54" s="86"/>
      <c r="PRM54" s="86"/>
      <c r="PRN54" s="86"/>
      <c r="PRO54" s="86"/>
      <c r="PRP54" s="86"/>
      <c r="PRQ54" s="86"/>
      <c r="PRR54" s="86"/>
      <c r="PRS54" s="86"/>
      <c r="PRT54" s="86"/>
      <c r="PRU54" s="86"/>
      <c r="PRV54" s="86"/>
      <c r="PRW54" s="86"/>
      <c r="PRX54" s="86"/>
      <c r="PRY54" s="86"/>
      <c r="PRZ54" s="86"/>
      <c r="PSA54" s="86"/>
      <c r="PSB54" s="86"/>
      <c r="PSC54" s="86"/>
      <c r="PSD54" s="86"/>
      <c r="PSE54" s="86"/>
      <c r="PSF54" s="86"/>
      <c r="PSG54" s="86"/>
      <c r="PSH54" s="86"/>
      <c r="PSI54" s="86"/>
      <c r="PSJ54" s="86"/>
      <c r="PSK54" s="86"/>
      <c r="PSL54" s="86"/>
      <c r="PSM54" s="86"/>
      <c r="PSN54" s="86"/>
      <c r="PSO54" s="86"/>
      <c r="PSP54" s="86"/>
      <c r="PSQ54" s="86"/>
      <c r="PSR54" s="86"/>
      <c r="PSS54" s="86"/>
      <c r="PST54" s="86"/>
      <c r="PSU54" s="86"/>
      <c r="PSV54" s="86"/>
      <c r="PSW54" s="86"/>
      <c r="PSX54" s="86"/>
      <c r="PSY54" s="86"/>
      <c r="PSZ54" s="86"/>
      <c r="PTA54" s="86"/>
      <c r="PTB54" s="86"/>
      <c r="PTC54" s="86"/>
      <c r="PTD54" s="86"/>
      <c r="PTE54" s="86"/>
      <c r="PTF54" s="86"/>
      <c r="PTG54" s="86"/>
      <c r="PTH54" s="86"/>
      <c r="PTI54" s="86"/>
      <c r="PTJ54" s="86"/>
      <c r="PTK54" s="86"/>
      <c r="PTL54" s="86"/>
      <c r="PTM54" s="86"/>
      <c r="PTN54" s="86"/>
      <c r="PTO54" s="86"/>
      <c r="PTP54" s="86"/>
      <c r="PTQ54" s="86"/>
      <c r="PTR54" s="86"/>
      <c r="PTS54" s="86"/>
      <c r="PTT54" s="86"/>
      <c r="PTU54" s="86"/>
      <c r="PTV54" s="86"/>
      <c r="PTW54" s="86"/>
      <c r="PTX54" s="86"/>
      <c r="PTY54" s="86"/>
      <c r="PTZ54" s="86"/>
      <c r="PUA54" s="86"/>
      <c r="PUB54" s="86"/>
      <c r="PUC54" s="86"/>
      <c r="PUD54" s="86"/>
      <c r="PUE54" s="86"/>
      <c r="PUF54" s="86"/>
      <c r="PUG54" s="86"/>
      <c r="PUH54" s="86"/>
      <c r="PUI54" s="86"/>
      <c r="PUJ54" s="86"/>
      <c r="PUK54" s="86"/>
      <c r="PUL54" s="86"/>
      <c r="PUM54" s="86"/>
      <c r="PUN54" s="86"/>
      <c r="PUO54" s="86"/>
      <c r="PUP54" s="86"/>
      <c r="PUQ54" s="86"/>
      <c r="PUR54" s="86"/>
      <c r="PUS54" s="86"/>
      <c r="PUT54" s="86"/>
      <c r="PUU54" s="86"/>
      <c r="PUV54" s="86"/>
      <c r="PUW54" s="86"/>
      <c r="PUX54" s="86"/>
      <c r="PUY54" s="86"/>
      <c r="PUZ54" s="86"/>
      <c r="PVA54" s="86"/>
      <c r="PVB54" s="86"/>
      <c r="PVC54" s="86"/>
      <c r="PVD54" s="86"/>
      <c r="PVE54" s="86"/>
      <c r="PVF54" s="86"/>
      <c r="PVG54" s="86"/>
      <c r="PVH54" s="86"/>
      <c r="PVI54" s="86"/>
      <c r="PVJ54" s="86"/>
      <c r="PVK54" s="86"/>
      <c r="PVL54" s="86"/>
      <c r="PVM54" s="86"/>
      <c r="PVN54" s="86"/>
      <c r="PVO54" s="86"/>
      <c r="PVP54" s="86"/>
      <c r="PVQ54" s="86"/>
      <c r="PVR54" s="86"/>
      <c r="PVS54" s="86"/>
      <c r="PVT54" s="86"/>
      <c r="PVU54" s="86"/>
      <c r="PVV54" s="86"/>
      <c r="PVW54" s="86"/>
      <c r="PVX54" s="86"/>
      <c r="PVY54" s="86"/>
      <c r="PVZ54" s="86"/>
      <c r="PWA54" s="86"/>
      <c r="PWB54" s="86"/>
      <c r="PWC54" s="86"/>
      <c r="PWD54" s="86"/>
      <c r="PWE54" s="86"/>
      <c r="PWF54" s="86"/>
      <c r="PWG54" s="86"/>
      <c r="PWH54" s="86"/>
      <c r="PWI54" s="86"/>
      <c r="PWJ54" s="86"/>
      <c r="PWK54" s="86"/>
      <c r="PWL54" s="86"/>
      <c r="PWM54" s="86"/>
      <c r="PWN54" s="86"/>
      <c r="PWO54" s="86"/>
      <c r="PWP54" s="86"/>
      <c r="PWQ54" s="86"/>
      <c r="PWR54" s="86"/>
      <c r="PWS54" s="86"/>
      <c r="PWT54" s="86"/>
      <c r="PWU54" s="86"/>
      <c r="PWV54" s="86"/>
      <c r="PWW54" s="86"/>
      <c r="PWX54" s="86"/>
      <c r="PWY54" s="86"/>
      <c r="PWZ54" s="86"/>
      <c r="PXA54" s="86"/>
      <c r="PXB54" s="86"/>
      <c r="PXC54" s="86"/>
      <c r="PXD54" s="86"/>
      <c r="PXE54" s="86"/>
      <c r="PXF54" s="86"/>
      <c r="PXG54" s="86"/>
      <c r="PXH54" s="86"/>
      <c r="PXI54" s="86"/>
      <c r="PXJ54" s="86"/>
      <c r="PXK54" s="86"/>
      <c r="PXL54" s="86"/>
      <c r="PXM54" s="86"/>
      <c r="PXN54" s="86"/>
      <c r="PXO54" s="86"/>
      <c r="PXP54" s="86"/>
      <c r="PXQ54" s="86"/>
      <c r="PXR54" s="86"/>
      <c r="PXS54" s="86"/>
      <c r="PXT54" s="86"/>
      <c r="PXU54" s="86"/>
      <c r="PXV54" s="86"/>
      <c r="PXW54" s="86"/>
      <c r="PXX54" s="86"/>
      <c r="PXY54" s="86"/>
      <c r="PXZ54" s="86"/>
      <c r="PYA54" s="86"/>
      <c r="PYB54" s="86"/>
      <c r="PYC54" s="86"/>
      <c r="PYD54" s="86"/>
      <c r="PYE54" s="86"/>
      <c r="PYF54" s="86"/>
      <c r="PYG54" s="86"/>
      <c r="PYH54" s="86"/>
      <c r="PYI54" s="86"/>
      <c r="PYJ54" s="86"/>
      <c r="PYK54" s="86"/>
      <c r="PYL54" s="86"/>
      <c r="PYM54" s="86"/>
      <c r="PYN54" s="86"/>
      <c r="PYO54" s="86"/>
      <c r="PYP54" s="86"/>
      <c r="PYQ54" s="86"/>
      <c r="PYR54" s="86"/>
      <c r="PYS54" s="86"/>
      <c r="PYT54" s="86"/>
      <c r="PYU54" s="86"/>
      <c r="PYV54" s="86"/>
      <c r="PYW54" s="86"/>
      <c r="PYX54" s="86"/>
      <c r="PYY54" s="86"/>
      <c r="PYZ54" s="86"/>
      <c r="PZA54" s="86"/>
      <c r="PZB54" s="86"/>
      <c r="PZC54" s="86"/>
      <c r="PZD54" s="86"/>
      <c r="PZE54" s="86"/>
      <c r="PZF54" s="86"/>
      <c r="PZG54" s="86"/>
      <c r="PZH54" s="86"/>
      <c r="PZI54" s="86"/>
      <c r="PZJ54" s="86"/>
      <c r="PZK54" s="86"/>
      <c r="PZL54" s="86"/>
      <c r="PZM54" s="86"/>
      <c r="PZN54" s="86"/>
      <c r="PZO54" s="86"/>
      <c r="PZP54" s="86"/>
      <c r="PZQ54" s="86"/>
      <c r="PZR54" s="86"/>
      <c r="PZS54" s="86"/>
      <c r="PZT54" s="86"/>
      <c r="PZU54" s="86"/>
      <c r="PZV54" s="86"/>
      <c r="PZW54" s="86"/>
      <c r="PZX54" s="86"/>
      <c r="PZY54" s="86"/>
      <c r="PZZ54" s="86"/>
      <c r="QAA54" s="86"/>
      <c r="QAB54" s="86"/>
      <c r="QAC54" s="86"/>
      <c r="QAD54" s="86"/>
      <c r="QAE54" s="86"/>
      <c r="QAF54" s="86"/>
      <c r="QAG54" s="86"/>
      <c r="QAH54" s="86"/>
      <c r="QAI54" s="86"/>
      <c r="QAJ54" s="86"/>
      <c r="QAK54" s="86"/>
      <c r="QAL54" s="86"/>
      <c r="QAM54" s="86"/>
      <c r="QAN54" s="86"/>
      <c r="QAO54" s="86"/>
      <c r="QAP54" s="86"/>
      <c r="QAQ54" s="86"/>
      <c r="QAR54" s="86"/>
      <c r="QAS54" s="86"/>
      <c r="QAT54" s="86"/>
      <c r="QAU54" s="86"/>
      <c r="QAV54" s="86"/>
      <c r="QAW54" s="86"/>
      <c r="QAX54" s="86"/>
      <c r="QAY54" s="86"/>
      <c r="QAZ54" s="86"/>
      <c r="QBA54" s="86"/>
      <c r="QBB54" s="86"/>
      <c r="QBC54" s="86"/>
      <c r="QBD54" s="86"/>
      <c r="QBE54" s="86"/>
      <c r="QBF54" s="86"/>
      <c r="QBG54" s="86"/>
      <c r="QBH54" s="86"/>
      <c r="QBI54" s="86"/>
      <c r="QBJ54" s="86"/>
      <c r="QBK54" s="86"/>
      <c r="QBL54" s="86"/>
      <c r="QBM54" s="86"/>
      <c r="QBN54" s="86"/>
      <c r="QBO54" s="86"/>
      <c r="QBP54" s="86"/>
      <c r="QBQ54" s="86"/>
      <c r="QBR54" s="86"/>
      <c r="QBS54" s="86"/>
      <c r="QBT54" s="86"/>
      <c r="QBU54" s="86"/>
      <c r="QBV54" s="86"/>
      <c r="QBW54" s="86"/>
      <c r="QBX54" s="86"/>
      <c r="QBY54" s="86"/>
      <c r="QBZ54" s="86"/>
      <c r="QCA54" s="86"/>
      <c r="QCB54" s="86"/>
      <c r="QCC54" s="86"/>
      <c r="QCD54" s="86"/>
      <c r="QCE54" s="86"/>
      <c r="QCF54" s="86"/>
      <c r="QCG54" s="86"/>
      <c r="QCH54" s="86"/>
      <c r="QCI54" s="86"/>
      <c r="QCJ54" s="86"/>
      <c r="QCK54" s="86"/>
      <c r="QCL54" s="86"/>
      <c r="QCM54" s="86"/>
      <c r="QCN54" s="86"/>
      <c r="QCO54" s="86"/>
      <c r="QCP54" s="86"/>
      <c r="QCQ54" s="86"/>
      <c r="QCR54" s="86"/>
      <c r="QCS54" s="86"/>
      <c r="QCT54" s="86"/>
      <c r="QCU54" s="86"/>
      <c r="QCV54" s="86"/>
      <c r="QCW54" s="86"/>
      <c r="QCX54" s="86"/>
      <c r="QCY54" s="86"/>
      <c r="QCZ54" s="86"/>
      <c r="QDA54" s="86"/>
      <c r="QDB54" s="86"/>
      <c r="QDC54" s="86"/>
      <c r="QDD54" s="86"/>
      <c r="QDE54" s="86"/>
      <c r="QDF54" s="86"/>
      <c r="QDG54" s="86"/>
      <c r="QDH54" s="86"/>
      <c r="QDI54" s="86"/>
      <c r="QDJ54" s="86"/>
      <c r="QDK54" s="86"/>
      <c r="QDL54" s="86"/>
      <c r="QDM54" s="86"/>
      <c r="QDN54" s="86"/>
      <c r="QDO54" s="86"/>
      <c r="QDP54" s="86"/>
      <c r="QDQ54" s="86"/>
      <c r="QDR54" s="86"/>
      <c r="QDS54" s="86"/>
      <c r="QDT54" s="86"/>
      <c r="QDU54" s="86"/>
      <c r="QDV54" s="86"/>
      <c r="QDW54" s="86"/>
      <c r="QDX54" s="86"/>
      <c r="QDY54" s="86"/>
      <c r="QDZ54" s="86"/>
      <c r="QEA54" s="86"/>
      <c r="QEB54" s="86"/>
      <c r="QEC54" s="86"/>
      <c r="QED54" s="86"/>
      <c r="QEE54" s="86"/>
      <c r="QEF54" s="86"/>
      <c r="QEG54" s="86"/>
      <c r="QEH54" s="86"/>
      <c r="QEI54" s="86"/>
      <c r="QEJ54" s="86"/>
      <c r="QEK54" s="86"/>
      <c r="QEL54" s="86"/>
      <c r="QEM54" s="86"/>
      <c r="QEN54" s="86"/>
      <c r="QEO54" s="86"/>
      <c r="QEP54" s="86"/>
      <c r="QEQ54" s="86"/>
      <c r="QER54" s="86"/>
      <c r="QES54" s="86"/>
      <c r="QET54" s="86"/>
      <c r="QEU54" s="86"/>
      <c r="QEV54" s="86"/>
      <c r="QEW54" s="86"/>
      <c r="QEX54" s="86"/>
      <c r="QEY54" s="86"/>
      <c r="QEZ54" s="86"/>
      <c r="QFA54" s="86"/>
      <c r="QFB54" s="86"/>
      <c r="QFC54" s="86"/>
      <c r="QFD54" s="86"/>
      <c r="QFE54" s="86"/>
      <c r="QFF54" s="86"/>
      <c r="QFG54" s="86"/>
      <c r="QFH54" s="86"/>
      <c r="QFI54" s="86"/>
      <c r="QFJ54" s="86"/>
      <c r="QFK54" s="86"/>
      <c r="QFL54" s="86"/>
      <c r="QFM54" s="86"/>
      <c r="QFN54" s="86"/>
      <c r="QFO54" s="86"/>
      <c r="QFP54" s="86"/>
      <c r="QFQ54" s="86"/>
      <c r="QFR54" s="86"/>
      <c r="QFS54" s="86"/>
      <c r="QFT54" s="86"/>
      <c r="QFU54" s="86"/>
      <c r="QFV54" s="86"/>
      <c r="QFW54" s="86"/>
      <c r="QFX54" s="86"/>
      <c r="QFY54" s="86"/>
      <c r="QFZ54" s="86"/>
      <c r="QGA54" s="86"/>
      <c r="QGB54" s="86"/>
      <c r="QGC54" s="86"/>
      <c r="QGD54" s="86"/>
      <c r="QGE54" s="86"/>
      <c r="QGF54" s="86"/>
      <c r="QGG54" s="86"/>
      <c r="QGH54" s="86"/>
      <c r="QGI54" s="86"/>
      <c r="QGJ54" s="86"/>
      <c r="QGK54" s="86"/>
      <c r="QGL54" s="86"/>
      <c r="QGM54" s="86"/>
      <c r="QGN54" s="86"/>
      <c r="QGO54" s="86"/>
      <c r="QGP54" s="86"/>
      <c r="QGQ54" s="86"/>
      <c r="QGR54" s="86"/>
      <c r="QGS54" s="86"/>
      <c r="QGT54" s="86"/>
      <c r="QGU54" s="86"/>
      <c r="QGV54" s="86"/>
      <c r="QGW54" s="86"/>
      <c r="QGX54" s="86"/>
      <c r="QGY54" s="86"/>
      <c r="QGZ54" s="86"/>
      <c r="QHA54" s="86"/>
      <c r="QHB54" s="86"/>
      <c r="QHC54" s="86"/>
      <c r="QHD54" s="86"/>
      <c r="QHE54" s="86"/>
      <c r="QHF54" s="86"/>
      <c r="QHG54" s="86"/>
      <c r="QHH54" s="86"/>
      <c r="QHI54" s="86"/>
      <c r="QHJ54" s="86"/>
      <c r="QHK54" s="86"/>
      <c r="QHL54" s="86"/>
      <c r="QHM54" s="86"/>
      <c r="QHN54" s="86"/>
      <c r="QHO54" s="86"/>
      <c r="QHP54" s="86"/>
      <c r="QHQ54" s="86"/>
      <c r="QHR54" s="86"/>
      <c r="QHS54" s="86"/>
      <c r="QHT54" s="86"/>
      <c r="QHU54" s="86"/>
      <c r="QHV54" s="86"/>
      <c r="QHW54" s="86"/>
      <c r="QHX54" s="86"/>
      <c r="QHY54" s="86"/>
      <c r="QHZ54" s="86"/>
      <c r="QIA54" s="86"/>
      <c r="QIB54" s="86"/>
      <c r="QIC54" s="86"/>
      <c r="QID54" s="86"/>
      <c r="QIE54" s="86"/>
      <c r="QIF54" s="86"/>
      <c r="QIG54" s="86"/>
      <c r="QIH54" s="86"/>
      <c r="QII54" s="86"/>
      <c r="QIJ54" s="86"/>
      <c r="QIK54" s="86"/>
      <c r="QIL54" s="86"/>
      <c r="QIM54" s="86"/>
      <c r="QIN54" s="86"/>
      <c r="QIO54" s="86"/>
      <c r="QIP54" s="86"/>
      <c r="QIQ54" s="86"/>
      <c r="QIR54" s="86"/>
      <c r="QIS54" s="86"/>
      <c r="QIT54" s="86"/>
      <c r="QIU54" s="86"/>
      <c r="QIV54" s="86"/>
      <c r="QIW54" s="86"/>
      <c r="QIX54" s="86"/>
      <c r="QIY54" s="86"/>
      <c r="QIZ54" s="86"/>
      <c r="QJA54" s="86"/>
      <c r="QJB54" s="86"/>
      <c r="QJC54" s="86"/>
      <c r="QJD54" s="86"/>
      <c r="QJE54" s="86"/>
      <c r="QJF54" s="86"/>
      <c r="QJG54" s="86"/>
      <c r="QJH54" s="86"/>
      <c r="QJI54" s="86"/>
      <c r="QJJ54" s="86"/>
      <c r="QJK54" s="86"/>
      <c r="QJL54" s="86"/>
      <c r="QJM54" s="86"/>
      <c r="QJN54" s="86"/>
      <c r="QJO54" s="86"/>
      <c r="QJP54" s="86"/>
      <c r="QJQ54" s="86"/>
      <c r="QJR54" s="86"/>
      <c r="QJS54" s="86"/>
      <c r="QJT54" s="86"/>
      <c r="QJU54" s="86"/>
      <c r="QJV54" s="86"/>
      <c r="QJW54" s="86"/>
      <c r="QJX54" s="86"/>
      <c r="QJY54" s="86"/>
      <c r="QJZ54" s="86"/>
      <c r="QKA54" s="86"/>
      <c r="QKB54" s="86"/>
      <c r="QKC54" s="86"/>
      <c r="QKD54" s="86"/>
      <c r="QKE54" s="86"/>
      <c r="QKF54" s="86"/>
      <c r="QKG54" s="86"/>
      <c r="QKH54" s="86"/>
      <c r="QKI54" s="86"/>
      <c r="QKJ54" s="86"/>
      <c r="QKK54" s="86"/>
      <c r="QKL54" s="86"/>
      <c r="QKM54" s="86"/>
      <c r="QKN54" s="86"/>
      <c r="QKO54" s="86"/>
      <c r="QKP54" s="86"/>
      <c r="QKQ54" s="86"/>
      <c r="QKR54" s="86"/>
      <c r="QKS54" s="86"/>
      <c r="QKT54" s="86"/>
      <c r="QKU54" s="86"/>
      <c r="QKV54" s="86"/>
      <c r="QKW54" s="86"/>
      <c r="QKX54" s="86"/>
      <c r="QKY54" s="86"/>
      <c r="QKZ54" s="86"/>
      <c r="QLA54" s="86"/>
      <c r="QLB54" s="86"/>
      <c r="QLC54" s="86"/>
      <c r="QLD54" s="86"/>
      <c r="QLE54" s="86"/>
      <c r="QLF54" s="86"/>
      <c r="QLG54" s="86"/>
      <c r="QLH54" s="86"/>
      <c r="QLI54" s="86"/>
      <c r="QLJ54" s="86"/>
      <c r="QLK54" s="86"/>
      <c r="QLL54" s="86"/>
      <c r="QLM54" s="86"/>
      <c r="QLN54" s="86"/>
      <c r="QLO54" s="86"/>
      <c r="QLP54" s="86"/>
      <c r="QLQ54" s="86"/>
      <c r="QLR54" s="86"/>
      <c r="QLS54" s="86"/>
      <c r="QLT54" s="86"/>
      <c r="QLU54" s="86"/>
      <c r="QLV54" s="86"/>
      <c r="QLW54" s="86"/>
      <c r="QLX54" s="86"/>
      <c r="QLY54" s="86"/>
      <c r="QLZ54" s="86"/>
      <c r="QMA54" s="86"/>
      <c r="QMB54" s="86"/>
      <c r="QMC54" s="86"/>
      <c r="QMD54" s="86"/>
      <c r="QME54" s="86"/>
      <c r="QMF54" s="86"/>
      <c r="QMG54" s="86"/>
      <c r="QMH54" s="86"/>
      <c r="QMI54" s="86"/>
      <c r="QMJ54" s="86"/>
      <c r="QMK54" s="86"/>
      <c r="QML54" s="86"/>
      <c r="QMM54" s="86"/>
      <c r="QMN54" s="86"/>
      <c r="QMO54" s="86"/>
      <c r="QMP54" s="86"/>
      <c r="QMQ54" s="86"/>
      <c r="QMR54" s="86"/>
      <c r="QMS54" s="86"/>
      <c r="QMT54" s="86"/>
      <c r="QMU54" s="86"/>
      <c r="QMV54" s="86"/>
      <c r="QMW54" s="86"/>
      <c r="QMX54" s="86"/>
      <c r="QMY54" s="86"/>
      <c r="QMZ54" s="86"/>
      <c r="QNA54" s="86"/>
      <c r="QNB54" s="86"/>
      <c r="QNC54" s="86"/>
      <c r="QND54" s="86"/>
      <c r="QNE54" s="86"/>
      <c r="QNF54" s="86"/>
      <c r="QNG54" s="86"/>
      <c r="QNH54" s="86"/>
      <c r="QNI54" s="86"/>
      <c r="QNJ54" s="86"/>
      <c r="QNK54" s="86"/>
      <c r="QNL54" s="86"/>
      <c r="QNM54" s="86"/>
      <c r="QNN54" s="86"/>
      <c r="QNO54" s="86"/>
      <c r="QNP54" s="86"/>
      <c r="QNQ54" s="86"/>
      <c r="QNR54" s="86"/>
      <c r="QNS54" s="86"/>
      <c r="QNT54" s="86"/>
      <c r="QNU54" s="86"/>
      <c r="QNV54" s="86"/>
      <c r="QNW54" s="86"/>
      <c r="QNX54" s="86"/>
      <c r="QNY54" s="86"/>
      <c r="QNZ54" s="86"/>
      <c r="QOA54" s="86"/>
      <c r="QOB54" s="86"/>
      <c r="QOC54" s="86"/>
      <c r="QOD54" s="86"/>
      <c r="QOE54" s="86"/>
      <c r="QOF54" s="86"/>
      <c r="QOG54" s="86"/>
      <c r="QOH54" s="86"/>
      <c r="QOI54" s="86"/>
      <c r="QOJ54" s="86"/>
      <c r="QOK54" s="86"/>
      <c r="QOL54" s="86"/>
      <c r="QOM54" s="86"/>
      <c r="QON54" s="86"/>
      <c r="QOO54" s="86"/>
      <c r="QOP54" s="86"/>
      <c r="QOQ54" s="86"/>
      <c r="QOR54" s="86"/>
      <c r="QOS54" s="86"/>
      <c r="QOT54" s="86"/>
      <c r="QOU54" s="86"/>
      <c r="QOV54" s="86"/>
      <c r="QOW54" s="86"/>
      <c r="QOX54" s="86"/>
      <c r="QOY54" s="86"/>
      <c r="QOZ54" s="86"/>
      <c r="QPA54" s="86"/>
      <c r="QPB54" s="86"/>
      <c r="QPC54" s="86"/>
      <c r="QPD54" s="86"/>
      <c r="QPE54" s="86"/>
      <c r="QPF54" s="86"/>
      <c r="QPG54" s="86"/>
      <c r="QPH54" s="86"/>
      <c r="QPI54" s="86"/>
      <c r="QPJ54" s="86"/>
      <c r="QPK54" s="86"/>
      <c r="QPL54" s="86"/>
      <c r="QPM54" s="86"/>
      <c r="QPN54" s="86"/>
      <c r="QPO54" s="86"/>
      <c r="QPP54" s="86"/>
      <c r="QPQ54" s="86"/>
      <c r="QPR54" s="86"/>
      <c r="QPS54" s="86"/>
      <c r="QPT54" s="86"/>
      <c r="QPU54" s="86"/>
      <c r="QPV54" s="86"/>
      <c r="QPW54" s="86"/>
      <c r="QPX54" s="86"/>
      <c r="QPY54" s="86"/>
      <c r="QPZ54" s="86"/>
      <c r="QQA54" s="86"/>
      <c r="QQB54" s="86"/>
      <c r="QQC54" s="86"/>
      <c r="QQD54" s="86"/>
      <c r="QQE54" s="86"/>
      <c r="QQF54" s="86"/>
      <c r="QQG54" s="86"/>
      <c r="QQH54" s="86"/>
      <c r="QQI54" s="86"/>
      <c r="QQJ54" s="86"/>
      <c r="QQK54" s="86"/>
      <c r="QQL54" s="86"/>
      <c r="QQM54" s="86"/>
      <c r="QQN54" s="86"/>
      <c r="QQO54" s="86"/>
      <c r="QQP54" s="86"/>
      <c r="QQQ54" s="86"/>
      <c r="QQR54" s="86"/>
      <c r="QQS54" s="86"/>
      <c r="QQT54" s="86"/>
      <c r="QQU54" s="86"/>
      <c r="QQV54" s="86"/>
      <c r="QQW54" s="86"/>
      <c r="QQX54" s="86"/>
      <c r="QQY54" s="86"/>
      <c r="QQZ54" s="86"/>
      <c r="QRA54" s="86"/>
      <c r="QRB54" s="86"/>
      <c r="QRC54" s="86"/>
      <c r="QRD54" s="86"/>
      <c r="QRE54" s="86"/>
      <c r="QRF54" s="86"/>
      <c r="QRG54" s="86"/>
      <c r="QRH54" s="86"/>
      <c r="QRI54" s="86"/>
      <c r="QRJ54" s="86"/>
      <c r="QRK54" s="86"/>
      <c r="QRL54" s="86"/>
      <c r="QRM54" s="86"/>
      <c r="QRN54" s="86"/>
      <c r="QRO54" s="86"/>
      <c r="QRP54" s="86"/>
      <c r="QRQ54" s="86"/>
      <c r="QRR54" s="86"/>
      <c r="QRS54" s="86"/>
      <c r="QRT54" s="86"/>
      <c r="QRU54" s="86"/>
      <c r="QRV54" s="86"/>
      <c r="QRW54" s="86"/>
      <c r="QRX54" s="86"/>
      <c r="QRY54" s="86"/>
      <c r="QRZ54" s="86"/>
      <c r="QSA54" s="86"/>
      <c r="QSB54" s="86"/>
      <c r="QSC54" s="86"/>
      <c r="QSD54" s="86"/>
      <c r="QSE54" s="86"/>
      <c r="QSF54" s="86"/>
      <c r="QSG54" s="86"/>
      <c r="QSH54" s="86"/>
      <c r="QSI54" s="86"/>
      <c r="QSJ54" s="86"/>
      <c r="QSK54" s="86"/>
      <c r="QSL54" s="86"/>
      <c r="QSM54" s="86"/>
      <c r="QSN54" s="86"/>
      <c r="QSO54" s="86"/>
      <c r="QSP54" s="86"/>
      <c r="QSQ54" s="86"/>
      <c r="QSR54" s="86"/>
      <c r="QSS54" s="86"/>
      <c r="QST54" s="86"/>
      <c r="QSU54" s="86"/>
      <c r="QSV54" s="86"/>
      <c r="QSW54" s="86"/>
      <c r="QSX54" s="86"/>
      <c r="QSY54" s="86"/>
      <c r="QSZ54" s="86"/>
      <c r="QTA54" s="86"/>
      <c r="QTB54" s="86"/>
      <c r="QTC54" s="86"/>
      <c r="QTD54" s="86"/>
      <c r="QTE54" s="86"/>
      <c r="QTF54" s="86"/>
      <c r="QTG54" s="86"/>
      <c r="QTH54" s="86"/>
      <c r="QTI54" s="86"/>
      <c r="QTJ54" s="86"/>
      <c r="QTK54" s="86"/>
      <c r="QTL54" s="86"/>
      <c r="QTM54" s="86"/>
      <c r="QTN54" s="86"/>
      <c r="QTO54" s="86"/>
      <c r="QTP54" s="86"/>
      <c r="QTQ54" s="86"/>
      <c r="QTR54" s="86"/>
      <c r="QTS54" s="86"/>
      <c r="QTT54" s="86"/>
      <c r="QTU54" s="86"/>
      <c r="QTV54" s="86"/>
      <c r="QTW54" s="86"/>
      <c r="QTX54" s="86"/>
      <c r="QTY54" s="86"/>
      <c r="QTZ54" s="86"/>
      <c r="QUA54" s="86"/>
      <c r="QUB54" s="86"/>
      <c r="QUC54" s="86"/>
      <c r="QUD54" s="86"/>
      <c r="QUE54" s="86"/>
      <c r="QUF54" s="86"/>
      <c r="QUG54" s="86"/>
      <c r="QUH54" s="86"/>
      <c r="QUI54" s="86"/>
      <c r="QUJ54" s="86"/>
      <c r="QUK54" s="86"/>
      <c r="QUL54" s="86"/>
      <c r="QUM54" s="86"/>
      <c r="QUN54" s="86"/>
      <c r="QUO54" s="86"/>
      <c r="QUP54" s="86"/>
      <c r="QUQ54" s="86"/>
      <c r="QUR54" s="86"/>
      <c r="QUS54" s="86"/>
      <c r="QUT54" s="86"/>
      <c r="QUU54" s="86"/>
      <c r="QUV54" s="86"/>
      <c r="QUW54" s="86"/>
      <c r="QUX54" s="86"/>
      <c r="QUY54" s="86"/>
      <c r="QUZ54" s="86"/>
      <c r="QVA54" s="86"/>
      <c r="QVB54" s="86"/>
      <c r="QVC54" s="86"/>
      <c r="QVD54" s="86"/>
      <c r="QVE54" s="86"/>
      <c r="QVF54" s="86"/>
      <c r="QVG54" s="86"/>
      <c r="QVH54" s="86"/>
      <c r="QVI54" s="86"/>
      <c r="QVJ54" s="86"/>
      <c r="QVK54" s="86"/>
      <c r="QVL54" s="86"/>
      <c r="QVM54" s="86"/>
      <c r="QVN54" s="86"/>
      <c r="QVO54" s="86"/>
      <c r="QVP54" s="86"/>
      <c r="QVQ54" s="86"/>
      <c r="QVR54" s="86"/>
      <c r="QVS54" s="86"/>
      <c r="QVT54" s="86"/>
      <c r="QVU54" s="86"/>
      <c r="QVV54" s="86"/>
      <c r="QVW54" s="86"/>
      <c r="QVX54" s="86"/>
      <c r="QVY54" s="86"/>
      <c r="QVZ54" s="86"/>
      <c r="QWA54" s="86"/>
      <c r="QWB54" s="86"/>
      <c r="QWC54" s="86"/>
      <c r="QWD54" s="86"/>
      <c r="QWE54" s="86"/>
      <c r="QWF54" s="86"/>
      <c r="QWG54" s="86"/>
      <c r="QWH54" s="86"/>
      <c r="QWI54" s="86"/>
      <c r="QWJ54" s="86"/>
      <c r="QWK54" s="86"/>
      <c r="QWL54" s="86"/>
      <c r="QWM54" s="86"/>
      <c r="QWN54" s="86"/>
      <c r="QWO54" s="86"/>
      <c r="QWP54" s="86"/>
      <c r="QWQ54" s="86"/>
      <c r="QWR54" s="86"/>
      <c r="QWS54" s="86"/>
      <c r="QWT54" s="86"/>
      <c r="QWU54" s="86"/>
      <c r="QWV54" s="86"/>
      <c r="QWW54" s="86"/>
      <c r="QWX54" s="86"/>
      <c r="QWY54" s="86"/>
      <c r="QWZ54" s="86"/>
      <c r="QXA54" s="86"/>
      <c r="QXB54" s="86"/>
      <c r="QXC54" s="86"/>
      <c r="QXD54" s="86"/>
      <c r="QXE54" s="86"/>
      <c r="QXF54" s="86"/>
      <c r="QXG54" s="86"/>
      <c r="QXH54" s="86"/>
      <c r="QXI54" s="86"/>
      <c r="QXJ54" s="86"/>
      <c r="QXK54" s="86"/>
      <c r="QXL54" s="86"/>
      <c r="QXM54" s="86"/>
      <c r="QXN54" s="86"/>
      <c r="QXO54" s="86"/>
      <c r="QXP54" s="86"/>
      <c r="QXQ54" s="86"/>
      <c r="QXR54" s="86"/>
      <c r="QXS54" s="86"/>
      <c r="QXT54" s="86"/>
      <c r="QXU54" s="86"/>
      <c r="QXV54" s="86"/>
      <c r="QXW54" s="86"/>
      <c r="QXX54" s="86"/>
      <c r="QXY54" s="86"/>
      <c r="QXZ54" s="86"/>
      <c r="QYA54" s="86"/>
      <c r="QYB54" s="86"/>
      <c r="QYC54" s="86"/>
      <c r="QYD54" s="86"/>
      <c r="QYE54" s="86"/>
      <c r="QYF54" s="86"/>
      <c r="QYG54" s="86"/>
      <c r="QYH54" s="86"/>
      <c r="QYI54" s="86"/>
      <c r="QYJ54" s="86"/>
      <c r="QYK54" s="86"/>
      <c r="QYL54" s="86"/>
      <c r="QYM54" s="86"/>
      <c r="QYN54" s="86"/>
      <c r="QYO54" s="86"/>
      <c r="QYP54" s="86"/>
      <c r="QYQ54" s="86"/>
      <c r="QYR54" s="86"/>
      <c r="QYS54" s="86"/>
      <c r="QYT54" s="86"/>
      <c r="QYU54" s="86"/>
      <c r="QYV54" s="86"/>
      <c r="QYW54" s="86"/>
      <c r="QYX54" s="86"/>
      <c r="QYY54" s="86"/>
      <c r="QYZ54" s="86"/>
      <c r="QZA54" s="86"/>
      <c r="QZB54" s="86"/>
      <c r="QZC54" s="86"/>
      <c r="QZD54" s="86"/>
      <c r="QZE54" s="86"/>
      <c r="QZF54" s="86"/>
      <c r="QZG54" s="86"/>
      <c r="QZH54" s="86"/>
      <c r="QZI54" s="86"/>
      <c r="QZJ54" s="86"/>
      <c r="QZK54" s="86"/>
      <c r="QZL54" s="86"/>
      <c r="QZM54" s="86"/>
      <c r="QZN54" s="86"/>
      <c r="QZO54" s="86"/>
      <c r="QZP54" s="86"/>
      <c r="QZQ54" s="86"/>
      <c r="QZR54" s="86"/>
      <c r="QZS54" s="86"/>
      <c r="QZT54" s="86"/>
      <c r="QZU54" s="86"/>
      <c r="QZV54" s="86"/>
      <c r="QZW54" s="86"/>
      <c r="QZX54" s="86"/>
      <c r="QZY54" s="86"/>
      <c r="QZZ54" s="86"/>
      <c r="RAA54" s="86"/>
      <c r="RAB54" s="86"/>
      <c r="RAC54" s="86"/>
      <c r="RAD54" s="86"/>
      <c r="RAE54" s="86"/>
      <c r="RAF54" s="86"/>
      <c r="RAG54" s="86"/>
      <c r="RAH54" s="86"/>
      <c r="RAI54" s="86"/>
      <c r="RAJ54" s="86"/>
      <c r="RAK54" s="86"/>
      <c r="RAL54" s="86"/>
      <c r="RAM54" s="86"/>
      <c r="RAN54" s="86"/>
      <c r="RAO54" s="86"/>
      <c r="RAP54" s="86"/>
      <c r="RAQ54" s="86"/>
      <c r="RAR54" s="86"/>
      <c r="RAS54" s="86"/>
      <c r="RAT54" s="86"/>
      <c r="RAU54" s="86"/>
      <c r="RAV54" s="86"/>
      <c r="RAW54" s="86"/>
      <c r="RAX54" s="86"/>
      <c r="RAY54" s="86"/>
      <c r="RAZ54" s="86"/>
      <c r="RBA54" s="86"/>
      <c r="RBB54" s="86"/>
      <c r="RBC54" s="86"/>
      <c r="RBD54" s="86"/>
      <c r="RBE54" s="86"/>
      <c r="RBF54" s="86"/>
      <c r="RBG54" s="86"/>
      <c r="RBH54" s="86"/>
      <c r="RBI54" s="86"/>
      <c r="RBJ54" s="86"/>
      <c r="RBK54" s="86"/>
      <c r="RBL54" s="86"/>
      <c r="RBM54" s="86"/>
      <c r="RBN54" s="86"/>
      <c r="RBO54" s="86"/>
      <c r="RBP54" s="86"/>
      <c r="RBQ54" s="86"/>
      <c r="RBR54" s="86"/>
      <c r="RBS54" s="86"/>
      <c r="RBT54" s="86"/>
      <c r="RBU54" s="86"/>
      <c r="RBV54" s="86"/>
      <c r="RBW54" s="86"/>
      <c r="RBX54" s="86"/>
      <c r="RBY54" s="86"/>
      <c r="RBZ54" s="86"/>
      <c r="RCA54" s="86"/>
      <c r="RCB54" s="86"/>
      <c r="RCC54" s="86"/>
      <c r="RCD54" s="86"/>
      <c r="RCE54" s="86"/>
      <c r="RCF54" s="86"/>
      <c r="RCG54" s="86"/>
      <c r="RCH54" s="86"/>
      <c r="RCI54" s="86"/>
      <c r="RCJ54" s="86"/>
      <c r="RCK54" s="86"/>
      <c r="RCL54" s="86"/>
      <c r="RCM54" s="86"/>
      <c r="RCN54" s="86"/>
      <c r="RCO54" s="86"/>
      <c r="RCP54" s="86"/>
      <c r="RCQ54" s="86"/>
      <c r="RCR54" s="86"/>
      <c r="RCS54" s="86"/>
      <c r="RCT54" s="86"/>
      <c r="RCU54" s="86"/>
      <c r="RCV54" s="86"/>
      <c r="RCW54" s="86"/>
      <c r="RCX54" s="86"/>
      <c r="RCY54" s="86"/>
      <c r="RCZ54" s="86"/>
      <c r="RDA54" s="86"/>
      <c r="RDB54" s="86"/>
      <c r="RDC54" s="86"/>
      <c r="RDD54" s="86"/>
      <c r="RDE54" s="86"/>
      <c r="RDF54" s="86"/>
      <c r="RDG54" s="86"/>
      <c r="RDH54" s="86"/>
      <c r="RDI54" s="86"/>
      <c r="RDJ54" s="86"/>
      <c r="RDK54" s="86"/>
      <c r="RDL54" s="86"/>
      <c r="RDM54" s="86"/>
      <c r="RDN54" s="86"/>
      <c r="RDO54" s="86"/>
      <c r="RDP54" s="86"/>
      <c r="RDQ54" s="86"/>
      <c r="RDR54" s="86"/>
      <c r="RDS54" s="86"/>
      <c r="RDT54" s="86"/>
      <c r="RDU54" s="86"/>
      <c r="RDV54" s="86"/>
      <c r="RDW54" s="86"/>
      <c r="RDX54" s="86"/>
      <c r="RDY54" s="86"/>
      <c r="RDZ54" s="86"/>
      <c r="REA54" s="86"/>
      <c r="REB54" s="86"/>
      <c r="REC54" s="86"/>
      <c r="RED54" s="86"/>
      <c r="REE54" s="86"/>
      <c r="REF54" s="86"/>
      <c r="REG54" s="86"/>
      <c r="REH54" s="86"/>
      <c r="REI54" s="86"/>
      <c r="REJ54" s="86"/>
      <c r="REK54" s="86"/>
      <c r="REL54" s="86"/>
      <c r="REM54" s="86"/>
      <c r="REN54" s="86"/>
      <c r="REO54" s="86"/>
      <c r="REP54" s="86"/>
      <c r="REQ54" s="86"/>
      <c r="RER54" s="86"/>
      <c r="RES54" s="86"/>
      <c r="RET54" s="86"/>
      <c r="REU54" s="86"/>
      <c r="REV54" s="86"/>
      <c r="REW54" s="86"/>
      <c r="REX54" s="86"/>
      <c r="REY54" s="86"/>
      <c r="REZ54" s="86"/>
      <c r="RFA54" s="86"/>
      <c r="RFB54" s="86"/>
      <c r="RFC54" s="86"/>
      <c r="RFD54" s="86"/>
      <c r="RFE54" s="86"/>
      <c r="RFF54" s="86"/>
      <c r="RFG54" s="86"/>
      <c r="RFH54" s="86"/>
      <c r="RFI54" s="86"/>
      <c r="RFJ54" s="86"/>
      <c r="RFK54" s="86"/>
      <c r="RFL54" s="86"/>
      <c r="RFM54" s="86"/>
      <c r="RFN54" s="86"/>
      <c r="RFO54" s="86"/>
      <c r="RFP54" s="86"/>
      <c r="RFQ54" s="86"/>
      <c r="RFR54" s="86"/>
      <c r="RFS54" s="86"/>
      <c r="RFT54" s="86"/>
      <c r="RFU54" s="86"/>
      <c r="RFV54" s="86"/>
      <c r="RFW54" s="86"/>
      <c r="RFX54" s="86"/>
      <c r="RFY54" s="86"/>
      <c r="RFZ54" s="86"/>
      <c r="RGA54" s="86"/>
      <c r="RGB54" s="86"/>
      <c r="RGC54" s="86"/>
      <c r="RGD54" s="86"/>
      <c r="RGE54" s="86"/>
      <c r="RGF54" s="86"/>
      <c r="RGG54" s="86"/>
      <c r="RGH54" s="86"/>
      <c r="RGI54" s="86"/>
      <c r="RGJ54" s="86"/>
      <c r="RGK54" s="86"/>
      <c r="RGL54" s="86"/>
      <c r="RGM54" s="86"/>
      <c r="RGN54" s="86"/>
      <c r="RGO54" s="86"/>
      <c r="RGP54" s="86"/>
      <c r="RGQ54" s="86"/>
      <c r="RGR54" s="86"/>
      <c r="RGS54" s="86"/>
      <c r="RGT54" s="86"/>
      <c r="RGU54" s="86"/>
      <c r="RGV54" s="86"/>
      <c r="RGW54" s="86"/>
      <c r="RGX54" s="86"/>
      <c r="RGY54" s="86"/>
      <c r="RGZ54" s="86"/>
      <c r="RHA54" s="86"/>
      <c r="RHB54" s="86"/>
      <c r="RHC54" s="86"/>
      <c r="RHD54" s="86"/>
      <c r="RHE54" s="86"/>
      <c r="RHF54" s="86"/>
      <c r="RHG54" s="86"/>
      <c r="RHH54" s="86"/>
      <c r="RHI54" s="86"/>
      <c r="RHJ54" s="86"/>
      <c r="RHK54" s="86"/>
      <c r="RHL54" s="86"/>
      <c r="RHM54" s="86"/>
      <c r="RHN54" s="86"/>
      <c r="RHO54" s="86"/>
      <c r="RHP54" s="86"/>
      <c r="RHQ54" s="86"/>
      <c r="RHR54" s="86"/>
      <c r="RHS54" s="86"/>
      <c r="RHT54" s="86"/>
      <c r="RHU54" s="86"/>
      <c r="RHV54" s="86"/>
      <c r="RHW54" s="86"/>
      <c r="RHX54" s="86"/>
      <c r="RHY54" s="86"/>
      <c r="RHZ54" s="86"/>
      <c r="RIA54" s="86"/>
      <c r="RIB54" s="86"/>
      <c r="RIC54" s="86"/>
      <c r="RID54" s="86"/>
      <c r="RIE54" s="86"/>
      <c r="RIF54" s="86"/>
      <c r="RIG54" s="86"/>
      <c r="RIH54" s="86"/>
      <c r="RII54" s="86"/>
      <c r="RIJ54" s="86"/>
      <c r="RIK54" s="86"/>
      <c r="RIL54" s="86"/>
      <c r="RIM54" s="86"/>
      <c r="RIN54" s="86"/>
      <c r="RIO54" s="86"/>
      <c r="RIP54" s="86"/>
      <c r="RIQ54" s="86"/>
      <c r="RIR54" s="86"/>
      <c r="RIS54" s="86"/>
      <c r="RIT54" s="86"/>
      <c r="RIU54" s="86"/>
      <c r="RIV54" s="86"/>
      <c r="RIW54" s="86"/>
      <c r="RIX54" s="86"/>
      <c r="RIY54" s="86"/>
      <c r="RIZ54" s="86"/>
      <c r="RJA54" s="86"/>
      <c r="RJB54" s="86"/>
      <c r="RJC54" s="86"/>
      <c r="RJD54" s="86"/>
      <c r="RJE54" s="86"/>
      <c r="RJF54" s="86"/>
      <c r="RJG54" s="86"/>
      <c r="RJH54" s="86"/>
      <c r="RJI54" s="86"/>
      <c r="RJJ54" s="86"/>
      <c r="RJK54" s="86"/>
      <c r="RJL54" s="86"/>
      <c r="RJM54" s="86"/>
      <c r="RJN54" s="86"/>
      <c r="RJO54" s="86"/>
      <c r="RJP54" s="86"/>
      <c r="RJQ54" s="86"/>
      <c r="RJR54" s="86"/>
      <c r="RJS54" s="86"/>
      <c r="RJT54" s="86"/>
      <c r="RJU54" s="86"/>
      <c r="RJV54" s="86"/>
      <c r="RJW54" s="86"/>
      <c r="RJX54" s="86"/>
      <c r="RJY54" s="86"/>
      <c r="RJZ54" s="86"/>
      <c r="RKA54" s="86"/>
      <c r="RKB54" s="86"/>
      <c r="RKC54" s="86"/>
      <c r="RKD54" s="86"/>
      <c r="RKE54" s="86"/>
      <c r="RKF54" s="86"/>
      <c r="RKG54" s="86"/>
      <c r="RKH54" s="86"/>
      <c r="RKI54" s="86"/>
      <c r="RKJ54" s="86"/>
      <c r="RKK54" s="86"/>
      <c r="RKL54" s="86"/>
      <c r="RKM54" s="86"/>
      <c r="RKN54" s="86"/>
      <c r="RKO54" s="86"/>
      <c r="RKP54" s="86"/>
      <c r="RKQ54" s="86"/>
      <c r="RKR54" s="86"/>
      <c r="RKS54" s="86"/>
      <c r="RKT54" s="86"/>
      <c r="RKU54" s="86"/>
      <c r="RKV54" s="86"/>
      <c r="RKW54" s="86"/>
      <c r="RKX54" s="86"/>
      <c r="RKY54" s="86"/>
      <c r="RKZ54" s="86"/>
      <c r="RLA54" s="86"/>
      <c r="RLB54" s="86"/>
      <c r="RLC54" s="86"/>
      <c r="RLD54" s="86"/>
      <c r="RLE54" s="86"/>
      <c r="RLF54" s="86"/>
      <c r="RLG54" s="86"/>
      <c r="RLH54" s="86"/>
      <c r="RLI54" s="86"/>
      <c r="RLJ54" s="86"/>
      <c r="RLK54" s="86"/>
      <c r="RLL54" s="86"/>
      <c r="RLM54" s="86"/>
      <c r="RLN54" s="86"/>
      <c r="RLO54" s="86"/>
      <c r="RLP54" s="86"/>
      <c r="RLQ54" s="86"/>
      <c r="RLR54" s="86"/>
      <c r="RLS54" s="86"/>
      <c r="RLT54" s="86"/>
      <c r="RLU54" s="86"/>
      <c r="RLV54" s="86"/>
      <c r="RLW54" s="86"/>
      <c r="RLX54" s="86"/>
      <c r="RLY54" s="86"/>
      <c r="RLZ54" s="86"/>
      <c r="RMA54" s="86"/>
      <c r="RMB54" s="86"/>
      <c r="RMC54" s="86"/>
      <c r="RMD54" s="86"/>
      <c r="RME54" s="86"/>
      <c r="RMF54" s="86"/>
      <c r="RMG54" s="86"/>
      <c r="RMH54" s="86"/>
      <c r="RMI54" s="86"/>
      <c r="RMJ54" s="86"/>
      <c r="RMK54" s="86"/>
      <c r="RML54" s="86"/>
      <c r="RMM54" s="86"/>
      <c r="RMN54" s="86"/>
      <c r="RMO54" s="86"/>
      <c r="RMP54" s="86"/>
      <c r="RMQ54" s="86"/>
      <c r="RMR54" s="86"/>
      <c r="RMS54" s="86"/>
      <c r="RMT54" s="86"/>
      <c r="RMU54" s="86"/>
      <c r="RMV54" s="86"/>
      <c r="RMW54" s="86"/>
      <c r="RMX54" s="86"/>
      <c r="RMY54" s="86"/>
      <c r="RMZ54" s="86"/>
      <c r="RNA54" s="86"/>
      <c r="RNB54" s="86"/>
      <c r="RNC54" s="86"/>
      <c r="RND54" s="86"/>
      <c r="RNE54" s="86"/>
      <c r="RNF54" s="86"/>
      <c r="RNG54" s="86"/>
      <c r="RNH54" s="86"/>
      <c r="RNI54" s="86"/>
      <c r="RNJ54" s="86"/>
      <c r="RNK54" s="86"/>
      <c r="RNL54" s="86"/>
      <c r="RNM54" s="86"/>
      <c r="RNN54" s="86"/>
      <c r="RNO54" s="86"/>
      <c r="RNP54" s="86"/>
      <c r="RNQ54" s="86"/>
      <c r="RNR54" s="86"/>
      <c r="RNS54" s="86"/>
      <c r="RNT54" s="86"/>
      <c r="RNU54" s="86"/>
      <c r="RNV54" s="86"/>
      <c r="RNW54" s="86"/>
      <c r="RNX54" s="86"/>
      <c r="RNY54" s="86"/>
      <c r="RNZ54" s="86"/>
      <c r="ROA54" s="86"/>
      <c r="ROB54" s="86"/>
      <c r="ROC54" s="86"/>
      <c r="ROD54" s="86"/>
      <c r="ROE54" s="86"/>
      <c r="ROF54" s="86"/>
      <c r="ROG54" s="86"/>
      <c r="ROH54" s="86"/>
      <c r="ROI54" s="86"/>
      <c r="ROJ54" s="86"/>
      <c r="ROK54" s="86"/>
      <c r="ROL54" s="86"/>
      <c r="ROM54" s="86"/>
      <c r="RON54" s="86"/>
      <c r="ROO54" s="86"/>
      <c r="ROP54" s="86"/>
      <c r="ROQ54" s="86"/>
      <c r="ROR54" s="86"/>
      <c r="ROS54" s="86"/>
      <c r="ROT54" s="86"/>
      <c r="ROU54" s="86"/>
      <c r="ROV54" s="86"/>
      <c r="ROW54" s="86"/>
      <c r="ROX54" s="86"/>
      <c r="ROY54" s="86"/>
      <c r="ROZ54" s="86"/>
      <c r="RPA54" s="86"/>
      <c r="RPB54" s="86"/>
      <c r="RPC54" s="86"/>
      <c r="RPD54" s="86"/>
      <c r="RPE54" s="86"/>
      <c r="RPF54" s="86"/>
      <c r="RPG54" s="86"/>
      <c r="RPH54" s="86"/>
      <c r="RPI54" s="86"/>
      <c r="RPJ54" s="86"/>
      <c r="RPK54" s="86"/>
      <c r="RPL54" s="86"/>
      <c r="RPM54" s="86"/>
      <c r="RPN54" s="86"/>
      <c r="RPO54" s="86"/>
      <c r="RPP54" s="86"/>
      <c r="RPQ54" s="86"/>
      <c r="RPR54" s="86"/>
      <c r="RPS54" s="86"/>
      <c r="RPT54" s="86"/>
      <c r="RPU54" s="86"/>
      <c r="RPV54" s="86"/>
      <c r="RPW54" s="86"/>
      <c r="RPX54" s="86"/>
      <c r="RPY54" s="86"/>
      <c r="RPZ54" s="86"/>
      <c r="RQA54" s="86"/>
      <c r="RQB54" s="86"/>
      <c r="RQC54" s="86"/>
      <c r="RQD54" s="86"/>
      <c r="RQE54" s="86"/>
      <c r="RQF54" s="86"/>
      <c r="RQG54" s="86"/>
      <c r="RQH54" s="86"/>
      <c r="RQI54" s="86"/>
      <c r="RQJ54" s="86"/>
      <c r="RQK54" s="86"/>
      <c r="RQL54" s="86"/>
      <c r="RQM54" s="86"/>
      <c r="RQN54" s="86"/>
      <c r="RQO54" s="86"/>
      <c r="RQP54" s="86"/>
      <c r="RQQ54" s="86"/>
      <c r="RQR54" s="86"/>
      <c r="RQS54" s="86"/>
      <c r="RQT54" s="86"/>
      <c r="RQU54" s="86"/>
      <c r="RQV54" s="86"/>
      <c r="RQW54" s="86"/>
      <c r="RQX54" s="86"/>
      <c r="RQY54" s="86"/>
      <c r="RQZ54" s="86"/>
      <c r="RRA54" s="86"/>
      <c r="RRB54" s="86"/>
      <c r="RRC54" s="86"/>
      <c r="RRD54" s="86"/>
      <c r="RRE54" s="86"/>
      <c r="RRF54" s="86"/>
      <c r="RRG54" s="86"/>
      <c r="RRH54" s="86"/>
      <c r="RRI54" s="86"/>
      <c r="RRJ54" s="86"/>
      <c r="RRK54" s="86"/>
      <c r="RRL54" s="86"/>
      <c r="RRM54" s="86"/>
      <c r="RRN54" s="86"/>
      <c r="RRO54" s="86"/>
      <c r="RRP54" s="86"/>
      <c r="RRQ54" s="86"/>
      <c r="RRR54" s="86"/>
      <c r="RRS54" s="86"/>
      <c r="RRT54" s="86"/>
      <c r="RRU54" s="86"/>
      <c r="RRV54" s="86"/>
      <c r="RRW54" s="86"/>
      <c r="RRX54" s="86"/>
      <c r="RRY54" s="86"/>
      <c r="RRZ54" s="86"/>
      <c r="RSA54" s="86"/>
      <c r="RSB54" s="86"/>
      <c r="RSC54" s="86"/>
      <c r="RSD54" s="86"/>
      <c r="RSE54" s="86"/>
      <c r="RSF54" s="86"/>
      <c r="RSG54" s="86"/>
      <c r="RSH54" s="86"/>
      <c r="RSI54" s="86"/>
      <c r="RSJ54" s="86"/>
      <c r="RSK54" s="86"/>
      <c r="RSL54" s="86"/>
      <c r="RSM54" s="86"/>
      <c r="RSN54" s="86"/>
      <c r="RSO54" s="86"/>
      <c r="RSP54" s="86"/>
      <c r="RSQ54" s="86"/>
      <c r="RSR54" s="86"/>
      <c r="RSS54" s="86"/>
      <c r="RST54" s="86"/>
      <c r="RSU54" s="86"/>
      <c r="RSV54" s="86"/>
      <c r="RSW54" s="86"/>
      <c r="RSX54" s="86"/>
      <c r="RSY54" s="86"/>
      <c r="RSZ54" s="86"/>
      <c r="RTA54" s="86"/>
      <c r="RTB54" s="86"/>
      <c r="RTC54" s="86"/>
      <c r="RTD54" s="86"/>
      <c r="RTE54" s="86"/>
      <c r="RTF54" s="86"/>
      <c r="RTG54" s="86"/>
      <c r="RTH54" s="86"/>
      <c r="RTI54" s="86"/>
      <c r="RTJ54" s="86"/>
      <c r="RTK54" s="86"/>
      <c r="RTL54" s="86"/>
      <c r="RTM54" s="86"/>
      <c r="RTN54" s="86"/>
      <c r="RTO54" s="86"/>
      <c r="RTP54" s="86"/>
      <c r="RTQ54" s="86"/>
      <c r="RTR54" s="86"/>
      <c r="RTS54" s="86"/>
      <c r="RTT54" s="86"/>
      <c r="RTU54" s="86"/>
      <c r="RTV54" s="86"/>
      <c r="RTW54" s="86"/>
      <c r="RTX54" s="86"/>
      <c r="RTY54" s="86"/>
      <c r="RTZ54" s="86"/>
      <c r="RUA54" s="86"/>
      <c r="RUB54" s="86"/>
      <c r="RUC54" s="86"/>
      <c r="RUD54" s="86"/>
      <c r="RUE54" s="86"/>
      <c r="RUF54" s="86"/>
      <c r="RUG54" s="86"/>
      <c r="RUH54" s="86"/>
      <c r="RUI54" s="86"/>
      <c r="RUJ54" s="86"/>
      <c r="RUK54" s="86"/>
      <c r="RUL54" s="86"/>
      <c r="RUM54" s="86"/>
      <c r="RUN54" s="86"/>
      <c r="RUO54" s="86"/>
      <c r="RUP54" s="86"/>
      <c r="RUQ54" s="86"/>
      <c r="RUR54" s="86"/>
      <c r="RUS54" s="86"/>
      <c r="RUT54" s="86"/>
      <c r="RUU54" s="86"/>
      <c r="RUV54" s="86"/>
      <c r="RUW54" s="86"/>
      <c r="RUX54" s="86"/>
      <c r="RUY54" s="86"/>
      <c r="RUZ54" s="86"/>
      <c r="RVA54" s="86"/>
      <c r="RVB54" s="86"/>
      <c r="RVC54" s="86"/>
      <c r="RVD54" s="86"/>
      <c r="RVE54" s="86"/>
      <c r="RVF54" s="86"/>
      <c r="RVG54" s="86"/>
      <c r="RVH54" s="86"/>
      <c r="RVI54" s="86"/>
      <c r="RVJ54" s="86"/>
      <c r="RVK54" s="86"/>
      <c r="RVL54" s="86"/>
      <c r="RVM54" s="86"/>
      <c r="RVN54" s="86"/>
      <c r="RVO54" s="86"/>
      <c r="RVP54" s="86"/>
      <c r="RVQ54" s="86"/>
      <c r="RVR54" s="86"/>
      <c r="RVS54" s="86"/>
      <c r="RVT54" s="86"/>
      <c r="RVU54" s="86"/>
      <c r="RVV54" s="86"/>
      <c r="RVW54" s="86"/>
      <c r="RVX54" s="86"/>
      <c r="RVY54" s="86"/>
      <c r="RVZ54" s="86"/>
      <c r="RWA54" s="86"/>
      <c r="RWB54" s="86"/>
      <c r="RWC54" s="86"/>
      <c r="RWD54" s="86"/>
      <c r="RWE54" s="86"/>
      <c r="RWF54" s="86"/>
      <c r="RWG54" s="86"/>
      <c r="RWH54" s="86"/>
      <c r="RWI54" s="86"/>
      <c r="RWJ54" s="86"/>
      <c r="RWK54" s="86"/>
      <c r="RWL54" s="86"/>
      <c r="RWM54" s="86"/>
      <c r="RWN54" s="86"/>
      <c r="RWO54" s="86"/>
      <c r="RWP54" s="86"/>
      <c r="RWQ54" s="86"/>
      <c r="RWR54" s="86"/>
      <c r="RWS54" s="86"/>
      <c r="RWT54" s="86"/>
      <c r="RWU54" s="86"/>
      <c r="RWV54" s="86"/>
      <c r="RWW54" s="86"/>
      <c r="RWX54" s="86"/>
      <c r="RWY54" s="86"/>
      <c r="RWZ54" s="86"/>
      <c r="RXA54" s="86"/>
      <c r="RXB54" s="86"/>
      <c r="RXC54" s="86"/>
      <c r="RXD54" s="86"/>
      <c r="RXE54" s="86"/>
      <c r="RXF54" s="86"/>
      <c r="RXG54" s="86"/>
      <c r="RXH54" s="86"/>
      <c r="RXI54" s="86"/>
      <c r="RXJ54" s="86"/>
      <c r="RXK54" s="86"/>
      <c r="RXL54" s="86"/>
      <c r="RXM54" s="86"/>
      <c r="RXN54" s="86"/>
      <c r="RXO54" s="86"/>
      <c r="RXP54" s="86"/>
      <c r="RXQ54" s="86"/>
      <c r="RXR54" s="86"/>
      <c r="RXS54" s="86"/>
      <c r="RXT54" s="86"/>
      <c r="RXU54" s="86"/>
      <c r="RXV54" s="86"/>
      <c r="RXW54" s="86"/>
      <c r="RXX54" s="86"/>
      <c r="RXY54" s="86"/>
      <c r="RXZ54" s="86"/>
      <c r="RYA54" s="86"/>
      <c r="RYB54" s="86"/>
      <c r="RYC54" s="86"/>
      <c r="RYD54" s="86"/>
      <c r="RYE54" s="86"/>
      <c r="RYF54" s="86"/>
      <c r="RYG54" s="86"/>
      <c r="RYH54" s="86"/>
      <c r="RYI54" s="86"/>
      <c r="RYJ54" s="86"/>
      <c r="RYK54" s="86"/>
      <c r="RYL54" s="86"/>
      <c r="RYM54" s="86"/>
      <c r="RYN54" s="86"/>
      <c r="RYO54" s="86"/>
      <c r="RYP54" s="86"/>
      <c r="RYQ54" s="86"/>
      <c r="RYR54" s="86"/>
      <c r="RYS54" s="86"/>
      <c r="RYT54" s="86"/>
      <c r="RYU54" s="86"/>
      <c r="RYV54" s="86"/>
      <c r="RYW54" s="86"/>
      <c r="RYX54" s="86"/>
      <c r="RYY54" s="86"/>
      <c r="RYZ54" s="86"/>
      <c r="RZA54" s="86"/>
      <c r="RZB54" s="86"/>
      <c r="RZC54" s="86"/>
      <c r="RZD54" s="86"/>
      <c r="RZE54" s="86"/>
      <c r="RZF54" s="86"/>
      <c r="RZG54" s="86"/>
      <c r="RZH54" s="86"/>
      <c r="RZI54" s="86"/>
      <c r="RZJ54" s="86"/>
      <c r="RZK54" s="86"/>
      <c r="RZL54" s="86"/>
      <c r="RZM54" s="86"/>
      <c r="RZN54" s="86"/>
      <c r="RZO54" s="86"/>
      <c r="RZP54" s="86"/>
      <c r="RZQ54" s="86"/>
      <c r="RZR54" s="86"/>
      <c r="RZS54" s="86"/>
      <c r="RZT54" s="86"/>
      <c r="RZU54" s="86"/>
      <c r="RZV54" s="86"/>
      <c r="RZW54" s="86"/>
      <c r="RZX54" s="86"/>
      <c r="RZY54" s="86"/>
      <c r="RZZ54" s="86"/>
      <c r="SAA54" s="86"/>
      <c r="SAB54" s="86"/>
      <c r="SAC54" s="86"/>
      <c r="SAD54" s="86"/>
      <c r="SAE54" s="86"/>
      <c r="SAF54" s="86"/>
      <c r="SAG54" s="86"/>
      <c r="SAH54" s="86"/>
      <c r="SAI54" s="86"/>
      <c r="SAJ54" s="86"/>
      <c r="SAK54" s="86"/>
      <c r="SAL54" s="86"/>
      <c r="SAM54" s="86"/>
      <c r="SAN54" s="86"/>
      <c r="SAO54" s="86"/>
      <c r="SAP54" s="86"/>
      <c r="SAQ54" s="86"/>
      <c r="SAR54" s="86"/>
      <c r="SAS54" s="86"/>
      <c r="SAT54" s="86"/>
      <c r="SAU54" s="86"/>
      <c r="SAV54" s="86"/>
      <c r="SAW54" s="86"/>
      <c r="SAX54" s="86"/>
      <c r="SAY54" s="86"/>
      <c r="SAZ54" s="86"/>
      <c r="SBA54" s="86"/>
      <c r="SBB54" s="86"/>
      <c r="SBC54" s="86"/>
      <c r="SBD54" s="86"/>
      <c r="SBE54" s="86"/>
      <c r="SBF54" s="86"/>
      <c r="SBG54" s="86"/>
      <c r="SBH54" s="86"/>
      <c r="SBI54" s="86"/>
      <c r="SBJ54" s="86"/>
      <c r="SBK54" s="86"/>
      <c r="SBL54" s="86"/>
      <c r="SBM54" s="86"/>
      <c r="SBN54" s="86"/>
      <c r="SBO54" s="86"/>
      <c r="SBP54" s="86"/>
      <c r="SBQ54" s="86"/>
      <c r="SBR54" s="86"/>
      <c r="SBS54" s="86"/>
      <c r="SBT54" s="86"/>
      <c r="SBU54" s="86"/>
      <c r="SBV54" s="86"/>
      <c r="SBW54" s="86"/>
      <c r="SBX54" s="86"/>
      <c r="SBY54" s="86"/>
      <c r="SBZ54" s="86"/>
      <c r="SCA54" s="86"/>
      <c r="SCB54" s="86"/>
      <c r="SCC54" s="86"/>
      <c r="SCD54" s="86"/>
      <c r="SCE54" s="86"/>
      <c r="SCF54" s="86"/>
      <c r="SCG54" s="86"/>
      <c r="SCH54" s="86"/>
      <c r="SCI54" s="86"/>
      <c r="SCJ54" s="86"/>
      <c r="SCK54" s="86"/>
      <c r="SCL54" s="86"/>
      <c r="SCM54" s="86"/>
      <c r="SCN54" s="86"/>
      <c r="SCO54" s="86"/>
      <c r="SCP54" s="86"/>
      <c r="SCQ54" s="86"/>
      <c r="SCR54" s="86"/>
      <c r="SCS54" s="86"/>
      <c r="SCT54" s="86"/>
      <c r="SCU54" s="86"/>
      <c r="SCV54" s="86"/>
      <c r="SCW54" s="86"/>
      <c r="SCX54" s="86"/>
      <c r="SCY54" s="86"/>
      <c r="SCZ54" s="86"/>
      <c r="SDA54" s="86"/>
      <c r="SDB54" s="86"/>
      <c r="SDC54" s="86"/>
      <c r="SDD54" s="86"/>
      <c r="SDE54" s="86"/>
      <c r="SDF54" s="86"/>
      <c r="SDG54" s="86"/>
      <c r="SDH54" s="86"/>
      <c r="SDI54" s="86"/>
      <c r="SDJ54" s="86"/>
      <c r="SDK54" s="86"/>
      <c r="SDL54" s="86"/>
      <c r="SDM54" s="86"/>
      <c r="SDN54" s="86"/>
      <c r="SDO54" s="86"/>
      <c r="SDP54" s="86"/>
      <c r="SDQ54" s="86"/>
      <c r="SDR54" s="86"/>
      <c r="SDS54" s="86"/>
      <c r="SDT54" s="86"/>
      <c r="SDU54" s="86"/>
      <c r="SDV54" s="86"/>
      <c r="SDW54" s="86"/>
      <c r="SDX54" s="86"/>
      <c r="SDY54" s="86"/>
      <c r="SDZ54" s="86"/>
      <c r="SEA54" s="86"/>
      <c r="SEB54" s="86"/>
      <c r="SEC54" s="86"/>
      <c r="SED54" s="86"/>
      <c r="SEE54" s="86"/>
      <c r="SEF54" s="86"/>
      <c r="SEG54" s="86"/>
      <c r="SEH54" s="86"/>
      <c r="SEI54" s="86"/>
      <c r="SEJ54" s="86"/>
      <c r="SEK54" s="86"/>
      <c r="SEL54" s="86"/>
      <c r="SEM54" s="86"/>
      <c r="SEN54" s="86"/>
      <c r="SEO54" s="86"/>
      <c r="SEP54" s="86"/>
      <c r="SEQ54" s="86"/>
      <c r="SER54" s="86"/>
      <c r="SES54" s="86"/>
      <c r="SET54" s="86"/>
      <c r="SEU54" s="86"/>
      <c r="SEV54" s="86"/>
      <c r="SEW54" s="86"/>
      <c r="SEX54" s="86"/>
      <c r="SEY54" s="86"/>
      <c r="SEZ54" s="86"/>
      <c r="SFA54" s="86"/>
      <c r="SFB54" s="86"/>
      <c r="SFC54" s="86"/>
      <c r="SFD54" s="86"/>
      <c r="SFE54" s="86"/>
      <c r="SFF54" s="86"/>
      <c r="SFG54" s="86"/>
      <c r="SFH54" s="86"/>
      <c r="SFI54" s="86"/>
      <c r="SFJ54" s="86"/>
      <c r="SFK54" s="86"/>
      <c r="SFL54" s="86"/>
      <c r="SFM54" s="86"/>
      <c r="SFN54" s="86"/>
      <c r="SFO54" s="86"/>
      <c r="SFP54" s="86"/>
      <c r="SFQ54" s="86"/>
      <c r="SFR54" s="86"/>
      <c r="SFS54" s="86"/>
      <c r="SFT54" s="86"/>
      <c r="SFU54" s="86"/>
      <c r="SFV54" s="86"/>
      <c r="SFW54" s="86"/>
      <c r="SFX54" s="86"/>
      <c r="SFY54" s="86"/>
      <c r="SFZ54" s="86"/>
      <c r="SGA54" s="86"/>
      <c r="SGB54" s="86"/>
      <c r="SGC54" s="86"/>
      <c r="SGD54" s="86"/>
      <c r="SGE54" s="86"/>
      <c r="SGF54" s="86"/>
      <c r="SGG54" s="86"/>
      <c r="SGH54" s="86"/>
      <c r="SGI54" s="86"/>
      <c r="SGJ54" s="86"/>
      <c r="SGK54" s="86"/>
      <c r="SGL54" s="86"/>
      <c r="SGM54" s="86"/>
      <c r="SGN54" s="86"/>
      <c r="SGO54" s="86"/>
      <c r="SGP54" s="86"/>
      <c r="SGQ54" s="86"/>
      <c r="SGR54" s="86"/>
      <c r="SGS54" s="86"/>
      <c r="SGT54" s="86"/>
      <c r="SGU54" s="86"/>
      <c r="SGV54" s="86"/>
      <c r="SGW54" s="86"/>
      <c r="SGX54" s="86"/>
      <c r="SGY54" s="86"/>
      <c r="SGZ54" s="86"/>
      <c r="SHA54" s="86"/>
      <c r="SHB54" s="86"/>
      <c r="SHC54" s="86"/>
      <c r="SHD54" s="86"/>
      <c r="SHE54" s="86"/>
      <c r="SHF54" s="86"/>
      <c r="SHG54" s="86"/>
      <c r="SHH54" s="86"/>
      <c r="SHI54" s="86"/>
      <c r="SHJ54" s="86"/>
      <c r="SHK54" s="86"/>
      <c r="SHL54" s="86"/>
      <c r="SHM54" s="86"/>
      <c r="SHN54" s="86"/>
      <c r="SHO54" s="86"/>
      <c r="SHP54" s="86"/>
      <c r="SHQ54" s="86"/>
      <c r="SHR54" s="86"/>
      <c r="SHS54" s="86"/>
      <c r="SHT54" s="86"/>
      <c r="SHU54" s="86"/>
      <c r="SHV54" s="86"/>
      <c r="SHW54" s="86"/>
      <c r="SHX54" s="86"/>
      <c r="SHY54" s="86"/>
      <c r="SHZ54" s="86"/>
      <c r="SIA54" s="86"/>
      <c r="SIB54" s="86"/>
      <c r="SIC54" s="86"/>
      <c r="SID54" s="86"/>
      <c r="SIE54" s="86"/>
      <c r="SIF54" s="86"/>
      <c r="SIG54" s="86"/>
      <c r="SIH54" s="86"/>
      <c r="SII54" s="86"/>
      <c r="SIJ54" s="86"/>
      <c r="SIK54" s="86"/>
      <c r="SIL54" s="86"/>
      <c r="SIM54" s="86"/>
      <c r="SIN54" s="86"/>
      <c r="SIO54" s="86"/>
      <c r="SIP54" s="86"/>
      <c r="SIQ54" s="86"/>
      <c r="SIR54" s="86"/>
      <c r="SIS54" s="86"/>
      <c r="SIT54" s="86"/>
      <c r="SIU54" s="86"/>
      <c r="SIV54" s="86"/>
      <c r="SIW54" s="86"/>
      <c r="SIX54" s="86"/>
      <c r="SIY54" s="86"/>
      <c r="SIZ54" s="86"/>
      <c r="SJA54" s="86"/>
      <c r="SJB54" s="86"/>
      <c r="SJC54" s="86"/>
      <c r="SJD54" s="86"/>
      <c r="SJE54" s="86"/>
      <c r="SJF54" s="86"/>
      <c r="SJG54" s="86"/>
      <c r="SJH54" s="86"/>
      <c r="SJI54" s="86"/>
      <c r="SJJ54" s="86"/>
      <c r="SJK54" s="86"/>
      <c r="SJL54" s="86"/>
      <c r="SJM54" s="86"/>
      <c r="SJN54" s="86"/>
      <c r="SJO54" s="86"/>
      <c r="SJP54" s="86"/>
      <c r="SJQ54" s="86"/>
      <c r="SJR54" s="86"/>
      <c r="SJS54" s="86"/>
      <c r="SJT54" s="86"/>
      <c r="SJU54" s="86"/>
      <c r="SJV54" s="86"/>
      <c r="SJW54" s="86"/>
      <c r="SJX54" s="86"/>
      <c r="SJY54" s="86"/>
      <c r="SJZ54" s="86"/>
      <c r="SKA54" s="86"/>
      <c r="SKB54" s="86"/>
      <c r="SKC54" s="86"/>
      <c r="SKD54" s="86"/>
      <c r="SKE54" s="86"/>
      <c r="SKF54" s="86"/>
      <c r="SKG54" s="86"/>
      <c r="SKH54" s="86"/>
      <c r="SKI54" s="86"/>
      <c r="SKJ54" s="86"/>
      <c r="SKK54" s="86"/>
      <c r="SKL54" s="86"/>
      <c r="SKM54" s="86"/>
      <c r="SKN54" s="86"/>
      <c r="SKO54" s="86"/>
      <c r="SKP54" s="86"/>
      <c r="SKQ54" s="86"/>
      <c r="SKR54" s="86"/>
      <c r="SKS54" s="86"/>
      <c r="SKT54" s="86"/>
      <c r="SKU54" s="86"/>
      <c r="SKV54" s="86"/>
      <c r="SKW54" s="86"/>
      <c r="SKX54" s="86"/>
      <c r="SKY54" s="86"/>
      <c r="SKZ54" s="86"/>
      <c r="SLA54" s="86"/>
      <c r="SLB54" s="86"/>
      <c r="SLC54" s="86"/>
      <c r="SLD54" s="86"/>
      <c r="SLE54" s="86"/>
      <c r="SLF54" s="86"/>
      <c r="SLG54" s="86"/>
      <c r="SLH54" s="86"/>
      <c r="SLI54" s="86"/>
      <c r="SLJ54" s="86"/>
      <c r="SLK54" s="86"/>
      <c r="SLL54" s="86"/>
      <c r="SLM54" s="86"/>
      <c r="SLN54" s="86"/>
      <c r="SLO54" s="86"/>
      <c r="SLP54" s="86"/>
      <c r="SLQ54" s="86"/>
      <c r="SLR54" s="86"/>
      <c r="SLS54" s="86"/>
      <c r="SLT54" s="86"/>
      <c r="SLU54" s="86"/>
      <c r="SLV54" s="86"/>
      <c r="SLW54" s="86"/>
      <c r="SLX54" s="86"/>
      <c r="SLY54" s="86"/>
      <c r="SLZ54" s="86"/>
      <c r="SMA54" s="86"/>
      <c r="SMB54" s="86"/>
      <c r="SMC54" s="86"/>
      <c r="SMD54" s="86"/>
      <c r="SME54" s="86"/>
      <c r="SMF54" s="86"/>
      <c r="SMG54" s="86"/>
      <c r="SMH54" s="86"/>
      <c r="SMI54" s="86"/>
      <c r="SMJ54" s="86"/>
      <c r="SMK54" s="86"/>
      <c r="SML54" s="86"/>
      <c r="SMM54" s="86"/>
      <c r="SMN54" s="86"/>
      <c r="SMO54" s="86"/>
      <c r="SMP54" s="86"/>
      <c r="SMQ54" s="86"/>
      <c r="SMR54" s="86"/>
      <c r="SMS54" s="86"/>
      <c r="SMT54" s="86"/>
      <c r="SMU54" s="86"/>
      <c r="SMV54" s="86"/>
      <c r="SMW54" s="86"/>
      <c r="SMX54" s="86"/>
      <c r="SMY54" s="86"/>
      <c r="SMZ54" s="86"/>
      <c r="SNA54" s="86"/>
      <c r="SNB54" s="86"/>
      <c r="SNC54" s="86"/>
      <c r="SND54" s="86"/>
      <c r="SNE54" s="86"/>
      <c r="SNF54" s="86"/>
      <c r="SNG54" s="86"/>
      <c r="SNH54" s="86"/>
      <c r="SNI54" s="86"/>
      <c r="SNJ54" s="86"/>
      <c r="SNK54" s="86"/>
      <c r="SNL54" s="86"/>
      <c r="SNM54" s="86"/>
      <c r="SNN54" s="86"/>
      <c r="SNO54" s="86"/>
      <c r="SNP54" s="86"/>
      <c r="SNQ54" s="86"/>
      <c r="SNR54" s="86"/>
      <c r="SNS54" s="86"/>
      <c r="SNT54" s="86"/>
      <c r="SNU54" s="86"/>
      <c r="SNV54" s="86"/>
      <c r="SNW54" s="86"/>
      <c r="SNX54" s="86"/>
      <c r="SNY54" s="86"/>
      <c r="SNZ54" s="86"/>
      <c r="SOA54" s="86"/>
      <c r="SOB54" s="86"/>
      <c r="SOC54" s="86"/>
      <c r="SOD54" s="86"/>
      <c r="SOE54" s="86"/>
      <c r="SOF54" s="86"/>
      <c r="SOG54" s="86"/>
      <c r="SOH54" s="86"/>
      <c r="SOI54" s="86"/>
      <c r="SOJ54" s="86"/>
      <c r="SOK54" s="86"/>
      <c r="SOL54" s="86"/>
      <c r="SOM54" s="86"/>
      <c r="SON54" s="86"/>
      <c r="SOO54" s="86"/>
      <c r="SOP54" s="86"/>
      <c r="SOQ54" s="86"/>
      <c r="SOR54" s="86"/>
      <c r="SOS54" s="86"/>
      <c r="SOT54" s="86"/>
      <c r="SOU54" s="86"/>
      <c r="SOV54" s="86"/>
      <c r="SOW54" s="86"/>
      <c r="SOX54" s="86"/>
      <c r="SOY54" s="86"/>
      <c r="SOZ54" s="86"/>
      <c r="SPA54" s="86"/>
      <c r="SPB54" s="86"/>
      <c r="SPC54" s="86"/>
      <c r="SPD54" s="86"/>
      <c r="SPE54" s="86"/>
      <c r="SPF54" s="86"/>
      <c r="SPG54" s="86"/>
      <c r="SPH54" s="86"/>
      <c r="SPI54" s="86"/>
      <c r="SPJ54" s="86"/>
      <c r="SPK54" s="86"/>
      <c r="SPL54" s="86"/>
      <c r="SPM54" s="86"/>
      <c r="SPN54" s="86"/>
      <c r="SPO54" s="86"/>
      <c r="SPP54" s="86"/>
      <c r="SPQ54" s="86"/>
      <c r="SPR54" s="86"/>
      <c r="SPS54" s="86"/>
      <c r="SPT54" s="86"/>
      <c r="SPU54" s="86"/>
      <c r="SPV54" s="86"/>
      <c r="SPW54" s="86"/>
      <c r="SPX54" s="86"/>
      <c r="SPY54" s="86"/>
      <c r="SPZ54" s="86"/>
      <c r="SQA54" s="86"/>
      <c r="SQB54" s="86"/>
      <c r="SQC54" s="86"/>
      <c r="SQD54" s="86"/>
      <c r="SQE54" s="86"/>
      <c r="SQF54" s="86"/>
      <c r="SQG54" s="86"/>
      <c r="SQH54" s="86"/>
      <c r="SQI54" s="86"/>
      <c r="SQJ54" s="86"/>
      <c r="SQK54" s="86"/>
      <c r="SQL54" s="86"/>
      <c r="SQM54" s="86"/>
      <c r="SQN54" s="86"/>
      <c r="SQO54" s="86"/>
      <c r="SQP54" s="86"/>
      <c r="SQQ54" s="86"/>
      <c r="SQR54" s="86"/>
      <c r="SQS54" s="86"/>
      <c r="SQT54" s="86"/>
      <c r="SQU54" s="86"/>
      <c r="SQV54" s="86"/>
      <c r="SQW54" s="86"/>
      <c r="SQX54" s="86"/>
      <c r="SQY54" s="86"/>
      <c r="SQZ54" s="86"/>
      <c r="SRA54" s="86"/>
      <c r="SRB54" s="86"/>
      <c r="SRC54" s="86"/>
      <c r="SRD54" s="86"/>
      <c r="SRE54" s="86"/>
      <c r="SRF54" s="86"/>
      <c r="SRG54" s="86"/>
      <c r="SRH54" s="86"/>
      <c r="SRI54" s="86"/>
      <c r="SRJ54" s="86"/>
      <c r="SRK54" s="86"/>
      <c r="SRL54" s="86"/>
      <c r="SRM54" s="86"/>
      <c r="SRN54" s="86"/>
      <c r="SRO54" s="86"/>
      <c r="SRP54" s="86"/>
      <c r="SRQ54" s="86"/>
      <c r="SRR54" s="86"/>
      <c r="SRS54" s="86"/>
      <c r="SRT54" s="86"/>
      <c r="SRU54" s="86"/>
      <c r="SRV54" s="86"/>
      <c r="SRW54" s="86"/>
      <c r="SRX54" s="86"/>
      <c r="SRY54" s="86"/>
      <c r="SRZ54" s="86"/>
      <c r="SSA54" s="86"/>
      <c r="SSB54" s="86"/>
      <c r="SSC54" s="86"/>
      <c r="SSD54" s="86"/>
      <c r="SSE54" s="86"/>
      <c r="SSF54" s="86"/>
      <c r="SSG54" s="86"/>
      <c r="SSH54" s="86"/>
      <c r="SSI54" s="86"/>
      <c r="SSJ54" s="86"/>
      <c r="SSK54" s="86"/>
      <c r="SSL54" s="86"/>
      <c r="SSM54" s="86"/>
      <c r="SSN54" s="86"/>
      <c r="SSO54" s="86"/>
      <c r="SSP54" s="86"/>
      <c r="SSQ54" s="86"/>
      <c r="SSR54" s="86"/>
      <c r="SSS54" s="86"/>
      <c r="SST54" s="86"/>
      <c r="SSU54" s="86"/>
      <c r="SSV54" s="86"/>
      <c r="SSW54" s="86"/>
      <c r="SSX54" s="86"/>
      <c r="SSY54" s="86"/>
      <c r="SSZ54" s="86"/>
      <c r="STA54" s="86"/>
      <c r="STB54" s="86"/>
      <c r="STC54" s="86"/>
      <c r="STD54" s="86"/>
      <c r="STE54" s="86"/>
      <c r="STF54" s="86"/>
      <c r="STG54" s="86"/>
      <c r="STH54" s="86"/>
      <c r="STI54" s="86"/>
      <c r="STJ54" s="86"/>
      <c r="STK54" s="86"/>
      <c r="STL54" s="86"/>
      <c r="STM54" s="86"/>
      <c r="STN54" s="86"/>
      <c r="STO54" s="86"/>
      <c r="STP54" s="86"/>
      <c r="STQ54" s="86"/>
      <c r="STR54" s="86"/>
      <c r="STS54" s="86"/>
      <c r="STT54" s="86"/>
      <c r="STU54" s="86"/>
      <c r="STV54" s="86"/>
      <c r="STW54" s="86"/>
      <c r="STX54" s="86"/>
      <c r="STY54" s="86"/>
      <c r="STZ54" s="86"/>
      <c r="SUA54" s="86"/>
      <c r="SUB54" s="86"/>
      <c r="SUC54" s="86"/>
      <c r="SUD54" s="86"/>
      <c r="SUE54" s="86"/>
      <c r="SUF54" s="86"/>
      <c r="SUG54" s="86"/>
      <c r="SUH54" s="86"/>
      <c r="SUI54" s="86"/>
      <c r="SUJ54" s="86"/>
      <c r="SUK54" s="86"/>
      <c r="SUL54" s="86"/>
      <c r="SUM54" s="86"/>
      <c r="SUN54" s="86"/>
      <c r="SUO54" s="86"/>
      <c r="SUP54" s="86"/>
      <c r="SUQ54" s="86"/>
      <c r="SUR54" s="86"/>
      <c r="SUS54" s="86"/>
      <c r="SUT54" s="86"/>
      <c r="SUU54" s="86"/>
      <c r="SUV54" s="86"/>
      <c r="SUW54" s="86"/>
      <c r="SUX54" s="86"/>
      <c r="SUY54" s="86"/>
      <c r="SUZ54" s="86"/>
      <c r="SVA54" s="86"/>
      <c r="SVB54" s="86"/>
      <c r="SVC54" s="86"/>
      <c r="SVD54" s="86"/>
      <c r="SVE54" s="86"/>
      <c r="SVF54" s="86"/>
      <c r="SVG54" s="86"/>
      <c r="SVH54" s="86"/>
      <c r="SVI54" s="86"/>
      <c r="SVJ54" s="86"/>
      <c r="SVK54" s="86"/>
      <c r="SVL54" s="86"/>
      <c r="SVM54" s="86"/>
      <c r="SVN54" s="86"/>
      <c r="SVO54" s="86"/>
      <c r="SVP54" s="86"/>
      <c r="SVQ54" s="86"/>
      <c r="SVR54" s="86"/>
      <c r="SVS54" s="86"/>
      <c r="SVT54" s="86"/>
      <c r="SVU54" s="86"/>
      <c r="SVV54" s="86"/>
      <c r="SVW54" s="86"/>
      <c r="SVX54" s="86"/>
      <c r="SVY54" s="86"/>
      <c r="SVZ54" s="86"/>
      <c r="SWA54" s="86"/>
      <c r="SWB54" s="86"/>
      <c r="SWC54" s="86"/>
      <c r="SWD54" s="86"/>
      <c r="SWE54" s="86"/>
      <c r="SWF54" s="86"/>
      <c r="SWG54" s="86"/>
      <c r="SWH54" s="86"/>
      <c r="SWI54" s="86"/>
      <c r="SWJ54" s="86"/>
      <c r="SWK54" s="86"/>
      <c r="SWL54" s="86"/>
      <c r="SWM54" s="86"/>
      <c r="SWN54" s="86"/>
      <c r="SWO54" s="86"/>
      <c r="SWP54" s="86"/>
      <c r="SWQ54" s="86"/>
      <c r="SWR54" s="86"/>
      <c r="SWS54" s="86"/>
      <c r="SWT54" s="86"/>
      <c r="SWU54" s="86"/>
      <c r="SWV54" s="86"/>
      <c r="SWW54" s="86"/>
      <c r="SWX54" s="86"/>
      <c r="SWY54" s="86"/>
      <c r="SWZ54" s="86"/>
      <c r="SXA54" s="86"/>
      <c r="SXB54" s="86"/>
      <c r="SXC54" s="86"/>
      <c r="SXD54" s="86"/>
      <c r="SXE54" s="86"/>
      <c r="SXF54" s="86"/>
      <c r="SXG54" s="86"/>
      <c r="SXH54" s="86"/>
      <c r="SXI54" s="86"/>
      <c r="SXJ54" s="86"/>
      <c r="SXK54" s="86"/>
      <c r="SXL54" s="86"/>
      <c r="SXM54" s="86"/>
      <c r="SXN54" s="86"/>
      <c r="SXO54" s="86"/>
      <c r="SXP54" s="86"/>
      <c r="SXQ54" s="86"/>
      <c r="SXR54" s="86"/>
      <c r="SXS54" s="86"/>
      <c r="SXT54" s="86"/>
      <c r="SXU54" s="86"/>
      <c r="SXV54" s="86"/>
      <c r="SXW54" s="86"/>
      <c r="SXX54" s="86"/>
      <c r="SXY54" s="86"/>
      <c r="SXZ54" s="86"/>
      <c r="SYA54" s="86"/>
      <c r="SYB54" s="86"/>
      <c r="SYC54" s="86"/>
      <c r="SYD54" s="86"/>
      <c r="SYE54" s="86"/>
      <c r="SYF54" s="86"/>
      <c r="SYG54" s="86"/>
      <c r="SYH54" s="86"/>
      <c r="SYI54" s="86"/>
      <c r="SYJ54" s="86"/>
      <c r="SYK54" s="86"/>
      <c r="SYL54" s="86"/>
      <c r="SYM54" s="86"/>
      <c r="SYN54" s="86"/>
      <c r="SYO54" s="86"/>
      <c r="SYP54" s="86"/>
      <c r="SYQ54" s="86"/>
      <c r="SYR54" s="86"/>
      <c r="SYS54" s="86"/>
      <c r="SYT54" s="86"/>
      <c r="SYU54" s="86"/>
      <c r="SYV54" s="86"/>
      <c r="SYW54" s="86"/>
      <c r="SYX54" s="86"/>
      <c r="SYY54" s="86"/>
      <c r="SYZ54" s="86"/>
      <c r="SZA54" s="86"/>
      <c r="SZB54" s="86"/>
      <c r="SZC54" s="86"/>
      <c r="SZD54" s="86"/>
      <c r="SZE54" s="86"/>
      <c r="SZF54" s="86"/>
      <c r="SZG54" s="86"/>
      <c r="SZH54" s="86"/>
      <c r="SZI54" s="86"/>
      <c r="SZJ54" s="86"/>
      <c r="SZK54" s="86"/>
      <c r="SZL54" s="86"/>
      <c r="SZM54" s="86"/>
      <c r="SZN54" s="86"/>
      <c r="SZO54" s="86"/>
      <c r="SZP54" s="86"/>
      <c r="SZQ54" s="86"/>
      <c r="SZR54" s="86"/>
      <c r="SZS54" s="86"/>
      <c r="SZT54" s="86"/>
      <c r="SZU54" s="86"/>
      <c r="SZV54" s="86"/>
      <c r="SZW54" s="86"/>
      <c r="SZX54" s="86"/>
      <c r="SZY54" s="86"/>
      <c r="SZZ54" s="86"/>
      <c r="TAA54" s="86"/>
      <c r="TAB54" s="86"/>
      <c r="TAC54" s="86"/>
      <c r="TAD54" s="86"/>
      <c r="TAE54" s="86"/>
      <c r="TAF54" s="86"/>
      <c r="TAG54" s="86"/>
      <c r="TAH54" s="86"/>
      <c r="TAI54" s="86"/>
      <c r="TAJ54" s="86"/>
      <c r="TAK54" s="86"/>
      <c r="TAL54" s="86"/>
      <c r="TAM54" s="86"/>
      <c r="TAN54" s="86"/>
      <c r="TAO54" s="86"/>
      <c r="TAP54" s="86"/>
      <c r="TAQ54" s="86"/>
      <c r="TAR54" s="86"/>
      <c r="TAS54" s="86"/>
      <c r="TAT54" s="86"/>
      <c r="TAU54" s="86"/>
      <c r="TAV54" s="86"/>
      <c r="TAW54" s="86"/>
      <c r="TAX54" s="86"/>
      <c r="TAY54" s="86"/>
      <c r="TAZ54" s="86"/>
      <c r="TBA54" s="86"/>
      <c r="TBB54" s="86"/>
      <c r="TBC54" s="86"/>
      <c r="TBD54" s="86"/>
      <c r="TBE54" s="86"/>
      <c r="TBF54" s="86"/>
      <c r="TBG54" s="86"/>
      <c r="TBH54" s="86"/>
      <c r="TBI54" s="86"/>
      <c r="TBJ54" s="86"/>
      <c r="TBK54" s="86"/>
      <c r="TBL54" s="86"/>
      <c r="TBM54" s="86"/>
      <c r="TBN54" s="86"/>
      <c r="TBO54" s="86"/>
      <c r="TBP54" s="86"/>
      <c r="TBQ54" s="86"/>
      <c r="TBR54" s="86"/>
      <c r="TBS54" s="86"/>
      <c r="TBT54" s="86"/>
      <c r="TBU54" s="86"/>
      <c r="TBV54" s="86"/>
      <c r="TBW54" s="86"/>
      <c r="TBX54" s="86"/>
      <c r="TBY54" s="86"/>
      <c r="TBZ54" s="86"/>
      <c r="TCA54" s="86"/>
      <c r="TCB54" s="86"/>
      <c r="TCC54" s="86"/>
      <c r="TCD54" s="86"/>
      <c r="TCE54" s="86"/>
      <c r="TCF54" s="86"/>
      <c r="TCG54" s="86"/>
      <c r="TCH54" s="86"/>
      <c r="TCI54" s="86"/>
      <c r="TCJ54" s="86"/>
      <c r="TCK54" s="86"/>
      <c r="TCL54" s="86"/>
      <c r="TCM54" s="86"/>
      <c r="TCN54" s="86"/>
      <c r="TCO54" s="86"/>
      <c r="TCP54" s="86"/>
      <c r="TCQ54" s="86"/>
      <c r="TCR54" s="86"/>
      <c r="TCS54" s="86"/>
      <c r="TCT54" s="86"/>
      <c r="TCU54" s="86"/>
      <c r="TCV54" s="86"/>
      <c r="TCW54" s="86"/>
      <c r="TCX54" s="86"/>
      <c r="TCY54" s="86"/>
      <c r="TCZ54" s="86"/>
      <c r="TDA54" s="86"/>
      <c r="TDB54" s="86"/>
      <c r="TDC54" s="86"/>
      <c r="TDD54" s="86"/>
      <c r="TDE54" s="86"/>
      <c r="TDF54" s="86"/>
      <c r="TDG54" s="86"/>
      <c r="TDH54" s="86"/>
      <c r="TDI54" s="86"/>
      <c r="TDJ54" s="86"/>
      <c r="TDK54" s="86"/>
      <c r="TDL54" s="86"/>
      <c r="TDM54" s="86"/>
      <c r="TDN54" s="86"/>
      <c r="TDO54" s="86"/>
      <c r="TDP54" s="86"/>
      <c r="TDQ54" s="86"/>
      <c r="TDR54" s="86"/>
      <c r="TDS54" s="86"/>
      <c r="TDT54" s="86"/>
      <c r="TDU54" s="86"/>
      <c r="TDV54" s="86"/>
      <c r="TDW54" s="86"/>
      <c r="TDX54" s="86"/>
      <c r="TDY54" s="86"/>
      <c r="TDZ54" s="86"/>
      <c r="TEA54" s="86"/>
      <c r="TEB54" s="86"/>
      <c r="TEC54" s="86"/>
      <c r="TED54" s="86"/>
      <c r="TEE54" s="86"/>
      <c r="TEF54" s="86"/>
      <c r="TEG54" s="86"/>
      <c r="TEH54" s="86"/>
      <c r="TEI54" s="86"/>
      <c r="TEJ54" s="86"/>
      <c r="TEK54" s="86"/>
      <c r="TEL54" s="86"/>
      <c r="TEM54" s="86"/>
      <c r="TEN54" s="86"/>
      <c r="TEO54" s="86"/>
      <c r="TEP54" s="86"/>
      <c r="TEQ54" s="86"/>
      <c r="TER54" s="86"/>
      <c r="TES54" s="86"/>
      <c r="TET54" s="86"/>
      <c r="TEU54" s="86"/>
      <c r="TEV54" s="86"/>
      <c r="TEW54" s="86"/>
      <c r="TEX54" s="86"/>
      <c r="TEY54" s="86"/>
      <c r="TEZ54" s="86"/>
      <c r="TFA54" s="86"/>
      <c r="TFB54" s="86"/>
      <c r="TFC54" s="86"/>
      <c r="TFD54" s="86"/>
      <c r="TFE54" s="86"/>
      <c r="TFF54" s="86"/>
      <c r="TFG54" s="86"/>
      <c r="TFH54" s="86"/>
      <c r="TFI54" s="86"/>
      <c r="TFJ54" s="86"/>
      <c r="TFK54" s="86"/>
      <c r="TFL54" s="86"/>
      <c r="TFM54" s="86"/>
      <c r="TFN54" s="86"/>
      <c r="TFO54" s="86"/>
      <c r="TFP54" s="86"/>
      <c r="TFQ54" s="86"/>
      <c r="TFR54" s="86"/>
      <c r="TFS54" s="86"/>
      <c r="TFT54" s="86"/>
      <c r="TFU54" s="86"/>
      <c r="TFV54" s="86"/>
      <c r="TFW54" s="86"/>
      <c r="TFX54" s="86"/>
      <c r="TFY54" s="86"/>
      <c r="TFZ54" s="86"/>
      <c r="TGA54" s="86"/>
      <c r="TGB54" s="86"/>
      <c r="TGC54" s="86"/>
      <c r="TGD54" s="86"/>
      <c r="TGE54" s="86"/>
      <c r="TGF54" s="86"/>
      <c r="TGG54" s="86"/>
      <c r="TGH54" s="86"/>
      <c r="TGI54" s="86"/>
      <c r="TGJ54" s="86"/>
      <c r="TGK54" s="86"/>
      <c r="TGL54" s="86"/>
      <c r="TGM54" s="86"/>
      <c r="TGN54" s="86"/>
      <c r="TGO54" s="86"/>
      <c r="TGP54" s="86"/>
      <c r="TGQ54" s="86"/>
      <c r="TGR54" s="86"/>
      <c r="TGS54" s="86"/>
      <c r="TGT54" s="86"/>
      <c r="TGU54" s="86"/>
      <c r="TGV54" s="86"/>
      <c r="TGW54" s="86"/>
      <c r="TGX54" s="86"/>
      <c r="TGY54" s="86"/>
      <c r="TGZ54" s="86"/>
      <c r="THA54" s="86"/>
      <c r="THB54" s="86"/>
      <c r="THC54" s="86"/>
      <c r="THD54" s="86"/>
      <c r="THE54" s="86"/>
      <c r="THF54" s="86"/>
      <c r="THG54" s="86"/>
      <c r="THH54" s="86"/>
      <c r="THI54" s="86"/>
      <c r="THJ54" s="86"/>
      <c r="THK54" s="86"/>
      <c r="THL54" s="86"/>
      <c r="THM54" s="86"/>
      <c r="THN54" s="86"/>
      <c r="THO54" s="86"/>
      <c r="THP54" s="86"/>
      <c r="THQ54" s="86"/>
      <c r="THR54" s="86"/>
      <c r="THS54" s="86"/>
      <c r="THT54" s="86"/>
      <c r="THU54" s="86"/>
      <c r="THV54" s="86"/>
      <c r="THW54" s="86"/>
      <c r="THX54" s="86"/>
      <c r="THY54" s="86"/>
      <c r="THZ54" s="86"/>
      <c r="TIA54" s="86"/>
      <c r="TIB54" s="86"/>
      <c r="TIC54" s="86"/>
      <c r="TID54" s="86"/>
      <c r="TIE54" s="86"/>
      <c r="TIF54" s="86"/>
      <c r="TIG54" s="86"/>
      <c r="TIH54" s="86"/>
      <c r="TII54" s="86"/>
      <c r="TIJ54" s="86"/>
      <c r="TIK54" s="86"/>
      <c r="TIL54" s="86"/>
      <c r="TIM54" s="86"/>
      <c r="TIN54" s="86"/>
      <c r="TIO54" s="86"/>
      <c r="TIP54" s="86"/>
      <c r="TIQ54" s="86"/>
      <c r="TIR54" s="86"/>
      <c r="TIS54" s="86"/>
      <c r="TIT54" s="86"/>
      <c r="TIU54" s="86"/>
      <c r="TIV54" s="86"/>
      <c r="TIW54" s="86"/>
      <c r="TIX54" s="86"/>
      <c r="TIY54" s="86"/>
      <c r="TIZ54" s="86"/>
      <c r="TJA54" s="86"/>
      <c r="TJB54" s="86"/>
      <c r="TJC54" s="86"/>
      <c r="TJD54" s="86"/>
      <c r="TJE54" s="86"/>
      <c r="TJF54" s="86"/>
      <c r="TJG54" s="86"/>
      <c r="TJH54" s="86"/>
      <c r="TJI54" s="86"/>
      <c r="TJJ54" s="86"/>
      <c r="TJK54" s="86"/>
      <c r="TJL54" s="86"/>
      <c r="TJM54" s="86"/>
      <c r="TJN54" s="86"/>
      <c r="TJO54" s="86"/>
      <c r="TJP54" s="86"/>
      <c r="TJQ54" s="86"/>
      <c r="TJR54" s="86"/>
      <c r="TJS54" s="86"/>
      <c r="TJT54" s="86"/>
      <c r="TJU54" s="86"/>
      <c r="TJV54" s="86"/>
      <c r="TJW54" s="86"/>
      <c r="TJX54" s="86"/>
      <c r="TJY54" s="86"/>
      <c r="TJZ54" s="86"/>
      <c r="TKA54" s="86"/>
      <c r="TKB54" s="86"/>
      <c r="TKC54" s="86"/>
      <c r="TKD54" s="86"/>
      <c r="TKE54" s="86"/>
      <c r="TKF54" s="86"/>
      <c r="TKG54" s="86"/>
      <c r="TKH54" s="86"/>
      <c r="TKI54" s="86"/>
      <c r="TKJ54" s="86"/>
      <c r="TKK54" s="86"/>
      <c r="TKL54" s="86"/>
      <c r="TKM54" s="86"/>
      <c r="TKN54" s="86"/>
      <c r="TKO54" s="86"/>
      <c r="TKP54" s="86"/>
      <c r="TKQ54" s="86"/>
      <c r="TKR54" s="86"/>
      <c r="TKS54" s="86"/>
      <c r="TKT54" s="86"/>
      <c r="TKU54" s="86"/>
      <c r="TKV54" s="86"/>
      <c r="TKW54" s="86"/>
      <c r="TKX54" s="86"/>
      <c r="TKY54" s="86"/>
      <c r="TKZ54" s="86"/>
      <c r="TLA54" s="86"/>
      <c r="TLB54" s="86"/>
      <c r="TLC54" s="86"/>
      <c r="TLD54" s="86"/>
      <c r="TLE54" s="86"/>
      <c r="TLF54" s="86"/>
      <c r="TLG54" s="86"/>
      <c r="TLH54" s="86"/>
      <c r="TLI54" s="86"/>
      <c r="TLJ54" s="86"/>
      <c r="TLK54" s="86"/>
      <c r="TLL54" s="86"/>
      <c r="TLM54" s="86"/>
      <c r="TLN54" s="86"/>
      <c r="TLO54" s="86"/>
      <c r="TLP54" s="86"/>
      <c r="TLQ54" s="86"/>
      <c r="TLR54" s="86"/>
      <c r="TLS54" s="86"/>
      <c r="TLT54" s="86"/>
      <c r="TLU54" s="86"/>
      <c r="TLV54" s="86"/>
      <c r="TLW54" s="86"/>
      <c r="TLX54" s="86"/>
      <c r="TLY54" s="86"/>
      <c r="TLZ54" s="86"/>
      <c r="TMA54" s="86"/>
      <c r="TMB54" s="86"/>
      <c r="TMC54" s="86"/>
      <c r="TMD54" s="86"/>
      <c r="TME54" s="86"/>
      <c r="TMF54" s="86"/>
      <c r="TMG54" s="86"/>
      <c r="TMH54" s="86"/>
      <c r="TMI54" s="86"/>
      <c r="TMJ54" s="86"/>
      <c r="TMK54" s="86"/>
      <c r="TML54" s="86"/>
      <c r="TMM54" s="86"/>
      <c r="TMN54" s="86"/>
      <c r="TMO54" s="86"/>
      <c r="TMP54" s="86"/>
      <c r="TMQ54" s="86"/>
      <c r="TMR54" s="86"/>
      <c r="TMS54" s="86"/>
      <c r="TMT54" s="86"/>
      <c r="TMU54" s="86"/>
      <c r="TMV54" s="86"/>
      <c r="TMW54" s="86"/>
      <c r="TMX54" s="86"/>
      <c r="TMY54" s="86"/>
      <c r="TMZ54" s="86"/>
      <c r="TNA54" s="86"/>
      <c r="TNB54" s="86"/>
      <c r="TNC54" s="86"/>
      <c r="TND54" s="86"/>
      <c r="TNE54" s="86"/>
      <c r="TNF54" s="86"/>
      <c r="TNG54" s="86"/>
      <c r="TNH54" s="86"/>
      <c r="TNI54" s="86"/>
      <c r="TNJ54" s="86"/>
      <c r="TNK54" s="86"/>
      <c r="TNL54" s="86"/>
      <c r="TNM54" s="86"/>
      <c r="TNN54" s="86"/>
      <c r="TNO54" s="86"/>
      <c r="TNP54" s="86"/>
      <c r="TNQ54" s="86"/>
      <c r="TNR54" s="86"/>
      <c r="TNS54" s="86"/>
      <c r="TNT54" s="86"/>
      <c r="TNU54" s="86"/>
      <c r="TNV54" s="86"/>
      <c r="TNW54" s="86"/>
      <c r="TNX54" s="86"/>
      <c r="TNY54" s="86"/>
      <c r="TNZ54" s="86"/>
      <c r="TOA54" s="86"/>
      <c r="TOB54" s="86"/>
      <c r="TOC54" s="86"/>
      <c r="TOD54" s="86"/>
      <c r="TOE54" s="86"/>
      <c r="TOF54" s="86"/>
      <c r="TOG54" s="86"/>
      <c r="TOH54" s="86"/>
      <c r="TOI54" s="86"/>
      <c r="TOJ54" s="86"/>
      <c r="TOK54" s="86"/>
      <c r="TOL54" s="86"/>
      <c r="TOM54" s="86"/>
      <c r="TON54" s="86"/>
      <c r="TOO54" s="86"/>
      <c r="TOP54" s="86"/>
      <c r="TOQ54" s="86"/>
      <c r="TOR54" s="86"/>
      <c r="TOS54" s="86"/>
      <c r="TOT54" s="86"/>
      <c r="TOU54" s="86"/>
      <c r="TOV54" s="86"/>
      <c r="TOW54" s="86"/>
      <c r="TOX54" s="86"/>
      <c r="TOY54" s="86"/>
      <c r="TOZ54" s="86"/>
      <c r="TPA54" s="86"/>
      <c r="TPB54" s="86"/>
      <c r="TPC54" s="86"/>
      <c r="TPD54" s="86"/>
      <c r="TPE54" s="86"/>
      <c r="TPF54" s="86"/>
      <c r="TPG54" s="86"/>
      <c r="TPH54" s="86"/>
      <c r="TPI54" s="86"/>
      <c r="TPJ54" s="86"/>
      <c r="TPK54" s="86"/>
      <c r="TPL54" s="86"/>
      <c r="TPM54" s="86"/>
      <c r="TPN54" s="86"/>
      <c r="TPO54" s="86"/>
      <c r="TPP54" s="86"/>
      <c r="TPQ54" s="86"/>
      <c r="TPR54" s="86"/>
      <c r="TPS54" s="86"/>
      <c r="TPT54" s="86"/>
      <c r="TPU54" s="86"/>
      <c r="TPV54" s="86"/>
      <c r="TPW54" s="86"/>
      <c r="TPX54" s="86"/>
      <c r="TPY54" s="86"/>
      <c r="TPZ54" s="86"/>
      <c r="TQA54" s="86"/>
      <c r="TQB54" s="86"/>
      <c r="TQC54" s="86"/>
      <c r="TQD54" s="86"/>
      <c r="TQE54" s="86"/>
      <c r="TQF54" s="86"/>
      <c r="TQG54" s="86"/>
      <c r="TQH54" s="86"/>
      <c r="TQI54" s="86"/>
      <c r="TQJ54" s="86"/>
      <c r="TQK54" s="86"/>
      <c r="TQL54" s="86"/>
      <c r="TQM54" s="86"/>
      <c r="TQN54" s="86"/>
      <c r="TQO54" s="86"/>
      <c r="TQP54" s="86"/>
      <c r="TQQ54" s="86"/>
      <c r="TQR54" s="86"/>
      <c r="TQS54" s="86"/>
      <c r="TQT54" s="86"/>
      <c r="TQU54" s="86"/>
      <c r="TQV54" s="86"/>
      <c r="TQW54" s="86"/>
      <c r="TQX54" s="86"/>
      <c r="TQY54" s="86"/>
      <c r="TQZ54" s="86"/>
      <c r="TRA54" s="86"/>
      <c r="TRB54" s="86"/>
      <c r="TRC54" s="86"/>
      <c r="TRD54" s="86"/>
      <c r="TRE54" s="86"/>
      <c r="TRF54" s="86"/>
      <c r="TRG54" s="86"/>
      <c r="TRH54" s="86"/>
      <c r="TRI54" s="86"/>
      <c r="TRJ54" s="86"/>
      <c r="TRK54" s="86"/>
      <c r="TRL54" s="86"/>
      <c r="TRM54" s="86"/>
      <c r="TRN54" s="86"/>
      <c r="TRO54" s="86"/>
      <c r="TRP54" s="86"/>
      <c r="TRQ54" s="86"/>
      <c r="TRR54" s="86"/>
      <c r="TRS54" s="86"/>
      <c r="TRT54" s="86"/>
      <c r="TRU54" s="86"/>
      <c r="TRV54" s="86"/>
      <c r="TRW54" s="86"/>
      <c r="TRX54" s="86"/>
      <c r="TRY54" s="86"/>
      <c r="TRZ54" s="86"/>
      <c r="TSA54" s="86"/>
      <c r="TSB54" s="86"/>
      <c r="TSC54" s="86"/>
      <c r="TSD54" s="86"/>
      <c r="TSE54" s="86"/>
      <c r="TSF54" s="86"/>
      <c r="TSG54" s="86"/>
      <c r="TSH54" s="86"/>
      <c r="TSI54" s="86"/>
      <c r="TSJ54" s="86"/>
      <c r="TSK54" s="86"/>
      <c r="TSL54" s="86"/>
      <c r="TSM54" s="86"/>
      <c r="TSN54" s="86"/>
      <c r="TSO54" s="86"/>
      <c r="TSP54" s="86"/>
      <c r="TSQ54" s="86"/>
      <c r="TSR54" s="86"/>
      <c r="TSS54" s="86"/>
      <c r="TST54" s="86"/>
      <c r="TSU54" s="86"/>
      <c r="TSV54" s="86"/>
      <c r="TSW54" s="86"/>
      <c r="TSX54" s="86"/>
      <c r="TSY54" s="86"/>
      <c r="TSZ54" s="86"/>
      <c r="TTA54" s="86"/>
      <c r="TTB54" s="86"/>
      <c r="TTC54" s="86"/>
      <c r="TTD54" s="86"/>
      <c r="TTE54" s="86"/>
      <c r="TTF54" s="86"/>
      <c r="TTG54" s="86"/>
      <c r="TTH54" s="86"/>
      <c r="TTI54" s="86"/>
      <c r="TTJ54" s="86"/>
      <c r="TTK54" s="86"/>
      <c r="TTL54" s="86"/>
      <c r="TTM54" s="86"/>
      <c r="TTN54" s="86"/>
      <c r="TTO54" s="86"/>
      <c r="TTP54" s="86"/>
      <c r="TTQ54" s="86"/>
      <c r="TTR54" s="86"/>
      <c r="TTS54" s="86"/>
      <c r="TTT54" s="86"/>
      <c r="TTU54" s="86"/>
      <c r="TTV54" s="86"/>
      <c r="TTW54" s="86"/>
      <c r="TTX54" s="86"/>
      <c r="TTY54" s="86"/>
      <c r="TTZ54" s="86"/>
      <c r="TUA54" s="86"/>
      <c r="TUB54" s="86"/>
      <c r="TUC54" s="86"/>
      <c r="TUD54" s="86"/>
      <c r="TUE54" s="86"/>
      <c r="TUF54" s="86"/>
      <c r="TUG54" s="86"/>
      <c r="TUH54" s="86"/>
      <c r="TUI54" s="86"/>
      <c r="TUJ54" s="86"/>
      <c r="TUK54" s="86"/>
      <c r="TUL54" s="86"/>
      <c r="TUM54" s="86"/>
      <c r="TUN54" s="86"/>
      <c r="TUO54" s="86"/>
      <c r="TUP54" s="86"/>
      <c r="TUQ54" s="86"/>
      <c r="TUR54" s="86"/>
      <c r="TUS54" s="86"/>
      <c r="TUT54" s="86"/>
      <c r="TUU54" s="86"/>
      <c r="TUV54" s="86"/>
      <c r="TUW54" s="86"/>
      <c r="TUX54" s="86"/>
      <c r="TUY54" s="86"/>
      <c r="TUZ54" s="86"/>
      <c r="TVA54" s="86"/>
      <c r="TVB54" s="86"/>
      <c r="TVC54" s="86"/>
      <c r="TVD54" s="86"/>
      <c r="TVE54" s="86"/>
      <c r="TVF54" s="86"/>
      <c r="TVG54" s="86"/>
      <c r="TVH54" s="86"/>
      <c r="TVI54" s="86"/>
      <c r="TVJ54" s="86"/>
      <c r="TVK54" s="86"/>
      <c r="TVL54" s="86"/>
      <c r="TVM54" s="86"/>
      <c r="TVN54" s="86"/>
      <c r="TVO54" s="86"/>
      <c r="TVP54" s="86"/>
      <c r="TVQ54" s="86"/>
      <c r="TVR54" s="86"/>
      <c r="TVS54" s="86"/>
      <c r="TVT54" s="86"/>
      <c r="TVU54" s="86"/>
      <c r="TVV54" s="86"/>
      <c r="TVW54" s="86"/>
      <c r="TVX54" s="86"/>
      <c r="TVY54" s="86"/>
      <c r="TVZ54" s="86"/>
      <c r="TWA54" s="86"/>
      <c r="TWB54" s="86"/>
      <c r="TWC54" s="86"/>
      <c r="TWD54" s="86"/>
      <c r="TWE54" s="86"/>
      <c r="TWF54" s="86"/>
      <c r="TWG54" s="86"/>
      <c r="TWH54" s="86"/>
      <c r="TWI54" s="86"/>
      <c r="TWJ54" s="86"/>
      <c r="TWK54" s="86"/>
      <c r="TWL54" s="86"/>
      <c r="TWM54" s="86"/>
      <c r="TWN54" s="86"/>
      <c r="TWO54" s="86"/>
      <c r="TWP54" s="86"/>
      <c r="TWQ54" s="86"/>
      <c r="TWR54" s="86"/>
      <c r="TWS54" s="86"/>
      <c r="TWT54" s="86"/>
      <c r="TWU54" s="86"/>
      <c r="TWV54" s="86"/>
      <c r="TWW54" s="86"/>
      <c r="TWX54" s="86"/>
      <c r="TWY54" s="86"/>
      <c r="TWZ54" s="86"/>
      <c r="TXA54" s="86"/>
      <c r="TXB54" s="86"/>
      <c r="TXC54" s="86"/>
      <c r="TXD54" s="86"/>
      <c r="TXE54" s="86"/>
      <c r="TXF54" s="86"/>
      <c r="TXG54" s="86"/>
      <c r="TXH54" s="86"/>
      <c r="TXI54" s="86"/>
      <c r="TXJ54" s="86"/>
      <c r="TXK54" s="86"/>
      <c r="TXL54" s="86"/>
      <c r="TXM54" s="86"/>
      <c r="TXN54" s="86"/>
      <c r="TXO54" s="86"/>
      <c r="TXP54" s="86"/>
      <c r="TXQ54" s="86"/>
      <c r="TXR54" s="86"/>
      <c r="TXS54" s="86"/>
      <c r="TXT54" s="86"/>
      <c r="TXU54" s="86"/>
      <c r="TXV54" s="86"/>
      <c r="TXW54" s="86"/>
      <c r="TXX54" s="86"/>
      <c r="TXY54" s="86"/>
      <c r="TXZ54" s="86"/>
      <c r="TYA54" s="86"/>
      <c r="TYB54" s="86"/>
      <c r="TYC54" s="86"/>
      <c r="TYD54" s="86"/>
      <c r="TYE54" s="86"/>
      <c r="TYF54" s="86"/>
      <c r="TYG54" s="86"/>
      <c r="TYH54" s="86"/>
      <c r="TYI54" s="86"/>
      <c r="TYJ54" s="86"/>
      <c r="TYK54" s="86"/>
      <c r="TYL54" s="86"/>
      <c r="TYM54" s="86"/>
      <c r="TYN54" s="86"/>
      <c r="TYO54" s="86"/>
      <c r="TYP54" s="86"/>
      <c r="TYQ54" s="86"/>
      <c r="TYR54" s="86"/>
      <c r="TYS54" s="86"/>
      <c r="TYT54" s="86"/>
      <c r="TYU54" s="86"/>
      <c r="TYV54" s="86"/>
      <c r="TYW54" s="86"/>
      <c r="TYX54" s="86"/>
      <c r="TYY54" s="86"/>
      <c r="TYZ54" s="86"/>
      <c r="TZA54" s="86"/>
      <c r="TZB54" s="86"/>
      <c r="TZC54" s="86"/>
      <c r="TZD54" s="86"/>
      <c r="TZE54" s="86"/>
      <c r="TZF54" s="86"/>
      <c r="TZG54" s="86"/>
      <c r="TZH54" s="86"/>
      <c r="TZI54" s="86"/>
      <c r="TZJ54" s="86"/>
      <c r="TZK54" s="86"/>
      <c r="TZL54" s="86"/>
      <c r="TZM54" s="86"/>
      <c r="TZN54" s="86"/>
      <c r="TZO54" s="86"/>
      <c r="TZP54" s="86"/>
      <c r="TZQ54" s="86"/>
      <c r="TZR54" s="86"/>
      <c r="TZS54" s="86"/>
      <c r="TZT54" s="86"/>
      <c r="TZU54" s="86"/>
      <c r="TZV54" s="86"/>
      <c r="TZW54" s="86"/>
      <c r="TZX54" s="86"/>
      <c r="TZY54" s="86"/>
      <c r="TZZ54" s="86"/>
      <c r="UAA54" s="86"/>
      <c r="UAB54" s="86"/>
      <c r="UAC54" s="86"/>
      <c r="UAD54" s="86"/>
      <c r="UAE54" s="86"/>
      <c r="UAF54" s="86"/>
      <c r="UAG54" s="86"/>
      <c r="UAH54" s="86"/>
      <c r="UAI54" s="86"/>
      <c r="UAJ54" s="86"/>
      <c r="UAK54" s="86"/>
      <c r="UAL54" s="86"/>
      <c r="UAM54" s="86"/>
      <c r="UAN54" s="86"/>
      <c r="UAO54" s="86"/>
      <c r="UAP54" s="86"/>
      <c r="UAQ54" s="86"/>
      <c r="UAR54" s="86"/>
      <c r="UAS54" s="86"/>
      <c r="UAT54" s="86"/>
      <c r="UAU54" s="86"/>
      <c r="UAV54" s="86"/>
      <c r="UAW54" s="86"/>
      <c r="UAX54" s="86"/>
      <c r="UAY54" s="86"/>
      <c r="UAZ54" s="86"/>
      <c r="UBA54" s="86"/>
      <c r="UBB54" s="86"/>
      <c r="UBC54" s="86"/>
      <c r="UBD54" s="86"/>
      <c r="UBE54" s="86"/>
      <c r="UBF54" s="86"/>
      <c r="UBG54" s="86"/>
      <c r="UBH54" s="86"/>
      <c r="UBI54" s="86"/>
      <c r="UBJ54" s="86"/>
      <c r="UBK54" s="86"/>
      <c r="UBL54" s="86"/>
      <c r="UBM54" s="86"/>
      <c r="UBN54" s="86"/>
      <c r="UBO54" s="86"/>
      <c r="UBP54" s="86"/>
      <c r="UBQ54" s="86"/>
      <c r="UBR54" s="86"/>
      <c r="UBS54" s="86"/>
      <c r="UBT54" s="86"/>
      <c r="UBU54" s="86"/>
      <c r="UBV54" s="86"/>
      <c r="UBW54" s="86"/>
      <c r="UBX54" s="86"/>
      <c r="UBY54" s="86"/>
      <c r="UBZ54" s="86"/>
      <c r="UCA54" s="86"/>
      <c r="UCB54" s="86"/>
      <c r="UCC54" s="86"/>
      <c r="UCD54" s="86"/>
      <c r="UCE54" s="86"/>
      <c r="UCF54" s="86"/>
      <c r="UCG54" s="86"/>
      <c r="UCH54" s="86"/>
      <c r="UCI54" s="86"/>
      <c r="UCJ54" s="86"/>
      <c r="UCK54" s="86"/>
      <c r="UCL54" s="86"/>
      <c r="UCM54" s="86"/>
      <c r="UCN54" s="86"/>
      <c r="UCO54" s="86"/>
      <c r="UCP54" s="86"/>
      <c r="UCQ54" s="86"/>
      <c r="UCR54" s="86"/>
      <c r="UCS54" s="86"/>
      <c r="UCT54" s="86"/>
      <c r="UCU54" s="86"/>
      <c r="UCV54" s="86"/>
      <c r="UCW54" s="86"/>
      <c r="UCX54" s="86"/>
      <c r="UCY54" s="86"/>
      <c r="UCZ54" s="86"/>
      <c r="UDA54" s="86"/>
      <c r="UDB54" s="86"/>
      <c r="UDC54" s="86"/>
      <c r="UDD54" s="86"/>
      <c r="UDE54" s="86"/>
      <c r="UDF54" s="86"/>
      <c r="UDG54" s="86"/>
      <c r="UDH54" s="86"/>
      <c r="UDI54" s="86"/>
      <c r="UDJ54" s="86"/>
      <c r="UDK54" s="86"/>
      <c r="UDL54" s="86"/>
      <c r="UDM54" s="86"/>
      <c r="UDN54" s="86"/>
      <c r="UDO54" s="86"/>
      <c r="UDP54" s="86"/>
      <c r="UDQ54" s="86"/>
      <c r="UDR54" s="86"/>
      <c r="UDS54" s="86"/>
      <c r="UDT54" s="86"/>
      <c r="UDU54" s="86"/>
      <c r="UDV54" s="86"/>
      <c r="UDW54" s="86"/>
      <c r="UDX54" s="86"/>
      <c r="UDY54" s="86"/>
      <c r="UDZ54" s="86"/>
      <c r="UEA54" s="86"/>
      <c r="UEB54" s="86"/>
      <c r="UEC54" s="86"/>
      <c r="UED54" s="86"/>
      <c r="UEE54" s="86"/>
      <c r="UEF54" s="86"/>
      <c r="UEG54" s="86"/>
      <c r="UEH54" s="86"/>
      <c r="UEI54" s="86"/>
      <c r="UEJ54" s="86"/>
      <c r="UEK54" s="86"/>
      <c r="UEL54" s="86"/>
      <c r="UEM54" s="86"/>
      <c r="UEN54" s="86"/>
      <c r="UEO54" s="86"/>
      <c r="UEP54" s="86"/>
      <c r="UEQ54" s="86"/>
      <c r="UER54" s="86"/>
      <c r="UES54" s="86"/>
      <c r="UET54" s="86"/>
      <c r="UEU54" s="86"/>
      <c r="UEV54" s="86"/>
      <c r="UEW54" s="86"/>
      <c r="UEX54" s="86"/>
      <c r="UEY54" s="86"/>
      <c r="UEZ54" s="86"/>
      <c r="UFA54" s="86"/>
      <c r="UFB54" s="86"/>
      <c r="UFC54" s="86"/>
      <c r="UFD54" s="86"/>
      <c r="UFE54" s="86"/>
      <c r="UFF54" s="86"/>
      <c r="UFG54" s="86"/>
      <c r="UFH54" s="86"/>
      <c r="UFI54" s="86"/>
      <c r="UFJ54" s="86"/>
      <c r="UFK54" s="86"/>
      <c r="UFL54" s="86"/>
      <c r="UFM54" s="86"/>
      <c r="UFN54" s="86"/>
      <c r="UFO54" s="86"/>
      <c r="UFP54" s="86"/>
      <c r="UFQ54" s="86"/>
      <c r="UFR54" s="86"/>
      <c r="UFS54" s="86"/>
      <c r="UFT54" s="86"/>
      <c r="UFU54" s="86"/>
      <c r="UFV54" s="86"/>
      <c r="UFW54" s="86"/>
      <c r="UFX54" s="86"/>
      <c r="UFY54" s="86"/>
      <c r="UFZ54" s="86"/>
      <c r="UGA54" s="86"/>
      <c r="UGB54" s="86"/>
      <c r="UGC54" s="86"/>
      <c r="UGD54" s="86"/>
      <c r="UGE54" s="86"/>
      <c r="UGF54" s="86"/>
      <c r="UGG54" s="86"/>
      <c r="UGH54" s="86"/>
      <c r="UGI54" s="86"/>
      <c r="UGJ54" s="86"/>
      <c r="UGK54" s="86"/>
      <c r="UGL54" s="86"/>
      <c r="UGM54" s="86"/>
      <c r="UGN54" s="86"/>
      <c r="UGO54" s="86"/>
      <c r="UGP54" s="86"/>
      <c r="UGQ54" s="86"/>
      <c r="UGR54" s="86"/>
      <c r="UGS54" s="86"/>
      <c r="UGT54" s="86"/>
      <c r="UGU54" s="86"/>
      <c r="UGV54" s="86"/>
      <c r="UGW54" s="86"/>
      <c r="UGX54" s="86"/>
      <c r="UGY54" s="86"/>
      <c r="UGZ54" s="86"/>
      <c r="UHA54" s="86"/>
      <c r="UHB54" s="86"/>
      <c r="UHC54" s="86"/>
      <c r="UHD54" s="86"/>
      <c r="UHE54" s="86"/>
      <c r="UHF54" s="86"/>
      <c r="UHG54" s="86"/>
      <c r="UHH54" s="86"/>
      <c r="UHI54" s="86"/>
      <c r="UHJ54" s="86"/>
      <c r="UHK54" s="86"/>
      <c r="UHL54" s="86"/>
      <c r="UHM54" s="86"/>
      <c r="UHN54" s="86"/>
      <c r="UHO54" s="86"/>
      <c r="UHP54" s="86"/>
      <c r="UHQ54" s="86"/>
      <c r="UHR54" s="86"/>
      <c r="UHS54" s="86"/>
      <c r="UHT54" s="86"/>
      <c r="UHU54" s="86"/>
      <c r="UHV54" s="86"/>
      <c r="UHW54" s="86"/>
      <c r="UHX54" s="86"/>
      <c r="UHY54" s="86"/>
      <c r="UHZ54" s="86"/>
      <c r="UIA54" s="86"/>
      <c r="UIB54" s="86"/>
      <c r="UIC54" s="86"/>
      <c r="UID54" s="86"/>
      <c r="UIE54" s="86"/>
      <c r="UIF54" s="86"/>
      <c r="UIG54" s="86"/>
      <c r="UIH54" s="86"/>
      <c r="UII54" s="86"/>
      <c r="UIJ54" s="86"/>
      <c r="UIK54" s="86"/>
      <c r="UIL54" s="86"/>
      <c r="UIM54" s="86"/>
      <c r="UIN54" s="86"/>
      <c r="UIO54" s="86"/>
      <c r="UIP54" s="86"/>
      <c r="UIQ54" s="86"/>
      <c r="UIR54" s="86"/>
      <c r="UIS54" s="86"/>
      <c r="UIT54" s="86"/>
      <c r="UIU54" s="86"/>
      <c r="UIV54" s="86"/>
      <c r="UIW54" s="86"/>
      <c r="UIX54" s="86"/>
      <c r="UIY54" s="86"/>
      <c r="UIZ54" s="86"/>
      <c r="UJA54" s="86"/>
      <c r="UJB54" s="86"/>
      <c r="UJC54" s="86"/>
      <c r="UJD54" s="86"/>
      <c r="UJE54" s="86"/>
      <c r="UJF54" s="86"/>
      <c r="UJG54" s="86"/>
      <c r="UJH54" s="86"/>
      <c r="UJI54" s="86"/>
      <c r="UJJ54" s="86"/>
      <c r="UJK54" s="86"/>
      <c r="UJL54" s="86"/>
      <c r="UJM54" s="86"/>
      <c r="UJN54" s="86"/>
      <c r="UJO54" s="86"/>
      <c r="UJP54" s="86"/>
      <c r="UJQ54" s="86"/>
      <c r="UJR54" s="86"/>
      <c r="UJS54" s="86"/>
      <c r="UJT54" s="86"/>
      <c r="UJU54" s="86"/>
      <c r="UJV54" s="86"/>
      <c r="UJW54" s="86"/>
      <c r="UJX54" s="86"/>
      <c r="UJY54" s="86"/>
      <c r="UJZ54" s="86"/>
      <c r="UKA54" s="86"/>
      <c r="UKB54" s="86"/>
      <c r="UKC54" s="86"/>
      <c r="UKD54" s="86"/>
      <c r="UKE54" s="86"/>
      <c r="UKF54" s="86"/>
      <c r="UKG54" s="86"/>
      <c r="UKH54" s="86"/>
      <c r="UKI54" s="86"/>
      <c r="UKJ54" s="86"/>
      <c r="UKK54" s="86"/>
      <c r="UKL54" s="86"/>
      <c r="UKM54" s="86"/>
      <c r="UKN54" s="86"/>
      <c r="UKO54" s="86"/>
      <c r="UKP54" s="86"/>
      <c r="UKQ54" s="86"/>
      <c r="UKR54" s="86"/>
      <c r="UKS54" s="86"/>
      <c r="UKT54" s="86"/>
      <c r="UKU54" s="86"/>
      <c r="UKV54" s="86"/>
      <c r="UKW54" s="86"/>
      <c r="UKX54" s="86"/>
      <c r="UKY54" s="86"/>
      <c r="UKZ54" s="86"/>
      <c r="ULA54" s="86"/>
      <c r="ULB54" s="86"/>
      <c r="ULC54" s="86"/>
      <c r="ULD54" s="86"/>
      <c r="ULE54" s="86"/>
      <c r="ULF54" s="86"/>
      <c r="ULG54" s="86"/>
      <c r="ULH54" s="86"/>
      <c r="ULI54" s="86"/>
      <c r="ULJ54" s="86"/>
      <c r="ULK54" s="86"/>
      <c r="ULL54" s="86"/>
      <c r="ULM54" s="86"/>
      <c r="ULN54" s="86"/>
      <c r="ULO54" s="86"/>
      <c r="ULP54" s="86"/>
      <c r="ULQ54" s="86"/>
      <c r="ULR54" s="86"/>
      <c r="ULS54" s="86"/>
      <c r="ULT54" s="86"/>
      <c r="ULU54" s="86"/>
      <c r="ULV54" s="86"/>
      <c r="ULW54" s="86"/>
      <c r="ULX54" s="86"/>
      <c r="ULY54" s="86"/>
      <c r="ULZ54" s="86"/>
      <c r="UMA54" s="86"/>
      <c r="UMB54" s="86"/>
      <c r="UMC54" s="86"/>
      <c r="UMD54" s="86"/>
      <c r="UME54" s="86"/>
      <c r="UMF54" s="86"/>
      <c r="UMG54" s="86"/>
      <c r="UMH54" s="86"/>
      <c r="UMI54" s="86"/>
      <c r="UMJ54" s="86"/>
      <c r="UMK54" s="86"/>
      <c r="UML54" s="86"/>
      <c r="UMM54" s="86"/>
      <c r="UMN54" s="86"/>
      <c r="UMO54" s="86"/>
      <c r="UMP54" s="86"/>
      <c r="UMQ54" s="86"/>
      <c r="UMR54" s="86"/>
      <c r="UMS54" s="86"/>
      <c r="UMT54" s="86"/>
      <c r="UMU54" s="86"/>
      <c r="UMV54" s="86"/>
      <c r="UMW54" s="86"/>
      <c r="UMX54" s="86"/>
      <c r="UMY54" s="86"/>
      <c r="UMZ54" s="86"/>
      <c r="UNA54" s="86"/>
      <c r="UNB54" s="86"/>
      <c r="UNC54" s="86"/>
      <c r="UND54" s="86"/>
      <c r="UNE54" s="86"/>
      <c r="UNF54" s="86"/>
      <c r="UNG54" s="86"/>
      <c r="UNH54" s="86"/>
      <c r="UNI54" s="86"/>
      <c r="UNJ54" s="86"/>
      <c r="UNK54" s="86"/>
      <c r="UNL54" s="86"/>
      <c r="UNM54" s="86"/>
      <c r="UNN54" s="86"/>
      <c r="UNO54" s="86"/>
      <c r="UNP54" s="86"/>
      <c r="UNQ54" s="86"/>
      <c r="UNR54" s="86"/>
      <c r="UNS54" s="86"/>
      <c r="UNT54" s="86"/>
      <c r="UNU54" s="86"/>
      <c r="UNV54" s="86"/>
      <c r="UNW54" s="86"/>
      <c r="UNX54" s="86"/>
      <c r="UNY54" s="86"/>
      <c r="UNZ54" s="86"/>
      <c r="UOA54" s="86"/>
      <c r="UOB54" s="86"/>
      <c r="UOC54" s="86"/>
      <c r="UOD54" s="86"/>
      <c r="UOE54" s="86"/>
      <c r="UOF54" s="86"/>
      <c r="UOG54" s="86"/>
      <c r="UOH54" s="86"/>
      <c r="UOI54" s="86"/>
      <c r="UOJ54" s="86"/>
      <c r="UOK54" s="86"/>
      <c r="UOL54" s="86"/>
      <c r="UOM54" s="86"/>
      <c r="UON54" s="86"/>
      <c r="UOO54" s="86"/>
      <c r="UOP54" s="86"/>
      <c r="UOQ54" s="86"/>
      <c r="UOR54" s="86"/>
      <c r="UOS54" s="86"/>
      <c r="UOT54" s="86"/>
      <c r="UOU54" s="86"/>
      <c r="UOV54" s="86"/>
      <c r="UOW54" s="86"/>
      <c r="UOX54" s="86"/>
      <c r="UOY54" s="86"/>
      <c r="UOZ54" s="86"/>
      <c r="UPA54" s="86"/>
      <c r="UPB54" s="86"/>
      <c r="UPC54" s="86"/>
      <c r="UPD54" s="86"/>
      <c r="UPE54" s="86"/>
      <c r="UPF54" s="86"/>
      <c r="UPG54" s="86"/>
      <c r="UPH54" s="86"/>
      <c r="UPI54" s="86"/>
      <c r="UPJ54" s="86"/>
      <c r="UPK54" s="86"/>
      <c r="UPL54" s="86"/>
      <c r="UPM54" s="86"/>
      <c r="UPN54" s="86"/>
      <c r="UPO54" s="86"/>
      <c r="UPP54" s="86"/>
      <c r="UPQ54" s="86"/>
      <c r="UPR54" s="86"/>
      <c r="UPS54" s="86"/>
      <c r="UPT54" s="86"/>
      <c r="UPU54" s="86"/>
      <c r="UPV54" s="86"/>
      <c r="UPW54" s="86"/>
      <c r="UPX54" s="86"/>
      <c r="UPY54" s="86"/>
      <c r="UPZ54" s="86"/>
      <c r="UQA54" s="86"/>
      <c r="UQB54" s="86"/>
      <c r="UQC54" s="86"/>
      <c r="UQD54" s="86"/>
      <c r="UQE54" s="86"/>
      <c r="UQF54" s="86"/>
      <c r="UQG54" s="86"/>
      <c r="UQH54" s="86"/>
      <c r="UQI54" s="86"/>
      <c r="UQJ54" s="86"/>
      <c r="UQK54" s="86"/>
      <c r="UQL54" s="86"/>
      <c r="UQM54" s="86"/>
      <c r="UQN54" s="86"/>
      <c r="UQO54" s="86"/>
      <c r="UQP54" s="86"/>
      <c r="UQQ54" s="86"/>
      <c r="UQR54" s="86"/>
      <c r="UQS54" s="86"/>
      <c r="UQT54" s="86"/>
      <c r="UQU54" s="86"/>
      <c r="UQV54" s="86"/>
      <c r="UQW54" s="86"/>
      <c r="UQX54" s="86"/>
      <c r="UQY54" s="86"/>
      <c r="UQZ54" s="86"/>
      <c r="URA54" s="86"/>
      <c r="URB54" s="86"/>
      <c r="URC54" s="86"/>
      <c r="URD54" s="86"/>
      <c r="URE54" s="86"/>
      <c r="URF54" s="86"/>
      <c r="URG54" s="86"/>
      <c r="URH54" s="86"/>
      <c r="URI54" s="86"/>
      <c r="URJ54" s="86"/>
      <c r="URK54" s="86"/>
      <c r="URL54" s="86"/>
      <c r="URM54" s="86"/>
      <c r="URN54" s="86"/>
      <c r="URO54" s="86"/>
      <c r="URP54" s="86"/>
      <c r="URQ54" s="86"/>
      <c r="URR54" s="86"/>
      <c r="URS54" s="86"/>
      <c r="URT54" s="86"/>
      <c r="URU54" s="86"/>
      <c r="URV54" s="86"/>
      <c r="URW54" s="86"/>
      <c r="URX54" s="86"/>
      <c r="URY54" s="86"/>
      <c r="URZ54" s="86"/>
      <c r="USA54" s="86"/>
      <c r="USB54" s="86"/>
      <c r="USC54" s="86"/>
      <c r="USD54" s="86"/>
      <c r="USE54" s="86"/>
      <c r="USF54" s="86"/>
      <c r="USG54" s="86"/>
      <c r="USH54" s="86"/>
      <c r="USI54" s="86"/>
      <c r="USJ54" s="86"/>
      <c r="USK54" s="86"/>
      <c r="USL54" s="86"/>
      <c r="USM54" s="86"/>
      <c r="USN54" s="86"/>
      <c r="USO54" s="86"/>
      <c r="USP54" s="86"/>
      <c r="USQ54" s="86"/>
      <c r="USR54" s="86"/>
      <c r="USS54" s="86"/>
      <c r="UST54" s="86"/>
      <c r="USU54" s="86"/>
      <c r="USV54" s="86"/>
      <c r="USW54" s="86"/>
      <c r="USX54" s="86"/>
      <c r="USY54" s="86"/>
      <c r="USZ54" s="86"/>
      <c r="UTA54" s="86"/>
      <c r="UTB54" s="86"/>
      <c r="UTC54" s="86"/>
      <c r="UTD54" s="86"/>
      <c r="UTE54" s="86"/>
      <c r="UTF54" s="86"/>
      <c r="UTG54" s="86"/>
      <c r="UTH54" s="86"/>
      <c r="UTI54" s="86"/>
      <c r="UTJ54" s="86"/>
      <c r="UTK54" s="86"/>
      <c r="UTL54" s="86"/>
      <c r="UTM54" s="86"/>
      <c r="UTN54" s="86"/>
      <c r="UTO54" s="86"/>
      <c r="UTP54" s="86"/>
      <c r="UTQ54" s="86"/>
      <c r="UTR54" s="86"/>
      <c r="UTS54" s="86"/>
      <c r="UTT54" s="86"/>
      <c r="UTU54" s="86"/>
      <c r="UTV54" s="86"/>
      <c r="UTW54" s="86"/>
      <c r="UTX54" s="86"/>
      <c r="UTY54" s="86"/>
      <c r="UTZ54" s="86"/>
      <c r="UUA54" s="86"/>
      <c r="UUB54" s="86"/>
      <c r="UUC54" s="86"/>
      <c r="UUD54" s="86"/>
      <c r="UUE54" s="86"/>
      <c r="UUF54" s="86"/>
      <c r="UUG54" s="86"/>
      <c r="UUH54" s="86"/>
      <c r="UUI54" s="86"/>
      <c r="UUJ54" s="86"/>
      <c r="UUK54" s="86"/>
      <c r="UUL54" s="86"/>
      <c r="UUM54" s="86"/>
      <c r="UUN54" s="86"/>
      <c r="UUO54" s="86"/>
      <c r="UUP54" s="86"/>
      <c r="UUQ54" s="86"/>
      <c r="UUR54" s="86"/>
      <c r="UUS54" s="86"/>
      <c r="UUT54" s="86"/>
      <c r="UUU54" s="86"/>
      <c r="UUV54" s="86"/>
      <c r="UUW54" s="86"/>
      <c r="UUX54" s="86"/>
      <c r="UUY54" s="86"/>
      <c r="UUZ54" s="86"/>
      <c r="UVA54" s="86"/>
      <c r="UVB54" s="86"/>
      <c r="UVC54" s="86"/>
      <c r="UVD54" s="86"/>
      <c r="UVE54" s="86"/>
      <c r="UVF54" s="86"/>
      <c r="UVG54" s="86"/>
      <c r="UVH54" s="86"/>
      <c r="UVI54" s="86"/>
      <c r="UVJ54" s="86"/>
      <c r="UVK54" s="86"/>
      <c r="UVL54" s="86"/>
      <c r="UVM54" s="86"/>
      <c r="UVN54" s="86"/>
      <c r="UVO54" s="86"/>
      <c r="UVP54" s="86"/>
      <c r="UVQ54" s="86"/>
      <c r="UVR54" s="86"/>
      <c r="UVS54" s="86"/>
      <c r="UVT54" s="86"/>
      <c r="UVU54" s="86"/>
      <c r="UVV54" s="86"/>
      <c r="UVW54" s="86"/>
      <c r="UVX54" s="86"/>
      <c r="UVY54" s="86"/>
      <c r="UVZ54" s="86"/>
      <c r="UWA54" s="86"/>
      <c r="UWB54" s="86"/>
      <c r="UWC54" s="86"/>
      <c r="UWD54" s="86"/>
      <c r="UWE54" s="86"/>
      <c r="UWF54" s="86"/>
      <c r="UWG54" s="86"/>
      <c r="UWH54" s="86"/>
      <c r="UWI54" s="86"/>
      <c r="UWJ54" s="86"/>
      <c r="UWK54" s="86"/>
      <c r="UWL54" s="86"/>
      <c r="UWM54" s="86"/>
      <c r="UWN54" s="86"/>
      <c r="UWO54" s="86"/>
      <c r="UWP54" s="86"/>
      <c r="UWQ54" s="86"/>
      <c r="UWR54" s="86"/>
      <c r="UWS54" s="86"/>
      <c r="UWT54" s="86"/>
      <c r="UWU54" s="86"/>
      <c r="UWV54" s="86"/>
      <c r="UWW54" s="86"/>
      <c r="UWX54" s="86"/>
      <c r="UWY54" s="86"/>
      <c r="UWZ54" s="86"/>
      <c r="UXA54" s="86"/>
      <c r="UXB54" s="86"/>
      <c r="UXC54" s="86"/>
      <c r="UXD54" s="86"/>
      <c r="UXE54" s="86"/>
      <c r="UXF54" s="86"/>
      <c r="UXG54" s="86"/>
      <c r="UXH54" s="86"/>
      <c r="UXI54" s="86"/>
      <c r="UXJ54" s="86"/>
      <c r="UXK54" s="86"/>
      <c r="UXL54" s="86"/>
      <c r="UXM54" s="86"/>
      <c r="UXN54" s="86"/>
      <c r="UXO54" s="86"/>
      <c r="UXP54" s="86"/>
      <c r="UXQ54" s="86"/>
      <c r="UXR54" s="86"/>
      <c r="UXS54" s="86"/>
      <c r="UXT54" s="86"/>
      <c r="UXU54" s="86"/>
      <c r="UXV54" s="86"/>
      <c r="UXW54" s="86"/>
      <c r="UXX54" s="86"/>
      <c r="UXY54" s="86"/>
      <c r="UXZ54" s="86"/>
      <c r="UYA54" s="86"/>
      <c r="UYB54" s="86"/>
      <c r="UYC54" s="86"/>
      <c r="UYD54" s="86"/>
      <c r="UYE54" s="86"/>
      <c r="UYF54" s="86"/>
      <c r="UYG54" s="86"/>
      <c r="UYH54" s="86"/>
      <c r="UYI54" s="86"/>
      <c r="UYJ54" s="86"/>
      <c r="UYK54" s="86"/>
      <c r="UYL54" s="86"/>
      <c r="UYM54" s="86"/>
      <c r="UYN54" s="86"/>
      <c r="UYO54" s="86"/>
      <c r="UYP54" s="86"/>
      <c r="UYQ54" s="86"/>
      <c r="UYR54" s="86"/>
      <c r="UYS54" s="86"/>
      <c r="UYT54" s="86"/>
      <c r="UYU54" s="86"/>
      <c r="UYV54" s="86"/>
      <c r="UYW54" s="86"/>
      <c r="UYX54" s="86"/>
      <c r="UYY54" s="86"/>
      <c r="UYZ54" s="86"/>
      <c r="UZA54" s="86"/>
      <c r="UZB54" s="86"/>
      <c r="UZC54" s="86"/>
      <c r="UZD54" s="86"/>
      <c r="UZE54" s="86"/>
      <c r="UZF54" s="86"/>
      <c r="UZG54" s="86"/>
      <c r="UZH54" s="86"/>
      <c r="UZI54" s="86"/>
      <c r="UZJ54" s="86"/>
      <c r="UZK54" s="86"/>
      <c r="UZL54" s="86"/>
      <c r="UZM54" s="86"/>
      <c r="UZN54" s="86"/>
      <c r="UZO54" s="86"/>
      <c r="UZP54" s="86"/>
      <c r="UZQ54" s="86"/>
      <c r="UZR54" s="86"/>
      <c r="UZS54" s="86"/>
      <c r="UZT54" s="86"/>
      <c r="UZU54" s="86"/>
      <c r="UZV54" s="86"/>
      <c r="UZW54" s="86"/>
      <c r="UZX54" s="86"/>
      <c r="UZY54" s="86"/>
      <c r="UZZ54" s="86"/>
      <c r="VAA54" s="86"/>
      <c r="VAB54" s="86"/>
      <c r="VAC54" s="86"/>
      <c r="VAD54" s="86"/>
      <c r="VAE54" s="86"/>
      <c r="VAF54" s="86"/>
      <c r="VAG54" s="86"/>
      <c r="VAH54" s="86"/>
      <c r="VAI54" s="86"/>
      <c r="VAJ54" s="86"/>
      <c r="VAK54" s="86"/>
      <c r="VAL54" s="86"/>
      <c r="VAM54" s="86"/>
      <c r="VAN54" s="86"/>
      <c r="VAO54" s="86"/>
      <c r="VAP54" s="86"/>
      <c r="VAQ54" s="86"/>
      <c r="VAR54" s="86"/>
      <c r="VAS54" s="86"/>
      <c r="VAT54" s="86"/>
      <c r="VAU54" s="86"/>
      <c r="VAV54" s="86"/>
      <c r="VAW54" s="86"/>
      <c r="VAX54" s="86"/>
      <c r="VAY54" s="86"/>
      <c r="VAZ54" s="86"/>
      <c r="VBA54" s="86"/>
      <c r="VBB54" s="86"/>
      <c r="VBC54" s="86"/>
      <c r="VBD54" s="86"/>
      <c r="VBE54" s="86"/>
      <c r="VBF54" s="86"/>
      <c r="VBG54" s="86"/>
      <c r="VBH54" s="86"/>
      <c r="VBI54" s="86"/>
      <c r="VBJ54" s="86"/>
      <c r="VBK54" s="86"/>
      <c r="VBL54" s="86"/>
      <c r="VBM54" s="86"/>
      <c r="VBN54" s="86"/>
      <c r="VBO54" s="86"/>
      <c r="VBP54" s="86"/>
      <c r="VBQ54" s="86"/>
      <c r="VBR54" s="86"/>
      <c r="VBS54" s="86"/>
      <c r="VBT54" s="86"/>
      <c r="VBU54" s="86"/>
      <c r="VBV54" s="86"/>
      <c r="VBW54" s="86"/>
      <c r="VBX54" s="86"/>
      <c r="VBY54" s="86"/>
      <c r="VBZ54" s="86"/>
      <c r="VCA54" s="86"/>
      <c r="VCB54" s="86"/>
      <c r="VCC54" s="86"/>
      <c r="VCD54" s="86"/>
      <c r="VCE54" s="86"/>
      <c r="VCF54" s="86"/>
      <c r="VCG54" s="86"/>
      <c r="VCH54" s="86"/>
      <c r="VCI54" s="86"/>
      <c r="VCJ54" s="86"/>
      <c r="VCK54" s="86"/>
      <c r="VCL54" s="86"/>
      <c r="VCM54" s="86"/>
      <c r="VCN54" s="86"/>
      <c r="VCO54" s="86"/>
      <c r="VCP54" s="86"/>
      <c r="VCQ54" s="86"/>
      <c r="VCR54" s="86"/>
      <c r="VCS54" s="86"/>
      <c r="VCT54" s="86"/>
      <c r="VCU54" s="86"/>
      <c r="VCV54" s="86"/>
      <c r="VCW54" s="86"/>
      <c r="VCX54" s="86"/>
      <c r="VCY54" s="86"/>
      <c r="VCZ54" s="86"/>
      <c r="VDA54" s="86"/>
      <c r="VDB54" s="86"/>
      <c r="VDC54" s="86"/>
      <c r="VDD54" s="86"/>
      <c r="VDE54" s="86"/>
      <c r="VDF54" s="86"/>
      <c r="VDG54" s="86"/>
      <c r="VDH54" s="86"/>
      <c r="VDI54" s="86"/>
      <c r="VDJ54" s="86"/>
      <c r="VDK54" s="86"/>
      <c r="VDL54" s="86"/>
      <c r="VDM54" s="86"/>
      <c r="VDN54" s="86"/>
      <c r="VDO54" s="86"/>
      <c r="VDP54" s="86"/>
      <c r="VDQ54" s="86"/>
      <c r="VDR54" s="86"/>
      <c r="VDS54" s="86"/>
      <c r="VDT54" s="86"/>
      <c r="VDU54" s="86"/>
      <c r="VDV54" s="86"/>
      <c r="VDW54" s="86"/>
      <c r="VDX54" s="86"/>
      <c r="VDY54" s="86"/>
      <c r="VDZ54" s="86"/>
      <c r="VEA54" s="86"/>
      <c r="VEB54" s="86"/>
      <c r="VEC54" s="86"/>
      <c r="VED54" s="86"/>
      <c r="VEE54" s="86"/>
      <c r="VEF54" s="86"/>
      <c r="VEG54" s="86"/>
      <c r="VEH54" s="86"/>
      <c r="VEI54" s="86"/>
      <c r="VEJ54" s="86"/>
      <c r="VEK54" s="86"/>
      <c r="VEL54" s="86"/>
      <c r="VEM54" s="86"/>
      <c r="VEN54" s="86"/>
      <c r="VEO54" s="86"/>
      <c r="VEP54" s="86"/>
      <c r="VEQ54" s="86"/>
      <c r="VER54" s="86"/>
      <c r="VES54" s="86"/>
      <c r="VET54" s="86"/>
      <c r="VEU54" s="86"/>
      <c r="VEV54" s="86"/>
      <c r="VEW54" s="86"/>
      <c r="VEX54" s="86"/>
      <c r="VEY54" s="86"/>
      <c r="VEZ54" s="86"/>
      <c r="VFA54" s="86"/>
      <c r="VFB54" s="86"/>
      <c r="VFC54" s="86"/>
      <c r="VFD54" s="86"/>
      <c r="VFE54" s="86"/>
      <c r="VFF54" s="86"/>
      <c r="VFG54" s="86"/>
      <c r="VFH54" s="86"/>
      <c r="VFI54" s="86"/>
      <c r="VFJ54" s="86"/>
      <c r="VFK54" s="86"/>
      <c r="VFL54" s="86"/>
      <c r="VFM54" s="86"/>
      <c r="VFN54" s="86"/>
      <c r="VFO54" s="86"/>
      <c r="VFP54" s="86"/>
      <c r="VFQ54" s="86"/>
      <c r="VFR54" s="86"/>
      <c r="VFS54" s="86"/>
      <c r="VFT54" s="86"/>
      <c r="VFU54" s="86"/>
      <c r="VFV54" s="86"/>
      <c r="VFW54" s="86"/>
      <c r="VFX54" s="86"/>
      <c r="VFY54" s="86"/>
      <c r="VFZ54" s="86"/>
      <c r="VGA54" s="86"/>
      <c r="VGB54" s="86"/>
      <c r="VGC54" s="86"/>
      <c r="VGD54" s="86"/>
      <c r="VGE54" s="86"/>
      <c r="VGF54" s="86"/>
      <c r="VGG54" s="86"/>
      <c r="VGH54" s="86"/>
      <c r="VGI54" s="86"/>
      <c r="VGJ54" s="86"/>
      <c r="VGK54" s="86"/>
      <c r="VGL54" s="86"/>
      <c r="VGM54" s="86"/>
      <c r="VGN54" s="86"/>
      <c r="VGO54" s="86"/>
      <c r="VGP54" s="86"/>
      <c r="VGQ54" s="86"/>
      <c r="VGR54" s="86"/>
      <c r="VGS54" s="86"/>
      <c r="VGT54" s="86"/>
      <c r="VGU54" s="86"/>
      <c r="VGV54" s="86"/>
      <c r="VGW54" s="86"/>
      <c r="VGX54" s="86"/>
      <c r="VGY54" s="86"/>
      <c r="VGZ54" s="86"/>
      <c r="VHA54" s="86"/>
      <c r="VHB54" s="86"/>
      <c r="VHC54" s="86"/>
      <c r="VHD54" s="86"/>
      <c r="VHE54" s="86"/>
      <c r="VHF54" s="86"/>
      <c r="VHG54" s="86"/>
      <c r="VHH54" s="86"/>
      <c r="VHI54" s="86"/>
      <c r="VHJ54" s="86"/>
      <c r="VHK54" s="86"/>
      <c r="VHL54" s="86"/>
      <c r="VHM54" s="86"/>
      <c r="VHN54" s="86"/>
      <c r="VHO54" s="86"/>
      <c r="VHP54" s="86"/>
      <c r="VHQ54" s="86"/>
      <c r="VHR54" s="86"/>
      <c r="VHS54" s="86"/>
      <c r="VHT54" s="86"/>
      <c r="VHU54" s="86"/>
      <c r="VHV54" s="86"/>
      <c r="VHW54" s="86"/>
      <c r="VHX54" s="86"/>
      <c r="VHY54" s="86"/>
      <c r="VHZ54" s="86"/>
      <c r="VIA54" s="86"/>
      <c r="VIB54" s="86"/>
      <c r="VIC54" s="86"/>
      <c r="VID54" s="86"/>
      <c r="VIE54" s="86"/>
      <c r="VIF54" s="86"/>
      <c r="VIG54" s="86"/>
      <c r="VIH54" s="86"/>
      <c r="VII54" s="86"/>
      <c r="VIJ54" s="86"/>
      <c r="VIK54" s="86"/>
      <c r="VIL54" s="86"/>
      <c r="VIM54" s="86"/>
      <c r="VIN54" s="86"/>
      <c r="VIO54" s="86"/>
      <c r="VIP54" s="86"/>
      <c r="VIQ54" s="86"/>
      <c r="VIR54" s="86"/>
      <c r="VIS54" s="86"/>
      <c r="VIT54" s="86"/>
      <c r="VIU54" s="86"/>
      <c r="VIV54" s="86"/>
      <c r="VIW54" s="86"/>
      <c r="VIX54" s="86"/>
      <c r="VIY54" s="86"/>
      <c r="VIZ54" s="86"/>
      <c r="VJA54" s="86"/>
      <c r="VJB54" s="86"/>
      <c r="VJC54" s="86"/>
      <c r="VJD54" s="86"/>
      <c r="VJE54" s="86"/>
      <c r="VJF54" s="86"/>
      <c r="VJG54" s="86"/>
      <c r="VJH54" s="86"/>
      <c r="VJI54" s="86"/>
      <c r="VJJ54" s="86"/>
      <c r="VJK54" s="86"/>
      <c r="VJL54" s="86"/>
      <c r="VJM54" s="86"/>
      <c r="VJN54" s="86"/>
      <c r="VJO54" s="86"/>
      <c r="VJP54" s="86"/>
      <c r="VJQ54" s="86"/>
      <c r="VJR54" s="86"/>
      <c r="VJS54" s="86"/>
      <c r="VJT54" s="86"/>
      <c r="VJU54" s="86"/>
      <c r="VJV54" s="86"/>
      <c r="VJW54" s="86"/>
      <c r="VJX54" s="86"/>
      <c r="VJY54" s="86"/>
      <c r="VJZ54" s="86"/>
      <c r="VKA54" s="86"/>
      <c r="VKB54" s="86"/>
      <c r="VKC54" s="86"/>
      <c r="VKD54" s="86"/>
      <c r="VKE54" s="86"/>
      <c r="VKF54" s="86"/>
      <c r="VKG54" s="86"/>
      <c r="VKH54" s="86"/>
      <c r="VKI54" s="86"/>
      <c r="VKJ54" s="86"/>
      <c r="VKK54" s="86"/>
      <c r="VKL54" s="86"/>
      <c r="VKM54" s="86"/>
      <c r="VKN54" s="86"/>
      <c r="VKO54" s="86"/>
      <c r="VKP54" s="86"/>
      <c r="VKQ54" s="86"/>
      <c r="VKR54" s="86"/>
      <c r="VKS54" s="86"/>
      <c r="VKT54" s="86"/>
      <c r="VKU54" s="86"/>
      <c r="VKV54" s="86"/>
      <c r="VKW54" s="86"/>
      <c r="VKX54" s="86"/>
      <c r="VKY54" s="86"/>
      <c r="VKZ54" s="86"/>
      <c r="VLA54" s="86"/>
      <c r="VLB54" s="86"/>
      <c r="VLC54" s="86"/>
      <c r="VLD54" s="86"/>
      <c r="VLE54" s="86"/>
      <c r="VLF54" s="86"/>
      <c r="VLG54" s="86"/>
      <c r="VLH54" s="86"/>
      <c r="VLI54" s="86"/>
      <c r="VLJ54" s="86"/>
      <c r="VLK54" s="86"/>
      <c r="VLL54" s="86"/>
      <c r="VLM54" s="86"/>
      <c r="VLN54" s="86"/>
      <c r="VLO54" s="86"/>
      <c r="VLP54" s="86"/>
      <c r="VLQ54" s="86"/>
      <c r="VLR54" s="86"/>
      <c r="VLS54" s="86"/>
      <c r="VLT54" s="86"/>
      <c r="VLU54" s="86"/>
      <c r="VLV54" s="86"/>
      <c r="VLW54" s="86"/>
      <c r="VLX54" s="86"/>
      <c r="VLY54" s="86"/>
      <c r="VLZ54" s="86"/>
      <c r="VMA54" s="86"/>
      <c r="VMB54" s="86"/>
      <c r="VMC54" s="86"/>
      <c r="VMD54" s="86"/>
      <c r="VME54" s="86"/>
      <c r="VMF54" s="86"/>
      <c r="VMG54" s="86"/>
      <c r="VMH54" s="86"/>
      <c r="VMI54" s="86"/>
      <c r="VMJ54" s="86"/>
      <c r="VMK54" s="86"/>
      <c r="VML54" s="86"/>
      <c r="VMM54" s="86"/>
      <c r="VMN54" s="86"/>
      <c r="VMO54" s="86"/>
      <c r="VMP54" s="86"/>
      <c r="VMQ54" s="86"/>
      <c r="VMR54" s="86"/>
      <c r="VMS54" s="86"/>
      <c r="VMT54" s="86"/>
      <c r="VMU54" s="86"/>
      <c r="VMV54" s="86"/>
      <c r="VMW54" s="86"/>
      <c r="VMX54" s="86"/>
      <c r="VMY54" s="86"/>
      <c r="VMZ54" s="86"/>
      <c r="VNA54" s="86"/>
      <c r="VNB54" s="86"/>
      <c r="VNC54" s="86"/>
      <c r="VND54" s="86"/>
      <c r="VNE54" s="86"/>
      <c r="VNF54" s="86"/>
      <c r="VNG54" s="86"/>
      <c r="VNH54" s="86"/>
      <c r="VNI54" s="86"/>
      <c r="VNJ54" s="86"/>
      <c r="VNK54" s="86"/>
      <c r="VNL54" s="86"/>
      <c r="VNM54" s="86"/>
      <c r="VNN54" s="86"/>
      <c r="VNO54" s="86"/>
      <c r="VNP54" s="86"/>
      <c r="VNQ54" s="86"/>
      <c r="VNR54" s="86"/>
      <c r="VNS54" s="86"/>
      <c r="VNT54" s="86"/>
      <c r="VNU54" s="86"/>
      <c r="VNV54" s="86"/>
      <c r="VNW54" s="86"/>
      <c r="VNX54" s="86"/>
      <c r="VNY54" s="86"/>
      <c r="VNZ54" s="86"/>
      <c r="VOA54" s="86"/>
      <c r="VOB54" s="86"/>
      <c r="VOC54" s="86"/>
      <c r="VOD54" s="86"/>
      <c r="VOE54" s="86"/>
      <c r="VOF54" s="86"/>
      <c r="VOG54" s="86"/>
      <c r="VOH54" s="86"/>
      <c r="VOI54" s="86"/>
      <c r="VOJ54" s="86"/>
      <c r="VOK54" s="86"/>
      <c r="VOL54" s="86"/>
      <c r="VOM54" s="86"/>
      <c r="VON54" s="86"/>
      <c r="VOO54" s="86"/>
      <c r="VOP54" s="86"/>
      <c r="VOQ54" s="86"/>
      <c r="VOR54" s="86"/>
      <c r="VOS54" s="86"/>
      <c r="VOT54" s="86"/>
      <c r="VOU54" s="86"/>
      <c r="VOV54" s="86"/>
      <c r="VOW54" s="86"/>
      <c r="VOX54" s="86"/>
      <c r="VOY54" s="86"/>
      <c r="VOZ54" s="86"/>
      <c r="VPA54" s="86"/>
      <c r="VPB54" s="86"/>
      <c r="VPC54" s="86"/>
      <c r="VPD54" s="86"/>
      <c r="VPE54" s="86"/>
      <c r="VPF54" s="86"/>
      <c r="VPG54" s="86"/>
      <c r="VPH54" s="86"/>
      <c r="VPI54" s="86"/>
      <c r="VPJ54" s="86"/>
      <c r="VPK54" s="86"/>
      <c r="VPL54" s="86"/>
      <c r="VPM54" s="86"/>
      <c r="VPN54" s="86"/>
      <c r="VPO54" s="86"/>
      <c r="VPP54" s="86"/>
      <c r="VPQ54" s="86"/>
      <c r="VPR54" s="86"/>
      <c r="VPS54" s="86"/>
      <c r="VPT54" s="86"/>
      <c r="VPU54" s="86"/>
      <c r="VPV54" s="86"/>
      <c r="VPW54" s="86"/>
      <c r="VPX54" s="86"/>
      <c r="VPY54" s="86"/>
      <c r="VPZ54" s="86"/>
      <c r="VQA54" s="86"/>
      <c r="VQB54" s="86"/>
      <c r="VQC54" s="86"/>
      <c r="VQD54" s="86"/>
      <c r="VQE54" s="86"/>
      <c r="VQF54" s="86"/>
      <c r="VQG54" s="86"/>
      <c r="VQH54" s="86"/>
      <c r="VQI54" s="86"/>
      <c r="VQJ54" s="86"/>
      <c r="VQK54" s="86"/>
      <c r="VQL54" s="86"/>
      <c r="VQM54" s="86"/>
      <c r="VQN54" s="86"/>
      <c r="VQO54" s="86"/>
      <c r="VQP54" s="86"/>
      <c r="VQQ54" s="86"/>
      <c r="VQR54" s="86"/>
      <c r="VQS54" s="86"/>
      <c r="VQT54" s="86"/>
      <c r="VQU54" s="86"/>
      <c r="VQV54" s="86"/>
      <c r="VQW54" s="86"/>
      <c r="VQX54" s="86"/>
      <c r="VQY54" s="86"/>
      <c r="VQZ54" s="86"/>
      <c r="VRA54" s="86"/>
      <c r="VRB54" s="86"/>
      <c r="VRC54" s="86"/>
      <c r="VRD54" s="86"/>
      <c r="VRE54" s="86"/>
      <c r="VRF54" s="86"/>
      <c r="VRG54" s="86"/>
      <c r="VRH54" s="86"/>
      <c r="VRI54" s="86"/>
      <c r="VRJ54" s="86"/>
      <c r="VRK54" s="86"/>
      <c r="VRL54" s="86"/>
      <c r="VRM54" s="86"/>
      <c r="VRN54" s="86"/>
      <c r="VRO54" s="86"/>
      <c r="VRP54" s="86"/>
      <c r="VRQ54" s="86"/>
      <c r="VRR54" s="86"/>
      <c r="VRS54" s="86"/>
      <c r="VRT54" s="86"/>
      <c r="VRU54" s="86"/>
      <c r="VRV54" s="86"/>
      <c r="VRW54" s="86"/>
      <c r="VRX54" s="86"/>
      <c r="VRY54" s="86"/>
      <c r="VRZ54" s="86"/>
      <c r="VSA54" s="86"/>
      <c r="VSB54" s="86"/>
      <c r="VSC54" s="86"/>
      <c r="VSD54" s="86"/>
      <c r="VSE54" s="86"/>
      <c r="VSF54" s="86"/>
      <c r="VSG54" s="86"/>
      <c r="VSH54" s="86"/>
      <c r="VSI54" s="86"/>
      <c r="VSJ54" s="86"/>
      <c r="VSK54" s="86"/>
      <c r="VSL54" s="86"/>
      <c r="VSM54" s="86"/>
      <c r="VSN54" s="86"/>
      <c r="VSO54" s="86"/>
      <c r="VSP54" s="86"/>
      <c r="VSQ54" s="86"/>
      <c r="VSR54" s="86"/>
      <c r="VSS54" s="86"/>
      <c r="VST54" s="86"/>
      <c r="VSU54" s="86"/>
      <c r="VSV54" s="86"/>
      <c r="VSW54" s="86"/>
      <c r="VSX54" s="86"/>
      <c r="VSY54" s="86"/>
      <c r="VSZ54" s="86"/>
      <c r="VTA54" s="86"/>
      <c r="VTB54" s="86"/>
      <c r="VTC54" s="86"/>
      <c r="VTD54" s="86"/>
      <c r="VTE54" s="86"/>
      <c r="VTF54" s="86"/>
      <c r="VTG54" s="86"/>
      <c r="VTH54" s="86"/>
      <c r="VTI54" s="86"/>
      <c r="VTJ54" s="86"/>
      <c r="VTK54" s="86"/>
      <c r="VTL54" s="86"/>
      <c r="VTM54" s="86"/>
      <c r="VTN54" s="86"/>
      <c r="VTO54" s="86"/>
      <c r="VTP54" s="86"/>
      <c r="VTQ54" s="86"/>
      <c r="VTR54" s="86"/>
      <c r="VTS54" s="86"/>
      <c r="VTT54" s="86"/>
      <c r="VTU54" s="86"/>
      <c r="VTV54" s="86"/>
      <c r="VTW54" s="86"/>
      <c r="VTX54" s="86"/>
      <c r="VTY54" s="86"/>
      <c r="VTZ54" s="86"/>
      <c r="VUA54" s="86"/>
      <c r="VUB54" s="86"/>
      <c r="VUC54" s="86"/>
      <c r="VUD54" s="86"/>
      <c r="VUE54" s="86"/>
      <c r="VUF54" s="86"/>
      <c r="VUG54" s="86"/>
      <c r="VUH54" s="86"/>
      <c r="VUI54" s="86"/>
      <c r="VUJ54" s="86"/>
      <c r="VUK54" s="86"/>
      <c r="VUL54" s="86"/>
      <c r="VUM54" s="86"/>
      <c r="VUN54" s="86"/>
      <c r="VUO54" s="86"/>
      <c r="VUP54" s="86"/>
      <c r="VUQ54" s="86"/>
      <c r="VUR54" s="86"/>
      <c r="VUS54" s="86"/>
      <c r="VUT54" s="86"/>
      <c r="VUU54" s="86"/>
      <c r="VUV54" s="86"/>
      <c r="VUW54" s="86"/>
      <c r="VUX54" s="86"/>
      <c r="VUY54" s="86"/>
      <c r="VUZ54" s="86"/>
      <c r="VVA54" s="86"/>
      <c r="VVB54" s="86"/>
      <c r="VVC54" s="86"/>
      <c r="VVD54" s="86"/>
      <c r="VVE54" s="86"/>
      <c r="VVF54" s="86"/>
      <c r="VVG54" s="86"/>
      <c r="VVH54" s="86"/>
      <c r="VVI54" s="86"/>
      <c r="VVJ54" s="86"/>
      <c r="VVK54" s="86"/>
      <c r="VVL54" s="86"/>
      <c r="VVM54" s="86"/>
      <c r="VVN54" s="86"/>
      <c r="VVO54" s="86"/>
      <c r="VVP54" s="86"/>
      <c r="VVQ54" s="86"/>
      <c r="VVR54" s="86"/>
      <c r="VVS54" s="86"/>
      <c r="VVT54" s="86"/>
      <c r="VVU54" s="86"/>
      <c r="VVV54" s="86"/>
      <c r="VVW54" s="86"/>
      <c r="VVX54" s="86"/>
      <c r="VVY54" s="86"/>
      <c r="VVZ54" s="86"/>
      <c r="VWA54" s="86"/>
      <c r="VWB54" s="86"/>
      <c r="VWC54" s="86"/>
      <c r="VWD54" s="86"/>
      <c r="VWE54" s="86"/>
      <c r="VWF54" s="86"/>
      <c r="VWG54" s="86"/>
      <c r="VWH54" s="86"/>
      <c r="VWI54" s="86"/>
      <c r="VWJ54" s="86"/>
      <c r="VWK54" s="86"/>
      <c r="VWL54" s="86"/>
      <c r="VWM54" s="86"/>
      <c r="VWN54" s="86"/>
      <c r="VWO54" s="86"/>
      <c r="VWP54" s="86"/>
      <c r="VWQ54" s="86"/>
      <c r="VWR54" s="86"/>
      <c r="VWS54" s="86"/>
      <c r="VWT54" s="86"/>
      <c r="VWU54" s="86"/>
      <c r="VWV54" s="86"/>
      <c r="VWW54" s="86"/>
      <c r="VWX54" s="86"/>
      <c r="VWY54" s="86"/>
      <c r="VWZ54" s="86"/>
      <c r="VXA54" s="86"/>
      <c r="VXB54" s="86"/>
      <c r="VXC54" s="86"/>
      <c r="VXD54" s="86"/>
      <c r="VXE54" s="86"/>
      <c r="VXF54" s="86"/>
      <c r="VXG54" s="86"/>
      <c r="VXH54" s="86"/>
      <c r="VXI54" s="86"/>
      <c r="VXJ54" s="86"/>
      <c r="VXK54" s="86"/>
      <c r="VXL54" s="86"/>
      <c r="VXM54" s="86"/>
      <c r="VXN54" s="86"/>
      <c r="VXO54" s="86"/>
      <c r="VXP54" s="86"/>
      <c r="VXQ54" s="86"/>
      <c r="VXR54" s="86"/>
      <c r="VXS54" s="86"/>
      <c r="VXT54" s="86"/>
      <c r="VXU54" s="86"/>
      <c r="VXV54" s="86"/>
      <c r="VXW54" s="86"/>
      <c r="VXX54" s="86"/>
      <c r="VXY54" s="86"/>
      <c r="VXZ54" s="86"/>
      <c r="VYA54" s="86"/>
      <c r="VYB54" s="86"/>
      <c r="VYC54" s="86"/>
      <c r="VYD54" s="86"/>
      <c r="VYE54" s="86"/>
      <c r="VYF54" s="86"/>
      <c r="VYG54" s="86"/>
      <c r="VYH54" s="86"/>
      <c r="VYI54" s="86"/>
      <c r="VYJ54" s="86"/>
      <c r="VYK54" s="86"/>
      <c r="VYL54" s="86"/>
      <c r="VYM54" s="86"/>
      <c r="VYN54" s="86"/>
      <c r="VYO54" s="86"/>
      <c r="VYP54" s="86"/>
      <c r="VYQ54" s="86"/>
      <c r="VYR54" s="86"/>
      <c r="VYS54" s="86"/>
      <c r="VYT54" s="86"/>
      <c r="VYU54" s="86"/>
      <c r="VYV54" s="86"/>
      <c r="VYW54" s="86"/>
      <c r="VYX54" s="86"/>
      <c r="VYY54" s="86"/>
      <c r="VYZ54" s="86"/>
      <c r="VZA54" s="86"/>
      <c r="VZB54" s="86"/>
      <c r="VZC54" s="86"/>
      <c r="VZD54" s="86"/>
      <c r="VZE54" s="86"/>
      <c r="VZF54" s="86"/>
      <c r="VZG54" s="86"/>
      <c r="VZH54" s="86"/>
      <c r="VZI54" s="86"/>
      <c r="VZJ54" s="86"/>
      <c r="VZK54" s="86"/>
      <c r="VZL54" s="86"/>
      <c r="VZM54" s="86"/>
      <c r="VZN54" s="86"/>
      <c r="VZO54" s="86"/>
      <c r="VZP54" s="86"/>
      <c r="VZQ54" s="86"/>
      <c r="VZR54" s="86"/>
      <c r="VZS54" s="86"/>
      <c r="VZT54" s="86"/>
      <c r="VZU54" s="86"/>
      <c r="VZV54" s="86"/>
      <c r="VZW54" s="86"/>
      <c r="VZX54" s="86"/>
      <c r="VZY54" s="86"/>
      <c r="VZZ54" s="86"/>
      <c r="WAA54" s="86"/>
      <c r="WAB54" s="86"/>
      <c r="WAC54" s="86"/>
      <c r="WAD54" s="86"/>
      <c r="WAE54" s="86"/>
      <c r="WAF54" s="86"/>
      <c r="WAG54" s="86"/>
      <c r="WAH54" s="86"/>
      <c r="WAI54" s="86"/>
      <c r="WAJ54" s="86"/>
      <c r="WAK54" s="86"/>
      <c r="WAL54" s="86"/>
      <c r="WAM54" s="86"/>
      <c r="WAN54" s="86"/>
      <c r="WAO54" s="86"/>
      <c r="WAP54" s="86"/>
      <c r="WAQ54" s="86"/>
      <c r="WAR54" s="86"/>
      <c r="WAS54" s="86"/>
      <c r="WAT54" s="86"/>
      <c r="WAU54" s="86"/>
      <c r="WAV54" s="86"/>
      <c r="WAW54" s="86"/>
      <c r="WAX54" s="86"/>
      <c r="WAY54" s="86"/>
      <c r="WAZ54" s="86"/>
      <c r="WBA54" s="86"/>
      <c r="WBB54" s="86"/>
      <c r="WBC54" s="86"/>
      <c r="WBD54" s="86"/>
      <c r="WBE54" s="86"/>
      <c r="WBF54" s="86"/>
      <c r="WBG54" s="86"/>
      <c r="WBH54" s="86"/>
      <c r="WBI54" s="86"/>
      <c r="WBJ54" s="86"/>
      <c r="WBK54" s="86"/>
      <c r="WBL54" s="86"/>
      <c r="WBM54" s="86"/>
      <c r="WBN54" s="86"/>
      <c r="WBO54" s="86"/>
      <c r="WBP54" s="86"/>
      <c r="WBQ54" s="86"/>
      <c r="WBR54" s="86"/>
      <c r="WBS54" s="86"/>
      <c r="WBT54" s="86"/>
      <c r="WBU54" s="86"/>
      <c r="WBV54" s="86"/>
      <c r="WBW54" s="86"/>
      <c r="WBX54" s="86"/>
      <c r="WBY54" s="86"/>
      <c r="WBZ54" s="86"/>
      <c r="WCA54" s="86"/>
      <c r="WCB54" s="86"/>
      <c r="WCC54" s="86"/>
      <c r="WCD54" s="86"/>
      <c r="WCE54" s="86"/>
      <c r="WCF54" s="86"/>
      <c r="WCG54" s="86"/>
      <c r="WCH54" s="86"/>
      <c r="WCI54" s="86"/>
      <c r="WCJ54" s="86"/>
      <c r="WCK54" s="86"/>
      <c r="WCL54" s="86"/>
      <c r="WCM54" s="86"/>
      <c r="WCN54" s="86"/>
      <c r="WCO54" s="86"/>
      <c r="WCP54" s="86"/>
      <c r="WCQ54" s="86"/>
      <c r="WCR54" s="86"/>
      <c r="WCS54" s="86"/>
      <c r="WCT54" s="86"/>
      <c r="WCU54" s="86"/>
      <c r="WCV54" s="86"/>
      <c r="WCW54" s="86"/>
      <c r="WCX54" s="86"/>
      <c r="WCY54" s="86"/>
      <c r="WCZ54" s="86"/>
      <c r="WDA54" s="86"/>
      <c r="WDB54" s="86"/>
      <c r="WDC54" s="86"/>
      <c r="WDD54" s="86"/>
      <c r="WDE54" s="86"/>
      <c r="WDF54" s="86"/>
      <c r="WDG54" s="86"/>
      <c r="WDH54" s="86"/>
      <c r="WDI54" s="86"/>
      <c r="WDJ54" s="86"/>
      <c r="WDK54" s="86"/>
      <c r="WDL54" s="86"/>
      <c r="WDM54" s="86"/>
      <c r="WDN54" s="86"/>
      <c r="WDO54" s="86"/>
      <c r="WDP54" s="86"/>
      <c r="WDQ54" s="86"/>
      <c r="WDR54" s="86"/>
      <c r="WDS54" s="86"/>
      <c r="WDT54" s="86"/>
      <c r="WDU54" s="86"/>
      <c r="WDV54" s="86"/>
      <c r="WDW54" s="86"/>
      <c r="WDX54" s="86"/>
      <c r="WDY54" s="86"/>
      <c r="WDZ54" s="86"/>
      <c r="WEA54" s="86"/>
      <c r="WEB54" s="86"/>
      <c r="WEC54" s="86"/>
      <c r="WED54" s="86"/>
      <c r="WEE54" s="86"/>
      <c r="WEF54" s="86"/>
      <c r="WEG54" s="86"/>
      <c r="WEH54" s="86"/>
      <c r="WEI54" s="86"/>
      <c r="WEJ54" s="86"/>
      <c r="WEK54" s="86"/>
      <c r="WEL54" s="86"/>
      <c r="WEM54" s="86"/>
      <c r="WEN54" s="86"/>
      <c r="WEO54" s="86"/>
      <c r="WEP54" s="86"/>
      <c r="WEQ54" s="86"/>
      <c r="WER54" s="86"/>
      <c r="WES54" s="86"/>
      <c r="WET54" s="86"/>
      <c r="WEU54" s="86"/>
      <c r="WEV54" s="86"/>
      <c r="WEW54" s="86"/>
      <c r="WEX54" s="86"/>
      <c r="WEY54" s="86"/>
      <c r="WEZ54" s="86"/>
      <c r="WFA54" s="86"/>
      <c r="WFB54" s="86"/>
      <c r="WFC54" s="86"/>
      <c r="WFD54" s="86"/>
      <c r="WFE54" s="86"/>
      <c r="WFF54" s="86"/>
      <c r="WFG54" s="86"/>
      <c r="WFH54" s="86"/>
      <c r="WFI54" s="86"/>
      <c r="WFJ54" s="86"/>
      <c r="WFK54" s="86"/>
      <c r="WFL54" s="86"/>
      <c r="WFM54" s="86"/>
      <c r="WFN54" s="86"/>
      <c r="WFO54" s="86"/>
      <c r="WFP54" s="86"/>
      <c r="WFQ54" s="86"/>
      <c r="WFR54" s="86"/>
      <c r="WFS54" s="86"/>
      <c r="WFT54" s="86"/>
      <c r="WFU54" s="86"/>
      <c r="WFV54" s="86"/>
      <c r="WFW54" s="86"/>
      <c r="WFX54" s="86"/>
      <c r="WFY54" s="86"/>
      <c r="WFZ54" s="86"/>
      <c r="WGA54" s="86"/>
      <c r="WGB54" s="86"/>
      <c r="WGC54" s="86"/>
      <c r="WGD54" s="86"/>
      <c r="WGE54" s="86"/>
      <c r="WGF54" s="86"/>
      <c r="WGG54" s="86"/>
      <c r="WGH54" s="86"/>
      <c r="WGI54" s="86"/>
      <c r="WGJ54" s="86"/>
      <c r="WGK54" s="86"/>
      <c r="WGL54" s="86"/>
      <c r="WGM54" s="86"/>
      <c r="WGN54" s="86"/>
      <c r="WGO54" s="86"/>
      <c r="WGP54" s="86"/>
      <c r="WGQ54" s="86"/>
      <c r="WGR54" s="86"/>
      <c r="WGS54" s="86"/>
      <c r="WGT54" s="86"/>
      <c r="WGU54" s="86"/>
      <c r="WGV54" s="86"/>
      <c r="WGW54" s="86"/>
      <c r="WGX54" s="86"/>
      <c r="WGY54" s="86"/>
      <c r="WGZ54" s="86"/>
      <c r="WHA54" s="86"/>
      <c r="WHB54" s="86"/>
      <c r="WHC54" s="86"/>
      <c r="WHD54" s="86"/>
      <c r="WHE54" s="86"/>
      <c r="WHF54" s="86"/>
      <c r="WHG54" s="86"/>
      <c r="WHH54" s="86"/>
      <c r="WHI54" s="86"/>
      <c r="WHJ54" s="86"/>
      <c r="WHK54" s="86"/>
      <c r="WHL54" s="86"/>
      <c r="WHM54" s="86"/>
      <c r="WHN54" s="86"/>
      <c r="WHO54" s="86"/>
      <c r="WHP54" s="86"/>
      <c r="WHQ54" s="86"/>
      <c r="WHR54" s="86"/>
      <c r="WHS54" s="86"/>
      <c r="WHT54" s="86"/>
      <c r="WHU54" s="86"/>
      <c r="WHV54" s="86"/>
      <c r="WHW54" s="86"/>
      <c r="WHX54" s="86"/>
      <c r="WHY54" s="86"/>
      <c r="WHZ54" s="86"/>
      <c r="WIA54" s="86"/>
      <c r="WIB54" s="86"/>
      <c r="WIC54" s="86"/>
      <c r="WID54" s="86"/>
      <c r="WIE54" s="86"/>
      <c r="WIF54" s="86"/>
      <c r="WIG54" s="86"/>
      <c r="WIH54" s="86"/>
      <c r="WII54" s="86"/>
      <c r="WIJ54" s="86"/>
      <c r="WIK54" s="86"/>
      <c r="WIL54" s="86"/>
      <c r="WIM54" s="86"/>
      <c r="WIN54" s="86"/>
      <c r="WIO54" s="86"/>
      <c r="WIP54" s="86"/>
      <c r="WIQ54" s="86"/>
      <c r="WIR54" s="86"/>
      <c r="WIS54" s="86"/>
      <c r="WIT54" s="86"/>
      <c r="WIU54" s="86"/>
      <c r="WIV54" s="86"/>
      <c r="WIW54" s="86"/>
      <c r="WIX54" s="86"/>
      <c r="WIY54" s="86"/>
      <c r="WIZ54" s="86"/>
      <c r="WJA54" s="86"/>
      <c r="WJB54" s="86"/>
      <c r="WJC54" s="86"/>
      <c r="WJD54" s="86"/>
      <c r="WJE54" s="86"/>
      <c r="WJF54" s="86"/>
      <c r="WJG54" s="86"/>
      <c r="WJH54" s="86"/>
      <c r="WJI54" s="86"/>
      <c r="WJJ54" s="86"/>
      <c r="WJK54" s="86"/>
      <c r="WJL54" s="86"/>
      <c r="WJM54" s="86"/>
      <c r="WJN54" s="86"/>
      <c r="WJO54" s="86"/>
      <c r="WJP54" s="86"/>
      <c r="WJQ54" s="86"/>
      <c r="WJR54" s="86"/>
      <c r="WJS54" s="86"/>
      <c r="WJT54" s="86"/>
      <c r="WJU54" s="86"/>
      <c r="WJV54" s="86"/>
      <c r="WJW54" s="86"/>
      <c r="WJX54" s="86"/>
      <c r="WJY54" s="86"/>
      <c r="WJZ54" s="86"/>
      <c r="WKA54" s="86"/>
      <c r="WKB54" s="86"/>
      <c r="WKC54" s="86"/>
      <c r="WKD54" s="86"/>
      <c r="WKE54" s="86"/>
      <c r="WKF54" s="86"/>
      <c r="WKG54" s="86"/>
      <c r="WKH54" s="86"/>
      <c r="WKI54" s="86"/>
      <c r="WKJ54" s="86"/>
      <c r="WKK54" s="86"/>
      <c r="WKL54" s="86"/>
      <c r="WKM54" s="86"/>
      <c r="WKN54" s="86"/>
      <c r="WKO54" s="86"/>
      <c r="WKP54" s="86"/>
      <c r="WKQ54" s="86"/>
      <c r="WKR54" s="86"/>
      <c r="WKS54" s="86"/>
      <c r="WKT54" s="86"/>
      <c r="WKU54" s="86"/>
      <c r="WKV54" s="86"/>
      <c r="WKW54" s="86"/>
      <c r="WKX54" s="86"/>
      <c r="WKY54" s="86"/>
      <c r="WKZ54" s="86"/>
      <c r="WLA54" s="86"/>
      <c r="WLB54" s="86"/>
      <c r="WLC54" s="86"/>
      <c r="WLD54" s="86"/>
      <c r="WLE54" s="86"/>
      <c r="WLF54" s="86"/>
      <c r="WLG54" s="86"/>
      <c r="WLH54" s="86"/>
      <c r="WLI54" s="86"/>
      <c r="WLJ54" s="86"/>
      <c r="WLK54" s="86"/>
      <c r="WLL54" s="86"/>
      <c r="WLM54" s="86"/>
      <c r="WLN54" s="86"/>
      <c r="WLO54" s="86"/>
      <c r="WLP54" s="86"/>
      <c r="WLQ54" s="86"/>
      <c r="WLR54" s="86"/>
      <c r="WLS54" s="86"/>
      <c r="WLT54" s="86"/>
      <c r="WLU54" s="86"/>
      <c r="WLV54" s="86"/>
      <c r="WLW54" s="86"/>
      <c r="WLX54" s="86"/>
      <c r="WLY54" s="86"/>
      <c r="WLZ54" s="86"/>
      <c r="WMA54" s="86"/>
      <c r="WMB54" s="86"/>
      <c r="WMC54" s="86"/>
      <c r="WMD54" s="86"/>
      <c r="WME54" s="86"/>
      <c r="WMF54" s="86"/>
      <c r="WMG54" s="86"/>
      <c r="WMH54" s="86"/>
      <c r="WMI54" s="86"/>
      <c r="WMJ54" s="86"/>
      <c r="WMK54" s="86"/>
      <c r="WML54" s="86"/>
      <c r="WMM54" s="86"/>
      <c r="WMN54" s="86"/>
      <c r="WMO54" s="86"/>
      <c r="WMP54" s="86"/>
      <c r="WMQ54" s="86"/>
      <c r="WMR54" s="86"/>
      <c r="WMS54" s="86"/>
      <c r="WMT54" s="86"/>
      <c r="WMU54" s="86"/>
      <c r="WMV54" s="86"/>
      <c r="WMW54" s="86"/>
      <c r="WMX54" s="86"/>
      <c r="WMY54" s="86"/>
      <c r="WMZ54" s="86"/>
      <c r="WNA54" s="86"/>
      <c r="WNB54" s="86"/>
      <c r="WNC54" s="86"/>
      <c r="WND54" s="86"/>
      <c r="WNE54" s="86"/>
      <c r="WNF54" s="86"/>
      <c r="WNG54" s="86"/>
      <c r="WNH54" s="86"/>
      <c r="WNI54" s="86"/>
      <c r="WNJ54" s="86"/>
      <c r="WNK54" s="86"/>
      <c r="WNL54" s="86"/>
      <c r="WNM54" s="86"/>
      <c r="WNN54" s="86"/>
      <c r="WNO54" s="86"/>
      <c r="WNP54" s="86"/>
      <c r="WNQ54" s="86"/>
      <c r="WNR54" s="86"/>
      <c r="WNS54" s="86"/>
      <c r="WNT54" s="86"/>
      <c r="WNU54" s="86"/>
      <c r="WNV54" s="86"/>
      <c r="WNW54" s="86"/>
      <c r="WNX54" s="86"/>
      <c r="WNY54" s="86"/>
      <c r="WNZ54" s="86"/>
      <c r="WOA54" s="86"/>
      <c r="WOB54" s="86"/>
      <c r="WOC54" s="86"/>
      <c r="WOD54" s="86"/>
      <c r="WOE54" s="86"/>
      <c r="WOF54" s="86"/>
      <c r="WOG54" s="86"/>
      <c r="WOH54" s="86"/>
      <c r="WOI54" s="86"/>
      <c r="WOJ54" s="86"/>
      <c r="WOK54" s="86"/>
      <c r="WOL54" s="86"/>
      <c r="WOM54" s="86"/>
      <c r="WON54" s="86"/>
      <c r="WOO54" s="86"/>
      <c r="WOP54" s="86"/>
      <c r="WOQ54" s="86"/>
      <c r="WOR54" s="86"/>
      <c r="WOS54" s="86"/>
      <c r="WOT54" s="86"/>
      <c r="WOU54" s="86"/>
      <c r="WOV54" s="86"/>
      <c r="WOW54" s="86"/>
      <c r="WOX54" s="86"/>
      <c r="WOY54" s="86"/>
      <c r="WOZ54" s="86"/>
      <c r="WPA54" s="86"/>
      <c r="WPB54" s="86"/>
      <c r="WPC54" s="86"/>
      <c r="WPD54" s="86"/>
      <c r="WPE54" s="86"/>
      <c r="WPF54" s="86"/>
      <c r="WPG54" s="86"/>
      <c r="WPH54" s="86"/>
      <c r="WPI54" s="86"/>
      <c r="WPJ54" s="86"/>
      <c r="WPK54" s="86"/>
      <c r="WPL54" s="86"/>
      <c r="WPM54" s="86"/>
      <c r="WPN54" s="86"/>
      <c r="WPO54" s="86"/>
      <c r="WPP54" s="86"/>
      <c r="WPQ54" s="86"/>
      <c r="WPR54" s="86"/>
      <c r="WPS54" s="86"/>
      <c r="WPT54" s="86"/>
      <c r="WPU54" s="86"/>
      <c r="WPV54" s="86"/>
      <c r="WPW54" s="86"/>
      <c r="WPX54" s="86"/>
      <c r="WPY54" s="86"/>
      <c r="WPZ54" s="86"/>
      <c r="WQA54" s="86"/>
      <c r="WQB54" s="86"/>
      <c r="WQC54" s="86"/>
      <c r="WQD54" s="86"/>
      <c r="WQE54" s="86"/>
      <c r="WQF54" s="86"/>
      <c r="WQG54" s="86"/>
      <c r="WQH54" s="86"/>
      <c r="WQI54" s="86"/>
      <c r="WQJ54" s="86"/>
      <c r="WQK54" s="86"/>
      <c r="WQL54" s="86"/>
      <c r="WQM54" s="86"/>
      <c r="WQN54" s="86"/>
      <c r="WQO54" s="86"/>
      <c r="WQP54" s="86"/>
      <c r="WQQ54" s="86"/>
      <c r="WQR54" s="86"/>
      <c r="WQS54" s="86"/>
      <c r="WQT54" s="86"/>
      <c r="WQU54" s="86"/>
      <c r="WQV54" s="86"/>
      <c r="WQW54" s="86"/>
      <c r="WQX54" s="86"/>
      <c r="WQY54" s="86"/>
      <c r="WQZ54" s="86"/>
      <c r="WRA54" s="86"/>
      <c r="WRB54" s="86"/>
      <c r="WRC54" s="86"/>
      <c r="WRD54" s="86"/>
      <c r="WRE54" s="86"/>
      <c r="WRF54" s="86"/>
      <c r="WRG54" s="86"/>
      <c r="WRH54" s="86"/>
      <c r="WRI54" s="86"/>
      <c r="WRJ54" s="86"/>
      <c r="WRK54" s="86"/>
      <c r="WRL54" s="86"/>
      <c r="WRM54" s="86"/>
      <c r="WRN54" s="86"/>
      <c r="WRO54" s="86"/>
      <c r="WRP54" s="86"/>
      <c r="WRQ54" s="86"/>
      <c r="WRR54" s="86"/>
      <c r="WRS54" s="86"/>
      <c r="WRT54" s="86"/>
      <c r="WRU54" s="86"/>
      <c r="WRV54" s="86"/>
      <c r="WRW54" s="86"/>
      <c r="WRX54" s="86"/>
      <c r="WRY54" s="86"/>
      <c r="WRZ54" s="86"/>
      <c r="WSA54" s="86"/>
      <c r="WSB54" s="86"/>
      <c r="WSC54" s="86"/>
      <c r="WSD54" s="86"/>
      <c r="WSE54" s="86"/>
      <c r="WSF54" s="86"/>
      <c r="WSG54" s="86"/>
      <c r="WSH54" s="86"/>
      <c r="WSI54" s="86"/>
      <c r="WSJ54" s="86"/>
      <c r="WSK54" s="86"/>
      <c r="WSL54" s="86"/>
      <c r="WSM54" s="86"/>
      <c r="WSN54" s="86"/>
      <c r="WSO54" s="86"/>
      <c r="WSP54" s="86"/>
      <c r="WSQ54" s="86"/>
      <c r="WSR54" s="86"/>
      <c r="WSS54" s="86"/>
      <c r="WST54" s="86"/>
      <c r="WSU54" s="86"/>
      <c r="WSV54" s="86"/>
      <c r="WSW54" s="86"/>
      <c r="WSX54" s="86"/>
      <c r="WSY54" s="86"/>
      <c r="WSZ54" s="86"/>
      <c r="WTA54" s="86"/>
      <c r="WTB54" s="86"/>
      <c r="WTC54" s="86"/>
      <c r="WTD54" s="86"/>
      <c r="WTE54" s="86"/>
      <c r="WTF54" s="86"/>
      <c r="WTG54" s="86"/>
      <c r="WTH54" s="86"/>
      <c r="WTI54" s="86"/>
      <c r="WTJ54" s="86"/>
      <c r="WTK54" s="86"/>
      <c r="WTL54" s="86"/>
      <c r="WTM54" s="86"/>
      <c r="WTN54" s="86"/>
      <c r="WTO54" s="86"/>
      <c r="WTP54" s="86"/>
      <c r="WTQ54" s="86"/>
      <c r="WTR54" s="86"/>
      <c r="WTS54" s="86"/>
      <c r="WTT54" s="86"/>
      <c r="WTU54" s="86"/>
      <c r="WTV54" s="86"/>
      <c r="WTW54" s="86"/>
      <c r="WTX54" s="86"/>
      <c r="WTY54" s="86"/>
      <c r="WTZ54" s="86"/>
      <c r="WUA54" s="86"/>
      <c r="WUB54" s="86"/>
      <c r="WUC54" s="86"/>
      <c r="WUD54" s="86"/>
      <c r="WUE54" s="86"/>
      <c r="WUF54" s="86"/>
      <c r="WUG54" s="86"/>
      <c r="WUH54" s="86"/>
      <c r="WUI54" s="86"/>
      <c r="WUJ54" s="86"/>
      <c r="WUK54" s="86"/>
      <c r="WUL54" s="86"/>
      <c r="WUM54" s="86"/>
      <c r="WUN54" s="86"/>
      <c r="WUO54" s="86"/>
      <c r="WUP54" s="86"/>
      <c r="WUQ54" s="86"/>
      <c r="WUR54" s="86"/>
      <c r="WUS54" s="86"/>
      <c r="WUT54" s="86"/>
      <c r="WUU54" s="86"/>
      <c r="WUV54" s="86"/>
      <c r="WUW54" s="86"/>
      <c r="WUX54" s="86"/>
      <c r="WUY54" s="86"/>
      <c r="WUZ54" s="86"/>
      <c r="WVA54" s="86"/>
      <c r="WVB54" s="86"/>
      <c r="WVC54" s="86"/>
      <c r="WVD54" s="86"/>
      <c r="WVE54" s="86"/>
      <c r="WVF54" s="86"/>
      <c r="WVG54" s="86"/>
      <c r="WVH54" s="86"/>
      <c r="WVI54" s="86"/>
      <c r="WVJ54" s="86"/>
      <c r="WVK54" s="86"/>
      <c r="WVL54" s="86"/>
      <c r="WVM54" s="86"/>
      <c r="WVN54" s="86"/>
      <c r="WVO54" s="86"/>
      <c r="WVP54" s="86"/>
      <c r="WVQ54" s="86"/>
      <c r="WVR54" s="86"/>
      <c r="WVS54" s="86"/>
      <c r="WVT54" s="86"/>
      <c r="WVU54" s="86"/>
      <c r="WVV54" s="86"/>
      <c r="WVW54" s="86"/>
      <c r="WVX54" s="86"/>
      <c r="WVY54" s="86"/>
      <c r="WVZ54" s="86"/>
      <c r="WWA54" s="86"/>
      <c r="WWB54" s="86"/>
      <c r="WWC54" s="86"/>
      <c r="WWD54" s="86"/>
      <c r="WWE54" s="86"/>
      <c r="WWF54" s="86"/>
      <c r="WWG54" s="86"/>
      <c r="WWH54" s="86"/>
      <c r="WWI54" s="86"/>
      <c r="WWJ54" s="86"/>
      <c r="WWK54" s="86"/>
      <c r="WWL54" s="86"/>
      <c r="WWM54" s="86"/>
      <c r="WWN54" s="86"/>
      <c r="WWO54" s="86"/>
      <c r="WWP54" s="86"/>
      <c r="WWQ54" s="86"/>
      <c r="WWR54" s="86"/>
      <c r="WWS54" s="86"/>
      <c r="WWT54" s="86"/>
      <c r="WWU54" s="86"/>
      <c r="WWV54" s="86"/>
      <c r="WWW54" s="86"/>
      <c r="WWX54" s="86"/>
      <c r="WWY54" s="86"/>
      <c r="WWZ54" s="86"/>
      <c r="WXA54" s="86"/>
      <c r="WXB54" s="86"/>
      <c r="WXC54" s="86"/>
      <c r="WXD54" s="86"/>
      <c r="WXE54" s="86"/>
      <c r="WXF54" s="86"/>
      <c r="WXG54" s="86"/>
      <c r="WXH54" s="86"/>
      <c r="WXI54" s="86"/>
      <c r="WXJ54" s="86"/>
      <c r="WXK54" s="86"/>
      <c r="WXL54" s="86"/>
      <c r="WXM54" s="86"/>
      <c r="WXN54" s="86"/>
      <c r="WXO54" s="86"/>
      <c r="WXP54" s="86"/>
      <c r="WXQ54" s="86"/>
      <c r="WXR54" s="86"/>
      <c r="WXS54" s="86"/>
      <c r="WXT54" s="86"/>
      <c r="WXU54" s="86"/>
      <c r="WXV54" s="86"/>
      <c r="WXW54" s="86"/>
      <c r="WXX54" s="86"/>
      <c r="WXY54" s="86"/>
      <c r="WXZ54" s="86"/>
      <c r="WYA54" s="86"/>
      <c r="WYB54" s="86"/>
      <c r="WYC54" s="86"/>
      <c r="WYD54" s="86"/>
      <c r="WYE54" s="86"/>
      <c r="WYF54" s="86"/>
      <c r="WYG54" s="86"/>
      <c r="WYH54" s="86"/>
      <c r="WYI54" s="86"/>
      <c r="WYJ54" s="86"/>
      <c r="WYK54" s="86"/>
      <c r="WYL54" s="86"/>
      <c r="WYM54" s="86"/>
      <c r="WYN54" s="86"/>
      <c r="WYO54" s="86"/>
      <c r="WYP54" s="86"/>
      <c r="WYQ54" s="86"/>
      <c r="WYR54" s="86"/>
      <c r="WYS54" s="86"/>
      <c r="WYT54" s="86"/>
      <c r="WYU54" s="86"/>
      <c r="WYV54" s="86"/>
      <c r="WYW54" s="86"/>
      <c r="WYX54" s="86"/>
      <c r="WYY54" s="86"/>
      <c r="WYZ54" s="86"/>
      <c r="WZA54" s="86"/>
      <c r="WZB54" s="86"/>
      <c r="WZC54" s="86"/>
      <c r="WZD54" s="86"/>
      <c r="WZE54" s="86"/>
      <c r="WZF54" s="86"/>
      <c r="WZG54" s="86"/>
      <c r="WZH54" s="86"/>
      <c r="WZI54" s="86"/>
      <c r="WZJ54" s="86"/>
      <c r="WZK54" s="86"/>
      <c r="WZL54" s="86"/>
      <c r="WZM54" s="86"/>
      <c r="WZN54" s="86"/>
      <c r="WZO54" s="86"/>
      <c r="WZP54" s="86"/>
      <c r="WZQ54" s="86"/>
      <c r="WZR54" s="86"/>
      <c r="WZS54" s="86"/>
      <c r="WZT54" s="86"/>
      <c r="WZU54" s="86"/>
      <c r="WZV54" s="86"/>
      <c r="WZW54" s="86"/>
      <c r="WZX54" s="86"/>
      <c r="WZY54" s="86"/>
      <c r="WZZ54" s="86"/>
      <c r="XAA54" s="86"/>
      <c r="XAB54" s="86"/>
      <c r="XAC54" s="86"/>
      <c r="XAD54" s="86"/>
      <c r="XAE54" s="86"/>
      <c r="XAF54" s="86"/>
      <c r="XAG54" s="86"/>
      <c r="XAH54" s="86"/>
      <c r="XAI54" s="86"/>
      <c r="XAJ54" s="86"/>
      <c r="XAK54" s="86"/>
      <c r="XAL54" s="86"/>
      <c r="XAM54" s="86"/>
      <c r="XAN54" s="86"/>
      <c r="XAO54" s="86"/>
      <c r="XAP54" s="86"/>
      <c r="XAQ54" s="86"/>
      <c r="XAR54" s="86"/>
      <c r="XAS54" s="86"/>
      <c r="XAT54" s="86"/>
      <c r="XAU54" s="86"/>
      <c r="XAV54" s="86"/>
      <c r="XAW54" s="86"/>
      <c r="XAX54" s="86"/>
      <c r="XAY54" s="86"/>
      <c r="XAZ54" s="86"/>
      <c r="XBA54" s="86"/>
      <c r="XBB54" s="86"/>
      <c r="XBC54" s="86"/>
      <c r="XBD54" s="86"/>
      <c r="XBE54" s="86"/>
      <c r="XBF54" s="86"/>
      <c r="XBG54" s="86"/>
      <c r="XBH54" s="86"/>
      <c r="XBI54" s="86"/>
      <c r="XBJ54" s="86"/>
      <c r="XBK54" s="86"/>
      <c r="XBL54" s="86"/>
      <c r="XBM54" s="86"/>
      <c r="XBN54" s="86"/>
      <c r="XBO54" s="86"/>
      <c r="XBP54" s="86"/>
      <c r="XBQ54" s="86"/>
      <c r="XBR54" s="86"/>
      <c r="XBS54" s="86"/>
      <c r="XBT54" s="86"/>
      <c r="XBU54" s="86"/>
      <c r="XBV54" s="86"/>
      <c r="XBW54" s="86"/>
      <c r="XBX54" s="86"/>
      <c r="XBY54" s="86"/>
      <c r="XBZ54" s="86"/>
      <c r="XCA54" s="86"/>
      <c r="XCB54" s="86"/>
      <c r="XCC54" s="86"/>
      <c r="XCD54" s="86"/>
    </row>
    <row r="55" spans="1:16328" x14ac:dyDescent="0.25">
      <c r="A55">
        <f t="shared" si="0"/>
        <v>9</v>
      </c>
      <c r="B55" s="2">
        <v>44249</v>
      </c>
      <c r="C55" s="20">
        <v>11854.8</v>
      </c>
      <c r="D55" s="20">
        <v>0</v>
      </c>
      <c r="E55" s="20">
        <v>6758.20316</v>
      </c>
      <c r="F55" s="20">
        <v>0</v>
      </c>
      <c r="G55" s="21">
        <v>2845.4700000000003</v>
      </c>
      <c r="H55" s="27">
        <f>SUM(C55:G55)</f>
        <v>21458.473160000001</v>
      </c>
      <c r="I55" s="47"/>
      <c r="J55" s="49">
        <v>0</v>
      </c>
      <c r="K55" s="49">
        <v>0</v>
      </c>
      <c r="L55" s="49">
        <v>0</v>
      </c>
      <c r="M55" s="20">
        <v>0</v>
      </c>
      <c r="N55" s="21">
        <v>0</v>
      </c>
      <c r="O55" s="28">
        <f>SUM(J55:N55)</f>
        <v>0</v>
      </c>
      <c r="Q55" s="49">
        <v>0</v>
      </c>
      <c r="R55" s="49">
        <v>0</v>
      </c>
      <c r="S55" s="49">
        <v>0</v>
      </c>
      <c r="T55" s="20">
        <v>0</v>
      </c>
      <c r="U55" s="21">
        <v>0</v>
      </c>
      <c r="W55" s="103">
        <v>0</v>
      </c>
      <c r="X55" s="103">
        <v>0</v>
      </c>
      <c r="Y55" s="103">
        <v>0</v>
      </c>
      <c r="Z55" s="103">
        <v>0</v>
      </c>
      <c r="AA55" s="104">
        <v>0</v>
      </c>
      <c r="AC55">
        <v>10800</v>
      </c>
      <c r="AD55">
        <v>8000</v>
      </c>
      <c r="AE55">
        <v>3000</v>
      </c>
      <c r="AF55" s="101">
        <f>SUM(AC55:AE55)</f>
        <v>21800</v>
      </c>
    </row>
    <row r="56" spans="1:16328" s="86" customFormat="1" x14ac:dyDescent="0.25">
      <c r="A56">
        <f t="shared" si="0"/>
        <v>9</v>
      </c>
      <c r="B56" s="2">
        <v>44250</v>
      </c>
      <c r="C56" s="20">
        <v>11854.8</v>
      </c>
      <c r="D56" s="20">
        <v>0</v>
      </c>
      <c r="E56" s="20">
        <v>6758.20316</v>
      </c>
      <c r="F56" s="20">
        <v>0</v>
      </c>
      <c r="G56" s="21">
        <v>2845.4700000000003</v>
      </c>
      <c r="H56" s="27">
        <f>SUM(C56:G56)</f>
        <v>21458.473160000001</v>
      </c>
      <c r="I56" s="47"/>
      <c r="J56">
        <v>0</v>
      </c>
      <c r="K56" s="49">
        <v>0</v>
      </c>
      <c r="L56" s="49">
        <v>0</v>
      </c>
      <c r="M56" s="49">
        <v>0</v>
      </c>
      <c r="N56" s="21">
        <v>0</v>
      </c>
      <c r="O56" s="21">
        <f>SUM(J56:N56)</f>
        <v>0</v>
      </c>
      <c r="P56" s="45"/>
      <c r="Q56" s="49">
        <v>0</v>
      </c>
      <c r="R56" s="49">
        <v>0</v>
      </c>
      <c r="S56" s="49">
        <v>0</v>
      </c>
      <c r="T56" s="20">
        <v>0</v>
      </c>
      <c r="U56" s="21">
        <v>0</v>
      </c>
      <c r="V56"/>
      <c r="W56" s="105">
        <v>0</v>
      </c>
      <c r="X56" s="105">
        <v>0</v>
      </c>
      <c r="Y56" s="105">
        <v>0</v>
      </c>
      <c r="Z56" s="105">
        <v>0</v>
      </c>
      <c r="AA56" s="105">
        <v>0</v>
      </c>
      <c r="AB56" s="101"/>
      <c r="AC56">
        <v>10800</v>
      </c>
      <c r="AD56">
        <v>8000</v>
      </c>
      <c r="AE56">
        <v>3000</v>
      </c>
      <c r="AF56" s="101">
        <f>SUM(AC56:AE56)</f>
        <v>21800</v>
      </c>
      <c r="AG56"/>
      <c r="AH56"/>
      <c r="AI56"/>
      <c r="AJ56"/>
      <c r="AK56" s="1"/>
      <c r="AL56" s="272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</row>
    <row r="57" spans="1:16328" x14ac:dyDescent="0.25">
      <c r="A57">
        <f t="shared" si="0"/>
        <v>9</v>
      </c>
      <c r="B57" s="2">
        <v>44251</v>
      </c>
      <c r="C57" s="20">
        <v>11895.02</v>
      </c>
      <c r="D57" s="20">
        <v>0</v>
      </c>
      <c r="E57" s="20">
        <v>6906.74316</v>
      </c>
      <c r="F57" s="20">
        <v>0</v>
      </c>
      <c r="G57" s="21">
        <v>2888.7200000000003</v>
      </c>
      <c r="H57" s="27">
        <f>SUM(C57:G57)</f>
        <v>21690.483160000003</v>
      </c>
      <c r="I57" s="47"/>
      <c r="J57" s="49">
        <v>167.07</v>
      </c>
      <c r="K57" s="49">
        <v>0</v>
      </c>
      <c r="L57" s="49">
        <v>179.47</v>
      </c>
      <c r="M57" s="20">
        <v>0</v>
      </c>
      <c r="N57" s="21">
        <v>99.46</v>
      </c>
      <c r="O57" s="28">
        <f>SUM(J57:N57)</f>
        <v>445.99999999999994</v>
      </c>
      <c r="Q57" s="49">
        <v>40.229999999999997</v>
      </c>
      <c r="R57" s="49">
        <v>0</v>
      </c>
      <c r="S57" s="49">
        <v>148.53</v>
      </c>
      <c r="T57" s="20">
        <v>0</v>
      </c>
      <c r="U57" s="21">
        <v>43.25</v>
      </c>
      <c r="W57" s="103">
        <v>126.84</v>
      </c>
      <c r="X57" s="103">
        <v>0</v>
      </c>
      <c r="Y57" s="103">
        <v>30.94</v>
      </c>
      <c r="Z57" s="103">
        <v>0</v>
      </c>
      <c r="AA57" s="104">
        <v>56.21</v>
      </c>
      <c r="AC57">
        <v>10800</v>
      </c>
      <c r="AD57">
        <v>8000</v>
      </c>
      <c r="AE57">
        <v>3000</v>
      </c>
      <c r="AF57" s="101">
        <f>SUM(AC57:AE57)</f>
        <v>21800</v>
      </c>
    </row>
    <row r="58" spans="1:16328" x14ac:dyDescent="0.25">
      <c r="A58">
        <f t="shared" si="0"/>
        <v>9</v>
      </c>
      <c r="B58" s="2">
        <v>44252</v>
      </c>
      <c r="C58" s="20">
        <v>11893.71</v>
      </c>
      <c r="D58" s="20">
        <v>0</v>
      </c>
      <c r="E58" s="20">
        <v>6908.1731599999994</v>
      </c>
      <c r="F58" s="20">
        <v>0</v>
      </c>
      <c r="G58" s="21">
        <v>2888.15</v>
      </c>
      <c r="H58" s="27">
        <f>SUM(C58:G58)</f>
        <v>21690.033159999999</v>
      </c>
      <c r="I58" s="47"/>
      <c r="J58" s="49">
        <v>253.06</v>
      </c>
      <c r="K58" s="49">
        <v>0</v>
      </c>
      <c r="L58" s="49">
        <v>155.29</v>
      </c>
      <c r="M58" s="20">
        <v>0</v>
      </c>
      <c r="N58" s="21">
        <v>103.22</v>
      </c>
      <c r="O58" s="28">
        <f>SUM(J58:N58)</f>
        <v>511.57000000000005</v>
      </c>
      <c r="Q58" s="49">
        <v>125.53</v>
      </c>
      <c r="R58" s="49">
        <v>0</v>
      </c>
      <c r="S58" s="49">
        <v>32.380000000000003</v>
      </c>
      <c r="T58" s="20">
        <v>0</v>
      </c>
      <c r="U58" s="21">
        <v>55.63</v>
      </c>
      <c r="W58" s="49">
        <v>127.53</v>
      </c>
      <c r="X58" s="49">
        <v>0</v>
      </c>
      <c r="Y58" s="49">
        <v>122.91</v>
      </c>
      <c r="Z58" s="20">
        <v>0</v>
      </c>
      <c r="AA58" s="21">
        <v>47.59</v>
      </c>
      <c r="AC58">
        <v>10800</v>
      </c>
      <c r="AD58">
        <v>8000</v>
      </c>
      <c r="AE58">
        <v>3000</v>
      </c>
      <c r="AF58" s="101">
        <f>SUM(AC58:AE58)</f>
        <v>21800</v>
      </c>
    </row>
    <row r="59" spans="1:16328" x14ac:dyDescent="0.25">
      <c r="A59">
        <f t="shared" si="0"/>
        <v>9</v>
      </c>
      <c r="B59" s="2">
        <v>44253</v>
      </c>
      <c r="C59" s="20">
        <v>11869.58</v>
      </c>
      <c r="D59" s="20">
        <v>0</v>
      </c>
      <c r="E59" s="20">
        <v>6839.1131599999999</v>
      </c>
      <c r="F59" s="20">
        <v>0</v>
      </c>
      <c r="G59" s="21">
        <v>2841.65</v>
      </c>
      <c r="H59" s="27">
        <f>SUM(C59:G59)</f>
        <v>21550.34316</v>
      </c>
      <c r="I59" s="47"/>
      <c r="J59" s="49">
        <v>201.08</v>
      </c>
      <c r="K59" s="49">
        <v>0</v>
      </c>
      <c r="L59" s="49">
        <v>103.97999999999999</v>
      </c>
      <c r="M59" s="20">
        <v>0</v>
      </c>
      <c r="N59" s="21">
        <v>71.95</v>
      </c>
      <c r="O59" s="28">
        <f>SUM(J59:N59)</f>
        <v>377.01</v>
      </c>
      <c r="Q59" s="49">
        <v>103.41</v>
      </c>
      <c r="R59" s="49">
        <v>0</v>
      </c>
      <c r="S59" s="49">
        <v>53.849999999999994</v>
      </c>
      <c r="T59" s="20">
        <v>0</v>
      </c>
      <c r="U59" s="21">
        <v>1.0900000000000001</v>
      </c>
      <c r="W59" s="49">
        <v>97.67</v>
      </c>
      <c r="X59" s="49">
        <v>0</v>
      </c>
      <c r="Y59" s="49">
        <v>50.13</v>
      </c>
      <c r="Z59" s="20">
        <v>0</v>
      </c>
      <c r="AA59" s="21">
        <v>70.86</v>
      </c>
      <c r="AC59">
        <v>10800</v>
      </c>
      <c r="AD59">
        <v>8000</v>
      </c>
      <c r="AE59">
        <v>3000</v>
      </c>
      <c r="AF59" s="101">
        <f>SUM(AC59:AE59)</f>
        <v>21800</v>
      </c>
    </row>
    <row r="60" spans="1:16328" x14ac:dyDescent="0.25">
      <c r="A60">
        <f t="shared" si="0"/>
        <v>9</v>
      </c>
      <c r="B60" s="2">
        <v>44254</v>
      </c>
      <c r="C60" s="20">
        <v>11771.91</v>
      </c>
      <c r="D60" s="20">
        <v>0</v>
      </c>
      <c r="E60" s="20">
        <v>6788.9831599999998</v>
      </c>
      <c r="F60" s="20">
        <v>0</v>
      </c>
      <c r="G60" s="21">
        <v>2770.79</v>
      </c>
      <c r="H60" s="27">
        <f>SUM(C60:G60)</f>
        <v>21331.68316</v>
      </c>
      <c r="I60" s="47"/>
      <c r="J60" s="49">
        <v>0</v>
      </c>
      <c r="K60" s="49">
        <v>0</v>
      </c>
      <c r="L60" s="49">
        <v>1.59</v>
      </c>
      <c r="M60" s="20">
        <v>0</v>
      </c>
      <c r="N60" s="21">
        <v>0</v>
      </c>
      <c r="O60" s="28">
        <f>SUM(J60:N60)</f>
        <v>1.59</v>
      </c>
      <c r="Q60" s="49">
        <v>0</v>
      </c>
      <c r="R60" s="49">
        <v>0</v>
      </c>
      <c r="S60" s="49">
        <v>0</v>
      </c>
      <c r="T60" s="20">
        <v>0</v>
      </c>
      <c r="U60" s="21">
        <v>0</v>
      </c>
      <c r="W60" s="49">
        <v>0</v>
      </c>
      <c r="X60" s="49">
        <v>0</v>
      </c>
      <c r="Y60" s="49">
        <v>1.59</v>
      </c>
      <c r="Z60" s="20">
        <v>0</v>
      </c>
      <c r="AA60" s="21">
        <v>0</v>
      </c>
      <c r="AC60">
        <v>10800</v>
      </c>
      <c r="AD60">
        <v>8000</v>
      </c>
      <c r="AE60">
        <v>3000</v>
      </c>
      <c r="AF60" s="101">
        <f>SUM(AC60:AE60)</f>
        <v>21800</v>
      </c>
    </row>
    <row r="61" spans="1:16328" x14ac:dyDescent="0.25">
      <c r="A61">
        <f t="shared" si="0"/>
        <v>10</v>
      </c>
      <c r="B61" s="81">
        <v>44255</v>
      </c>
      <c r="C61" s="82">
        <v>11771.91</v>
      </c>
      <c r="D61" s="82">
        <v>0</v>
      </c>
      <c r="E61" s="82">
        <v>6787.3931599999996</v>
      </c>
      <c r="F61" s="20">
        <v>0</v>
      </c>
      <c r="G61" s="83">
        <v>2770.79</v>
      </c>
      <c r="H61" s="84">
        <f>SUM(C61:G61)</f>
        <v>21330.09316</v>
      </c>
      <c r="I61" s="85"/>
      <c r="J61" s="86">
        <v>0</v>
      </c>
      <c r="K61" s="49">
        <v>0</v>
      </c>
      <c r="L61" s="86">
        <v>0</v>
      </c>
      <c r="M61" s="86">
        <v>0</v>
      </c>
      <c r="N61" s="86">
        <v>0</v>
      </c>
      <c r="O61" s="86">
        <f>SUM(J61:N61)</f>
        <v>0</v>
      </c>
      <c r="P61" s="86"/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8"/>
      <c r="W61" s="88">
        <v>0</v>
      </c>
      <c r="X61" s="88">
        <v>0</v>
      </c>
      <c r="Y61" s="88">
        <v>0</v>
      </c>
      <c r="Z61" s="86">
        <v>0</v>
      </c>
      <c r="AA61" s="86">
        <v>0</v>
      </c>
      <c r="AC61" s="86">
        <v>10800</v>
      </c>
      <c r="AD61" s="86">
        <v>8000</v>
      </c>
      <c r="AE61" s="86">
        <v>3000</v>
      </c>
      <c r="AF61" s="101">
        <f>SUM(AC61:AE61)</f>
        <v>21800</v>
      </c>
      <c r="AG61" s="86"/>
      <c r="AH61" s="86"/>
      <c r="AI61" s="86"/>
      <c r="AJ61" s="86"/>
      <c r="AK61" s="86"/>
      <c r="AL61" s="273"/>
      <c r="AM61" s="86"/>
      <c r="AN61" s="86"/>
      <c r="AO61" s="86"/>
      <c r="AP61" s="86"/>
      <c r="AQ61" s="86"/>
      <c r="AR61" s="86"/>
      <c r="AS61" s="86"/>
      <c r="AT61" s="86"/>
      <c r="AU61" s="86"/>
      <c r="AV61" s="86"/>
      <c r="AW61" s="86"/>
      <c r="AX61" s="86"/>
      <c r="AY61" s="86"/>
      <c r="AZ61" s="86"/>
      <c r="BA61" s="86"/>
      <c r="BB61" s="86"/>
      <c r="BC61" s="86"/>
      <c r="BD61" s="86"/>
      <c r="BE61" s="86"/>
      <c r="BF61" s="86"/>
      <c r="BG61" s="86"/>
      <c r="BH61" s="86"/>
      <c r="BI61" s="86"/>
      <c r="BJ61" s="86"/>
      <c r="BK61" s="86"/>
      <c r="BL61" s="86"/>
      <c r="BM61" s="86"/>
      <c r="BN61" s="86"/>
      <c r="BO61" s="86"/>
      <c r="BP61" s="86"/>
      <c r="BQ61" s="86"/>
      <c r="BR61" s="86"/>
      <c r="BS61" s="86"/>
      <c r="BT61" s="86"/>
      <c r="BU61" s="86"/>
      <c r="BV61" s="86"/>
      <c r="BW61" s="86"/>
      <c r="BX61" s="86"/>
      <c r="BY61" s="86"/>
      <c r="BZ61" s="86"/>
      <c r="CA61" s="86"/>
      <c r="CB61" s="86"/>
      <c r="CC61" s="86"/>
      <c r="CD61" s="86"/>
      <c r="CE61" s="86"/>
      <c r="CF61" s="86"/>
      <c r="CG61" s="86"/>
      <c r="CH61" s="86"/>
      <c r="CI61" s="86"/>
      <c r="CJ61" s="86"/>
      <c r="CK61" s="86"/>
      <c r="CL61" s="86"/>
      <c r="CM61" s="86"/>
      <c r="CN61" s="86"/>
      <c r="CO61" s="86"/>
      <c r="CP61" s="86"/>
      <c r="CQ61" s="86"/>
      <c r="CR61" s="86"/>
      <c r="CS61" s="86"/>
      <c r="CT61" s="86"/>
      <c r="CU61" s="86"/>
      <c r="CV61" s="86"/>
      <c r="CW61" s="86"/>
      <c r="CX61" s="86"/>
      <c r="CY61" s="86"/>
      <c r="CZ61" s="86"/>
      <c r="DA61" s="86"/>
      <c r="DB61" s="86"/>
      <c r="DC61" s="86"/>
      <c r="DD61" s="86"/>
      <c r="DE61" s="86"/>
      <c r="DF61" s="86"/>
      <c r="DG61" s="86"/>
      <c r="DH61" s="86"/>
      <c r="DI61" s="86"/>
      <c r="DJ61" s="86"/>
      <c r="DK61" s="86"/>
      <c r="DL61" s="86"/>
      <c r="DM61" s="86"/>
      <c r="DN61" s="86"/>
      <c r="DO61" s="86"/>
      <c r="DP61" s="86"/>
      <c r="DQ61" s="86"/>
      <c r="DR61" s="86"/>
      <c r="DS61" s="86"/>
      <c r="DT61" s="86"/>
      <c r="DU61" s="86"/>
      <c r="DV61" s="86"/>
      <c r="DW61" s="86"/>
      <c r="DX61" s="86"/>
      <c r="DY61" s="86"/>
      <c r="DZ61" s="86"/>
      <c r="EA61" s="86"/>
      <c r="EB61" s="86"/>
      <c r="EC61" s="86"/>
      <c r="ED61" s="86"/>
      <c r="EE61" s="86"/>
      <c r="EF61" s="86"/>
      <c r="EG61" s="86"/>
      <c r="EH61" s="86"/>
      <c r="EI61" s="86"/>
      <c r="EJ61" s="86"/>
      <c r="EK61" s="86"/>
      <c r="EL61" s="86"/>
      <c r="EM61" s="86"/>
      <c r="EN61" s="86"/>
      <c r="EO61" s="86"/>
      <c r="EP61" s="86"/>
      <c r="EQ61" s="86"/>
      <c r="ER61" s="86"/>
      <c r="ES61" s="86"/>
      <c r="ET61" s="86"/>
      <c r="EU61" s="86"/>
      <c r="EV61" s="86"/>
      <c r="EW61" s="86"/>
      <c r="EX61" s="86"/>
      <c r="EY61" s="86"/>
      <c r="EZ61" s="86"/>
      <c r="FA61" s="86"/>
      <c r="FB61" s="86"/>
      <c r="FC61" s="86"/>
      <c r="FD61" s="86"/>
      <c r="FE61" s="86"/>
      <c r="FF61" s="86"/>
      <c r="FG61" s="86"/>
      <c r="FH61" s="86"/>
      <c r="FI61" s="86"/>
      <c r="FJ61" s="86"/>
      <c r="FK61" s="86"/>
      <c r="FL61" s="86"/>
      <c r="FM61" s="86"/>
      <c r="FN61" s="86"/>
      <c r="FO61" s="86"/>
      <c r="FP61" s="86"/>
      <c r="FQ61" s="86"/>
      <c r="FR61" s="86"/>
      <c r="FS61" s="86"/>
      <c r="FT61" s="86"/>
      <c r="FU61" s="86"/>
      <c r="FV61" s="86"/>
      <c r="FW61" s="86"/>
      <c r="FX61" s="86"/>
      <c r="FY61" s="86"/>
      <c r="FZ61" s="86"/>
      <c r="GA61" s="86"/>
      <c r="GB61" s="86"/>
      <c r="GC61" s="86"/>
      <c r="GD61" s="86"/>
      <c r="GE61" s="86"/>
      <c r="GF61" s="86"/>
      <c r="GG61" s="86"/>
      <c r="GH61" s="86"/>
      <c r="GI61" s="86"/>
      <c r="GJ61" s="86"/>
      <c r="GK61" s="86"/>
      <c r="GL61" s="86"/>
      <c r="GM61" s="86"/>
      <c r="GN61" s="86"/>
      <c r="GO61" s="86"/>
      <c r="GP61" s="86"/>
      <c r="GQ61" s="86"/>
      <c r="GR61" s="86"/>
      <c r="GS61" s="86"/>
      <c r="GT61" s="86"/>
      <c r="GU61" s="86"/>
      <c r="GV61" s="86"/>
      <c r="GW61" s="86"/>
      <c r="GX61" s="86"/>
      <c r="GY61" s="86"/>
      <c r="GZ61" s="86"/>
      <c r="HA61" s="86"/>
      <c r="HB61" s="86"/>
      <c r="HC61" s="86"/>
      <c r="HD61" s="86"/>
      <c r="HE61" s="86"/>
      <c r="HF61" s="86"/>
      <c r="HG61" s="86"/>
      <c r="HH61" s="86"/>
      <c r="HI61" s="86"/>
      <c r="HJ61" s="86"/>
      <c r="HK61" s="86"/>
      <c r="HL61" s="86"/>
      <c r="HM61" s="86"/>
      <c r="HN61" s="86"/>
      <c r="HO61" s="86"/>
      <c r="HP61" s="86"/>
      <c r="HQ61" s="86"/>
      <c r="HR61" s="86"/>
      <c r="HS61" s="86"/>
      <c r="HT61" s="86"/>
      <c r="HU61" s="86"/>
      <c r="HV61" s="86"/>
      <c r="HW61" s="86"/>
      <c r="HX61" s="86"/>
      <c r="HY61" s="86"/>
      <c r="HZ61" s="86"/>
      <c r="IA61" s="86"/>
      <c r="IB61" s="86"/>
      <c r="IC61" s="86"/>
      <c r="ID61" s="86"/>
      <c r="IE61" s="86"/>
      <c r="IF61" s="86"/>
      <c r="IG61" s="86"/>
      <c r="IH61" s="86"/>
      <c r="II61" s="86"/>
      <c r="IJ61" s="86"/>
      <c r="IK61" s="86"/>
      <c r="IL61" s="86"/>
      <c r="IM61" s="86"/>
      <c r="IN61" s="86"/>
      <c r="IO61" s="86"/>
      <c r="IP61" s="86"/>
      <c r="IQ61" s="86"/>
      <c r="IR61" s="86"/>
      <c r="IS61" s="86"/>
      <c r="IT61" s="86"/>
      <c r="IU61" s="86"/>
      <c r="IV61" s="86"/>
      <c r="IW61" s="86"/>
      <c r="IX61" s="86"/>
      <c r="IY61" s="86"/>
      <c r="IZ61" s="86"/>
      <c r="JA61" s="86"/>
      <c r="JB61" s="86"/>
      <c r="JC61" s="86"/>
      <c r="JD61" s="86"/>
      <c r="JE61" s="86"/>
      <c r="JF61" s="86"/>
      <c r="JG61" s="86"/>
      <c r="JH61" s="86"/>
      <c r="JI61" s="86"/>
      <c r="JJ61" s="86"/>
      <c r="JK61" s="86"/>
      <c r="JL61" s="86"/>
      <c r="JM61" s="86"/>
      <c r="JN61" s="86"/>
      <c r="JO61" s="86"/>
      <c r="JP61" s="86"/>
      <c r="JQ61" s="86"/>
      <c r="JR61" s="86"/>
      <c r="JS61" s="86"/>
      <c r="JT61" s="86"/>
      <c r="JU61" s="86"/>
      <c r="JV61" s="86"/>
      <c r="JW61" s="86"/>
      <c r="JX61" s="86"/>
      <c r="JY61" s="86"/>
      <c r="JZ61" s="86"/>
      <c r="KA61" s="86"/>
      <c r="KB61" s="86"/>
      <c r="KC61" s="86"/>
      <c r="KD61" s="86"/>
      <c r="KE61" s="86"/>
      <c r="KF61" s="86"/>
      <c r="KG61" s="86"/>
      <c r="KH61" s="86"/>
      <c r="KI61" s="86"/>
      <c r="KJ61" s="86"/>
      <c r="KK61" s="86"/>
      <c r="KL61" s="86"/>
      <c r="KM61" s="86"/>
      <c r="KN61" s="86"/>
      <c r="KO61" s="86"/>
      <c r="KP61" s="86"/>
      <c r="KQ61" s="86"/>
      <c r="KR61" s="86"/>
      <c r="KS61" s="86"/>
      <c r="KT61" s="86"/>
      <c r="KU61" s="86"/>
      <c r="KV61" s="86"/>
      <c r="KW61" s="86"/>
      <c r="KX61" s="86"/>
      <c r="KY61" s="86"/>
      <c r="KZ61" s="86"/>
      <c r="LA61" s="86"/>
      <c r="LB61" s="86"/>
      <c r="LC61" s="86"/>
      <c r="LD61" s="86"/>
      <c r="LE61" s="86"/>
      <c r="LF61" s="86"/>
      <c r="LG61" s="86"/>
      <c r="LH61" s="86"/>
      <c r="LI61" s="86"/>
      <c r="LJ61" s="86"/>
      <c r="LK61" s="86"/>
      <c r="LL61" s="86"/>
      <c r="LM61" s="86"/>
      <c r="LN61" s="86"/>
      <c r="LO61" s="86"/>
      <c r="LP61" s="86"/>
      <c r="LQ61" s="86"/>
      <c r="LR61" s="86"/>
      <c r="LS61" s="86"/>
      <c r="LT61" s="86"/>
      <c r="LU61" s="86"/>
      <c r="LV61" s="86"/>
      <c r="LW61" s="86"/>
      <c r="LX61" s="86"/>
      <c r="LY61" s="86"/>
      <c r="LZ61" s="86"/>
      <c r="MA61" s="86"/>
      <c r="MB61" s="86"/>
      <c r="MC61" s="86"/>
      <c r="MD61" s="86"/>
      <c r="ME61" s="86"/>
      <c r="MF61" s="86"/>
      <c r="MG61" s="86"/>
      <c r="MH61" s="86"/>
      <c r="MI61" s="86"/>
      <c r="MJ61" s="86"/>
      <c r="MK61" s="86"/>
      <c r="ML61" s="86"/>
      <c r="MM61" s="86"/>
      <c r="MN61" s="86"/>
      <c r="MO61" s="86"/>
      <c r="MP61" s="86"/>
      <c r="MQ61" s="86"/>
      <c r="MR61" s="86"/>
      <c r="MS61" s="86"/>
      <c r="MT61" s="86"/>
      <c r="MU61" s="86"/>
      <c r="MV61" s="86"/>
      <c r="MW61" s="86"/>
      <c r="MX61" s="86"/>
      <c r="MY61" s="86"/>
      <c r="MZ61" s="86"/>
      <c r="NA61" s="86"/>
      <c r="NB61" s="86"/>
      <c r="NC61" s="86"/>
      <c r="ND61" s="86"/>
      <c r="NE61" s="86"/>
      <c r="NF61" s="86"/>
      <c r="NG61" s="86"/>
      <c r="NH61" s="86"/>
      <c r="NI61" s="86"/>
      <c r="NJ61" s="86"/>
      <c r="NK61" s="86"/>
      <c r="NL61" s="86"/>
      <c r="NM61" s="86"/>
      <c r="NN61" s="86"/>
      <c r="NO61" s="86"/>
      <c r="NP61" s="86"/>
      <c r="NQ61" s="86"/>
      <c r="NR61" s="86"/>
      <c r="NS61" s="86"/>
      <c r="NT61" s="86"/>
      <c r="NU61" s="86"/>
      <c r="NV61" s="86"/>
      <c r="NW61" s="86"/>
      <c r="NX61" s="86"/>
      <c r="NY61" s="86"/>
      <c r="NZ61" s="86"/>
      <c r="OA61" s="86"/>
      <c r="OB61" s="86"/>
      <c r="OC61" s="86"/>
      <c r="OD61" s="86"/>
      <c r="OE61" s="86"/>
      <c r="OF61" s="86"/>
      <c r="OG61" s="86"/>
      <c r="OH61" s="86"/>
      <c r="OI61" s="86"/>
      <c r="OJ61" s="86"/>
      <c r="OK61" s="86"/>
      <c r="OL61" s="86"/>
      <c r="OM61" s="86"/>
      <c r="ON61" s="86"/>
      <c r="OO61" s="86"/>
      <c r="OP61" s="86"/>
      <c r="OQ61" s="86"/>
      <c r="OR61" s="86"/>
      <c r="OS61" s="86"/>
      <c r="OT61" s="86"/>
      <c r="OU61" s="86"/>
      <c r="OV61" s="86"/>
      <c r="OW61" s="86"/>
      <c r="OX61" s="86"/>
      <c r="OY61" s="86"/>
      <c r="OZ61" s="86"/>
      <c r="PA61" s="86"/>
      <c r="PB61" s="86"/>
      <c r="PC61" s="86"/>
      <c r="PD61" s="86"/>
      <c r="PE61" s="86"/>
      <c r="PF61" s="86"/>
      <c r="PG61" s="86"/>
      <c r="PH61" s="86"/>
      <c r="PI61" s="86"/>
      <c r="PJ61" s="86"/>
      <c r="PK61" s="86"/>
      <c r="PL61" s="86"/>
      <c r="PM61" s="86"/>
      <c r="PN61" s="86"/>
      <c r="PO61" s="86"/>
      <c r="PP61" s="86"/>
      <c r="PQ61" s="86"/>
      <c r="PR61" s="86"/>
      <c r="PS61" s="86"/>
      <c r="PT61" s="86"/>
      <c r="PU61" s="86"/>
      <c r="PV61" s="86"/>
      <c r="PW61" s="86"/>
      <c r="PX61" s="86"/>
      <c r="PY61" s="86"/>
      <c r="PZ61" s="86"/>
      <c r="QA61" s="86"/>
      <c r="QB61" s="86"/>
      <c r="QC61" s="86"/>
      <c r="QD61" s="86"/>
      <c r="QE61" s="86"/>
      <c r="QF61" s="86"/>
      <c r="QG61" s="86"/>
      <c r="QH61" s="86"/>
      <c r="QI61" s="86"/>
      <c r="QJ61" s="86"/>
      <c r="QK61" s="86"/>
      <c r="QL61" s="86"/>
      <c r="QM61" s="86"/>
      <c r="QN61" s="86"/>
      <c r="QO61" s="86"/>
      <c r="QP61" s="86"/>
      <c r="QQ61" s="86"/>
      <c r="QR61" s="86"/>
      <c r="QS61" s="86"/>
      <c r="QT61" s="86"/>
      <c r="QU61" s="86"/>
      <c r="QV61" s="86"/>
      <c r="QW61" s="86"/>
      <c r="QX61" s="86"/>
      <c r="QY61" s="86"/>
      <c r="QZ61" s="86"/>
      <c r="RA61" s="86"/>
      <c r="RB61" s="86"/>
      <c r="RC61" s="86"/>
      <c r="RD61" s="86"/>
      <c r="RE61" s="86"/>
      <c r="RF61" s="86"/>
      <c r="RG61" s="86"/>
      <c r="RH61" s="86"/>
      <c r="RI61" s="86"/>
      <c r="RJ61" s="86"/>
      <c r="RK61" s="86"/>
      <c r="RL61" s="86"/>
      <c r="RM61" s="86"/>
      <c r="RN61" s="86"/>
      <c r="RO61" s="86"/>
      <c r="RP61" s="86"/>
      <c r="RQ61" s="86"/>
      <c r="RR61" s="86"/>
      <c r="RS61" s="86"/>
      <c r="RT61" s="86"/>
      <c r="RU61" s="86"/>
      <c r="RV61" s="86"/>
      <c r="RW61" s="86"/>
      <c r="RX61" s="86"/>
      <c r="RY61" s="86"/>
      <c r="RZ61" s="86"/>
      <c r="SA61" s="86"/>
      <c r="SB61" s="86"/>
      <c r="SC61" s="86"/>
      <c r="SD61" s="86"/>
      <c r="SE61" s="86"/>
      <c r="SF61" s="86"/>
      <c r="SG61" s="86"/>
      <c r="SH61" s="86"/>
      <c r="SI61" s="86"/>
      <c r="SJ61" s="86"/>
      <c r="SK61" s="86"/>
      <c r="SL61" s="86"/>
      <c r="SM61" s="86"/>
      <c r="SN61" s="86"/>
      <c r="SO61" s="86"/>
      <c r="SP61" s="86"/>
      <c r="SQ61" s="86"/>
      <c r="SR61" s="86"/>
      <c r="SS61" s="86"/>
      <c r="ST61" s="86"/>
      <c r="SU61" s="86"/>
      <c r="SV61" s="86"/>
      <c r="SW61" s="86"/>
      <c r="SX61" s="86"/>
      <c r="SY61" s="86"/>
      <c r="SZ61" s="86"/>
      <c r="TA61" s="86"/>
      <c r="TB61" s="86"/>
      <c r="TC61" s="86"/>
      <c r="TD61" s="86"/>
      <c r="TE61" s="86"/>
      <c r="TF61" s="86"/>
      <c r="TG61" s="86"/>
      <c r="TH61" s="86"/>
      <c r="TI61" s="86"/>
      <c r="TJ61" s="86"/>
      <c r="TK61" s="86"/>
      <c r="TL61" s="86"/>
      <c r="TM61" s="86"/>
      <c r="TN61" s="86"/>
      <c r="TO61" s="86"/>
      <c r="TP61" s="86"/>
      <c r="TQ61" s="86"/>
      <c r="TR61" s="86"/>
      <c r="TS61" s="86"/>
      <c r="TT61" s="86"/>
      <c r="TU61" s="86"/>
      <c r="TV61" s="86"/>
      <c r="TW61" s="86"/>
      <c r="TX61" s="86"/>
      <c r="TY61" s="86"/>
      <c r="TZ61" s="86"/>
      <c r="UA61" s="86"/>
      <c r="UB61" s="86"/>
      <c r="UC61" s="86"/>
      <c r="UD61" s="86"/>
      <c r="UE61" s="86"/>
      <c r="UF61" s="86"/>
      <c r="UG61" s="86"/>
      <c r="UH61" s="86"/>
      <c r="UI61" s="86"/>
      <c r="UJ61" s="86"/>
      <c r="UK61" s="86"/>
      <c r="UL61" s="86"/>
      <c r="UM61" s="86"/>
      <c r="UN61" s="86"/>
      <c r="UO61" s="86"/>
      <c r="UP61" s="86"/>
      <c r="UQ61" s="86"/>
      <c r="UR61" s="86"/>
      <c r="US61" s="86"/>
      <c r="UT61" s="86"/>
      <c r="UU61" s="86"/>
      <c r="UV61" s="86"/>
      <c r="UW61" s="86"/>
      <c r="UX61" s="86"/>
      <c r="UY61" s="86"/>
      <c r="UZ61" s="86"/>
      <c r="VA61" s="86"/>
      <c r="VB61" s="86"/>
      <c r="VC61" s="86"/>
      <c r="VD61" s="86"/>
      <c r="VE61" s="86"/>
      <c r="VF61" s="86"/>
      <c r="VG61" s="86"/>
      <c r="VH61" s="86"/>
      <c r="VI61" s="86"/>
      <c r="VJ61" s="86"/>
      <c r="VK61" s="86"/>
      <c r="VL61" s="86"/>
      <c r="VM61" s="86"/>
      <c r="VN61" s="86"/>
      <c r="VO61" s="86"/>
      <c r="VP61" s="86"/>
      <c r="VQ61" s="86"/>
      <c r="VR61" s="86"/>
      <c r="VS61" s="86"/>
      <c r="VT61" s="86"/>
      <c r="VU61" s="86"/>
      <c r="VV61" s="86"/>
      <c r="VW61" s="86"/>
      <c r="VX61" s="86"/>
      <c r="VY61" s="86"/>
      <c r="VZ61" s="86"/>
      <c r="WA61" s="86"/>
      <c r="WB61" s="86"/>
      <c r="WC61" s="86"/>
      <c r="WD61" s="86"/>
      <c r="WE61" s="86"/>
      <c r="WF61" s="86"/>
      <c r="WG61" s="86"/>
      <c r="WH61" s="86"/>
      <c r="WI61" s="86"/>
      <c r="WJ61" s="86"/>
      <c r="WK61" s="86"/>
      <c r="WL61" s="86"/>
      <c r="WM61" s="86"/>
      <c r="WN61" s="86"/>
      <c r="WO61" s="86"/>
      <c r="WP61" s="86"/>
      <c r="WQ61" s="86"/>
      <c r="WR61" s="86"/>
      <c r="WS61" s="86"/>
      <c r="WT61" s="86"/>
      <c r="WU61" s="86"/>
      <c r="WV61" s="86"/>
      <c r="WW61" s="86"/>
      <c r="WX61" s="86"/>
      <c r="WY61" s="86"/>
      <c r="WZ61" s="86"/>
      <c r="XA61" s="86"/>
      <c r="XB61" s="86"/>
      <c r="XC61" s="86"/>
      <c r="XD61" s="86"/>
      <c r="XE61" s="86"/>
      <c r="XF61" s="86"/>
      <c r="XG61" s="86"/>
      <c r="XH61" s="86"/>
      <c r="XI61" s="86"/>
      <c r="XJ61" s="86"/>
      <c r="XK61" s="86"/>
      <c r="XL61" s="86"/>
      <c r="XM61" s="86"/>
      <c r="XN61" s="86"/>
      <c r="XO61" s="86"/>
      <c r="XP61" s="86"/>
      <c r="XQ61" s="86"/>
      <c r="XR61" s="86"/>
      <c r="XS61" s="86"/>
      <c r="XT61" s="86"/>
      <c r="XU61" s="86"/>
      <c r="XV61" s="86"/>
      <c r="XW61" s="86"/>
      <c r="XX61" s="86"/>
      <c r="XY61" s="86"/>
      <c r="XZ61" s="86"/>
      <c r="YA61" s="86"/>
      <c r="YB61" s="86"/>
      <c r="YC61" s="86"/>
      <c r="YD61" s="86"/>
      <c r="YE61" s="86"/>
      <c r="YF61" s="86"/>
      <c r="YG61" s="86"/>
      <c r="YH61" s="86"/>
      <c r="YI61" s="86"/>
      <c r="YJ61" s="86"/>
      <c r="YK61" s="86"/>
      <c r="YL61" s="86"/>
      <c r="YM61" s="86"/>
      <c r="YN61" s="86"/>
      <c r="YO61" s="86"/>
      <c r="YP61" s="86"/>
      <c r="YQ61" s="86"/>
      <c r="YR61" s="86"/>
      <c r="YS61" s="86"/>
      <c r="YT61" s="86"/>
      <c r="YU61" s="86"/>
      <c r="YV61" s="86"/>
      <c r="YW61" s="86"/>
      <c r="YX61" s="86"/>
      <c r="YY61" s="86"/>
      <c r="YZ61" s="86"/>
      <c r="ZA61" s="86"/>
      <c r="ZB61" s="86"/>
      <c r="ZC61" s="86"/>
      <c r="ZD61" s="86"/>
      <c r="ZE61" s="86"/>
      <c r="ZF61" s="86"/>
      <c r="ZG61" s="86"/>
      <c r="ZH61" s="86"/>
      <c r="ZI61" s="86"/>
      <c r="ZJ61" s="86"/>
      <c r="ZK61" s="86"/>
      <c r="ZL61" s="86"/>
      <c r="ZM61" s="86"/>
      <c r="ZN61" s="86"/>
      <c r="ZO61" s="86"/>
      <c r="ZP61" s="86"/>
      <c r="ZQ61" s="86"/>
      <c r="ZR61" s="86"/>
      <c r="ZS61" s="86"/>
      <c r="ZT61" s="86"/>
      <c r="ZU61" s="86"/>
      <c r="ZV61" s="86"/>
      <c r="ZW61" s="86"/>
      <c r="ZX61" s="86"/>
      <c r="ZY61" s="86"/>
      <c r="ZZ61" s="86"/>
      <c r="AAA61" s="86"/>
      <c r="AAB61" s="86"/>
      <c r="AAC61" s="86"/>
      <c r="AAD61" s="86"/>
      <c r="AAE61" s="86"/>
      <c r="AAF61" s="86"/>
      <c r="AAG61" s="86"/>
      <c r="AAH61" s="86"/>
      <c r="AAI61" s="86"/>
      <c r="AAJ61" s="86"/>
      <c r="AAK61" s="86"/>
      <c r="AAL61" s="86"/>
      <c r="AAM61" s="86"/>
      <c r="AAN61" s="86"/>
      <c r="AAO61" s="86"/>
      <c r="AAP61" s="86"/>
      <c r="AAQ61" s="86"/>
      <c r="AAR61" s="86"/>
      <c r="AAS61" s="86"/>
      <c r="AAT61" s="86"/>
      <c r="AAU61" s="86"/>
      <c r="AAV61" s="86"/>
      <c r="AAW61" s="86"/>
      <c r="AAX61" s="86"/>
      <c r="AAY61" s="86"/>
      <c r="AAZ61" s="86"/>
      <c r="ABA61" s="86"/>
      <c r="ABB61" s="86"/>
      <c r="ABC61" s="86"/>
      <c r="ABD61" s="86"/>
      <c r="ABE61" s="86"/>
      <c r="ABF61" s="86"/>
      <c r="ABG61" s="86"/>
      <c r="ABH61" s="86"/>
      <c r="ABI61" s="86"/>
      <c r="ABJ61" s="86"/>
      <c r="ABK61" s="86"/>
      <c r="ABL61" s="86"/>
      <c r="ABM61" s="86"/>
      <c r="ABN61" s="86"/>
      <c r="ABO61" s="86"/>
      <c r="ABP61" s="86"/>
      <c r="ABQ61" s="86"/>
      <c r="ABR61" s="86"/>
      <c r="ABS61" s="86"/>
      <c r="ABT61" s="86"/>
      <c r="ABU61" s="86"/>
      <c r="ABV61" s="86"/>
      <c r="ABW61" s="86"/>
      <c r="ABX61" s="86"/>
      <c r="ABY61" s="86"/>
      <c r="ABZ61" s="86"/>
      <c r="ACA61" s="86"/>
      <c r="ACB61" s="86"/>
      <c r="ACC61" s="86"/>
      <c r="ACD61" s="86"/>
      <c r="ACE61" s="86"/>
      <c r="ACF61" s="86"/>
      <c r="ACG61" s="86"/>
      <c r="ACH61" s="86"/>
      <c r="ACI61" s="86"/>
      <c r="ACJ61" s="86"/>
      <c r="ACK61" s="86"/>
      <c r="ACL61" s="86"/>
      <c r="ACM61" s="86"/>
      <c r="ACN61" s="86"/>
      <c r="ACO61" s="86"/>
      <c r="ACP61" s="86"/>
      <c r="ACQ61" s="86"/>
      <c r="ACR61" s="86"/>
      <c r="ACS61" s="86"/>
      <c r="ACT61" s="86"/>
      <c r="ACU61" s="86"/>
      <c r="ACV61" s="86"/>
      <c r="ACW61" s="86"/>
      <c r="ACX61" s="86"/>
      <c r="ACY61" s="86"/>
      <c r="ACZ61" s="86"/>
      <c r="ADA61" s="86"/>
      <c r="ADB61" s="86"/>
      <c r="ADC61" s="86"/>
      <c r="ADD61" s="86"/>
      <c r="ADE61" s="86"/>
      <c r="ADF61" s="86"/>
      <c r="ADG61" s="86"/>
      <c r="ADH61" s="86"/>
      <c r="ADI61" s="86"/>
      <c r="ADJ61" s="86"/>
      <c r="ADK61" s="86"/>
      <c r="ADL61" s="86"/>
      <c r="ADM61" s="86"/>
      <c r="ADN61" s="86"/>
      <c r="ADO61" s="86"/>
      <c r="ADP61" s="86"/>
      <c r="ADQ61" s="86"/>
      <c r="ADR61" s="86"/>
      <c r="ADS61" s="86"/>
      <c r="ADT61" s="86"/>
      <c r="ADU61" s="86"/>
      <c r="ADV61" s="86"/>
      <c r="ADW61" s="86"/>
      <c r="ADX61" s="86"/>
      <c r="ADY61" s="86"/>
      <c r="ADZ61" s="86"/>
      <c r="AEA61" s="86"/>
      <c r="AEB61" s="86"/>
      <c r="AEC61" s="86"/>
      <c r="AED61" s="86"/>
      <c r="AEE61" s="86"/>
      <c r="AEF61" s="86"/>
      <c r="AEG61" s="86"/>
      <c r="AEH61" s="86"/>
      <c r="AEI61" s="86"/>
      <c r="AEJ61" s="86"/>
      <c r="AEK61" s="86"/>
      <c r="AEL61" s="86"/>
      <c r="AEM61" s="86"/>
      <c r="AEN61" s="86"/>
      <c r="AEO61" s="86"/>
      <c r="AEP61" s="86"/>
      <c r="AEQ61" s="86"/>
      <c r="AER61" s="86"/>
      <c r="AES61" s="86"/>
      <c r="AET61" s="86"/>
      <c r="AEU61" s="86"/>
      <c r="AEV61" s="86"/>
      <c r="AEW61" s="86"/>
      <c r="AEX61" s="86"/>
      <c r="AEY61" s="86"/>
      <c r="AEZ61" s="86"/>
      <c r="AFA61" s="86"/>
      <c r="AFB61" s="86"/>
      <c r="AFC61" s="86"/>
      <c r="AFD61" s="86"/>
      <c r="AFE61" s="86"/>
      <c r="AFF61" s="86"/>
      <c r="AFG61" s="86"/>
      <c r="AFH61" s="86"/>
      <c r="AFI61" s="86"/>
      <c r="AFJ61" s="86"/>
      <c r="AFK61" s="86"/>
      <c r="AFL61" s="86"/>
      <c r="AFM61" s="86"/>
      <c r="AFN61" s="86"/>
      <c r="AFO61" s="86"/>
      <c r="AFP61" s="86"/>
      <c r="AFQ61" s="86"/>
      <c r="AFR61" s="86"/>
      <c r="AFS61" s="86"/>
      <c r="AFT61" s="86"/>
      <c r="AFU61" s="86"/>
      <c r="AFV61" s="86"/>
      <c r="AFW61" s="86"/>
      <c r="AFX61" s="86"/>
      <c r="AFY61" s="86"/>
      <c r="AFZ61" s="86"/>
      <c r="AGA61" s="86"/>
      <c r="AGB61" s="86"/>
      <c r="AGC61" s="86"/>
      <c r="AGD61" s="86"/>
      <c r="AGE61" s="86"/>
      <c r="AGF61" s="86"/>
      <c r="AGG61" s="86"/>
      <c r="AGH61" s="86"/>
      <c r="AGI61" s="86"/>
      <c r="AGJ61" s="86"/>
      <c r="AGK61" s="86"/>
      <c r="AGL61" s="86"/>
      <c r="AGM61" s="86"/>
      <c r="AGN61" s="86"/>
      <c r="AGO61" s="86"/>
      <c r="AGP61" s="86"/>
      <c r="AGQ61" s="86"/>
      <c r="AGR61" s="86"/>
      <c r="AGS61" s="86"/>
      <c r="AGT61" s="86"/>
      <c r="AGU61" s="86"/>
      <c r="AGV61" s="86"/>
      <c r="AGW61" s="86"/>
      <c r="AGX61" s="86"/>
      <c r="AGY61" s="86"/>
      <c r="AGZ61" s="86"/>
      <c r="AHA61" s="86"/>
      <c r="AHB61" s="86"/>
      <c r="AHC61" s="86"/>
      <c r="AHD61" s="86"/>
      <c r="AHE61" s="86"/>
      <c r="AHF61" s="86"/>
      <c r="AHG61" s="86"/>
      <c r="AHH61" s="86"/>
      <c r="AHI61" s="86"/>
      <c r="AHJ61" s="86"/>
      <c r="AHK61" s="86"/>
      <c r="AHL61" s="86"/>
      <c r="AHM61" s="86"/>
      <c r="AHN61" s="86"/>
      <c r="AHO61" s="86"/>
      <c r="AHP61" s="86"/>
      <c r="AHQ61" s="86"/>
      <c r="AHR61" s="86"/>
      <c r="AHS61" s="86"/>
      <c r="AHT61" s="86"/>
      <c r="AHU61" s="86"/>
      <c r="AHV61" s="86"/>
      <c r="AHW61" s="86"/>
      <c r="AHX61" s="86"/>
      <c r="AHY61" s="86"/>
      <c r="AHZ61" s="86"/>
      <c r="AIA61" s="86"/>
      <c r="AIB61" s="86"/>
      <c r="AIC61" s="86"/>
      <c r="AID61" s="86"/>
      <c r="AIE61" s="86"/>
      <c r="AIF61" s="86"/>
      <c r="AIG61" s="86"/>
      <c r="AIH61" s="86"/>
      <c r="AII61" s="86"/>
      <c r="AIJ61" s="86"/>
      <c r="AIK61" s="86"/>
      <c r="AIL61" s="86"/>
      <c r="AIM61" s="86"/>
      <c r="AIN61" s="86"/>
      <c r="AIO61" s="86"/>
      <c r="AIP61" s="86"/>
      <c r="AIQ61" s="86"/>
      <c r="AIR61" s="86"/>
      <c r="AIS61" s="86"/>
      <c r="AIT61" s="86"/>
      <c r="AIU61" s="86"/>
      <c r="AIV61" s="86"/>
      <c r="AIW61" s="86"/>
      <c r="AIX61" s="86"/>
      <c r="AIY61" s="86"/>
      <c r="AIZ61" s="86"/>
      <c r="AJA61" s="86"/>
      <c r="AJB61" s="86"/>
      <c r="AJC61" s="86"/>
      <c r="AJD61" s="86"/>
      <c r="AJE61" s="86"/>
      <c r="AJF61" s="86"/>
      <c r="AJG61" s="86"/>
      <c r="AJH61" s="86"/>
      <c r="AJI61" s="86"/>
      <c r="AJJ61" s="86"/>
      <c r="AJK61" s="86"/>
      <c r="AJL61" s="86"/>
      <c r="AJM61" s="86"/>
      <c r="AJN61" s="86"/>
      <c r="AJO61" s="86"/>
      <c r="AJP61" s="86"/>
      <c r="AJQ61" s="86"/>
      <c r="AJR61" s="86"/>
      <c r="AJS61" s="86"/>
      <c r="AJT61" s="86"/>
      <c r="AJU61" s="86"/>
      <c r="AJV61" s="86"/>
      <c r="AJW61" s="86"/>
      <c r="AJX61" s="86"/>
      <c r="AJY61" s="86"/>
      <c r="AJZ61" s="86"/>
      <c r="AKA61" s="86"/>
      <c r="AKB61" s="86"/>
      <c r="AKC61" s="86"/>
      <c r="AKD61" s="86"/>
      <c r="AKE61" s="86"/>
      <c r="AKF61" s="86"/>
      <c r="AKG61" s="86"/>
      <c r="AKH61" s="86"/>
      <c r="AKI61" s="86"/>
      <c r="AKJ61" s="86"/>
      <c r="AKK61" s="86"/>
      <c r="AKL61" s="86"/>
      <c r="AKM61" s="86"/>
      <c r="AKN61" s="86"/>
      <c r="AKO61" s="86"/>
      <c r="AKP61" s="86"/>
      <c r="AKQ61" s="86"/>
      <c r="AKR61" s="86"/>
      <c r="AKS61" s="86"/>
      <c r="AKT61" s="86"/>
      <c r="AKU61" s="86"/>
      <c r="AKV61" s="86"/>
      <c r="AKW61" s="86"/>
      <c r="AKX61" s="86"/>
      <c r="AKY61" s="86"/>
      <c r="AKZ61" s="86"/>
      <c r="ALA61" s="86"/>
      <c r="ALB61" s="86"/>
      <c r="ALC61" s="86"/>
      <c r="ALD61" s="86"/>
      <c r="ALE61" s="86"/>
      <c r="ALF61" s="86"/>
      <c r="ALG61" s="86"/>
      <c r="ALH61" s="86"/>
      <c r="ALI61" s="86"/>
      <c r="ALJ61" s="86"/>
      <c r="ALK61" s="86"/>
      <c r="ALL61" s="86"/>
      <c r="ALM61" s="86"/>
      <c r="ALN61" s="86"/>
      <c r="ALO61" s="86"/>
      <c r="ALP61" s="86"/>
      <c r="ALQ61" s="86"/>
      <c r="ALR61" s="86"/>
      <c r="ALS61" s="86"/>
      <c r="ALT61" s="86"/>
      <c r="ALU61" s="86"/>
      <c r="ALV61" s="86"/>
      <c r="ALW61" s="86"/>
      <c r="ALX61" s="86"/>
      <c r="ALY61" s="86"/>
      <c r="ALZ61" s="86"/>
      <c r="AMA61" s="86"/>
      <c r="AMB61" s="86"/>
      <c r="AMC61" s="86"/>
      <c r="AMD61" s="86"/>
      <c r="AME61" s="86"/>
      <c r="AMF61" s="86"/>
      <c r="AMG61" s="86"/>
      <c r="AMH61" s="86"/>
      <c r="AMI61" s="86"/>
      <c r="AMJ61" s="86"/>
      <c r="AMK61" s="86"/>
      <c r="AML61" s="86"/>
      <c r="AMM61" s="86"/>
      <c r="AMN61" s="86"/>
      <c r="AMO61" s="86"/>
      <c r="AMP61" s="86"/>
      <c r="AMQ61" s="86"/>
      <c r="AMR61" s="86"/>
      <c r="AMS61" s="86"/>
      <c r="AMT61" s="86"/>
      <c r="AMU61" s="86"/>
      <c r="AMV61" s="86"/>
      <c r="AMW61" s="86"/>
      <c r="AMX61" s="86"/>
      <c r="AMY61" s="86"/>
      <c r="AMZ61" s="86"/>
      <c r="ANA61" s="86"/>
      <c r="ANB61" s="86"/>
      <c r="ANC61" s="86"/>
      <c r="AND61" s="86"/>
      <c r="ANE61" s="86"/>
      <c r="ANF61" s="86"/>
      <c r="ANG61" s="86"/>
      <c r="ANH61" s="86"/>
      <c r="ANI61" s="86"/>
      <c r="ANJ61" s="86"/>
      <c r="ANK61" s="86"/>
      <c r="ANL61" s="86"/>
      <c r="ANM61" s="86"/>
      <c r="ANN61" s="86"/>
      <c r="ANO61" s="86"/>
      <c r="ANP61" s="86"/>
      <c r="ANQ61" s="86"/>
      <c r="ANR61" s="86"/>
      <c r="ANS61" s="86"/>
      <c r="ANT61" s="86"/>
      <c r="ANU61" s="86"/>
      <c r="ANV61" s="86"/>
      <c r="ANW61" s="86"/>
      <c r="ANX61" s="86"/>
      <c r="ANY61" s="86"/>
      <c r="ANZ61" s="86"/>
      <c r="AOA61" s="86"/>
      <c r="AOB61" s="86"/>
      <c r="AOC61" s="86"/>
      <c r="AOD61" s="86"/>
      <c r="AOE61" s="86"/>
      <c r="AOF61" s="86"/>
      <c r="AOG61" s="86"/>
      <c r="AOH61" s="86"/>
      <c r="AOI61" s="86"/>
      <c r="AOJ61" s="86"/>
      <c r="AOK61" s="86"/>
      <c r="AOL61" s="86"/>
      <c r="AOM61" s="86"/>
      <c r="AON61" s="86"/>
      <c r="AOO61" s="86"/>
      <c r="AOP61" s="86"/>
      <c r="AOQ61" s="86"/>
      <c r="AOR61" s="86"/>
      <c r="AOS61" s="86"/>
      <c r="AOT61" s="86"/>
      <c r="AOU61" s="86"/>
      <c r="AOV61" s="86"/>
      <c r="AOW61" s="86"/>
      <c r="AOX61" s="86"/>
      <c r="AOY61" s="86"/>
      <c r="AOZ61" s="86"/>
      <c r="APA61" s="86"/>
      <c r="APB61" s="86"/>
      <c r="APC61" s="86"/>
      <c r="APD61" s="86"/>
      <c r="APE61" s="86"/>
      <c r="APF61" s="86"/>
      <c r="APG61" s="86"/>
      <c r="APH61" s="86"/>
      <c r="API61" s="86"/>
      <c r="APJ61" s="86"/>
      <c r="APK61" s="86"/>
      <c r="APL61" s="86"/>
      <c r="APM61" s="86"/>
      <c r="APN61" s="86"/>
      <c r="APO61" s="86"/>
      <c r="APP61" s="86"/>
      <c r="APQ61" s="86"/>
      <c r="APR61" s="86"/>
      <c r="APS61" s="86"/>
      <c r="APT61" s="86"/>
      <c r="APU61" s="86"/>
      <c r="APV61" s="86"/>
      <c r="APW61" s="86"/>
      <c r="APX61" s="86"/>
      <c r="APY61" s="86"/>
      <c r="APZ61" s="86"/>
      <c r="AQA61" s="86"/>
      <c r="AQB61" s="86"/>
      <c r="AQC61" s="86"/>
      <c r="AQD61" s="86"/>
      <c r="AQE61" s="86"/>
      <c r="AQF61" s="86"/>
      <c r="AQG61" s="86"/>
      <c r="AQH61" s="86"/>
      <c r="AQI61" s="86"/>
      <c r="AQJ61" s="86"/>
      <c r="AQK61" s="86"/>
      <c r="AQL61" s="86"/>
      <c r="AQM61" s="86"/>
      <c r="AQN61" s="86"/>
      <c r="AQO61" s="86"/>
      <c r="AQP61" s="86"/>
      <c r="AQQ61" s="86"/>
      <c r="AQR61" s="86"/>
      <c r="AQS61" s="86"/>
      <c r="AQT61" s="86"/>
      <c r="AQU61" s="86"/>
      <c r="AQV61" s="86"/>
      <c r="AQW61" s="86"/>
      <c r="AQX61" s="86"/>
      <c r="AQY61" s="86"/>
      <c r="AQZ61" s="86"/>
      <c r="ARA61" s="86"/>
      <c r="ARB61" s="86"/>
      <c r="ARC61" s="86"/>
      <c r="ARD61" s="86"/>
      <c r="ARE61" s="86"/>
      <c r="ARF61" s="86"/>
      <c r="ARG61" s="86"/>
      <c r="ARH61" s="86"/>
      <c r="ARI61" s="86"/>
      <c r="ARJ61" s="86"/>
      <c r="ARK61" s="86"/>
      <c r="ARL61" s="86"/>
      <c r="ARM61" s="86"/>
      <c r="ARN61" s="86"/>
      <c r="ARO61" s="86"/>
      <c r="ARP61" s="86"/>
      <c r="ARQ61" s="86"/>
      <c r="ARR61" s="86"/>
      <c r="ARS61" s="86"/>
      <c r="ART61" s="86"/>
      <c r="ARU61" s="86"/>
      <c r="ARV61" s="86"/>
      <c r="ARW61" s="86"/>
      <c r="ARX61" s="86"/>
      <c r="ARY61" s="86"/>
      <c r="ARZ61" s="86"/>
      <c r="ASA61" s="86"/>
      <c r="ASB61" s="86"/>
      <c r="ASC61" s="86"/>
      <c r="ASD61" s="86"/>
      <c r="ASE61" s="86"/>
      <c r="ASF61" s="86"/>
      <c r="ASG61" s="86"/>
      <c r="ASH61" s="86"/>
      <c r="ASI61" s="86"/>
      <c r="ASJ61" s="86"/>
      <c r="ASK61" s="86"/>
      <c r="ASL61" s="86"/>
      <c r="ASM61" s="86"/>
      <c r="ASN61" s="86"/>
      <c r="ASO61" s="86"/>
      <c r="ASP61" s="86"/>
      <c r="ASQ61" s="86"/>
      <c r="ASR61" s="86"/>
      <c r="ASS61" s="86"/>
      <c r="AST61" s="86"/>
      <c r="ASU61" s="86"/>
      <c r="ASV61" s="86"/>
      <c r="ASW61" s="86"/>
      <c r="ASX61" s="86"/>
      <c r="ASY61" s="86"/>
      <c r="ASZ61" s="86"/>
      <c r="ATA61" s="86"/>
      <c r="ATB61" s="86"/>
      <c r="ATC61" s="86"/>
      <c r="ATD61" s="86"/>
      <c r="ATE61" s="86"/>
      <c r="ATF61" s="86"/>
      <c r="ATG61" s="86"/>
      <c r="ATH61" s="86"/>
      <c r="ATI61" s="86"/>
      <c r="ATJ61" s="86"/>
      <c r="ATK61" s="86"/>
      <c r="ATL61" s="86"/>
      <c r="ATM61" s="86"/>
      <c r="ATN61" s="86"/>
      <c r="ATO61" s="86"/>
      <c r="ATP61" s="86"/>
      <c r="ATQ61" s="86"/>
      <c r="ATR61" s="86"/>
      <c r="ATS61" s="86"/>
      <c r="ATT61" s="86"/>
      <c r="ATU61" s="86"/>
      <c r="ATV61" s="86"/>
      <c r="ATW61" s="86"/>
      <c r="ATX61" s="86"/>
      <c r="ATY61" s="86"/>
      <c r="ATZ61" s="86"/>
      <c r="AUA61" s="86"/>
      <c r="AUB61" s="86"/>
      <c r="AUC61" s="86"/>
      <c r="AUD61" s="86"/>
      <c r="AUE61" s="86"/>
      <c r="AUF61" s="86"/>
      <c r="AUG61" s="86"/>
      <c r="AUH61" s="86"/>
      <c r="AUI61" s="86"/>
      <c r="AUJ61" s="86"/>
      <c r="AUK61" s="86"/>
      <c r="AUL61" s="86"/>
      <c r="AUM61" s="86"/>
      <c r="AUN61" s="86"/>
      <c r="AUO61" s="86"/>
      <c r="AUP61" s="86"/>
      <c r="AUQ61" s="86"/>
      <c r="AUR61" s="86"/>
      <c r="AUS61" s="86"/>
      <c r="AUT61" s="86"/>
      <c r="AUU61" s="86"/>
      <c r="AUV61" s="86"/>
      <c r="AUW61" s="86"/>
      <c r="AUX61" s="86"/>
      <c r="AUY61" s="86"/>
      <c r="AUZ61" s="86"/>
      <c r="AVA61" s="86"/>
      <c r="AVB61" s="86"/>
      <c r="AVC61" s="86"/>
      <c r="AVD61" s="86"/>
      <c r="AVE61" s="86"/>
      <c r="AVF61" s="86"/>
      <c r="AVG61" s="86"/>
      <c r="AVH61" s="86"/>
      <c r="AVI61" s="86"/>
      <c r="AVJ61" s="86"/>
      <c r="AVK61" s="86"/>
      <c r="AVL61" s="86"/>
      <c r="AVM61" s="86"/>
      <c r="AVN61" s="86"/>
      <c r="AVO61" s="86"/>
      <c r="AVP61" s="86"/>
      <c r="AVQ61" s="86"/>
      <c r="AVR61" s="86"/>
      <c r="AVS61" s="86"/>
      <c r="AVT61" s="86"/>
      <c r="AVU61" s="86"/>
      <c r="AVV61" s="86"/>
      <c r="AVW61" s="86"/>
      <c r="AVX61" s="86"/>
      <c r="AVY61" s="86"/>
      <c r="AVZ61" s="86"/>
      <c r="AWA61" s="86"/>
      <c r="AWB61" s="86"/>
      <c r="AWC61" s="86"/>
      <c r="AWD61" s="86"/>
      <c r="AWE61" s="86"/>
      <c r="AWF61" s="86"/>
      <c r="AWG61" s="86"/>
      <c r="AWH61" s="86"/>
      <c r="AWI61" s="86"/>
      <c r="AWJ61" s="86"/>
      <c r="AWK61" s="86"/>
      <c r="AWL61" s="86"/>
      <c r="AWM61" s="86"/>
      <c r="AWN61" s="86"/>
      <c r="AWO61" s="86"/>
      <c r="AWP61" s="86"/>
      <c r="AWQ61" s="86"/>
      <c r="AWR61" s="86"/>
      <c r="AWS61" s="86"/>
      <c r="AWT61" s="86"/>
      <c r="AWU61" s="86"/>
      <c r="AWV61" s="86"/>
      <c r="AWW61" s="86"/>
      <c r="AWX61" s="86"/>
      <c r="AWY61" s="86"/>
      <c r="AWZ61" s="86"/>
      <c r="AXA61" s="86"/>
      <c r="AXB61" s="86"/>
      <c r="AXC61" s="86"/>
      <c r="AXD61" s="86"/>
      <c r="AXE61" s="86"/>
      <c r="AXF61" s="86"/>
      <c r="AXG61" s="86"/>
      <c r="AXH61" s="86"/>
      <c r="AXI61" s="86"/>
      <c r="AXJ61" s="86"/>
      <c r="AXK61" s="86"/>
      <c r="AXL61" s="86"/>
      <c r="AXM61" s="86"/>
      <c r="AXN61" s="86"/>
      <c r="AXO61" s="86"/>
      <c r="AXP61" s="86"/>
      <c r="AXQ61" s="86"/>
      <c r="AXR61" s="86"/>
      <c r="AXS61" s="86"/>
      <c r="AXT61" s="86"/>
      <c r="AXU61" s="86"/>
      <c r="AXV61" s="86"/>
      <c r="AXW61" s="86"/>
      <c r="AXX61" s="86"/>
      <c r="AXY61" s="86"/>
      <c r="AXZ61" s="86"/>
      <c r="AYA61" s="86"/>
      <c r="AYB61" s="86"/>
      <c r="AYC61" s="86"/>
      <c r="AYD61" s="86"/>
      <c r="AYE61" s="86"/>
      <c r="AYF61" s="86"/>
      <c r="AYG61" s="86"/>
      <c r="AYH61" s="86"/>
      <c r="AYI61" s="86"/>
      <c r="AYJ61" s="86"/>
      <c r="AYK61" s="86"/>
      <c r="AYL61" s="86"/>
      <c r="AYM61" s="86"/>
      <c r="AYN61" s="86"/>
      <c r="AYO61" s="86"/>
      <c r="AYP61" s="86"/>
      <c r="AYQ61" s="86"/>
      <c r="AYR61" s="86"/>
      <c r="AYS61" s="86"/>
      <c r="AYT61" s="86"/>
      <c r="AYU61" s="86"/>
      <c r="AYV61" s="86"/>
      <c r="AYW61" s="86"/>
      <c r="AYX61" s="86"/>
      <c r="AYY61" s="86"/>
      <c r="AYZ61" s="86"/>
      <c r="AZA61" s="86"/>
      <c r="AZB61" s="86"/>
      <c r="AZC61" s="86"/>
      <c r="AZD61" s="86"/>
      <c r="AZE61" s="86"/>
      <c r="AZF61" s="86"/>
      <c r="AZG61" s="86"/>
      <c r="AZH61" s="86"/>
      <c r="AZI61" s="86"/>
      <c r="AZJ61" s="86"/>
      <c r="AZK61" s="86"/>
      <c r="AZL61" s="86"/>
      <c r="AZM61" s="86"/>
      <c r="AZN61" s="86"/>
      <c r="AZO61" s="86"/>
      <c r="AZP61" s="86"/>
      <c r="AZQ61" s="86"/>
      <c r="AZR61" s="86"/>
      <c r="AZS61" s="86"/>
      <c r="AZT61" s="86"/>
      <c r="AZU61" s="86"/>
      <c r="AZV61" s="86"/>
      <c r="AZW61" s="86"/>
      <c r="AZX61" s="86"/>
      <c r="AZY61" s="86"/>
      <c r="AZZ61" s="86"/>
      <c r="BAA61" s="86"/>
      <c r="BAB61" s="86"/>
      <c r="BAC61" s="86"/>
      <c r="BAD61" s="86"/>
      <c r="BAE61" s="86"/>
      <c r="BAF61" s="86"/>
      <c r="BAG61" s="86"/>
      <c r="BAH61" s="86"/>
      <c r="BAI61" s="86"/>
      <c r="BAJ61" s="86"/>
      <c r="BAK61" s="86"/>
      <c r="BAL61" s="86"/>
      <c r="BAM61" s="86"/>
      <c r="BAN61" s="86"/>
      <c r="BAO61" s="86"/>
      <c r="BAP61" s="86"/>
      <c r="BAQ61" s="86"/>
      <c r="BAR61" s="86"/>
      <c r="BAS61" s="86"/>
      <c r="BAT61" s="86"/>
      <c r="BAU61" s="86"/>
      <c r="BAV61" s="86"/>
      <c r="BAW61" s="86"/>
      <c r="BAX61" s="86"/>
      <c r="BAY61" s="86"/>
      <c r="BAZ61" s="86"/>
      <c r="BBA61" s="86"/>
      <c r="BBB61" s="86"/>
      <c r="BBC61" s="86"/>
      <c r="BBD61" s="86"/>
      <c r="BBE61" s="86"/>
      <c r="BBF61" s="86"/>
      <c r="BBG61" s="86"/>
      <c r="BBH61" s="86"/>
      <c r="BBI61" s="86"/>
      <c r="BBJ61" s="86"/>
      <c r="BBK61" s="86"/>
      <c r="BBL61" s="86"/>
      <c r="BBM61" s="86"/>
      <c r="BBN61" s="86"/>
      <c r="BBO61" s="86"/>
      <c r="BBP61" s="86"/>
      <c r="BBQ61" s="86"/>
      <c r="BBR61" s="86"/>
      <c r="BBS61" s="86"/>
      <c r="BBT61" s="86"/>
      <c r="BBU61" s="86"/>
      <c r="BBV61" s="86"/>
      <c r="BBW61" s="86"/>
      <c r="BBX61" s="86"/>
      <c r="BBY61" s="86"/>
      <c r="BBZ61" s="86"/>
      <c r="BCA61" s="86"/>
      <c r="BCB61" s="86"/>
      <c r="BCC61" s="86"/>
      <c r="BCD61" s="86"/>
      <c r="BCE61" s="86"/>
      <c r="BCF61" s="86"/>
      <c r="BCG61" s="86"/>
      <c r="BCH61" s="86"/>
      <c r="BCI61" s="86"/>
      <c r="BCJ61" s="86"/>
      <c r="BCK61" s="86"/>
      <c r="BCL61" s="86"/>
      <c r="BCM61" s="86"/>
      <c r="BCN61" s="86"/>
      <c r="BCO61" s="86"/>
      <c r="BCP61" s="86"/>
      <c r="BCQ61" s="86"/>
      <c r="BCR61" s="86"/>
      <c r="BCS61" s="86"/>
      <c r="BCT61" s="86"/>
      <c r="BCU61" s="86"/>
      <c r="BCV61" s="86"/>
      <c r="BCW61" s="86"/>
      <c r="BCX61" s="86"/>
      <c r="BCY61" s="86"/>
      <c r="BCZ61" s="86"/>
      <c r="BDA61" s="86"/>
      <c r="BDB61" s="86"/>
      <c r="BDC61" s="86"/>
      <c r="BDD61" s="86"/>
      <c r="BDE61" s="86"/>
      <c r="BDF61" s="86"/>
      <c r="BDG61" s="86"/>
      <c r="BDH61" s="86"/>
      <c r="BDI61" s="86"/>
      <c r="BDJ61" s="86"/>
      <c r="BDK61" s="86"/>
      <c r="BDL61" s="86"/>
      <c r="BDM61" s="86"/>
      <c r="BDN61" s="86"/>
      <c r="BDO61" s="86"/>
      <c r="BDP61" s="86"/>
      <c r="BDQ61" s="86"/>
      <c r="BDR61" s="86"/>
      <c r="BDS61" s="86"/>
      <c r="BDT61" s="86"/>
      <c r="BDU61" s="86"/>
      <c r="BDV61" s="86"/>
      <c r="BDW61" s="86"/>
      <c r="BDX61" s="86"/>
      <c r="BDY61" s="86"/>
      <c r="BDZ61" s="86"/>
      <c r="BEA61" s="86"/>
      <c r="BEB61" s="86"/>
      <c r="BEC61" s="86"/>
      <c r="BED61" s="86"/>
      <c r="BEE61" s="86"/>
      <c r="BEF61" s="86"/>
      <c r="BEG61" s="86"/>
      <c r="BEH61" s="86"/>
      <c r="BEI61" s="86"/>
      <c r="BEJ61" s="86"/>
      <c r="BEK61" s="86"/>
      <c r="BEL61" s="86"/>
      <c r="BEM61" s="86"/>
      <c r="BEN61" s="86"/>
      <c r="BEO61" s="86"/>
      <c r="BEP61" s="86"/>
      <c r="BEQ61" s="86"/>
      <c r="BER61" s="86"/>
      <c r="BES61" s="86"/>
      <c r="BET61" s="86"/>
      <c r="BEU61" s="86"/>
      <c r="BEV61" s="86"/>
      <c r="BEW61" s="86"/>
      <c r="BEX61" s="86"/>
      <c r="BEY61" s="86"/>
      <c r="BEZ61" s="86"/>
      <c r="BFA61" s="86"/>
      <c r="BFB61" s="86"/>
      <c r="BFC61" s="86"/>
      <c r="BFD61" s="86"/>
      <c r="BFE61" s="86"/>
      <c r="BFF61" s="86"/>
      <c r="BFG61" s="86"/>
      <c r="BFH61" s="86"/>
      <c r="BFI61" s="86"/>
      <c r="BFJ61" s="86"/>
      <c r="BFK61" s="86"/>
      <c r="BFL61" s="86"/>
      <c r="BFM61" s="86"/>
      <c r="BFN61" s="86"/>
      <c r="BFO61" s="86"/>
      <c r="BFP61" s="86"/>
      <c r="BFQ61" s="86"/>
      <c r="BFR61" s="86"/>
      <c r="BFS61" s="86"/>
      <c r="BFT61" s="86"/>
      <c r="BFU61" s="86"/>
      <c r="BFV61" s="86"/>
      <c r="BFW61" s="86"/>
      <c r="BFX61" s="86"/>
      <c r="BFY61" s="86"/>
      <c r="BFZ61" s="86"/>
      <c r="BGA61" s="86"/>
      <c r="BGB61" s="86"/>
      <c r="BGC61" s="86"/>
      <c r="BGD61" s="86"/>
      <c r="BGE61" s="86"/>
      <c r="BGF61" s="86"/>
      <c r="BGG61" s="86"/>
      <c r="BGH61" s="86"/>
      <c r="BGI61" s="86"/>
      <c r="BGJ61" s="86"/>
      <c r="BGK61" s="86"/>
      <c r="BGL61" s="86"/>
      <c r="BGM61" s="86"/>
      <c r="BGN61" s="86"/>
      <c r="BGO61" s="86"/>
      <c r="BGP61" s="86"/>
      <c r="BGQ61" s="86"/>
      <c r="BGR61" s="86"/>
      <c r="BGS61" s="86"/>
      <c r="BGT61" s="86"/>
      <c r="BGU61" s="86"/>
      <c r="BGV61" s="86"/>
      <c r="BGW61" s="86"/>
      <c r="BGX61" s="86"/>
      <c r="BGY61" s="86"/>
      <c r="BGZ61" s="86"/>
      <c r="BHA61" s="86"/>
      <c r="BHB61" s="86"/>
      <c r="BHC61" s="86"/>
      <c r="BHD61" s="86"/>
      <c r="BHE61" s="86"/>
      <c r="BHF61" s="86"/>
      <c r="BHG61" s="86"/>
      <c r="BHH61" s="86"/>
      <c r="BHI61" s="86"/>
      <c r="BHJ61" s="86"/>
      <c r="BHK61" s="86"/>
      <c r="BHL61" s="86"/>
      <c r="BHM61" s="86"/>
      <c r="BHN61" s="86"/>
      <c r="BHO61" s="86"/>
      <c r="BHP61" s="86"/>
      <c r="BHQ61" s="86"/>
      <c r="BHR61" s="86"/>
      <c r="BHS61" s="86"/>
      <c r="BHT61" s="86"/>
      <c r="BHU61" s="86"/>
      <c r="BHV61" s="86"/>
      <c r="BHW61" s="86"/>
      <c r="BHX61" s="86"/>
      <c r="BHY61" s="86"/>
      <c r="BHZ61" s="86"/>
      <c r="BIA61" s="86"/>
      <c r="BIB61" s="86"/>
      <c r="BIC61" s="86"/>
      <c r="BID61" s="86"/>
      <c r="BIE61" s="86"/>
      <c r="BIF61" s="86"/>
      <c r="BIG61" s="86"/>
      <c r="BIH61" s="86"/>
      <c r="BII61" s="86"/>
      <c r="BIJ61" s="86"/>
      <c r="BIK61" s="86"/>
      <c r="BIL61" s="86"/>
      <c r="BIM61" s="86"/>
      <c r="BIN61" s="86"/>
      <c r="BIO61" s="86"/>
      <c r="BIP61" s="86"/>
      <c r="BIQ61" s="86"/>
      <c r="BIR61" s="86"/>
      <c r="BIS61" s="86"/>
      <c r="BIT61" s="86"/>
      <c r="BIU61" s="86"/>
      <c r="BIV61" s="86"/>
      <c r="BIW61" s="86"/>
      <c r="BIX61" s="86"/>
      <c r="BIY61" s="86"/>
      <c r="BIZ61" s="86"/>
      <c r="BJA61" s="86"/>
      <c r="BJB61" s="86"/>
      <c r="BJC61" s="86"/>
      <c r="BJD61" s="86"/>
      <c r="BJE61" s="86"/>
      <c r="BJF61" s="86"/>
      <c r="BJG61" s="86"/>
      <c r="BJH61" s="86"/>
      <c r="BJI61" s="86"/>
      <c r="BJJ61" s="86"/>
      <c r="BJK61" s="86"/>
      <c r="BJL61" s="86"/>
      <c r="BJM61" s="86"/>
      <c r="BJN61" s="86"/>
      <c r="BJO61" s="86"/>
      <c r="BJP61" s="86"/>
      <c r="BJQ61" s="86"/>
      <c r="BJR61" s="86"/>
      <c r="BJS61" s="86"/>
      <c r="BJT61" s="86"/>
      <c r="BJU61" s="86"/>
      <c r="BJV61" s="86"/>
      <c r="BJW61" s="86"/>
      <c r="BJX61" s="86"/>
      <c r="BJY61" s="86"/>
      <c r="BJZ61" s="86"/>
      <c r="BKA61" s="86"/>
      <c r="BKB61" s="86"/>
      <c r="BKC61" s="86"/>
      <c r="BKD61" s="86"/>
      <c r="BKE61" s="86"/>
      <c r="BKF61" s="86"/>
      <c r="BKG61" s="86"/>
      <c r="BKH61" s="86"/>
      <c r="BKI61" s="86"/>
      <c r="BKJ61" s="86"/>
      <c r="BKK61" s="86"/>
      <c r="BKL61" s="86"/>
      <c r="BKM61" s="86"/>
      <c r="BKN61" s="86"/>
      <c r="BKO61" s="86"/>
      <c r="BKP61" s="86"/>
      <c r="BKQ61" s="86"/>
      <c r="BKR61" s="86"/>
      <c r="BKS61" s="86"/>
      <c r="BKT61" s="86"/>
      <c r="BKU61" s="86"/>
      <c r="BKV61" s="86"/>
      <c r="BKW61" s="86"/>
      <c r="BKX61" s="86"/>
      <c r="BKY61" s="86"/>
      <c r="BKZ61" s="86"/>
      <c r="BLA61" s="86"/>
      <c r="BLB61" s="86"/>
      <c r="BLC61" s="86"/>
      <c r="BLD61" s="86"/>
      <c r="BLE61" s="86"/>
      <c r="BLF61" s="86"/>
      <c r="BLG61" s="86"/>
      <c r="BLH61" s="86"/>
      <c r="BLI61" s="86"/>
      <c r="BLJ61" s="86"/>
      <c r="BLK61" s="86"/>
      <c r="BLL61" s="86"/>
      <c r="BLM61" s="86"/>
      <c r="BLN61" s="86"/>
      <c r="BLO61" s="86"/>
      <c r="BLP61" s="86"/>
      <c r="BLQ61" s="86"/>
      <c r="BLR61" s="86"/>
      <c r="BLS61" s="86"/>
      <c r="BLT61" s="86"/>
      <c r="BLU61" s="86"/>
      <c r="BLV61" s="86"/>
      <c r="BLW61" s="86"/>
      <c r="BLX61" s="86"/>
      <c r="BLY61" s="86"/>
      <c r="BLZ61" s="86"/>
      <c r="BMA61" s="86"/>
      <c r="BMB61" s="86"/>
      <c r="BMC61" s="86"/>
      <c r="BMD61" s="86"/>
      <c r="BME61" s="86"/>
      <c r="BMF61" s="86"/>
      <c r="BMG61" s="86"/>
      <c r="BMH61" s="86"/>
      <c r="BMI61" s="86"/>
      <c r="BMJ61" s="86"/>
      <c r="BMK61" s="86"/>
      <c r="BML61" s="86"/>
      <c r="BMM61" s="86"/>
      <c r="BMN61" s="86"/>
      <c r="BMO61" s="86"/>
      <c r="BMP61" s="86"/>
      <c r="BMQ61" s="86"/>
      <c r="BMR61" s="86"/>
      <c r="BMS61" s="86"/>
      <c r="BMT61" s="86"/>
      <c r="BMU61" s="86"/>
      <c r="BMV61" s="86"/>
      <c r="BMW61" s="86"/>
      <c r="BMX61" s="86"/>
      <c r="BMY61" s="86"/>
      <c r="BMZ61" s="86"/>
      <c r="BNA61" s="86"/>
      <c r="BNB61" s="86"/>
      <c r="BNC61" s="86"/>
      <c r="BND61" s="86"/>
      <c r="BNE61" s="86"/>
      <c r="BNF61" s="86"/>
      <c r="BNG61" s="86"/>
      <c r="BNH61" s="86"/>
      <c r="BNI61" s="86"/>
      <c r="BNJ61" s="86"/>
      <c r="BNK61" s="86"/>
      <c r="BNL61" s="86"/>
      <c r="BNM61" s="86"/>
      <c r="BNN61" s="86"/>
      <c r="BNO61" s="86"/>
      <c r="BNP61" s="86"/>
      <c r="BNQ61" s="86"/>
      <c r="BNR61" s="86"/>
      <c r="BNS61" s="86"/>
      <c r="BNT61" s="86"/>
      <c r="BNU61" s="86"/>
      <c r="BNV61" s="86"/>
      <c r="BNW61" s="86"/>
      <c r="BNX61" s="86"/>
      <c r="BNY61" s="86"/>
      <c r="BNZ61" s="86"/>
      <c r="BOA61" s="86"/>
      <c r="BOB61" s="86"/>
      <c r="BOC61" s="86"/>
      <c r="BOD61" s="86"/>
      <c r="BOE61" s="86"/>
      <c r="BOF61" s="86"/>
      <c r="BOG61" s="86"/>
      <c r="BOH61" s="86"/>
      <c r="BOI61" s="86"/>
      <c r="BOJ61" s="86"/>
      <c r="BOK61" s="86"/>
      <c r="BOL61" s="86"/>
      <c r="BOM61" s="86"/>
      <c r="BON61" s="86"/>
      <c r="BOO61" s="86"/>
      <c r="BOP61" s="86"/>
      <c r="BOQ61" s="86"/>
      <c r="BOR61" s="86"/>
      <c r="BOS61" s="86"/>
      <c r="BOT61" s="86"/>
      <c r="BOU61" s="86"/>
      <c r="BOV61" s="86"/>
      <c r="BOW61" s="86"/>
      <c r="BOX61" s="86"/>
      <c r="BOY61" s="86"/>
      <c r="BOZ61" s="86"/>
      <c r="BPA61" s="86"/>
      <c r="BPB61" s="86"/>
      <c r="BPC61" s="86"/>
      <c r="BPD61" s="86"/>
      <c r="BPE61" s="86"/>
      <c r="BPF61" s="86"/>
      <c r="BPG61" s="86"/>
      <c r="BPH61" s="86"/>
      <c r="BPI61" s="86"/>
      <c r="BPJ61" s="86"/>
      <c r="BPK61" s="86"/>
      <c r="BPL61" s="86"/>
      <c r="BPM61" s="86"/>
      <c r="BPN61" s="86"/>
      <c r="BPO61" s="86"/>
      <c r="BPP61" s="86"/>
      <c r="BPQ61" s="86"/>
      <c r="BPR61" s="86"/>
      <c r="BPS61" s="86"/>
      <c r="BPT61" s="86"/>
      <c r="BPU61" s="86"/>
      <c r="BPV61" s="86"/>
      <c r="BPW61" s="86"/>
      <c r="BPX61" s="86"/>
      <c r="BPY61" s="86"/>
      <c r="BPZ61" s="86"/>
      <c r="BQA61" s="86"/>
      <c r="BQB61" s="86"/>
      <c r="BQC61" s="86"/>
      <c r="BQD61" s="86"/>
      <c r="BQE61" s="86"/>
      <c r="BQF61" s="86"/>
      <c r="BQG61" s="86"/>
      <c r="BQH61" s="86"/>
      <c r="BQI61" s="86"/>
      <c r="BQJ61" s="86"/>
      <c r="BQK61" s="86"/>
      <c r="BQL61" s="86"/>
      <c r="BQM61" s="86"/>
      <c r="BQN61" s="86"/>
      <c r="BQO61" s="86"/>
      <c r="BQP61" s="86"/>
      <c r="BQQ61" s="86"/>
      <c r="BQR61" s="86"/>
      <c r="BQS61" s="86"/>
      <c r="BQT61" s="86"/>
      <c r="BQU61" s="86"/>
      <c r="BQV61" s="86"/>
      <c r="BQW61" s="86"/>
      <c r="BQX61" s="86"/>
      <c r="BQY61" s="86"/>
      <c r="BQZ61" s="86"/>
      <c r="BRA61" s="86"/>
      <c r="BRB61" s="86"/>
      <c r="BRC61" s="86"/>
      <c r="BRD61" s="86"/>
      <c r="BRE61" s="86"/>
      <c r="BRF61" s="86"/>
      <c r="BRG61" s="86"/>
      <c r="BRH61" s="86"/>
      <c r="BRI61" s="86"/>
      <c r="BRJ61" s="86"/>
      <c r="BRK61" s="86"/>
      <c r="BRL61" s="86"/>
      <c r="BRM61" s="86"/>
      <c r="BRN61" s="86"/>
      <c r="BRO61" s="86"/>
      <c r="BRP61" s="86"/>
      <c r="BRQ61" s="86"/>
      <c r="BRR61" s="86"/>
      <c r="BRS61" s="86"/>
      <c r="BRT61" s="86"/>
      <c r="BRU61" s="86"/>
      <c r="BRV61" s="86"/>
      <c r="BRW61" s="86"/>
      <c r="BRX61" s="86"/>
      <c r="BRY61" s="86"/>
      <c r="BRZ61" s="86"/>
      <c r="BSA61" s="86"/>
      <c r="BSB61" s="86"/>
      <c r="BSC61" s="86"/>
      <c r="BSD61" s="86"/>
      <c r="BSE61" s="86"/>
      <c r="BSF61" s="86"/>
      <c r="BSG61" s="86"/>
      <c r="BSH61" s="86"/>
      <c r="BSI61" s="86"/>
      <c r="BSJ61" s="86"/>
      <c r="BSK61" s="86"/>
      <c r="BSL61" s="86"/>
      <c r="BSM61" s="86"/>
      <c r="BSN61" s="86"/>
      <c r="BSO61" s="86"/>
      <c r="BSP61" s="86"/>
      <c r="BSQ61" s="86"/>
      <c r="BSR61" s="86"/>
      <c r="BSS61" s="86"/>
      <c r="BST61" s="86"/>
      <c r="BSU61" s="86"/>
      <c r="BSV61" s="86"/>
      <c r="BSW61" s="86"/>
      <c r="BSX61" s="86"/>
      <c r="BSY61" s="86"/>
      <c r="BSZ61" s="86"/>
      <c r="BTA61" s="86"/>
      <c r="BTB61" s="86"/>
      <c r="BTC61" s="86"/>
      <c r="BTD61" s="86"/>
      <c r="BTE61" s="86"/>
      <c r="BTF61" s="86"/>
      <c r="BTG61" s="86"/>
      <c r="BTH61" s="86"/>
      <c r="BTI61" s="86"/>
      <c r="BTJ61" s="86"/>
      <c r="BTK61" s="86"/>
      <c r="BTL61" s="86"/>
      <c r="BTM61" s="86"/>
      <c r="BTN61" s="86"/>
      <c r="BTO61" s="86"/>
      <c r="BTP61" s="86"/>
      <c r="BTQ61" s="86"/>
      <c r="BTR61" s="86"/>
      <c r="BTS61" s="86"/>
      <c r="BTT61" s="86"/>
      <c r="BTU61" s="86"/>
      <c r="BTV61" s="86"/>
      <c r="BTW61" s="86"/>
      <c r="BTX61" s="86"/>
      <c r="BTY61" s="86"/>
      <c r="BTZ61" s="86"/>
      <c r="BUA61" s="86"/>
      <c r="BUB61" s="86"/>
      <c r="BUC61" s="86"/>
      <c r="BUD61" s="86"/>
      <c r="BUE61" s="86"/>
      <c r="BUF61" s="86"/>
      <c r="BUG61" s="86"/>
      <c r="BUH61" s="86"/>
      <c r="BUI61" s="86"/>
      <c r="BUJ61" s="86"/>
      <c r="BUK61" s="86"/>
      <c r="BUL61" s="86"/>
      <c r="BUM61" s="86"/>
      <c r="BUN61" s="86"/>
      <c r="BUO61" s="86"/>
      <c r="BUP61" s="86"/>
      <c r="BUQ61" s="86"/>
      <c r="BUR61" s="86"/>
      <c r="BUS61" s="86"/>
      <c r="BUT61" s="86"/>
      <c r="BUU61" s="86"/>
      <c r="BUV61" s="86"/>
      <c r="BUW61" s="86"/>
      <c r="BUX61" s="86"/>
      <c r="BUY61" s="86"/>
      <c r="BUZ61" s="86"/>
      <c r="BVA61" s="86"/>
      <c r="BVB61" s="86"/>
      <c r="BVC61" s="86"/>
      <c r="BVD61" s="86"/>
      <c r="BVE61" s="86"/>
      <c r="BVF61" s="86"/>
      <c r="BVG61" s="86"/>
      <c r="BVH61" s="86"/>
      <c r="BVI61" s="86"/>
      <c r="BVJ61" s="86"/>
      <c r="BVK61" s="86"/>
      <c r="BVL61" s="86"/>
      <c r="BVM61" s="86"/>
      <c r="BVN61" s="86"/>
      <c r="BVO61" s="86"/>
      <c r="BVP61" s="86"/>
      <c r="BVQ61" s="86"/>
      <c r="BVR61" s="86"/>
      <c r="BVS61" s="86"/>
      <c r="BVT61" s="86"/>
      <c r="BVU61" s="86"/>
      <c r="BVV61" s="86"/>
      <c r="BVW61" s="86"/>
      <c r="BVX61" s="86"/>
      <c r="BVY61" s="86"/>
      <c r="BVZ61" s="86"/>
      <c r="BWA61" s="86"/>
      <c r="BWB61" s="86"/>
      <c r="BWC61" s="86"/>
      <c r="BWD61" s="86"/>
      <c r="BWE61" s="86"/>
      <c r="BWF61" s="86"/>
      <c r="BWG61" s="86"/>
      <c r="BWH61" s="86"/>
      <c r="BWI61" s="86"/>
      <c r="BWJ61" s="86"/>
      <c r="BWK61" s="86"/>
      <c r="BWL61" s="86"/>
      <c r="BWM61" s="86"/>
      <c r="BWN61" s="86"/>
      <c r="BWO61" s="86"/>
      <c r="BWP61" s="86"/>
      <c r="BWQ61" s="86"/>
      <c r="BWR61" s="86"/>
      <c r="BWS61" s="86"/>
      <c r="BWT61" s="86"/>
      <c r="BWU61" s="86"/>
      <c r="BWV61" s="86"/>
      <c r="BWW61" s="86"/>
      <c r="BWX61" s="86"/>
      <c r="BWY61" s="86"/>
      <c r="BWZ61" s="86"/>
      <c r="BXA61" s="86"/>
      <c r="BXB61" s="86"/>
      <c r="BXC61" s="86"/>
      <c r="BXD61" s="86"/>
      <c r="BXE61" s="86"/>
      <c r="BXF61" s="86"/>
      <c r="BXG61" s="86"/>
      <c r="BXH61" s="86"/>
      <c r="BXI61" s="86"/>
      <c r="BXJ61" s="86"/>
      <c r="BXK61" s="86"/>
      <c r="BXL61" s="86"/>
      <c r="BXM61" s="86"/>
      <c r="BXN61" s="86"/>
      <c r="BXO61" s="86"/>
      <c r="BXP61" s="86"/>
      <c r="BXQ61" s="86"/>
      <c r="BXR61" s="86"/>
      <c r="BXS61" s="86"/>
      <c r="BXT61" s="86"/>
      <c r="BXU61" s="86"/>
      <c r="BXV61" s="86"/>
      <c r="BXW61" s="86"/>
      <c r="BXX61" s="86"/>
      <c r="BXY61" s="86"/>
      <c r="BXZ61" s="86"/>
      <c r="BYA61" s="86"/>
      <c r="BYB61" s="86"/>
      <c r="BYC61" s="86"/>
      <c r="BYD61" s="86"/>
      <c r="BYE61" s="86"/>
      <c r="BYF61" s="86"/>
      <c r="BYG61" s="86"/>
      <c r="BYH61" s="86"/>
      <c r="BYI61" s="86"/>
      <c r="BYJ61" s="86"/>
      <c r="BYK61" s="86"/>
      <c r="BYL61" s="86"/>
      <c r="BYM61" s="86"/>
      <c r="BYN61" s="86"/>
      <c r="BYO61" s="86"/>
      <c r="BYP61" s="86"/>
      <c r="BYQ61" s="86"/>
      <c r="BYR61" s="86"/>
      <c r="BYS61" s="86"/>
      <c r="BYT61" s="86"/>
      <c r="BYU61" s="86"/>
      <c r="BYV61" s="86"/>
      <c r="BYW61" s="86"/>
      <c r="BYX61" s="86"/>
      <c r="BYY61" s="86"/>
      <c r="BYZ61" s="86"/>
      <c r="BZA61" s="86"/>
      <c r="BZB61" s="86"/>
      <c r="BZC61" s="86"/>
      <c r="BZD61" s="86"/>
      <c r="BZE61" s="86"/>
      <c r="BZF61" s="86"/>
      <c r="BZG61" s="86"/>
      <c r="BZH61" s="86"/>
      <c r="BZI61" s="86"/>
      <c r="BZJ61" s="86"/>
      <c r="BZK61" s="86"/>
      <c r="BZL61" s="86"/>
      <c r="BZM61" s="86"/>
      <c r="BZN61" s="86"/>
      <c r="BZO61" s="86"/>
      <c r="BZP61" s="86"/>
      <c r="BZQ61" s="86"/>
      <c r="BZR61" s="86"/>
      <c r="BZS61" s="86"/>
      <c r="BZT61" s="86"/>
      <c r="BZU61" s="86"/>
      <c r="BZV61" s="86"/>
      <c r="BZW61" s="86"/>
      <c r="BZX61" s="86"/>
      <c r="BZY61" s="86"/>
      <c r="BZZ61" s="86"/>
      <c r="CAA61" s="86"/>
      <c r="CAB61" s="86"/>
      <c r="CAC61" s="86"/>
      <c r="CAD61" s="86"/>
      <c r="CAE61" s="86"/>
      <c r="CAF61" s="86"/>
      <c r="CAG61" s="86"/>
      <c r="CAH61" s="86"/>
      <c r="CAI61" s="86"/>
      <c r="CAJ61" s="86"/>
      <c r="CAK61" s="86"/>
      <c r="CAL61" s="86"/>
      <c r="CAM61" s="86"/>
      <c r="CAN61" s="86"/>
      <c r="CAO61" s="86"/>
      <c r="CAP61" s="86"/>
      <c r="CAQ61" s="86"/>
      <c r="CAR61" s="86"/>
      <c r="CAS61" s="86"/>
      <c r="CAT61" s="86"/>
      <c r="CAU61" s="86"/>
      <c r="CAV61" s="86"/>
      <c r="CAW61" s="86"/>
      <c r="CAX61" s="86"/>
      <c r="CAY61" s="86"/>
      <c r="CAZ61" s="86"/>
      <c r="CBA61" s="86"/>
      <c r="CBB61" s="86"/>
      <c r="CBC61" s="86"/>
      <c r="CBD61" s="86"/>
      <c r="CBE61" s="86"/>
      <c r="CBF61" s="86"/>
      <c r="CBG61" s="86"/>
      <c r="CBH61" s="86"/>
      <c r="CBI61" s="86"/>
      <c r="CBJ61" s="86"/>
      <c r="CBK61" s="86"/>
      <c r="CBL61" s="86"/>
      <c r="CBM61" s="86"/>
      <c r="CBN61" s="86"/>
      <c r="CBO61" s="86"/>
      <c r="CBP61" s="86"/>
      <c r="CBQ61" s="86"/>
      <c r="CBR61" s="86"/>
      <c r="CBS61" s="86"/>
      <c r="CBT61" s="86"/>
      <c r="CBU61" s="86"/>
      <c r="CBV61" s="86"/>
      <c r="CBW61" s="86"/>
      <c r="CBX61" s="86"/>
      <c r="CBY61" s="86"/>
      <c r="CBZ61" s="86"/>
      <c r="CCA61" s="86"/>
      <c r="CCB61" s="86"/>
      <c r="CCC61" s="86"/>
      <c r="CCD61" s="86"/>
      <c r="CCE61" s="86"/>
      <c r="CCF61" s="86"/>
      <c r="CCG61" s="86"/>
      <c r="CCH61" s="86"/>
      <c r="CCI61" s="86"/>
      <c r="CCJ61" s="86"/>
      <c r="CCK61" s="86"/>
      <c r="CCL61" s="86"/>
      <c r="CCM61" s="86"/>
      <c r="CCN61" s="86"/>
      <c r="CCO61" s="86"/>
      <c r="CCP61" s="86"/>
      <c r="CCQ61" s="86"/>
      <c r="CCR61" s="86"/>
      <c r="CCS61" s="86"/>
      <c r="CCT61" s="86"/>
      <c r="CCU61" s="86"/>
      <c r="CCV61" s="86"/>
      <c r="CCW61" s="86"/>
      <c r="CCX61" s="86"/>
      <c r="CCY61" s="86"/>
      <c r="CCZ61" s="86"/>
      <c r="CDA61" s="86"/>
      <c r="CDB61" s="86"/>
      <c r="CDC61" s="86"/>
      <c r="CDD61" s="86"/>
      <c r="CDE61" s="86"/>
      <c r="CDF61" s="86"/>
      <c r="CDG61" s="86"/>
      <c r="CDH61" s="86"/>
      <c r="CDI61" s="86"/>
      <c r="CDJ61" s="86"/>
      <c r="CDK61" s="86"/>
      <c r="CDL61" s="86"/>
      <c r="CDM61" s="86"/>
      <c r="CDN61" s="86"/>
      <c r="CDO61" s="86"/>
      <c r="CDP61" s="86"/>
      <c r="CDQ61" s="86"/>
      <c r="CDR61" s="86"/>
      <c r="CDS61" s="86"/>
      <c r="CDT61" s="86"/>
      <c r="CDU61" s="86"/>
      <c r="CDV61" s="86"/>
      <c r="CDW61" s="86"/>
      <c r="CDX61" s="86"/>
      <c r="CDY61" s="86"/>
      <c r="CDZ61" s="86"/>
      <c r="CEA61" s="86"/>
      <c r="CEB61" s="86"/>
      <c r="CEC61" s="86"/>
      <c r="CED61" s="86"/>
      <c r="CEE61" s="86"/>
      <c r="CEF61" s="86"/>
      <c r="CEG61" s="86"/>
      <c r="CEH61" s="86"/>
      <c r="CEI61" s="86"/>
      <c r="CEJ61" s="86"/>
      <c r="CEK61" s="86"/>
      <c r="CEL61" s="86"/>
      <c r="CEM61" s="86"/>
      <c r="CEN61" s="86"/>
      <c r="CEO61" s="86"/>
      <c r="CEP61" s="86"/>
      <c r="CEQ61" s="86"/>
      <c r="CER61" s="86"/>
      <c r="CES61" s="86"/>
      <c r="CET61" s="86"/>
      <c r="CEU61" s="86"/>
      <c r="CEV61" s="86"/>
      <c r="CEW61" s="86"/>
      <c r="CEX61" s="86"/>
      <c r="CEY61" s="86"/>
      <c r="CEZ61" s="86"/>
      <c r="CFA61" s="86"/>
      <c r="CFB61" s="86"/>
      <c r="CFC61" s="86"/>
      <c r="CFD61" s="86"/>
      <c r="CFE61" s="86"/>
      <c r="CFF61" s="86"/>
      <c r="CFG61" s="86"/>
      <c r="CFH61" s="86"/>
      <c r="CFI61" s="86"/>
      <c r="CFJ61" s="86"/>
      <c r="CFK61" s="86"/>
      <c r="CFL61" s="86"/>
      <c r="CFM61" s="86"/>
      <c r="CFN61" s="86"/>
      <c r="CFO61" s="86"/>
      <c r="CFP61" s="86"/>
      <c r="CFQ61" s="86"/>
      <c r="CFR61" s="86"/>
      <c r="CFS61" s="86"/>
      <c r="CFT61" s="86"/>
      <c r="CFU61" s="86"/>
      <c r="CFV61" s="86"/>
      <c r="CFW61" s="86"/>
      <c r="CFX61" s="86"/>
      <c r="CFY61" s="86"/>
      <c r="CFZ61" s="86"/>
      <c r="CGA61" s="86"/>
      <c r="CGB61" s="86"/>
      <c r="CGC61" s="86"/>
      <c r="CGD61" s="86"/>
      <c r="CGE61" s="86"/>
      <c r="CGF61" s="86"/>
      <c r="CGG61" s="86"/>
      <c r="CGH61" s="86"/>
      <c r="CGI61" s="86"/>
      <c r="CGJ61" s="86"/>
      <c r="CGK61" s="86"/>
      <c r="CGL61" s="86"/>
      <c r="CGM61" s="86"/>
      <c r="CGN61" s="86"/>
      <c r="CGO61" s="86"/>
      <c r="CGP61" s="86"/>
      <c r="CGQ61" s="86"/>
      <c r="CGR61" s="86"/>
      <c r="CGS61" s="86"/>
      <c r="CGT61" s="86"/>
      <c r="CGU61" s="86"/>
      <c r="CGV61" s="86"/>
      <c r="CGW61" s="86"/>
      <c r="CGX61" s="86"/>
      <c r="CGY61" s="86"/>
      <c r="CGZ61" s="86"/>
      <c r="CHA61" s="86"/>
      <c r="CHB61" s="86"/>
      <c r="CHC61" s="86"/>
      <c r="CHD61" s="86"/>
      <c r="CHE61" s="86"/>
      <c r="CHF61" s="86"/>
      <c r="CHG61" s="86"/>
      <c r="CHH61" s="86"/>
      <c r="CHI61" s="86"/>
      <c r="CHJ61" s="86"/>
      <c r="CHK61" s="86"/>
      <c r="CHL61" s="86"/>
      <c r="CHM61" s="86"/>
      <c r="CHN61" s="86"/>
      <c r="CHO61" s="86"/>
      <c r="CHP61" s="86"/>
      <c r="CHQ61" s="86"/>
      <c r="CHR61" s="86"/>
      <c r="CHS61" s="86"/>
      <c r="CHT61" s="86"/>
      <c r="CHU61" s="86"/>
      <c r="CHV61" s="86"/>
      <c r="CHW61" s="86"/>
      <c r="CHX61" s="86"/>
      <c r="CHY61" s="86"/>
      <c r="CHZ61" s="86"/>
      <c r="CIA61" s="86"/>
      <c r="CIB61" s="86"/>
      <c r="CIC61" s="86"/>
      <c r="CID61" s="86"/>
      <c r="CIE61" s="86"/>
      <c r="CIF61" s="86"/>
      <c r="CIG61" s="86"/>
      <c r="CIH61" s="86"/>
      <c r="CII61" s="86"/>
      <c r="CIJ61" s="86"/>
      <c r="CIK61" s="86"/>
      <c r="CIL61" s="86"/>
      <c r="CIM61" s="86"/>
      <c r="CIN61" s="86"/>
      <c r="CIO61" s="86"/>
      <c r="CIP61" s="86"/>
      <c r="CIQ61" s="86"/>
      <c r="CIR61" s="86"/>
      <c r="CIS61" s="86"/>
      <c r="CIT61" s="86"/>
      <c r="CIU61" s="86"/>
      <c r="CIV61" s="86"/>
      <c r="CIW61" s="86"/>
      <c r="CIX61" s="86"/>
      <c r="CIY61" s="86"/>
      <c r="CIZ61" s="86"/>
      <c r="CJA61" s="86"/>
      <c r="CJB61" s="86"/>
      <c r="CJC61" s="86"/>
      <c r="CJD61" s="86"/>
      <c r="CJE61" s="86"/>
      <c r="CJF61" s="86"/>
      <c r="CJG61" s="86"/>
      <c r="CJH61" s="86"/>
      <c r="CJI61" s="86"/>
      <c r="CJJ61" s="86"/>
      <c r="CJK61" s="86"/>
      <c r="CJL61" s="86"/>
      <c r="CJM61" s="86"/>
      <c r="CJN61" s="86"/>
      <c r="CJO61" s="86"/>
      <c r="CJP61" s="86"/>
      <c r="CJQ61" s="86"/>
      <c r="CJR61" s="86"/>
      <c r="CJS61" s="86"/>
      <c r="CJT61" s="86"/>
      <c r="CJU61" s="86"/>
      <c r="CJV61" s="86"/>
      <c r="CJW61" s="86"/>
      <c r="CJX61" s="86"/>
      <c r="CJY61" s="86"/>
      <c r="CJZ61" s="86"/>
      <c r="CKA61" s="86"/>
      <c r="CKB61" s="86"/>
      <c r="CKC61" s="86"/>
      <c r="CKD61" s="86"/>
      <c r="CKE61" s="86"/>
      <c r="CKF61" s="86"/>
      <c r="CKG61" s="86"/>
      <c r="CKH61" s="86"/>
      <c r="CKI61" s="86"/>
      <c r="CKJ61" s="86"/>
      <c r="CKK61" s="86"/>
      <c r="CKL61" s="86"/>
      <c r="CKM61" s="86"/>
      <c r="CKN61" s="86"/>
      <c r="CKO61" s="86"/>
      <c r="CKP61" s="86"/>
      <c r="CKQ61" s="86"/>
      <c r="CKR61" s="86"/>
      <c r="CKS61" s="86"/>
      <c r="CKT61" s="86"/>
      <c r="CKU61" s="86"/>
      <c r="CKV61" s="86"/>
      <c r="CKW61" s="86"/>
      <c r="CKX61" s="86"/>
      <c r="CKY61" s="86"/>
      <c r="CKZ61" s="86"/>
      <c r="CLA61" s="86"/>
      <c r="CLB61" s="86"/>
      <c r="CLC61" s="86"/>
      <c r="CLD61" s="86"/>
      <c r="CLE61" s="86"/>
      <c r="CLF61" s="86"/>
      <c r="CLG61" s="86"/>
      <c r="CLH61" s="86"/>
      <c r="CLI61" s="86"/>
      <c r="CLJ61" s="86"/>
      <c r="CLK61" s="86"/>
      <c r="CLL61" s="86"/>
      <c r="CLM61" s="86"/>
      <c r="CLN61" s="86"/>
      <c r="CLO61" s="86"/>
      <c r="CLP61" s="86"/>
      <c r="CLQ61" s="86"/>
      <c r="CLR61" s="86"/>
      <c r="CLS61" s="86"/>
      <c r="CLT61" s="86"/>
      <c r="CLU61" s="86"/>
      <c r="CLV61" s="86"/>
      <c r="CLW61" s="86"/>
      <c r="CLX61" s="86"/>
      <c r="CLY61" s="86"/>
      <c r="CLZ61" s="86"/>
      <c r="CMA61" s="86"/>
      <c r="CMB61" s="86"/>
      <c r="CMC61" s="86"/>
      <c r="CMD61" s="86"/>
      <c r="CME61" s="86"/>
      <c r="CMF61" s="86"/>
      <c r="CMG61" s="86"/>
      <c r="CMH61" s="86"/>
      <c r="CMI61" s="86"/>
      <c r="CMJ61" s="86"/>
      <c r="CMK61" s="86"/>
      <c r="CML61" s="86"/>
      <c r="CMM61" s="86"/>
      <c r="CMN61" s="86"/>
      <c r="CMO61" s="86"/>
      <c r="CMP61" s="86"/>
      <c r="CMQ61" s="86"/>
      <c r="CMR61" s="86"/>
      <c r="CMS61" s="86"/>
      <c r="CMT61" s="86"/>
      <c r="CMU61" s="86"/>
      <c r="CMV61" s="86"/>
      <c r="CMW61" s="86"/>
      <c r="CMX61" s="86"/>
      <c r="CMY61" s="86"/>
      <c r="CMZ61" s="86"/>
      <c r="CNA61" s="86"/>
      <c r="CNB61" s="86"/>
      <c r="CNC61" s="86"/>
      <c r="CND61" s="86"/>
      <c r="CNE61" s="86"/>
      <c r="CNF61" s="86"/>
      <c r="CNG61" s="86"/>
      <c r="CNH61" s="86"/>
      <c r="CNI61" s="86"/>
      <c r="CNJ61" s="86"/>
      <c r="CNK61" s="86"/>
      <c r="CNL61" s="86"/>
      <c r="CNM61" s="86"/>
      <c r="CNN61" s="86"/>
      <c r="CNO61" s="86"/>
      <c r="CNP61" s="86"/>
      <c r="CNQ61" s="86"/>
      <c r="CNR61" s="86"/>
      <c r="CNS61" s="86"/>
      <c r="CNT61" s="86"/>
      <c r="CNU61" s="86"/>
      <c r="CNV61" s="86"/>
      <c r="CNW61" s="86"/>
      <c r="CNX61" s="86"/>
      <c r="CNY61" s="86"/>
      <c r="CNZ61" s="86"/>
      <c r="COA61" s="86"/>
      <c r="COB61" s="86"/>
      <c r="COC61" s="86"/>
      <c r="COD61" s="86"/>
      <c r="COE61" s="86"/>
      <c r="COF61" s="86"/>
      <c r="COG61" s="86"/>
      <c r="COH61" s="86"/>
      <c r="COI61" s="86"/>
      <c r="COJ61" s="86"/>
      <c r="COK61" s="86"/>
      <c r="COL61" s="86"/>
      <c r="COM61" s="86"/>
      <c r="CON61" s="86"/>
      <c r="COO61" s="86"/>
      <c r="COP61" s="86"/>
      <c r="COQ61" s="86"/>
      <c r="COR61" s="86"/>
      <c r="COS61" s="86"/>
      <c r="COT61" s="86"/>
      <c r="COU61" s="86"/>
      <c r="COV61" s="86"/>
      <c r="COW61" s="86"/>
      <c r="COX61" s="86"/>
      <c r="COY61" s="86"/>
      <c r="COZ61" s="86"/>
      <c r="CPA61" s="86"/>
      <c r="CPB61" s="86"/>
      <c r="CPC61" s="86"/>
      <c r="CPD61" s="86"/>
      <c r="CPE61" s="86"/>
      <c r="CPF61" s="86"/>
      <c r="CPG61" s="86"/>
      <c r="CPH61" s="86"/>
      <c r="CPI61" s="86"/>
      <c r="CPJ61" s="86"/>
      <c r="CPK61" s="86"/>
      <c r="CPL61" s="86"/>
      <c r="CPM61" s="86"/>
      <c r="CPN61" s="86"/>
      <c r="CPO61" s="86"/>
      <c r="CPP61" s="86"/>
      <c r="CPQ61" s="86"/>
      <c r="CPR61" s="86"/>
      <c r="CPS61" s="86"/>
      <c r="CPT61" s="86"/>
      <c r="CPU61" s="86"/>
      <c r="CPV61" s="86"/>
      <c r="CPW61" s="86"/>
      <c r="CPX61" s="86"/>
      <c r="CPY61" s="86"/>
      <c r="CPZ61" s="86"/>
      <c r="CQA61" s="86"/>
      <c r="CQB61" s="86"/>
      <c r="CQC61" s="86"/>
      <c r="CQD61" s="86"/>
      <c r="CQE61" s="86"/>
      <c r="CQF61" s="86"/>
      <c r="CQG61" s="86"/>
      <c r="CQH61" s="86"/>
      <c r="CQI61" s="86"/>
      <c r="CQJ61" s="86"/>
      <c r="CQK61" s="86"/>
      <c r="CQL61" s="86"/>
      <c r="CQM61" s="86"/>
      <c r="CQN61" s="86"/>
      <c r="CQO61" s="86"/>
      <c r="CQP61" s="86"/>
      <c r="CQQ61" s="86"/>
      <c r="CQR61" s="86"/>
      <c r="CQS61" s="86"/>
      <c r="CQT61" s="86"/>
      <c r="CQU61" s="86"/>
      <c r="CQV61" s="86"/>
      <c r="CQW61" s="86"/>
      <c r="CQX61" s="86"/>
      <c r="CQY61" s="86"/>
      <c r="CQZ61" s="86"/>
      <c r="CRA61" s="86"/>
      <c r="CRB61" s="86"/>
      <c r="CRC61" s="86"/>
      <c r="CRD61" s="86"/>
      <c r="CRE61" s="86"/>
      <c r="CRF61" s="86"/>
      <c r="CRG61" s="86"/>
      <c r="CRH61" s="86"/>
      <c r="CRI61" s="86"/>
      <c r="CRJ61" s="86"/>
      <c r="CRK61" s="86"/>
      <c r="CRL61" s="86"/>
      <c r="CRM61" s="86"/>
      <c r="CRN61" s="86"/>
      <c r="CRO61" s="86"/>
      <c r="CRP61" s="86"/>
      <c r="CRQ61" s="86"/>
      <c r="CRR61" s="86"/>
      <c r="CRS61" s="86"/>
      <c r="CRT61" s="86"/>
      <c r="CRU61" s="86"/>
      <c r="CRV61" s="86"/>
      <c r="CRW61" s="86"/>
      <c r="CRX61" s="86"/>
      <c r="CRY61" s="86"/>
      <c r="CRZ61" s="86"/>
      <c r="CSA61" s="86"/>
      <c r="CSB61" s="86"/>
      <c r="CSC61" s="86"/>
      <c r="CSD61" s="86"/>
      <c r="CSE61" s="86"/>
      <c r="CSF61" s="86"/>
      <c r="CSG61" s="86"/>
      <c r="CSH61" s="86"/>
      <c r="CSI61" s="86"/>
      <c r="CSJ61" s="86"/>
      <c r="CSK61" s="86"/>
      <c r="CSL61" s="86"/>
      <c r="CSM61" s="86"/>
      <c r="CSN61" s="86"/>
      <c r="CSO61" s="86"/>
      <c r="CSP61" s="86"/>
      <c r="CSQ61" s="86"/>
      <c r="CSR61" s="86"/>
      <c r="CSS61" s="86"/>
      <c r="CST61" s="86"/>
      <c r="CSU61" s="86"/>
      <c r="CSV61" s="86"/>
      <c r="CSW61" s="86"/>
      <c r="CSX61" s="86"/>
      <c r="CSY61" s="86"/>
      <c r="CSZ61" s="86"/>
      <c r="CTA61" s="86"/>
      <c r="CTB61" s="86"/>
      <c r="CTC61" s="86"/>
      <c r="CTD61" s="86"/>
      <c r="CTE61" s="86"/>
      <c r="CTF61" s="86"/>
      <c r="CTG61" s="86"/>
      <c r="CTH61" s="86"/>
      <c r="CTI61" s="86"/>
      <c r="CTJ61" s="86"/>
      <c r="CTK61" s="86"/>
      <c r="CTL61" s="86"/>
      <c r="CTM61" s="86"/>
      <c r="CTN61" s="86"/>
      <c r="CTO61" s="86"/>
      <c r="CTP61" s="86"/>
      <c r="CTQ61" s="86"/>
      <c r="CTR61" s="86"/>
      <c r="CTS61" s="86"/>
      <c r="CTT61" s="86"/>
      <c r="CTU61" s="86"/>
      <c r="CTV61" s="86"/>
      <c r="CTW61" s="86"/>
      <c r="CTX61" s="86"/>
      <c r="CTY61" s="86"/>
      <c r="CTZ61" s="86"/>
      <c r="CUA61" s="86"/>
      <c r="CUB61" s="86"/>
      <c r="CUC61" s="86"/>
      <c r="CUD61" s="86"/>
      <c r="CUE61" s="86"/>
      <c r="CUF61" s="86"/>
      <c r="CUG61" s="86"/>
      <c r="CUH61" s="86"/>
      <c r="CUI61" s="86"/>
      <c r="CUJ61" s="86"/>
      <c r="CUK61" s="86"/>
      <c r="CUL61" s="86"/>
      <c r="CUM61" s="86"/>
      <c r="CUN61" s="86"/>
      <c r="CUO61" s="86"/>
      <c r="CUP61" s="86"/>
      <c r="CUQ61" s="86"/>
      <c r="CUR61" s="86"/>
      <c r="CUS61" s="86"/>
      <c r="CUT61" s="86"/>
      <c r="CUU61" s="86"/>
      <c r="CUV61" s="86"/>
      <c r="CUW61" s="86"/>
      <c r="CUX61" s="86"/>
      <c r="CUY61" s="86"/>
      <c r="CUZ61" s="86"/>
      <c r="CVA61" s="86"/>
      <c r="CVB61" s="86"/>
      <c r="CVC61" s="86"/>
      <c r="CVD61" s="86"/>
      <c r="CVE61" s="86"/>
      <c r="CVF61" s="86"/>
      <c r="CVG61" s="86"/>
      <c r="CVH61" s="86"/>
      <c r="CVI61" s="86"/>
      <c r="CVJ61" s="86"/>
      <c r="CVK61" s="86"/>
      <c r="CVL61" s="86"/>
      <c r="CVM61" s="86"/>
      <c r="CVN61" s="86"/>
      <c r="CVO61" s="86"/>
      <c r="CVP61" s="86"/>
      <c r="CVQ61" s="86"/>
      <c r="CVR61" s="86"/>
      <c r="CVS61" s="86"/>
      <c r="CVT61" s="86"/>
      <c r="CVU61" s="86"/>
      <c r="CVV61" s="86"/>
      <c r="CVW61" s="86"/>
      <c r="CVX61" s="86"/>
      <c r="CVY61" s="86"/>
      <c r="CVZ61" s="86"/>
      <c r="CWA61" s="86"/>
      <c r="CWB61" s="86"/>
      <c r="CWC61" s="86"/>
      <c r="CWD61" s="86"/>
      <c r="CWE61" s="86"/>
      <c r="CWF61" s="86"/>
      <c r="CWG61" s="86"/>
      <c r="CWH61" s="86"/>
      <c r="CWI61" s="86"/>
      <c r="CWJ61" s="86"/>
      <c r="CWK61" s="86"/>
      <c r="CWL61" s="86"/>
      <c r="CWM61" s="86"/>
      <c r="CWN61" s="86"/>
      <c r="CWO61" s="86"/>
      <c r="CWP61" s="86"/>
      <c r="CWQ61" s="86"/>
      <c r="CWR61" s="86"/>
      <c r="CWS61" s="86"/>
      <c r="CWT61" s="86"/>
      <c r="CWU61" s="86"/>
      <c r="CWV61" s="86"/>
      <c r="CWW61" s="86"/>
      <c r="CWX61" s="86"/>
      <c r="CWY61" s="86"/>
      <c r="CWZ61" s="86"/>
      <c r="CXA61" s="86"/>
      <c r="CXB61" s="86"/>
      <c r="CXC61" s="86"/>
      <c r="CXD61" s="86"/>
      <c r="CXE61" s="86"/>
      <c r="CXF61" s="86"/>
      <c r="CXG61" s="86"/>
      <c r="CXH61" s="86"/>
      <c r="CXI61" s="86"/>
      <c r="CXJ61" s="86"/>
      <c r="CXK61" s="86"/>
      <c r="CXL61" s="86"/>
      <c r="CXM61" s="86"/>
      <c r="CXN61" s="86"/>
      <c r="CXO61" s="86"/>
      <c r="CXP61" s="86"/>
      <c r="CXQ61" s="86"/>
      <c r="CXR61" s="86"/>
      <c r="CXS61" s="86"/>
      <c r="CXT61" s="86"/>
      <c r="CXU61" s="86"/>
      <c r="CXV61" s="86"/>
      <c r="CXW61" s="86"/>
      <c r="CXX61" s="86"/>
      <c r="CXY61" s="86"/>
      <c r="CXZ61" s="86"/>
      <c r="CYA61" s="86"/>
      <c r="CYB61" s="86"/>
      <c r="CYC61" s="86"/>
      <c r="CYD61" s="86"/>
      <c r="CYE61" s="86"/>
      <c r="CYF61" s="86"/>
      <c r="CYG61" s="86"/>
      <c r="CYH61" s="86"/>
      <c r="CYI61" s="86"/>
      <c r="CYJ61" s="86"/>
      <c r="CYK61" s="86"/>
      <c r="CYL61" s="86"/>
      <c r="CYM61" s="86"/>
      <c r="CYN61" s="86"/>
      <c r="CYO61" s="86"/>
      <c r="CYP61" s="86"/>
      <c r="CYQ61" s="86"/>
      <c r="CYR61" s="86"/>
      <c r="CYS61" s="86"/>
      <c r="CYT61" s="86"/>
      <c r="CYU61" s="86"/>
      <c r="CYV61" s="86"/>
      <c r="CYW61" s="86"/>
      <c r="CYX61" s="86"/>
      <c r="CYY61" s="86"/>
      <c r="CYZ61" s="86"/>
      <c r="CZA61" s="86"/>
      <c r="CZB61" s="86"/>
      <c r="CZC61" s="86"/>
      <c r="CZD61" s="86"/>
      <c r="CZE61" s="86"/>
      <c r="CZF61" s="86"/>
      <c r="CZG61" s="86"/>
      <c r="CZH61" s="86"/>
      <c r="CZI61" s="86"/>
      <c r="CZJ61" s="86"/>
      <c r="CZK61" s="86"/>
      <c r="CZL61" s="86"/>
      <c r="CZM61" s="86"/>
      <c r="CZN61" s="86"/>
      <c r="CZO61" s="86"/>
      <c r="CZP61" s="86"/>
      <c r="CZQ61" s="86"/>
      <c r="CZR61" s="86"/>
      <c r="CZS61" s="86"/>
      <c r="CZT61" s="86"/>
      <c r="CZU61" s="86"/>
      <c r="CZV61" s="86"/>
      <c r="CZW61" s="86"/>
      <c r="CZX61" s="86"/>
      <c r="CZY61" s="86"/>
      <c r="CZZ61" s="86"/>
      <c r="DAA61" s="86"/>
      <c r="DAB61" s="86"/>
      <c r="DAC61" s="86"/>
      <c r="DAD61" s="86"/>
      <c r="DAE61" s="86"/>
      <c r="DAF61" s="86"/>
      <c r="DAG61" s="86"/>
      <c r="DAH61" s="86"/>
      <c r="DAI61" s="86"/>
      <c r="DAJ61" s="86"/>
      <c r="DAK61" s="86"/>
      <c r="DAL61" s="86"/>
      <c r="DAM61" s="86"/>
      <c r="DAN61" s="86"/>
      <c r="DAO61" s="86"/>
      <c r="DAP61" s="86"/>
      <c r="DAQ61" s="86"/>
      <c r="DAR61" s="86"/>
      <c r="DAS61" s="86"/>
      <c r="DAT61" s="86"/>
      <c r="DAU61" s="86"/>
      <c r="DAV61" s="86"/>
      <c r="DAW61" s="86"/>
      <c r="DAX61" s="86"/>
      <c r="DAY61" s="86"/>
      <c r="DAZ61" s="86"/>
      <c r="DBA61" s="86"/>
      <c r="DBB61" s="86"/>
      <c r="DBC61" s="86"/>
      <c r="DBD61" s="86"/>
      <c r="DBE61" s="86"/>
      <c r="DBF61" s="86"/>
      <c r="DBG61" s="86"/>
      <c r="DBH61" s="86"/>
      <c r="DBI61" s="86"/>
      <c r="DBJ61" s="86"/>
      <c r="DBK61" s="86"/>
      <c r="DBL61" s="86"/>
      <c r="DBM61" s="86"/>
      <c r="DBN61" s="86"/>
      <c r="DBO61" s="86"/>
      <c r="DBP61" s="86"/>
      <c r="DBQ61" s="86"/>
      <c r="DBR61" s="86"/>
      <c r="DBS61" s="86"/>
      <c r="DBT61" s="86"/>
      <c r="DBU61" s="86"/>
      <c r="DBV61" s="86"/>
      <c r="DBW61" s="86"/>
      <c r="DBX61" s="86"/>
      <c r="DBY61" s="86"/>
      <c r="DBZ61" s="86"/>
      <c r="DCA61" s="86"/>
      <c r="DCB61" s="86"/>
      <c r="DCC61" s="86"/>
      <c r="DCD61" s="86"/>
      <c r="DCE61" s="86"/>
      <c r="DCF61" s="86"/>
      <c r="DCG61" s="86"/>
      <c r="DCH61" s="86"/>
      <c r="DCI61" s="86"/>
      <c r="DCJ61" s="86"/>
      <c r="DCK61" s="86"/>
      <c r="DCL61" s="86"/>
      <c r="DCM61" s="86"/>
      <c r="DCN61" s="86"/>
      <c r="DCO61" s="86"/>
      <c r="DCP61" s="86"/>
      <c r="DCQ61" s="86"/>
      <c r="DCR61" s="86"/>
      <c r="DCS61" s="86"/>
      <c r="DCT61" s="86"/>
      <c r="DCU61" s="86"/>
      <c r="DCV61" s="86"/>
      <c r="DCW61" s="86"/>
      <c r="DCX61" s="86"/>
      <c r="DCY61" s="86"/>
      <c r="DCZ61" s="86"/>
      <c r="DDA61" s="86"/>
      <c r="DDB61" s="86"/>
      <c r="DDC61" s="86"/>
      <c r="DDD61" s="86"/>
      <c r="DDE61" s="86"/>
      <c r="DDF61" s="86"/>
      <c r="DDG61" s="86"/>
      <c r="DDH61" s="86"/>
      <c r="DDI61" s="86"/>
      <c r="DDJ61" s="86"/>
      <c r="DDK61" s="86"/>
      <c r="DDL61" s="86"/>
      <c r="DDM61" s="86"/>
      <c r="DDN61" s="86"/>
      <c r="DDO61" s="86"/>
      <c r="DDP61" s="86"/>
      <c r="DDQ61" s="86"/>
      <c r="DDR61" s="86"/>
      <c r="DDS61" s="86"/>
      <c r="DDT61" s="86"/>
      <c r="DDU61" s="86"/>
      <c r="DDV61" s="86"/>
      <c r="DDW61" s="86"/>
      <c r="DDX61" s="86"/>
      <c r="DDY61" s="86"/>
      <c r="DDZ61" s="86"/>
      <c r="DEA61" s="86"/>
      <c r="DEB61" s="86"/>
      <c r="DEC61" s="86"/>
      <c r="DED61" s="86"/>
      <c r="DEE61" s="86"/>
      <c r="DEF61" s="86"/>
      <c r="DEG61" s="86"/>
      <c r="DEH61" s="86"/>
      <c r="DEI61" s="86"/>
      <c r="DEJ61" s="86"/>
      <c r="DEK61" s="86"/>
      <c r="DEL61" s="86"/>
      <c r="DEM61" s="86"/>
      <c r="DEN61" s="86"/>
      <c r="DEO61" s="86"/>
      <c r="DEP61" s="86"/>
      <c r="DEQ61" s="86"/>
      <c r="DER61" s="86"/>
      <c r="DES61" s="86"/>
      <c r="DET61" s="86"/>
      <c r="DEU61" s="86"/>
      <c r="DEV61" s="86"/>
      <c r="DEW61" s="86"/>
      <c r="DEX61" s="86"/>
      <c r="DEY61" s="86"/>
      <c r="DEZ61" s="86"/>
      <c r="DFA61" s="86"/>
      <c r="DFB61" s="86"/>
      <c r="DFC61" s="86"/>
      <c r="DFD61" s="86"/>
      <c r="DFE61" s="86"/>
      <c r="DFF61" s="86"/>
      <c r="DFG61" s="86"/>
      <c r="DFH61" s="86"/>
      <c r="DFI61" s="86"/>
      <c r="DFJ61" s="86"/>
      <c r="DFK61" s="86"/>
      <c r="DFL61" s="86"/>
      <c r="DFM61" s="86"/>
      <c r="DFN61" s="86"/>
      <c r="DFO61" s="86"/>
      <c r="DFP61" s="86"/>
      <c r="DFQ61" s="86"/>
      <c r="DFR61" s="86"/>
      <c r="DFS61" s="86"/>
      <c r="DFT61" s="86"/>
      <c r="DFU61" s="86"/>
      <c r="DFV61" s="86"/>
      <c r="DFW61" s="86"/>
      <c r="DFX61" s="86"/>
      <c r="DFY61" s="86"/>
      <c r="DFZ61" s="86"/>
      <c r="DGA61" s="86"/>
      <c r="DGB61" s="86"/>
      <c r="DGC61" s="86"/>
      <c r="DGD61" s="86"/>
      <c r="DGE61" s="86"/>
      <c r="DGF61" s="86"/>
      <c r="DGG61" s="86"/>
      <c r="DGH61" s="86"/>
      <c r="DGI61" s="86"/>
      <c r="DGJ61" s="86"/>
      <c r="DGK61" s="86"/>
      <c r="DGL61" s="86"/>
      <c r="DGM61" s="86"/>
      <c r="DGN61" s="86"/>
      <c r="DGO61" s="86"/>
      <c r="DGP61" s="86"/>
      <c r="DGQ61" s="86"/>
      <c r="DGR61" s="86"/>
      <c r="DGS61" s="86"/>
      <c r="DGT61" s="86"/>
      <c r="DGU61" s="86"/>
      <c r="DGV61" s="86"/>
      <c r="DGW61" s="86"/>
      <c r="DGX61" s="86"/>
      <c r="DGY61" s="86"/>
      <c r="DGZ61" s="86"/>
      <c r="DHA61" s="86"/>
      <c r="DHB61" s="86"/>
      <c r="DHC61" s="86"/>
      <c r="DHD61" s="86"/>
      <c r="DHE61" s="86"/>
      <c r="DHF61" s="86"/>
      <c r="DHG61" s="86"/>
      <c r="DHH61" s="86"/>
      <c r="DHI61" s="86"/>
      <c r="DHJ61" s="86"/>
      <c r="DHK61" s="86"/>
      <c r="DHL61" s="86"/>
      <c r="DHM61" s="86"/>
      <c r="DHN61" s="86"/>
      <c r="DHO61" s="86"/>
      <c r="DHP61" s="86"/>
      <c r="DHQ61" s="86"/>
      <c r="DHR61" s="86"/>
      <c r="DHS61" s="86"/>
      <c r="DHT61" s="86"/>
      <c r="DHU61" s="86"/>
      <c r="DHV61" s="86"/>
      <c r="DHW61" s="86"/>
      <c r="DHX61" s="86"/>
      <c r="DHY61" s="86"/>
      <c r="DHZ61" s="86"/>
      <c r="DIA61" s="86"/>
      <c r="DIB61" s="86"/>
      <c r="DIC61" s="86"/>
      <c r="DID61" s="86"/>
      <c r="DIE61" s="86"/>
      <c r="DIF61" s="86"/>
      <c r="DIG61" s="86"/>
      <c r="DIH61" s="86"/>
      <c r="DII61" s="86"/>
      <c r="DIJ61" s="86"/>
      <c r="DIK61" s="86"/>
      <c r="DIL61" s="86"/>
      <c r="DIM61" s="86"/>
      <c r="DIN61" s="86"/>
      <c r="DIO61" s="86"/>
      <c r="DIP61" s="86"/>
      <c r="DIQ61" s="86"/>
      <c r="DIR61" s="86"/>
      <c r="DIS61" s="86"/>
      <c r="DIT61" s="86"/>
      <c r="DIU61" s="86"/>
      <c r="DIV61" s="86"/>
      <c r="DIW61" s="86"/>
      <c r="DIX61" s="86"/>
      <c r="DIY61" s="86"/>
      <c r="DIZ61" s="86"/>
      <c r="DJA61" s="86"/>
      <c r="DJB61" s="86"/>
      <c r="DJC61" s="86"/>
      <c r="DJD61" s="86"/>
      <c r="DJE61" s="86"/>
      <c r="DJF61" s="86"/>
      <c r="DJG61" s="86"/>
      <c r="DJH61" s="86"/>
      <c r="DJI61" s="86"/>
      <c r="DJJ61" s="86"/>
      <c r="DJK61" s="86"/>
      <c r="DJL61" s="86"/>
      <c r="DJM61" s="86"/>
      <c r="DJN61" s="86"/>
      <c r="DJO61" s="86"/>
      <c r="DJP61" s="86"/>
      <c r="DJQ61" s="86"/>
      <c r="DJR61" s="86"/>
      <c r="DJS61" s="86"/>
      <c r="DJT61" s="86"/>
      <c r="DJU61" s="86"/>
      <c r="DJV61" s="86"/>
      <c r="DJW61" s="86"/>
      <c r="DJX61" s="86"/>
      <c r="DJY61" s="86"/>
      <c r="DJZ61" s="86"/>
      <c r="DKA61" s="86"/>
      <c r="DKB61" s="86"/>
      <c r="DKC61" s="86"/>
      <c r="DKD61" s="86"/>
      <c r="DKE61" s="86"/>
      <c r="DKF61" s="86"/>
      <c r="DKG61" s="86"/>
      <c r="DKH61" s="86"/>
      <c r="DKI61" s="86"/>
      <c r="DKJ61" s="86"/>
      <c r="DKK61" s="86"/>
      <c r="DKL61" s="86"/>
      <c r="DKM61" s="86"/>
      <c r="DKN61" s="86"/>
      <c r="DKO61" s="86"/>
      <c r="DKP61" s="86"/>
      <c r="DKQ61" s="86"/>
      <c r="DKR61" s="86"/>
      <c r="DKS61" s="86"/>
      <c r="DKT61" s="86"/>
      <c r="DKU61" s="86"/>
      <c r="DKV61" s="86"/>
      <c r="DKW61" s="86"/>
      <c r="DKX61" s="86"/>
      <c r="DKY61" s="86"/>
      <c r="DKZ61" s="86"/>
      <c r="DLA61" s="86"/>
      <c r="DLB61" s="86"/>
      <c r="DLC61" s="86"/>
      <c r="DLD61" s="86"/>
      <c r="DLE61" s="86"/>
      <c r="DLF61" s="86"/>
      <c r="DLG61" s="86"/>
      <c r="DLH61" s="86"/>
      <c r="DLI61" s="86"/>
      <c r="DLJ61" s="86"/>
      <c r="DLK61" s="86"/>
      <c r="DLL61" s="86"/>
      <c r="DLM61" s="86"/>
      <c r="DLN61" s="86"/>
      <c r="DLO61" s="86"/>
      <c r="DLP61" s="86"/>
      <c r="DLQ61" s="86"/>
      <c r="DLR61" s="86"/>
      <c r="DLS61" s="86"/>
      <c r="DLT61" s="86"/>
      <c r="DLU61" s="86"/>
      <c r="DLV61" s="86"/>
      <c r="DLW61" s="86"/>
      <c r="DLX61" s="86"/>
      <c r="DLY61" s="86"/>
      <c r="DLZ61" s="86"/>
      <c r="DMA61" s="86"/>
      <c r="DMB61" s="86"/>
      <c r="DMC61" s="86"/>
      <c r="DMD61" s="86"/>
      <c r="DME61" s="86"/>
      <c r="DMF61" s="86"/>
      <c r="DMG61" s="86"/>
      <c r="DMH61" s="86"/>
      <c r="DMI61" s="86"/>
      <c r="DMJ61" s="86"/>
      <c r="DMK61" s="86"/>
      <c r="DML61" s="86"/>
      <c r="DMM61" s="86"/>
      <c r="DMN61" s="86"/>
      <c r="DMO61" s="86"/>
      <c r="DMP61" s="86"/>
      <c r="DMQ61" s="86"/>
      <c r="DMR61" s="86"/>
      <c r="DMS61" s="86"/>
      <c r="DMT61" s="86"/>
      <c r="DMU61" s="86"/>
      <c r="DMV61" s="86"/>
      <c r="DMW61" s="86"/>
      <c r="DMX61" s="86"/>
      <c r="DMY61" s="86"/>
      <c r="DMZ61" s="86"/>
      <c r="DNA61" s="86"/>
      <c r="DNB61" s="86"/>
      <c r="DNC61" s="86"/>
      <c r="DND61" s="86"/>
      <c r="DNE61" s="86"/>
      <c r="DNF61" s="86"/>
      <c r="DNG61" s="86"/>
      <c r="DNH61" s="86"/>
      <c r="DNI61" s="86"/>
      <c r="DNJ61" s="86"/>
      <c r="DNK61" s="86"/>
      <c r="DNL61" s="86"/>
      <c r="DNM61" s="86"/>
      <c r="DNN61" s="86"/>
      <c r="DNO61" s="86"/>
      <c r="DNP61" s="86"/>
      <c r="DNQ61" s="86"/>
      <c r="DNR61" s="86"/>
      <c r="DNS61" s="86"/>
      <c r="DNT61" s="86"/>
      <c r="DNU61" s="86"/>
      <c r="DNV61" s="86"/>
      <c r="DNW61" s="86"/>
      <c r="DNX61" s="86"/>
      <c r="DNY61" s="86"/>
      <c r="DNZ61" s="86"/>
      <c r="DOA61" s="86"/>
      <c r="DOB61" s="86"/>
      <c r="DOC61" s="86"/>
      <c r="DOD61" s="86"/>
      <c r="DOE61" s="86"/>
      <c r="DOF61" s="86"/>
      <c r="DOG61" s="86"/>
      <c r="DOH61" s="86"/>
      <c r="DOI61" s="86"/>
      <c r="DOJ61" s="86"/>
      <c r="DOK61" s="86"/>
      <c r="DOL61" s="86"/>
      <c r="DOM61" s="86"/>
      <c r="DON61" s="86"/>
      <c r="DOO61" s="86"/>
      <c r="DOP61" s="86"/>
      <c r="DOQ61" s="86"/>
      <c r="DOR61" s="86"/>
      <c r="DOS61" s="86"/>
      <c r="DOT61" s="86"/>
      <c r="DOU61" s="86"/>
      <c r="DOV61" s="86"/>
      <c r="DOW61" s="86"/>
      <c r="DOX61" s="86"/>
      <c r="DOY61" s="86"/>
      <c r="DOZ61" s="86"/>
      <c r="DPA61" s="86"/>
      <c r="DPB61" s="86"/>
      <c r="DPC61" s="86"/>
      <c r="DPD61" s="86"/>
      <c r="DPE61" s="86"/>
      <c r="DPF61" s="86"/>
      <c r="DPG61" s="86"/>
      <c r="DPH61" s="86"/>
      <c r="DPI61" s="86"/>
      <c r="DPJ61" s="86"/>
      <c r="DPK61" s="86"/>
      <c r="DPL61" s="86"/>
      <c r="DPM61" s="86"/>
      <c r="DPN61" s="86"/>
      <c r="DPO61" s="86"/>
      <c r="DPP61" s="86"/>
      <c r="DPQ61" s="86"/>
      <c r="DPR61" s="86"/>
      <c r="DPS61" s="86"/>
      <c r="DPT61" s="86"/>
      <c r="DPU61" s="86"/>
      <c r="DPV61" s="86"/>
      <c r="DPW61" s="86"/>
      <c r="DPX61" s="86"/>
      <c r="DPY61" s="86"/>
      <c r="DPZ61" s="86"/>
      <c r="DQA61" s="86"/>
      <c r="DQB61" s="86"/>
      <c r="DQC61" s="86"/>
      <c r="DQD61" s="86"/>
      <c r="DQE61" s="86"/>
      <c r="DQF61" s="86"/>
      <c r="DQG61" s="86"/>
      <c r="DQH61" s="86"/>
      <c r="DQI61" s="86"/>
      <c r="DQJ61" s="86"/>
      <c r="DQK61" s="86"/>
      <c r="DQL61" s="86"/>
      <c r="DQM61" s="86"/>
      <c r="DQN61" s="86"/>
      <c r="DQO61" s="86"/>
      <c r="DQP61" s="86"/>
      <c r="DQQ61" s="86"/>
      <c r="DQR61" s="86"/>
      <c r="DQS61" s="86"/>
      <c r="DQT61" s="86"/>
      <c r="DQU61" s="86"/>
      <c r="DQV61" s="86"/>
      <c r="DQW61" s="86"/>
      <c r="DQX61" s="86"/>
      <c r="DQY61" s="86"/>
      <c r="DQZ61" s="86"/>
      <c r="DRA61" s="86"/>
      <c r="DRB61" s="86"/>
      <c r="DRC61" s="86"/>
      <c r="DRD61" s="86"/>
      <c r="DRE61" s="86"/>
      <c r="DRF61" s="86"/>
      <c r="DRG61" s="86"/>
      <c r="DRH61" s="86"/>
      <c r="DRI61" s="86"/>
      <c r="DRJ61" s="86"/>
      <c r="DRK61" s="86"/>
      <c r="DRL61" s="86"/>
      <c r="DRM61" s="86"/>
      <c r="DRN61" s="86"/>
      <c r="DRO61" s="86"/>
      <c r="DRP61" s="86"/>
      <c r="DRQ61" s="86"/>
      <c r="DRR61" s="86"/>
      <c r="DRS61" s="86"/>
      <c r="DRT61" s="86"/>
      <c r="DRU61" s="86"/>
      <c r="DRV61" s="86"/>
      <c r="DRW61" s="86"/>
      <c r="DRX61" s="86"/>
      <c r="DRY61" s="86"/>
      <c r="DRZ61" s="86"/>
      <c r="DSA61" s="86"/>
      <c r="DSB61" s="86"/>
      <c r="DSC61" s="86"/>
      <c r="DSD61" s="86"/>
      <c r="DSE61" s="86"/>
      <c r="DSF61" s="86"/>
      <c r="DSG61" s="86"/>
      <c r="DSH61" s="86"/>
      <c r="DSI61" s="86"/>
      <c r="DSJ61" s="86"/>
      <c r="DSK61" s="86"/>
      <c r="DSL61" s="86"/>
      <c r="DSM61" s="86"/>
      <c r="DSN61" s="86"/>
      <c r="DSO61" s="86"/>
      <c r="DSP61" s="86"/>
      <c r="DSQ61" s="86"/>
      <c r="DSR61" s="86"/>
      <c r="DSS61" s="86"/>
      <c r="DST61" s="86"/>
      <c r="DSU61" s="86"/>
      <c r="DSV61" s="86"/>
      <c r="DSW61" s="86"/>
      <c r="DSX61" s="86"/>
      <c r="DSY61" s="86"/>
      <c r="DSZ61" s="86"/>
      <c r="DTA61" s="86"/>
      <c r="DTB61" s="86"/>
      <c r="DTC61" s="86"/>
      <c r="DTD61" s="86"/>
      <c r="DTE61" s="86"/>
      <c r="DTF61" s="86"/>
      <c r="DTG61" s="86"/>
      <c r="DTH61" s="86"/>
      <c r="DTI61" s="86"/>
      <c r="DTJ61" s="86"/>
      <c r="DTK61" s="86"/>
      <c r="DTL61" s="86"/>
      <c r="DTM61" s="86"/>
      <c r="DTN61" s="86"/>
      <c r="DTO61" s="86"/>
      <c r="DTP61" s="86"/>
      <c r="DTQ61" s="86"/>
      <c r="DTR61" s="86"/>
      <c r="DTS61" s="86"/>
      <c r="DTT61" s="86"/>
      <c r="DTU61" s="86"/>
      <c r="DTV61" s="86"/>
      <c r="DTW61" s="86"/>
      <c r="DTX61" s="86"/>
      <c r="DTY61" s="86"/>
      <c r="DTZ61" s="86"/>
      <c r="DUA61" s="86"/>
      <c r="DUB61" s="86"/>
      <c r="DUC61" s="86"/>
      <c r="DUD61" s="86"/>
      <c r="DUE61" s="86"/>
      <c r="DUF61" s="86"/>
      <c r="DUG61" s="86"/>
      <c r="DUH61" s="86"/>
      <c r="DUI61" s="86"/>
      <c r="DUJ61" s="86"/>
      <c r="DUK61" s="86"/>
      <c r="DUL61" s="86"/>
      <c r="DUM61" s="86"/>
      <c r="DUN61" s="86"/>
      <c r="DUO61" s="86"/>
      <c r="DUP61" s="86"/>
      <c r="DUQ61" s="86"/>
      <c r="DUR61" s="86"/>
      <c r="DUS61" s="86"/>
      <c r="DUT61" s="86"/>
      <c r="DUU61" s="86"/>
      <c r="DUV61" s="86"/>
      <c r="DUW61" s="86"/>
      <c r="DUX61" s="86"/>
      <c r="DUY61" s="86"/>
      <c r="DUZ61" s="86"/>
      <c r="DVA61" s="86"/>
      <c r="DVB61" s="86"/>
      <c r="DVC61" s="86"/>
      <c r="DVD61" s="86"/>
      <c r="DVE61" s="86"/>
      <c r="DVF61" s="86"/>
      <c r="DVG61" s="86"/>
      <c r="DVH61" s="86"/>
      <c r="DVI61" s="86"/>
      <c r="DVJ61" s="86"/>
      <c r="DVK61" s="86"/>
      <c r="DVL61" s="86"/>
      <c r="DVM61" s="86"/>
      <c r="DVN61" s="86"/>
      <c r="DVO61" s="86"/>
      <c r="DVP61" s="86"/>
      <c r="DVQ61" s="86"/>
      <c r="DVR61" s="86"/>
      <c r="DVS61" s="86"/>
      <c r="DVT61" s="86"/>
      <c r="DVU61" s="86"/>
      <c r="DVV61" s="86"/>
      <c r="DVW61" s="86"/>
      <c r="DVX61" s="86"/>
      <c r="DVY61" s="86"/>
      <c r="DVZ61" s="86"/>
      <c r="DWA61" s="86"/>
      <c r="DWB61" s="86"/>
      <c r="DWC61" s="86"/>
      <c r="DWD61" s="86"/>
      <c r="DWE61" s="86"/>
      <c r="DWF61" s="86"/>
      <c r="DWG61" s="86"/>
      <c r="DWH61" s="86"/>
      <c r="DWI61" s="86"/>
      <c r="DWJ61" s="86"/>
      <c r="DWK61" s="86"/>
      <c r="DWL61" s="86"/>
      <c r="DWM61" s="86"/>
      <c r="DWN61" s="86"/>
      <c r="DWO61" s="86"/>
      <c r="DWP61" s="86"/>
      <c r="DWQ61" s="86"/>
      <c r="DWR61" s="86"/>
      <c r="DWS61" s="86"/>
      <c r="DWT61" s="86"/>
      <c r="DWU61" s="86"/>
      <c r="DWV61" s="86"/>
      <c r="DWW61" s="86"/>
      <c r="DWX61" s="86"/>
      <c r="DWY61" s="86"/>
      <c r="DWZ61" s="86"/>
      <c r="DXA61" s="86"/>
      <c r="DXB61" s="86"/>
      <c r="DXC61" s="86"/>
      <c r="DXD61" s="86"/>
      <c r="DXE61" s="86"/>
      <c r="DXF61" s="86"/>
      <c r="DXG61" s="86"/>
      <c r="DXH61" s="86"/>
      <c r="DXI61" s="86"/>
      <c r="DXJ61" s="86"/>
      <c r="DXK61" s="86"/>
      <c r="DXL61" s="86"/>
      <c r="DXM61" s="86"/>
      <c r="DXN61" s="86"/>
      <c r="DXO61" s="86"/>
      <c r="DXP61" s="86"/>
      <c r="DXQ61" s="86"/>
      <c r="DXR61" s="86"/>
      <c r="DXS61" s="86"/>
      <c r="DXT61" s="86"/>
      <c r="DXU61" s="86"/>
      <c r="DXV61" s="86"/>
      <c r="DXW61" s="86"/>
      <c r="DXX61" s="86"/>
      <c r="DXY61" s="86"/>
      <c r="DXZ61" s="86"/>
      <c r="DYA61" s="86"/>
      <c r="DYB61" s="86"/>
      <c r="DYC61" s="86"/>
      <c r="DYD61" s="86"/>
      <c r="DYE61" s="86"/>
      <c r="DYF61" s="86"/>
      <c r="DYG61" s="86"/>
      <c r="DYH61" s="86"/>
      <c r="DYI61" s="86"/>
      <c r="DYJ61" s="86"/>
      <c r="DYK61" s="86"/>
      <c r="DYL61" s="86"/>
      <c r="DYM61" s="86"/>
      <c r="DYN61" s="86"/>
      <c r="DYO61" s="86"/>
      <c r="DYP61" s="86"/>
      <c r="DYQ61" s="86"/>
      <c r="DYR61" s="86"/>
      <c r="DYS61" s="86"/>
      <c r="DYT61" s="86"/>
      <c r="DYU61" s="86"/>
      <c r="DYV61" s="86"/>
      <c r="DYW61" s="86"/>
      <c r="DYX61" s="86"/>
      <c r="DYY61" s="86"/>
      <c r="DYZ61" s="86"/>
      <c r="DZA61" s="86"/>
      <c r="DZB61" s="86"/>
      <c r="DZC61" s="86"/>
      <c r="DZD61" s="86"/>
      <c r="DZE61" s="86"/>
      <c r="DZF61" s="86"/>
      <c r="DZG61" s="86"/>
      <c r="DZH61" s="86"/>
      <c r="DZI61" s="86"/>
      <c r="DZJ61" s="86"/>
      <c r="DZK61" s="86"/>
      <c r="DZL61" s="86"/>
      <c r="DZM61" s="86"/>
      <c r="DZN61" s="86"/>
      <c r="DZO61" s="86"/>
      <c r="DZP61" s="86"/>
      <c r="DZQ61" s="86"/>
      <c r="DZR61" s="86"/>
      <c r="DZS61" s="86"/>
      <c r="DZT61" s="86"/>
      <c r="DZU61" s="86"/>
      <c r="DZV61" s="86"/>
      <c r="DZW61" s="86"/>
      <c r="DZX61" s="86"/>
      <c r="DZY61" s="86"/>
      <c r="DZZ61" s="86"/>
      <c r="EAA61" s="86"/>
      <c r="EAB61" s="86"/>
      <c r="EAC61" s="86"/>
      <c r="EAD61" s="86"/>
      <c r="EAE61" s="86"/>
      <c r="EAF61" s="86"/>
      <c r="EAG61" s="86"/>
      <c r="EAH61" s="86"/>
      <c r="EAI61" s="86"/>
      <c r="EAJ61" s="86"/>
      <c r="EAK61" s="86"/>
      <c r="EAL61" s="86"/>
      <c r="EAM61" s="86"/>
      <c r="EAN61" s="86"/>
      <c r="EAO61" s="86"/>
      <c r="EAP61" s="86"/>
      <c r="EAQ61" s="86"/>
      <c r="EAR61" s="86"/>
      <c r="EAS61" s="86"/>
      <c r="EAT61" s="86"/>
      <c r="EAU61" s="86"/>
      <c r="EAV61" s="86"/>
      <c r="EAW61" s="86"/>
      <c r="EAX61" s="86"/>
      <c r="EAY61" s="86"/>
      <c r="EAZ61" s="86"/>
      <c r="EBA61" s="86"/>
      <c r="EBB61" s="86"/>
      <c r="EBC61" s="86"/>
      <c r="EBD61" s="86"/>
      <c r="EBE61" s="86"/>
      <c r="EBF61" s="86"/>
      <c r="EBG61" s="86"/>
      <c r="EBH61" s="86"/>
      <c r="EBI61" s="86"/>
      <c r="EBJ61" s="86"/>
      <c r="EBK61" s="86"/>
      <c r="EBL61" s="86"/>
      <c r="EBM61" s="86"/>
      <c r="EBN61" s="86"/>
      <c r="EBO61" s="86"/>
      <c r="EBP61" s="86"/>
      <c r="EBQ61" s="86"/>
      <c r="EBR61" s="86"/>
      <c r="EBS61" s="86"/>
      <c r="EBT61" s="86"/>
      <c r="EBU61" s="86"/>
      <c r="EBV61" s="86"/>
      <c r="EBW61" s="86"/>
      <c r="EBX61" s="86"/>
      <c r="EBY61" s="86"/>
      <c r="EBZ61" s="86"/>
      <c r="ECA61" s="86"/>
      <c r="ECB61" s="86"/>
      <c r="ECC61" s="86"/>
      <c r="ECD61" s="86"/>
      <c r="ECE61" s="86"/>
      <c r="ECF61" s="86"/>
      <c r="ECG61" s="86"/>
      <c r="ECH61" s="86"/>
      <c r="ECI61" s="86"/>
      <c r="ECJ61" s="86"/>
      <c r="ECK61" s="86"/>
      <c r="ECL61" s="86"/>
      <c r="ECM61" s="86"/>
      <c r="ECN61" s="86"/>
      <c r="ECO61" s="86"/>
      <c r="ECP61" s="86"/>
      <c r="ECQ61" s="86"/>
      <c r="ECR61" s="86"/>
      <c r="ECS61" s="86"/>
      <c r="ECT61" s="86"/>
      <c r="ECU61" s="86"/>
      <c r="ECV61" s="86"/>
      <c r="ECW61" s="86"/>
      <c r="ECX61" s="86"/>
      <c r="ECY61" s="86"/>
      <c r="ECZ61" s="86"/>
      <c r="EDA61" s="86"/>
      <c r="EDB61" s="86"/>
      <c r="EDC61" s="86"/>
      <c r="EDD61" s="86"/>
      <c r="EDE61" s="86"/>
      <c r="EDF61" s="86"/>
      <c r="EDG61" s="86"/>
      <c r="EDH61" s="86"/>
      <c r="EDI61" s="86"/>
      <c r="EDJ61" s="86"/>
      <c r="EDK61" s="86"/>
      <c r="EDL61" s="86"/>
      <c r="EDM61" s="86"/>
      <c r="EDN61" s="86"/>
      <c r="EDO61" s="86"/>
      <c r="EDP61" s="86"/>
      <c r="EDQ61" s="86"/>
      <c r="EDR61" s="86"/>
      <c r="EDS61" s="86"/>
      <c r="EDT61" s="86"/>
      <c r="EDU61" s="86"/>
      <c r="EDV61" s="86"/>
      <c r="EDW61" s="86"/>
      <c r="EDX61" s="86"/>
      <c r="EDY61" s="86"/>
      <c r="EDZ61" s="86"/>
      <c r="EEA61" s="86"/>
      <c r="EEB61" s="86"/>
      <c r="EEC61" s="86"/>
      <c r="EED61" s="86"/>
      <c r="EEE61" s="86"/>
      <c r="EEF61" s="86"/>
      <c r="EEG61" s="86"/>
      <c r="EEH61" s="86"/>
      <c r="EEI61" s="86"/>
      <c r="EEJ61" s="86"/>
      <c r="EEK61" s="86"/>
      <c r="EEL61" s="86"/>
      <c r="EEM61" s="86"/>
      <c r="EEN61" s="86"/>
      <c r="EEO61" s="86"/>
      <c r="EEP61" s="86"/>
      <c r="EEQ61" s="86"/>
      <c r="EER61" s="86"/>
      <c r="EES61" s="86"/>
      <c r="EET61" s="86"/>
      <c r="EEU61" s="86"/>
      <c r="EEV61" s="86"/>
      <c r="EEW61" s="86"/>
      <c r="EEX61" s="86"/>
      <c r="EEY61" s="86"/>
      <c r="EEZ61" s="86"/>
      <c r="EFA61" s="86"/>
      <c r="EFB61" s="86"/>
      <c r="EFC61" s="86"/>
      <c r="EFD61" s="86"/>
      <c r="EFE61" s="86"/>
      <c r="EFF61" s="86"/>
      <c r="EFG61" s="86"/>
      <c r="EFH61" s="86"/>
      <c r="EFI61" s="86"/>
      <c r="EFJ61" s="86"/>
      <c r="EFK61" s="86"/>
      <c r="EFL61" s="86"/>
      <c r="EFM61" s="86"/>
      <c r="EFN61" s="86"/>
      <c r="EFO61" s="86"/>
      <c r="EFP61" s="86"/>
      <c r="EFQ61" s="86"/>
      <c r="EFR61" s="86"/>
      <c r="EFS61" s="86"/>
      <c r="EFT61" s="86"/>
      <c r="EFU61" s="86"/>
      <c r="EFV61" s="86"/>
      <c r="EFW61" s="86"/>
      <c r="EFX61" s="86"/>
      <c r="EFY61" s="86"/>
      <c r="EFZ61" s="86"/>
      <c r="EGA61" s="86"/>
      <c r="EGB61" s="86"/>
      <c r="EGC61" s="86"/>
      <c r="EGD61" s="86"/>
      <c r="EGE61" s="86"/>
      <c r="EGF61" s="86"/>
      <c r="EGG61" s="86"/>
      <c r="EGH61" s="86"/>
      <c r="EGI61" s="86"/>
      <c r="EGJ61" s="86"/>
      <c r="EGK61" s="86"/>
      <c r="EGL61" s="86"/>
      <c r="EGM61" s="86"/>
      <c r="EGN61" s="86"/>
      <c r="EGO61" s="86"/>
      <c r="EGP61" s="86"/>
      <c r="EGQ61" s="86"/>
      <c r="EGR61" s="86"/>
      <c r="EGS61" s="86"/>
      <c r="EGT61" s="86"/>
      <c r="EGU61" s="86"/>
      <c r="EGV61" s="86"/>
      <c r="EGW61" s="86"/>
      <c r="EGX61" s="86"/>
      <c r="EGY61" s="86"/>
      <c r="EGZ61" s="86"/>
      <c r="EHA61" s="86"/>
      <c r="EHB61" s="86"/>
      <c r="EHC61" s="86"/>
      <c r="EHD61" s="86"/>
      <c r="EHE61" s="86"/>
      <c r="EHF61" s="86"/>
      <c r="EHG61" s="86"/>
      <c r="EHH61" s="86"/>
      <c r="EHI61" s="86"/>
      <c r="EHJ61" s="86"/>
      <c r="EHK61" s="86"/>
      <c r="EHL61" s="86"/>
      <c r="EHM61" s="86"/>
      <c r="EHN61" s="86"/>
      <c r="EHO61" s="86"/>
      <c r="EHP61" s="86"/>
      <c r="EHQ61" s="86"/>
      <c r="EHR61" s="86"/>
      <c r="EHS61" s="86"/>
      <c r="EHT61" s="86"/>
      <c r="EHU61" s="86"/>
      <c r="EHV61" s="86"/>
      <c r="EHW61" s="86"/>
      <c r="EHX61" s="86"/>
      <c r="EHY61" s="86"/>
      <c r="EHZ61" s="86"/>
      <c r="EIA61" s="86"/>
      <c r="EIB61" s="86"/>
      <c r="EIC61" s="86"/>
      <c r="EID61" s="86"/>
      <c r="EIE61" s="86"/>
      <c r="EIF61" s="86"/>
      <c r="EIG61" s="86"/>
      <c r="EIH61" s="86"/>
      <c r="EII61" s="86"/>
      <c r="EIJ61" s="86"/>
      <c r="EIK61" s="86"/>
      <c r="EIL61" s="86"/>
      <c r="EIM61" s="86"/>
      <c r="EIN61" s="86"/>
      <c r="EIO61" s="86"/>
      <c r="EIP61" s="86"/>
      <c r="EIQ61" s="86"/>
      <c r="EIR61" s="86"/>
      <c r="EIS61" s="86"/>
      <c r="EIT61" s="86"/>
      <c r="EIU61" s="86"/>
      <c r="EIV61" s="86"/>
      <c r="EIW61" s="86"/>
      <c r="EIX61" s="86"/>
      <c r="EIY61" s="86"/>
      <c r="EIZ61" s="86"/>
      <c r="EJA61" s="86"/>
      <c r="EJB61" s="86"/>
      <c r="EJC61" s="86"/>
      <c r="EJD61" s="86"/>
      <c r="EJE61" s="86"/>
      <c r="EJF61" s="86"/>
      <c r="EJG61" s="86"/>
      <c r="EJH61" s="86"/>
      <c r="EJI61" s="86"/>
      <c r="EJJ61" s="86"/>
      <c r="EJK61" s="86"/>
      <c r="EJL61" s="86"/>
      <c r="EJM61" s="86"/>
      <c r="EJN61" s="86"/>
      <c r="EJO61" s="86"/>
      <c r="EJP61" s="86"/>
      <c r="EJQ61" s="86"/>
      <c r="EJR61" s="86"/>
      <c r="EJS61" s="86"/>
      <c r="EJT61" s="86"/>
      <c r="EJU61" s="86"/>
      <c r="EJV61" s="86"/>
      <c r="EJW61" s="86"/>
      <c r="EJX61" s="86"/>
      <c r="EJY61" s="86"/>
      <c r="EJZ61" s="86"/>
      <c r="EKA61" s="86"/>
      <c r="EKB61" s="86"/>
      <c r="EKC61" s="86"/>
      <c r="EKD61" s="86"/>
      <c r="EKE61" s="86"/>
      <c r="EKF61" s="86"/>
      <c r="EKG61" s="86"/>
      <c r="EKH61" s="86"/>
      <c r="EKI61" s="86"/>
      <c r="EKJ61" s="86"/>
      <c r="EKK61" s="86"/>
      <c r="EKL61" s="86"/>
      <c r="EKM61" s="86"/>
      <c r="EKN61" s="86"/>
      <c r="EKO61" s="86"/>
      <c r="EKP61" s="86"/>
      <c r="EKQ61" s="86"/>
      <c r="EKR61" s="86"/>
      <c r="EKS61" s="86"/>
      <c r="EKT61" s="86"/>
      <c r="EKU61" s="86"/>
      <c r="EKV61" s="86"/>
      <c r="EKW61" s="86"/>
      <c r="EKX61" s="86"/>
      <c r="EKY61" s="86"/>
      <c r="EKZ61" s="86"/>
      <c r="ELA61" s="86"/>
      <c r="ELB61" s="86"/>
      <c r="ELC61" s="86"/>
      <c r="ELD61" s="86"/>
      <c r="ELE61" s="86"/>
      <c r="ELF61" s="86"/>
      <c r="ELG61" s="86"/>
      <c r="ELH61" s="86"/>
      <c r="ELI61" s="86"/>
      <c r="ELJ61" s="86"/>
      <c r="ELK61" s="86"/>
      <c r="ELL61" s="86"/>
      <c r="ELM61" s="86"/>
      <c r="ELN61" s="86"/>
      <c r="ELO61" s="86"/>
      <c r="ELP61" s="86"/>
      <c r="ELQ61" s="86"/>
      <c r="ELR61" s="86"/>
      <c r="ELS61" s="86"/>
      <c r="ELT61" s="86"/>
      <c r="ELU61" s="86"/>
      <c r="ELV61" s="86"/>
      <c r="ELW61" s="86"/>
      <c r="ELX61" s="86"/>
      <c r="ELY61" s="86"/>
      <c r="ELZ61" s="86"/>
      <c r="EMA61" s="86"/>
      <c r="EMB61" s="86"/>
      <c r="EMC61" s="86"/>
      <c r="EMD61" s="86"/>
      <c r="EME61" s="86"/>
      <c r="EMF61" s="86"/>
      <c r="EMG61" s="86"/>
      <c r="EMH61" s="86"/>
      <c r="EMI61" s="86"/>
      <c r="EMJ61" s="86"/>
      <c r="EMK61" s="86"/>
      <c r="EML61" s="86"/>
      <c r="EMM61" s="86"/>
      <c r="EMN61" s="86"/>
      <c r="EMO61" s="86"/>
      <c r="EMP61" s="86"/>
      <c r="EMQ61" s="86"/>
      <c r="EMR61" s="86"/>
      <c r="EMS61" s="86"/>
      <c r="EMT61" s="86"/>
      <c r="EMU61" s="86"/>
      <c r="EMV61" s="86"/>
      <c r="EMW61" s="86"/>
      <c r="EMX61" s="86"/>
      <c r="EMY61" s="86"/>
      <c r="EMZ61" s="86"/>
      <c r="ENA61" s="86"/>
      <c r="ENB61" s="86"/>
      <c r="ENC61" s="86"/>
      <c r="END61" s="86"/>
      <c r="ENE61" s="86"/>
      <c r="ENF61" s="86"/>
      <c r="ENG61" s="86"/>
      <c r="ENH61" s="86"/>
      <c r="ENI61" s="86"/>
      <c r="ENJ61" s="86"/>
      <c r="ENK61" s="86"/>
      <c r="ENL61" s="86"/>
      <c r="ENM61" s="86"/>
      <c r="ENN61" s="86"/>
      <c r="ENO61" s="86"/>
      <c r="ENP61" s="86"/>
      <c r="ENQ61" s="86"/>
      <c r="ENR61" s="86"/>
      <c r="ENS61" s="86"/>
      <c r="ENT61" s="86"/>
      <c r="ENU61" s="86"/>
      <c r="ENV61" s="86"/>
      <c r="ENW61" s="86"/>
      <c r="ENX61" s="86"/>
      <c r="ENY61" s="86"/>
      <c r="ENZ61" s="86"/>
      <c r="EOA61" s="86"/>
      <c r="EOB61" s="86"/>
      <c r="EOC61" s="86"/>
      <c r="EOD61" s="86"/>
      <c r="EOE61" s="86"/>
      <c r="EOF61" s="86"/>
      <c r="EOG61" s="86"/>
      <c r="EOH61" s="86"/>
      <c r="EOI61" s="86"/>
      <c r="EOJ61" s="86"/>
      <c r="EOK61" s="86"/>
      <c r="EOL61" s="86"/>
      <c r="EOM61" s="86"/>
      <c r="EON61" s="86"/>
      <c r="EOO61" s="86"/>
      <c r="EOP61" s="86"/>
      <c r="EOQ61" s="86"/>
      <c r="EOR61" s="86"/>
      <c r="EOS61" s="86"/>
      <c r="EOT61" s="86"/>
      <c r="EOU61" s="86"/>
      <c r="EOV61" s="86"/>
      <c r="EOW61" s="86"/>
      <c r="EOX61" s="86"/>
      <c r="EOY61" s="86"/>
      <c r="EOZ61" s="86"/>
      <c r="EPA61" s="86"/>
      <c r="EPB61" s="86"/>
      <c r="EPC61" s="86"/>
      <c r="EPD61" s="86"/>
      <c r="EPE61" s="86"/>
      <c r="EPF61" s="86"/>
      <c r="EPG61" s="86"/>
      <c r="EPH61" s="86"/>
      <c r="EPI61" s="86"/>
      <c r="EPJ61" s="86"/>
      <c r="EPK61" s="86"/>
      <c r="EPL61" s="86"/>
      <c r="EPM61" s="86"/>
      <c r="EPN61" s="86"/>
      <c r="EPO61" s="86"/>
      <c r="EPP61" s="86"/>
      <c r="EPQ61" s="86"/>
      <c r="EPR61" s="86"/>
      <c r="EPS61" s="86"/>
      <c r="EPT61" s="86"/>
      <c r="EPU61" s="86"/>
      <c r="EPV61" s="86"/>
      <c r="EPW61" s="86"/>
      <c r="EPX61" s="86"/>
      <c r="EPY61" s="86"/>
      <c r="EPZ61" s="86"/>
      <c r="EQA61" s="86"/>
      <c r="EQB61" s="86"/>
      <c r="EQC61" s="86"/>
      <c r="EQD61" s="86"/>
      <c r="EQE61" s="86"/>
      <c r="EQF61" s="86"/>
      <c r="EQG61" s="86"/>
      <c r="EQH61" s="86"/>
      <c r="EQI61" s="86"/>
      <c r="EQJ61" s="86"/>
      <c r="EQK61" s="86"/>
      <c r="EQL61" s="86"/>
      <c r="EQM61" s="86"/>
      <c r="EQN61" s="86"/>
      <c r="EQO61" s="86"/>
      <c r="EQP61" s="86"/>
      <c r="EQQ61" s="86"/>
      <c r="EQR61" s="86"/>
      <c r="EQS61" s="86"/>
      <c r="EQT61" s="86"/>
      <c r="EQU61" s="86"/>
      <c r="EQV61" s="86"/>
      <c r="EQW61" s="86"/>
      <c r="EQX61" s="86"/>
      <c r="EQY61" s="86"/>
      <c r="EQZ61" s="86"/>
      <c r="ERA61" s="86"/>
      <c r="ERB61" s="86"/>
      <c r="ERC61" s="86"/>
      <c r="ERD61" s="86"/>
      <c r="ERE61" s="86"/>
      <c r="ERF61" s="86"/>
      <c r="ERG61" s="86"/>
      <c r="ERH61" s="86"/>
      <c r="ERI61" s="86"/>
      <c r="ERJ61" s="86"/>
      <c r="ERK61" s="86"/>
      <c r="ERL61" s="86"/>
      <c r="ERM61" s="86"/>
      <c r="ERN61" s="86"/>
      <c r="ERO61" s="86"/>
      <c r="ERP61" s="86"/>
      <c r="ERQ61" s="86"/>
      <c r="ERR61" s="86"/>
      <c r="ERS61" s="86"/>
      <c r="ERT61" s="86"/>
      <c r="ERU61" s="86"/>
      <c r="ERV61" s="86"/>
      <c r="ERW61" s="86"/>
      <c r="ERX61" s="86"/>
      <c r="ERY61" s="86"/>
      <c r="ERZ61" s="86"/>
      <c r="ESA61" s="86"/>
      <c r="ESB61" s="86"/>
      <c r="ESC61" s="86"/>
      <c r="ESD61" s="86"/>
      <c r="ESE61" s="86"/>
      <c r="ESF61" s="86"/>
      <c r="ESG61" s="86"/>
      <c r="ESH61" s="86"/>
      <c r="ESI61" s="86"/>
      <c r="ESJ61" s="86"/>
      <c r="ESK61" s="86"/>
      <c r="ESL61" s="86"/>
      <c r="ESM61" s="86"/>
      <c r="ESN61" s="86"/>
      <c r="ESO61" s="86"/>
      <c r="ESP61" s="86"/>
      <c r="ESQ61" s="86"/>
      <c r="ESR61" s="86"/>
      <c r="ESS61" s="86"/>
      <c r="EST61" s="86"/>
      <c r="ESU61" s="86"/>
      <c r="ESV61" s="86"/>
      <c r="ESW61" s="86"/>
      <c r="ESX61" s="86"/>
      <c r="ESY61" s="86"/>
      <c r="ESZ61" s="86"/>
      <c r="ETA61" s="86"/>
      <c r="ETB61" s="86"/>
      <c r="ETC61" s="86"/>
      <c r="ETD61" s="86"/>
      <c r="ETE61" s="86"/>
      <c r="ETF61" s="86"/>
      <c r="ETG61" s="86"/>
      <c r="ETH61" s="86"/>
      <c r="ETI61" s="86"/>
      <c r="ETJ61" s="86"/>
      <c r="ETK61" s="86"/>
      <c r="ETL61" s="86"/>
      <c r="ETM61" s="86"/>
      <c r="ETN61" s="86"/>
      <c r="ETO61" s="86"/>
      <c r="ETP61" s="86"/>
      <c r="ETQ61" s="86"/>
      <c r="ETR61" s="86"/>
      <c r="ETS61" s="86"/>
      <c r="ETT61" s="86"/>
      <c r="ETU61" s="86"/>
      <c r="ETV61" s="86"/>
      <c r="ETW61" s="86"/>
      <c r="ETX61" s="86"/>
      <c r="ETY61" s="86"/>
      <c r="ETZ61" s="86"/>
      <c r="EUA61" s="86"/>
      <c r="EUB61" s="86"/>
      <c r="EUC61" s="86"/>
      <c r="EUD61" s="86"/>
      <c r="EUE61" s="86"/>
      <c r="EUF61" s="86"/>
      <c r="EUG61" s="86"/>
      <c r="EUH61" s="86"/>
      <c r="EUI61" s="86"/>
      <c r="EUJ61" s="86"/>
      <c r="EUK61" s="86"/>
      <c r="EUL61" s="86"/>
      <c r="EUM61" s="86"/>
      <c r="EUN61" s="86"/>
      <c r="EUO61" s="86"/>
      <c r="EUP61" s="86"/>
      <c r="EUQ61" s="86"/>
      <c r="EUR61" s="86"/>
      <c r="EUS61" s="86"/>
      <c r="EUT61" s="86"/>
      <c r="EUU61" s="86"/>
      <c r="EUV61" s="86"/>
      <c r="EUW61" s="86"/>
      <c r="EUX61" s="86"/>
      <c r="EUY61" s="86"/>
      <c r="EUZ61" s="86"/>
      <c r="EVA61" s="86"/>
      <c r="EVB61" s="86"/>
      <c r="EVC61" s="86"/>
      <c r="EVD61" s="86"/>
      <c r="EVE61" s="86"/>
      <c r="EVF61" s="86"/>
      <c r="EVG61" s="86"/>
      <c r="EVH61" s="86"/>
      <c r="EVI61" s="86"/>
      <c r="EVJ61" s="86"/>
      <c r="EVK61" s="86"/>
      <c r="EVL61" s="86"/>
      <c r="EVM61" s="86"/>
      <c r="EVN61" s="86"/>
      <c r="EVO61" s="86"/>
      <c r="EVP61" s="86"/>
      <c r="EVQ61" s="86"/>
      <c r="EVR61" s="86"/>
      <c r="EVS61" s="86"/>
      <c r="EVT61" s="86"/>
      <c r="EVU61" s="86"/>
      <c r="EVV61" s="86"/>
      <c r="EVW61" s="86"/>
      <c r="EVX61" s="86"/>
      <c r="EVY61" s="86"/>
      <c r="EVZ61" s="86"/>
      <c r="EWA61" s="86"/>
      <c r="EWB61" s="86"/>
      <c r="EWC61" s="86"/>
      <c r="EWD61" s="86"/>
      <c r="EWE61" s="86"/>
      <c r="EWF61" s="86"/>
      <c r="EWG61" s="86"/>
      <c r="EWH61" s="86"/>
      <c r="EWI61" s="86"/>
      <c r="EWJ61" s="86"/>
      <c r="EWK61" s="86"/>
      <c r="EWL61" s="86"/>
      <c r="EWM61" s="86"/>
      <c r="EWN61" s="86"/>
      <c r="EWO61" s="86"/>
      <c r="EWP61" s="86"/>
      <c r="EWQ61" s="86"/>
      <c r="EWR61" s="86"/>
      <c r="EWS61" s="86"/>
      <c r="EWT61" s="86"/>
      <c r="EWU61" s="86"/>
      <c r="EWV61" s="86"/>
      <c r="EWW61" s="86"/>
      <c r="EWX61" s="86"/>
      <c r="EWY61" s="86"/>
      <c r="EWZ61" s="86"/>
      <c r="EXA61" s="86"/>
      <c r="EXB61" s="86"/>
      <c r="EXC61" s="86"/>
      <c r="EXD61" s="86"/>
      <c r="EXE61" s="86"/>
      <c r="EXF61" s="86"/>
      <c r="EXG61" s="86"/>
      <c r="EXH61" s="86"/>
      <c r="EXI61" s="86"/>
      <c r="EXJ61" s="86"/>
      <c r="EXK61" s="86"/>
      <c r="EXL61" s="86"/>
      <c r="EXM61" s="86"/>
      <c r="EXN61" s="86"/>
      <c r="EXO61" s="86"/>
      <c r="EXP61" s="86"/>
      <c r="EXQ61" s="86"/>
      <c r="EXR61" s="86"/>
      <c r="EXS61" s="86"/>
      <c r="EXT61" s="86"/>
      <c r="EXU61" s="86"/>
      <c r="EXV61" s="86"/>
      <c r="EXW61" s="86"/>
      <c r="EXX61" s="86"/>
      <c r="EXY61" s="86"/>
      <c r="EXZ61" s="86"/>
      <c r="EYA61" s="86"/>
      <c r="EYB61" s="86"/>
      <c r="EYC61" s="86"/>
      <c r="EYD61" s="86"/>
      <c r="EYE61" s="86"/>
      <c r="EYF61" s="86"/>
      <c r="EYG61" s="86"/>
      <c r="EYH61" s="86"/>
      <c r="EYI61" s="86"/>
      <c r="EYJ61" s="86"/>
      <c r="EYK61" s="86"/>
      <c r="EYL61" s="86"/>
      <c r="EYM61" s="86"/>
      <c r="EYN61" s="86"/>
      <c r="EYO61" s="86"/>
      <c r="EYP61" s="86"/>
      <c r="EYQ61" s="86"/>
      <c r="EYR61" s="86"/>
      <c r="EYS61" s="86"/>
      <c r="EYT61" s="86"/>
      <c r="EYU61" s="86"/>
      <c r="EYV61" s="86"/>
      <c r="EYW61" s="86"/>
      <c r="EYX61" s="86"/>
      <c r="EYY61" s="86"/>
      <c r="EYZ61" s="86"/>
      <c r="EZA61" s="86"/>
      <c r="EZB61" s="86"/>
      <c r="EZC61" s="86"/>
      <c r="EZD61" s="86"/>
      <c r="EZE61" s="86"/>
      <c r="EZF61" s="86"/>
      <c r="EZG61" s="86"/>
      <c r="EZH61" s="86"/>
      <c r="EZI61" s="86"/>
      <c r="EZJ61" s="86"/>
      <c r="EZK61" s="86"/>
      <c r="EZL61" s="86"/>
      <c r="EZM61" s="86"/>
      <c r="EZN61" s="86"/>
      <c r="EZO61" s="86"/>
      <c r="EZP61" s="86"/>
      <c r="EZQ61" s="86"/>
      <c r="EZR61" s="86"/>
      <c r="EZS61" s="86"/>
      <c r="EZT61" s="86"/>
      <c r="EZU61" s="86"/>
      <c r="EZV61" s="86"/>
      <c r="EZW61" s="86"/>
      <c r="EZX61" s="86"/>
      <c r="EZY61" s="86"/>
      <c r="EZZ61" s="86"/>
      <c r="FAA61" s="86"/>
      <c r="FAB61" s="86"/>
      <c r="FAC61" s="86"/>
      <c r="FAD61" s="86"/>
      <c r="FAE61" s="86"/>
      <c r="FAF61" s="86"/>
      <c r="FAG61" s="86"/>
      <c r="FAH61" s="86"/>
      <c r="FAI61" s="86"/>
      <c r="FAJ61" s="86"/>
      <c r="FAK61" s="86"/>
      <c r="FAL61" s="86"/>
      <c r="FAM61" s="86"/>
      <c r="FAN61" s="86"/>
      <c r="FAO61" s="86"/>
      <c r="FAP61" s="86"/>
      <c r="FAQ61" s="86"/>
      <c r="FAR61" s="86"/>
      <c r="FAS61" s="86"/>
      <c r="FAT61" s="86"/>
      <c r="FAU61" s="86"/>
      <c r="FAV61" s="86"/>
      <c r="FAW61" s="86"/>
      <c r="FAX61" s="86"/>
      <c r="FAY61" s="86"/>
      <c r="FAZ61" s="86"/>
      <c r="FBA61" s="86"/>
      <c r="FBB61" s="86"/>
      <c r="FBC61" s="86"/>
      <c r="FBD61" s="86"/>
      <c r="FBE61" s="86"/>
      <c r="FBF61" s="86"/>
      <c r="FBG61" s="86"/>
      <c r="FBH61" s="86"/>
      <c r="FBI61" s="86"/>
      <c r="FBJ61" s="86"/>
      <c r="FBK61" s="86"/>
      <c r="FBL61" s="86"/>
      <c r="FBM61" s="86"/>
      <c r="FBN61" s="86"/>
      <c r="FBO61" s="86"/>
      <c r="FBP61" s="86"/>
      <c r="FBQ61" s="86"/>
      <c r="FBR61" s="86"/>
      <c r="FBS61" s="86"/>
      <c r="FBT61" s="86"/>
      <c r="FBU61" s="86"/>
      <c r="FBV61" s="86"/>
      <c r="FBW61" s="86"/>
      <c r="FBX61" s="86"/>
      <c r="FBY61" s="86"/>
      <c r="FBZ61" s="86"/>
      <c r="FCA61" s="86"/>
      <c r="FCB61" s="86"/>
      <c r="FCC61" s="86"/>
      <c r="FCD61" s="86"/>
      <c r="FCE61" s="86"/>
      <c r="FCF61" s="86"/>
      <c r="FCG61" s="86"/>
      <c r="FCH61" s="86"/>
      <c r="FCI61" s="86"/>
      <c r="FCJ61" s="86"/>
      <c r="FCK61" s="86"/>
      <c r="FCL61" s="86"/>
      <c r="FCM61" s="86"/>
      <c r="FCN61" s="86"/>
      <c r="FCO61" s="86"/>
      <c r="FCP61" s="86"/>
      <c r="FCQ61" s="86"/>
      <c r="FCR61" s="86"/>
      <c r="FCS61" s="86"/>
      <c r="FCT61" s="86"/>
      <c r="FCU61" s="86"/>
      <c r="FCV61" s="86"/>
      <c r="FCW61" s="86"/>
      <c r="FCX61" s="86"/>
      <c r="FCY61" s="86"/>
      <c r="FCZ61" s="86"/>
      <c r="FDA61" s="86"/>
      <c r="FDB61" s="86"/>
      <c r="FDC61" s="86"/>
      <c r="FDD61" s="86"/>
      <c r="FDE61" s="86"/>
      <c r="FDF61" s="86"/>
      <c r="FDG61" s="86"/>
      <c r="FDH61" s="86"/>
      <c r="FDI61" s="86"/>
      <c r="FDJ61" s="86"/>
      <c r="FDK61" s="86"/>
      <c r="FDL61" s="86"/>
      <c r="FDM61" s="86"/>
      <c r="FDN61" s="86"/>
      <c r="FDO61" s="86"/>
      <c r="FDP61" s="86"/>
      <c r="FDQ61" s="86"/>
      <c r="FDR61" s="86"/>
      <c r="FDS61" s="86"/>
      <c r="FDT61" s="86"/>
      <c r="FDU61" s="86"/>
      <c r="FDV61" s="86"/>
      <c r="FDW61" s="86"/>
      <c r="FDX61" s="86"/>
      <c r="FDY61" s="86"/>
      <c r="FDZ61" s="86"/>
      <c r="FEA61" s="86"/>
      <c r="FEB61" s="86"/>
      <c r="FEC61" s="86"/>
      <c r="FED61" s="86"/>
      <c r="FEE61" s="86"/>
      <c r="FEF61" s="86"/>
      <c r="FEG61" s="86"/>
      <c r="FEH61" s="86"/>
      <c r="FEI61" s="86"/>
      <c r="FEJ61" s="86"/>
      <c r="FEK61" s="86"/>
      <c r="FEL61" s="86"/>
      <c r="FEM61" s="86"/>
      <c r="FEN61" s="86"/>
      <c r="FEO61" s="86"/>
      <c r="FEP61" s="86"/>
      <c r="FEQ61" s="86"/>
      <c r="FER61" s="86"/>
      <c r="FES61" s="86"/>
      <c r="FET61" s="86"/>
      <c r="FEU61" s="86"/>
      <c r="FEV61" s="86"/>
      <c r="FEW61" s="86"/>
      <c r="FEX61" s="86"/>
      <c r="FEY61" s="86"/>
      <c r="FEZ61" s="86"/>
      <c r="FFA61" s="86"/>
      <c r="FFB61" s="86"/>
      <c r="FFC61" s="86"/>
      <c r="FFD61" s="86"/>
      <c r="FFE61" s="86"/>
      <c r="FFF61" s="86"/>
      <c r="FFG61" s="86"/>
      <c r="FFH61" s="86"/>
      <c r="FFI61" s="86"/>
      <c r="FFJ61" s="86"/>
      <c r="FFK61" s="86"/>
      <c r="FFL61" s="86"/>
      <c r="FFM61" s="86"/>
      <c r="FFN61" s="86"/>
      <c r="FFO61" s="86"/>
      <c r="FFP61" s="86"/>
      <c r="FFQ61" s="86"/>
      <c r="FFR61" s="86"/>
      <c r="FFS61" s="86"/>
      <c r="FFT61" s="86"/>
      <c r="FFU61" s="86"/>
      <c r="FFV61" s="86"/>
      <c r="FFW61" s="86"/>
      <c r="FFX61" s="86"/>
      <c r="FFY61" s="86"/>
      <c r="FFZ61" s="86"/>
      <c r="FGA61" s="86"/>
      <c r="FGB61" s="86"/>
      <c r="FGC61" s="86"/>
      <c r="FGD61" s="86"/>
      <c r="FGE61" s="86"/>
      <c r="FGF61" s="86"/>
      <c r="FGG61" s="86"/>
      <c r="FGH61" s="86"/>
      <c r="FGI61" s="86"/>
      <c r="FGJ61" s="86"/>
      <c r="FGK61" s="86"/>
      <c r="FGL61" s="86"/>
      <c r="FGM61" s="86"/>
      <c r="FGN61" s="86"/>
      <c r="FGO61" s="86"/>
      <c r="FGP61" s="86"/>
      <c r="FGQ61" s="86"/>
      <c r="FGR61" s="86"/>
      <c r="FGS61" s="86"/>
      <c r="FGT61" s="86"/>
      <c r="FGU61" s="86"/>
      <c r="FGV61" s="86"/>
      <c r="FGW61" s="86"/>
      <c r="FGX61" s="86"/>
      <c r="FGY61" s="86"/>
      <c r="FGZ61" s="86"/>
      <c r="FHA61" s="86"/>
      <c r="FHB61" s="86"/>
      <c r="FHC61" s="86"/>
      <c r="FHD61" s="86"/>
      <c r="FHE61" s="86"/>
      <c r="FHF61" s="86"/>
      <c r="FHG61" s="86"/>
      <c r="FHH61" s="86"/>
      <c r="FHI61" s="86"/>
      <c r="FHJ61" s="86"/>
      <c r="FHK61" s="86"/>
      <c r="FHL61" s="86"/>
      <c r="FHM61" s="86"/>
      <c r="FHN61" s="86"/>
      <c r="FHO61" s="86"/>
      <c r="FHP61" s="86"/>
      <c r="FHQ61" s="86"/>
      <c r="FHR61" s="86"/>
      <c r="FHS61" s="86"/>
      <c r="FHT61" s="86"/>
      <c r="FHU61" s="86"/>
      <c r="FHV61" s="86"/>
      <c r="FHW61" s="86"/>
      <c r="FHX61" s="86"/>
      <c r="FHY61" s="86"/>
      <c r="FHZ61" s="86"/>
      <c r="FIA61" s="86"/>
      <c r="FIB61" s="86"/>
      <c r="FIC61" s="86"/>
      <c r="FID61" s="86"/>
      <c r="FIE61" s="86"/>
      <c r="FIF61" s="86"/>
      <c r="FIG61" s="86"/>
      <c r="FIH61" s="86"/>
      <c r="FII61" s="86"/>
      <c r="FIJ61" s="86"/>
      <c r="FIK61" s="86"/>
      <c r="FIL61" s="86"/>
      <c r="FIM61" s="86"/>
      <c r="FIN61" s="86"/>
      <c r="FIO61" s="86"/>
      <c r="FIP61" s="86"/>
      <c r="FIQ61" s="86"/>
      <c r="FIR61" s="86"/>
      <c r="FIS61" s="86"/>
      <c r="FIT61" s="86"/>
      <c r="FIU61" s="86"/>
      <c r="FIV61" s="86"/>
      <c r="FIW61" s="86"/>
      <c r="FIX61" s="86"/>
      <c r="FIY61" s="86"/>
      <c r="FIZ61" s="86"/>
      <c r="FJA61" s="86"/>
      <c r="FJB61" s="86"/>
      <c r="FJC61" s="86"/>
      <c r="FJD61" s="86"/>
      <c r="FJE61" s="86"/>
      <c r="FJF61" s="86"/>
      <c r="FJG61" s="86"/>
      <c r="FJH61" s="86"/>
      <c r="FJI61" s="86"/>
      <c r="FJJ61" s="86"/>
      <c r="FJK61" s="86"/>
      <c r="FJL61" s="86"/>
      <c r="FJM61" s="86"/>
      <c r="FJN61" s="86"/>
      <c r="FJO61" s="86"/>
      <c r="FJP61" s="86"/>
      <c r="FJQ61" s="86"/>
      <c r="FJR61" s="86"/>
      <c r="FJS61" s="86"/>
      <c r="FJT61" s="86"/>
      <c r="FJU61" s="86"/>
      <c r="FJV61" s="86"/>
      <c r="FJW61" s="86"/>
      <c r="FJX61" s="86"/>
      <c r="FJY61" s="86"/>
      <c r="FJZ61" s="86"/>
      <c r="FKA61" s="86"/>
      <c r="FKB61" s="86"/>
      <c r="FKC61" s="86"/>
      <c r="FKD61" s="86"/>
      <c r="FKE61" s="86"/>
      <c r="FKF61" s="86"/>
      <c r="FKG61" s="86"/>
      <c r="FKH61" s="86"/>
      <c r="FKI61" s="86"/>
      <c r="FKJ61" s="86"/>
      <c r="FKK61" s="86"/>
      <c r="FKL61" s="86"/>
      <c r="FKM61" s="86"/>
      <c r="FKN61" s="86"/>
      <c r="FKO61" s="86"/>
      <c r="FKP61" s="86"/>
      <c r="FKQ61" s="86"/>
      <c r="FKR61" s="86"/>
      <c r="FKS61" s="86"/>
      <c r="FKT61" s="86"/>
      <c r="FKU61" s="86"/>
      <c r="FKV61" s="86"/>
      <c r="FKW61" s="86"/>
      <c r="FKX61" s="86"/>
      <c r="FKY61" s="86"/>
      <c r="FKZ61" s="86"/>
      <c r="FLA61" s="86"/>
      <c r="FLB61" s="86"/>
      <c r="FLC61" s="86"/>
      <c r="FLD61" s="86"/>
      <c r="FLE61" s="86"/>
      <c r="FLF61" s="86"/>
      <c r="FLG61" s="86"/>
      <c r="FLH61" s="86"/>
      <c r="FLI61" s="86"/>
      <c r="FLJ61" s="86"/>
      <c r="FLK61" s="86"/>
      <c r="FLL61" s="86"/>
      <c r="FLM61" s="86"/>
      <c r="FLN61" s="86"/>
      <c r="FLO61" s="86"/>
      <c r="FLP61" s="86"/>
      <c r="FLQ61" s="86"/>
      <c r="FLR61" s="86"/>
      <c r="FLS61" s="86"/>
      <c r="FLT61" s="86"/>
      <c r="FLU61" s="86"/>
      <c r="FLV61" s="86"/>
      <c r="FLW61" s="86"/>
      <c r="FLX61" s="86"/>
      <c r="FLY61" s="86"/>
      <c r="FLZ61" s="86"/>
      <c r="FMA61" s="86"/>
      <c r="FMB61" s="86"/>
      <c r="FMC61" s="86"/>
      <c r="FMD61" s="86"/>
      <c r="FME61" s="86"/>
      <c r="FMF61" s="86"/>
      <c r="FMG61" s="86"/>
      <c r="FMH61" s="86"/>
      <c r="FMI61" s="86"/>
      <c r="FMJ61" s="86"/>
      <c r="FMK61" s="86"/>
      <c r="FML61" s="86"/>
      <c r="FMM61" s="86"/>
      <c r="FMN61" s="86"/>
      <c r="FMO61" s="86"/>
      <c r="FMP61" s="86"/>
      <c r="FMQ61" s="86"/>
      <c r="FMR61" s="86"/>
      <c r="FMS61" s="86"/>
      <c r="FMT61" s="86"/>
      <c r="FMU61" s="86"/>
      <c r="FMV61" s="86"/>
      <c r="FMW61" s="86"/>
      <c r="FMX61" s="86"/>
      <c r="FMY61" s="86"/>
      <c r="FMZ61" s="86"/>
      <c r="FNA61" s="86"/>
      <c r="FNB61" s="86"/>
      <c r="FNC61" s="86"/>
      <c r="FND61" s="86"/>
      <c r="FNE61" s="86"/>
      <c r="FNF61" s="86"/>
      <c r="FNG61" s="86"/>
      <c r="FNH61" s="86"/>
      <c r="FNI61" s="86"/>
      <c r="FNJ61" s="86"/>
      <c r="FNK61" s="86"/>
      <c r="FNL61" s="86"/>
      <c r="FNM61" s="86"/>
      <c r="FNN61" s="86"/>
      <c r="FNO61" s="86"/>
      <c r="FNP61" s="86"/>
      <c r="FNQ61" s="86"/>
      <c r="FNR61" s="86"/>
      <c r="FNS61" s="86"/>
      <c r="FNT61" s="86"/>
      <c r="FNU61" s="86"/>
      <c r="FNV61" s="86"/>
      <c r="FNW61" s="86"/>
      <c r="FNX61" s="86"/>
      <c r="FNY61" s="86"/>
      <c r="FNZ61" s="86"/>
      <c r="FOA61" s="86"/>
      <c r="FOB61" s="86"/>
      <c r="FOC61" s="86"/>
      <c r="FOD61" s="86"/>
      <c r="FOE61" s="86"/>
      <c r="FOF61" s="86"/>
      <c r="FOG61" s="86"/>
      <c r="FOH61" s="86"/>
      <c r="FOI61" s="86"/>
      <c r="FOJ61" s="86"/>
      <c r="FOK61" s="86"/>
      <c r="FOL61" s="86"/>
      <c r="FOM61" s="86"/>
      <c r="FON61" s="86"/>
      <c r="FOO61" s="86"/>
      <c r="FOP61" s="86"/>
      <c r="FOQ61" s="86"/>
      <c r="FOR61" s="86"/>
      <c r="FOS61" s="86"/>
      <c r="FOT61" s="86"/>
      <c r="FOU61" s="86"/>
      <c r="FOV61" s="86"/>
      <c r="FOW61" s="86"/>
      <c r="FOX61" s="86"/>
      <c r="FOY61" s="86"/>
      <c r="FOZ61" s="86"/>
      <c r="FPA61" s="86"/>
      <c r="FPB61" s="86"/>
      <c r="FPC61" s="86"/>
      <c r="FPD61" s="86"/>
      <c r="FPE61" s="86"/>
      <c r="FPF61" s="86"/>
      <c r="FPG61" s="86"/>
      <c r="FPH61" s="86"/>
      <c r="FPI61" s="86"/>
      <c r="FPJ61" s="86"/>
      <c r="FPK61" s="86"/>
      <c r="FPL61" s="86"/>
      <c r="FPM61" s="86"/>
      <c r="FPN61" s="86"/>
      <c r="FPO61" s="86"/>
      <c r="FPP61" s="86"/>
      <c r="FPQ61" s="86"/>
      <c r="FPR61" s="86"/>
      <c r="FPS61" s="86"/>
      <c r="FPT61" s="86"/>
      <c r="FPU61" s="86"/>
      <c r="FPV61" s="86"/>
      <c r="FPW61" s="86"/>
      <c r="FPX61" s="86"/>
      <c r="FPY61" s="86"/>
      <c r="FPZ61" s="86"/>
      <c r="FQA61" s="86"/>
      <c r="FQB61" s="86"/>
      <c r="FQC61" s="86"/>
      <c r="FQD61" s="86"/>
      <c r="FQE61" s="86"/>
      <c r="FQF61" s="86"/>
      <c r="FQG61" s="86"/>
      <c r="FQH61" s="86"/>
      <c r="FQI61" s="86"/>
      <c r="FQJ61" s="86"/>
      <c r="FQK61" s="86"/>
      <c r="FQL61" s="86"/>
      <c r="FQM61" s="86"/>
      <c r="FQN61" s="86"/>
      <c r="FQO61" s="86"/>
      <c r="FQP61" s="86"/>
      <c r="FQQ61" s="86"/>
      <c r="FQR61" s="86"/>
      <c r="FQS61" s="86"/>
      <c r="FQT61" s="86"/>
      <c r="FQU61" s="86"/>
      <c r="FQV61" s="86"/>
      <c r="FQW61" s="86"/>
      <c r="FQX61" s="86"/>
      <c r="FQY61" s="86"/>
      <c r="FQZ61" s="86"/>
      <c r="FRA61" s="86"/>
      <c r="FRB61" s="86"/>
      <c r="FRC61" s="86"/>
      <c r="FRD61" s="86"/>
      <c r="FRE61" s="86"/>
      <c r="FRF61" s="86"/>
      <c r="FRG61" s="86"/>
      <c r="FRH61" s="86"/>
      <c r="FRI61" s="86"/>
      <c r="FRJ61" s="86"/>
      <c r="FRK61" s="86"/>
      <c r="FRL61" s="86"/>
      <c r="FRM61" s="86"/>
      <c r="FRN61" s="86"/>
      <c r="FRO61" s="86"/>
      <c r="FRP61" s="86"/>
      <c r="FRQ61" s="86"/>
      <c r="FRR61" s="86"/>
      <c r="FRS61" s="86"/>
      <c r="FRT61" s="86"/>
      <c r="FRU61" s="86"/>
      <c r="FRV61" s="86"/>
      <c r="FRW61" s="86"/>
      <c r="FRX61" s="86"/>
      <c r="FRY61" s="86"/>
      <c r="FRZ61" s="86"/>
      <c r="FSA61" s="86"/>
      <c r="FSB61" s="86"/>
      <c r="FSC61" s="86"/>
      <c r="FSD61" s="86"/>
      <c r="FSE61" s="86"/>
      <c r="FSF61" s="86"/>
      <c r="FSG61" s="86"/>
      <c r="FSH61" s="86"/>
      <c r="FSI61" s="86"/>
      <c r="FSJ61" s="86"/>
      <c r="FSK61" s="86"/>
      <c r="FSL61" s="86"/>
      <c r="FSM61" s="86"/>
      <c r="FSN61" s="86"/>
      <c r="FSO61" s="86"/>
      <c r="FSP61" s="86"/>
      <c r="FSQ61" s="86"/>
      <c r="FSR61" s="86"/>
      <c r="FSS61" s="86"/>
      <c r="FST61" s="86"/>
      <c r="FSU61" s="86"/>
      <c r="FSV61" s="86"/>
      <c r="FSW61" s="86"/>
      <c r="FSX61" s="86"/>
      <c r="FSY61" s="86"/>
      <c r="FSZ61" s="86"/>
      <c r="FTA61" s="86"/>
      <c r="FTB61" s="86"/>
      <c r="FTC61" s="86"/>
      <c r="FTD61" s="86"/>
      <c r="FTE61" s="86"/>
      <c r="FTF61" s="86"/>
      <c r="FTG61" s="86"/>
      <c r="FTH61" s="86"/>
      <c r="FTI61" s="86"/>
      <c r="FTJ61" s="86"/>
      <c r="FTK61" s="86"/>
      <c r="FTL61" s="86"/>
      <c r="FTM61" s="86"/>
      <c r="FTN61" s="86"/>
      <c r="FTO61" s="86"/>
      <c r="FTP61" s="86"/>
      <c r="FTQ61" s="86"/>
      <c r="FTR61" s="86"/>
      <c r="FTS61" s="86"/>
      <c r="FTT61" s="86"/>
      <c r="FTU61" s="86"/>
      <c r="FTV61" s="86"/>
      <c r="FTW61" s="86"/>
      <c r="FTX61" s="86"/>
      <c r="FTY61" s="86"/>
      <c r="FTZ61" s="86"/>
      <c r="FUA61" s="86"/>
      <c r="FUB61" s="86"/>
      <c r="FUC61" s="86"/>
      <c r="FUD61" s="86"/>
      <c r="FUE61" s="86"/>
      <c r="FUF61" s="86"/>
      <c r="FUG61" s="86"/>
      <c r="FUH61" s="86"/>
      <c r="FUI61" s="86"/>
      <c r="FUJ61" s="86"/>
      <c r="FUK61" s="86"/>
      <c r="FUL61" s="86"/>
      <c r="FUM61" s="86"/>
      <c r="FUN61" s="86"/>
      <c r="FUO61" s="86"/>
      <c r="FUP61" s="86"/>
      <c r="FUQ61" s="86"/>
      <c r="FUR61" s="86"/>
      <c r="FUS61" s="86"/>
      <c r="FUT61" s="86"/>
      <c r="FUU61" s="86"/>
      <c r="FUV61" s="86"/>
      <c r="FUW61" s="86"/>
      <c r="FUX61" s="86"/>
      <c r="FUY61" s="86"/>
      <c r="FUZ61" s="86"/>
      <c r="FVA61" s="86"/>
      <c r="FVB61" s="86"/>
      <c r="FVC61" s="86"/>
      <c r="FVD61" s="86"/>
      <c r="FVE61" s="86"/>
      <c r="FVF61" s="86"/>
      <c r="FVG61" s="86"/>
      <c r="FVH61" s="86"/>
      <c r="FVI61" s="86"/>
      <c r="FVJ61" s="86"/>
      <c r="FVK61" s="86"/>
      <c r="FVL61" s="86"/>
      <c r="FVM61" s="86"/>
      <c r="FVN61" s="86"/>
      <c r="FVO61" s="86"/>
      <c r="FVP61" s="86"/>
      <c r="FVQ61" s="86"/>
      <c r="FVR61" s="86"/>
      <c r="FVS61" s="86"/>
      <c r="FVT61" s="86"/>
      <c r="FVU61" s="86"/>
      <c r="FVV61" s="86"/>
      <c r="FVW61" s="86"/>
      <c r="FVX61" s="86"/>
      <c r="FVY61" s="86"/>
      <c r="FVZ61" s="86"/>
      <c r="FWA61" s="86"/>
      <c r="FWB61" s="86"/>
      <c r="FWC61" s="86"/>
      <c r="FWD61" s="86"/>
      <c r="FWE61" s="86"/>
      <c r="FWF61" s="86"/>
      <c r="FWG61" s="86"/>
      <c r="FWH61" s="86"/>
      <c r="FWI61" s="86"/>
      <c r="FWJ61" s="86"/>
      <c r="FWK61" s="86"/>
      <c r="FWL61" s="86"/>
      <c r="FWM61" s="86"/>
      <c r="FWN61" s="86"/>
      <c r="FWO61" s="86"/>
      <c r="FWP61" s="86"/>
      <c r="FWQ61" s="86"/>
      <c r="FWR61" s="86"/>
      <c r="FWS61" s="86"/>
      <c r="FWT61" s="86"/>
      <c r="FWU61" s="86"/>
      <c r="FWV61" s="86"/>
      <c r="FWW61" s="86"/>
      <c r="FWX61" s="86"/>
      <c r="FWY61" s="86"/>
      <c r="FWZ61" s="86"/>
      <c r="FXA61" s="86"/>
      <c r="FXB61" s="86"/>
      <c r="FXC61" s="86"/>
      <c r="FXD61" s="86"/>
      <c r="FXE61" s="86"/>
      <c r="FXF61" s="86"/>
      <c r="FXG61" s="86"/>
      <c r="FXH61" s="86"/>
      <c r="FXI61" s="86"/>
      <c r="FXJ61" s="86"/>
      <c r="FXK61" s="86"/>
      <c r="FXL61" s="86"/>
      <c r="FXM61" s="86"/>
      <c r="FXN61" s="86"/>
      <c r="FXO61" s="86"/>
      <c r="FXP61" s="86"/>
      <c r="FXQ61" s="86"/>
      <c r="FXR61" s="86"/>
      <c r="FXS61" s="86"/>
      <c r="FXT61" s="86"/>
      <c r="FXU61" s="86"/>
      <c r="FXV61" s="86"/>
      <c r="FXW61" s="86"/>
      <c r="FXX61" s="86"/>
      <c r="FXY61" s="86"/>
      <c r="FXZ61" s="86"/>
      <c r="FYA61" s="86"/>
      <c r="FYB61" s="86"/>
      <c r="FYC61" s="86"/>
      <c r="FYD61" s="86"/>
      <c r="FYE61" s="86"/>
      <c r="FYF61" s="86"/>
      <c r="FYG61" s="86"/>
      <c r="FYH61" s="86"/>
      <c r="FYI61" s="86"/>
      <c r="FYJ61" s="86"/>
      <c r="FYK61" s="86"/>
      <c r="FYL61" s="86"/>
      <c r="FYM61" s="86"/>
      <c r="FYN61" s="86"/>
      <c r="FYO61" s="86"/>
      <c r="FYP61" s="86"/>
      <c r="FYQ61" s="86"/>
      <c r="FYR61" s="86"/>
      <c r="FYS61" s="86"/>
      <c r="FYT61" s="86"/>
      <c r="FYU61" s="86"/>
      <c r="FYV61" s="86"/>
      <c r="FYW61" s="86"/>
      <c r="FYX61" s="86"/>
      <c r="FYY61" s="86"/>
      <c r="FYZ61" s="86"/>
      <c r="FZA61" s="86"/>
      <c r="FZB61" s="86"/>
      <c r="FZC61" s="86"/>
      <c r="FZD61" s="86"/>
      <c r="FZE61" s="86"/>
      <c r="FZF61" s="86"/>
      <c r="FZG61" s="86"/>
      <c r="FZH61" s="86"/>
      <c r="FZI61" s="86"/>
      <c r="FZJ61" s="86"/>
      <c r="FZK61" s="86"/>
      <c r="FZL61" s="86"/>
      <c r="FZM61" s="86"/>
      <c r="FZN61" s="86"/>
      <c r="FZO61" s="86"/>
      <c r="FZP61" s="86"/>
      <c r="FZQ61" s="86"/>
      <c r="FZR61" s="86"/>
      <c r="FZS61" s="86"/>
      <c r="FZT61" s="86"/>
      <c r="FZU61" s="86"/>
      <c r="FZV61" s="86"/>
      <c r="FZW61" s="86"/>
      <c r="FZX61" s="86"/>
      <c r="FZY61" s="86"/>
      <c r="FZZ61" s="86"/>
      <c r="GAA61" s="86"/>
      <c r="GAB61" s="86"/>
      <c r="GAC61" s="86"/>
      <c r="GAD61" s="86"/>
      <c r="GAE61" s="86"/>
      <c r="GAF61" s="86"/>
      <c r="GAG61" s="86"/>
      <c r="GAH61" s="86"/>
      <c r="GAI61" s="86"/>
      <c r="GAJ61" s="86"/>
      <c r="GAK61" s="86"/>
      <c r="GAL61" s="86"/>
      <c r="GAM61" s="86"/>
      <c r="GAN61" s="86"/>
      <c r="GAO61" s="86"/>
      <c r="GAP61" s="86"/>
      <c r="GAQ61" s="86"/>
      <c r="GAR61" s="86"/>
      <c r="GAS61" s="86"/>
      <c r="GAT61" s="86"/>
      <c r="GAU61" s="86"/>
      <c r="GAV61" s="86"/>
      <c r="GAW61" s="86"/>
      <c r="GAX61" s="86"/>
      <c r="GAY61" s="86"/>
      <c r="GAZ61" s="86"/>
      <c r="GBA61" s="86"/>
      <c r="GBB61" s="86"/>
      <c r="GBC61" s="86"/>
      <c r="GBD61" s="86"/>
      <c r="GBE61" s="86"/>
      <c r="GBF61" s="86"/>
      <c r="GBG61" s="86"/>
      <c r="GBH61" s="86"/>
      <c r="GBI61" s="86"/>
      <c r="GBJ61" s="86"/>
      <c r="GBK61" s="86"/>
      <c r="GBL61" s="86"/>
      <c r="GBM61" s="86"/>
      <c r="GBN61" s="86"/>
      <c r="GBO61" s="86"/>
      <c r="GBP61" s="86"/>
      <c r="GBQ61" s="86"/>
      <c r="GBR61" s="86"/>
      <c r="GBS61" s="86"/>
      <c r="GBT61" s="86"/>
      <c r="GBU61" s="86"/>
      <c r="GBV61" s="86"/>
      <c r="GBW61" s="86"/>
      <c r="GBX61" s="86"/>
      <c r="GBY61" s="86"/>
      <c r="GBZ61" s="86"/>
      <c r="GCA61" s="86"/>
      <c r="GCB61" s="86"/>
      <c r="GCC61" s="86"/>
      <c r="GCD61" s="86"/>
      <c r="GCE61" s="86"/>
      <c r="GCF61" s="86"/>
      <c r="GCG61" s="86"/>
      <c r="GCH61" s="86"/>
      <c r="GCI61" s="86"/>
      <c r="GCJ61" s="86"/>
      <c r="GCK61" s="86"/>
      <c r="GCL61" s="86"/>
      <c r="GCM61" s="86"/>
      <c r="GCN61" s="86"/>
      <c r="GCO61" s="86"/>
      <c r="GCP61" s="86"/>
      <c r="GCQ61" s="86"/>
      <c r="GCR61" s="86"/>
      <c r="GCS61" s="86"/>
      <c r="GCT61" s="86"/>
      <c r="GCU61" s="86"/>
      <c r="GCV61" s="86"/>
      <c r="GCW61" s="86"/>
      <c r="GCX61" s="86"/>
      <c r="GCY61" s="86"/>
      <c r="GCZ61" s="86"/>
      <c r="GDA61" s="86"/>
      <c r="GDB61" s="86"/>
      <c r="GDC61" s="86"/>
      <c r="GDD61" s="86"/>
      <c r="GDE61" s="86"/>
      <c r="GDF61" s="86"/>
      <c r="GDG61" s="86"/>
      <c r="GDH61" s="86"/>
      <c r="GDI61" s="86"/>
      <c r="GDJ61" s="86"/>
      <c r="GDK61" s="86"/>
      <c r="GDL61" s="86"/>
      <c r="GDM61" s="86"/>
      <c r="GDN61" s="86"/>
      <c r="GDO61" s="86"/>
      <c r="GDP61" s="86"/>
      <c r="GDQ61" s="86"/>
      <c r="GDR61" s="86"/>
      <c r="GDS61" s="86"/>
      <c r="GDT61" s="86"/>
      <c r="GDU61" s="86"/>
      <c r="GDV61" s="86"/>
      <c r="GDW61" s="86"/>
      <c r="GDX61" s="86"/>
      <c r="GDY61" s="86"/>
      <c r="GDZ61" s="86"/>
      <c r="GEA61" s="86"/>
      <c r="GEB61" s="86"/>
      <c r="GEC61" s="86"/>
      <c r="GED61" s="86"/>
      <c r="GEE61" s="86"/>
      <c r="GEF61" s="86"/>
      <c r="GEG61" s="86"/>
      <c r="GEH61" s="86"/>
      <c r="GEI61" s="86"/>
      <c r="GEJ61" s="86"/>
      <c r="GEK61" s="86"/>
      <c r="GEL61" s="86"/>
      <c r="GEM61" s="86"/>
      <c r="GEN61" s="86"/>
      <c r="GEO61" s="86"/>
      <c r="GEP61" s="86"/>
      <c r="GEQ61" s="86"/>
      <c r="GER61" s="86"/>
      <c r="GES61" s="86"/>
      <c r="GET61" s="86"/>
      <c r="GEU61" s="86"/>
      <c r="GEV61" s="86"/>
      <c r="GEW61" s="86"/>
      <c r="GEX61" s="86"/>
      <c r="GEY61" s="86"/>
      <c r="GEZ61" s="86"/>
      <c r="GFA61" s="86"/>
      <c r="GFB61" s="86"/>
      <c r="GFC61" s="86"/>
      <c r="GFD61" s="86"/>
      <c r="GFE61" s="86"/>
      <c r="GFF61" s="86"/>
      <c r="GFG61" s="86"/>
      <c r="GFH61" s="86"/>
      <c r="GFI61" s="86"/>
      <c r="GFJ61" s="86"/>
      <c r="GFK61" s="86"/>
      <c r="GFL61" s="86"/>
      <c r="GFM61" s="86"/>
      <c r="GFN61" s="86"/>
      <c r="GFO61" s="86"/>
      <c r="GFP61" s="86"/>
      <c r="GFQ61" s="86"/>
      <c r="GFR61" s="86"/>
      <c r="GFS61" s="86"/>
      <c r="GFT61" s="86"/>
      <c r="GFU61" s="86"/>
      <c r="GFV61" s="86"/>
      <c r="GFW61" s="86"/>
      <c r="GFX61" s="86"/>
      <c r="GFY61" s="86"/>
      <c r="GFZ61" s="86"/>
      <c r="GGA61" s="86"/>
      <c r="GGB61" s="86"/>
      <c r="GGC61" s="86"/>
      <c r="GGD61" s="86"/>
      <c r="GGE61" s="86"/>
      <c r="GGF61" s="86"/>
      <c r="GGG61" s="86"/>
      <c r="GGH61" s="86"/>
      <c r="GGI61" s="86"/>
      <c r="GGJ61" s="86"/>
      <c r="GGK61" s="86"/>
      <c r="GGL61" s="86"/>
      <c r="GGM61" s="86"/>
      <c r="GGN61" s="86"/>
      <c r="GGO61" s="86"/>
      <c r="GGP61" s="86"/>
      <c r="GGQ61" s="86"/>
      <c r="GGR61" s="86"/>
      <c r="GGS61" s="86"/>
      <c r="GGT61" s="86"/>
      <c r="GGU61" s="86"/>
      <c r="GGV61" s="86"/>
      <c r="GGW61" s="86"/>
      <c r="GGX61" s="86"/>
      <c r="GGY61" s="86"/>
      <c r="GGZ61" s="86"/>
      <c r="GHA61" s="86"/>
      <c r="GHB61" s="86"/>
      <c r="GHC61" s="86"/>
      <c r="GHD61" s="86"/>
      <c r="GHE61" s="86"/>
      <c r="GHF61" s="86"/>
      <c r="GHG61" s="86"/>
      <c r="GHH61" s="86"/>
      <c r="GHI61" s="86"/>
      <c r="GHJ61" s="86"/>
      <c r="GHK61" s="86"/>
      <c r="GHL61" s="86"/>
      <c r="GHM61" s="86"/>
      <c r="GHN61" s="86"/>
      <c r="GHO61" s="86"/>
      <c r="GHP61" s="86"/>
      <c r="GHQ61" s="86"/>
      <c r="GHR61" s="86"/>
      <c r="GHS61" s="86"/>
      <c r="GHT61" s="86"/>
      <c r="GHU61" s="86"/>
      <c r="GHV61" s="86"/>
      <c r="GHW61" s="86"/>
      <c r="GHX61" s="86"/>
      <c r="GHY61" s="86"/>
      <c r="GHZ61" s="86"/>
      <c r="GIA61" s="86"/>
      <c r="GIB61" s="86"/>
      <c r="GIC61" s="86"/>
      <c r="GID61" s="86"/>
      <c r="GIE61" s="86"/>
      <c r="GIF61" s="86"/>
      <c r="GIG61" s="86"/>
      <c r="GIH61" s="86"/>
      <c r="GII61" s="86"/>
      <c r="GIJ61" s="86"/>
      <c r="GIK61" s="86"/>
      <c r="GIL61" s="86"/>
      <c r="GIM61" s="86"/>
      <c r="GIN61" s="86"/>
      <c r="GIO61" s="86"/>
      <c r="GIP61" s="86"/>
      <c r="GIQ61" s="86"/>
      <c r="GIR61" s="86"/>
      <c r="GIS61" s="86"/>
      <c r="GIT61" s="86"/>
      <c r="GIU61" s="86"/>
      <c r="GIV61" s="86"/>
      <c r="GIW61" s="86"/>
      <c r="GIX61" s="86"/>
      <c r="GIY61" s="86"/>
      <c r="GIZ61" s="86"/>
      <c r="GJA61" s="86"/>
      <c r="GJB61" s="86"/>
      <c r="GJC61" s="86"/>
      <c r="GJD61" s="86"/>
      <c r="GJE61" s="86"/>
      <c r="GJF61" s="86"/>
      <c r="GJG61" s="86"/>
      <c r="GJH61" s="86"/>
      <c r="GJI61" s="86"/>
      <c r="GJJ61" s="86"/>
      <c r="GJK61" s="86"/>
      <c r="GJL61" s="86"/>
      <c r="GJM61" s="86"/>
      <c r="GJN61" s="86"/>
      <c r="GJO61" s="86"/>
      <c r="GJP61" s="86"/>
      <c r="GJQ61" s="86"/>
      <c r="GJR61" s="86"/>
      <c r="GJS61" s="86"/>
      <c r="GJT61" s="86"/>
      <c r="GJU61" s="86"/>
      <c r="GJV61" s="86"/>
      <c r="GJW61" s="86"/>
      <c r="GJX61" s="86"/>
      <c r="GJY61" s="86"/>
      <c r="GJZ61" s="86"/>
      <c r="GKA61" s="86"/>
      <c r="GKB61" s="86"/>
      <c r="GKC61" s="86"/>
      <c r="GKD61" s="86"/>
      <c r="GKE61" s="86"/>
      <c r="GKF61" s="86"/>
      <c r="GKG61" s="86"/>
      <c r="GKH61" s="86"/>
      <c r="GKI61" s="86"/>
      <c r="GKJ61" s="86"/>
      <c r="GKK61" s="86"/>
      <c r="GKL61" s="86"/>
      <c r="GKM61" s="86"/>
      <c r="GKN61" s="86"/>
      <c r="GKO61" s="86"/>
      <c r="GKP61" s="86"/>
      <c r="GKQ61" s="86"/>
      <c r="GKR61" s="86"/>
      <c r="GKS61" s="86"/>
      <c r="GKT61" s="86"/>
      <c r="GKU61" s="86"/>
      <c r="GKV61" s="86"/>
      <c r="GKW61" s="86"/>
      <c r="GKX61" s="86"/>
      <c r="GKY61" s="86"/>
      <c r="GKZ61" s="86"/>
      <c r="GLA61" s="86"/>
      <c r="GLB61" s="86"/>
      <c r="GLC61" s="86"/>
      <c r="GLD61" s="86"/>
      <c r="GLE61" s="86"/>
      <c r="GLF61" s="86"/>
      <c r="GLG61" s="86"/>
      <c r="GLH61" s="86"/>
      <c r="GLI61" s="86"/>
      <c r="GLJ61" s="86"/>
      <c r="GLK61" s="86"/>
      <c r="GLL61" s="86"/>
      <c r="GLM61" s="86"/>
      <c r="GLN61" s="86"/>
      <c r="GLO61" s="86"/>
      <c r="GLP61" s="86"/>
      <c r="GLQ61" s="86"/>
      <c r="GLR61" s="86"/>
      <c r="GLS61" s="86"/>
      <c r="GLT61" s="86"/>
      <c r="GLU61" s="86"/>
      <c r="GLV61" s="86"/>
      <c r="GLW61" s="86"/>
      <c r="GLX61" s="86"/>
      <c r="GLY61" s="86"/>
      <c r="GLZ61" s="86"/>
      <c r="GMA61" s="86"/>
      <c r="GMB61" s="86"/>
      <c r="GMC61" s="86"/>
      <c r="GMD61" s="86"/>
      <c r="GME61" s="86"/>
      <c r="GMF61" s="86"/>
      <c r="GMG61" s="86"/>
      <c r="GMH61" s="86"/>
      <c r="GMI61" s="86"/>
      <c r="GMJ61" s="86"/>
      <c r="GMK61" s="86"/>
      <c r="GML61" s="86"/>
      <c r="GMM61" s="86"/>
      <c r="GMN61" s="86"/>
      <c r="GMO61" s="86"/>
      <c r="GMP61" s="86"/>
      <c r="GMQ61" s="86"/>
      <c r="GMR61" s="86"/>
      <c r="GMS61" s="86"/>
      <c r="GMT61" s="86"/>
      <c r="GMU61" s="86"/>
      <c r="GMV61" s="86"/>
      <c r="GMW61" s="86"/>
      <c r="GMX61" s="86"/>
      <c r="GMY61" s="86"/>
      <c r="GMZ61" s="86"/>
      <c r="GNA61" s="86"/>
      <c r="GNB61" s="86"/>
      <c r="GNC61" s="86"/>
      <c r="GND61" s="86"/>
      <c r="GNE61" s="86"/>
      <c r="GNF61" s="86"/>
      <c r="GNG61" s="86"/>
      <c r="GNH61" s="86"/>
      <c r="GNI61" s="86"/>
      <c r="GNJ61" s="86"/>
      <c r="GNK61" s="86"/>
      <c r="GNL61" s="86"/>
      <c r="GNM61" s="86"/>
      <c r="GNN61" s="86"/>
      <c r="GNO61" s="86"/>
      <c r="GNP61" s="86"/>
      <c r="GNQ61" s="86"/>
      <c r="GNR61" s="86"/>
      <c r="GNS61" s="86"/>
      <c r="GNT61" s="86"/>
      <c r="GNU61" s="86"/>
      <c r="GNV61" s="86"/>
      <c r="GNW61" s="86"/>
      <c r="GNX61" s="86"/>
      <c r="GNY61" s="86"/>
      <c r="GNZ61" s="86"/>
      <c r="GOA61" s="86"/>
      <c r="GOB61" s="86"/>
      <c r="GOC61" s="86"/>
      <c r="GOD61" s="86"/>
      <c r="GOE61" s="86"/>
      <c r="GOF61" s="86"/>
      <c r="GOG61" s="86"/>
      <c r="GOH61" s="86"/>
      <c r="GOI61" s="86"/>
      <c r="GOJ61" s="86"/>
      <c r="GOK61" s="86"/>
      <c r="GOL61" s="86"/>
      <c r="GOM61" s="86"/>
      <c r="GON61" s="86"/>
      <c r="GOO61" s="86"/>
      <c r="GOP61" s="86"/>
      <c r="GOQ61" s="86"/>
      <c r="GOR61" s="86"/>
      <c r="GOS61" s="86"/>
      <c r="GOT61" s="86"/>
      <c r="GOU61" s="86"/>
      <c r="GOV61" s="86"/>
      <c r="GOW61" s="86"/>
      <c r="GOX61" s="86"/>
      <c r="GOY61" s="86"/>
      <c r="GOZ61" s="86"/>
      <c r="GPA61" s="86"/>
      <c r="GPB61" s="86"/>
      <c r="GPC61" s="86"/>
      <c r="GPD61" s="86"/>
      <c r="GPE61" s="86"/>
      <c r="GPF61" s="86"/>
      <c r="GPG61" s="86"/>
      <c r="GPH61" s="86"/>
      <c r="GPI61" s="86"/>
      <c r="GPJ61" s="86"/>
      <c r="GPK61" s="86"/>
      <c r="GPL61" s="86"/>
      <c r="GPM61" s="86"/>
      <c r="GPN61" s="86"/>
      <c r="GPO61" s="86"/>
      <c r="GPP61" s="86"/>
      <c r="GPQ61" s="86"/>
      <c r="GPR61" s="86"/>
      <c r="GPS61" s="86"/>
      <c r="GPT61" s="86"/>
      <c r="GPU61" s="86"/>
      <c r="GPV61" s="86"/>
      <c r="GPW61" s="86"/>
      <c r="GPX61" s="86"/>
      <c r="GPY61" s="86"/>
      <c r="GPZ61" s="86"/>
      <c r="GQA61" s="86"/>
      <c r="GQB61" s="86"/>
      <c r="GQC61" s="86"/>
      <c r="GQD61" s="86"/>
      <c r="GQE61" s="86"/>
      <c r="GQF61" s="86"/>
      <c r="GQG61" s="86"/>
      <c r="GQH61" s="86"/>
      <c r="GQI61" s="86"/>
      <c r="GQJ61" s="86"/>
      <c r="GQK61" s="86"/>
      <c r="GQL61" s="86"/>
      <c r="GQM61" s="86"/>
      <c r="GQN61" s="86"/>
      <c r="GQO61" s="86"/>
      <c r="GQP61" s="86"/>
      <c r="GQQ61" s="86"/>
      <c r="GQR61" s="86"/>
      <c r="GQS61" s="86"/>
      <c r="GQT61" s="86"/>
      <c r="GQU61" s="86"/>
      <c r="GQV61" s="86"/>
      <c r="GQW61" s="86"/>
      <c r="GQX61" s="86"/>
      <c r="GQY61" s="86"/>
      <c r="GQZ61" s="86"/>
      <c r="GRA61" s="86"/>
      <c r="GRB61" s="86"/>
      <c r="GRC61" s="86"/>
      <c r="GRD61" s="86"/>
      <c r="GRE61" s="86"/>
      <c r="GRF61" s="86"/>
      <c r="GRG61" s="86"/>
      <c r="GRH61" s="86"/>
      <c r="GRI61" s="86"/>
      <c r="GRJ61" s="86"/>
      <c r="GRK61" s="86"/>
      <c r="GRL61" s="86"/>
      <c r="GRM61" s="86"/>
      <c r="GRN61" s="86"/>
      <c r="GRO61" s="86"/>
      <c r="GRP61" s="86"/>
      <c r="GRQ61" s="86"/>
      <c r="GRR61" s="86"/>
      <c r="GRS61" s="86"/>
      <c r="GRT61" s="86"/>
      <c r="GRU61" s="86"/>
      <c r="GRV61" s="86"/>
      <c r="GRW61" s="86"/>
      <c r="GRX61" s="86"/>
      <c r="GRY61" s="86"/>
      <c r="GRZ61" s="86"/>
      <c r="GSA61" s="86"/>
      <c r="GSB61" s="86"/>
      <c r="GSC61" s="86"/>
      <c r="GSD61" s="86"/>
      <c r="GSE61" s="86"/>
      <c r="GSF61" s="86"/>
      <c r="GSG61" s="86"/>
      <c r="GSH61" s="86"/>
      <c r="GSI61" s="86"/>
      <c r="GSJ61" s="86"/>
      <c r="GSK61" s="86"/>
      <c r="GSL61" s="86"/>
      <c r="GSM61" s="86"/>
      <c r="GSN61" s="86"/>
      <c r="GSO61" s="86"/>
      <c r="GSP61" s="86"/>
      <c r="GSQ61" s="86"/>
      <c r="GSR61" s="86"/>
      <c r="GSS61" s="86"/>
      <c r="GST61" s="86"/>
      <c r="GSU61" s="86"/>
      <c r="GSV61" s="86"/>
      <c r="GSW61" s="86"/>
      <c r="GSX61" s="86"/>
      <c r="GSY61" s="86"/>
      <c r="GSZ61" s="86"/>
      <c r="GTA61" s="86"/>
      <c r="GTB61" s="86"/>
      <c r="GTC61" s="86"/>
      <c r="GTD61" s="86"/>
      <c r="GTE61" s="86"/>
      <c r="GTF61" s="86"/>
      <c r="GTG61" s="86"/>
      <c r="GTH61" s="86"/>
      <c r="GTI61" s="86"/>
      <c r="GTJ61" s="86"/>
      <c r="GTK61" s="86"/>
      <c r="GTL61" s="86"/>
      <c r="GTM61" s="86"/>
      <c r="GTN61" s="86"/>
      <c r="GTO61" s="86"/>
      <c r="GTP61" s="86"/>
      <c r="GTQ61" s="86"/>
      <c r="GTR61" s="86"/>
      <c r="GTS61" s="86"/>
      <c r="GTT61" s="86"/>
      <c r="GTU61" s="86"/>
      <c r="GTV61" s="86"/>
      <c r="GTW61" s="86"/>
      <c r="GTX61" s="86"/>
      <c r="GTY61" s="86"/>
      <c r="GTZ61" s="86"/>
      <c r="GUA61" s="86"/>
      <c r="GUB61" s="86"/>
      <c r="GUC61" s="86"/>
      <c r="GUD61" s="86"/>
      <c r="GUE61" s="86"/>
      <c r="GUF61" s="86"/>
      <c r="GUG61" s="86"/>
      <c r="GUH61" s="86"/>
      <c r="GUI61" s="86"/>
      <c r="GUJ61" s="86"/>
      <c r="GUK61" s="86"/>
      <c r="GUL61" s="86"/>
      <c r="GUM61" s="86"/>
      <c r="GUN61" s="86"/>
      <c r="GUO61" s="86"/>
      <c r="GUP61" s="86"/>
      <c r="GUQ61" s="86"/>
      <c r="GUR61" s="86"/>
      <c r="GUS61" s="86"/>
      <c r="GUT61" s="86"/>
      <c r="GUU61" s="86"/>
      <c r="GUV61" s="86"/>
      <c r="GUW61" s="86"/>
      <c r="GUX61" s="86"/>
      <c r="GUY61" s="86"/>
      <c r="GUZ61" s="86"/>
      <c r="GVA61" s="86"/>
      <c r="GVB61" s="86"/>
      <c r="GVC61" s="86"/>
      <c r="GVD61" s="86"/>
      <c r="GVE61" s="86"/>
      <c r="GVF61" s="86"/>
      <c r="GVG61" s="86"/>
      <c r="GVH61" s="86"/>
      <c r="GVI61" s="86"/>
      <c r="GVJ61" s="86"/>
      <c r="GVK61" s="86"/>
      <c r="GVL61" s="86"/>
      <c r="GVM61" s="86"/>
      <c r="GVN61" s="86"/>
      <c r="GVO61" s="86"/>
      <c r="GVP61" s="86"/>
      <c r="GVQ61" s="86"/>
      <c r="GVR61" s="86"/>
      <c r="GVS61" s="86"/>
      <c r="GVT61" s="86"/>
      <c r="GVU61" s="86"/>
      <c r="GVV61" s="86"/>
      <c r="GVW61" s="86"/>
      <c r="GVX61" s="86"/>
      <c r="GVY61" s="86"/>
      <c r="GVZ61" s="86"/>
      <c r="GWA61" s="86"/>
      <c r="GWB61" s="86"/>
      <c r="GWC61" s="86"/>
      <c r="GWD61" s="86"/>
      <c r="GWE61" s="86"/>
      <c r="GWF61" s="86"/>
      <c r="GWG61" s="86"/>
      <c r="GWH61" s="86"/>
      <c r="GWI61" s="86"/>
      <c r="GWJ61" s="86"/>
      <c r="GWK61" s="86"/>
      <c r="GWL61" s="86"/>
      <c r="GWM61" s="86"/>
      <c r="GWN61" s="86"/>
      <c r="GWO61" s="86"/>
      <c r="GWP61" s="86"/>
      <c r="GWQ61" s="86"/>
      <c r="GWR61" s="86"/>
      <c r="GWS61" s="86"/>
      <c r="GWT61" s="86"/>
      <c r="GWU61" s="86"/>
      <c r="GWV61" s="86"/>
      <c r="GWW61" s="86"/>
      <c r="GWX61" s="86"/>
      <c r="GWY61" s="86"/>
      <c r="GWZ61" s="86"/>
      <c r="GXA61" s="86"/>
      <c r="GXB61" s="86"/>
      <c r="GXC61" s="86"/>
      <c r="GXD61" s="86"/>
      <c r="GXE61" s="86"/>
      <c r="GXF61" s="86"/>
      <c r="GXG61" s="86"/>
      <c r="GXH61" s="86"/>
      <c r="GXI61" s="86"/>
      <c r="GXJ61" s="86"/>
      <c r="GXK61" s="86"/>
      <c r="GXL61" s="86"/>
      <c r="GXM61" s="86"/>
      <c r="GXN61" s="86"/>
      <c r="GXO61" s="86"/>
      <c r="GXP61" s="86"/>
      <c r="GXQ61" s="86"/>
      <c r="GXR61" s="86"/>
      <c r="GXS61" s="86"/>
      <c r="GXT61" s="86"/>
      <c r="GXU61" s="86"/>
      <c r="GXV61" s="86"/>
      <c r="GXW61" s="86"/>
      <c r="GXX61" s="86"/>
      <c r="GXY61" s="86"/>
      <c r="GXZ61" s="86"/>
      <c r="GYA61" s="86"/>
      <c r="GYB61" s="86"/>
      <c r="GYC61" s="86"/>
      <c r="GYD61" s="86"/>
      <c r="GYE61" s="86"/>
      <c r="GYF61" s="86"/>
      <c r="GYG61" s="86"/>
      <c r="GYH61" s="86"/>
      <c r="GYI61" s="86"/>
      <c r="GYJ61" s="86"/>
      <c r="GYK61" s="86"/>
      <c r="GYL61" s="86"/>
      <c r="GYM61" s="86"/>
      <c r="GYN61" s="86"/>
      <c r="GYO61" s="86"/>
      <c r="GYP61" s="86"/>
      <c r="GYQ61" s="86"/>
      <c r="GYR61" s="86"/>
      <c r="GYS61" s="86"/>
      <c r="GYT61" s="86"/>
      <c r="GYU61" s="86"/>
      <c r="GYV61" s="86"/>
      <c r="GYW61" s="86"/>
      <c r="GYX61" s="86"/>
      <c r="GYY61" s="86"/>
      <c r="GYZ61" s="86"/>
      <c r="GZA61" s="86"/>
      <c r="GZB61" s="86"/>
      <c r="GZC61" s="86"/>
      <c r="GZD61" s="86"/>
      <c r="GZE61" s="86"/>
      <c r="GZF61" s="86"/>
      <c r="GZG61" s="86"/>
      <c r="GZH61" s="86"/>
      <c r="GZI61" s="86"/>
      <c r="GZJ61" s="86"/>
      <c r="GZK61" s="86"/>
      <c r="GZL61" s="86"/>
      <c r="GZM61" s="86"/>
      <c r="GZN61" s="86"/>
      <c r="GZO61" s="86"/>
      <c r="GZP61" s="86"/>
      <c r="GZQ61" s="86"/>
      <c r="GZR61" s="86"/>
      <c r="GZS61" s="86"/>
      <c r="GZT61" s="86"/>
      <c r="GZU61" s="86"/>
      <c r="GZV61" s="86"/>
      <c r="GZW61" s="86"/>
      <c r="GZX61" s="86"/>
      <c r="GZY61" s="86"/>
      <c r="GZZ61" s="86"/>
      <c r="HAA61" s="86"/>
      <c r="HAB61" s="86"/>
      <c r="HAC61" s="86"/>
      <c r="HAD61" s="86"/>
      <c r="HAE61" s="86"/>
      <c r="HAF61" s="86"/>
      <c r="HAG61" s="86"/>
      <c r="HAH61" s="86"/>
      <c r="HAI61" s="86"/>
      <c r="HAJ61" s="86"/>
      <c r="HAK61" s="86"/>
      <c r="HAL61" s="86"/>
      <c r="HAM61" s="86"/>
      <c r="HAN61" s="86"/>
      <c r="HAO61" s="86"/>
      <c r="HAP61" s="86"/>
      <c r="HAQ61" s="86"/>
      <c r="HAR61" s="86"/>
      <c r="HAS61" s="86"/>
      <c r="HAT61" s="86"/>
      <c r="HAU61" s="86"/>
      <c r="HAV61" s="86"/>
      <c r="HAW61" s="86"/>
      <c r="HAX61" s="86"/>
      <c r="HAY61" s="86"/>
      <c r="HAZ61" s="86"/>
      <c r="HBA61" s="86"/>
      <c r="HBB61" s="86"/>
      <c r="HBC61" s="86"/>
      <c r="HBD61" s="86"/>
      <c r="HBE61" s="86"/>
      <c r="HBF61" s="86"/>
      <c r="HBG61" s="86"/>
      <c r="HBH61" s="86"/>
      <c r="HBI61" s="86"/>
      <c r="HBJ61" s="86"/>
      <c r="HBK61" s="86"/>
      <c r="HBL61" s="86"/>
      <c r="HBM61" s="86"/>
      <c r="HBN61" s="86"/>
      <c r="HBO61" s="86"/>
      <c r="HBP61" s="86"/>
      <c r="HBQ61" s="86"/>
      <c r="HBR61" s="86"/>
      <c r="HBS61" s="86"/>
      <c r="HBT61" s="86"/>
      <c r="HBU61" s="86"/>
      <c r="HBV61" s="86"/>
      <c r="HBW61" s="86"/>
      <c r="HBX61" s="86"/>
      <c r="HBY61" s="86"/>
      <c r="HBZ61" s="86"/>
      <c r="HCA61" s="86"/>
      <c r="HCB61" s="86"/>
      <c r="HCC61" s="86"/>
      <c r="HCD61" s="86"/>
      <c r="HCE61" s="86"/>
      <c r="HCF61" s="86"/>
      <c r="HCG61" s="86"/>
      <c r="HCH61" s="86"/>
      <c r="HCI61" s="86"/>
      <c r="HCJ61" s="86"/>
      <c r="HCK61" s="86"/>
      <c r="HCL61" s="86"/>
      <c r="HCM61" s="86"/>
      <c r="HCN61" s="86"/>
      <c r="HCO61" s="86"/>
      <c r="HCP61" s="86"/>
      <c r="HCQ61" s="86"/>
      <c r="HCR61" s="86"/>
      <c r="HCS61" s="86"/>
      <c r="HCT61" s="86"/>
      <c r="HCU61" s="86"/>
      <c r="HCV61" s="86"/>
      <c r="HCW61" s="86"/>
      <c r="HCX61" s="86"/>
      <c r="HCY61" s="86"/>
      <c r="HCZ61" s="86"/>
      <c r="HDA61" s="86"/>
      <c r="HDB61" s="86"/>
      <c r="HDC61" s="86"/>
      <c r="HDD61" s="86"/>
      <c r="HDE61" s="86"/>
      <c r="HDF61" s="86"/>
      <c r="HDG61" s="86"/>
      <c r="HDH61" s="86"/>
      <c r="HDI61" s="86"/>
      <c r="HDJ61" s="86"/>
      <c r="HDK61" s="86"/>
      <c r="HDL61" s="86"/>
      <c r="HDM61" s="86"/>
      <c r="HDN61" s="86"/>
      <c r="HDO61" s="86"/>
      <c r="HDP61" s="86"/>
      <c r="HDQ61" s="86"/>
      <c r="HDR61" s="86"/>
      <c r="HDS61" s="86"/>
      <c r="HDT61" s="86"/>
      <c r="HDU61" s="86"/>
      <c r="HDV61" s="86"/>
      <c r="HDW61" s="86"/>
      <c r="HDX61" s="86"/>
      <c r="HDY61" s="86"/>
      <c r="HDZ61" s="86"/>
      <c r="HEA61" s="86"/>
      <c r="HEB61" s="86"/>
      <c r="HEC61" s="86"/>
      <c r="HED61" s="86"/>
      <c r="HEE61" s="86"/>
      <c r="HEF61" s="86"/>
      <c r="HEG61" s="86"/>
      <c r="HEH61" s="86"/>
      <c r="HEI61" s="86"/>
      <c r="HEJ61" s="86"/>
      <c r="HEK61" s="86"/>
      <c r="HEL61" s="86"/>
      <c r="HEM61" s="86"/>
      <c r="HEN61" s="86"/>
      <c r="HEO61" s="86"/>
      <c r="HEP61" s="86"/>
      <c r="HEQ61" s="86"/>
      <c r="HER61" s="86"/>
      <c r="HES61" s="86"/>
      <c r="HET61" s="86"/>
      <c r="HEU61" s="86"/>
      <c r="HEV61" s="86"/>
      <c r="HEW61" s="86"/>
      <c r="HEX61" s="86"/>
      <c r="HEY61" s="86"/>
      <c r="HEZ61" s="86"/>
      <c r="HFA61" s="86"/>
      <c r="HFB61" s="86"/>
      <c r="HFC61" s="86"/>
      <c r="HFD61" s="86"/>
      <c r="HFE61" s="86"/>
      <c r="HFF61" s="86"/>
      <c r="HFG61" s="86"/>
      <c r="HFH61" s="86"/>
      <c r="HFI61" s="86"/>
      <c r="HFJ61" s="86"/>
      <c r="HFK61" s="86"/>
      <c r="HFL61" s="86"/>
      <c r="HFM61" s="86"/>
      <c r="HFN61" s="86"/>
      <c r="HFO61" s="86"/>
      <c r="HFP61" s="86"/>
      <c r="HFQ61" s="86"/>
      <c r="HFR61" s="86"/>
      <c r="HFS61" s="86"/>
      <c r="HFT61" s="86"/>
      <c r="HFU61" s="86"/>
      <c r="HFV61" s="86"/>
      <c r="HFW61" s="86"/>
      <c r="HFX61" s="86"/>
      <c r="HFY61" s="86"/>
      <c r="HFZ61" s="86"/>
      <c r="HGA61" s="86"/>
      <c r="HGB61" s="86"/>
      <c r="HGC61" s="86"/>
      <c r="HGD61" s="86"/>
      <c r="HGE61" s="86"/>
      <c r="HGF61" s="86"/>
      <c r="HGG61" s="86"/>
      <c r="HGH61" s="86"/>
      <c r="HGI61" s="86"/>
      <c r="HGJ61" s="86"/>
      <c r="HGK61" s="86"/>
      <c r="HGL61" s="86"/>
      <c r="HGM61" s="86"/>
      <c r="HGN61" s="86"/>
      <c r="HGO61" s="86"/>
      <c r="HGP61" s="86"/>
      <c r="HGQ61" s="86"/>
      <c r="HGR61" s="86"/>
      <c r="HGS61" s="86"/>
      <c r="HGT61" s="86"/>
      <c r="HGU61" s="86"/>
      <c r="HGV61" s="86"/>
      <c r="HGW61" s="86"/>
      <c r="HGX61" s="86"/>
      <c r="HGY61" s="86"/>
      <c r="HGZ61" s="86"/>
      <c r="HHA61" s="86"/>
      <c r="HHB61" s="86"/>
      <c r="HHC61" s="86"/>
      <c r="HHD61" s="86"/>
      <c r="HHE61" s="86"/>
      <c r="HHF61" s="86"/>
      <c r="HHG61" s="86"/>
      <c r="HHH61" s="86"/>
      <c r="HHI61" s="86"/>
      <c r="HHJ61" s="86"/>
      <c r="HHK61" s="86"/>
      <c r="HHL61" s="86"/>
      <c r="HHM61" s="86"/>
      <c r="HHN61" s="86"/>
      <c r="HHO61" s="86"/>
      <c r="HHP61" s="86"/>
      <c r="HHQ61" s="86"/>
      <c r="HHR61" s="86"/>
      <c r="HHS61" s="86"/>
      <c r="HHT61" s="86"/>
      <c r="HHU61" s="86"/>
      <c r="HHV61" s="86"/>
      <c r="HHW61" s="86"/>
      <c r="HHX61" s="86"/>
      <c r="HHY61" s="86"/>
      <c r="HHZ61" s="86"/>
      <c r="HIA61" s="86"/>
      <c r="HIB61" s="86"/>
      <c r="HIC61" s="86"/>
      <c r="HID61" s="86"/>
      <c r="HIE61" s="86"/>
      <c r="HIF61" s="86"/>
      <c r="HIG61" s="86"/>
      <c r="HIH61" s="86"/>
      <c r="HII61" s="86"/>
      <c r="HIJ61" s="86"/>
      <c r="HIK61" s="86"/>
      <c r="HIL61" s="86"/>
      <c r="HIM61" s="86"/>
      <c r="HIN61" s="86"/>
      <c r="HIO61" s="86"/>
      <c r="HIP61" s="86"/>
      <c r="HIQ61" s="86"/>
      <c r="HIR61" s="86"/>
      <c r="HIS61" s="86"/>
      <c r="HIT61" s="86"/>
      <c r="HIU61" s="86"/>
      <c r="HIV61" s="86"/>
      <c r="HIW61" s="86"/>
      <c r="HIX61" s="86"/>
      <c r="HIY61" s="86"/>
      <c r="HIZ61" s="86"/>
      <c r="HJA61" s="86"/>
      <c r="HJB61" s="86"/>
      <c r="HJC61" s="86"/>
      <c r="HJD61" s="86"/>
      <c r="HJE61" s="86"/>
      <c r="HJF61" s="86"/>
      <c r="HJG61" s="86"/>
      <c r="HJH61" s="86"/>
      <c r="HJI61" s="86"/>
      <c r="HJJ61" s="86"/>
      <c r="HJK61" s="86"/>
      <c r="HJL61" s="86"/>
      <c r="HJM61" s="86"/>
      <c r="HJN61" s="86"/>
      <c r="HJO61" s="86"/>
      <c r="HJP61" s="86"/>
      <c r="HJQ61" s="86"/>
      <c r="HJR61" s="86"/>
      <c r="HJS61" s="86"/>
      <c r="HJT61" s="86"/>
      <c r="HJU61" s="86"/>
      <c r="HJV61" s="86"/>
      <c r="HJW61" s="86"/>
      <c r="HJX61" s="86"/>
      <c r="HJY61" s="86"/>
      <c r="HJZ61" s="86"/>
      <c r="HKA61" s="86"/>
      <c r="HKB61" s="86"/>
      <c r="HKC61" s="86"/>
      <c r="HKD61" s="86"/>
      <c r="HKE61" s="86"/>
      <c r="HKF61" s="86"/>
      <c r="HKG61" s="86"/>
      <c r="HKH61" s="86"/>
      <c r="HKI61" s="86"/>
      <c r="HKJ61" s="86"/>
      <c r="HKK61" s="86"/>
      <c r="HKL61" s="86"/>
      <c r="HKM61" s="86"/>
      <c r="HKN61" s="86"/>
      <c r="HKO61" s="86"/>
      <c r="HKP61" s="86"/>
      <c r="HKQ61" s="86"/>
      <c r="HKR61" s="86"/>
      <c r="HKS61" s="86"/>
      <c r="HKT61" s="86"/>
      <c r="HKU61" s="86"/>
      <c r="HKV61" s="86"/>
      <c r="HKW61" s="86"/>
      <c r="HKX61" s="86"/>
      <c r="HKY61" s="86"/>
      <c r="HKZ61" s="86"/>
      <c r="HLA61" s="86"/>
      <c r="HLB61" s="86"/>
      <c r="HLC61" s="86"/>
      <c r="HLD61" s="86"/>
      <c r="HLE61" s="86"/>
      <c r="HLF61" s="86"/>
      <c r="HLG61" s="86"/>
      <c r="HLH61" s="86"/>
      <c r="HLI61" s="86"/>
      <c r="HLJ61" s="86"/>
      <c r="HLK61" s="86"/>
      <c r="HLL61" s="86"/>
      <c r="HLM61" s="86"/>
      <c r="HLN61" s="86"/>
      <c r="HLO61" s="86"/>
      <c r="HLP61" s="86"/>
      <c r="HLQ61" s="86"/>
      <c r="HLR61" s="86"/>
      <c r="HLS61" s="86"/>
      <c r="HLT61" s="86"/>
      <c r="HLU61" s="86"/>
      <c r="HLV61" s="86"/>
      <c r="HLW61" s="86"/>
      <c r="HLX61" s="86"/>
      <c r="HLY61" s="86"/>
      <c r="HLZ61" s="86"/>
      <c r="HMA61" s="86"/>
      <c r="HMB61" s="86"/>
      <c r="HMC61" s="86"/>
      <c r="HMD61" s="86"/>
      <c r="HME61" s="86"/>
      <c r="HMF61" s="86"/>
      <c r="HMG61" s="86"/>
      <c r="HMH61" s="86"/>
      <c r="HMI61" s="86"/>
      <c r="HMJ61" s="86"/>
      <c r="HMK61" s="86"/>
      <c r="HML61" s="86"/>
      <c r="HMM61" s="86"/>
      <c r="HMN61" s="86"/>
      <c r="HMO61" s="86"/>
      <c r="HMP61" s="86"/>
      <c r="HMQ61" s="86"/>
      <c r="HMR61" s="86"/>
      <c r="HMS61" s="86"/>
      <c r="HMT61" s="86"/>
      <c r="HMU61" s="86"/>
      <c r="HMV61" s="86"/>
      <c r="HMW61" s="86"/>
      <c r="HMX61" s="86"/>
      <c r="HMY61" s="86"/>
      <c r="HMZ61" s="86"/>
      <c r="HNA61" s="86"/>
      <c r="HNB61" s="86"/>
      <c r="HNC61" s="86"/>
      <c r="HND61" s="86"/>
      <c r="HNE61" s="86"/>
      <c r="HNF61" s="86"/>
      <c r="HNG61" s="86"/>
      <c r="HNH61" s="86"/>
      <c r="HNI61" s="86"/>
      <c r="HNJ61" s="86"/>
      <c r="HNK61" s="86"/>
      <c r="HNL61" s="86"/>
      <c r="HNM61" s="86"/>
      <c r="HNN61" s="86"/>
      <c r="HNO61" s="86"/>
      <c r="HNP61" s="86"/>
      <c r="HNQ61" s="86"/>
      <c r="HNR61" s="86"/>
      <c r="HNS61" s="86"/>
      <c r="HNT61" s="86"/>
      <c r="HNU61" s="86"/>
      <c r="HNV61" s="86"/>
      <c r="HNW61" s="86"/>
      <c r="HNX61" s="86"/>
      <c r="HNY61" s="86"/>
      <c r="HNZ61" s="86"/>
      <c r="HOA61" s="86"/>
      <c r="HOB61" s="86"/>
      <c r="HOC61" s="86"/>
      <c r="HOD61" s="86"/>
      <c r="HOE61" s="86"/>
      <c r="HOF61" s="86"/>
      <c r="HOG61" s="86"/>
      <c r="HOH61" s="86"/>
      <c r="HOI61" s="86"/>
      <c r="HOJ61" s="86"/>
      <c r="HOK61" s="86"/>
      <c r="HOL61" s="86"/>
      <c r="HOM61" s="86"/>
      <c r="HON61" s="86"/>
      <c r="HOO61" s="86"/>
      <c r="HOP61" s="86"/>
      <c r="HOQ61" s="86"/>
      <c r="HOR61" s="86"/>
      <c r="HOS61" s="86"/>
      <c r="HOT61" s="86"/>
      <c r="HOU61" s="86"/>
      <c r="HOV61" s="86"/>
      <c r="HOW61" s="86"/>
      <c r="HOX61" s="86"/>
      <c r="HOY61" s="86"/>
      <c r="HOZ61" s="86"/>
      <c r="HPA61" s="86"/>
      <c r="HPB61" s="86"/>
      <c r="HPC61" s="86"/>
      <c r="HPD61" s="86"/>
      <c r="HPE61" s="86"/>
      <c r="HPF61" s="86"/>
      <c r="HPG61" s="86"/>
      <c r="HPH61" s="86"/>
      <c r="HPI61" s="86"/>
      <c r="HPJ61" s="86"/>
      <c r="HPK61" s="86"/>
      <c r="HPL61" s="86"/>
      <c r="HPM61" s="86"/>
      <c r="HPN61" s="86"/>
      <c r="HPO61" s="86"/>
      <c r="HPP61" s="86"/>
      <c r="HPQ61" s="86"/>
      <c r="HPR61" s="86"/>
      <c r="HPS61" s="86"/>
      <c r="HPT61" s="86"/>
      <c r="HPU61" s="86"/>
      <c r="HPV61" s="86"/>
      <c r="HPW61" s="86"/>
      <c r="HPX61" s="86"/>
      <c r="HPY61" s="86"/>
      <c r="HPZ61" s="86"/>
      <c r="HQA61" s="86"/>
      <c r="HQB61" s="86"/>
      <c r="HQC61" s="86"/>
      <c r="HQD61" s="86"/>
      <c r="HQE61" s="86"/>
      <c r="HQF61" s="86"/>
      <c r="HQG61" s="86"/>
      <c r="HQH61" s="86"/>
      <c r="HQI61" s="86"/>
      <c r="HQJ61" s="86"/>
      <c r="HQK61" s="86"/>
      <c r="HQL61" s="86"/>
      <c r="HQM61" s="86"/>
      <c r="HQN61" s="86"/>
      <c r="HQO61" s="86"/>
      <c r="HQP61" s="86"/>
      <c r="HQQ61" s="86"/>
      <c r="HQR61" s="86"/>
      <c r="HQS61" s="86"/>
      <c r="HQT61" s="86"/>
      <c r="HQU61" s="86"/>
      <c r="HQV61" s="86"/>
      <c r="HQW61" s="86"/>
      <c r="HQX61" s="86"/>
      <c r="HQY61" s="86"/>
      <c r="HQZ61" s="86"/>
      <c r="HRA61" s="86"/>
      <c r="HRB61" s="86"/>
      <c r="HRC61" s="86"/>
      <c r="HRD61" s="86"/>
      <c r="HRE61" s="86"/>
      <c r="HRF61" s="86"/>
      <c r="HRG61" s="86"/>
      <c r="HRH61" s="86"/>
      <c r="HRI61" s="86"/>
      <c r="HRJ61" s="86"/>
      <c r="HRK61" s="86"/>
      <c r="HRL61" s="86"/>
      <c r="HRM61" s="86"/>
      <c r="HRN61" s="86"/>
      <c r="HRO61" s="86"/>
      <c r="HRP61" s="86"/>
      <c r="HRQ61" s="86"/>
      <c r="HRR61" s="86"/>
      <c r="HRS61" s="86"/>
      <c r="HRT61" s="86"/>
      <c r="HRU61" s="86"/>
      <c r="HRV61" s="86"/>
      <c r="HRW61" s="86"/>
      <c r="HRX61" s="86"/>
      <c r="HRY61" s="86"/>
      <c r="HRZ61" s="86"/>
      <c r="HSA61" s="86"/>
      <c r="HSB61" s="86"/>
      <c r="HSC61" s="86"/>
      <c r="HSD61" s="86"/>
      <c r="HSE61" s="86"/>
      <c r="HSF61" s="86"/>
      <c r="HSG61" s="86"/>
      <c r="HSH61" s="86"/>
      <c r="HSI61" s="86"/>
      <c r="HSJ61" s="86"/>
      <c r="HSK61" s="86"/>
      <c r="HSL61" s="86"/>
      <c r="HSM61" s="86"/>
      <c r="HSN61" s="86"/>
      <c r="HSO61" s="86"/>
      <c r="HSP61" s="86"/>
      <c r="HSQ61" s="86"/>
      <c r="HSR61" s="86"/>
      <c r="HSS61" s="86"/>
      <c r="HST61" s="86"/>
      <c r="HSU61" s="86"/>
      <c r="HSV61" s="86"/>
      <c r="HSW61" s="86"/>
      <c r="HSX61" s="86"/>
      <c r="HSY61" s="86"/>
      <c r="HSZ61" s="86"/>
      <c r="HTA61" s="86"/>
      <c r="HTB61" s="86"/>
      <c r="HTC61" s="86"/>
      <c r="HTD61" s="86"/>
      <c r="HTE61" s="86"/>
      <c r="HTF61" s="86"/>
      <c r="HTG61" s="86"/>
      <c r="HTH61" s="86"/>
      <c r="HTI61" s="86"/>
      <c r="HTJ61" s="86"/>
      <c r="HTK61" s="86"/>
      <c r="HTL61" s="86"/>
      <c r="HTM61" s="86"/>
      <c r="HTN61" s="86"/>
      <c r="HTO61" s="86"/>
      <c r="HTP61" s="86"/>
      <c r="HTQ61" s="86"/>
      <c r="HTR61" s="86"/>
      <c r="HTS61" s="86"/>
      <c r="HTT61" s="86"/>
      <c r="HTU61" s="86"/>
      <c r="HTV61" s="86"/>
      <c r="HTW61" s="86"/>
      <c r="HTX61" s="86"/>
      <c r="HTY61" s="86"/>
      <c r="HTZ61" s="86"/>
      <c r="HUA61" s="86"/>
      <c r="HUB61" s="86"/>
      <c r="HUC61" s="86"/>
      <c r="HUD61" s="86"/>
      <c r="HUE61" s="86"/>
      <c r="HUF61" s="86"/>
      <c r="HUG61" s="86"/>
      <c r="HUH61" s="86"/>
      <c r="HUI61" s="86"/>
      <c r="HUJ61" s="86"/>
      <c r="HUK61" s="86"/>
      <c r="HUL61" s="86"/>
      <c r="HUM61" s="86"/>
      <c r="HUN61" s="86"/>
      <c r="HUO61" s="86"/>
      <c r="HUP61" s="86"/>
      <c r="HUQ61" s="86"/>
      <c r="HUR61" s="86"/>
      <c r="HUS61" s="86"/>
      <c r="HUT61" s="86"/>
      <c r="HUU61" s="86"/>
      <c r="HUV61" s="86"/>
      <c r="HUW61" s="86"/>
      <c r="HUX61" s="86"/>
      <c r="HUY61" s="86"/>
      <c r="HUZ61" s="86"/>
      <c r="HVA61" s="86"/>
      <c r="HVB61" s="86"/>
      <c r="HVC61" s="86"/>
      <c r="HVD61" s="86"/>
      <c r="HVE61" s="86"/>
      <c r="HVF61" s="86"/>
      <c r="HVG61" s="86"/>
      <c r="HVH61" s="86"/>
      <c r="HVI61" s="86"/>
      <c r="HVJ61" s="86"/>
      <c r="HVK61" s="86"/>
      <c r="HVL61" s="86"/>
      <c r="HVM61" s="86"/>
      <c r="HVN61" s="86"/>
      <c r="HVO61" s="86"/>
      <c r="HVP61" s="86"/>
      <c r="HVQ61" s="86"/>
      <c r="HVR61" s="86"/>
      <c r="HVS61" s="86"/>
      <c r="HVT61" s="86"/>
      <c r="HVU61" s="86"/>
      <c r="HVV61" s="86"/>
      <c r="HVW61" s="86"/>
      <c r="HVX61" s="86"/>
      <c r="HVY61" s="86"/>
      <c r="HVZ61" s="86"/>
      <c r="HWA61" s="86"/>
      <c r="HWB61" s="86"/>
      <c r="HWC61" s="86"/>
      <c r="HWD61" s="86"/>
      <c r="HWE61" s="86"/>
      <c r="HWF61" s="86"/>
      <c r="HWG61" s="86"/>
      <c r="HWH61" s="86"/>
      <c r="HWI61" s="86"/>
      <c r="HWJ61" s="86"/>
      <c r="HWK61" s="86"/>
      <c r="HWL61" s="86"/>
      <c r="HWM61" s="86"/>
      <c r="HWN61" s="86"/>
      <c r="HWO61" s="86"/>
      <c r="HWP61" s="86"/>
      <c r="HWQ61" s="86"/>
      <c r="HWR61" s="86"/>
      <c r="HWS61" s="86"/>
      <c r="HWT61" s="86"/>
      <c r="HWU61" s="86"/>
      <c r="HWV61" s="86"/>
      <c r="HWW61" s="86"/>
      <c r="HWX61" s="86"/>
      <c r="HWY61" s="86"/>
      <c r="HWZ61" s="86"/>
      <c r="HXA61" s="86"/>
      <c r="HXB61" s="86"/>
      <c r="HXC61" s="86"/>
      <c r="HXD61" s="86"/>
      <c r="HXE61" s="86"/>
      <c r="HXF61" s="86"/>
      <c r="HXG61" s="86"/>
      <c r="HXH61" s="86"/>
      <c r="HXI61" s="86"/>
      <c r="HXJ61" s="86"/>
      <c r="HXK61" s="86"/>
      <c r="HXL61" s="86"/>
      <c r="HXM61" s="86"/>
      <c r="HXN61" s="86"/>
      <c r="HXO61" s="86"/>
      <c r="HXP61" s="86"/>
      <c r="HXQ61" s="86"/>
      <c r="HXR61" s="86"/>
      <c r="HXS61" s="86"/>
      <c r="HXT61" s="86"/>
      <c r="HXU61" s="86"/>
      <c r="HXV61" s="86"/>
      <c r="HXW61" s="86"/>
      <c r="HXX61" s="86"/>
      <c r="HXY61" s="86"/>
      <c r="HXZ61" s="86"/>
      <c r="HYA61" s="86"/>
      <c r="HYB61" s="86"/>
      <c r="HYC61" s="86"/>
      <c r="HYD61" s="86"/>
      <c r="HYE61" s="86"/>
      <c r="HYF61" s="86"/>
      <c r="HYG61" s="86"/>
      <c r="HYH61" s="86"/>
      <c r="HYI61" s="86"/>
      <c r="HYJ61" s="86"/>
      <c r="HYK61" s="86"/>
      <c r="HYL61" s="86"/>
      <c r="HYM61" s="86"/>
      <c r="HYN61" s="86"/>
      <c r="HYO61" s="86"/>
      <c r="HYP61" s="86"/>
      <c r="HYQ61" s="86"/>
      <c r="HYR61" s="86"/>
      <c r="HYS61" s="86"/>
      <c r="HYT61" s="86"/>
      <c r="HYU61" s="86"/>
      <c r="HYV61" s="86"/>
      <c r="HYW61" s="86"/>
      <c r="HYX61" s="86"/>
      <c r="HYY61" s="86"/>
      <c r="HYZ61" s="86"/>
      <c r="HZA61" s="86"/>
      <c r="HZB61" s="86"/>
      <c r="HZC61" s="86"/>
      <c r="HZD61" s="86"/>
      <c r="HZE61" s="86"/>
      <c r="HZF61" s="86"/>
      <c r="HZG61" s="86"/>
      <c r="HZH61" s="86"/>
      <c r="HZI61" s="86"/>
      <c r="HZJ61" s="86"/>
      <c r="HZK61" s="86"/>
      <c r="HZL61" s="86"/>
      <c r="HZM61" s="86"/>
      <c r="HZN61" s="86"/>
      <c r="HZO61" s="86"/>
      <c r="HZP61" s="86"/>
      <c r="HZQ61" s="86"/>
      <c r="HZR61" s="86"/>
      <c r="HZS61" s="86"/>
      <c r="HZT61" s="86"/>
      <c r="HZU61" s="86"/>
      <c r="HZV61" s="86"/>
      <c r="HZW61" s="86"/>
      <c r="HZX61" s="86"/>
      <c r="HZY61" s="86"/>
      <c r="HZZ61" s="86"/>
      <c r="IAA61" s="86"/>
      <c r="IAB61" s="86"/>
      <c r="IAC61" s="86"/>
      <c r="IAD61" s="86"/>
      <c r="IAE61" s="86"/>
      <c r="IAF61" s="86"/>
      <c r="IAG61" s="86"/>
      <c r="IAH61" s="86"/>
      <c r="IAI61" s="86"/>
      <c r="IAJ61" s="86"/>
      <c r="IAK61" s="86"/>
      <c r="IAL61" s="86"/>
      <c r="IAM61" s="86"/>
      <c r="IAN61" s="86"/>
      <c r="IAO61" s="86"/>
      <c r="IAP61" s="86"/>
      <c r="IAQ61" s="86"/>
      <c r="IAR61" s="86"/>
      <c r="IAS61" s="86"/>
      <c r="IAT61" s="86"/>
      <c r="IAU61" s="86"/>
      <c r="IAV61" s="86"/>
      <c r="IAW61" s="86"/>
      <c r="IAX61" s="86"/>
      <c r="IAY61" s="86"/>
      <c r="IAZ61" s="86"/>
      <c r="IBA61" s="86"/>
      <c r="IBB61" s="86"/>
      <c r="IBC61" s="86"/>
      <c r="IBD61" s="86"/>
      <c r="IBE61" s="86"/>
      <c r="IBF61" s="86"/>
      <c r="IBG61" s="86"/>
      <c r="IBH61" s="86"/>
      <c r="IBI61" s="86"/>
      <c r="IBJ61" s="86"/>
      <c r="IBK61" s="86"/>
      <c r="IBL61" s="86"/>
      <c r="IBM61" s="86"/>
      <c r="IBN61" s="86"/>
      <c r="IBO61" s="86"/>
      <c r="IBP61" s="86"/>
      <c r="IBQ61" s="86"/>
      <c r="IBR61" s="86"/>
      <c r="IBS61" s="86"/>
      <c r="IBT61" s="86"/>
      <c r="IBU61" s="86"/>
      <c r="IBV61" s="86"/>
      <c r="IBW61" s="86"/>
      <c r="IBX61" s="86"/>
      <c r="IBY61" s="86"/>
      <c r="IBZ61" s="86"/>
      <c r="ICA61" s="86"/>
      <c r="ICB61" s="86"/>
      <c r="ICC61" s="86"/>
      <c r="ICD61" s="86"/>
      <c r="ICE61" s="86"/>
      <c r="ICF61" s="86"/>
      <c r="ICG61" s="86"/>
      <c r="ICH61" s="86"/>
      <c r="ICI61" s="86"/>
      <c r="ICJ61" s="86"/>
      <c r="ICK61" s="86"/>
      <c r="ICL61" s="86"/>
      <c r="ICM61" s="86"/>
      <c r="ICN61" s="86"/>
      <c r="ICO61" s="86"/>
      <c r="ICP61" s="86"/>
      <c r="ICQ61" s="86"/>
      <c r="ICR61" s="86"/>
      <c r="ICS61" s="86"/>
      <c r="ICT61" s="86"/>
      <c r="ICU61" s="86"/>
      <c r="ICV61" s="86"/>
      <c r="ICW61" s="86"/>
      <c r="ICX61" s="86"/>
      <c r="ICY61" s="86"/>
      <c r="ICZ61" s="86"/>
      <c r="IDA61" s="86"/>
      <c r="IDB61" s="86"/>
      <c r="IDC61" s="86"/>
      <c r="IDD61" s="86"/>
      <c r="IDE61" s="86"/>
      <c r="IDF61" s="86"/>
      <c r="IDG61" s="86"/>
      <c r="IDH61" s="86"/>
      <c r="IDI61" s="86"/>
      <c r="IDJ61" s="86"/>
      <c r="IDK61" s="86"/>
      <c r="IDL61" s="86"/>
      <c r="IDM61" s="86"/>
      <c r="IDN61" s="86"/>
      <c r="IDO61" s="86"/>
      <c r="IDP61" s="86"/>
      <c r="IDQ61" s="86"/>
      <c r="IDR61" s="86"/>
      <c r="IDS61" s="86"/>
      <c r="IDT61" s="86"/>
      <c r="IDU61" s="86"/>
      <c r="IDV61" s="86"/>
      <c r="IDW61" s="86"/>
      <c r="IDX61" s="86"/>
      <c r="IDY61" s="86"/>
      <c r="IDZ61" s="86"/>
      <c r="IEA61" s="86"/>
      <c r="IEB61" s="86"/>
      <c r="IEC61" s="86"/>
      <c r="IED61" s="86"/>
      <c r="IEE61" s="86"/>
      <c r="IEF61" s="86"/>
      <c r="IEG61" s="86"/>
      <c r="IEH61" s="86"/>
      <c r="IEI61" s="86"/>
      <c r="IEJ61" s="86"/>
      <c r="IEK61" s="86"/>
      <c r="IEL61" s="86"/>
      <c r="IEM61" s="86"/>
      <c r="IEN61" s="86"/>
      <c r="IEO61" s="86"/>
      <c r="IEP61" s="86"/>
      <c r="IEQ61" s="86"/>
      <c r="IER61" s="86"/>
      <c r="IES61" s="86"/>
      <c r="IET61" s="86"/>
      <c r="IEU61" s="86"/>
      <c r="IEV61" s="86"/>
      <c r="IEW61" s="86"/>
      <c r="IEX61" s="86"/>
      <c r="IEY61" s="86"/>
      <c r="IEZ61" s="86"/>
      <c r="IFA61" s="86"/>
      <c r="IFB61" s="86"/>
      <c r="IFC61" s="86"/>
      <c r="IFD61" s="86"/>
      <c r="IFE61" s="86"/>
      <c r="IFF61" s="86"/>
      <c r="IFG61" s="86"/>
      <c r="IFH61" s="86"/>
      <c r="IFI61" s="86"/>
      <c r="IFJ61" s="86"/>
      <c r="IFK61" s="86"/>
      <c r="IFL61" s="86"/>
      <c r="IFM61" s="86"/>
      <c r="IFN61" s="86"/>
      <c r="IFO61" s="86"/>
      <c r="IFP61" s="86"/>
      <c r="IFQ61" s="86"/>
      <c r="IFR61" s="86"/>
      <c r="IFS61" s="86"/>
      <c r="IFT61" s="86"/>
      <c r="IFU61" s="86"/>
      <c r="IFV61" s="86"/>
      <c r="IFW61" s="86"/>
      <c r="IFX61" s="86"/>
      <c r="IFY61" s="86"/>
      <c r="IFZ61" s="86"/>
      <c r="IGA61" s="86"/>
      <c r="IGB61" s="86"/>
      <c r="IGC61" s="86"/>
      <c r="IGD61" s="86"/>
      <c r="IGE61" s="86"/>
      <c r="IGF61" s="86"/>
      <c r="IGG61" s="86"/>
      <c r="IGH61" s="86"/>
      <c r="IGI61" s="86"/>
      <c r="IGJ61" s="86"/>
      <c r="IGK61" s="86"/>
      <c r="IGL61" s="86"/>
      <c r="IGM61" s="86"/>
      <c r="IGN61" s="86"/>
      <c r="IGO61" s="86"/>
      <c r="IGP61" s="86"/>
      <c r="IGQ61" s="86"/>
      <c r="IGR61" s="86"/>
      <c r="IGS61" s="86"/>
      <c r="IGT61" s="86"/>
      <c r="IGU61" s="86"/>
      <c r="IGV61" s="86"/>
      <c r="IGW61" s="86"/>
      <c r="IGX61" s="86"/>
      <c r="IGY61" s="86"/>
      <c r="IGZ61" s="86"/>
      <c r="IHA61" s="86"/>
      <c r="IHB61" s="86"/>
      <c r="IHC61" s="86"/>
      <c r="IHD61" s="86"/>
      <c r="IHE61" s="86"/>
      <c r="IHF61" s="86"/>
      <c r="IHG61" s="86"/>
      <c r="IHH61" s="86"/>
      <c r="IHI61" s="86"/>
      <c r="IHJ61" s="86"/>
      <c r="IHK61" s="86"/>
      <c r="IHL61" s="86"/>
      <c r="IHM61" s="86"/>
      <c r="IHN61" s="86"/>
      <c r="IHO61" s="86"/>
      <c r="IHP61" s="86"/>
      <c r="IHQ61" s="86"/>
      <c r="IHR61" s="86"/>
      <c r="IHS61" s="86"/>
      <c r="IHT61" s="86"/>
      <c r="IHU61" s="86"/>
      <c r="IHV61" s="86"/>
      <c r="IHW61" s="86"/>
      <c r="IHX61" s="86"/>
      <c r="IHY61" s="86"/>
      <c r="IHZ61" s="86"/>
      <c r="IIA61" s="86"/>
      <c r="IIB61" s="86"/>
      <c r="IIC61" s="86"/>
      <c r="IID61" s="86"/>
      <c r="IIE61" s="86"/>
      <c r="IIF61" s="86"/>
      <c r="IIG61" s="86"/>
      <c r="IIH61" s="86"/>
      <c r="III61" s="86"/>
      <c r="IIJ61" s="86"/>
      <c r="IIK61" s="86"/>
      <c r="IIL61" s="86"/>
      <c r="IIM61" s="86"/>
      <c r="IIN61" s="86"/>
      <c r="IIO61" s="86"/>
      <c r="IIP61" s="86"/>
      <c r="IIQ61" s="86"/>
      <c r="IIR61" s="86"/>
      <c r="IIS61" s="86"/>
      <c r="IIT61" s="86"/>
      <c r="IIU61" s="86"/>
      <c r="IIV61" s="86"/>
      <c r="IIW61" s="86"/>
      <c r="IIX61" s="86"/>
      <c r="IIY61" s="86"/>
      <c r="IIZ61" s="86"/>
      <c r="IJA61" s="86"/>
      <c r="IJB61" s="86"/>
      <c r="IJC61" s="86"/>
      <c r="IJD61" s="86"/>
      <c r="IJE61" s="86"/>
      <c r="IJF61" s="86"/>
      <c r="IJG61" s="86"/>
      <c r="IJH61" s="86"/>
      <c r="IJI61" s="86"/>
      <c r="IJJ61" s="86"/>
      <c r="IJK61" s="86"/>
      <c r="IJL61" s="86"/>
      <c r="IJM61" s="86"/>
      <c r="IJN61" s="86"/>
      <c r="IJO61" s="86"/>
      <c r="IJP61" s="86"/>
      <c r="IJQ61" s="86"/>
      <c r="IJR61" s="86"/>
      <c r="IJS61" s="86"/>
      <c r="IJT61" s="86"/>
      <c r="IJU61" s="86"/>
      <c r="IJV61" s="86"/>
      <c r="IJW61" s="86"/>
      <c r="IJX61" s="86"/>
      <c r="IJY61" s="86"/>
      <c r="IJZ61" s="86"/>
      <c r="IKA61" s="86"/>
      <c r="IKB61" s="86"/>
      <c r="IKC61" s="86"/>
      <c r="IKD61" s="86"/>
      <c r="IKE61" s="86"/>
      <c r="IKF61" s="86"/>
      <c r="IKG61" s="86"/>
      <c r="IKH61" s="86"/>
      <c r="IKI61" s="86"/>
      <c r="IKJ61" s="86"/>
      <c r="IKK61" s="86"/>
      <c r="IKL61" s="86"/>
      <c r="IKM61" s="86"/>
      <c r="IKN61" s="86"/>
      <c r="IKO61" s="86"/>
      <c r="IKP61" s="86"/>
      <c r="IKQ61" s="86"/>
      <c r="IKR61" s="86"/>
      <c r="IKS61" s="86"/>
      <c r="IKT61" s="86"/>
      <c r="IKU61" s="86"/>
      <c r="IKV61" s="86"/>
      <c r="IKW61" s="86"/>
      <c r="IKX61" s="86"/>
      <c r="IKY61" s="86"/>
      <c r="IKZ61" s="86"/>
      <c r="ILA61" s="86"/>
      <c r="ILB61" s="86"/>
      <c r="ILC61" s="86"/>
      <c r="ILD61" s="86"/>
      <c r="ILE61" s="86"/>
      <c r="ILF61" s="86"/>
      <c r="ILG61" s="86"/>
      <c r="ILH61" s="86"/>
      <c r="ILI61" s="86"/>
      <c r="ILJ61" s="86"/>
      <c r="ILK61" s="86"/>
      <c r="ILL61" s="86"/>
      <c r="ILM61" s="86"/>
      <c r="ILN61" s="86"/>
      <c r="ILO61" s="86"/>
      <c r="ILP61" s="86"/>
      <c r="ILQ61" s="86"/>
      <c r="ILR61" s="86"/>
      <c r="ILS61" s="86"/>
      <c r="ILT61" s="86"/>
      <c r="ILU61" s="86"/>
      <c r="ILV61" s="86"/>
      <c r="ILW61" s="86"/>
      <c r="ILX61" s="86"/>
      <c r="ILY61" s="86"/>
      <c r="ILZ61" s="86"/>
      <c r="IMA61" s="86"/>
      <c r="IMB61" s="86"/>
      <c r="IMC61" s="86"/>
      <c r="IMD61" s="86"/>
      <c r="IME61" s="86"/>
      <c r="IMF61" s="86"/>
      <c r="IMG61" s="86"/>
      <c r="IMH61" s="86"/>
      <c r="IMI61" s="86"/>
      <c r="IMJ61" s="86"/>
      <c r="IMK61" s="86"/>
      <c r="IML61" s="86"/>
      <c r="IMM61" s="86"/>
      <c r="IMN61" s="86"/>
      <c r="IMO61" s="86"/>
      <c r="IMP61" s="86"/>
      <c r="IMQ61" s="86"/>
      <c r="IMR61" s="86"/>
      <c r="IMS61" s="86"/>
      <c r="IMT61" s="86"/>
      <c r="IMU61" s="86"/>
      <c r="IMV61" s="86"/>
      <c r="IMW61" s="86"/>
      <c r="IMX61" s="86"/>
      <c r="IMY61" s="86"/>
      <c r="IMZ61" s="86"/>
      <c r="INA61" s="86"/>
      <c r="INB61" s="86"/>
      <c r="INC61" s="86"/>
      <c r="IND61" s="86"/>
      <c r="INE61" s="86"/>
      <c r="INF61" s="86"/>
      <c r="ING61" s="86"/>
      <c r="INH61" s="86"/>
      <c r="INI61" s="86"/>
      <c r="INJ61" s="86"/>
      <c r="INK61" s="86"/>
      <c r="INL61" s="86"/>
      <c r="INM61" s="86"/>
      <c r="INN61" s="86"/>
      <c r="INO61" s="86"/>
      <c r="INP61" s="86"/>
      <c r="INQ61" s="86"/>
      <c r="INR61" s="86"/>
      <c r="INS61" s="86"/>
      <c r="INT61" s="86"/>
      <c r="INU61" s="86"/>
      <c r="INV61" s="86"/>
      <c r="INW61" s="86"/>
      <c r="INX61" s="86"/>
      <c r="INY61" s="86"/>
      <c r="INZ61" s="86"/>
      <c r="IOA61" s="86"/>
      <c r="IOB61" s="86"/>
      <c r="IOC61" s="86"/>
      <c r="IOD61" s="86"/>
      <c r="IOE61" s="86"/>
      <c r="IOF61" s="86"/>
      <c r="IOG61" s="86"/>
      <c r="IOH61" s="86"/>
      <c r="IOI61" s="86"/>
      <c r="IOJ61" s="86"/>
      <c r="IOK61" s="86"/>
      <c r="IOL61" s="86"/>
      <c r="IOM61" s="86"/>
      <c r="ION61" s="86"/>
      <c r="IOO61" s="86"/>
      <c r="IOP61" s="86"/>
      <c r="IOQ61" s="86"/>
      <c r="IOR61" s="86"/>
      <c r="IOS61" s="86"/>
      <c r="IOT61" s="86"/>
      <c r="IOU61" s="86"/>
      <c r="IOV61" s="86"/>
      <c r="IOW61" s="86"/>
      <c r="IOX61" s="86"/>
      <c r="IOY61" s="86"/>
      <c r="IOZ61" s="86"/>
      <c r="IPA61" s="86"/>
      <c r="IPB61" s="86"/>
      <c r="IPC61" s="86"/>
      <c r="IPD61" s="86"/>
      <c r="IPE61" s="86"/>
      <c r="IPF61" s="86"/>
      <c r="IPG61" s="86"/>
      <c r="IPH61" s="86"/>
      <c r="IPI61" s="86"/>
      <c r="IPJ61" s="86"/>
      <c r="IPK61" s="86"/>
      <c r="IPL61" s="86"/>
      <c r="IPM61" s="86"/>
      <c r="IPN61" s="86"/>
      <c r="IPO61" s="86"/>
      <c r="IPP61" s="86"/>
      <c r="IPQ61" s="86"/>
      <c r="IPR61" s="86"/>
      <c r="IPS61" s="86"/>
      <c r="IPT61" s="86"/>
      <c r="IPU61" s="86"/>
      <c r="IPV61" s="86"/>
      <c r="IPW61" s="86"/>
      <c r="IPX61" s="86"/>
      <c r="IPY61" s="86"/>
      <c r="IPZ61" s="86"/>
      <c r="IQA61" s="86"/>
      <c r="IQB61" s="86"/>
      <c r="IQC61" s="86"/>
      <c r="IQD61" s="86"/>
      <c r="IQE61" s="86"/>
      <c r="IQF61" s="86"/>
      <c r="IQG61" s="86"/>
      <c r="IQH61" s="86"/>
      <c r="IQI61" s="86"/>
      <c r="IQJ61" s="86"/>
      <c r="IQK61" s="86"/>
      <c r="IQL61" s="86"/>
      <c r="IQM61" s="86"/>
      <c r="IQN61" s="86"/>
      <c r="IQO61" s="86"/>
      <c r="IQP61" s="86"/>
      <c r="IQQ61" s="86"/>
      <c r="IQR61" s="86"/>
      <c r="IQS61" s="86"/>
      <c r="IQT61" s="86"/>
      <c r="IQU61" s="86"/>
      <c r="IQV61" s="86"/>
      <c r="IQW61" s="86"/>
      <c r="IQX61" s="86"/>
      <c r="IQY61" s="86"/>
      <c r="IQZ61" s="86"/>
      <c r="IRA61" s="86"/>
      <c r="IRB61" s="86"/>
      <c r="IRC61" s="86"/>
      <c r="IRD61" s="86"/>
      <c r="IRE61" s="86"/>
      <c r="IRF61" s="86"/>
      <c r="IRG61" s="86"/>
      <c r="IRH61" s="86"/>
      <c r="IRI61" s="86"/>
      <c r="IRJ61" s="86"/>
      <c r="IRK61" s="86"/>
      <c r="IRL61" s="86"/>
      <c r="IRM61" s="86"/>
      <c r="IRN61" s="86"/>
      <c r="IRO61" s="86"/>
      <c r="IRP61" s="86"/>
      <c r="IRQ61" s="86"/>
      <c r="IRR61" s="86"/>
      <c r="IRS61" s="86"/>
      <c r="IRT61" s="86"/>
      <c r="IRU61" s="86"/>
      <c r="IRV61" s="86"/>
      <c r="IRW61" s="86"/>
      <c r="IRX61" s="86"/>
      <c r="IRY61" s="86"/>
      <c r="IRZ61" s="86"/>
      <c r="ISA61" s="86"/>
      <c r="ISB61" s="86"/>
      <c r="ISC61" s="86"/>
      <c r="ISD61" s="86"/>
      <c r="ISE61" s="86"/>
      <c r="ISF61" s="86"/>
      <c r="ISG61" s="86"/>
      <c r="ISH61" s="86"/>
      <c r="ISI61" s="86"/>
      <c r="ISJ61" s="86"/>
      <c r="ISK61" s="86"/>
      <c r="ISL61" s="86"/>
      <c r="ISM61" s="86"/>
      <c r="ISN61" s="86"/>
      <c r="ISO61" s="86"/>
      <c r="ISP61" s="86"/>
      <c r="ISQ61" s="86"/>
      <c r="ISR61" s="86"/>
      <c r="ISS61" s="86"/>
      <c r="IST61" s="86"/>
      <c r="ISU61" s="86"/>
      <c r="ISV61" s="86"/>
      <c r="ISW61" s="86"/>
      <c r="ISX61" s="86"/>
      <c r="ISY61" s="86"/>
      <c r="ISZ61" s="86"/>
      <c r="ITA61" s="86"/>
      <c r="ITB61" s="86"/>
      <c r="ITC61" s="86"/>
      <c r="ITD61" s="86"/>
      <c r="ITE61" s="86"/>
      <c r="ITF61" s="86"/>
      <c r="ITG61" s="86"/>
      <c r="ITH61" s="86"/>
      <c r="ITI61" s="86"/>
      <c r="ITJ61" s="86"/>
      <c r="ITK61" s="86"/>
      <c r="ITL61" s="86"/>
      <c r="ITM61" s="86"/>
      <c r="ITN61" s="86"/>
      <c r="ITO61" s="86"/>
      <c r="ITP61" s="86"/>
      <c r="ITQ61" s="86"/>
      <c r="ITR61" s="86"/>
      <c r="ITS61" s="86"/>
      <c r="ITT61" s="86"/>
      <c r="ITU61" s="86"/>
      <c r="ITV61" s="86"/>
      <c r="ITW61" s="86"/>
      <c r="ITX61" s="86"/>
      <c r="ITY61" s="86"/>
      <c r="ITZ61" s="86"/>
      <c r="IUA61" s="86"/>
      <c r="IUB61" s="86"/>
      <c r="IUC61" s="86"/>
      <c r="IUD61" s="86"/>
      <c r="IUE61" s="86"/>
      <c r="IUF61" s="86"/>
      <c r="IUG61" s="86"/>
      <c r="IUH61" s="86"/>
      <c r="IUI61" s="86"/>
      <c r="IUJ61" s="86"/>
      <c r="IUK61" s="86"/>
      <c r="IUL61" s="86"/>
      <c r="IUM61" s="86"/>
      <c r="IUN61" s="86"/>
      <c r="IUO61" s="86"/>
      <c r="IUP61" s="86"/>
      <c r="IUQ61" s="86"/>
      <c r="IUR61" s="86"/>
      <c r="IUS61" s="86"/>
      <c r="IUT61" s="86"/>
      <c r="IUU61" s="86"/>
      <c r="IUV61" s="86"/>
      <c r="IUW61" s="86"/>
      <c r="IUX61" s="86"/>
      <c r="IUY61" s="86"/>
      <c r="IUZ61" s="86"/>
      <c r="IVA61" s="86"/>
      <c r="IVB61" s="86"/>
      <c r="IVC61" s="86"/>
      <c r="IVD61" s="86"/>
      <c r="IVE61" s="86"/>
      <c r="IVF61" s="86"/>
      <c r="IVG61" s="86"/>
      <c r="IVH61" s="86"/>
      <c r="IVI61" s="86"/>
      <c r="IVJ61" s="86"/>
      <c r="IVK61" s="86"/>
      <c r="IVL61" s="86"/>
      <c r="IVM61" s="86"/>
      <c r="IVN61" s="86"/>
      <c r="IVO61" s="86"/>
      <c r="IVP61" s="86"/>
      <c r="IVQ61" s="86"/>
      <c r="IVR61" s="86"/>
      <c r="IVS61" s="86"/>
      <c r="IVT61" s="86"/>
      <c r="IVU61" s="86"/>
      <c r="IVV61" s="86"/>
      <c r="IVW61" s="86"/>
      <c r="IVX61" s="86"/>
      <c r="IVY61" s="86"/>
      <c r="IVZ61" s="86"/>
      <c r="IWA61" s="86"/>
      <c r="IWB61" s="86"/>
      <c r="IWC61" s="86"/>
      <c r="IWD61" s="86"/>
      <c r="IWE61" s="86"/>
      <c r="IWF61" s="86"/>
      <c r="IWG61" s="86"/>
      <c r="IWH61" s="86"/>
      <c r="IWI61" s="86"/>
      <c r="IWJ61" s="86"/>
      <c r="IWK61" s="86"/>
      <c r="IWL61" s="86"/>
      <c r="IWM61" s="86"/>
      <c r="IWN61" s="86"/>
      <c r="IWO61" s="86"/>
      <c r="IWP61" s="86"/>
      <c r="IWQ61" s="86"/>
      <c r="IWR61" s="86"/>
      <c r="IWS61" s="86"/>
      <c r="IWT61" s="86"/>
      <c r="IWU61" s="86"/>
      <c r="IWV61" s="86"/>
      <c r="IWW61" s="86"/>
      <c r="IWX61" s="86"/>
      <c r="IWY61" s="86"/>
      <c r="IWZ61" s="86"/>
      <c r="IXA61" s="86"/>
      <c r="IXB61" s="86"/>
      <c r="IXC61" s="86"/>
      <c r="IXD61" s="86"/>
      <c r="IXE61" s="86"/>
      <c r="IXF61" s="86"/>
      <c r="IXG61" s="86"/>
      <c r="IXH61" s="86"/>
      <c r="IXI61" s="86"/>
      <c r="IXJ61" s="86"/>
      <c r="IXK61" s="86"/>
      <c r="IXL61" s="86"/>
      <c r="IXM61" s="86"/>
      <c r="IXN61" s="86"/>
      <c r="IXO61" s="86"/>
      <c r="IXP61" s="86"/>
      <c r="IXQ61" s="86"/>
      <c r="IXR61" s="86"/>
      <c r="IXS61" s="86"/>
      <c r="IXT61" s="86"/>
      <c r="IXU61" s="86"/>
      <c r="IXV61" s="86"/>
      <c r="IXW61" s="86"/>
      <c r="IXX61" s="86"/>
      <c r="IXY61" s="86"/>
      <c r="IXZ61" s="86"/>
      <c r="IYA61" s="86"/>
      <c r="IYB61" s="86"/>
      <c r="IYC61" s="86"/>
      <c r="IYD61" s="86"/>
      <c r="IYE61" s="86"/>
      <c r="IYF61" s="86"/>
      <c r="IYG61" s="86"/>
      <c r="IYH61" s="86"/>
      <c r="IYI61" s="86"/>
      <c r="IYJ61" s="86"/>
      <c r="IYK61" s="86"/>
      <c r="IYL61" s="86"/>
      <c r="IYM61" s="86"/>
      <c r="IYN61" s="86"/>
      <c r="IYO61" s="86"/>
      <c r="IYP61" s="86"/>
      <c r="IYQ61" s="86"/>
      <c r="IYR61" s="86"/>
      <c r="IYS61" s="86"/>
      <c r="IYT61" s="86"/>
      <c r="IYU61" s="86"/>
      <c r="IYV61" s="86"/>
      <c r="IYW61" s="86"/>
      <c r="IYX61" s="86"/>
      <c r="IYY61" s="86"/>
      <c r="IYZ61" s="86"/>
      <c r="IZA61" s="86"/>
      <c r="IZB61" s="86"/>
      <c r="IZC61" s="86"/>
      <c r="IZD61" s="86"/>
      <c r="IZE61" s="86"/>
      <c r="IZF61" s="86"/>
      <c r="IZG61" s="86"/>
      <c r="IZH61" s="86"/>
      <c r="IZI61" s="86"/>
      <c r="IZJ61" s="86"/>
      <c r="IZK61" s="86"/>
      <c r="IZL61" s="86"/>
      <c r="IZM61" s="86"/>
      <c r="IZN61" s="86"/>
      <c r="IZO61" s="86"/>
      <c r="IZP61" s="86"/>
      <c r="IZQ61" s="86"/>
      <c r="IZR61" s="86"/>
      <c r="IZS61" s="86"/>
      <c r="IZT61" s="86"/>
      <c r="IZU61" s="86"/>
      <c r="IZV61" s="86"/>
      <c r="IZW61" s="86"/>
      <c r="IZX61" s="86"/>
      <c r="IZY61" s="86"/>
      <c r="IZZ61" s="86"/>
      <c r="JAA61" s="86"/>
      <c r="JAB61" s="86"/>
      <c r="JAC61" s="86"/>
      <c r="JAD61" s="86"/>
      <c r="JAE61" s="86"/>
      <c r="JAF61" s="86"/>
      <c r="JAG61" s="86"/>
      <c r="JAH61" s="86"/>
      <c r="JAI61" s="86"/>
      <c r="JAJ61" s="86"/>
      <c r="JAK61" s="86"/>
      <c r="JAL61" s="86"/>
      <c r="JAM61" s="86"/>
      <c r="JAN61" s="86"/>
      <c r="JAO61" s="86"/>
      <c r="JAP61" s="86"/>
      <c r="JAQ61" s="86"/>
      <c r="JAR61" s="86"/>
      <c r="JAS61" s="86"/>
      <c r="JAT61" s="86"/>
      <c r="JAU61" s="86"/>
      <c r="JAV61" s="86"/>
      <c r="JAW61" s="86"/>
      <c r="JAX61" s="86"/>
      <c r="JAY61" s="86"/>
      <c r="JAZ61" s="86"/>
      <c r="JBA61" s="86"/>
      <c r="JBB61" s="86"/>
      <c r="JBC61" s="86"/>
      <c r="JBD61" s="86"/>
      <c r="JBE61" s="86"/>
      <c r="JBF61" s="86"/>
      <c r="JBG61" s="86"/>
      <c r="JBH61" s="86"/>
      <c r="JBI61" s="86"/>
      <c r="JBJ61" s="86"/>
      <c r="JBK61" s="86"/>
      <c r="JBL61" s="86"/>
      <c r="JBM61" s="86"/>
      <c r="JBN61" s="86"/>
      <c r="JBO61" s="86"/>
      <c r="JBP61" s="86"/>
      <c r="JBQ61" s="86"/>
      <c r="JBR61" s="86"/>
      <c r="JBS61" s="86"/>
      <c r="JBT61" s="86"/>
      <c r="JBU61" s="86"/>
      <c r="JBV61" s="86"/>
      <c r="JBW61" s="86"/>
      <c r="JBX61" s="86"/>
      <c r="JBY61" s="86"/>
      <c r="JBZ61" s="86"/>
      <c r="JCA61" s="86"/>
      <c r="JCB61" s="86"/>
      <c r="JCC61" s="86"/>
      <c r="JCD61" s="86"/>
      <c r="JCE61" s="86"/>
      <c r="JCF61" s="86"/>
      <c r="JCG61" s="86"/>
      <c r="JCH61" s="86"/>
      <c r="JCI61" s="86"/>
      <c r="JCJ61" s="86"/>
      <c r="JCK61" s="86"/>
      <c r="JCL61" s="86"/>
      <c r="JCM61" s="86"/>
      <c r="JCN61" s="86"/>
      <c r="JCO61" s="86"/>
      <c r="JCP61" s="86"/>
      <c r="JCQ61" s="86"/>
      <c r="JCR61" s="86"/>
      <c r="JCS61" s="86"/>
      <c r="JCT61" s="86"/>
      <c r="JCU61" s="86"/>
      <c r="JCV61" s="86"/>
      <c r="JCW61" s="86"/>
      <c r="JCX61" s="86"/>
      <c r="JCY61" s="86"/>
      <c r="JCZ61" s="86"/>
      <c r="JDA61" s="86"/>
      <c r="JDB61" s="86"/>
      <c r="JDC61" s="86"/>
      <c r="JDD61" s="86"/>
      <c r="JDE61" s="86"/>
      <c r="JDF61" s="86"/>
      <c r="JDG61" s="86"/>
      <c r="JDH61" s="86"/>
      <c r="JDI61" s="86"/>
      <c r="JDJ61" s="86"/>
      <c r="JDK61" s="86"/>
      <c r="JDL61" s="86"/>
      <c r="JDM61" s="86"/>
      <c r="JDN61" s="86"/>
      <c r="JDO61" s="86"/>
      <c r="JDP61" s="86"/>
      <c r="JDQ61" s="86"/>
      <c r="JDR61" s="86"/>
      <c r="JDS61" s="86"/>
      <c r="JDT61" s="86"/>
      <c r="JDU61" s="86"/>
      <c r="JDV61" s="86"/>
      <c r="JDW61" s="86"/>
      <c r="JDX61" s="86"/>
      <c r="JDY61" s="86"/>
      <c r="JDZ61" s="86"/>
      <c r="JEA61" s="86"/>
      <c r="JEB61" s="86"/>
      <c r="JEC61" s="86"/>
      <c r="JED61" s="86"/>
      <c r="JEE61" s="86"/>
      <c r="JEF61" s="86"/>
      <c r="JEG61" s="86"/>
      <c r="JEH61" s="86"/>
      <c r="JEI61" s="86"/>
      <c r="JEJ61" s="86"/>
      <c r="JEK61" s="86"/>
      <c r="JEL61" s="86"/>
      <c r="JEM61" s="86"/>
      <c r="JEN61" s="86"/>
      <c r="JEO61" s="86"/>
      <c r="JEP61" s="86"/>
      <c r="JEQ61" s="86"/>
      <c r="JER61" s="86"/>
      <c r="JES61" s="86"/>
      <c r="JET61" s="86"/>
      <c r="JEU61" s="86"/>
      <c r="JEV61" s="86"/>
      <c r="JEW61" s="86"/>
      <c r="JEX61" s="86"/>
      <c r="JEY61" s="86"/>
      <c r="JEZ61" s="86"/>
      <c r="JFA61" s="86"/>
      <c r="JFB61" s="86"/>
      <c r="JFC61" s="86"/>
      <c r="JFD61" s="86"/>
      <c r="JFE61" s="86"/>
      <c r="JFF61" s="86"/>
      <c r="JFG61" s="86"/>
      <c r="JFH61" s="86"/>
      <c r="JFI61" s="86"/>
      <c r="JFJ61" s="86"/>
      <c r="JFK61" s="86"/>
      <c r="JFL61" s="86"/>
      <c r="JFM61" s="86"/>
      <c r="JFN61" s="86"/>
      <c r="JFO61" s="86"/>
      <c r="JFP61" s="86"/>
      <c r="JFQ61" s="86"/>
      <c r="JFR61" s="86"/>
      <c r="JFS61" s="86"/>
      <c r="JFT61" s="86"/>
      <c r="JFU61" s="86"/>
      <c r="JFV61" s="86"/>
      <c r="JFW61" s="86"/>
      <c r="JFX61" s="86"/>
      <c r="JFY61" s="86"/>
      <c r="JFZ61" s="86"/>
      <c r="JGA61" s="86"/>
      <c r="JGB61" s="86"/>
      <c r="JGC61" s="86"/>
      <c r="JGD61" s="86"/>
      <c r="JGE61" s="86"/>
      <c r="JGF61" s="86"/>
      <c r="JGG61" s="86"/>
      <c r="JGH61" s="86"/>
      <c r="JGI61" s="86"/>
      <c r="JGJ61" s="86"/>
      <c r="JGK61" s="86"/>
      <c r="JGL61" s="86"/>
      <c r="JGM61" s="86"/>
      <c r="JGN61" s="86"/>
      <c r="JGO61" s="86"/>
      <c r="JGP61" s="86"/>
      <c r="JGQ61" s="86"/>
      <c r="JGR61" s="86"/>
      <c r="JGS61" s="86"/>
      <c r="JGT61" s="86"/>
      <c r="JGU61" s="86"/>
      <c r="JGV61" s="86"/>
      <c r="JGW61" s="86"/>
      <c r="JGX61" s="86"/>
      <c r="JGY61" s="86"/>
      <c r="JGZ61" s="86"/>
      <c r="JHA61" s="86"/>
      <c r="JHB61" s="86"/>
      <c r="JHC61" s="86"/>
      <c r="JHD61" s="86"/>
      <c r="JHE61" s="86"/>
      <c r="JHF61" s="86"/>
      <c r="JHG61" s="86"/>
      <c r="JHH61" s="86"/>
      <c r="JHI61" s="86"/>
      <c r="JHJ61" s="86"/>
      <c r="JHK61" s="86"/>
      <c r="JHL61" s="86"/>
      <c r="JHM61" s="86"/>
      <c r="JHN61" s="86"/>
      <c r="JHO61" s="86"/>
      <c r="JHP61" s="86"/>
      <c r="JHQ61" s="86"/>
      <c r="JHR61" s="86"/>
      <c r="JHS61" s="86"/>
      <c r="JHT61" s="86"/>
      <c r="JHU61" s="86"/>
      <c r="JHV61" s="86"/>
      <c r="JHW61" s="86"/>
      <c r="JHX61" s="86"/>
      <c r="JHY61" s="86"/>
      <c r="JHZ61" s="86"/>
      <c r="JIA61" s="86"/>
      <c r="JIB61" s="86"/>
      <c r="JIC61" s="86"/>
      <c r="JID61" s="86"/>
      <c r="JIE61" s="86"/>
      <c r="JIF61" s="86"/>
      <c r="JIG61" s="86"/>
      <c r="JIH61" s="86"/>
      <c r="JII61" s="86"/>
      <c r="JIJ61" s="86"/>
      <c r="JIK61" s="86"/>
      <c r="JIL61" s="86"/>
      <c r="JIM61" s="86"/>
      <c r="JIN61" s="86"/>
      <c r="JIO61" s="86"/>
      <c r="JIP61" s="86"/>
      <c r="JIQ61" s="86"/>
      <c r="JIR61" s="86"/>
      <c r="JIS61" s="86"/>
      <c r="JIT61" s="86"/>
      <c r="JIU61" s="86"/>
      <c r="JIV61" s="86"/>
      <c r="JIW61" s="86"/>
      <c r="JIX61" s="86"/>
      <c r="JIY61" s="86"/>
      <c r="JIZ61" s="86"/>
      <c r="JJA61" s="86"/>
      <c r="JJB61" s="86"/>
      <c r="JJC61" s="86"/>
      <c r="JJD61" s="86"/>
      <c r="JJE61" s="86"/>
      <c r="JJF61" s="86"/>
      <c r="JJG61" s="86"/>
      <c r="JJH61" s="86"/>
      <c r="JJI61" s="86"/>
      <c r="JJJ61" s="86"/>
      <c r="JJK61" s="86"/>
      <c r="JJL61" s="86"/>
      <c r="JJM61" s="86"/>
      <c r="JJN61" s="86"/>
      <c r="JJO61" s="86"/>
      <c r="JJP61" s="86"/>
      <c r="JJQ61" s="86"/>
      <c r="JJR61" s="86"/>
      <c r="JJS61" s="86"/>
      <c r="JJT61" s="86"/>
      <c r="JJU61" s="86"/>
      <c r="JJV61" s="86"/>
      <c r="JJW61" s="86"/>
      <c r="JJX61" s="86"/>
      <c r="JJY61" s="86"/>
      <c r="JJZ61" s="86"/>
      <c r="JKA61" s="86"/>
      <c r="JKB61" s="86"/>
      <c r="JKC61" s="86"/>
      <c r="JKD61" s="86"/>
      <c r="JKE61" s="86"/>
      <c r="JKF61" s="86"/>
      <c r="JKG61" s="86"/>
      <c r="JKH61" s="86"/>
      <c r="JKI61" s="86"/>
      <c r="JKJ61" s="86"/>
      <c r="JKK61" s="86"/>
      <c r="JKL61" s="86"/>
      <c r="JKM61" s="86"/>
      <c r="JKN61" s="86"/>
      <c r="JKO61" s="86"/>
      <c r="JKP61" s="86"/>
      <c r="JKQ61" s="86"/>
      <c r="JKR61" s="86"/>
      <c r="JKS61" s="86"/>
      <c r="JKT61" s="86"/>
      <c r="JKU61" s="86"/>
      <c r="JKV61" s="86"/>
      <c r="JKW61" s="86"/>
      <c r="JKX61" s="86"/>
      <c r="JKY61" s="86"/>
      <c r="JKZ61" s="86"/>
      <c r="JLA61" s="86"/>
      <c r="JLB61" s="86"/>
      <c r="JLC61" s="86"/>
      <c r="JLD61" s="86"/>
      <c r="JLE61" s="86"/>
      <c r="JLF61" s="86"/>
      <c r="JLG61" s="86"/>
      <c r="JLH61" s="86"/>
      <c r="JLI61" s="86"/>
      <c r="JLJ61" s="86"/>
      <c r="JLK61" s="86"/>
      <c r="JLL61" s="86"/>
      <c r="JLM61" s="86"/>
      <c r="JLN61" s="86"/>
      <c r="JLO61" s="86"/>
      <c r="JLP61" s="86"/>
      <c r="JLQ61" s="86"/>
      <c r="JLR61" s="86"/>
      <c r="JLS61" s="86"/>
      <c r="JLT61" s="86"/>
      <c r="JLU61" s="86"/>
      <c r="JLV61" s="86"/>
      <c r="JLW61" s="86"/>
      <c r="JLX61" s="86"/>
      <c r="JLY61" s="86"/>
      <c r="JLZ61" s="86"/>
      <c r="JMA61" s="86"/>
      <c r="JMB61" s="86"/>
      <c r="JMC61" s="86"/>
      <c r="JMD61" s="86"/>
      <c r="JME61" s="86"/>
      <c r="JMF61" s="86"/>
      <c r="JMG61" s="86"/>
      <c r="JMH61" s="86"/>
      <c r="JMI61" s="86"/>
      <c r="JMJ61" s="86"/>
      <c r="JMK61" s="86"/>
      <c r="JML61" s="86"/>
      <c r="JMM61" s="86"/>
      <c r="JMN61" s="86"/>
      <c r="JMO61" s="86"/>
      <c r="JMP61" s="86"/>
      <c r="JMQ61" s="86"/>
      <c r="JMR61" s="86"/>
      <c r="JMS61" s="86"/>
      <c r="JMT61" s="86"/>
      <c r="JMU61" s="86"/>
      <c r="JMV61" s="86"/>
      <c r="JMW61" s="86"/>
      <c r="JMX61" s="86"/>
      <c r="JMY61" s="86"/>
      <c r="JMZ61" s="86"/>
      <c r="JNA61" s="86"/>
      <c r="JNB61" s="86"/>
      <c r="JNC61" s="86"/>
      <c r="JND61" s="86"/>
      <c r="JNE61" s="86"/>
      <c r="JNF61" s="86"/>
      <c r="JNG61" s="86"/>
      <c r="JNH61" s="86"/>
      <c r="JNI61" s="86"/>
      <c r="JNJ61" s="86"/>
      <c r="JNK61" s="86"/>
      <c r="JNL61" s="86"/>
      <c r="JNM61" s="86"/>
      <c r="JNN61" s="86"/>
      <c r="JNO61" s="86"/>
      <c r="JNP61" s="86"/>
      <c r="JNQ61" s="86"/>
      <c r="JNR61" s="86"/>
      <c r="JNS61" s="86"/>
      <c r="JNT61" s="86"/>
      <c r="JNU61" s="86"/>
      <c r="JNV61" s="86"/>
      <c r="JNW61" s="86"/>
      <c r="JNX61" s="86"/>
      <c r="JNY61" s="86"/>
      <c r="JNZ61" s="86"/>
      <c r="JOA61" s="86"/>
      <c r="JOB61" s="86"/>
      <c r="JOC61" s="86"/>
      <c r="JOD61" s="86"/>
      <c r="JOE61" s="86"/>
      <c r="JOF61" s="86"/>
      <c r="JOG61" s="86"/>
      <c r="JOH61" s="86"/>
      <c r="JOI61" s="86"/>
      <c r="JOJ61" s="86"/>
      <c r="JOK61" s="86"/>
      <c r="JOL61" s="86"/>
      <c r="JOM61" s="86"/>
      <c r="JON61" s="86"/>
      <c r="JOO61" s="86"/>
      <c r="JOP61" s="86"/>
      <c r="JOQ61" s="86"/>
      <c r="JOR61" s="86"/>
      <c r="JOS61" s="86"/>
      <c r="JOT61" s="86"/>
      <c r="JOU61" s="86"/>
      <c r="JOV61" s="86"/>
      <c r="JOW61" s="86"/>
      <c r="JOX61" s="86"/>
      <c r="JOY61" s="86"/>
      <c r="JOZ61" s="86"/>
      <c r="JPA61" s="86"/>
      <c r="JPB61" s="86"/>
      <c r="JPC61" s="86"/>
      <c r="JPD61" s="86"/>
      <c r="JPE61" s="86"/>
      <c r="JPF61" s="86"/>
      <c r="JPG61" s="86"/>
      <c r="JPH61" s="86"/>
      <c r="JPI61" s="86"/>
      <c r="JPJ61" s="86"/>
      <c r="JPK61" s="86"/>
      <c r="JPL61" s="86"/>
      <c r="JPM61" s="86"/>
      <c r="JPN61" s="86"/>
      <c r="JPO61" s="86"/>
      <c r="JPP61" s="86"/>
      <c r="JPQ61" s="86"/>
      <c r="JPR61" s="86"/>
      <c r="JPS61" s="86"/>
      <c r="JPT61" s="86"/>
      <c r="JPU61" s="86"/>
      <c r="JPV61" s="86"/>
      <c r="JPW61" s="86"/>
      <c r="JPX61" s="86"/>
      <c r="JPY61" s="86"/>
      <c r="JPZ61" s="86"/>
      <c r="JQA61" s="86"/>
      <c r="JQB61" s="86"/>
      <c r="JQC61" s="86"/>
      <c r="JQD61" s="86"/>
      <c r="JQE61" s="86"/>
      <c r="JQF61" s="86"/>
      <c r="JQG61" s="86"/>
      <c r="JQH61" s="86"/>
      <c r="JQI61" s="86"/>
      <c r="JQJ61" s="86"/>
      <c r="JQK61" s="86"/>
      <c r="JQL61" s="86"/>
      <c r="JQM61" s="86"/>
      <c r="JQN61" s="86"/>
      <c r="JQO61" s="86"/>
      <c r="JQP61" s="86"/>
      <c r="JQQ61" s="86"/>
      <c r="JQR61" s="86"/>
      <c r="JQS61" s="86"/>
      <c r="JQT61" s="86"/>
      <c r="JQU61" s="86"/>
      <c r="JQV61" s="86"/>
      <c r="JQW61" s="86"/>
      <c r="JQX61" s="86"/>
      <c r="JQY61" s="86"/>
      <c r="JQZ61" s="86"/>
      <c r="JRA61" s="86"/>
      <c r="JRB61" s="86"/>
      <c r="JRC61" s="86"/>
      <c r="JRD61" s="86"/>
      <c r="JRE61" s="86"/>
      <c r="JRF61" s="86"/>
      <c r="JRG61" s="86"/>
      <c r="JRH61" s="86"/>
      <c r="JRI61" s="86"/>
      <c r="JRJ61" s="86"/>
      <c r="JRK61" s="86"/>
      <c r="JRL61" s="86"/>
      <c r="JRM61" s="86"/>
      <c r="JRN61" s="86"/>
      <c r="JRO61" s="86"/>
      <c r="JRP61" s="86"/>
      <c r="JRQ61" s="86"/>
      <c r="JRR61" s="86"/>
      <c r="JRS61" s="86"/>
      <c r="JRT61" s="86"/>
      <c r="JRU61" s="86"/>
      <c r="JRV61" s="86"/>
      <c r="JRW61" s="86"/>
      <c r="JRX61" s="86"/>
      <c r="JRY61" s="86"/>
      <c r="JRZ61" s="86"/>
      <c r="JSA61" s="86"/>
      <c r="JSB61" s="86"/>
      <c r="JSC61" s="86"/>
      <c r="JSD61" s="86"/>
      <c r="JSE61" s="86"/>
      <c r="JSF61" s="86"/>
      <c r="JSG61" s="86"/>
      <c r="JSH61" s="86"/>
      <c r="JSI61" s="86"/>
      <c r="JSJ61" s="86"/>
      <c r="JSK61" s="86"/>
      <c r="JSL61" s="86"/>
      <c r="JSM61" s="86"/>
      <c r="JSN61" s="86"/>
      <c r="JSO61" s="86"/>
      <c r="JSP61" s="86"/>
      <c r="JSQ61" s="86"/>
      <c r="JSR61" s="86"/>
      <c r="JSS61" s="86"/>
      <c r="JST61" s="86"/>
      <c r="JSU61" s="86"/>
      <c r="JSV61" s="86"/>
      <c r="JSW61" s="86"/>
      <c r="JSX61" s="86"/>
      <c r="JSY61" s="86"/>
      <c r="JSZ61" s="86"/>
      <c r="JTA61" s="86"/>
      <c r="JTB61" s="86"/>
      <c r="JTC61" s="86"/>
      <c r="JTD61" s="86"/>
      <c r="JTE61" s="86"/>
      <c r="JTF61" s="86"/>
      <c r="JTG61" s="86"/>
      <c r="JTH61" s="86"/>
      <c r="JTI61" s="86"/>
      <c r="JTJ61" s="86"/>
      <c r="JTK61" s="86"/>
      <c r="JTL61" s="86"/>
      <c r="JTM61" s="86"/>
      <c r="JTN61" s="86"/>
      <c r="JTO61" s="86"/>
      <c r="JTP61" s="86"/>
      <c r="JTQ61" s="86"/>
      <c r="JTR61" s="86"/>
      <c r="JTS61" s="86"/>
      <c r="JTT61" s="86"/>
      <c r="JTU61" s="86"/>
      <c r="JTV61" s="86"/>
      <c r="JTW61" s="86"/>
      <c r="JTX61" s="86"/>
      <c r="JTY61" s="86"/>
      <c r="JTZ61" s="86"/>
      <c r="JUA61" s="86"/>
      <c r="JUB61" s="86"/>
      <c r="JUC61" s="86"/>
      <c r="JUD61" s="86"/>
      <c r="JUE61" s="86"/>
      <c r="JUF61" s="86"/>
      <c r="JUG61" s="86"/>
      <c r="JUH61" s="86"/>
      <c r="JUI61" s="86"/>
      <c r="JUJ61" s="86"/>
      <c r="JUK61" s="86"/>
      <c r="JUL61" s="86"/>
      <c r="JUM61" s="86"/>
      <c r="JUN61" s="86"/>
      <c r="JUO61" s="86"/>
      <c r="JUP61" s="86"/>
      <c r="JUQ61" s="86"/>
      <c r="JUR61" s="86"/>
      <c r="JUS61" s="86"/>
      <c r="JUT61" s="86"/>
      <c r="JUU61" s="86"/>
      <c r="JUV61" s="86"/>
      <c r="JUW61" s="86"/>
      <c r="JUX61" s="86"/>
      <c r="JUY61" s="86"/>
      <c r="JUZ61" s="86"/>
      <c r="JVA61" s="86"/>
      <c r="JVB61" s="86"/>
      <c r="JVC61" s="86"/>
      <c r="JVD61" s="86"/>
      <c r="JVE61" s="86"/>
      <c r="JVF61" s="86"/>
      <c r="JVG61" s="86"/>
      <c r="JVH61" s="86"/>
      <c r="JVI61" s="86"/>
      <c r="JVJ61" s="86"/>
      <c r="JVK61" s="86"/>
      <c r="JVL61" s="86"/>
      <c r="JVM61" s="86"/>
      <c r="JVN61" s="86"/>
      <c r="JVO61" s="86"/>
      <c r="JVP61" s="86"/>
      <c r="JVQ61" s="86"/>
      <c r="JVR61" s="86"/>
      <c r="JVS61" s="86"/>
      <c r="JVT61" s="86"/>
      <c r="JVU61" s="86"/>
      <c r="JVV61" s="86"/>
      <c r="JVW61" s="86"/>
      <c r="JVX61" s="86"/>
      <c r="JVY61" s="86"/>
      <c r="JVZ61" s="86"/>
      <c r="JWA61" s="86"/>
      <c r="JWB61" s="86"/>
      <c r="JWC61" s="86"/>
      <c r="JWD61" s="86"/>
      <c r="JWE61" s="86"/>
      <c r="JWF61" s="86"/>
      <c r="JWG61" s="86"/>
      <c r="JWH61" s="86"/>
      <c r="JWI61" s="86"/>
      <c r="JWJ61" s="86"/>
      <c r="JWK61" s="86"/>
      <c r="JWL61" s="86"/>
      <c r="JWM61" s="86"/>
      <c r="JWN61" s="86"/>
      <c r="JWO61" s="86"/>
      <c r="JWP61" s="86"/>
      <c r="JWQ61" s="86"/>
      <c r="JWR61" s="86"/>
      <c r="JWS61" s="86"/>
      <c r="JWT61" s="86"/>
      <c r="JWU61" s="86"/>
      <c r="JWV61" s="86"/>
      <c r="JWW61" s="86"/>
      <c r="JWX61" s="86"/>
      <c r="JWY61" s="86"/>
      <c r="JWZ61" s="86"/>
      <c r="JXA61" s="86"/>
      <c r="JXB61" s="86"/>
      <c r="JXC61" s="86"/>
      <c r="JXD61" s="86"/>
      <c r="JXE61" s="86"/>
      <c r="JXF61" s="86"/>
      <c r="JXG61" s="86"/>
      <c r="JXH61" s="86"/>
      <c r="JXI61" s="86"/>
      <c r="JXJ61" s="86"/>
      <c r="JXK61" s="86"/>
      <c r="JXL61" s="86"/>
      <c r="JXM61" s="86"/>
      <c r="JXN61" s="86"/>
      <c r="JXO61" s="86"/>
      <c r="JXP61" s="86"/>
      <c r="JXQ61" s="86"/>
      <c r="JXR61" s="86"/>
      <c r="JXS61" s="86"/>
      <c r="JXT61" s="86"/>
      <c r="JXU61" s="86"/>
      <c r="JXV61" s="86"/>
      <c r="JXW61" s="86"/>
      <c r="JXX61" s="86"/>
      <c r="JXY61" s="86"/>
      <c r="JXZ61" s="86"/>
      <c r="JYA61" s="86"/>
      <c r="JYB61" s="86"/>
      <c r="JYC61" s="86"/>
      <c r="JYD61" s="86"/>
      <c r="JYE61" s="86"/>
      <c r="JYF61" s="86"/>
      <c r="JYG61" s="86"/>
      <c r="JYH61" s="86"/>
      <c r="JYI61" s="86"/>
      <c r="JYJ61" s="86"/>
      <c r="JYK61" s="86"/>
      <c r="JYL61" s="86"/>
      <c r="JYM61" s="86"/>
      <c r="JYN61" s="86"/>
      <c r="JYO61" s="86"/>
      <c r="JYP61" s="86"/>
      <c r="JYQ61" s="86"/>
      <c r="JYR61" s="86"/>
      <c r="JYS61" s="86"/>
      <c r="JYT61" s="86"/>
      <c r="JYU61" s="86"/>
      <c r="JYV61" s="86"/>
      <c r="JYW61" s="86"/>
      <c r="JYX61" s="86"/>
      <c r="JYY61" s="86"/>
      <c r="JYZ61" s="86"/>
      <c r="JZA61" s="86"/>
      <c r="JZB61" s="86"/>
      <c r="JZC61" s="86"/>
      <c r="JZD61" s="86"/>
      <c r="JZE61" s="86"/>
      <c r="JZF61" s="86"/>
      <c r="JZG61" s="86"/>
      <c r="JZH61" s="86"/>
      <c r="JZI61" s="86"/>
      <c r="JZJ61" s="86"/>
      <c r="JZK61" s="86"/>
      <c r="JZL61" s="86"/>
      <c r="JZM61" s="86"/>
      <c r="JZN61" s="86"/>
      <c r="JZO61" s="86"/>
      <c r="JZP61" s="86"/>
      <c r="JZQ61" s="86"/>
      <c r="JZR61" s="86"/>
      <c r="JZS61" s="86"/>
      <c r="JZT61" s="86"/>
      <c r="JZU61" s="86"/>
      <c r="JZV61" s="86"/>
      <c r="JZW61" s="86"/>
      <c r="JZX61" s="86"/>
      <c r="JZY61" s="86"/>
      <c r="JZZ61" s="86"/>
      <c r="KAA61" s="86"/>
      <c r="KAB61" s="86"/>
      <c r="KAC61" s="86"/>
      <c r="KAD61" s="86"/>
      <c r="KAE61" s="86"/>
      <c r="KAF61" s="86"/>
      <c r="KAG61" s="86"/>
      <c r="KAH61" s="86"/>
      <c r="KAI61" s="86"/>
      <c r="KAJ61" s="86"/>
      <c r="KAK61" s="86"/>
      <c r="KAL61" s="86"/>
      <c r="KAM61" s="86"/>
      <c r="KAN61" s="86"/>
      <c r="KAO61" s="86"/>
      <c r="KAP61" s="86"/>
      <c r="KAQ61" s="86"/>
      <c r="KAR61" s="86"/>
      <c r="KAS61" s="86"/>
      <c r="KAT61" s="86"/>
      <c r="KAU61" s="86"/>
      <c r="KAV61" s="86"/>
      <c r="KAW61" s="86"/>
      <c r="KAX61" s="86"/>
      <c r="KAY61" s="86"/>
      <c r="KAZ61" s="86"/>
      <c r="KBA61" s="86"/>
      <c r="KBB61" s="86"/>
      <c r="KBC61" s="86"/>
      <c r="KBD61" s="86"/>
      <c r="KBE61" s="86"/>
      <c r="KBF61" s="86"/>
      <c r="KBG61" s="86"/>
      <c r="KBH61" s="86"/>
      <c r="KBI61" s="86"/>
      <c r="KBJ61" s="86"/>
      <c r="KBK61" s="86"/>
      <c r="KBL61" s="86"/>
      <c r="KBM61" s="86"/>
      <c r="KBN61" s="86"/>
      <c r="KBO61" s="86"/>
      <c r="KBP61" s="86"/>
      <c r="KBQ61" s="86"/>
      <c r="KBR61" s="86"/>
      <c r="KBS61" s="86"/>
      <c r="KBT61" s="86"/>
      <c r="KBU61" s="86"/>
      <c r="KBV61" s="86"/>
      <c r="KBW61" s="86"/>
      <c r="KBX61" s="86"/>
      <c r="KBY61" s="86"/>
      <c r="KBZ61" s="86"/>
      <c r="KCA61" s="86"/>
      <c r="KCB61" s="86"/>
      <c r="KCC61" s="86"/>
      <c r="KCD61" s="86"/>
      <c r="KCE61" s="86"/>
      <c r="KCF61" s="86"/>
      <c r="KCG61" s="86"/>
      <c r="KCH61" s="86"/>
      <c r="KCI61" s="86"/>
      <c r="KCJ61" s="86"/>
      <c r="KCK61" s="86"/>
      <c r="KCL61" s="86"/>
      <c r="KCM61" s="86"/>
      <c r="KCN61" s="86"/>
      <c r="KCO61" s="86"/>
      <c r="KCP61" s="86"/>
      <c r="KCQ61" s="86"/>
      <c r="KCR61" s="86"/>
      <c r="KCS61" s="86"/>
      <c r="KCT61" s="86"/>
      <c r="KCU61" s="86"/>
      <c r="KCV61" s="86"/>
      <c r="KCW61" s="86"/>
      <c r="KCX61" s="86"/>
      <c r="KCY61" s="86"/>
      <c r="KCZ61" s="86"/>
      <c r="KDA61" s="86"/>
      <c r="KDB61" s="86"/>
      <c r="KDC61" s="86"/>
      <c r="KDD61" s="86"/>
      <c r="KDE61" s="86"/>
      <c r="KDF61" s="86"/>
      <c r="KDG61" s="86"/>
      <c r="KDH61" s="86"/>
      <c r="KDI61" s="86"/>
      <c r="KDJ61" s="86"/>
      <c r="KDK61" s="86"/>
      <c r="KDL61" s="86"/>
      <c r="KDM61" s="86"/>
      <c r="KDN61" s="86"/>
      <c r="KDO61" s="86"/>
      <c r="KDP61" s="86"/>
      <c r="KDQ61" s="86"/>
      <c r="KDR61" s="86"/>
      <c r="KDS61" s="86"/>
      <c r="KDT61" s="86"/>
      <c r="KDU61" s="86"/>
      <c r="KDV61" s="86"/>
      <c r="KDW61" s="86"/>
      <c r="KDX61" s="86"/>
      <c r="KDY61" s="86"/>
      <c r="KDZ61" s="86"/>
      <c r="KEA61" s="86"/>
      <c r="KEB61" s="86"/>
      <c r="KEC61" s="86"/>
      <c r="KED61" s="86"/>
      <c r="KEE61" s="86"/>
      <c r="KEF61" s="86"/>
      <c r="KEG61" s="86"/>
      <c r="KEH61" s="86"/>
      <c r="KEI61" s="86"/>
      <c r="KEJ61" s="86"/>
      <c r="KEK61" s="86"/>
      <c r="KEL61" s="86"/>
      <c r="KEM61" s="86"/>
      <c r="KEN61" s="86"/>
      <c r="KEO61" s="86"/>
      <c r="KEP61" s="86"/>
      <c r="KEQ61" s="86"/>
      <c r="KER61" s="86"/>
      <c r="KES61" s="86"/>
      <c r="KET61" s="86"/>
      <c r="KEU61" s="86"/>
      <c r="KEV61" s="86"/>
      <c r="KEW61" s="86"/>
      <c r="KEX61" s="86"/>
      <c r="KEY61" s="86"/>
      <c r="KEZ61" s="86"/>
      <c r="KFA61" s="86"/>
      <c r="KFB61" s="86"/>
      <c r="KFC61" s="86"/>
      <c r="KFD61" s="86"/>
      <c r="KFE61" s="86"/>
      <c r="KFF61" s="86"/>
      <c r="KFG61" s="86"/>
      <c r="KFH61" s="86"/>
      <c r="KFI61" s="86"/>
      <c r="KFJ61" s="86"/>
      <c r="KFK61" s="86"/>
      <c r="KFL61" s="86"/>
      <c r="KFM61" s="86"/>
      <c r="KFN61" s="86"/>
      <c r="KFO61" s="86"/>
      <c r="KFP61" s="86"/>
      <c r="KFQ61" s="86"/>
      <c r="KFR61" s="86"/>
      <c r="KFS61" s="86"/>
      <c r="KFT61" s="86"/>
      <c r="KFU61" s="86"/>
      <c r="KFV61" s="86"/>
      <c r="KFW61" s="86"/>
      <c r="KFX61" s="86"/>
      <c r="KFY61" s="86"/>
      <c r="KFZ61" s="86"/>
      <c r="KGA61" s="86"/>
      <c r="KGB61" s="86"/>
      <c r="KGC61" s="86"/>
      <c r="KGD61" s="86"/>
      <c r="KGE61" s="86"/>
      <c r="KGF61" s="86"/>
      <c r="KGG61" s="86"/>
      <c r="KGH61" s="86"/>
      <c r="KGI61" s="86"/>
      <c r="KGJ61" s="86"/>
      <c r="KGK61" s="86"/>
      <c r="KGL61" s="86"/>
      <c r="KGM61" s="86"/>
      <c r="KGN61" s="86"/>
      <c r="KGO61" s="86"/>
      <c r="KGP61" s="86"/>
      <c r="KGQ61" s="86"/>
      <c r="KGR61" s="86"/>
      <c r="KGS61" s="86"/>
      <c r="KGT61" s="86"/>
      <c r="KGU61" s="86"/>
      <c r="KGV61" s="86"/>
      <c r="KGW61" s="86"/>
      <c r="KGX61" s="86"/>
      <c r="KGY61" s="86"/>
      <c r="KGZ61" s="86"/>
      <c r="KHA61" s="86"/>
      <c r="KHB61" s="86"/>
      <c r="KHC61" s="86"/>
      <c r="KHD61" s="86"/>
      <c r="KHE61" s="86"/>
      <c r="KHF61" s="86"/>
      <c r="KHG61" s="86"/>
      <c r="KHH61" s="86"/>
      <c r="KHI61" s="86"/>
      <c r="KHJ61" s="86"/>
      <c r="KHK61" s="86"/>
      <c r="KHL61" s="86"/>
      <c r="KHM61" s="86"/>
      <c r="KHN61" s="86"/>
      <c r="KHO61" s="86"/>
      <c r="KHP61" s="86"/>
      <c r="KHQ61" s="86"/>
      <c r="KHR61" s="86"/>
      <c r="KHS61" s="86"/>
      <c r="KHT61" s="86"/>
      <c r="KHU61" s="86"/>
      <c r="KHV61" s="86"/>
      <c r="KHW61" s="86"/>
      <c r="KHX61" s="86"/>
      <c r="KHY61" s="86"/>
      <c r="KHZ61" s="86"/>
      <c r="KIA61" s="86"/>
      <c r="KIB61" s="86"/>
      <c r="KIC61" s="86"/>
      <c r="KID61" s="86"/>
      <c r="KIE61" s="86"/>
      <c r="KIF61" s="86"/>
      <c r="KIG61" s="86"/>
      <c r="KIH61" s="86"/>
      <c r="KII61" s="86"/>
      <c r="KIJ61" s="86"/>
      <c r="KIK61" s="86"/>
      <c r="KIL61" s="86"/>
      <c r="KIM61" s="86"/>
      <c r="KIN61" s="86"/>
      <c r="KIO61" s="86"/>
      <c r="KIP61" s="86"/>
      <c r="KIQ61" s="86"/>
      <c r="KIR61" s="86"/>
      <c r="KIS61" s="86"/>
      <c r="KIT61" s="86"/>
      <c r="KIU61" s="86"/>
      <c r="KIV61" s="86"/>
      <c r="KIW61" s="86"/>
      <c r="KIX61" s="86"/>
      <c r="KIY61" s="86"/>
      <c r="KIZ61" s="86"/>
      <c r="KJA61" s="86"/>
      <c r="KJB61" s="86"/>
      <c r="KJC61" s="86"/>
      <c r="KJD61" s="86"/>
      <c r="KJE61" s="86"/>
      <c r="KJF61" s="86"/>
      <c r="KJG61" s="86"/>
      <c r="KJH61" s="86"/>
      <c r="KJI61" s="86"/>
      <c r="KJJ61" s="86"/>
      <c r="KJK61" s="86"/>
      <c r="KJL61" s="86"/>
      <c r="KJM61" s="86"/>
      <c r="KJN61" s="86"/>
      <c r="KJO61" s="86"/>
      <c r="KJP61" s="86"/>
      <c r="KJQ61" s="86"/>
      <c r="KJR61" s="86"/>
      <c r="KJS61" s="86"/>
      <c r="KJT61" s="86"/>
      <c r="KJU61" s="86"/>
      <c r="KJV61" s="86"/>
      <c r="KJW61" s="86"/>
      <c r="KJX61" s="86"/>
      <c r="KJY61" s="86"/>
      <c r="KJZ61" s="86"/>
      <c r="KKA61" s="86"/>
      <c r="KKB61" s="86"/>
      <c r="KKC61" s="86"/>
      <c r="KKD61" s="86"/>
      <c r="KKE61" s="86"/>
      <c r="KKF61" s="86"/>
      <c r="KKG61" s="86"/>
      <c r="KKH61" s="86"/>
      <c r="KKI61" s="86"/>
      <c r="KKJ61" s="86"/>
      <c r="KKK61" s="86"/>
      <c r="KKL61" s="86"/>
      <c r="KKM61" s="86"/>
      <c r="KKN61" s="86"/>
      <c r="KKO61" s="86"/>
      <c r="KKP61" s="86"/>
      <c r="KKQ61" s="86"/>
      <c r="KKR61" s="86"/>
      <c r="KKS61" s="86"/>
      <c r="KKT61" s="86"/>
      <c r="KKU61" s="86"/>
      <c r="KKV61" s="86"/>
      <c r="KKW61" s="86"/>
      <c r="KKX61" s="86"/>
      <c r="KKY61" s="86"/>
      <c r="KKZ61" s="86"/>
      <c r="KLA61" s="86"/>
      <c r="KLB61" s="86"/>
      <c r="KLC61" s="86"/>
      <c r="KLD61" s="86"/>
      <c r="KLE61" s="86"/>
      <c r="KLF61" s="86"/>
      <c r="KLG61" s="86"/>
      <c r="KLH61" s="86"/>
      <c r="KLI61" s="86"/>
      <c r="KLJ61" s="86"/>
      <c r="KLK61" s="86"/>
      <c r="KLL61" s="86"/>
      <c r="KLM61" s="86"/>
      <c r="KLN61" s="86"/>
      <c r="KLO61" s="86"/>
      <c r="KLP61" s="86"/>
      <c r="KLQ61" s="86"/>
      <c r="KLR61" s="86"/>
      <c r="KLS61" s="86"/>
      <c r="KLT61" s="86"/>
      <c r="KLU61" s="86"/>
      <c r="KLV61" s="86"/>
      <c r="KLW61" s="86"/>
      <c r="KLX61" s="86"/>
      <c r="KLY61" s="86"/>
      <c r="KLZ61" s="86"/>
      <c r="KMA61" s="86"/>
      <c r="KMB61" s="86"/>
      <c r="KMC61" s="86"/>
      <c r="KMD61" s="86"/>
      <c r="KME61" s="86"/>
      <c r="KMF61" s="86"/>
      <c r="KMG61" s="86"/>
      <c r="KMH61" s="86"/>
      <c r="KMI61" s="86"/>
      <c r="KMJ61" s="86"/>
      <c r="KMK61" s="86"/>
      <c r="KML61" s="86"/>
      <c r="KMM61" s="86"/>
      <c r="KMN61" s="86"/>
      <c r="KMO61" s="86"/>
      <c r="KMP61" s="86"/>
      <c r="KMQ61" s="86"/>
      <c r="KMR61" s="86"/>
      <c r="KMS61" s="86"/>
      <c r="KMT61" s="86"/>
      <c r="KMU61" s="86"/>
      <c r="KMV61" s="86"/>
      <c r="KMW61" s="86"/>
      <c r="KMX61" s="86"/>
      <c r="KMY61" s="86"/>
      <c r="KMZ61" s="86"/>
      <c r="KNA61" s="86"/>
      <c r="KNB61" s="86"/>
      <c r="KNC61" s="86"/>
      <c r="KND61" s="86"/>
      <c r="KNE61" s="86"/>
      <c r="KNF61" s="86"/>
      <c r="KNG61" s="86"/>
      <c r="KNH61" s="86"/>
      <c r="KNI61" s="86"/>
      <c r="KNJ61" s="86"/>
      <c r="KNK61" s="86"/>
      <c r="KNL61" s="86"/>
      <c r="KNM61" s="86"/>
      <c r="KNN61" s="86"/>
      <c r="KNO61" s="86"/>
      <c r="KNP61" s="86"/>
      <c r="KNQ61" s="86"/>
      <c r="KNR61" s="86"/>
      <c r="KNS61" s="86"/>
      <c r="KNT61" s="86"/>
      <c r="KNU61" s="86"/>
      <c r="KNV61" s="86"/>
      <c r="KNW61" s="86"/>
      <c r="KNX61" s="86"/>
      <c r="KNY61" s="86"/>
      <c r="KNZ61" s="86"/>
      <c r="KOA61" s="86"/>
      <c r="KOB61" s="86"/>
      <c r="KOC61" s="86"/>
      <c r="KOD61" s="86"/>
      <c r="KOE61" s="86"/>
      <c r="KOF61" s="86"/>
      <c r="KOG61" s="86"/>
      <c r="KOH61" s="86"/>
      <c r="KOI61" s="86"/>
      <c r="KOJ61" s="86"/>
      <c r="KOK61" s="86"/>
      <c r="KOL61" s="86"/>
      <c r="KOM61" s="86"/>
      <c r="KON61" s="86"/>
      <c r="KOO61" s="86"/>
      <c r="KOP61" s="86"/>
      <c r="KOQ61" s="86"/>
      <c r="KOR61" s="86"/>
      <c r="KOS61" s="86"/>
      <c r="KOT61" s="86"/>
      <c r="KOU61" s="86"/>
      <c r="KOV61" s="86"/>
      <c r="KOW61" s="86"/>
      <c r="KOX61" s="86"/>
      <c r="KOY61" s="86"/>
      <c r="KOZ61" s="86"/>
      <c r="KPA61" s="86"/>
      <c r="KPB61" s="86"/>
      <c r="KPC61" s="86"/>
      <c r="KPD61" s="86"/>
      <c r="KPE61" s="86"/>
      <c r="KPF61" s="86"/>
      <c r="KPG61" s="86"/>
      <c r="KPH61" s="86"/>
      <c r="KPI61" s="86"/>
      <c r="KPJ61" s="86"/>
      <c r="KPK61" s="86"/>
      <c r="KPL61" s="86"/>
      <c r="KPM61" s="86"/>
      <c r="KPN61" s="86"/>
      <c r="KPO61" s="86"/>
      <c r="KPP61" s="86"/>
      <c r="KPQ61" s="86"/>
      <c r="KPR61" s="86"/>
      <c r="KPS61" s="86"/>
      <c r="KPT61" s="86"/>
      <c r="KPU61" s="86"/>
      <c r="KPV61" s="86"/>
      <c r="KPW61" s="86"/>
      <c r="KPX61" s="86"/>
      <c r="KPY61" s="86"/>
      <c r="KPZ61" s="86"/>
      <c r="KQA61" s="86"/>
      <c r="KQB61" s="86"/>
      <c r="KQC61" s="86"/>
      <c r="KQD61" s="86"/>
      <c r="KQE61" s="86"/>
      <c r="KQF61" s="86"/>
      <c r="KQG61" s="86"/>
      <c r="KQH61" s="86"/>
      <c r="KQI61" s="86"/>
      <c r="KQJ61" s="86"/>
      <c r="KQK61" s="86"/>
      <c r="KQL61" s="86"/>
      <c r="KQM61" s="86"/>
      <c r="KQN61" s="86"/>
      <c r="KQO61" s="86"/>
      <c r="KQP61" s="86"/>
      <c r="KQQ61" s="86"/>
      <c r="KQR61" s="86"/>
      <c r="KQS61" s="86"/>
      <c r="KQT61" s="86"/>
      <c r="KQU61" s="86"/>
      <c r="KQV61" s="86"/>
      <c r="KQW61" s="86"/>
      <c r="KQX61" s="86"/>
      <c r="KQY61" s="86"/>
      <c r="KQZ61" s="86"/>
      <c r="KRA61" s="86"/>
      <c r="KRB61" s="86"/>
      <c r="KRC61" s="86"/>
      <c r="KRD61" s="86"/>
      <c r="KRE61" s="86"/>
      <c r="KRF61" s="86"/>
      <c r="KRG61" s="86"/>
      <c r="KRH61" s="86"/>
      <c r="KRI61" s="86"/>
      <c r="KRJ61" s="86"/>
      <c r="KRK61" s="86"/>
      <c r="KRL61" s="86"/>
      <c r="KRM61" s="86"/>
      <c r="KRN61" s="86"/>
      <c r="KRO61" s="86"/>
      <c r="KRP61" s="86"/>
      <c r="KRQ61" s="86"/>
      <c r="KRR61" s="86"/>
      <c r="KRS61" s="86"/>
      <c r="KRT61" s="86"/>
      <c r="KRU61" s="86"/>
      <c r="KRV61" s="86"/>
      <c r="KRW61" s="86"/>
      <c r="KRX61" s="86"/>
      <c r="KRY61" s="86"/>
      <c r="KRZ61" s="86"/>
      <c r="KSA61" s="86"/>
      <c r="KSB61" s="86"/>
      <c r="KSC61" s="86"/>
      <c r="KSD61" s="86"/>
      <c r="KSE61" s="86"/>
      <c r="KSF61" s="86"/>
      <c r="KSG61" s="86"/>
      <c r="KSH61" s="86"/>
      <c r="KSI61" s="86"/>
      <c r="KSJ61" s="86"/>
      <c r="KSK61" s="86"/>
      <c r="KSL61" s="86"/>
      <c r="KSM61" s="86"/>
      <c r="KSN61" s="86"/>
      <c r="KSO61" s="86"/>
      <c r="KSP61" s="86"/>
      <c r="KSQ61" s="86"/>
      <c r="KSR61" s="86"/>
      <c r="KSS61" s="86"/>
      <c r="KST61" s="86"/>
      <c r="KSU61" s="86"/>
      <c r="KSV61" s="86"/>
      <c r="KSW61" s="86"/>
      <c r="KSX61" s="86"/>
      <c r="KSY61" s="86"/>
      <c r="KSZ61" s="86"/>
      <c r="KTA61" s="86"/>
      <c r="KTB61" s="86"/>
      <c r="KTC61" s="86"/>
      <c r="KTD61" s="86"/>
      <c r="KTE61" s="86"/>
      <c r="KTF61" s="86"/>
      <c r="KTG61" s="86"/>
      <c r="KTH61" s="86"/>
      <c r="KTI61" s="86"/>
      <c r="KTJ61" s="86"/>
      <c r="KTK61" s="86"/>
      <c r="KTL61" s="86"/>
      <c r="KTM61" s="86"/>
      <c r="KTN61" s="86"/>
      <c r="KTO61" s="86"/>
      <c r="KTP61" s="86"/>
      <c r="KTQ61" s="86"/>
      <c r="KTR61" s="86"/>
      <c r="KTS61" s="86"/>
      <c r="KTT61" s="86"/>
      <c r="KTU61" s="86"/>
      <c r="KTV61" s="86"/>
      <c r="KTW61" s="86"/>
      <c r="KTX61" s="86"/>
      <c r="KTY61" s="86"/>
      <c r="KTZ61" s="86"/>
      <c r="KUA61" s="86"/>
      <c r="KUB61" s="86"/>
      <c r="KUC61" s="86"/>
      <c r="KUD61" s="86"/>
      <c r="KUE61" s="86"/>
      <c r="KUF61" s="86"/>
      <c r="KUG61" s="86"/>
      <c r="KUH61" s="86"/>
      <c r="KUI61" s="86"/>
      <c r="KUJ61" s="86"/>
      <c r="KUK61" s="86"/>
      <c r="KUL61" s="86"/>
      <c r="KUM61" s="86"/>
      <c r="KUN61" s="86"/>
      <c r="KUO61" s="86"/>
      <c r="KUP61" s="86"/>
      <c r="KUQ61" s="86"/>
      <c r="KUR61" s="86"/>
      <c r="KUS61" s="86"/>
      <c r="KUT61" s="86"/>
      <c r="KUU61" s="86"/>
      <c r="KUV61" s="86"/>
      <c r="KUW61" s="86"/>
      <c r="KUX61" s="86"/>
      <c r="KUY61" s="86"/>
      <c r="KUZ61" s="86"/>
      <c r="KVA61" s="86"/>
      <c r="KVB61" s="86"/>
      <c r="KVC61" s="86"/>
      <c r="KVD61" s="86"/>
      <c r="KVE61" s="86"/>
      <c r="KVF61" s="86"/>
      <c r="KVG61" s="86"/>
      <c r="KVH61" s="86"/>
      <c r="KVI61" s="86"/>
      <c r="KVJ61" s="86"/>
      <c r="KVK61" s="86"/>
      <c r="KVL61" s="86"/>
      <c r="KVM61" s="86"/>
      <c r="KVN61" s="86"/>
      <c r="KVO61" s="86"/>
      <c r="KVP61" s="86"/>
      <c r="KVQ61" s="86"/>
      <c r="KVR61" s="86"/>
      <c r="KVS61" s="86"/>
      <c r="KVT61" s="86"/>
      <c r="KVU61" s="86"/>
      <c r="KVV61" s="86"/>
      <c r="KVW61" s="86"/>
      <c r="KVX61" s="86"/>
      <c r="KVY61" s="86"/>
      <c r="KVZ61" s="86"/>
      <c r="KWA61" s="86"/>
      <c r="KWB61" s="86"/>
      <c r="KWC61" s="86"/>
      <c r="KWD61" s="86"/>
      <c r="KWE61" s="86"/>
      <c r="KWF61" s="86"/>
      <c r="KWG61" s="86"/>
      <c r="KWH61" s="86"/>
      <c r="KWI61" s="86"/>
      <c r="KWJ61" s="86"/>
      <c r="KWK61" s="86"/>
      <c r="KWL61" s="86"/>
      <c r="KWM61" s="86"/>
      <c r="KWN61" s="86"/>
      <c r="KWO61" s="86"/>
      <c r="KWP61" s="86"/>
      <c r="KWQ61" s="86"/>
      <c r="KWR61" s="86"/>
      <c r="KWS61" s="86"/>
      <c r="KWT61" s="86"/>
      <c r="KWU61" s="86"/>
      <c r="KWV61" s="86"/>
      <c r="KWW61" s="86"/>
      <c r="KWX61" s="86"/>
      <c r="KWY61" s="86"/>
      <c r="KWZ61" s="86"/>
      <c r="KXA61" s="86"/>
      <c r="KXB61" s="86"/>
      <c r="KXC61" s="86"/>
      <c r="KXD61" s="86"/>
      <c r="KXE61" s="86"/>
      <c r="KXF61" s="86"/>
      <c r="KXG61" s="86"/>
      <c r="KXH61" s="86"/>
      <c r="KXI61" s="86"/>
      <c r="KXJ61" s="86"/>
      <c r="KXK61" s="86"/>
      <c r="KXL61" s="86"/>
      <c r="KXM61" s="86"/>
      <c r="KXN61" s="86"/>
      <c r="KXO61" s="86"/>
      <c r="KXP61" s="86"/>
      <c r="KXQ61" s="86"/>
      <c r="KXR61" s="86"/>
      <c r="KXS61" s="86"/>
      <c r="KXT61" s="86"/>
      <c r="KXU61" s="86"/>
      <c r="KXV61" s="86"/>
      <c r="KXW61" s="86"/>
      <c r="KXX61" s="86"/>
      <c r="KXY61" s="86"/>
      <c r="KXZ61" s="86"/>
      <c r="KYA61" s="86"/>
      <c r="KYB61" s="86"/>
      <c r="KYC61" s="86"/>
      <c r="KYD61" s="86"/>
      <c r="KYE61" s="86"/>
      <c r="KYF61" s="86"/>
      <c r="KYG61" s="86"/>
      <c r="KYH61" s="86"/>
      <c r="KYI61" s="86"/>
      <c r="KYJ61" s="86"/>
      <c r="KYK61" s="86"/>
      <c r="KYL61" s="86"/>
      <c r="KYM61" s="86"/>
      <c r="KYN61" s="86"/>
      <c r="KYO61" s="86"/>
      <c r="KYP61" s="86"/>
      <c r="KYQ61" s="86"/>
      <c r="KYR61" s="86"/>
      <c r="KYS61" s="86"/>
      <c r="KYT61" s="86"/>
      <c r="KYU61" s="86"/>
      <c r="KYV61" s="86"/>
      <c r="KYW61" s="86"/>
      <c r="KYX61" s="86"/>
      <c r="KYY61" s="86"/>
      <c r="KYZ61" s="86"/>
      <c r="KZA61" s="86"/>
      <c r="KZB61" s="86"/>
      <c r="KZC61" s="86"/>
      <c r="KZD61" s="86"/>
      <c r="KZE61" s="86"/>
      <c r="KZF61" s="86"/>
      <c r="KZG61" s="86"/>
      <c r="KZH61" s="86"/>
      <c r="KZI61" s="86"/>
      <c r="KZJ61" s="86"/>
      <c r="KZK61" s="86"/>
      <c r="KZL61" s="86"/>
      <c r="KZM61" s="86"/>
      <c r="KZN61" s="86"/>
      <c r="KZO61" s="86"/>
      <c r="KZP61" s="86"/>
      <c r="KZQ61" s="86"/>
      <c r="KZR61" s="86"/>
      <c r="KZS61" s="86"/>
      <c r="KZT61" s="86"/>
      <c r="KZU61" s="86"/>
      <c r="KZV61" s="86"/>
      <c r="KZW61" s="86"/>
      <c r="KZX61" s="86"/>
      <c r="KZY61" s="86"/>
      <c r="KZZ61" s="86"/>
      <c r="LAA61" s="86"/>
      <c r="LAB61" s="86"/>
      <c r="LAC61" s="86"/>
      <c r="LAD61" s="86"/>
      <c r="LAE61" s="86"/>
      <c r="LAF61" s="86"/>
      <c r="LAG61" s="86"/>
      <c r="LAH61" s="86"/>
      <c r="LAI61" s="86"/>
      <c r="LAJ61" s="86"/>
      <c r="LAK61" s="86"/>
      <c r="LAL61" s="86"/>
      <c r="LAM61" s="86"/>
      <c r="LAN61" s="86"/>
      <c r="LAO61" s="86"/>
      <c r="LAP61" s="86"/>
      <c r="LAQ61" s="86"/>
      <c r="LAR61" s="86"/>
      <c r="LAS61" s="86"/>
      <c r="LAT61" s="86"/>
      <c r="LAU61" s="86"/>
      <c r="LAV61" s="86"/>
      <c r="LAW61" s="86"/>
      <c r="LAX61" s="86"/>
      <c r="LAY61" s="86"/>
      <c r="LAZ61" s="86"/>
      <c r="LBA61" s="86"/>
      <c r="LBB61" s="86"/>
      <c r="LBC61" s="86"/>
      <c r="LBD61" s="86"/>
      <c r="LBE61" s="86"/>
      <c r="LBF61" s="86"/>
      <c r="LBG61" s="86"/>
      <c r="LBH61" s="86"/>
      <c r="LBI61" s="86"/>
      <c r="LBJ61" s="86"/>
      <c r="LBK61" s="86"/>
      <c r="LBL61" s="86"/>
      <c r="LBM61" s="86"/>
      <c r="LBN61" s="86"/>
      <c r="LBO61" s="86"/>
      <c r="LBP61" s="86"/>
      <c r="LBQ61" s="86"/>
      <c r="LBR61" s="86"/>
      <c r="LBS61" s="86"/>
      <c r="LBT61" s="86"/>
      <c r="LBU61" s="86"/>
      <c r="LBV61" s="86"/>
      <c r="LBW61" s="86"/>
      <c r="LBX61" s="86"/>
      <c r="LBY61" s="86"/>
      <c r="LBZ61" s="86"/>
      <c r="LCA61" s="86"/>
      <c r="LCB61" s="86"/>
      <c r="LCC61" s="86"/>
      <c r="LCD61" s="86"/>
      <c r="LCE61" s="86"/>
      <c r="LCF61" s="86"/>
      <c r="LCG61" s="86"/>
      <c r="LCH61" s="86"/>
      <c r="LCI61" s="86"/>
      <c r="LCJ61" s="86"/>
      <c r="LCK61" s="86"/>
      <c r="LCL61" s="86"/>
      <c r="LCM61" s="86"/>
      <c r="LCN61" s="86"/>
      <c r="LCO61" s="86"/>
      <c r="LCP61" s="86"/>
      <c r="LCQ61" s="86"/>
      <c r="LCR61" s="86"/>
      <c r="LCS61" s="86"/>
      <c r="LCT61" s="86"/>
      <c r="LCU61" s="86"/>
      <c r="LCV61" s="86"/>
      <c r="LCW61" s="86"/>
      <c r="LCX61" s="86"/>
      <c r="LCY61" s="86"/>
      <c r="LCZ61" s="86"/>
      <c r="LDA61" s="86"/>
      <c r="LDB61" s="86"/>
      <c r="LDC61" s="86"/>
      <c r="LDD61" s="86"/>
      <c r="LDE61" s="86"/>
      <c r="LDF61" s="86"/>
      <c r="LDG61" s="86"/>
      <c r="LDH61" s="86"/>
      <c r="LDI61" s="86"/>
      <c r="LDJ61" s="86"/>
      <c r="LDK61" s="86"/>
      <c r="LDL61" s="86"/>
      <c r="LDM61" s="86"/>
      <c r="LDN61" s="86"/>
      <c r="LDO61" s="86"/>
      <c r="LDP61" s="86"/>
      <c r="LDQ61" s="86"/>
      <c r="LDR61" s="86"/>
      <c r="LDS61" s="86"/>
      <c r="LDT61" s="86"/>
      <c r="LDU61" s="86"/>
      <c r="LDV61" s="86"/>
      <c r="LDW61" s="86"/>
      <c r="LDX61" s="86"/>
      <c r="LDY61" s="86"/>
      <c r="LDZ61" s="86"/>
      <c r="LEA61" s="86"/>
      <c r="LEB61" s="86"/>
      <c r="LEC61" s="86"/>
      <c r="LED61" s="86"/>
      <c r="LEE61" s="86"/>
      <c r="LEF61" s="86"/>
      <c r="LEG61" s="86"/>
      <c r="LEH61" s="86"/>
      <c r="LEI61" s="86"/>
      <c r="LEJ61" s="86"/>
      <c r="LEK61" s="86"/>
      <c r="LEL61" s="86"/>
      <c r="LEM61" s="86"/>
      <c r="LEN61" s="86"/>
      <c r="LEO61" s="86"/>
      <c r="LEP61" s="86"/>
      <c r="LEQ61" s="86"/>
      <c r="LER61" s="86"/>
      <c r="LES61" s="86"/>
      <c r="LET61" s="86"/>
      <c r="LEU61" s="86"/>
      <c r="LEV61" s="86"/>
      <c r="LEW61" s="86"/>
      <c r="LEX61" s="86"/>
      <c r="LEY61" s="86"/>
      <c r="LEZ61" s="86"/>
      <c r="LFA61" s="86"/>
      <c r="LFB61" s="86"/>
      <c r="LFC61" s="86"/>
      <c r="LFD61" s="86"/>
      <c r="LFE61" s="86"/>
      <c r="LFF61" s="86"/>
      <c r="LFG61" s="86"/>
      <c r="LFH61" s="86"/>
      <c r="LFI61" s="86"/>
      <c r="LFJ61" s="86"/>
      <c r="LFK61" s="86"/>
      <c r="LFL61" s="86"/>
      <c r="LFM61" s="86"/>
      <c r="LFN61" s="86"/>
      <c r="LFO61" s="86"/>
      <c r="LFP61" s="86"/>
      <c r="LFQ61" s="86"/>
      <c r="LFR61" s="86"/>
      <c r="LFS61" s="86"/>
      <c r="LFT61" s="86"/>
      <c r="LFU61" s="86"/>
      <c r="LFV61" s="86"/>
      <c r="LFW61" s="86"/>
      <c r="LFX61" s="86"/>
      <c r="LFY61" s="86"/>
      <c r="LFZ61" s="86"/>
      <c r="LGA61" s="86"/>
      <c r="LGB61" s="86"/>
      <c r="LGC61" s="86"/>
      <c r="LGD61" s="86"/>
      <c r="LGE61" s="86"/>
      <c r="LGF61" s="86"/>
      <c r="LGG61" s="86"/>
      <c r="LGH61" s="86"/>
      <c r="LGI61" s="86"/>
      <c r="LGJ61" s="86"/>
      <c r="LGK61" s="86"/>
      <c r="LGL61" s="86"/>
      <c r="LGM61" s="86"/>
      <c r="LGN61" s="86"/>
      <c r="LGO61" s="86"/>
      <c r="LGP61" s="86"/>
      <c r="LGQ61" s="86"/>
      <c r="LGR61" s="86"/>
      <c r="LGS61" s="86"/>
      <c r="LGT61" s="86"/>
      <c r="LGU61" s="86"/>
      <c r="LGV61" s="86"/>
      <c r="LGW61" s="86"/>
      <c r="LGX61" s="86"/>
      <c r="LGY61" s="86"/>
      <c r="LGZ61" s="86"/>
      <c r="LHA61" s="86"/>
      <c r="LHB61" s="86"/>
      <c r="LHC61" s="86"/>
      <c r="LHD61" s="86"/>
      <c r="LHE61" s="86"/>
      <c r="LHF61" s="86"/>
      <c r="LHG61" s="86"/>
      <c r="LHH61" s="86"/>
      <c r="LHI61" s="86"/>
      <c r="LHJ61" s="86"/>
      <c r="LHK61" s="86"/>
      <c r="LHL61" s="86"/>
      <c r="LHM61" s="86"/>
      <c r="LHN61" s="86"/>
      <c r="LHO61" s="86"/>
      <c r="LHP61" s="86"/>
      <c r="LHQ61" s="86"/>
      <c r="LHR61" s="86"/>
      <c r="LHS61" s="86"/>
      <c r="LHT61" s="86"/>
      <c r="LHU61" s="86"/>
      <c r="LHV61" s="86"/>
      <c r="LHW61" s="86"/>
      <c r="LHX61" s="86"/>
      <c r="LHY61" s="86"/>
      <c r="LHZ61" s="86"/>
      <c r="LIA61" s="86"/>
      <c r="LIB61" s="86"/>
      <c r="LIC61" s="86"/>
      <c r="LID61" s="86"/>
      <c r="LIE61" s="86"/>
      <c r="LIF61" s="86"/>
      <c r="LIG61" s="86"/>
      <c r="LIH61" s="86"/>
      <c r="LII61" s="86"/>
      <c r="LIJ61" s="86"/>
      <c r="LIK61" s="86"/>
      <c r="LIL61" s="86"/>
      <c r="LIM61" s="86"/>
      <c r="LIN61" s="86"/>
      <c r="LIO61" s="86"/>
      <c r="LIP61" s="86"/>
      <c r="LIQ61" s="86"/>
      <c r="LIR61" s="86"/>
      <c r="LIS61" s="86"/>
      <c r="LIT61" s="86"/>
      <c r="LIU61" s="86"/>
      <c r="LIV61" s="86"/>
      <c r="LIW61" s="86"/>
      <c r="LIX61" s="86"/>
      <c r="LIY61" s="86"/>
      <c r="LIZ61" s="86"/>
      <c r="LJA61" s="86"/>
      <c r="LJB61" s="86"/>
      <c r="LJC61" s="86"/>
      <c r="LJD61" s="86"/>
      <c r="LJE61" s="86"/>
      <c r="LJF61" s="86"/>
      <c r="LJG61" s="86"/>
      <c r="LJH61" s="86"/>
      <c r="LJI61" s="86"/>
      <c r="LJJ61" s="86"/>
      <c r="LJK61" s="86"/>
      <c r="LJL61" s="86"/>
      <c r="LJM61" s="86"/>
      <c r="LJN61" s="86"/>
      <c r="LJO61" s="86"/>
      <c r="LJP61" s="86"/>
      <c r="LJQ61" s="86"/>
      <c r="LJR61" s="86"/>
      <c r="LJS61" s="86"/>
      <c r="LJT61" s="86"/>
      <c r="LJU61" s="86"/>
      <c r="LJV61" s="86"/>
      <c r="LJW61" s="86"/>
      <c r="LJX61" s="86"/>
      <c r="LJY61" s="86"/>
      <c r="LJZ61" s="86"/>
      <c r="LKA61" s="86"/>
      <c r="LKB61" s="86"/>
      <c r="LKC61" s="86"/>
      <c r="LKD61" s="86"/>
      <c r="LKE61" s="86"/>
      <c r="LKF61" s="86"/>
      <c r="LKG61" s="86"/>
      <c r="LKH61" s="86"/>
      <c r="LKI61" s="86"/>
      <c r="LKJ61" s="86"/>
      <c r="LKK61" s="86"/>
      <c r="LKL61" s="86"/>
      <c r="LKM61" s="86"/>
      <c r="LKN61" s="86"/>
      <c r="LKO61" s="86"/>
      <c r="LKP61" s="86"/>
      <c r="LKQ61" s="86"/>
      <c r="LKR61" s="86"/>
      <c r="LKS61" s="86"/>
      <c r="LKT61" s="86"/>
      <c r="LKU61" s="86"/>
      <c r="LKV61" s="86"/>
      <c r="LKW61" s="86"/>
      <c r="LKX61" s="86"/>
      <c r="LKY61" s="86"/>
      <c r="LKZ61" s="86"/>
      <c r="LLA61" s="86"/>
      <c r="LLB61" s="86"/>
      <c r="LLC61" s="86"/>
      <c r="LLD61" s="86"/>
      <c r="LLE61" s="86"/>
      <c r="LLF61" s="86"/>
      <c r="LLG61" s="86"/>
      <c r="LLH61" s="86"/>
      <c r="LLI61" s="86"/>
      <c r="LLJ61" s="86"/>
      <c r="LLK61" s="86"/>
      <c r="LLL61" s="86"/>
      <c r="LLM61" s="86"/>
      <c r="LLN61" s="86"/>
      <c r="LLO61" s="86"/>
      <c r="LLP61" s="86"/>
      <c r="LLQ61" s="86"/>
      <c r="LLR61" s="86"/>
      <c r="LLS61" s="86"/>
      <c r="LLT61" s="86"/>
      <c r="LLU61" s="86"/>
      <c r="LLV61" s="86"/>
      <c r="LLW61" s="86"/>
      <c r="LLX61" s="86"/>
      <c r="LLY61" s="86"/>
      <c r="LLZ61" s="86"/>
      <c r="LMA61" s="86"/>
      <c r="LMB61" s="86"/>
      <c r="LMC61" s="86"/>
      <c r="LMD61" s="86"/>
      <c r="LME61" s="86"/>
      <c r="LMF61" s="86"/>
      <c r="LMG61" s="86"/>
      <c r="LMH61" s="86"/>
      <c r="LMI61" s="86"/>
      <c r="LMJ61" s="86"/>
      <c r="LMK61" s="86"/>
      <c r="LML61" s="86"/>
      <c r="LMM61" s="86"/>
      <c r="LMN61" s="86"/>
      <c r="LMO61" s="86"/>
      <c r="LMP61" s="86"/>
      <c r="LMQ61" s="86"/>
      <c r="LMR61" s="86"/>
      <c r="LMS61" s="86"/>
      <c r="LMT61" s="86"/>
      <c r="LMU61" s="86"/>
      <c r="LMV61" s="86"/>
      <c r="LMW61" s="86"/>
      <c r="LMX61" s="86"/>
      <c r="LMY61" s="86"/>
      <c r="LMZ61" s="86"/>
      <c r="LNA61" s="86"/>
      <c r="LNB61" s="86"/>
      <c r="LNC61" s="86"/>
      <c r="LND61" s="86"/>
      <c r="LNE61" s="86"/>
      <c r="LNF61" s="86"/>
      <c r="LNG61" s="86"/>
      <c r="LNH61" s="86"/>
      <c r="LNI61" s="86"/>
      <c r="LNJ61" s="86"/>
      <c r="LNK61" s="86"/>
      <c r="LNL61" s="86"/>
      <c r="LNM61" s="86"/>
      <c r="LNN61" s="86"/>
      <c r="LNO61" s="86"/>
      <c r="LNP61" s="86"/>
      <c r="LNQ61" s="86"/>
      <c r="LNR61" s="86"/>
      <c r="LNS61" s="86"/>
      <c r="LNT61" s="86"/>
      <c r="LNU61" s="86"/>
      <c r="LNV61" s="86"/>
      <c r="LNW61" s="86"/>
      <c r="LNX61" s="86"/>
      <c r="LNY61" s="86"/>
      <c r="LNZ61" s="86"/>
      <c r="LOA61" s="86"/>
      <c r="LOB61" s="86"/>
      <c r="LOC61" s="86"/>
      <c r="LOD61" s="86"/>
      <c r="LOE61" s="86"/>
      <c r="LOF61" s="86"/>
      <c r="LOG61" s="86"/>
      <c r="LOH61" s="86"/>
      <c r="LOI61" s="86"/>
      <c r="LOJ61" s="86"/>
      <c r="LOK61" s="86"/>
      <c r="LOL61" s="86"/>
      <c r="LOM61" s="86"/>
      <c r="LON61" s="86"/>
      <c r="LOO61" s="86"/>
      <c r="LOP61" s="86"/>
      <c r="LOQ61" s="86"/>
      <c r="LOR61" s="86"/>
      <c r="LOS61" s="86"/>
      <c r="LOT61" s="86"/>
      <c r="LOU61" s="86"/>
      <c r="LOV61" s="86"/>
      <c r="LOW61" s="86"/>
      <c r="LOX61" s="86"/>
      <c r="LOY61" s="86"/>
      <c r="LOZ61" s="86"/>
      <c r="LPA61" s="86"/>
      <c r="LPB61" s="86"/>
      <c r="LPC61" s="86"/>
      <c r="LPD61" s="86"/>
      <c r="LPE61" s="86"/>
      <c r="LPF61" s="86"/>
      <c r="LPG61" s="86"/>
      <c r="LPH61" s="86"/>
      <c r="LPI61" s="86"/>
      <c r="LPJ61" s="86"/>
      <c r="LPK61" s="86"/>
      <c r="LPL61" s="86"/>
      <c r="LPM61" s="86"/>
      <c r="LPN61" s="86"/>
      <c r="LPO61" s="86"/>
      <c r="LPP61" s="86"/>
      <c r="LPQ61" s="86"/>
      <c r="LPR61" s="86"/>
      <c r="LPS61" s="86"/>
      <c r="LPT61" s="86"/>
      <c r="LPU61" s="86"/>
      <c r="LPV61" s="86"/>
      <c r="LPW61" s="86"/>
      <c r="LPX61" s="86"/>
      <c r="LPY61" s="86"/>
      <c r="LPZ61" s="86"/>
      <c r="LQA61" s="86"/>
      <c r="LQB61" s="86"/>
      <c r="LQC61" s="86"/>
      <c r="LQD61" s="86"/>
      <c r="LQE61" s="86"/>
      <c r="LQF61" s="86"/>
      <c r="LQG61" s="86"/>
      <c r="LQH61" s="86"/>
      <c r="LQI61" s="86"/>
      <c r="LQJ61" s="86"/>
      <c r="LQK61" s="86"/>
      <c r="LQL61" s="86"/>
      <c r="LQM61" s="86"/>
      <c r="LQN61" s="86"/>
      <c r="LQO61" s="86"/>
      <c r="LQP61" s="86"/>
      <c r="LQQ61" s="86"/>
      <c r="LQR61" s="86"/>
      <c r="LQS61" s="86"/>
      <c r="LQT61" s="86"/>
      <c r="LQU61" s="86"/>
      <c r="LQV61" s="86"/>
      <c r="LQW61" s="86"/>
      <c r="LQX61" s="86"/>
      <c r="LQY61" s="86"/>
      <c r="LQZ61" s="86"/>
      <c r="LRA61" s="86"/>
      <c r="LRB61" s="86"/>
      <c r="LRC61" s="86"/>
      <c r="LRD61" s="86"/>
      <c r="LRE61" s="86"/>
      <c r="LRF61" s="86"/>
      <c r="LRG61" s="86"/>
      <c r="LRH61" s="86"/>
      <c r="LRI61" s="86"/>
      <c r="LRJ61" s="86"/>
      <c r="LRK61" s="86"/>
      <c r="LRL61" s="86"/>
      <c r="LRM61" s="86"/>
      <c r="LRN61" s="86"/>
      <c r="LRO61" s="86"/>
      <c r="LRP61" s="86"/>
      <c r="LRQ61" s="86"/>
      <c r="LRR61" s="86"/>
      <c r="LRS61" s="86"/>
      <c r="LRT61" s="86"/>
      <c r="LRU61" s="86"/>
      <c r="LRV61" s="86"/>
      <c r="LRW61" s="86"/>
      <c r="LRX61" s="86"/>
      <c r="LRY61" s="86"/>
      <c r="LRZ61" s="86"/>
      <c r="LSA61" s="86"/>
      <c r="LSB61" s="86"/>
      <c r="LSC61" s="86"/>
      <c r="LSD61" s="86"/>
      <c r="LSE61" s="86"/>
      <c r="LSF61" s="86"/>
      <c r="LSG61" s="86"/>
      <c r="LSH61" s="86"/>
      <c r="LSI61" s="86"/>
      <c r="LSJ61" s="86"/>
      <c r="LSK61" s="86"/>
      <c r="LSL61" s="86"/>
      <c r="LSM61" s="86"/>
      <c r="LSN61" s="86"/>
      <c r="LSO61" s="86"/>
      <c r="LSP61" s="86"/>
      <c r="LSQ61" s="86"/>
      <c r="LSR61" s="86"/>
      <c r="LSS61" s="86"/>
      <c r="LST61" s="86"/>
      <c r="LSU61" s="86"/>
      <c r="LSV61" s="86"/>
      <c r="LSW61" s="86"/>
      <c r="LSX61" s="86"/>
      <c r="LSY61" s="86"/>
      <c r="LSZ61" s="86"/>
      <c r="LTA61" s="86"/>
      <c r="LTB61" s="86"/>
      <c r="LTC61" s="86"/>
      <c r="LTD61" s="86"/>
      <c r="LTE61" s="86"/>
      <c r="LTF61" s="86"/>
      <c r="LTG61" s="86"/>
      <c r="LTH61" s="86"/>
      <c r="LTI61" s="86"/>
      <c r="LTJ61" s="86"/>
      <c r="LTK61" s="86"/>
      <c r="LTL61" s="86"/>
      <c r="LTM61" s="86"/>
      <c r="LTN61" s="86"/>
      <c r="LTO61" s="86"/>
      <c r="LTP61" s="86"/>
      <c r="LTQ61" s="86"/>
      <c r="LTR61" s="86"/>
      <c r="LTS61" s="86"/>
      <c r="LTT61" s="86"/>
      <c r="LTU61" s="86"/>
      <c r="LTV61" s="86"/>
      <c r="LTW61" s="86"/>
      <c r="LTX61" s="86"/>
      <c r="LTY61" s="86"/>
      <c r="LTZ61" s="86"/>
      <c r="LUA61" s="86"/>
      <c r="LUB61" s="86"/>
      <c r="LUC61" s="86"/>
      <c r="LUD61" s="86"/>
      <c r="LUE61" s="86"/>
      <c r="LUF61" s="86"/>
      <c r="LUG61" s="86"/>
      <c r="LUH61" s="86"/>
      <c r="LUI61" s="86"/>
      <c r="LUJ61" s="86"/>
      <c r="LUK61" s="86"/>
      <c r="LUL61" s="86"/>
      <c r="LUM61" s="86"/>
      <c r="LUN61" s="86"/>
      <c r="LUO61" s="86"/>
      <c r="LUP61" s="86"/>
      <c r="LUQ61" s="86"/>
      <c r="LUR61" s="86"/>
      <c r="LUS61" s="86"/>
      <c r="LUT61" s="86"/>
      <c r="LUU61" s="86"/>
      <c r="LUV61" s="86"/>
      <c r="LUW61" s="86"/>
      <c r="LUX61" s="86"/>
      <c r="LUY61" s="86"/>
      <c r="LUZ61" s="86"/>
      <c r="LVA61" s="86"/>
      <c r="LVB61" s="86"/>
      <c r="LVC61" s="86"/>
      <c r="LVD61" s="86"/>
      <c r="LVE61" s="86"/>
      <c r="LVF61" s="86"/>
      <c r="LVG61" s="86"/>
      <c r="LVH61" s="86"/>
      <c r="LVI61" s="86"/>
      <c r="LVJ61" s="86"/>
      <c r="LVK61" s="86"/>
      <c r="LVL61" s="86"/>
      <c r="LVM61" s="86"/>
      <c r="LVN61" s="86"/>
      <c r="LVO61" s="86"/>
      <c r="LVP61" s="86"/>
      <c r="LVQ61" s="86"/>
      <c r="LVR61" s="86"/>
      <c r="LVS61" s="86"/>
      <c r="LVT61" s="86"/>
      <c r="LVU61" s="86"/>
      <c r="LVV61" s="86"/>
      <c r="LVW61" s="86"/>
      <c r="LVX61" s="86"/>
      <c r="LVY61" s="86"/>
      <c r="LVZ61" s="86"/>
      <c r="LWA61" s="86"/>
      <c r="LWB61" s="86"/>
      <c r="LWC61" s="86"/>
      <c r="LWD61" s="86"/>
      <c r="LWE61" s="86"/>
      <c r="LWF61" s="86"/>
      <c r="LWG61" s="86"/>
      <c r="LWH61" s="86"/>
      <c r="LWI61" s="86"/>
      <c r="LWJ61" s="86"/>
      <c r="LWK61" s="86"/>
      <c r="LWL61" s="86"/>
      <c r="LWM61" s="86"/>
      <c r="LWN61" s="86"/>
      <c r="LWO61" s="86"/>
      <c r="LWP61" s="86"/>
      <c r="LWQ61" s="86"/>
      <c r="LWR61" s="86"/>
      <c r="LWS61" s="86"/>
      <c r="LWT61" s="86"/>
      <c r="LWU61" s="86"/>
      <c r="LWV61" s="86"/>
      <c r="LWW61" s="86"/>
      <c r="LWX61" s="86"/>
      <c r="LWY61" s="86"/>
      <c r="LWZ61" s="86"/>
      <c r="LXA61" s="86"/>
      <c r="LXB61" s="86"/>
      <c r="LXC61" s="86"/>
      <c r="LXD61" s="86"/>
      <c r="LXE61" s="86"/>
      <c r="LXF61" s="86"/>
      <c r="LXG61" s="86"/>
      <c r="LXH61" s="86"/>
      <c r="LXI61" s="86"/>
      <c r="LXJ61" s="86"/>
      <c r="LXK61" s="86"/>
      <c r="LXL61" s="86"/>
      <c r="LXM61" s="86"/>
      <c r="LXN61" s="86"/>
      <c r="LXO61" s="86"/>
      <c r="LXP61" s="86"/>
      <c r="LXQ61" s="86"/>
      <c r="LXR61" s="86"/>
      <c r="LXS61" s="86"/>
      <c r="LXT61" s="86"/>
      <c r="LXU61" s="86"/>
      <c r="LXV61" s="86"/>
      <c r="LXW61" s="86"/>
      <c r="LXX61" s="86"/>
      <c r="LXY61" s="86"/>
      <c r="LXZ61" s="86"/>
      <c r="LYA61" s="86"/>
      <c r="LYB61" s="86"/>
      <c r="LYC61" s="86"/>
      <c r="LYD61" s="86"/>
      <c r="LYE61" s="86"/>
      <c r="LYF61" s="86"/>
      <c r="LYG61" s="86"/>
      <c r="LYH61" s="86"/>
      <c r="LYI61" s="86"/>
      <c r="LYJ61" s="86"/>
      <c r="LYK61" s="86"/>
      <c r="LYL61" s="86"/>
      <c r="LYM61" s="86"/>
      <c r="LYN61" s="86"/>
      <c r="LYO61" s="86"/>
      <c r="LYP61" s="86"/>
      <c r="LYQ61" s="86"/>
      <c r="LYR61" s="86"/>
      <c r="LYS61" s="86"/>
      <c r="LYT61" s="86"/>
      <c r="LYU61" s="86"/>
      <c r="LYV61" s="86"/>
      <c r="LYW61" s="86"/>
      <c r="LYX61" s="86"/>
      <c r="LYY61" s="86"/>
      <c r="LYZ61" s="86"/>
      <c r="LZA61" s="86"/>
      <c r="LZB61" s="86"/>
      <c r="LZC61" s="86"/>
      <c r="LZD61" s="86"/>
      <c r="LZE61" s="86"/>
      <c r="LZF61" s="86"/>
      <c r="LZG61" s="86"/>
      <c r="LZH61" s="86"/>
      <c r="LZI61" s="86"/>
      <c r="LZJ61" s="86"/>
      <c r="LZK61" s="86"/>
      <c r="LZL61" s="86"/>
      <c r="LZM61" s="86"/>
      <c r="LZN61" s="86"/>
      <c r="LZO61" s="86"/>
      <c r="LZP61" s="86"/>
      <c r="LZQ61" s="86"/>
      <c r="LZR61" s="86"/>
      <c r="LZS61" s="86"/>
      <c r="LZT61" s="86"/>
      <c r="LZU61" s="86"/>
      <c r="LZV61" s="86"/>
      <c r="LZW61" s="86"/>
      <c r="LZX61" s="86"/>
      <c r="LZY61" s="86"/>
      <c r="LZZ61" s="86"/>
      <c r="MAA61" s="86"/>
      <c r="MAB61" s="86"/>
      <c r="MAC61" s="86"/>
      <c r="MAD61" s="86"/>
      <c r="MAE61" s="86"/>
      <c r="MAF61" s="86"/>
      <c r="MAG61" s="86"/>
      <c r="MAH61" s="86"/>
      <c r="MAI61" s="86"/>
      <c r="MAJ61" s="86"/>
      <c r="MAK61" s="86"/>
      <c r="MAL61" s="86"/>
      <c r="MAM61" s="86"/>
      <c r="MAN61" s="86"/>
      <c r="MAO61" s="86"/>
      <c r="MAP61" s="86"/>
      <c r="MAQ61" s="86"/>
      <c r="MAR61" s="86"/>
      <c r="MAS61" s="86"/>
      <c r="MAT61" s="86"/>
      <c r="MAU61" s="86"/>
      <c r="MAV61" s="86"/>
      <c r="MAW61" s="86"/>
      <c r="MAX61" s="86"/>
      <c r="MAY61" s="86"/>
      <c r="MAZ61" s="86"/>
      <c r="MBA61" s="86"/>
      <c r="MBB61" s="86"/>
      <c r="MBC61" s="86"/>
      <c r="MBD61" s="86"/>
      <c r="MBE61" s="86"/>
      <c r="MBF61" s="86"/>
      <c r="MBG61" s="86"/>
      <c r="MBH61" s="86"/>
      <c r="MBI61" s="86"/>
      <c r="MBJ61" s="86"/>
      <c r="MBK61" s="86"/>
      <c r="MBL61" s="86"/>
      <c r="MBM61" s="86"/>
      <c r="MBN61" s="86"/>
      <c r="MBO61" s="86"/>
      <c r="MBP61" s="86"/>
      <c r="MBQ61" s="86"/>
      <c r="MBR61" s="86"/>
      <c r="MBS61" s="86"/>
      <c r="MBT61" s="86"/>
      <c r="MBU61" s="86"/>
      <c r="MBV61" s="86"/>
      <c r="MBW61" s="86"/>
      <c r="MBX61" s="86"/>
      <c r="MBY61" s="86"/>
      <c r="MBZ61" s="86"/>
      <c r="MCA61" s="86"/>
      <c r="MCB61" s="86"/>
      <c r="MCC61" s="86"/>
      <c r="MCD61" s="86"/>
      <c r="MCE61" s="86"/>
      <c r="MCF61" s="86"/>
      <c r="MCG61" s="86"/>
      <c r="MCH61" s="86"/>
      <c r="MCI61" s="86"/>
      <c r="MCJ61" s="86"/>
      <c r="MCK61" s="86"/>
      <c r="MCL61" s="86"/>
      <c r="MCM61" s="86"/>
      <c r="MCN61" s="86"/>
      <c r="MCO61" s="86"/>
      <c r="MCP61" s="86"/>
      <c r="MCQ61" s="86"/>
      <c r="MCR61" s="86"/>
      <c r="MCS61" s="86"/>
      <c r="MCT61" s="86"/>
      <c r="MCU61" s="86"/>
      <c r="MCV61" s="86"/>
      <c r="MCW61" s="86"/>
      <c r="MCX61" s="86"/>
      <c r="MCY61" s="86"/>
      <c r="MCZ61" s="86"/>
      <c r="MDA61" s="86"/>
      <c r="MDB61" s="86"/>
      <c r="MDC61" s="86"/>
      <c r="MDD61" s="86"/>
      <c r="MDE61" s="86"/>
      <c r="MDF61" s="86"/>
      <c r="MDG61" s="86"/>
      <c r="MDH61" s="86"/>
      <c r="MDI61" s="86"/>
      <c r="MDJ61" s="86"/>
      <c r="MDK61" s="86"/>
      <c r="MDL61" s="86"/>
      <c r="MDM61" s="86"/>
      <c r="MDN61" s="86"/>
      <c r="MDO61" s="86"/>
      <c r="MDP61" s="86"/>
      <c r="MDQ61" s="86"/>
      <c r="MDR61" s="86"/>
      <c r="MDS61" s="86"/>
      <c r="MDT61" s="86"/>
      <c r="MDU61" s="86"/>
      <c r="MDV61" s="86"/>
      <c r="MDW61" s="86"/>
      <c r="MDX61" s="86"/>
      <c r="MDY61" s="86"/>
      <c r="MDZ61" s="86"/>
      <c r="MEA61" s="86"/>
      <c r="MEB61" s="86"/>
      <c r="MEC61" s="86"/>
      <c r="MED61" s="86"/>
      <c r="MEE61" s="86"/>
      <c r="MEF61" s="86"/>
      <c r="MEG61" s="86"/>
      <c r="MEH61" s="86"/>
      <c r="MEI61" s="86"/>
      <c r="MEJ61" s="86"/>
      <c r="MEK61" s="86"/>
      <c r="MEL61" s="86"/>
      <c r="MEM61" s="86"/>
      <c r="MEN61" s="86"/>
      <c r="MEO61" s="86"/>
      <c r="MEP61" s="86"/>
      <c r="MEQ61" s="86"/>
      <c r="MER61" s="86"/>
      <c r="MES61" s="86"/>
      <c r="MET61" s="86"/>
      <c r="MEU61" s="86"/>
      <c r="MEV61" s="86"/>
      <c r="MEW61" s="86"/>
      <c r="MEX61" s="86"/>
      <c r="MEY61" s="86"/>
      <c r="MEZ61" s="86"/>
      <c r="MFA61" s="86"/>
      <c r="MFB61" s="86"/>
      <c r="MFC61" s="86"/>
      <c r="MFD61" s="86"/>
      <c r="MFE61" s="86"/>
      <c r="MFF61" s="86"/>
      <c r="MFG61" s="86"/>
      <c r="MFH61" s="86"/>
      <c r="MFI61" s="86"/>
      <c r="MFJ61" s="86"/>
      <c r="MFK61" s="86"/>
      <c r="MFL61" s="86"/>
      <c r="MFM61" s="86"/>
      <c r="MFN61" s="86"/>
      <c r="MFO61" s="86"/>
      <c r="MFP61" s="86"/>
      <c r="MFQ61" s="86"/>
      <c r="MFR61" s="86"/>
      <c r="MFS61" s="86"/>
      <c r="MFT61" s="86"/>
      <c r="MFU61" s="86"/>
      <c r="MFV61" s="86"/>
      <c r="MFW61" s="86"/>
      <c r="MFX61" s="86"/>
      <c r="MFY61" s="86"/>
      <c r="MFZ61" s="86"/>
      <c r="MGA61" s="86"/>
      <c r="MGB61" s="86"/>
      <c r="MGC61" s="86"/>
      <c r="MGD61" s="86"/>
      <c r="MGE61" s="86"/>
      <c r="MGF61" s="86"/>
      <c r="MGG61" s="86"/>
      <c r="MGH61" s="86"/>
      <c r="MGI61" s="86"/>
      <c r="MGJ61" s="86"/>
      <c r="MGK61" s="86"/>
      <c r="MGL61" s="86"/>
      <c r="MGM61" s="86"/>
      <c r="MGN61" s="86"/>
      <c r="MGO61" s="86"/>
      <c r="MGP61" s="86"/>
      <c r="MGQ61" s="86"/>
      <c r="MGR61" s="86"/>
      <c r="MGS61" s="86"/>
      <c r="MGT61" s="86"/>
      <c r="MGU61" s="86"/>
      <c r="MGV61" s="86"/>
      <c r="MGW61" s="86"/>
      <c r="MGX61" s="86"/>
      <c r="MGY61" s="86"/>
      <c r="MGZ61" s="86"/>
      <c r="MHA61" s="86"/>
      <c r="MHB61" s="86"/>
      <c r="MHC61" s="86"/>
      <c r="MHD61" s="86"/>
      <c r="MHE61" s="86"/>
      <c r="MHF61" s="86"/>
      <c r="MHG61" s="86"/>
      <c r="MHH61" s="86"/>
      <c r="MHI61" s="86"/>
      <c r="MHJ61" s="86"/>
      <c r="MHK61" s="86"/>
      <c r="MHL61" s="86"/>
      <c r="MHM61" s="86"/>
      <c r="MHN61" s="86"/>
      <c r="MHO61" s="86"/>
      <c r="MHP61" s="86"/>
      <c r="MHQ61" s="86"/>
      <c r="MHR61" s="86"/>
      <c r="MHS61" s="86"/>
      <c r="MHT61" s="86"/>
      <c r="MHU61" s="86"/>
      <c r="MHV61" s="86"/>
      <c r="MHW61" s="86"/>
      <c r="MHX61" s="86"/>
      <c r="MHY61" s="86"/>
      <c r="MHZ61" s="86"/>
      <c r="MIA61" s="86"/>
      <c r="MIB61" s="86"/>
      <c r="MIC61" s="86"/>
      <c r="MID61" s="86"/>
      <c r="MIE61" s="86"/>
      <c r="MIF61" s="86"/>
      <c r="MIG61" s="86"/>
      <c r="MIH61" s="86"/>
      <c r="MII61" s="86"/>
      <c r="MIJ61" s="86"/>
      <c r="MIK61" s="86"/>
      <c r="MIL61" s="86"/>
      <c r="MIM61" s="86"/>
      <c r="MIN61" s="86"/>
      <c r="MIO61" s="86"/>
      <c r="MIP61" s="86"/>
      <c r="MIQ61" s="86"/>
      <c r="MIR61" s="86"/>
      <c r="MIS61" s="86"/>
      <c r="MIT61" s="86"/>
      <c r="MIU61" s="86"/>
      <c r="MIV61" s="86"/>
      <c r="MIW61" s="86"/>
      <c r="MIX61" s="86"/>
      <c r="MIY61" s="86"/>
      <c r="MIZ61" s="86"/>
      <c r="MJA61" s="86"/>
      <c r="MJB61" s="86"/>
      <c r="MJC61" s="86"/>
      <c r="MJD61" s="86"/>
      <c r="MJE61" s="86"/>
      <c r="MJF61" s="86"/>
      <c r="MJG61" s="86"/>
      <c r="MJH61" s="86"/>
      <c r="MJI61" s="86"/>
      <c r="MJJ61" s="86"/>
      <c r="MJK61" s="86"/>
      <c r="MJL61" s="86"/>
      <c r="MJM61" s="86"/>
      <c r="MJN61" s="86"/>
      <c r="MJO61" s="86"/>
      <c r="MJP61" s="86"/>
      <c r="MJQ61" s="86"/>
      <c r="MJR61" s="86"/>
      <c r="MJS61" s="86"/>
      <c r="MJT61" s="86"/>
      <c r="MJU61" s="86"/>
      <c r="MJV61" s="86"/>
      <c r="MJW61" s="86"/>
      <c r="MJX61" s="86"/>
      <c r="MJY61" s="86"/>
      <c r="MJZ61" s="86"/>
      <c r="MKA61" s="86"/>
      <c r="MKB61" s="86"/>
      <c r="MKC61" s="86"/>
      <c r="MKD61" s="86"/>
      <c r="MKE61" s="86"/>
      <c r="MKF61" s="86"/>
      <c r="MKG61" s="86"/>
      <c r="MKH61" s="86"/>
      <c r="MKI61" s="86"/>
      <c r="MKJ61" s="86"/>
      <c r="MKK61" s="86"/>
      <c r="MKL61" s="86"/>
      <c r="MKM61" s="86"/>
      <c r="MKN61" s="86"/>
      <c r="MKO61" s="86"/>
      <c r="MKP61" s="86"/>
      <c r="MKQ61" s="86"/>
      <c r="MKR61" s="86"/>
      <c r="MKS61" s="86"/>
      <c r="MKT61" s="86"/>
      <c r="MKU61" s="86"/>
      <c r="MKV61" s="86"/>
      <c r="MKW61" s="86"/>
      <c r="MKX61" s="86"/>
      <c r="MKY61" s="86"/>
      <c r="MKZ61" s="86"/>
      <c r="MLA61" s="86"/>
      <c r="MLB61" s="86"/>
      <c r="MLC61" s="86"/>
      <c r="MLD61" s="86"/>
      <c r="MLE61" s="86"/>
      <c r="MLF61" s="86"/>
      <c r="MLG61" s="86"/>
      <c r="MLH61" s="86"/>
      <c r="MLI61" s="86"/>
      <c r="MLJ61" s="86"/>
      <c r="MLK61" s="86"/>
      <c r="MLL61" s="86"/>
      <c r="MLM61" s="86"/>
      <c r="MLN61" s="86"/>
      <c r="MLO61" s="86"/>
      <c r="MLP61" s="86"/>
      <c r="MLQ61" s="86"/>
      <c r="MLR61" s="86"/>
      <c r="MLS61" s="86"/>
      <c r="MLT61" s="86"/>
      <c r="MLU61" s="86"/>
      <c r="MLV61" s="86"/>
      <c r="MLW61" s="86"/>
      <c r="MLX61" s="86"/>
      <c r="MLY61" s="86"/>
      <c r="MLZ61" s="86"/>
      <c r="MMA61" s="86"/>
      <c r="MMB61" s="86"/>
      <c r="MMC61" s="86"/>
      <c r="MMD61" s="86"/>
      <c r="MME61" s="86"/>
      <c r="MMF61" s="86"/>
      <c r="MMG61" s="86"/>
      <c r="MMH61" s="86"/>
      <c r="MMI61" s="86"/>
      <c r="MMJ61" s="86"/>
      <c r="MMK61" s="86"/>
      <c r="MML61" s="86"/>
      <c r="MMM61" s="86"/>
      <c r="MMN61" s="86"/>
      <c r="MMO61" s="86"/>
      <c r="MMP61" s="86"/>
      <c r="MMQ61" s="86"/>
      <c r="MMR61" s="86"/>
      <c r="MMS61" s="86"/>
      <c r="MMT61" s="86"/>
      <c r="MMU61" s="86"/>
      <c r="MMV61" s="86"/>
      <c r="MMW61" s="86"/>
      <c r="MMX61" s="86"/>
      <c r="MMY61" s="86"/>
      <c r="MMZ61" s="86"/>
      <c r="MNA61" s="86"/>
      <c r="MNB61" s="86"/>
      <c r="MNC61" s="86"/>
      <c r="MND61" s="86"/>
      <c r="MNE61" s="86"/>
      <c r="MNF61" s="86"/>
      <c r="MNG61" s="86"/>
      <c r="MNH61" s="86"/>
      <c r="MNI61" s="86"/>
      <c r="MNJ61" s="86"/>
      <c r="MNK61" s="86"/>
      <c r="MNL61" s="86"/>
      <c r="MNM61" s="86"/>
      <c r="MNN61" s="86"/>
      <c r="MNO61" s="86"/>
      <c r="MNP61" s="86"/>
      <c r="MNQ61" s="86"/>
      <c r="MNR61" s="86"/>
      <c r="MNS61" s="86"/>
      <c r="MNT61" s="86"/>
      <c r="MNU61" s="86"/>
      <c r="MNV61" s="86"/>
      <c r="MNW61" s="86"/>
      <c r="MNX61" s="86"/>
      <c r="MNY61" s="86"/>
      <c r="MNZ61" s="86"/>
      <c r="MOA61" s="86"/>
      <c r="MOB61" s="86"/>
      <c r="MOC61" s="86"/>
      <c r="MOD61" s="86"/>
      <c r="MOE61" s="86"/>
      <c r="MOF61" s="86"/>
      <c r="MOG61" s="86"/>
      <c r="MOH61" s="86"/>
      <c r="MOI61" s="86"/>
      <c r="MOJ61" s="86"/>
      <c r="MOK61" s="86"/>
      <c r="MOL61" s="86"/>
      <c r="MOM61" s="86"/>
      <c r="MON61" s="86"/>
      <c r="MOO61" s="86"/>
      <c r="MOP61" s="86"/>
      <c r="MOQ61" s="86"/>
      <c r="MOR61" s="86"/>
      <c r="MOS61" s="86"/>
      <c r="MOT61" s="86"/>
      <c r="MOU61" s="86"/>
      <c r="MOV61" s="86"/>
      <c r="MOW61" s="86"/>
      <c r="MOX61" s="86"/>
      <c r="MOY61" s="86"/>
      <c r="MOZ61" s="86"/>
      <c r="MPA61" s="86"/>
      <c r="MPB61" s="86"/>
      <c r="MPC61" s="86"/>
      <c r="MPD61" s="86"/>
      <c r="MPE61" s="86"/>
      <c r="MPF61" s="86"/>
      <c r="MPG61" s="86"/>
      <c r="MPH61" s="86"/>
      <c r="MPI61" s="86"/>
      <c r="MPJ61" s="86"/>
      <c r="MPK61" s="86"/>
      <c r="MPL61" s="86"/>
      <c r="MPM61" s="86"/>
      <c r="MPN61" s="86"/>
      <c r="MPO61" s="86"/>
      <c r="MPP61" s="86"/>
      <c r="MPQ61" s="86"/>
      <c r="MPR61" s="86"/>
      <c r="MPS61" s="86"/>
      <c r="MPT61" s="86"/>
      <c r="MPU61" s="86"/>
      <c r="MPV61" s="86"/>
      <c r="MPW61" s="86"/>
      <c r="MPX61" s="86"/>
      <c r="MPY61" s="86"/>
      <c r="MPZ61" s="86"/>
      <c r="MQA61" s="86"/>
      <c r="MQB61" s="86"/>
      <c r="MQC61" s="86"/>
      <c r="MQD61" s="86"/>
      <c r="MQE61" s="86"/>
      <c r="MQF61" s="86"/>
      <c r="MQG61" s="86"/>
      <c r="MQH61" s="86"/>
      <c r="MQI61" s="86"/>
      <c r="MQJ61" s="86"/>
      <c r="MQK61" s="86"/>
      <c r="MQL61" s="86"/>
      <c r="MQM61" s="86"/>
      <c r="MQN61" s="86"/>
      <c r="MQO61" s="86"/>
      <c r="MQP61" s="86"/>
      <c r="MQQ61" s="86"/>
      <c r="MQR61" s="86"/>
      <c r="MQS61" s="86"/>
      <c r="MQT61" s="86"/>
      <c r="MQU61" s="86"/>
      <c r="MQV61" s="86"/>
      <c r="MQW61" s="86"/>
      <c r="MQX61" s="86"/>
      <c r="MQY61" s="86"/>
      <c r="MQZ61" s="86"/>
      <c r="MRA61" s="86"/>
      <c r="MRB61" s="86"/>
      <c r="MRC61" s="86"/>
      <c r="MRD61" s="86"/>
      <c r="MRE61" s="86"/>
      <c r="MRF61" s="86"/>
      <c r="MRG61" s="86"/>
      <c r="MRH61" s="86"/>
      <c r="MRI61" s="86"/>
      <c r="MRJ61" s="86"/>
      <c r="MRK61" s="86"/>
      <c r="MRL61" s="86"/>
      <c r="MRM61" s="86"/>
      <c r="MRN61" s="86"/>
      <c r="MRO61" s="86"/>
      <c r="MRP61" s="86"/>
      <c r="MRQ61" s="86"/>
      <c r="MRR61" s="86"/>
      <c r="MRS61" s="86"/>
      <c r="MRT61" s="86"/>
      <c r="MRU61" s="86"/>
      <c r="MRV61" s="86"/>
      <c r="MRW61" s="86"/>
      <c r="MRX61" s="86"/>
      <c r="MRY61" s="86"/>
      <c r="MRZ61" s="86"/>
      <c r="MSA61" s="86"/>
      <c r="MSB61" s="86"/>
      <c r="MSC61" s="86"/>
      <c r="MSD61" s="86"/>
      <c r="MSE61" s="86"/>
      <c r="MSF61" s="86"/>
      <c r="MSG61" s="86"/>
      <c r="MSH61" s="86"/>
      <c r="MSI61" s="86"/>
      <c r="MSJ61" s="86"/>
      <c r="MSK61" s="86"/>
      <c r="MSL61" s="86"/>
      <c r="MSM61" s="86"/>
      <c r="MSN61" s="86"/>
      <c r="MSO61" s="86"/>
      <c r="MSP61" s="86"/>
      <c r="MSQ61" s="86"/>
      <c r="MSR61" s="86"/>
      <c r="MSS61" s="86"/>
      <c r="MST61" s="86"/>
      <c r="MSU61" s="86"/>
      <c r="MSV61" s="86"/>
      <c r="MSW61" s="86"/>
      <c r="MSX61" s="86"/>
      <c r="MSY61" s="86"/>
      <c r="MSZ61" s="86"/>
      <c r="MTA61" s="86"/>
      <c r="MTB61" s="86"/>
      <c r="MTC61" s="86"/>
      <c r="MTD61" s="86"/>
      <c r="MTE61" s="86"/>
      <c r="MTF61" s="86"/>
      <c r="MTG61" s="86"/>
      <c r="MTH61" s="86"/>
      <c r="MTI61" s="86"/>
      <c r="MTJ61" s="86"/>
      <c r="MTK61" s="86"/>
      <c r="MTL61" s="86"/>
      <c r="MTM61" s="86"/>
      <c r="MTN61" s="86"/>
      <c r="MTO61" s="86"/>
      <c r="MTP61" s="86"/>
      <c r="MTQ61" s="86"/>
      <c r="MTR61" s="86"/>
      <c r="MTS61" s="86"/>
      <c r="MTT61" s="86"/>
      <c r="MTU61" s="86"/>
      <c r="MTV61" s="86"/>
      <c r="MTW61" s="86"/>
      <c r="MTX61" s="86"/>
      <c r="MTY61" s="86"/>
      <c r="MTZ61" s="86"/>
      <c r="MUA61" s="86"/>
      <c r="MUB61" s="86"/>
      <c r="MUC61" s="86"/>
      <c r="MUD61" s="86"/>
      <c r="MUE61" s="86"/>
      <c r="MUF61" s="86"/>
      <c r="MUG61" s="86"/>
      <c r="MUH61" s="86"/>
      <c r="MUI61" s="86"/>
      <c r="MUJ61" s="86"/>
      <c r="MUK61" s="86"/>
      <c r="MUL61" s="86"/>
      <c r="MUM61" s="86"/>
      <c r="MUN61" s="86"/>
      <c r="MUO61" s="86"/>
      <c r="MUP61" s="86"/>
      <c r="MUQ61" s="86"/>
      <c r="MUR61" s="86"/>
      <c r="MUS61" s="86"/>
      <c r="MUT61" s="86"/>
      <c r="MUU61" s="86"/>
      <c r="MUV61" s="86"/>
      <c r="MUW61" s="86"/>
      <c r="MUX61" s="86"/>
      <c r="MUY61" s="86"/>
      <c r="MUZ61" s="86"/>
      <c r="MVA61" s="86"/>
      <c r="MVB61" s="86"/>
      <c r="MVC61" s="86"/>
      <c r="MVD61" s="86"/>
      <c r="MVE61" s="86"/>
      <c r="MVF61" s="86"/>
      <c r="MVG61" s="86"/>
      <c r="MVH61" s="86"/>
      <c r="MVI61" s="86"/>
      <c r="MVJ61" s="86"/>
      <c r="MVK61" s="86"/>
      <c r="MVL61" s="86"/>
      <c r="MVM61" s="86"/>
      <c r="MVN61" s="86"/>
      <c r="MVO61" s="86"/>
      <c r="MVP61" s="86"/>
      <c r="MVQ61" s="86"/>
      <c r="MVR61" s="86"/>
      <c r="MVS61" s="86"/>
      <c r="MVT61" s="86"/>
      <c r="MVU61" s="86"/>
      <c r="MVV61" s="86"/>
      <c r="MVW61" s="86"/>
      <c r="MVX61" s="86"/>
      <c r="MVY61" s="86"/>
      <c r="MVZ61" s="86"/>
      <c r="MWA61" s="86"/>
      <c r="MWB61" s="86"/>
      <c r="MWC61" s="86"/>
      <c r="MWD61" s="86"/>
      <c r="MWE61" s="86"/>
      <c r="MWF61" s="86"/>
      <c r="MWG61" s="86"/>
      <c r="MWH61" s="86"/>
      <c r="MWI61" s="86"/>
      <c r="MWJ61" s="86"/>
      <c r="MWK61" s="86"/>
      <c r="MWL61" s="86"/>
      <c r="MWM61" s="86"/>
      <c r="MWN61" s="86"/>
      <c r="MWO61" s="86"/>
      <c r="MWP61" s="86"/>
      <c r="MWQ61" s="86"/>
      <c r="MWR61" s="86"/>
      <c r="MWS61" s="86"/>
      <c r="MWT61" s="86"/>
      <c r="MWU61" s="86"/>
      <c r="MWV61" s="86"/>
      <c r="MWW61" s="86"/>
      <c r="MWX61" s="86"/>
      <c r="MWY61" s="86"/>
      <c r="MWZ61" s="86"/>
      <c r="MXA61" s="86"/>
      <c r="MXB61" s="86"/>
      <c r="MXC61" s="86"/>
      <c r="MXD61" s="86"/>
      <c r="MXE61" s="86"/>
      <c r="MXF61" s="86"/>
      <c r="MXG61" s="86"/>
      <c r="MXH61" s="86"/>
      <c r="MXI61" s="86"/>
      <c r="MXJ61" s="86"/>
      <c r="MXK61" s="86"/>
      <c r="MXL61" s="86"/>
      <c r="MXM61" s="86"/>
      <c r="MXN61" s="86"/>
      <c r="MXO61" s="86"/>
      <c r="MXP61" s="86"/>
      <c r="MXQ61" s="86"/>
      <c r="MXR61" s="86"/>
      <c r="MXS61" s="86"/>
      <c r="MXT61" s="86"/>
      <c r="MXU61" s="86"/>
      <c r="MXV61" s="86"/>
      <c r="MXW61" s="86"/>
      <c r="MXX61" s="86"/>
      <c r="MXY61" s="86"/>
      <c r="MXZ61" s="86"/>
      <c r="MYA61" s="86"/>
      <c r="MYB61" s="86"/>
      <c r="MYC61" s="86"/>
      <c r="MYD61" s="86"/>
      <c r="MYE61" s="86"/>
      <c r="MYF61" s="86"/>
      <c r="MYG61" s="86"/>
      <c r="MYH61" s="86"/>
      <c r="MYI61" s="86"/>
      <c r="MYJ61" s="86"/>
      <c r="MYK61" s="86"/>
      <c r="MYL61" s="86"/>
      <c r="MYM61" s="86"/>
      <c r="MYN61" s="86"/>
      <c r="MYO61" s="86"/>
      <c r="MYP61" s="86"/>
      <c r="MYQ61" s="86"/>
      <c r="MYR61" s="86"/>
      <c r="MYS61" s="86"/>
      <c r="MYT61" s="86"/>
      <c r="MYU61" s="86"/>
      <c r="MYV61" s="86"/>
      <c r="MYW61" s="86"/>
      <c r="MYX61" s="86"/>
      <c r="MYY61" s="86"/>
      <c r="MYZ61" s="86"/>
      <c r="MZA61" s="86"/>
      <c r="MZB61" s="86"/>
      <c r="MZC61" s="86"/>
      <c r="MZD61" s="86"/>
      <c r="MZE61" s="86"/>
      <c r="MZF61" s="86"/>
      <c r="MZG61" s="86"/>
      <c r="MZH61" s="86"/>
      <c r="MZI61" s="86"/>
      <c r="MZJ61" s="86"/>
      <c r="MZK61" s="86"/>
      <c r="MZL61" s="86"/>
      <c r="MZM61" s="86"/>
      <c r="MZN61" s="86"/>
      <c r="MZO61" s="86"/>
      <c r="MZP61" s="86"/>
      <c r="MZQ61" s="86"/>
      <c r="MZR61" s="86"/>
      <c r="MZS61" s="86"/>
      <c r="MZT61" s="86"/>
      <c r="MZU61" s="86"/>
      <c r="MZV61" s="86"/>
      <c r="MZW61" s="86"/>
      <c r="MZX61" s="86"/>
      <c r="MZY61" s="86"/>
      <c r="MZZ61" s="86"/>
      <c r="NAA61" s="86"/>
      <c r="NAB61" s="86"/>
      <c r="NAC61" s="86"/>
      <c r="NAD61" s="86"/>
      <c r="NAE61" s="86"/>
      <c r="NAF61" s="86"/>
      <c r="NAG61" s="86"/>
      <c r="NAH61" s="86"/>
      <c r="NAI61" s="86"/>
      <c r="NAJ61" s="86"/>
      <c r="NAK61" s="86"/>
      <c r="NAL61" s="86"/>
      <c r="NAM61" s="86"/>
      <c r="NAN61" s="86"/>
      <c r="NAO61" s="86"/>
      <c r="NAP61" s="86"/>
      <c r="NAQ61" s="86"/>
      <c r="NAR61" s="86"/>
      <c r="NAS61" s="86"/>
      <c r="NAT61" s="86"/>
      <c r="NAU61" s="86"/>
      <c r="NAV61" s="86"/>
      <c r="NAW61" s="86"/>
      <c r="NAX61" s="86"/>
      <c r="NAY61" s="86"/>
      <c r="NAZ61" s="86"/>
      <c r="NBA61" s="86"/>
      <c r="NBB61" s="86"/>
      <c r="NBC61" s="86"/>
      <c r="NBD61" s="86"/>
      <c r="NBE61" s="86"/>
      <c r="NBF61" s="86"/>
      <c r="NBG61" s="86"/>
      <c r="NBH61" s="86"/>
      <c r="NBI61" s="86"/>
      <c r="NBJ61" s="86"/>
      <c r="NBK61" s="86"/>
      <c r="NBL61" s="86"/>
      <c r="NBM61" s="86"/>
      <c r="NBN61" s="86"/>
      <c r="NBO61" s="86"/>
      <c r="NBP61" s="86"/>
      <c r="NBQ61" s="86"/>
      <c r="NBR61" s="86"/>
      <c r="NBS61" s="86"/>
      <c r="NBT61" s="86"/>
      <c r="NBU61" s="86"/>
      <c r="NBV61" s="86"/>
      <c r="NBW61" s="86"/>
      <c r="NBX61" s="86"/>
      <c r="NBY61" s="86"/>
      <c r="NBZ61" s="86"/>
      <c r="NCA61" s="86"/>
      <c r="NCB61" s="86"/>
      <c r="NCC61" s="86"/>
      <c r="NCD61" s="86"/>
      <c r="NCE61" s="86"/>
      <c r="NCF61" s="86"/>
      <c r="NCG61" s="86"/>
      <c r="NCH61" s="86"/>
      <c r="NCI61" s="86"/>
      <c r="NCJ61" s="86"/>
      <c r="NCK61" s="86"/>
      <c r="NCL61" s="86"/>
      <c r="NCM61" s="86"/>
      <c r="NCN61" s="86"/>
      <c r="NCO61" s="86"/>
      <c r="NCP61" s="86"/>
      <c r="NCQ61" s="86"/>
      <c r="NCR61" s="86"/>
      <c r="NCS61" s="86"/>
      <c r="NCT61" s="86"/>
      <c r="NCU61" s="86"/>
      <c r="NCV61" s="86"/>
      <c r="NCW61" s="86"/>
      <c r="NCX61" s="86"/>
      <c r="NCY61" s="86"/>
      <c r="NCZ61" s="86"/>
      <c r="NDA61" s="86"/>
      <c r="NDB61" s="86"/>
      <c r="NDC61" s="86"/>
      <c r="NDD61" s="86"/>
      <c r="NDE61" s="86"/>
      <c r="NDF61" s="86"/>
      <c r="NDG61" s="86"/>
      <c r="NDH61" s="86"/>
      <c r="NDI61" s="86"/>
      <c r="NDJ61" s="86"/>
      <c r="NDK61" s="86"/>
      <c r="NDL61" s="86"/>
      <c r="NDM61" s="86"/>
      <c r="NDN61" s="86"/>
      <c r="NDO61" s="86"/>
      <c r="NDP61" s="86"/>
      <c r="NDQ61" s="86"/>
      <c r="NDR61" s="86"/>
      <c r="NDS61" s="86"/>
      <c r="NDT61" s="86"/>
      <c r="NDU61" s="86"/>
      <c r="NDV61" s="86"/>
      <c r="NDW61" s="86"/>
      <c r="NDX61" s="86"/>
      <c r="NDY61" s="86"/>
      <c r="NDZ61" s="86"/>
      <c r="NEA61" s="86"/>
      <c r="NEB61" s="86"/>
      <c r="NEC61" s="86"/>
      <c r="NED61" s="86"/>
      <c r="NEE61" s="86"/>
      <c r="NEF61" s="86"/>
      <c r="NEG61" s="86"/>
      <c r="NEH61" s="86"/>
      <c r="NEI61" s="86"/>
      <c r="NEJ61" s="86"/>
      <c r="NEK61" s="86"/>
      <c r="NEL61" s="86"/>
      <c r="NEM61" s="86"/>
      <c r="NEN61" s="86"/>
      <c r="NEO61" s="86"/>
      <c r="NEP61" s="86"/>
      <c r="NEQ61" s="86"/>
      <c r="NER61" s="86"/>
      <c r="NES61" s="86"/>
      <c r="NET61" s="86"/>
      <c r="NEU61" s="86"/>
      <c r="NEV61" s="86"/>
      <c r="NEW61" s="86"/>
      <c r="NEX61" s="86"/>
      <c r="NEY61" s="86"/>
      <c r="NEZ61" s="86"/>
      <c r="NFA61" s="86"/>
      <c r="NFB61" s="86"/>
      <c r="NFC61" s="86"/>
      <c r="NFD61" s="86"/>
      <c r="NFE61" s="86"/>
      <c r="NFF61" s="86"/>
      <c r="NFG61" s="86"/>
      <c r="NFH61" s="86"/>
      <c r="NFI61" s="86"/>
      <c r="NFJ61" s="86"/>
      <c r="NFK61" s="86"/>
      <c r="NFL61" s="86"/>
      <c r="NFM61" s="86"/>
      <c r="NFN61" s="86"/>
      <c r="NFO61" s="86"/>
      <c r="NFP61" s="86"/>
      <c r="NFQ61" s="86"/>
      <c r="NFR61" s="86"/>
      <c r="NFS61" s="86"/>
      <c r="NFT61" s="86"/>
      <c r="NFU61" s="86"/>
      <c r="NFV61" s="86"/>
      <c r="NFW61" s="86"/>
      <c r="NFX61" s="86"/>
      <c r="NFY61" s="86"/>
      <c r="NFZ61" s="86"/>
      <c r="NGA61" s="86"/>
      <c r="NGB61" s="86"/>
      <c r="NGC61" s="86"/>
      <c r="NGD61" s="86"/>
      <c r="NGE61" s="86"/>
      <c r="NGF61" s="86"/>
      <c r="NGG61" s="86"/>
      <c r="NGH61" s="86"/>
      <c r="NGI61" s="86"/>
      <c r="NGJ61" s="86"/>
      <c r="NGK61" s="86"/>
      <c r="NGL61" s="86"/>
      <c r="NGM61" s="86"/>
      <c r="NGN61" s="86"/>
      <c r="NGO61" s="86"/>
      <c r="NGP61" s="86"/>
      <c r="NGQ61" s="86"/>
      <c r="NGR61" s="86"/>
      <c r="NGS61" s="86"/>
      <c r="NGT61" s="86"/>
      <c r="NGU61" s="86"/>
      <c r="NGV61" s="86"/>
      <c r="NGW61" s="86"/>
      <c r="NGX61" s="86"/>
      <c r="NGY61" s="86"/>
      <c r="NGZ61" s="86"/>
      <c r="NHA61" s="86"/>
      <c r="NHB61" s="86"/>
      <c r="NHC61" s="86"/>
      <c r="NHD61" s="86"/>
      <c r="NHE61" s="86"/>
      <c r="NHF61" s="86"/>
      <c r="NHG61" s="86"/>
      <c r="NHH61" s="86"/>
      <c r="NHI61" s="86"/>
      <c r="NHJ61" s="86"/>
      <c r="NHK61" s="86"/>
      <c r="NHL61" s="86"/>
      <c r="NHM61" s="86"/>
      <c r="NHN61" s="86"/>
      <c r="NHO61" s="86"/>
      <c r="NHP61" s="86"/>
      <c r="NHQ61" s="86"/>
      <c r="NHR61" s="86"/>
      <c r="NHS61" s="86"/>
      <c r="NHT61" s="86"/>
      <c r="NHU61" s="86"/>
      <c r="NHV61" s="86"/>
      <c r="NHW61" s="86"/>
      <c r="NHX61" s="86"/>
      <c r="NHY61" s="86"/>
      <c r="NHZ61" s="86"/>
      <c r="NIA61" s="86"/>
      <c r="NIB61" s="86"/>
      <c r="NIC61" s="86"/>
      <c r="NID61" s="86"/>
      <c r="NIE61" s="86"/>
      <c r="NIF61" s="86"/>
      <c r="NIG61" s="86"/>
      <c r="NIH61" s="86"/>
      <c r="NII61" s="86"/>
      <c r="NIJ61" s="86"/>
      <c r="NIK61" s="86"/>
      <c r="NIL61" s="86"/>
      <c r="NIM61" s="86"/>
      <c r="NIN61" s="86"/>
      <c r="NIO61" s="86"/>
      <c r="NIP61" s="86"/>
      <c r="NIQ61" s="86"/>
      <c r="NIR61" s="86"/>
      <c r="NIS61" s="86"/>
      <c r="NIT61" s="86"/>
      <c r="NIU61" s="86"/>
      <c r="NIV61" s="86"/>
      <c r="NIW61" s="86"/>
      <c r="NIX61" s="86"/>
      <c r="NIY61" s="86"/>
      <c r="NIZ61" s="86"/>
      <c r="NJA61" s="86"/>
      <c r="NJB61" s="86"/>
      <c r="NJC61" s="86"/>
      <c r="NJD61" s="86"/>
      <c r="NJE61" s="86"/>
      <c r="NJF61" s="86"/>
      <c r="NJG61" s="86"/>
      <c r="NJH61" s="86"/>
      <c r="NJI61" s="86"/>
      <c r="NJJ61" s="86"/>
      <c r="NJK61" s="86"/>
      <c r="NJL61" s="86"/>
      <c r="NJM61" s="86"/>
      <c r="NJN61" s="86"/>
      <c r="NJO61" s="86"/>
      <c r="NJP61" s="86"/>
      <c r="NJQ61" s="86"/>
      <c r="NJR61" s="86"/>
      <c r="NJS61" s="86"/>
      <c r="NJT61" s="86"/>
      <c r="NJU61" s="86"/>
      <c r="NJV61" s="86"/>
      <c r="NJW61" s="86"/>
      <c r="NJX61" s="86"/>
      <c r="NJY61" s="86"/>
      <c r="NJZ61" s="86"/>
      <c r="NKA61" s="86"/>
      <c r="NKB61" s="86"/>
      <c r="NKC61" s="86"/>
      <c r="NKD61" s="86"/>
      <c r="NKE61" s="86"/>
      <c r="NKF61" s="86"/>
      <c r="NKG61" s="86"/>
      <c r="NKH61" s="86"/>
      <c r="NKI61" s="86"/>
      <c r="NKJ61" s="86"/>
      <c r="NKK61" s="86"/>
      <c r="NKL61" s="86"/>
      <c r="NKM61" s="86"/>
      <c r="NKN61" s="86"/>
      <c r="NKO61" s="86"/>
      <c r="NKP61" s="86"/>
      <c r="NKQ61" s="86"/>
      <c r="NKR61" s="86"/>
      <c r="NKS61" s="86"/>
      <c r="NKT61" s="86"/>
      <c r="NKU61" s="86"/>
      <c r="NKV61" s="86"/>
      <c r="NKW61" s="86"/>
      <c r="NKX61" s="86"/>
      <c r="NKY61" s="86"/>
      <c r="NKZ61" s="86"/>
      <c r="NLA61" s="86"/>
      <c r="NLB61" s="86"/>
      <c r="NLC61" s="86"/>
      <c r="NLD61" s="86"/>
      <c r="NLE61" s="86"/>
      <c r="NLF61" s="86"/>
      <c r="NLG61" s="86"/>
      <c r="NLH61" s="86"/>
      <c r="NLI61" s="86"/>
      <c r="NLJ61" s="86"/>
      <c r="NLK61" s="86"/>
      <c r="NLL61" s="86"/>
      <c r="NLM61" s="86"/>
      <c r="NLN61" s="86"/>
      <c r="NLO61" s="86"/>
      <c r="NLP61" s="86"/>
      <c r="NLQ61" s="86"/>
      <c r="NLR61" s="86"/>
      <c r="NLS61" s="86"/>
      <c r="NLT61" s="86"/>
      <c r="NLU61" s="86"/>
      <c r="NLV61" s="86"/>
      <c r="NLW61" s="86"/>
      <c r="NLX61" s="86"/>
      <c r="NLY61" s="86"/>
      <c r="NLZ61" s="86"/>
      <c r="NMA61" s="86"/>
      <c r="NMB61" s="86"/>
      <c r="NMC61" s="86"/>
      <c r="NMD61" s="86"/>
      <c r="NME61" s="86"/>
      <c r="NMF61" s="86"/>
      <c r="NMG61" s="86"/>
      <c r="NMH61" s="86"/>
      <c r="NMI61" s="86"/>
      <c r="NMJ61" s="86"/>
      <c r="NMK61" s="86"/>
      <c r="NML61" s="86"/>
      <c r="NMM61" s="86"/>
      <c r="NMN61" s="86"/>
      <c r="NMO61" s="86"/>
      <c r="NMP61" s="86"/>
      <c r="NMQ61" s="86"/>
      <c r="NMR61" s="86"/>
      <c r="NMS61" s="86"/>
      <c r="NMT61" s="86"/>
      <c r="NMU61" s="86"/>
      <c r="NMV61" s="86"/>
      <c r="NMW61" s="86"/>
      <c r="NMX61" s="86"/>
      <c r="NMY61" s="86"/>
      <c r="NMZ61" s="86"/>
      <c r="NNA61" s="86"/>
      <c r="NNB61" s="86"/>
      <c r="NNC61" s="86"/>
      <c r="NND61" s="86"/>
      <c r="NNE61" s="86"/>
      <c r="NNF61" s="86"/>
      <c r="NNG61" s="86"/>
      <c r="NNH61" s="86"/>
      <c r="NNI61" s="86"/>
      <c r="NNJ61" s="86"/>
      <c r="NNK61" s="86"/>
      <c r="NNL61" s="86"/>
      <c r="NNM61" s="86"/>
      <c r="NNN61" s="86"/>
      <c r="NNO61" s="86"/>
      <c r="NNP61" s="86"/>
      <c r="NNQ61" s="86"/>
      <c r="NNR61" s="86"/>
      <c r="NNS61" s="86"/>
      <c r="NNT61" s="86"/>
      <c r="NNU61" s="86"/>
      <c r="NNV61" s="86"/>
      <c r="NNW61" s="86"/>
      <c r="NNX61" s="86"/>
      <c r="NNY61" s="86"/>
      <c r="NNZ61" s="86"/>
      <c r="NOA61" s="86"/>
      <c r="NOB61" s="86"/>
      <c r="NOC61" s="86"/>
      <c r="NOD61" s="86"/>
      <c r="NOE61" s="86"/>
      <c r="NOF61" s="86"/>
      <c r="NOG61" s="86"/>
      <c r="NOH61" s="86"/>
      <c r="NOI61" s="86"/>
      <c r="NOJ61" s="86"/>
      <c r="NOK61" s="86"/>
      <c r="NOL61" s="86"/>
      <c r="NOM61" s="86"/>
      <c r="NON61" s="86"/>
      <c r="NOO61" s="86"/>
      <c r="NOP61" s="86"/>
      <c r="NOQ61" s="86"/>
      <c r="NOR61" s="86"/>
      <c r="NOS61" s="86"/>
      <c r="NOT61" s="86"/>
      <c r="NOU61" s="86"/>
      <c r="NOV61" s="86"/>
      <c r="NOW61" s="86"/>
      <c r="NOX61" s="86"/>
      <c r="NOY61" s="86"/>
      <c r="NOZ61" s="86"/>
      <c r="NPA61" s="86"/>
      <c r="NPB61" s="86"/>
      <c r="NPC61" s="86"/>
      <c r="NPD61" s="86"/>
      <c r="NPE61" s="86"/>
      <c r="NPF61" s="86"/>
      <c r="NPG61" s="86"/>
      <c r="NPH61" s="86"/>
      <c r="NPI61" s="86"/>
      <c r="NPJ61" s="86"/>
      <c r="NPK61" s="86"/>
      <c r="NPL61" s="86"/>
      <c r="NPM61" s="86"/>
      <c r="NPN61" s="86"/>
      <c r="NPO61" s="86"/>
      <c r="NPP61" s="86"/>
      <c r="NPQ61" s="86"/>
      <c r="NPR61" s="86"/>
      <c r="NPS61" s="86"/>
      <c r="NPT61" s="86"/>
      <c r="NPU61" s="86"/>
      <c r="NPV61" s="86"/>
      <c r="NPW61" s="86"/>
      <c r="NPX61" s="86"/>
      <c r="NPY61" s="86"/>
      <c r="NPZ61" s="86"/>
      <c r="NQA61" s="86"/>
      <c r="NQB61" s="86"/>
      <c r="NQC61" s="86"/>
      <c r="NQD61" s="86"/>
      <c r="NQE61" s="86"/>
      <c r="NQF61" s="86"/>
      <c r="NQG61" s="86"/>
      <c r="NQH61" s="86"/>
      <c r="NQI61" s="86"/>
      <c r="NQJ61" s="86"/>
      <c r="NQK61" s="86"/>
      <c r="NQL61" s="86"/>
      <c r="NQM61" s="86"/>
      <c r="NQN61" s="86"/>
      <c r="NQO61" s="86"/>
      <c r="NQP61" s="86"/>
      <c r="NQQ61" s="86"/>
      <c r="NQR61" s="86"/>
      <c r="NQS61" s="86"/>
      <c r="NQT61" s="86"/>
      <c r="NQU61" s="86"/>
      <c r="NQV61" s="86"/>
      <c r="NQW61" s="86"/>
      <c r="NQX61" s="86"/>
      <c r="NQY61" s="86"/>
      <c r="NQZ61" s="86"/>
      <c r="NRA61" s="86"/>
      <c r="NRB61" s="86"/>
      <c r="NRC61" s="86"/>
      <c r="NRD61" s="86"/>
      <c r="NRE61" s="86"/>
      <c r="NRF61" s="86"/>
      <c r="NRG61" s="86"/>
      <c r="NRH61" s="86"/>
      <c r="NRI61" s="86"/>
      <c r="NRJ61" s="86"/>
      <c r="NRK61" s="86"/>
      <c r="NRL61" s="86"/>
      <c r="NRM61" s="86"/>
      <c r="NRN61" s="86"/>
      <c r="NRO61" s="86"/>
      <c r="NRP61" s="86"/>
      <c r="NRQ61" s="86"/>
      <c r="NRR61" s="86"/>
      <c r="NRS61" s="86"/>
      <c r="NRT61" s="86"/>
      <c r="NRU61" s="86"/>
      <c r="NRV61" s="86"/>
      <c r="NRW61" s="86"/>
      <c r="NRX61" s="86"/>
      <c r="NRY61" s="86"/>
      <c r="NRZ61" s="86"/>
      <c r="NSA61" s="86"/>
      <c r="NSB61" s="86"/>
      <c r="NSC61" s="86"/>
      <c r="NSD61" s="86"/>
      <c r="NSE61" s="86"/>
      <c r="NSF61" s="86"/>
      <c r="NSG61" s="86"/>
      <c r="NSH61" s="86"/>
      <c r="NSI61" s="86"/>
      <c r="NSJ61" s="86"/>
      <c r="NSK61" s="86"/>
      <c r="NSL61" s="86"/>
      <c r="NSM61" s="86"/>
      <c r="NSN61" s="86"/>
      <c r="NSO61" s="86"/>
      <c r="NSP61" s="86"/>
      <c r="NSQ61" s="86"/>
      <c r="NSR61" s="86"/>
      <c r="NSS61" s="86"/>
      <c r="NST61" s="86"/>
      <c r="NSU61" s="86"/>
      <c r="NSV61" s="86"/>
      <c r="NSW61" s="86"/>
      <c r="NSX61" s="86"/>
      <c r="NSY61" s="86"/>
      <c r="NSZ61" s="86"/>
      <c r="NTA61" s="86"/>
      <c r="NTB61" s="86"/>
      <c r="NTC61" s="86"/>
      <c r="NTD61" s="86"/>
      <c r="NTE61" s="86"/>
      <c r="NTF61" s="86"/>
      <c r="NTG61" s="86"/>
      <c r="NTH61" s="86"/>
      <c r="NTI61" s="86"/>
      <c r="NTJ61" s="86"/>
      <c r="NTK61" s="86"/>
      <c r="NTL61" s="86"/>
      <c r="NTM61" s="86"/>
      <c r="NTN61" s="86"/>
      <c r="NTO61" s="86"/>
      <c r="NTP61" s="86"/>
      <c r="NTQ61" s="86"/>
      <c r="NTR61" s="86"/>
      <c r="NTS61" s="86"/>
      <c r="NTT61" s="86"/>
      <c r="NTU61" s="86"/>
      <c r="NTV61" s="86"/>
      <c r="NTW61" s="86"/>
      <c r="NTX61" s="86"/>
      <c r="NTY61" s="86"/>
      <c r="NTZ61" s="86"/>
      <c r="NUA61" s="86"/>
      <c r="NUB61" s="86"/>
      <c r="NUC61" s="86"/>
      <c r="NUD61" s="86"/>
      <c r="NUE61" s="86"/>
      <c r="NUF61" s="86"/>
      <c r="NUG61" s="86"/>
      <c r="NUH61" s="86"/>
      <c r="NUI61" s="86"/>
      <c r="NUJ61" s="86"/>
      <c r="NUK61" s="86"/>
      <c r="NUL61" s="86"/>
      <c r="NUM61" s="86"/>
      <c r="NUN61" s="86"/>
      <c r="NUO61" s="86"/>
      <c r="NUP61" s="86"/>
      <c r="NUQ61" s="86"/>
      <c r="NUR61" s="86"/>
      <c r="NUS61" s="86"/>
      <c r="NUT61" s="86"/>
      <c r="NUU61" s="86"/>
      <c r="NUV61" s="86"/>
      <c r="NUW61" s="86"/>
      <c r="NUX61" s="86"/>
      <c r="NUY61" s="86"/>
      <c r="NUZ61" s="86"/>
      <c r="NVA61" s="86"/>
      <c r="NVB61" s="86"/>
      <c r="NVC61" s="86"/>
      <c r="NVD61" s="86"/>
      <c r="NVE61" s="86"/>
      <c r="NVF61" s="86"/>
      <c r="NVG61" s="86"/>
      <c r="NVH61" s="86"/>
      <c r="NVI61" s="86"/>
      <c r="NVJ61" s="86"/>
      <c r="NVK61" s="86"/>
      <c r="NVL61" s="86"/>
      <c r="NVM61" s="86"/>
      <c r="NVN61" s="86"/>
      <c r="NVO61" s="86"/>
      <c r="NVP61" s="86"/>
      <c r="NVQ61" s="86"/>
      <c r="NVR61" s="86"/>
      <c r="NVS61" s="86"/>
      <c r="NVT61" s="86"/>
      <c r="NVU61" s="86"/>
      <c r="NVV61" s="86"/>
      <c r="NVW61" s="86"/>
      <c r="NVX61" s="86"/>
      <c r="NVY61" s="86"/>
      <c r="NVZ61" s="86"/>
      <c r="NWA61" s="86"/>
      <c r="NWB61" s="86"/>
      <c r="NWC61" s="86"/>
      <c r="NWD61" s="86"/>
      <c r="NWE61" s="86"/>
      <c r="NWF61" s="86"/>
      <c r="NWG61" s="86"/>
      <c r="NWH61" s="86"/>
      <c r="NWI61" s="86"/>
      <c r="NWJ61" s="86"/>
      <c r="NWK61" s="86"/>
      <c r="NWL61" s="86"/>
      <c r="NWM61" s="86"/>
      <c r="NWN61" s="86"/>
      <c r="NWO61" s="86"/>
      <c r="NWP61" s="86"/>
      <c r="NWQ61" s="86"/>
      <c r="NWR61" s="86"/>
      <c r="NWS61" s="86"/>
      <c r="NWT61" s="86"/>
      <c r="NWU61" s="86"/>
      <c r="NWV61" s="86"/>
      <c r="NWW61" s="86"/>
      <c r="NWX61" s="86"/>
      <c r="NWY61" s="86"/>
      <c r="NWZ61" s="86"/>
      <c r="NXA61" s="86"/>
      <c r="NXB61" s="86"/>
      <c r="NXC61" s="86"/>
      <c r="NXD61" s="86"/>
      <c r="NXE61" s="86"/>
      <c r="NXF61" s="86"/>
      <c r="NXG61" s="86"/>
      <c r="NXH61" s="86"/>
      <c r="NXI61" s="86"/>
      <c r="NXJ61" s="86"/>
      <c r="NXK61" s="86"/>
      <c r="NXL61" s="86"/>
      <c r="NXM61" s="86"/>
      <c r="NXN61" s="86"/>
      <c r="NXO61" s="86"/>
      <c r="NXP61" s="86"/>
      <c r="NXQ61" s="86"/>
      <c r="NXR61" s="86"/>
      <c r="NXS61" s="86"/>
      <c r="NXT61" s="86"/>
      <c r="NXU61" s="86"/>
      <c r="NXV61" s="86"/>
      <c r="NXW61" s="86"/>
      <c r="NXX61" s="86"/>
      <c r="NXY61" s="86"/>
      <c r="NXZ61" s="86"/>
      <c r="NYA61" s="86"/>
      <c r="NYB61" s="86"/>
      <c r="NYC61" s="86"/>
      <c r="NYD61" s="86"/>
      <c r="NYE61" s="86"/>
      <c r="NYF61" s="86"/>
      <c r="NYG61" s="86"/>
      <c r="NYH61" s="86"/>
      <c r="NYI61" s="86"/>
      <c r="NYJ61" s="86"/>
      <c r="NYK61" s="86"/>
      <c r="NYL61" s="86"/>
      <c r="NYM61" s="86"/>
      <c r="NYN61" s="86"/>
      <c r="NYO61" s="86"/>
      <c r="NYP61" s="86"/>
      <c r="NYQ61" s="86"/>
      <c r="NYR61" s="86"/>
      <c r="NYS61" s="86"/>
      <c r="NYT61" s="86"/>
      <c r="NYU61" s="86"/>
      <c r="NYV61" s="86"/>
      <c r="NYW61" s="86"/>
      <c r="NYX61" s="86"/>
      <c r="NYY61" s="86"/>
      <c r="NYZ61" s="86"/>
      <c r="NZA61" s="86"/>
      <c r="NZB61" s="86"/>
      <c r="NZC61" s="86"/>
      <c r="NZD61" s="86"/>
      <c r="NZE61" s="86"/>
      <c r="NZF61" s="86"/>
      <c r="NZG61" s="86"/>
      <c r="NZH61" s="86"/>
      <c r="NZI61" s="86"/>
      <c r="NZJ61" s="86"/>
      <c r="NZK61" s="86"/>
      <c r="NZL61" s="86"/>
      <c r="NZM61" s="86"/>
      <c r="NZN61" s="86"/>
      <c r="NZO61" s="86"/>
      <c r="NZP61" s="86"/>
      <c r="NZQ61" s="86"/>
      <c r="NZR61" s="86"/>
      <c r="NZS61" s="86"/>
      <c r="NZT61" s="86"/>
      <c r="NZU61" s="86"/>
      <c r="NZV61" s="86"/>
      <c r="NZW61" s="86"/>
      <c r="NZX61" s="86"/>
      <c r="NZY61" s="86"/>
      <c r="NZZ61" s="86"/>
      <c r="OAA61" s="86"/>
      <c r="OAB61" s="86"/>
      <c r="OAC61" s="86"/>
      <c r="OAD61" s="86"/>
      <c r="OAE61" s="86"/>
      <c r="OAF61" s="86"/>
      <c r="OAG61" s="86"/>
      <c r="OAH61" s="86"/>
      <c r="OAI61" s="86"/>
      <c r="OAJ61" s="86"/>
      <c r="OAK61" s="86"/>
      <c r="OAL61" s="86"/>
      <c r="OAM61" s="86"/>
      <c r="OAN61" s="86"/>
      <c r="OAO61" s="86"/>
      <c r="OAP61" s="86"/>
      <c r="OAQ61" s="86"/>
      <c r="OAR61" s="86"/>
      <c r="OAS61" s="86"/>
      <c r="OAT61" s="86"/>
      <c r="OAU61" s="86"/>
      <c r="OAV61" s="86"/>
      <c r="OAW61" s="86"/>
      <c r="OAX61" s="86"/>
      <c r="OAY61" s="86"/>
      <c r="OAZ61" s="86"/>
      <c r="OBA61" s="86"/>
      <c r="OBB61" s="86"/>
      <c r="OBC61" s="86"/>
      <c r="OBD61" s="86"/>
      <c r="OBE61" s="86"/>
      <c r="OBF61" s="86"/>
      <c r="OBG61" s="86"/>
      <c r="OBH61" s="86"/>
      <c r="OBI61" s="86"/>
      <c r="OBJ61" s="86"/>
      <c r="OBK61" s="86"/>
      <c r="OBL61" s="86"/>
      <c r="OBM61" s="86"/>
      <c r="OBN61" s="86"/>
      <c r="OBO61" s="86"/>
      <c r="OBP61" s="86"/>
      <c r="OBQ61" s="86"/>
      <c r="OBR61" s="86"/>
      <c r="OBS61" s="86"/>
      <c r="OBT61" s="86"/>
      <c r="OBU61" s="86"/>
      <c r="OBV61" s="86"/>
      <c r="OBW61" s="86"/>
      <c r="OBX61" s="86"/>
      <c r="OBY61" s="86"/>
      <c r="OBZ61" s="86"/>
      <c r="OCA61" s="86"/>
      <c r="OCB61" s="86"/>
      <c r="OCC61" s="86"/>
      <c r="OCD61" s="86"/>
      <c r="OCE61" s="86"/>
      <c r="OCF61" s="86"/>
      <c r="OCG61" s="86"/>
      <c r="OCH61" s="86"/>
      <c r="OCI61" s="86"/>
      <c r="OCJ61" s="86"/>
      <c r="OCK61" s="86"/>
      <c r="OCL61" s="86"/>
      <c r="OCM61" s="86"/>
      <c r="OCN61" s="86"/>
      <c r="OCO61" s="86"/>
      <c r="OCP61" s="86"/>
      <c r="OCQ61" s="86"/>
      <c r="OCR61" s="86"/>
      <c r="OCS61" s="86"/>
      <c r="OCT61" s="86"/>
      <c r="OCU61" s="86"/>
      <c r="OCV61" s="86"/>
      <c r="OCW61" s="86"/>
      <c r="OCX61" s="86"/>
      <c r="OCY61" s="86"/>
      <c r="OCZ61" s="86"/>
      <c r="ODA61" s="86"/>
      <c r="ODB61" s="86"/>
      <c r="ODC61" s="86"/>
      <c r="ODD61" s="86"/>
      <c r="ODE61" s="86"/>
      <c r="ODF61" s="86"/>
      <c r="ODG61" s="86"/>
      <c r="ODH61" s="86"/>
      <c r="ODI61" s="86"/>
      <c r="ODJ61" s="86"/>
      <c r="ODK61" s="86"/>
      <c r="ODL61" s="86"/>
      <c r="ODM61" s="86"/>
      <c r="ODN61" s="86"/>
      <c r="ODO61" s="86"/>
      <c r="ODP61" s="86"/>
      <c r="ODQ61" s="86"/>
      <c r="ODR61" s="86"/>
      <c r="ODS61" s="86"/>
      <c r="ODT61" s="86"/>
      <c r="ODU61" s="86"/>
      <c r="ODV61" s="86"/>
      <c r="ODW61" s="86"/>
      <c r="ODX61" s="86"/>
      <c r="ODY61" s="86"/>
      <c r="ODZ61" s="86"/>
      <c r="OEA61" s="86"/>
      <c r="OEB61" s="86"/>
      <c r="OEC61" s="86"/>
      <c r="OED61" s="86"/>
      <c r="OEE61" s="86"/>
      <c r="OEF61" s="86"/>
      <c r="OEG61" s="86"/>
      <c r="OEH61" s="86"/>
      <c r="OEI61" s="86"/>
      <c r="OEJ61" s="86"/>
      <c r="OEK61" s="86"/>
      <c r="OEL61" s="86"/>
      <c r="OEM61" s="86"/>
      <c r="OEN61" s="86"/>
      <c r="OEO61" s="86"/>
      <c r="OEP61" s="86"/>
      <c r="OEQ61" s="86"/>
      <c r="OER61" s="86"/>
      <c r="OES61" s="86"/>
      <c r="OET61" s="86"/>
      <c r="OEU61" s="86"/>
      <c r="OEV61" s="86"/>
      <c r="OEW61" s="86"/>
      <c r="OEX61" s="86"/>
      <c r="OEY61" s="86"/>
      <c r="OEZ61" s="86"/>
      <c r="OFA61" s="86"/>
      <c r="OFB61" s="86"/>
      <c r="OFC61" s="86"/>
      <c r="OFD61" s="86"/>
      <c r="OFE61" s="86"/>
      <c r="OFF61" s="86"/>
      <c r="OFG61" s="86"/>
      <c r="OFH61" s="86"/>
      <c r="OFI61" s="86"/>
      <c r="OFJ61" s="86"/>
      <c r="OFK61" s="86"/>
      <c r="OFL61" s="86"/>
      <c r="OFM61" s="86"/>
      <c r="OFN61" s="86"/>
      <c r="OFO61" s="86"/>
      <c r="OFP61" s="86"/>
      <c r="OFQ61" s="86"/>
      <c r="OFR61" s="86"/>
      <c r="OFS61" s="86"/>
      <c r="OFT61" s="86"/>
      <c r="OFU61" s="86"/>
      <c r="OFV61" s="86"/>
      <c r="OFW61" s="86"/>
      <c r="OFX61" s="86"/>
      <c r="OFY61" s="86"/>
      <c r="OFZ61" s="86"/>
      <c r="OGA61" s="86"/>
      <c r="OGB61" s="86"/>
      <c r="OGC61" s="86"/>
      <c r="OGD61" s="86"/>
      <c r="OGE61" s="86"/>
      <c r="OGF61" s="86"/>
      <c r="OGG61" s="86"/>
      <c r="OGH61" s="86"/>
      <c r="OGI61" s="86"/>
      <c r="OGJ61" s="86"/>
      <c r="OGK61" s="86"/>
      <c r="OGL61" s="86"/>
      <c r="OGM61" s="86"/>
      <c r="OGN61" s="86"/>
      <c r="OGO61" s="86"/>
      <c r="OGP61" s="86"/>
      <c r="OGQ61" s="86"/>
      <c r="OGR61" s="86"/>
      <c r="OGS61" s="86"/>
      <c r="OGT61" s="86"/>
      <c r="OGU61" s="86"/>
      <c r="OGV61" s="86"/>
      <c r="OGW61" s="86"/>
      <c r="OGX61" s="86"/>
      <c r="OGY61" s="86"/>
      <c r="OGZ61" s="86"/>
      <c r="OHA61" s="86"/>
      <c r="OHB61" s="86"/>
      <c r="OHC61" s="86"/>
      <c r="OHD61" s="86"/>
      <c r="OHE61" s="86"/>
      <c r="OHF61" s="86"/>
      <c r="OHG61" s="86"/>
      <c r="OHH61" s="86"/>
      <c r="OHI61" s="86"/>
      <c r="OHJ61" s="86"/>
      <c r="OHK61" s="86"/>
      <c r="OHL61" s="86"/>
      <c r="OHM61" s="86"/>
      <c r="OHN61" s="86"/>
      <c r="OHO61" s="86"/>
      <c r="OHP61" s="86"/>
      <c r="OHQ61" s="86"/>
      <c r="OHR61" s="86"/>
      <c r="OHS61" s="86"/>
      <c r="OHT61" s="86"/>
      <c r="OHU61" s="86"/>
      <c r="OHV61" s="86"/>
      <c r="OHW61" s="86"/>
      <c r="OHX61" s="86"/>
      <c r="OHY61" s="86"/>
      <c r="OHZ61" s="86"/>
      <c r="OIA61" s="86"/>
      <c r="OIB61" s="86"/>
      <c r="OIC61" s="86"/>
      <c r="OID61" s="86"/>
      <c r="OIE61" s="86"/>
      <c r="OIF61" s="86"/>
      <c r="OIG61" s="86"/>
      <c r="OIH61" s="86"/>
      <c r="OII61" s="86"/>
      <c r="OIJ61" s="86"/>
      <c r="OIK61" s="86"/>
      <c r="OIL61" s="86"/>
      <c r="OIM61" s="86"/>
      <c r="OIN61" s="86"/>
      <c r="OIO61" s="86"/>
      <c r="OIP61" s="86"/>
      <c r="OIQ61" s="86"/>
      <c r="OIR61" s="86"/>
      <c r="OIS61" s="86"/>
      <c r="OIT61" s="86"/>
      <c r="OIU61" s="86"/>
      <c r="OIV61" s="86"/>
      <c r="OIW61" s="86"/>
      <c r="OIX61" s="86"/>
      <c r="OIY61" s="86"/>
      <c r="OIZ61" s="86"/>
      <c r="OJA61" s="86"/>
      <c r="OJB61" s="86"/>
      <c r="OJC61" s="86"/>
      <c r="OJD61" s="86"/>
      <c r="OJE61" s="86"/>
      <c r="OJF61" s="86"/>
      <c r="OJG61" s="86"/>
      <c r="OJH61" s="86"/>
      <c r="OJI61" s="86"/>
      <c r="OJJ61" s="86"/>
      <c r="OJK61" s="86"/>
      <c r="OJL61" s="86"/>
      <c r="OJM61" s="86"/>
      <c r="OJN61" s="86"/>
      <c r="OJO61" s="86"/>
      <c r="OJP61" s="86"/>
      <c r="OJQ61" s="86"/>
      <c r="OJR61" s="86"/>
      <c r="OJS61" s="86"/>
      <c r="OJT61" s="86"/>
      <c r="OJU61" s="86"/>
      <c r="OJV61" s="86"/>
      <c r="OJW61" s="86"/>
      <c r="OJX61" s="86"/>
      <c r="OJY61" s="86"/>
      <c r="OJZ61" s="86"/>
      <c r="OKA61" s="86"/>
      <c r="OKB61" s="86"/>
      <c r="OKC61" s="86"/>
      <c r="OKD61" s="86"/>
      <c r="OKE61" s="86"/>
      <c r="OKF61" s="86"/>
      <c r="OKG61" s="86"/>
      <c r="OKH61" s="86"/>
      <c r="OKI61" s="86"/>
      <c r="OKJ61" s="86"/>
      <c r="OKK61" s="86"/>
      <c r="OKL61" s="86"/>
      <c r="OKM61" s="86"/>
      <c r="OKN61" s="86"/>
      <c r="OKO61" s="86"/>
      <c r="OKP61" s="86"/>
      <c r="OKQ61" s="86"/>
      <c r="OKR61" s="86"/>
      <c r="OKS61" s="86"/>
      <c r="OKT61" s="86"/>
      <c r="OKU61" s="86"/>
      <c r="OKV61" s="86"/>
      <c r="OKW61" s="86"/>
      <c r="OKX61" s="86"/>
      <c r="OKY61" s="86"/>
      <c r="OKZ61" s="86"/>
      <c r="OLA61" s="86"/>
      <c r="OLB61" s="86"/>
      <c r="OLC61" s="86"/>
      <c r="OLD61" s="86"/>
      <c r="OLE61" s="86"/>
      <c r="OLF61" s="86"/>
      <c r="OLG61" s="86"/>
      <c r="OLH61" s="86"/>
      <c r="OLI61" s="86"/>
      <c r="OLJ61" s="86"/>
      <c r="OLK61" s="86"/>
      <c r="OLL61" s="86"/>
      <c r="OLM61" s="86"/>
      <c r="OLN61" s="86"/>
      <c r="OLO61" s="86"/>
      <c r="OLP61" s="86"/>
      <c r="OLQ61" s="86"/>
      <c r="OLR61" s="86"/>
      <c r="OLS61" s="86"/>
      <c r="OLT61" s="86"/>
      <c r="OLU61" s="86"/>
      <c r="OLV61" s="86"/>
      <c r="OLW61" s="86"/>
      <c r="OLX61" s="86"/>
      <c r="OLY61" s="86"/>
      <c r="OLZ61" s="86"/>
      <c r="OMA61" s="86"/>
      <c r="OMB61" s="86"/>
      <c r="OMC61" s="86"/>
      <c r="OMD61" s="86"/>
      <c r="OME61" s="86"/>
      <c r="OMF61" s="86"/>
      <c r="OMG61" s="86"/>
      <c r="OMH61" s="86"/>
      <c r="OMI61" s="86"/>
      <c r="OMJ61" s="86"/>
      <c r="OMK61" s="86"/>
      <c r="OML61" s="86"/>
      <c r="OMM61" s="86"/>
      <c r="OMN61" s="86"/>
      <c r="OMO61" s="86"/>
      <c r="OMP61" s="86"/>
      <c r="OMQ61" s="86"/>
      <c r="OMR61" s="86"/>
      <c r="OMS61" s="86"/>
      <c r="OMT61" s="86"/>
      <c r="OMU61" s="86"/>
      <c r="OMV61" s="86"/>
      <c r="OMW61" s="86"/>
      <c r="OMX61" s="86"/>
      <c r="OMY61" s="86"/>
      <c r="OMZ61" s="86"/>
      <c r="ONA61" s="86"/>
      <c r="ONB61" s="86"/>
      <c r="ONC61" s="86"/>
      <c r="OND61" s="86"/>
      <c r="ONE61" s="86"/>
      <c r="ONF61" s="86"/>
      <c r="ONG61" s="86"/>
      <c r="ONH61" s="86"/>
      <c r="ONI61" s="86"/>
      <c r="ONJ61" s="86"/>
      <c r="ONK61" s="86"/>
      <c r="ONL61" s="86"/>
      <c r="ONM61" s="86"/>
      <c r="ONN61" s="86"/>
      <c r="ONO61" s="86"/>
      <c r="ONP61" s="86"/>
      <c r="ONQ61" s="86"/>
      <c r="ONR61" s="86"/>
      <c r="ONS61" s="86"/>
      <c r="ONT61" s="86"/>
      <c r="ONU61" s="86"/>
      <c r="ONV61" s="86"/>
      <c r="ONW61" s="86"/>
      <c r="ONX61" s="86"/>
      <c r="ONY61" s="86"/>
      <c r="ONZ61" s="86"/>
      <c r="OOA61" s="86"/>
      <c r="OOB61" s="86"/>
      <c r="OOC61" s="86"/>
      <c r="OOD61" s="86"/>
      <c r="OOE61" s="86"/>
      <c r="OOF61" s="86"/>
      <c r="OOG61" s="86"/>
      <c r="OOH61" s="86"/>
      <c r="OOI61" s="86"/>
      <c r="OOJ61" s="86"/>
      <c r="OOK61" s="86"/>
      <c r="OOL61" s="86"/>
      <c r="OOM61" s="86"/>
      <c r="OON61" s="86"/>
      <c r="OOO61" s="86"/>
      <c r="OOP61" s="86"/>
      <c r="OOQ61" s="86"/>
      <c r="OOR61" s="86"/>
      <c r="OOS61" s="86"/>
      <c r="OOT61" s="86"/>
      <c r="OOU61" s="86"/>
      <c r="OOV61" s="86"/>
      <c r="OOW61" s="86"/>
      <c r="OOX61" s="86"/>
      <c r="OOY61" s="86"/>
      <c r="OOZ61" s="86"/>
      <c r="OPA61" s="86"/>
      <c r="OPB61" s="86"/>
      <c r="OPC61" s="86"/>
      <c r="OPD61" s="86"/>
      <c r="OPE61" s="86"/>
      <c r="OPF61" s="86"/>
      <c r="OPG61" s="86"/>
      <c r="OPH61" s="86"/>
      <c r="OPI61" s="86"/>
      <c r="OPJ61" s="86"/>
      <c r="OPK61" s="86"/>
      <c r="OPL61" s="86"/>
      <c r="OPM61" s="86"/>
      <c r="OPN61" s="86"/>
      <c r="OPO61" s="86"/>
      <c r="OPP61" s="86"/>
      <c r="OPQ61" s="86"/>
      <c r="OPR61" s="86"/>
      <c r="OPS61" s="86"/>
      <c r="OPT61" s="86"/>
      <c r="OPU61" s="86"/>
      <c r="OPV61" s="86"/>
      <c r="OPW61" s="86"/>
      <c r="OPX61" s="86"/>
      <c r="OPY61" s="86"/>
      <c r="OPZ61" s="86"/>
      <c r="OQA61" s="86"/>
      <c r="OQB61" s="86"/>
      <c r="OQC61" s="86"/>
      <c r="OQD61" s="86"/>
      <c r="OQE61" s="86"/>
      <c r="OQF61" s="86"/>
      <c r="OQG61" s="86"/>
      <c r="OQH61" s="86"/>
      <c r="OQI61" s="86"/>
      <c r="OQJ61" s="86"/>
      <c r="OQK61" s="86"/>
      <c r="OQL61" s="86"/>
      <c r="OQM61" s="86"/>
      <c r="OQN61" s="86"/>
      <c r="OQO61" s="86"/>
      <c r="OQP61" s="86"/>
      <c r="OQQ61" s="86"/>
      <c r="OQR61" s="86"/>
      <c r="OQS61" s="86"/>
      <c r="OQT61" s="86"/>
      <c r="OQU61" s="86"/>
      <c r="OQV61" s="86"/>
      <c r="OQW61" s="86"/>
      <c r="OQX61" s="86"/>
      <c r="OQY61" s="86"/>
      <c r="OQZ61" s="86"/>
      <c r="ORA61" s="86"/>
      <c r="ORB61" s="86"/>
      <c r="ORC61" s="86"/>
      <c r="ORD61" s="86"/>
      <c r="ORE61" s="86"/>
      <c r="ORF61" s="86"/>
      <c r="ORG61" s="86"/>
      <c r="ORH61" s="86"/>
      <c r="ORI61" s="86"/>
      <c r="ORJ61" s="86"/>
      <c r="ORK61" s="86"/>
      <c r="ORL61" s="86"/>
      <c r="ORM61" s="86"/>
      <c r="ORN61" s="86"/>
      <c r="ORO61" s="86"/>
      <c r="ORP61" s="86"/>
      <c r="ORQ61" s="86"/>
      <c r="ORR61" s="86"/>
      <c r="ORS61" s="86"/>
      <c r="ORT61" s="86"/>
      <c r="ORU61" s="86"/>
      <c r="ORV61" s="86"/>
      <c r="ORW61" s="86"/>
      <c r="ORX61" s="86"/>
      <c r="ORY61" s="86"/>
      <c r="ORZ61" s="86"/>
      <c r="OSA61" s="86"/>
      <c r="OSB61" s="86"/>
      <c r="OSC61" s="86"/>
      <c r="OSD61" s="86"/>
      <c r="OSE61" s="86"/>
      <c r="OSF61" s="86"/>
      <c r="OSG61" s="86"/>
      <c r="OSH61" s="86"/>
      <c r="OSI61" s="86"/>
      <c r="OSJ61" s="86"/>
      <c r="OSK61" s="86"/>
      <c r="OSL61" s="86"/>
      <c r="OSM61" s="86"/>
      <c r="OSN61" s="86"/>
      <c r="OSO61" s="86"/>
      <c r="OSP61" s="86"/>
      <c r="OSQ61" s="86"/>
      <c r="OSR61" s="86"/>
      <c r="OSS61" s="86"/>
      <c r="OST61" s="86"/>
      <c r="OSU61" s="86"/>
      <c r="OSV61" s="86"/>
      <c r="OSW61" s="86"/>
      <c r="OSX61" s="86"/>
      <c r="OSY61" s="86"/>
      <c r="OSZ61" s="86"/>
      <c r="OTA61" s="86"/>
      <c r="OTB61" s="86"/>
      <c r="OTC61" s="86"/>
      <c r="OTD61" s="86"/>
      <c r="OTE61" s="86"/>
      <c r="OTF61" s="86"/>
      <c r="OTG61" s="86"/>
      <c r="OTH61" s="86"/>
      <c r="OTI61" s="86"/>
      <c r="OTJ61" s="86"/>
      <c r="OTK61" s="86"/>
      <c r="OTL61" s="86"/>
      <c r="OTM61" s="86"/>
      <c r="OTN61" s="86"/>
      <c r="OTO61" s="86"/>
      <c r="OTP61" s="86"/>
      <c r="OTQ61" s="86"/>
      <c r="OTR61" s="86"/>
      <c r="OTS61" s="86"/>
      <c r="OTT61" s="86"/>
      <c r="OTU61" s="86"/>
      <c r="OTV61" s="86"/>
      <c r="OTW61" s="86"/>
      <c r="OTX61" s="86"/>
      <c r="OTY61" s="86"/>
      <c r="OTZ61" s="86"/>
      <c r="OUA61" s="86"/>
      <c r="OUB61" s="86"/>
      <c r="OUC61" s="86"/>
      <c r="OUD61" s="86"/>
      <c r="OUE61" s="86"/>
      <c r="OUF61" s="86"/>
      <c r="OUG61" s="86"/>
      <c r="OUH61" s="86"/>
      <c r="OUI61" s="86"/>
      <c r="OUJ61" s="86"/>
      <c r="OUK61" s="86"/>
      <c r="OUL61" s="86"/>
      <c r="OUM61" s="86"/>
      <c r="OUN61" s="86"/>
      <c r="OUO61" s="86"/>
      <c r="OUP61" s="86"/>
      <c r="OUQ61" s="86"/>
      <c r="OUR61" s="86"/>
      <c r="OUS61" s="86"/>
      <c r="OUT61" s="86"/>
      <c r="OUU61" s="86"/>
      <c r="OUV61" s="86"/>
      <c r="OUW61" s="86"/>
      <c r="OUX61" s="86"/>
      <c r="OUY61" s="86"/>
      <c r="OUZ61" s="86"/>
      <c r="OVA61" s="86"/>
      <c r="OVB61" s="86"/>
      <c r="OVC61" s="86"/>
      <c r="OVD61" s="86"/>
      <c r="OVE61" s="86"/>
      <c r="OVF61" s="86"/>
      <c r="OVG61" s="86"/>
      <c r="OVH61" s="86"/>
      <c r="OVI61" s="86"/>
      <c r="OVJ61" s="86"/>
      <c r="OVK61" s="86"/>
      <c r="OVL61" s="86"/>
      <c r="OVM61" s="86"/>
      <c r="OVN61" s="86"/>
      <c r="OVO61" s="86"/>
      <c r="OVP61" s="86"/>
      <c r="OVQ61" s="86"/>
      <c r="OVR61" s="86"/>
      <c r="OVS61" s="86"/>
      <c r="OVT61" s="86"/>
      <c r="OVU61" s="86"/>
      <c r="OVV61" s="86"/>
      <c r="OVW61" s="86"/>
      <c r="OVX61" s="86"/>
      <c r="OVY61" s="86"/>
      <c r="OVZ61" s="86"/>
      <c r="OWA61" s="86"/>
      <c r="OWB61" s="86"/>
      <c r="OWC61" s="86"/>
      <c r="OWD61" s="86"/>
      <c r="OWE61" s="86"/>
      <c r="OWF61" s="86"/>
      <c r="OWG61" s="86"/>
      <c r="OWH61" s="86"/>
      <c r="OWI61" s="86"/>
      <c r="OWJ61" s="86"/>
      <c r="OWK61" s="86"/>
      <c r="OWL61" s="86"/>
      <c r="OWM61" s="86"/>
      <c r="OWN61" s="86"/>
      <c r="OWO61" s="86"/>
      <c r="OWP61" s="86"/>
      <c r="OWQ61" s="86"/>
      <c r="OWR61" s="86"/>
      <c r="OWS61" s="86"/>
      <c r="OWT61" s="86"/>
      <c r="OWU61" s="86"/>
      <c r="OWV61" s="86"/>
      <c r="OWW61" s="86"/>
      <c r="OWX61" s="86"/>
      <c r="OWY61" s="86"/>
      <c r="OWZ61" s="86"/>
      <c r="OXA61" s="86"/>
      <c r="OXB61" s="86"/>
      <c r="OXC61" s="86"/>
      <c r="OXD61" s="86"/>
      <c r="OXE61" s="86"/>
      <c r="OXF61" s="86"/>
      <c r="OXG61" s="86"/>
      <c r="OXH61" s="86"/>
      <c r="OXI61" s="86"/>
      <c r="OXJ61" s="86"/>
      <c r="OXK61" s="86"/>
      <c r="OXL61" s="86"/>
      <c r="OXM61" s="86"/>
      <c r="OXN61" s="86"/>
      <c r="OXO61" s="86"/>
      <c r="OXP61" s="86"/>
      <c r="OXQ61" s="86"/>
      <c r="OXR61" s="86"/>
      <c r="OXS61" s="86"/>
      <c r="OXT61" s="86"/>
      <c r="OXU61" s="86"/>
      <c r="OXV61" s="86"/>
      <c r="OXW61" s="86"/>
      <c r="OXX61" s="86"/>
      <c r="OXY61" s="86"/>
      <c r="OXZ61" s="86"/>
      <c r="OYA61" s="86"/>
      <c r="OYB61" s="86"/>
      <c r="OYC61" s="86"/>
      <c r="OYD61" s="86"/>
      <c r="OYE61" s="86"/>
      <c r="OYF61" s="86"/>
      <c r="OYG61" s="86"/>
      <c r="OYH61" s="86"/>
      <c r="OYI61" s="86"/>
      <c r="OYJ61" s="86"/>
      <c r="OYK61" s="86"/>
      <c r="OYL61" s="86"/>
      <c r="OYM61" s="86"/>
      <c r="OYN61" s="86"/>
      <c r="OYO61" s="86"/>
      <c r="OYP61" s="86"/>
      <c r="OYQ61" s="86"/>
      <c r="OYR61" s="86"/>
      <c r="OYS61" s="86"/>
      <c r="OYT61" s="86"/>
      <c r="OYU61" s="86"/>
      <c r="OYV61" s="86"/>
      <c r="OYW61" s="86"/>
      <c r="OYX61" s="86"/>
      <c r="OYY61" s="86"/>
      <c r="OYZ61" s="86"/>
      <c r="OZA61" s="86"/>
      <c r="OZB61" s="86"/>
      <c r="OZC61" s="86"/>
      <c r="OZD61" s="86"/>
      <c r="OZE61" s="86"/>
      <c r="OZF61" s="86"/>
      <c r="OZG61" s="86"/>
      <c r="OZH61" s="86"/>
      <c r="OZI61" s="86"/>
      <c r="OZJ61" s="86"/>
      <c r="OZK61" s="86"/>
      <c r="OZL61" s="86"/>
      <c r="OZM61" s="86"/>
      <c r="OZN61" s="86"/>
      <c r="OZO61" s="86"/>
      <c r="OZP61" s="86"/>
      <c r="OZQ61" s="86"/>
      <c r="OZR61" s="86"/>
      <c r="OZS61" s="86"/>
      <c r="OZT61" s="86"/>
      <c r="OZU61" s="86"/>
      <c r="OZV61" s="86"/>
      <c r="OZW61" s="86"/>
      <c r="OZX61" s="86"/>
      <c r="OZY61" s="86"/>
      <c r="OZZ61" s="86"/>
      <c r="PAA61" s="86"/>
      <c r="PAB61" s="86"/>
      <c r="PAC61" s="86"/>
      <c r="PAD61" s="86"/>
      <c r="PAE61" s="86"/>
      <c r="PAF61" s="86"/>
      <c r="PAG61" s="86"/>
      <c r="PAH61" s="86"/>
      <c r="PAI61" s="86"/>
      <c r="PAJ61" s="86"/>
      <c r="PAK61" s="86"/>
      <c r="PAL61" s="86"/>
      <c r="PAM61" s="86"/>
      <c r="PAN61" s="86"/>
      <c r="PAO61" s="86"/>
      <c r="PAP61" s="86"/>
      <c r="PAQ61" s="86"/>
      <c r="PAR61" s="86"/>
      <c r="PAS61" s="86"/>
      <c r="PAT61" s="86"/>
      <c r="PAU61" s="86"/>
      <c r="PAV61" s="86"/>
      <c r="PAW61" s="86"/>
      <c r="PAX61" s="86"/>
      <c r="PAY61" s="86"/>
      <c r="PAZ61" s="86"/>
      <c r="PBA61" s="86"/>
      <c r="PBB61" s="86"/>
      <c r="PBC61" s="86"/>
      <c r="PBD61" s="86"/>
      <c r="PBE61" s="86"/>
      <c r="PBF61" s="86"/>
      <c r="PBG61" s="86"/>
      <c r="PBH61" s="86"/>
      <c r="PBI61" s="86"/>
      <c r="PBJ61" s="86"/>
      <c r="PBK61" s="86"/>
      <c r="PBL61" s="86"/>
      <c r="PBM61" s="86"/>
      <c r="PBN61" s="86"/>
      <c r="PBO61" s="86"/>
      <c r="PBP61" s="86"/>
      <c r="PBQ61" s="86"/>
      <c r="PBR61" s="86"/>
      <c r="PBS61" s="86"/>
      <c r="PBT61" s="86"/>
      <c r="PBU61" s="86"/>
      <c r="PBV61" s="86"/>
      <c r="PBW61" s="86"/>
      <c r="PBX61" s="86"/>
      <c r="PBY61" s="86"/>
      <c r="PBZ61" s="86"/>
      <c r="PCA61" s="86"/>
      <c r="PCB61" s="86"/>
      <c r="PCC61" s="86"/>
      <c r="PCD61" s="86"/>
      <c r="PCE61" s="86"/>
      <c r="PCF61" s="86"/>
      <c r="PCG61" s="86"/>
      <c r="PCH61" s="86"/>
      <c r="PCI61" s="86"/>
      <c r="PCJ61" s="86"/>
      <c r="PCK61" s="86"/>
      <c r="PCL61" s="86"/>
      <c r="PCM61" s="86"/>
      <c r="PCN61" s="86"/>
      <c r="PCO61" s="86"/>
      <c r="PCP61" s="86"/>
      <c r="PCQ61" s="86"/>
      <c r="PCR61" s="86"/>
      <c r="PCS61" s="86"/>
      <c r="PCT61" s="86"/>
      <c r="PCU61" s="86"/>
      <c r="PCV61" s="86"/>
      <c r="PCW61" s="86"/>
      <c r="PCX61" s="86"/>
      <c r="PCY61" s="86"/>
      <c r="PCZ61" s="86"/>
      <c r="PDA61" s="86"/>
      <c r="PDB61" s="86"/>
      <c r="PDC61" s="86"/>
      <c r="PDD61" s="86"/>
      <c r="PDE61" s="86"/>
      <c r="PDF61" s="86"/>
      <c r="PDG61" s="86"/>
      <c r="PDH61" s="86"/>
      <c r="PDI61" s="86"/>
      <c r="PDJ61" s="86"/>
      <c r="PDK61" s="86"/>
      <c r="PDL61" s="86"/>
      <c r="PDM61" s="86"/>
      <c r="PDN61" s="86"/>
      <c r="PDO61" s="86"/>
      <c r="PDP61" s="86"/>
      <c r="PDQ61" s="86"/>
      <c r="PDR61" s="86"/>
      <c r="PDS61" s="86"/>
      <c r="PDT61" s="86"/>
      <c r="PDU61" s="86"/>
      <c r="PDV61" s="86"/>
      <c r="PDW61" s="86"/>
      <c r="PDX61" s="86"/>
      <c r="PDY61" s="86"/>
      <c r="PDZ61" s="86"/>
      <c r="PEA61" s="86"/>
      <c r="PEB61" s="86"/>
      <c r="PEC61" s="86"/>
      <c r="PED61" s="86"/>
      <c r="PEE61" s="86"/>
      <c r="PEF61" s="86"/>
      <c r="PEG61" s="86"/>
      <c r="PEH61" s="86"/>
      <c r="PEI61" s="86"/>
      <c r="PEJ61" s="86"/>
      <c r="PEK61" s="86"/>
      <c r="PEL61" s="86"/>
      <c r="PEM61" s="86"/>
      <c r="PEN61" s="86"/>
      <c r="PEO61" s="86"/>
      <c r="PEP61" s="86"/>
      <c r="PEQ61" s="86"/>
      <c r="PER61" s="86"/>
      <c r="PES61" s="86"/>
      <c r="PET61" s="86"/>
      <c r="PEU61" s="86"/>
      <c r="PEV61" s="86"/>
      <c r="PEW61" s="86"/>
      <c r="PEX61" s="86"/>
      <c r="PEY61" s="86"/>
      <c r="PEZ61" s="86"/>
      <c r="PFA61" s="86"/>
      <c r="PFB61" s="86"/>
      <c r="PFC61" s="86"/>
      <c r="PFD61" s="86"/>
      <c r="PFE61" s="86"/>
      <c r="PFF61" s="86"/>
      <c r="PFG61" s="86"/>
      <c r="PFH61" s="86"/>
      <c r="PFI61" s="86"/>
      <c r="PFJ61" s="86"/>
      <c r="PFK61" s="86"/>
      <c r="PFL61" s="86"/>
      <c r="PFM61" s="86"/>
      <c r="PFN61" s="86"/>
      <c r="PFO61" s="86"/>
      <c r="PFP61" s="86"/>
      <c r="PFQ61" s="86"/>
      <c r="PFR61" s="86"/>
      <c r="PFS61" s="86"/>
      <c r="PFT61" s="86"/>
      <c r="PFU61" s="86"/>
      <c r="PFV61" s="86"/>
      <c r="PFW61" s="86"/>
      <c r="PFX61" s="86"/>
      <c r="PFY61" s="86"/>
      <c r="PFZ61" s="86"/>
      <c r="PGA61" s="86"/>
      <c r="PGB61" s="86"/>
      <c r="PGC61" s="86"/>
      <c r="PGD61" s="86"/>
      <c r="PGE61" s="86"/>
      <c r="PGF61" s="86"/>
      <c r="PGG61" s="86"/>
      <c r="PGH61" s="86"/>
      <c r="PGI61" s="86"/>
      <c r="PGJ61" s="86"/>
      <c r="PGK61" s="86"/>
      <c r="PGL61" s="86"/>
      <c r="PGM61" s="86"/>
      <c r="PGN61" s="86"/>
      <c r="PGO61" s="86"/>
      <c r="PGP61" s="86"/>
      <c r="PGQ61" s="86"/>
      <c r="PGR61" s="86"/>
      <c r="PGS61" s="86"/>
      <c r="PGT61" s="86"/>
      <c r="PGU61" s="86"/>
      <c r="PGV61" s="86"/>
      <c r="PGW61" s="86"/>
      <c r="PGX61" s="86"/>
      <c r="PGY61" s="86"/>
      <c r="PGZ61" s="86"/>
      <c r="PHA61" s="86"/>
      <c r="PHB61" s="86"/>
      <c r="PHC61" s="86"/>
      <c r="PHD61" s="86"/>
      <c r="PHE61" s="86"/>
      <c r="PHF61" s="86"/>
      <c r="PHG61" s="86"/>
      <c r="PHH61" s="86"/>
      <c r="PHI61" s="86"/>
      <c r="PHJ61" s="86"/>
      <c r="PHK61" s="86"/>
      <c r="PHL61" s="86"/>
      <c r="PHM61" s="86"/>
      <c r="PHN61" s="86"/>
      <c r="PHO61" s="86"/>
      <c r="PHP61" s="86"/>
      <c r="PHQ61" s="86"/>
      <c r="PHR61" s="86"/>
      <c r="PHS61" s="86"/>
      <c r="PHT61" s="86"/>
      <c r="PHU61" s="86"/>
      <c r="PHV61" s="86"/>
      <c r="PHW61" s="86"/>
      <c r="PHX61" s="86"/>
      <c r="PHY61" s="86"/>
      <c r="PHZ61" s="86"/>
      <c r="PIA61" s="86"/>
      <c r="PIB61" s="86"/>
      <c r="PIC61" s="86"/>
      <c r="PID61" s="86"/>
      <c r="PIE61" s="86"/>
      <c r="PIF61" s="86"/>
      <c r="PIG61" s="86"/>
      <c r="PIH61" s="86"/>
      <c r="PII61" s="86"/>
      <c r="PIJ61" s="86"/>
      <c r="PIK61" s="86"/>
      <c r="PIL61" s="86"/>
      <c r="PIM61" s="86"/>
      <c r="PIN61" s="86"/>
      <c r="PIO61" s="86"/>
      <c r="PIP61" s="86"/>
      <c r="PIQ61" s="86"/>
      <c r="PIR61" s="86"/>
      <c r="PIS61" s="86"/>
      <c r="PIT61" s="86"/>
      <c r="PIU61" s="86"/>
      <c r="PIV61" s="86"/>
      <c r="PIW61" s="86"/>
      <c r="PIX61" s="86"/>
      <c r="PIY61" s="86"/>
      <c r="PIZ61" s="86"/>
      <c r="PJA61" s="86"/>
      <c r="PJB61" s="86"/>
      <c r="PJC61" s="86"/>
      <c r="PJD61" s="86"/>
      <c r="PJE61" s="86"/>
      <c r="PJF61" s="86"/>
      <c r="PJG61" s="86"/>
      <c r="PJH61" s="86"/>
      <c r="PJI61" s="86"/>
      <c r="PJJ61" s="86"/>
      <c r="PJK61" s="86"/>
      <c r="PJL61" s="86"/>
      <c r="PJM61" s="86"/>
      <c r="PJN61" s="86"/>
      <c r="PJO61" s="86"/>
      <c r="PJP61" s="86"/>
      <c r="PJQ61" s="86"/>
      <c r="PJR61" s="86"/>
      <c r="PJS61" s="86"/>
      <c r="PJT61" s="86"/>
      <c r="PJU61" s="86"/>
      <c r="PJV61" s="86"/>
      <c r="PJW61" s="86"/>
      <c r="PJX61" s="86"/>
      <c r="PJY61" s="86"/>
      <c r="PJZ61" s="86"/>
      <c r="PKA61" s="86"/>
      <c r="PKB61" s="86"/>
      <c r="PKC61" s="86"/>
      <c r="PKD61" s="86"/>
      <c r="PKE61" s="86"/>
      <c r="PKF61" s="86"/>
      <c r="PKG61" s="86"/>
      <c r="PKH61" s="86"/>
      <c r="PKI61" s="86"/>
      <c r="PKJ61" s="86"/>
      <c r="PKK61" s="86"/>
      <c r="PKL61" s="86"/>
      <c r="PKM61" s="86"/>
      <c r="PKN61" s="86"/>
      <c r="PKO61" s="86"/>
      <c r="PKP61" s="86"/>
      <c r="PKQ61" s="86"/>
      <c r="PKR61" s="86"/>
      <c r="PKS61" s="86"/>
      <c r="PKT61" s="86"/>
      <c r="PKU61" s="86"/>
      <c r="PKV61" s="86"/>
      <c r="PKW61" s="86"/>
      <c r="PKX61" s="86"/>
      <c r="PKY61" s="86"/>
      <c r="PKZ61" s="86"/>
      <c r="PLA61" s="86"/>
      <c r="PLB61" s="86"/>
      <c r="PLC61" s="86"/>
      <c r="PLD61" s="86"/>
      <c r="PLE61" s="86"/>
      <c r="PLF61" s="86"/>
      <c r="PLG61" s="86"/>
      <c r="PLH61" s="86"/>
      <c r="PLI61" s="86"/>
      <c r="PLJ61" s="86"/>
      <c r="PLK61" s="86"/>
      <c r="PLL61" s="86"/>
      <c r="PLM61" s="86"/>
      <c r="PLN61" s="86"/>
      <c r="PLO61" s="86"/>
      <c r="PLP61" s="86"/>
      <c r="PLQ61" s="86"/>
      <c r="PLR61" s="86"/>
      <c r="PLS61" s="86"/>
      <c r="PLT61" s="86"/>
      <c r="PLU61" s="86"/>
      <c r="PLV61" s="86"/>
      <c r="PLW61" s="86"/>
      <c r="PLX61" s="86"/>
      <c r="PLY61" s="86"/>
      <c r="PLZ61" s="86"/>
      <c r="PMA61" s="86"/>
      <c r="PMB61" s="86"/>
      <c r="PMC61" s="86"/>
      <c r="PMD61" s="86"/>
      <c r="PME61" s="86"/>
      <c r="PMF61" s="86"/>
      <c r="PMG61" s="86"/>
      <c r="PMH61" s="86"/>
      <c r="PMI61" s="86"/>
      <c r="PMJ61" s="86"/>
      <c r="PMK61" s="86"/>
      <c r="PML61" s="86"/>
      <c r="PMM61" s="86"/>
      <c r="PMN61" s="86"/>
      <c r="PMO61" s="86"/>
      <c r="PMP61" s="86"/>
      <c r="PMQ61" s="86"/>
      <c r="PMR61" s="86"/>
      <c r="PMS61" s="86"/>
      <c r="PMT61" s="86"/>
      <c r="PMU61" s="86"/>
      <c r="PMV61" s="86"/>
      <c r="PMW61" s="86"/>
      <c r="PMX61" s="86"/>
      <c r="PMY61" s="86"/>
      <c r="PMZ61" s="86"/>
      <c r="PNA61" s="86"/>
      <c r="PNB61" s="86"/>
      <c r="PNC61" s="86"/>
      <c r="PND61" s="86"/>
      <c r="PNE61" s="86"/>
      <c r="PNF61" s="86"/>
      <c r="PNG61" s="86"/>
      <c r="PNH61" s="86"/>
      <c r="PNI61" s="86"/>
      <c r="PNJ61" s="86"/>
      <c r="PNK61" s="86"/>
      <c r="PNL61" s="86"/>
      <c r="PNM61" s="86"/>
      <c r="PNN61" s="86"/>
      <c r="PNO61" s="86"/>
      <c r="PNP61" s="86"/>
      <c r="PNQ61" s="86"/>
      <c r="PNR61" s="86"/>
      <c r="PNS61" s="86"/>
      <c r="PNT61" s="86"/>
      <c r="PNU61" s="86"/>
      <c r="PNV61" s="86"/>
      <c r="PNW61" s="86"/>
      <c r="PNX61" s="86"/>
      <c r="PNY61" s="86"/>
      <c r="PNZ61" s="86"/>
      <c r="POA61" s="86"/>
      <c r="POB61" s="86"/>
      <c r="POC61" s="86"/>
      <c r="POD61" s="86"/>
      <c r="POE61" s="86"/>
      <c r="POF61" s="86"/>
      <c r="POG61" s="86"/>
      <c r="POH61" s="86"/>
      <c r="POI61" s="86"/>
      <c r="POJ61" s="86"/>
      <c r="POK61" s="86"/>
      <c r="POL61" s="86"/>
      <c r="POM61" s="86"/>
      <c r="PON61" s="86"/>
      <c r="POO61" s="86"/>
      <c r="POP61" s="86"/>
      <c r="POQ61" s="86"/>
      <c r="POR61" s="86"/>
      <c r="POS61" s="86"/>
      <c r="POT61" s="86"/>
      <c r="POU61" s="86"/>
      <c r="POV61" s="86"/>
      <c r="POW61" s="86"/>
      <c r="POX61" s="86"/>
      <c r="POY61" s="86"/>
      <c r="POZ61" s="86"/>
      <c r="PPA61" s="86"/>
      <c r="PPB61" s="86"/>
      <c r="PPC61" s="86"/>
      <c r="PPD61" s="86"/>
      <c r="PPE61" s="86"/>
      <c r="PPF61" s="86"/>
      <c r="PPG61" s="86"/>
      <c r="PPH61" s="86"/>
      <c r="PPI61" s="86"/>
      <c r="PPJ61" s="86"/>
      <c r="PPK61" s="86"/>
      <c r="PPL61" s="86"/>
      <c r="PPM61" s="86"/>
      <c r="PPN61" s="86"/>
      <c r="PPO61" s="86"/>
      <c r="PPP61" s="86"/>
      <c r="PPQ61" s="86"/>
      <c r="PPR61" s="86"/>
      <c r="PPS61" s="86"/>
      <c r="PPT61" s="86"/>
      <c r="PPU61" s="86"/>
      <c r="PPV61" s="86"/>
      <c r="PPW61" s="86"/>
      <c r="PPX61" s="86"/>
      <c r="PPY61" s="86"/>
      <c r="PPZ61" s="86"/>
      <c r="PQA61" s="86"/>
      <c r="PQB61" s="86"/>
      <c r="PQC61" s="86"/>
      <c r="PQD61" s="86"/>
      <c r="PQE61" s="86"/>
      <c r="PQF61" s="86"/>
      <c r="PQG61" s="86"/>
      <c r="PQH61" s="86"/>
      <c r="PQI61" s="86"/>
      <c r="PQJ61" s="86"/>
      <c r="PQK61" s="86"/>
      <c r="PQL61" s="86"/>
      <c r="PQM61" s="86"/>
      <c r="PQN61" s="86"/>
      <c r="PQO61" s="86"/>
      <c r="PQP61" s="86"/>
      <c r="PQQ61" s="86"/>
      <c r="PQR61" s="86"/>
      <c r="PQS61" s="86"/>
      <c r="PQT61" s="86"/>
      <c r="PQU61" s="86"/>
      <c r="PQV61" s="86"/>
      <c r="PQW61" s="86"/>
      <c r="PQX61" s="86"/>
      <c r="PQY61" s="86"/>
      <c r="PQZ61" s="86"/>
      <c r="PRA61" s="86"/>
      <c r="PRB61" s="86"/>
      <c r="PRC61" s="86"/>
      <c r="PRD61" s="86"/>
      <c r="PRE61" s="86"/>
      <c r="PRF61" s="86"/>
      <c r="PRG61" s="86"/>
      <c r="PRH61" s="86"/>
      <c r="PRI61" s="86"/>
      <c r="PRJ61" s="86"/>
      <c r="PRK61" s="86"/>
      <c r="PRL61" s="86"/>
      <c r="PRM61" s="86"/>
      <c r="PRN61" s="86"/>
      <c r="PRO61" s="86"/>
      <c r="PRP61" s="86"/>
      <c r="PRQ61" s="86"/>
      <c r="PRR61" s="86"/>
      <c r="PRS61" s="86"/>
      <c r="PRT61" s="86"/>
      <c r="PRU61" s="86"/>
      <c r="PRV61" s="86"/>
      <c r="PRW61" s="86"/>
      <c r="PRX61" s="86"/>
      <c r="PRY61" s="86"/>
      <c r="PRZ61" s="86"/>
      <c r="PSA61" s="86"/>
      <c r="PSB61" s="86"/>
      <c r="PSC61" s="86"/>
      <c r="PSD61" s="86"/>
      <c r="PSE61" s="86"/>
      <c r="PSF61" s="86"/>
      <c r="PSG61" s="86"/>
      <c r="PSH61" s="86"/>
      <c r="PSI61" s="86"/>
      <c r="PSJ61" s="86"/>
      <c r="PSK61" s="86"/>
      <c r="PSL61" s="86"/>
      <c r="PSM61" s="86"/>
      <c r="PSN61" s="86"/>
      <c r="PSO61" s="86"/>
      <c r="PSP61" s="86"/>
      <c r="PSQ61" s="86"/>
      <c r="PSR61" s="86"/>
      <c r="PSS61" s="86"/>
      <c r="PST61" s="86"/>
      <c r="PSU61" s="86"/>
      <c r="PSV61" s="86"/>
      <c r="PSW61" s="86"/>
      <c r="PSX61" s="86"/>
      <c r="PSY61" s="86"/>
      <c r="PSZ61" s="86"/>
      <c r="PTA61" s="86"/>
      <c r="PTB61" s="86"/>
      <c r="PTC61" s="86"/>
      <c r="PTD61" s="86"/>
      <c r="PTE61" s="86"/>
      <c r="PTF61" s="86"/>
      <c r="PTG61" s="86"/>
      <c r="PTH61" s="86"/>
      <c r="PTI61" s="86"/>
      <c r="PTJ61" s="86"/>
      <c r="PTK61" s="86"/>
      <c r="PTL61" s="86"/>
      <c r="PTM61" s="86"/>
      <c r="PTN61" s="86"/>
      <c r="PTO61" s="86"/>
      <c r="PTP61" s="86"/>
      <c r="PTQ61" s="86"/>
      <c r="PTR61" s="86"/>
      <c r="PTS61" s="86"/>
      <c r="PTT61" s="86"/>
      <c r="PTU61" s="86"/>
      <c r="PTV61" s="86"/>
      <c r="PTW61" s="86"/>
      <c r="PTX61" s="86"/>
      <c r="PTY61" s="86"/>
      <c r="PTZ61" s="86"/>
      <c r="PUA61" s="86"/>
      <c r="PUB61" s="86"/>
      <c r="PUC61" s="86"/>
      <c r="PUD61" s="86"/>
      <c r="PUE61" s="86"/>
      <c r="PUF61" s="86"/>
      <c r="PUG61" s="86"/>
      <c r="PUH61" s="86"/>
      <c r="PUI61" s="86"/>
      <c r="PUJ61" s="86"/>
      <c r="PUK61" s="86"/>
      <c r="PUL61" s="86"/>
      <c r="PUM61" s="86"/>
      <c r="PUN61" s="86"/>
      <c r="PUO61" s="86"/>
      <c r="PUP61" s="86"/>
      <c r="PUQ61" s="86"/>
      <c r="PUR61" s="86"/>
      <c r="PUS61" s="86"/>
      <c r="PUT61" s="86"/>
      <c r="PUU61" s="86"/>
      <c r="PUV61" s="86"/>
      <c r="PUW61" s="86"/>
      <c r="PUX61" s="86"/>
      <c r="PUY61" s="86"/>
      <c r="PUZ61" s="86"/>
      <c r="PVA61" s="86"/>
      <c r="PVB61" s="86"/>
      <c r="PVC61" s="86"/>
      <c r="PVD61" s="86"/>
      <c r="PVE61" s="86"/>
      <c r="PVF61" s="86"/>
      <c r="PVG61" s="86"/>
      <c r="PVH61" s="86"/>
      <c r="PVI61" s="86"/>
      <c r="PVJ61" s="86"/>
      <c r="PVK61" s="86"/>
      <c r="PVL61" s="86"/>
      <c r="PVM61" s="86"/>
      <c r="PVN61" s="86"/>
      <c r="PVO61" s="86"/>
      <c r="PVP61" s="86"/>
      <c r="PVQ61" s="86"/>
      <c r="PVR61" s="86"/>
      <c r="PVS61" s="86"/>
      <c r="PVT61" s="86"/>
      <c r="PVU61" s="86"/>
      <c r="PVV61" s="86"/>
      <c r="PVW61" s="86"/>
      <c r="PVX61" s="86"/>
      <c r="PVY61" s="86"/>
      <c r="PVZ61" s="86"/>
      <c r="PWA61" s="86"/>
      <c r="PWB61" s="86"/>
      <c r="PWC61" s="86"/>
      <c r="PWD61" s="86"/>
      <c r="PWE61" s="86"/>
      <c r="PWF61" s="86"/>
      <c r="PWG61" s="86"/>
      <c r="PWH61" s="86"/>
      <c r="PWI61" s="86"/>
      <c r="PWJ61" s="86"/>
      <c r="PWK61" s="86"/>
      <c r="PWL61" s="86"/>
      <c r="PWM61" s="86"/>
      <c r="PWN61" s="86"/>
      <c r="PWO61" s="86"/>
      <c r="PWP61" s="86"/>
      <c r="PWQ61" s="86"/>
      <c r="PWR61" s="86"/>
      <c r="PWS61" s="86"/>
      <c r="PWT61" s="86"/>
      <c r="PWU61" s="86"/>
      <c r="PWV61" s="86"/>
      <c r="PWW61" s="86"/>
      <c r="PWX61" s="86"/>
      <c r="PWY61" s="86"/>
      <c r="PWZ61" s="86"/>
      <c r="PXA61" s="86"/>
      <c r="PXB61" s="86"/>
      <c r="PXC61" s="86"/>
      <c r="PXD61" s="86"/>
      <c r="PXE61" s="86"/>
      <c r="PXF61" s="86"/>
      <c r="PXG61" s="86"/>
      <c r="PXH61" s="86"/>
      <c r="PXI61" s="86"/>
      <c r="PXJ61" s="86"/>
      <c r="PXK61" s="86"/>
      <c r="PXL61" s="86"/>
      <c r="PXM61" s="86"/>
      <c r="PXN61" s="86"/>
      <c r="PXO61" s="86"/>
      <c r="PXP61" s="86"/>
      <c r="PXQ61" s="86"/>
      <c r="PXR61" s="86"/>
      <c r="PXS61" s="86"/>
      <c r="PXT61" s="86"/>
      <c r="PXU61" s="86"/>
      <c r="PXV61" s="86"/>
      <c r="PXW61" s="86"/>
      <c r="PXX61" s="86"/>
      <c r="PXY61" s="86"/>
      <c r="PXZ61" s="86"/>
      <c r="PYA61" s="86"/>
      <c r="PYB61" s="86"/>
      <c r="PYC61" s="86"/>
      <c r="PYD61" s="86"/>
      <c r="PYE61" s="86"/>
      <c r="PYF61" s="86"/>
      <c r="PYG61" s="86"/>
      <c r="PYH61" s="86"/>
      <c r="PYI61" s="86"/>
      <c r="PYJ61" s="86"/>
      <c r="PYK61" s="86"/>
      <c r="PYL61" s="86"/>
      <c r="PYM61" s="86"/>
      <c r="PYN61" s="86"/>
      <c r="PYO61" s="86"/>
      <c r="PYP61" s="86"/>
      <c r="PYQ61" s="86"/>
      <c r="PYR61" s="86"/>
      <c r="PYS61" s="86"/>
      <c r="PYT61" s="86"/>
      <c r="PYU61" s="86"/>
      <c r="PYV61" s="86"/>
      <c r="PYW61" s="86"/>
      <c r="PYX61" s="86"/>
      <c r="PYY61" s="86"/>
      <c r="PYZ61" s="86"/>
      <c r="PZA61" s="86"/>
      <c r="PZB61" s="86"/>
      <c r="PZC61" s="86"/>
      <c r="PZD61" s="86"/>
      <c r="PZE61" s="86"/>
      <c r="PZF61" s="86"/>
      <c r="PZG61" s="86"/>
      <c r="PZH61" s="86"/>
      <c r="PZI61" s="86"/>
      <c r="PZJ61" s="86"/>
      <c r="PZK61" s="86"/>
      <c r="PZL61" s="86"/>
      <c r="PZM61" s="86"/>
      <c r="PZN61" s="86"/>
      <c r="PZO61" s="86"/>
      <c r="PZP61" s="86"/>
      <c r="PZQ61" s="86"/>
      <c r="PZR61" s="86"/>
      <c r="PZS61" s="86"/>
      <c r="PZT61" s="86"/>
      <c r="PZU61" s="86"/>
      <c r="PZV61" s="86"/>
      <c r="PZW61" s="86"/>
      <c r="PZX61" s="86"/>
      <c r="PZY61" s="86"/>
      <c r="PZZ61" s="86"/>
      <c r="QAA61" s="86"/>
      <c r="QAB61" s="86"/>
      <c r="QAC61" s="86"/>
      <c r="QAD61" s="86"/>
      <c r="QAE61" s="86"/>
      <c r="QAF61" s="86"/>
      <c r="QAG61" s="86"/>
      <c r="QAH61" s="86"/>
      <c r="QAI61" s="86"/>
      <c r="QAJ61" s="86"/>
      <c r="QAK61" s="86"/>
      <c r="QAL61" s="86"/>
      <c r="QAM61" s="86"/>
      <c r="QAN61" s="86"/>
      <c r="QAO61" s="86"/>
      <c r="QAP61" s="86"/>
      <c r="QAQ61" s="86"/>
      <c r="QAR61" s="86"/>
      <c r="QAS61" s="86"/>
      <c r="QAT61" s="86"/>
      <c r="QAU61" s="86"/>
      <c r="QAV61" s="86"/>
      <c r="QAW61" s="86"/>
      <c r="QAX61" s="86"/>
      <c r="QAY61" s="86"/>
      <c r="QAZ61" s="86"/>
      <c r="QBA61" s="86"/>
      <c r="QBB61" s="86"/>
      <c r="QBC61" s="86"/>
      <c r="QBD61" s="86"/>
      <c r="QBE61" s="86"/>
      <c r="QBF61" s="86"/>
      <c r="QBG61" s="86"/>
      <c r="QBH61" s="86"/>
      <c r="QBI61" s="86"/>
      <c r="QBJ61" s="86"/>
      <c r="QBK61" s="86"/>
      <c r="QBL61" s="86"/>
      <c r="QBM61" s="86"/>
      <c r="QBN61" s="86"/>
      <c r="QBO61" s="86"/>
      <c r="QBP61" s="86"/>
      <c r="QBQ61" s="86"/>
      <c r="QBR61" s="86"/>
      <c r="QBS61" s="86"/>
      <c r="QBT61" s="86"/>
      <c r="QBU61" s="86"/>
      <c r="QBV61" s="86"/>
      <c r="QBW61" s="86"/>
      <c r="QBX61" s="86"/>
      <c r="QBY61" s="86"/>
      <c r="QBZ61" s="86"/>
      <c r="QCA61" s="86"/>
      <c r="QCB61" s="86"/>
      <c r="QCC61" s="86"/>
      <c r="QCD61" s="86"/>
      <c r="QCE61" s="86"/>
      <c r="QCF61" s="86"/>
      <c r="QCG61" s="86"/>
      <c r="QCH61" s="86"/>
      <c r="QCI61" s="86"/>
      <c r="QCJ61" s="86"/>
      <c r="QCK61" s="86"/>
      <c r="QCL61" s="86"/>
      <c r="QCM61" s="86"/>
      <c r="QCN61" s="86"/>
      <c r="QCO61" s="86"/>
      <c r="QCP61" s="86"/>
      <c r="QCQ61" s="86"/>
      <c r="QCR61" s="86"/>
      <c r="QCS61" s="86"/>
      <c r="QCT61" s="86"/>
      <c r="QCU61" s="86"/>
      <c r="QCV61" s="86"/>
      <c r="QCW61" s="86"/>
      <c r="QCX61" s="86"/>
      <c r="QCY61" s="86"/>
      <c r="QCZ61" s="86"/>
      <c r="QDA61" s="86"/>
      <c r="QDB61" s="86"/>
      <c r="QDC61" s="86"/>
      <c r="QDD61" s="86"/>
      <c r="QDE61" s="86"/>
      <c r="QDF61" s="86"/>
      <c r="QDG61" s="86"/>
      <c r="QDH61" s="86"/>
      <c r="QDI61" s="86"/>
      <c r="QDJ61" s="86"/>
      <c r="QDK61" s="86"/>
      <c r="QDL61" s="86"/>
      <c r="QDM61" s="86"/>
      <c r="QDN61" s="86"/>
      <c r="QDO61" s="86"/>
      <c r="QDP61" s="86"/>
      <c r="QDQ61" s="86"/>
      <c r="QDR61" s="86"/>
      <c r="QDS61" s="86"/>
      <c r="QDT61" s="86"/>
      <c r="QDU61" s="86"/>
      <c r="QDV61" s="86"/>
      <c r="QDW61" s="86"/>
      <c r="QDX61" s="86"/>
      <c r="QDY61" s="86"/>
      <c r="QDZ61" s="86"/>
      <c r="QEA61" s="86"/>
      <c r="QEB61" s="86"/>
      <c r="QEC61" s="86"/>
      <c r="QED61" s="86"/>
      <c r="QEE61" s="86"/>
      <c r="QEF61" s="86"/>
      <c r="QEG61" s="86"/>
      <c r="QEH61" s="86"/>
      <c r="QEI61" s="86"/>
      <c r="QEJ61" s="86"/>
      <c r="QEK61" s="86"/>
      <c r="QEL61" s="86"/>
      <c r="QEM61" s="86"/>
      <c r="QEN61" s="86"/>
      <c r="QEO61" s="86"/>
      <c r="QEP61" s="86"/>
      <c r="QEQ61" s="86"/>
      <c r="QER61" s="86"/>
      <c r="QES61" s="86"/>
      <c r="QET61" s="86"/>
      <c r="QEU61" s="86"/>
      <c r="QEV61" s="86"/>
      <c r="QEW61" s="86"/>
      <c r="QEX61" s="86"/>
      <c r="QEY61" s="86"/>
      <c r="QEZ61" s="86"/>
      <c r="QFA61" s="86"/>
      <c r="QFB61" s="86"/>
      <c r="QFC61" s="86"/>
      <c r="QFD61" s="86"/>
      <c r="QFE61" s="86"/>
      <c r="QFF61" s="86"/>
      <c r="QFG61" s="86"/>
      <c r="QFH61" s="86"/>
      <c r="QFI61" s="86"/>
      <c r="QFJ61" s="86"/>
      <c r="QFK61" s="86"/>
      <c r="QFL61" s="86"/>
      <c r="QFM61" s="86"/>
      <c r="QFN61" s="86"/>
      <c r="QFO61" s="86"/>
      <c r="QFP61" s="86"/>
      <c r="QFQ61" s="86"/>
      <c r="QFR61" s="86"/>
      <c r="QFS61" s="86"/>
      <c r="QFT61" s="86"/>
      <c r="QFU61" s="86"/>
      <c r="QFV61" s="86"/>
      <c r="QFW61" s="86"/>
      <c r="QFX61" s="86"/>
      <c r="QFY61" s="86"/>
      <c r="QFZ61" s="86"/>
      <c r="QGA61" s="86"/>
      <c r="QGB61" s="86"/>
      <c r="QGC61" s="86"/>
      <c r="QGD61" s="86"/>
      <c r="QGE61" s="86"/>
      <c r="QGF61" s="86"/>
      <c r="QGG61" s="86"/>
      <c r="QGH61" s="86"/>
      <c r="QGI61" s="86"/>
      <c r="QGJ61" s="86"/>
      <c r="QGK61" s="86"/>
      <c r="QGL61" s="86"/>
      <c r="QGM61" s="86"/>
      <c r="QGN61" s="86"/>
      <c r="QGO61" s="86"/>
      <c r="QGP61" s="86"/>
      <c r="QGQ61" s="86"/>
      <c r="QGR61" s="86"/>
      <c r="QGS61" s="86"/>
      <c r="QGT61" s="86"/>
      <c r="QGU61" s="86"/>
      <c r="QGV61" s="86"/>
      <c r="QGW61" s="86"/>
      <c r="QGX61" s="86"/>
      <c r="QGY61" s="86"/>
      <c r="QGZ61" s="86"/>
      <c r="QHA61" s="86"/>
      <c r="QHB61" s="86"/>
      <c r="QHC61" s="86"/>
      <c r="QHD61" s="86"/>
      <c r="QHE61" s="86"/>
      <c r="QHF61" s="86"/>
      <c r="QHG61" s="86"/>
      <c r="QHH61" s="86"/>
      <c r="QHI61" s="86"/>
      <c r="QHJ61" s="86"/>
      <c r="QHK61" s="86"/>
      <c r="QHL61" s="86"/>
      <c r="QHM61" s="86"/>
      <c r="QHN61" s="86"/>
      <c r="QHO61" s="86"/>
      <c r="QHP61" s="86"/>
      <c r="QHQ61" s="86"/>
      <c r="QHR61" s="86"/>
      <c r="QHS61" s="86"/>
      <c r="QHT61" s="86"/>
      <c r="QHU61" s="86"/>
      <c r="QHV61" s="86"/>
      <c r="QHW61" s="86"/>
      <c r="QHX61" s="86"/>
      <c r="QHY61" s="86"/>
      <c r="QHZ61" s="86"/>
      <c r="QIA61" s="86"/>
      <c r="QIB61" s="86"/>
      <c r="QIC61" s="86"/>
      <c r="QID61" s="86"/>
      <c r="QIE61" s="86"/>
      <c r="QIF61" s="86"/>
      <c r="QIG61" s="86"/>
      <c r="QIH61" s="86"/>
      <c r="QII61" s="86"/>
      <c r="QIJ61" s="86"/>
      <c r="QIK61" s="86"/>
      <c r="QIL61" s="86"/>
      <c r="QIM61" s="86"/>
      <c r="QIN61" s="86"/>
      <c r="QIO61" s="86"/>
      <c r="QIP61" s="86"/>
      <c r="QIQ61" s="86"/>
      <c r="QIR61" s="86"/>
      <c r="QIS61" s="86"/>
      <c r="QIT61" s="86"/>
      <c r="QIU61" s="86"/>
      <c r="QIV61" s="86"/>
      <c r="QIW61" s="86"/>
      <c r="QIX61" s="86"/>
      <c r="QIY61" s="86"/>
      <c r="QIZ61" s="86"/>
      <c r="QJA61" s="86"/>
      <c r="QJB61" s="86"/>
      <c r="QJC61" s="86"/>
      <c r="QJD61" s="86"/>
      <c r="QJE61" s="86"/>
      <c r="QJF61" s="86"/>
      <c r="QJG61" s="86"/>
      <c r="QJH61" s="86"/>
      <c r="QJI61" s="86"/>
      <c r="QJJ61" s="86"/>
      <c r="QJK61" s="86"/>
      <c r="QJL61" s="86"/>
      <c r="QJM61" s="86"/>
      <c r="QJN61" s="86"/>
      <c r="QJO61" s="86"/>
      <c r="QJP61" s="86"/>
      <c r="QJQ61" s="86"/>
      <c r="QJR61" s="86"/>
      <c r="QJS61" s="86"/>
      <c r="QJT61" s="86"/>
      <c r="QJU61" s="86"/>
      <c r="QJV61" s="86"/>
      <c r="QJW61" s="86"/>
      <c r="QJX61" s="86"/>
      <c r="QJY61" s="86"/>
      <c r="QJZ61" s="86"/>
      <c r="QKA61" s="86"/>
      <c r="QKB61" s="86"/>
      <c r="QKC61" s="86"/>
      <c r="QKD61" s="86"/>
      <c r="QKE61" s="86"/>
      <c r="QKF61" s="86"/>
      <c r="QKG61" s="86"/>
      <c r="QKH61" s="86"/>
      <c r="QKI61" s="86"/>
      <c r="QKJ61" s="86"/>
      <c r="QKK61" s="86"/>
      <c r="QKL61" s="86"/>
      <c r="QKM61" s="86"/>
      <c r="QKN61" s="86"/>
      <c r="QKO61" s="86"/>
      <c r="QKP61" s="86"/>
      <c r="QKQ61" s="86"/>
      <c r="QKR61" s="86"/>
      <c r="QKS61" s="86"/>
      <c r="QKT61" s="86"/>
      <c r="QKU61" s="86"/>
      <c r="QKV61" s="86"/>
      <c r="QKW61" s="86"/>
      <c r="QKX61" s="86"/>
      <c r="QKY61" s="86"/>
      <c r="QKZ61" s="86"/>
      <c r="QLA61" s="86"/>
      <c r="QLB61" s="86"/>
      <c r="QLC61" s="86"/>
      <c r="QLD61" s="86"/>
      <c r="QLE61" s="86"/>
      <c r="QLF61" s="86"/>
      <c r="QLG61" s="86"/>
      <c r="QLH61" s="86"/>
      <c r="QLI61" s="86"/>
      <c r="QLJ61" s="86"/>
      <c r="QLK61" s="86"/>
      <c r="QLL61" s="86"/>
      <c r="QLM61" s="86"/>
      <c r="QLN61" s="86"/>
      <c r="QLO61" s="86"/>
      <c r="QLP61" s="86"/>
      <c r="QLQ61" s="86"/>
      <c r="QLR61" s="86"/>
      <c r="QLS61" s="86"/>
      <c r="QLT61" s="86"/>
      <c r="QLU61" s="86"/>
      <c r="QLV61" s="86"/>
      <c r="QLW61" s="86"/>
      <c r="QLX61" s="86"/>
      <c r="QLY61" s="86"/>
      <c r="QLZ61" s="86"/>
      <c r="QMA61" s="86"/>
      <c r="QMB61" s="86"/>
      <c r="QMC61" s="86"/>
      <c r="QMD61" s="86"/>
      <c r="QME61" s="86"/>
      <c r="QMF61" s="86"/>
      <c r="QMG61" s="86"/>
      <c r="QMH61" s="86"/>
      <c r="QMI61" s="86"/>
      <c r="QMJ61" s="86"/>
      <c r="QMK61" s="86"/>
      <c r="QML61" s="86"/>
      <c r="QMM61" s="86"/>
      <c r="QMN61" s="86"/>
      <c r="QMO61" s="86"/>
      <c r="QMP61" s="86"/>
      <c r="QMQ61" s="86"/>
      <c r="QMR61" s="86"/>
      <c r="QMS61" s="86"/>
      <c r="QMT61" s="86"/>
      <c r="QMU61" s="86"/>
      <c r="QMV61" s="86"/>
      <c r="QMW61" s="86"/>
      <c r="QMX61" s="86"/>
      <c r="QMY61" s="86"/>
      <c r="QMZ61" s="86"/>
      <c r="QNA61" s="86"/>
      <c r="QNB61" s="86"/>
      <c r="QNC61" s="86"/>
      <c r="QND61" s="86"/>
      <c r="QNE61" s="86"/>
      <c r="QNF61" s="86"/>
      <c r="QNG61" s="86"/>
      <c r="QNH61" s="86"/>
      <c r="QNI61" s="86"/>
      <c r="QNJ61" s="86"/>
      <c r="QNK61" s="86"/>
      <c r="QNL61" s="86"/>
      <c r="QNM61" s="86"/>
      <c r="QNN61" s="86"/>
      <c r="QNO61" s="86"/>
      <c r="QNP61" s="86"/>
      <c r="QNQ61" s="86"/>
      <c r="QNR61" s="86"/>
      <c r="QNS61" s="86"/>
      <c r="QNT61" s="86"/>
      <c r="QNU61" s="86"/>
      <c r="QNV61" s="86"/>
      <c r="QNW61" s="86"/>
      <c r="QNX61" s="86"/>
      <c r="QNY61" s="86"/>
      <c r="QNZ61" s="86"/>
      <c r="QOA61" s="86"/>
      <c r="QOB61" s="86"/>
      <c r="QOC61" s="86"/>
      <c r="QOD61" s="86"/>
      <c r="QOE61" s="86"/>
      <c r="QOF61" s="86"/>
      <c r="QOG61" s="86"/>
      <c r="QOH61" s="86"/>
      <c r="QOI61" s="86"/>
      <c r="QOJ61" s="86"/>
      <c r="QOK61" s="86"/>
      <c r="QOL61" s="86"/>
      <c r="QOM61" s="86"/>
      <c r="QON61" s="86"/>
      <c r="QOO61" s="86"/>
      <c r="QOP61" s="86"/>
      <c r="QOQ61" s="86"/>
      <c r="QOR61" s="86"/>
      <c r="QOS61" s="86"/>
      <c r="QOT61" s="86"/>
      <c r="QOU61" s="86"/>
      <c r="QOV61" s="86"/>
      <c r="QOW61" s="86"/>
      <c r="QOX61" s="86"/>
      <c r="QOY61" s="86"/>
      <c r="QOZ61" s="86"/>
      <c r="QPA61" s="86"/>
      <c r="QPB61" s="86"/>
      <c r="QPC61" s="86"/>
      <c r="QPD61" s="86"/>
      <c r="QPE61" s="86"/>
      <c r="QPF61" s="86"/>
      <c r="QPG61" s="86"/>
      <c r="QPH61" s="86"/>
      <c r="QPI61" s="86"/>
      <c r="QPJ61" s="86"/>
      <c r="QPK61" s="86"/>
      <c r="QPL61" s="86"/>
      <c r="QPM61" s="86"/>
      <c r="QPN61" s="86"/>
      <c r="QPO61" s="86"/>
      <c r="QPP61" s="86"/>
      <c r="QPQ61" s="86"/>
      <c r="QPR61" s="86"/>
      <c r="QPS61" s="86"/>
      <c r="QPT61" s="86"/>
      <c r="QPU61" s="86"/>
      <c r="QPV61" s="86"/>
      <c r="QPW61" s="86"/>
      <c r="QPX61" s="86"/>
      <c r="QPY61" s="86"/>
      <c r="QPZ61" s="86"/>
      <c r="QQA61" s="86"/>
      <c r="QQB61" s="86"/>
      <c r="QQC61" s="86"/>
      <c r="QQD61" s="86"/>
      <c r="QQE61" s="86"/>
      <c r="QQF61" s="86"/>
      <c r="QQG61" s="86"/>
      <c r="QQH61" s="86"/>
      <c r="QQI61" s="86"/>
      <c r="QQJ61" s="86"/>
      <c r="QQK61" s="86"/>
      <c r="QQL61" s="86"/>
      <c r="QQM61" s="86"/>
      <c r="QQN61" s="86"/>
      <c r="QQO61" s="86"/>
      <c r="QQP61" s="86"/>
      <c r="QQQ61" s="86"/>
      <c r="QQR61" s="86"/>
      <c r="QQS61" s="86"/>
      <c r="QQT61" s="86"/>
      <c r="QQU61" s="86"/>
      <c r="QQV61" s="86"/>
      <c r="QQW61" s="86"/>
      <c r="QQX61" s="86"/>
      <c r="QQY61" s="86"/>
      <c r="QQZ61" s="86"/>
      <c r="QRA61" s="86"/>
      <c r="QRB61" s="86"/>
      <c r="QRC61" s="86"/>
      <c r="QRD61" s="86"/>
      <c r="QRE61" s="86"/>
      <c r="QRF61" s="86"/>
      <c r="QRG61" s="86"/>
      <c r="QRH61" s="86"/>
      <c r="QRI61" s="86"/>
      <c r="QRJ61" s="86"/>
      <c r="QRK61" s="86"/>
      <c r="QRL61" s="86"/>
      <c r="QRM61" s="86"/>
      <c r="QRN61" s="86"/>
      <c r="QRO61" s="86"/>
      <c r="QRP61" s="86"/>
      <c r="QRQ61" s="86"/>
      <c r="QRR61" s="86"/>
      <c r="QRS61" s="86"/>
      <c r="QRT61" s="86"/>
      <c r="QRU61" s="86"/>
      <c r="QRV61" s="86"/>
      <c r="QRW61" s="86"/>
      <c r="QRX61" s="86"/>
      <c r="QRY61" s="86"/>
      <c r="QRZ61" s="86"/>
      <c r="QSA61" s="86"/>
      <c r="QSB61" s="86"/>
      <c r="QSC61" s="86"/>
      <c r="QSD61" s="86"/>
      <c r="QSE61" s="86"/>
      <c r="QSF61" s="86"/>
      <c r="QSG61" s="86"/>
      <c r="QSH61" s="86"/>
      <c r="QSI61" s="86"/>
      <c r="QSJ61" s="86"/>
      <c r="QSK61" s="86"/>
      <c r="QSL61" s="86"/>
      <c r="QSM61" s="86"/>
      <c r="QSN61" s="86"/>
      <c r="QSO61" s="86"/>
      <c r="QSP61" s="86"/>
      <c r="QSQ61" s="86"/>
      <c r="QSR61" s="86"/>
      <c r="QSS61" s="86"/>
      <c r="QST61" s="86"/>
      <c r="QSU61" s="86"/>
      <c r="QSV61" s="86"/>
      <c r="QSW61" s="86"/>
      <c r="QSX61" s="86"/>
      <c r="QSY61" s="86"/>
      <c r="QSZ61" s="86"/>
      <c r="QTA61" s="86"/>
      <c r="QTB61" s="86"/>
      <c r="QTC61" s="86"/>
      <c r="QTD61" s="86"/>
      <c r="QTE61" s="86"/>
      <c r="QTF61" s="86"/>
      <c r="QTG61" s="86"/>
      <c r="QTH61" s="86"/>
      <c r="QTI61" s="86"/>
      <c r="QTJ61" s="86"/>
      <c r="QTK61" s="86"/>
      <c r="QTL61" s="86"/>
      <c r="QTM61" s="86"/>
      <c r="QTN61" s="86"/>
      <c r="QTO61" s="86"/>
      <c r="QTP61" s="86"/>
      <c r="QTQ61" s="86"/>
      <c r="QTR61" s="86"/>
      <c r="QTS61" s="86"/>
      <c r="QTT61" s="86"/>
      <c r="QTU61" s="86"/>
      <c r="QTV61" s="86"/>
      <c r="QTW61" s="86"/>
      <c r="QTX61" s="86"/>
      <c r="QTY61" s="86"/>
      <c r="QTZ61" s="86"/>
      <c r="QUA61" s="86"/>
      <c r="QUB61" s="86"/>
      <c r="QUC61" s="86"/>
      <c r="QUD61" s="86"/>
      <c r="QUE61" s="86"/>
      <c r="QUF61" s="86"/>
      <c r="QUG61" s="86"/>
      <c r="QUH61" s="86"/>
      <c r="QUI61" s="86"/>
      <c r="QUJ61" s="86"/>
      <c r="QUK61" s="86"/>
      <c r="QUL61" s="86"/>
      <c r="QUM61" s="86"/>
      <c r="QUN61" s="86"/>
      <c r="QUO61" s="86"/>
      <c r="QUP61" s="86"/>
      <c r="QUQ61" s="86"/>
      <c r="QUR61" s="86"/>
      <c r="QUS61" s="86"/>
      <c r="QUT61" s="86"/>
      <c r="QUU61" s="86"/>
      <c r="QUV61" s="86"/>
      <c r="QUW61" s="86"/>
      <c r="QUX61" s="86"/>
      <c r="QUY61" s="86"/>
      <c r="QUZ61" s="86"/>
      <c r="QVA61" s="86"/>
      <c r="QVB61" s="86"/>
      <c r="QVC61" s="86"/>
      <c r="QVD61" s="86"/>
      <c r="QVE61" s="86"/>
      <c r="QVF61" s="86"/>
      <c r="QVG61" s="86"/>
      <c r="QVH61" s="86"/>
      <c r="QVI61" s="86"/>
      <c r="QVJ61" s="86"/>
      <c r="QVK61" s="86"/>
      <c r="QVL61" s="86"/>
      <c r="QVM61" s="86"/>
      <c r="QVN61" s="86"/>
      <c r="QVO61" s="86"/>
      <c r="QVP61" s="86"/>
      <c r="QVQ61" s="86"/>
      <c r="QVR61" s="86"/>
      <c r="QVS61" s="86"/>
      <c r="QVT61" s="86"/>
      <c r="QVU61" s="86"/>
      <c r="QVV61" s="86"/>
      <c r="QVW61" s="86"/>
      <c r="QVX61" s="86"/>
      <c r="QVY61" s="86"/>
      <c r="QVZ61" s="86"/>
      <c r="QWA61" s="86"/>
      <c r="QWB61" s="86"/>
      <c r="QWC61" s="86"/>
      <c r="QWD61" s="86"/>
      <c r="QWE61" s="86"/>
      <c r="QWF61" s="86"/>
      <c r="QWG61" s="86"/>
      <c r="QWH61" s="86"/>
      <c r="QWI61" s="86"/>
      <c r="QWJ61" s="86"/>
      <c r="QWK61" s="86"/>
      <c r="QWL61" s="86"/>
      <c r="QWM61" s="86"/>
      <c r="QWN61" s="86"/>
      <c r="QWO61" s="86"/>
      <c r="QWP61" s="86"/>
      <c r="QWQ61" s="86"/>
      <c r="QWR61" s="86"/>
      <c r="QWS61" s="86"/>
      <c r="QWT61" s="86"/>
      <c r="QWU61" s="86"/>
      <c r="QWV61" s="86"/>
      <c r="QWW61" s="86"/>
      <c r="QWX61" s="86"/>
      <c r="QWY61" s="86"/>
      <c r="QWZ61" s="86"/>
      <c r="QXA61" s="86"/>
      <c r="QXB61" s="86"/>
      <c r="QXC61" s="86"/>
      <c r="QXD61" s="86"/>
      <c r="QXE61" s="86"/>
      <c r="QXF61" s="86"/>
      <c r="QXG61" s="86"/>
      <c r="QXH61" s="86"/>
      <c r="QXI61" s="86"/>
      <c r="QXJ61" s="86"/>
      <c r="QXK61" s="86"/>
      <c r="QXL61" s="86"/>
      <c r="QXM61" s="86"/>
      <c r="QXN61" s="86"/>
      <c r="QXO61" s="86"/>
      <c r="QXP61" s="86"/>
      <c r="QXQ61" s="86"/>
      <c r="QXR61" s="86"/>
      <c r="QXS61" s="86"/>
      <c r="QXT61" s="86"/>
      <c r="QXU61" s="86"/>
      <c r="QXV61" s="86"/>
      <c r="QXW61" s="86"/>
      <c r="QXX61" s="86"/>
      <c r="QXY61" s="86"/>
      <c r="QXZ61" s="86"/>
      <c r="QYA61" s="86"/>
      <c r="QYB61" s="86"/>
      <c r="QYC61" s="86"/>
      <c r="QYD61" s="86"/>
      <c r="QYE61" s="86"/>
      <c r="QYF61" s="86"/>
      <c r="QYG61" s="86"/>
      <c r="QYH61" s="86"/>
      <c r="QYI61" s="86"/>
      <c r="QYJ61" s="86"/>
      <c r="QYK61" s="86"/>
      <c r="QYL61" s="86"/>
      <c r="QYM61" s="86"/>
      <c r="QYN61" s="86"/>
      <c r="QYO61" s="86"/>
      <c r="QYP61" s="86"/>
      <c r="QYQ61" s="86"/>
      <c r="QYR61" s="86"/>
      <c r="QYS61" s="86"/>
      <c r="QYT61" s="86"/>
      <c r="QYU61" s="86"/>
      <c r="QYV61" s="86"/>
      <c r="QYW61" s="86"/>
      <c r="QYX61" s="86"/>
      <c r="QYY61" s="86"/>
      <c r="QYZ61" s="86"/>
      <c r="QZA61" s="86"/>
      <c r="QZB61" s="86"/>
      <c r="QZC61" s="86"/>
      <c r="QZD61" s="86"/>
      <c r="QZE61" s="86"/>
      <c r="QZF61" s="86"/>
      <c r="QZG61" s="86"/>
      <c r="QZH61" s="86"/>
      <c r="QZI61" s="86"/>
      <c r="QZJ61" s="86"/>
      <c r="QZK61" s="86"/>
      <c r="QZL61" s="86"/>
      <c r="QZM61" s="86"/>
      <c r="QZN61" s="86"/>
      <c r="QZO61" s="86"/>
      <c r="QZP61" s="86"/>
      <c r="QZQ61" s="86"/>
      <c r="QZR61" s="86"/>
      <c r="QZS61" s="86"/>
      <c r="QZT61" s="86"/>
      <c r="QZU61" s="86"/>
      <c r="QZV61" s="86"/>
      <c r="QZW61" s="86"/>
      <c r="QZX61" s="86"/>
      <c r="QZY61" s="86"/>
      <c r="QZZ61" s="86"/>
      <c r="RAA61" s="86"/>
      <c r="RAB61" s="86"/>
      <c r="RAC61" s="86"/>
      <c r="RAD61" s="86"/>
      <c r="RAE61" s="86"/>
      <c r="RAF61" s="86"/>
      <c r="RAG61" s="86"/>
      <c r="RAH61" s="86"/>
      <c r="RAI61" s="86"/>
      <c r="RAJ61" s="86"/>
      <c r="RAK61" s="86"/>
      <c r="RAL61" s="86"/>
      <c r="RAM61" s="86"/>
      <c r="RAN61" s="86"/>
      <c r="RAO61" s="86"/>
      <c r="RAP61" s="86"/>
      <c r="RAQ61" s="86"/>
      <c r="RAR61" s="86"/>
      <c r="RAS61" s="86"/>
      <c r="RAT61" s="86"/>
      <c r="RAU61" s="86"/>
      <c r="RAV61" s="86"/>
      <c r="RAW61" s="86"/>
      <c r="RAX61" s="86"/>
      <c r="RAY61" s="86"/>
      <c r="RAZ61" s="86"/>
      <c r="RBA61" s="86"/>
      <c r="RBB61" s="86"/>
      <c r="RBC61" s="86"/>
      <c r="RBD61" s="86"/>
      <c r="RBE61" s="86"/>
      <c r="RBF61" s="86"/>
      <c r="RBG61" s="86"/>
      <c r="RBH61" s="86"/>
      <c r="RBI61" s="86"/>
      <c r="RBJ61" s="86"/>
      <c r="RBK61" s="86"/>
      <c r="RBL61" s="86"/>
      <c r="RBM61" s="86"/>
      <c r="RBN61" s="86"/>
      <c r="RBO61" s="86"/>
      <c r="RBP61" s="86"/>
      <c r="RBQ61" s="86"/>
      <c r="RBR61" s="86"/>
      <c r="RBS61" s="86"/>
      <c r="RBT61" s="86"/>
      <c r="RBU61" s="86"/>
      <c r="RBV61" s="86"/>
      <c r="RBW61" s="86"/>
      <c r="RBX61" s="86"/>
      <c r="RBY61" s="86"/>
      <c r="RBZ61" s="86"/>
      <c r="RCA61" s="86"/>
      <c r="RCB61" s="86"/>
      <c r="RCC61" s="86"/>
      <c r="RCD61" s="86"/>
      <c r="RCE61" s="86"/>
      <c r="RCF61" s="86"/>
      <c r="RCG61" s="86"/>
      <c r="RCH61" s="86"/>
      <c r="RCI61" s="86"/>
      <c r="RCJ61" s="86"/>
      <c r="RCK61" s="86"/>
      <c r="RCL61" s="86"/>
      <c r="RCM61" s="86"/>
      <c r="RCN61" s="86"/>
      <c r="RCO61" s="86"/>
      <c r="RCP61" s="86"/>
      <c r="RCQ61" s="86"/>
      <c r="RCR61" s="86"/>
      <c r="RCS61" s="86"/>
      <c r="RCT61" s="86"/>
      <c r="RCU61" s="86"/>
      <c r="RCV61" s="86"/>
      <c r="RCW61" s="86"/>
      <c r="RCX61" s="86"/>
      <c r="RCY61" s="86"/>
      <c r="RCZ61" s="86"/>
      <c r="RDA61" s="86"/>
      <c r="RDB61" s="86"/>
      <c r="RDC61" s="86"/>
      <c r="RDD61" s="86"/>
      <c r="RDE61" s="86"/>
      <c r="RDF61" s="86"/>
      <c r="RDG61" s="86"/>
      <c r="RDH61" s="86"/>
      <c r="RDI61" s="86"/>
      <c r="RDJ61" s="86"/>
      <c r="RDK61" s="86"/>
      <c r="RDL61" s="86"/>
      <c r="RDM61" s="86"/>
      <c r="RDN61" s="86"/>
      <c r="RDO61" s="86"/>
      <c r="RDP61" s="86"/>
      <c r="RDQ61" s="86"/>
      <c r="RDR61" s="86"/>
      <c r="RDS61" s="86"/>
      <c r="RDT61" s="86"/>
      <c r="RDU61" s="86"/>
      <c r="RDV61" s="86"/>
      <c r="RDW61" s="86"/>
      <c r="RDX61" s="86"/>
      <c r="RDY61" s="86"/>
      <c r="RDZ61" s="86"/>
      <c r="REA61" s="86"/>
      <c r="REB61" s="86"/>
      <c r="REC61" s="86"/>
      <c r="RED61" s="86"/>
      <c r="REE61" s="86"/>
      <c r="REF61" s="86"/>
      <c r="REG61" s="86"/>
      <c r="REH61" s="86"/>
      <c r="REI61" s="86"/>
      <c r="REJ61" s="86"/>
      <c r="REK61" s="86"/>
      <c r="REL61" s="86"/>
      <c r="REM61" s="86"/>
      <c r="REN61" s="86"/>
      <c r="REO61" s="86"/>
      <c r="REP61" s="86"/>
      <c r="REQ61" s="86"/>
      <c r="RER61" s="86"/>
      <c r="RES61" s="86"/>
      <c r="RET61" s="86"/>
      <c r="REU61" s="86"/>
      <c r="REV61" s="86"/>
      <c r="REW61" s="86"/>
      <c r="REX61" s="86"/>
      <c r="REY61" s="86"/>
      <c r="REZ61" s="86"/>
      <c r="RFA61" s="86"/>
      <c r="RFB61" s="86"/>
      <c r="RFC61" s="86"/>
      <c r="RFD61" s="86"/>
      <c r="RFE61" s="86"/>
      <c r="RFF61" s="86"/>
      <c r="RFG61" s="86"/>
      <c r="RFH61" s="86"/>
      <c r="RFI61" s="86"/>
      <c r="RFJ61" s="86"/>
      <c r="RFK61" s="86"/>
      <c r="RFL61" s="86"/>
      <c r="RFM61" s="86"/>
      <c r="RFN61" s="86"/>
      <c r="RFO61" s="86"/>
      <c r="RFP61" s="86"/>
      <c r="RFQ61" s="86"/>
      <c r="RFR61" s="86"/>
      <c r="RFS61" s="86"/>
      <c r="RFT61" s="86"/>
      <c r="RFU61" s="86"/>
      <c r="RFV61" s="86"/>
      <c r="RFW61" s="86"/>
      <c r="RFX61" s="86"/>
      <c r="RFY61" s="86"/>
      <c r="RFZ61" s="86"/>
      <c r="RGA61" s="86"/>
      <c r="RGB61" s="86"/>
      <c r="RGC61" s="86"/>
      <c r="RGD61" s="86"/>
      <c r="RGE61" s="86"/>
      <c r="RGF61" s="86"/>
      <c r="RGG61" s="86"/>
      <c r="RGH61" s="86"/>
      <c r="RGI61" s="86"/>
      <c r="RGJ61" s="86"/>
      <c r="RGK61" s="86"/>
      <c r="RGL61" s="86"/>
      <c r="RGM61" s="86"/>
      <c r="RGN61" s="86"/>
      <c r="RGO61" s="86"/>
      <c r="RGP61" s="86"/>
      <c r="RGQ61" s="86"/>
      <c r="RGR61" s="86"/>
      <c r="RGS61" s="86"/>
      <c r="RGT61" s="86"/>
      <c r="RGU61" s="86"/>
      <c r="RGV61" s="86"/>
      <c r="RGW61" s="86"/>
      <c r="RGX61" s="86"/>
      <c r="RGY61" s="86"/>
      <c r="RGZ61" s="86"/>
      <c r="RHA61" s="86"/>
      <c r="RHB61" s="86"/>
      <c r="RHC61" s="86"/>
      <c r="RHD61" s="86"/>
      <c r="RHE61" s="86"/>
      <c r="RHF61" s="86"/>
      <c r="RHG61" s="86"/>
      <c r="RHH61" s="86"/>
      <c r="RHI61" s="86"/>
      <c r="RHJ61" s="86"/>
      <c r="RHK61" s="86"/>
      <c r="RHL61" s="86"/>
      <c r="RHM61" s="86"/>
      <c r="RHN61" s="86"/>
      <c r="RHO61" s="86"/>
      <c r="RHP61" s="86"/>
      <c r="RHQ61" s="86"/>
      <c r="RHR61" s="86"/>
      <c r="RHS61" s="86"/>
      <c r="RHT61" s="86"/>
      <c r="RHU61" s="86"/>
      <c r="RHV61" s="86"/>
      <c r="RHW61" s="86"/>
      <c r="RHX61" s="86"/>
      <c r="RHY61" s="86"/>
      <c r="RHZ61" s="86"/>
      <c r="RIA61" s="86"/>
      <c r="RIB61" s="86"/>
      <c r="RIC61" s="86"/>
      <c r="RID61" s="86"/>
      <c r="RIE61" s="86"/>
      <c r="RIF61" s="86"/>
      <c r="RIG61" s="86"/>
      <c r="RIH61" s="86"/>
      <c r="RII61" s="86"/>
      <c r="RIJ61" s="86"/>
      <c r="RIK61" s="86"/>
      <c r="RIL61" s="86"/>
      <c r="RIM61" s="86"/>
      <c r="RIN61" s="86"/>
      <c r="RIO61" s="86"/>
      <c r="RIP61" s="86"/>
      <c r="RIQ61" s="86"/>
      <c r="RIR61" s="86"/>
      <c r="RIS61" s="86"/>
      <c r="RIT61" s="86"/>
      <c r="RIU61" s="86"/>
      <c r="RIV61" s="86"/>
      <c r="RIW61" s="86"/>
      <c r="RIX61" s="86"/>
      <c r="RIY61" s="86"/>
      <c r="RIZ61" s="86"/>
      <c r="RJA61" s="86"/>
      <c r="RJB61" s="86"/>
      <c r="RJC61" s="86"/>
      <c r="RJD61" s="86"/>
      <c r="RJE61" s="86"/>
      <c r="RJF61" s="86"/>
      <c r="RJG61" s="86"/>
      <c r="RJH61" s="86"/>
      <c r="RJI61" s="86"/>
      <c r="RJJ61" s="86"/>
      <c r="RJK61" s="86"/>
      <c r="RJL61" s="86"/>
      <c r="RJM61" s="86"/>
      <c r="RJN61" s="86"/>
      <c r="RJO61" s="86"/>
      <c r="RJP61" s="86"/>
      <c r="RJQ61" s="86"/>
      <c r="RJR61" s="86"/>
      <c r="RJS61" s="86"/>
      <c r="RJT61" s="86"/>
      <c r="RJU61" s="86"/>
      <c r="RJV61" s="86"/>
      <c r="RJW61" s="86"/>
      <c r="RJX61" s="86"/>
      <c r="RJY61" s="86"/>
      <c r="RJZ61" s="86"/>
      <c r="RKA61" s="86"/>
      <c r="RKB61" s="86"/>
      <c r="RKC61" s="86"/>
      <c r="RKD61" s="86"/>
      <c r="RKE61" s="86"/>
      <c r="RKF61" s="86"/>
      <c r="RKG61" s="86"/>
      <c r="RKH61" s="86"/>
      <c r="RKI61" s="86"/>
      <c r="RKJ61" s="86"/>
      <c r="RKK61" s="86"/>
      <c r="RKL61" s="86"/>
      <c r="RKM61" s="86"/>
      <c r="RKN61" s="86"/>
      <c r="RKO61" s="86"/>
      <c r="RKP61" s="86"/>
      <c r="RKQ61" s="86"/>
      <c r="RKR61" s="86"/>
      <c r="RKS61" s="86"/>
      <c r="RKT61" s="86"/>
      <c r="RKU61" s="86"/>
      <c r="RKV61" s="86"/>
      <c r="RKW61" s="86"/>
      <c r="RKX61" s="86"/>
      <c r="RKY61" s="86"/>
      <c r="RKZ61" s="86"/>
      <c r="RLA61" s="86"/>
      <c r="RLB61" s="86"/>
      <c r="RLC61" s="86"/>
      <c r="RLD61" s="86"/>
      <c r="RLE61" s="86"/>
      <c r="RLF61" s="86"/>
      <c r="RLG61" s="86"/>
      <c r="RLH61" s="86"/>
      <c r="RLI61" s="86"/>
      <c r="RLJ61" s="86"/>
      <c r="RLK61" s="86"/>
      <c r="RLL61" s="86"/>
      <c r="RLM61" s="86"/>
      <c r="RLN61" s="86"/>
      <c r="RLO61" s="86"/>
      <c r="RLP61" s="86"/>
      <c r="RLQ61" s="86"/>
      <c r="RLR61" s="86"/>
      <c r="RLS61" s="86"/>
      <c r="RLT61" s="86"/>
      <c r="RLU61" s="86"/>
      <c r="RLV61" s="86"/>
      <c r="RLW61" s="86"/>
      <c r="RLX61" s="86"/>
      <c r="RLY61" s="86"/>
      <c r="RLZ61" s="86"/>
      <c r="RMA61" s="86"/>
      <c r="RMB61" s="86"/>
      <c r="RMC61" s="86"/>
      <c r="RMD61" s="86"/>
      <c r="RME61" s="86"/>
      <c r="RMF61" s="86"/>
      <c r="RMG61" s="86"/>
      <c r="RMH61" s="86"/>
      <c r="RMI61" s="86"/>
      <c r="RMJ61" s="86"/>
      <c r="RMK61" s="86"/>
      <c r="RML61" s="86"/>
      <c r="RMM61" s="86"/>
      <c r="RMN61" s="86"/>
      <c r="RMO61" s="86"/>
      <c r="RMP61" s="86"/>
      <c r="RMQ61" s="86"/>
      <c r="RMR61" s="86"/>
      <c r="RMS61" s="86"/>
      <c r="RMT61" s="86"/>
      <c r="RMU61" s="86"/>
      <c r="RMV61" s="86"/>
      <c r="RMW61" s="86"/>
      <c r="RMX61" s="86"/>
      <c r="RMY61" s="86"/>
      <c r="RMZ61" s="86"/>
      <c r="RNA61" s="86"/>
      <c r="RNB61" s="86"/>
      <c r="RNC61" s="86"/>
      <c r="RND61" s="86"/>
      <c r="RNE61" s="86"/>
      <c r="RNF61" s="86"/>
      <c r="RNG61" s="86"/>
      <c r="RNH61" s="86"/>
      <c r="RNI61" s="86"/>
      <c r="RNJ61" s="86"/>
      <c r="RNK61" s="86"/>
      <c r="RNL61" s="86"/>
      <c r="RNM61" s="86"/>
      <c r="RNN61" s="86"/>
      <c r="RNO61" s="86"/>
      <c r="RNP61" s="86"/>
      <c r="RNQ61" s="86"/>
      <c r="RNR61" s="86"/>
      <c r="RNS61" s="86"/>
      <c r="RNT61" s="86"/>
      <c r="RNU61" s="86"/>
      <c r="RNV61" s="86"/>
      <c r="RNW61" s="86"/>
      <c r="RNX61" s="86"/>
      <c r="RNY61" s="86"/>
      <c r="RNZ61" s="86"/>
      <c r="ROA61" s="86"/>
      <c r="ROB61" s="86"/>
      <c r="ROC61" s="86"/>
      <c r="ROD61" s="86"/>
      <c r="ROE61" s="86"/>
      <c r="ROF61" s="86"/>
      <c r="ROG61" s="86"/>
      <c r="ROH61" s="86"/>
      <c r="ROI61" s="86"/>
      <c r="ROJ61" s="86"/>
      <c r="ROK61" s="86"/>
      <c r="ROL61" s="86"/>
      <c r="ROM61" s="86"/>
      <c r="RON61" s="86"/>
      <c r="ROO61" s="86"/>
      <c r="ROP61" s="86"/>
      <c r="ROQ61" s="86"/>
      <c r="ROR61" s="86"/>
      <c r="ROS61" s="86"/>
      <c r="ROT61" s="86"/>
      <c r="ROU61" s="86"/>
      <c r="ROV61" s="86"/>
      <c r="ROW61" s="86"/>
      <c r="ROX61" s="86"/>
      <c r="ROY61" s="86"/>
      <c r="ROZ61" s="86"/>
      <c r="RPA61" s="86"/>
      <c r="RPB61" s="86"/>
      <c r="RPC61" s="86"/>
      <c r="RPD61" s="86"/>
      <c r="RPE61" s="86"/>
      <c r="RPF61" s="86"/>
      <c r="RPG61" s="86"/>
      <c r="RPH61" s="86"/>
      <c r="RPI61" s="86"/>
      <c r="RPJ61" s="86"/>
      <c r="RPK61" s="86"/>
      <c r="RPL61" s="86"/>
      <c r="RPM61" s="86"/>
      <c r="RPN61" s="86"/>
      <c r="RPO61" s="86"/>
      <c r="RPP61" s="86"/>
      <c r="RPQ61" s="86"/>
      <c r="RPR61" s="86"/>
      <c r="RPS61" s="86"/>
      <c r="RPT61" s="86"/>
      <c r="RPU61" s="86"/>
      <c r="RPV61" s="86"/>
      <c r="RPW61" s="86"/>
      <c r="RPX61" s="86"/>
      <c r="RPY61" s="86"/>
      <c r="RPZ61" s="86"/>
      <c r="RQA61" s="86"/>
      <c r="RQB61" s="86"/>
      <c r="RQC61" s="86"/>
      <c r="RQD61" s="86"/>
      <c r="RQE61" s="86"/>
      <c r="RQF61" s="86"/>
      <c r="RQG61" s="86"/>
      <c r="RQH61" s="86"/>
      <c r="RQI61" s="86"/>
      <c r="RQJ61" s="86"/>
      <c r="RQK61" s="86"/>
      <c r="RQL61" s="86"/>
      <c r="RQM61" s="86"/>
      <c r="RQN61" s="86"/>
      <c r="RQO61" s="86"/>
      <c r="RQP61" s="86"/>
      <c r="RQQ61" s="86"/>
      <c r="RQR61" s="86"/>
      <c r="RQS61" s="86"/>
      <c r="RQT61" s="86"/>
      <c r="RQU61" s="86"/>
      <c r="RQV61" s="86"/>
      <c r="RQW61" s="86"/>
      <c r="RQX61" s="86"/>
      <c r="RQY61" s="86"/>
      <c r="RQZ61" s="86"/>
      <c r="RRA61" s="86"/>
      <c r="RRB61" s="86"/>
      <c r="RRC61" s="86"/>
      <c r="RRD61" s="86"/>
      <c r="RRE61" s="86"/>
      <c r="RRF61" s="86"/>
      <c r="RRG61" s="86"/>
      <c r="RRH61" s="86"/>
      <c r="RRI61" s="86"/>
      <c r="RRJ61" s="86"/>
      <c r="RRK61" s="86"/>
      <c r="RRL61" s="86"/>
      <c r="RRM61" s="86"/>
      <c r="RRN61" s="86"/>
      <c r="RRO61" s="86"/>
      <c r="RRP61" s="86"/>
      <c r="RRQ61" s="86"/>
      <c r="RRR61" s="86"/>
      <c r="RRS61" s="86"/>
      <c r="RRT61" s="86"/>
      <c r="RRU61" s="86"/>
      <c r="RRV61" s="86"/>
      <c r="RRW61" s="86"/>
      <c r="RRX61" s="86"/>
      <c r="RRY61" s="86"/>
      <c r="RRZ61" s="86"/>
      <c r="RSA61" s="86"/>
      <c r="RSB61" s="86"/>
      <c r="RSC61" s="86"/>
      <c r="RSD61" s="86"/>
      <c r="RSE61" s="86"/>
      <c r="RSF61" s="86"/>
      <c r="RSG61" s="86"/>
      <c r="RSH61" s="86"/>
      <c r="RSI61" s="86"/>
      <c r="RSJ61" s="86"/>
      <c r="RSK61" s="86"/>
      <c r="RSL61" s="86"/>
      <c r="RSM61" s="86"/>
      <c r="RSN61" s="86"/>
      <c r="RSO61" s="86"/>
      <c r="RSP61" s="86"/>
      <c r="RSQ61" s="86"/>
      <c r="RSR61" s="86"/>
      <c r="RSS61" s="86"/>
      <c r="RST61" s="86"/>
      <c r="RSU61" s="86"/>
      <c r="RSV61" s="86"/>
      <c r="RSW61" s="86"/>
      <c r="RSX61" s="86"/>
      <c r="RSY61" s="86"/>
      <c r="RSZ61" s="86"/>
      <c r="RTA61" s="86"/>
      <c r="RTB61" s="86"/>
      <c r="RTC61" s="86"/>
      <c r="RTD61" s="86"/>
      <c r="RTE61" s="86"/>
      <c r="RTF61" s="86"/>
      <c r="RTG61" s="86"/>
      <c r="RTH61" s="86"/>
      <c r="RTI61" s="86"/>
      <c r="RTJ61" s="86"/>
      <c r="RTK61" s="86"/>
      <c r="RTL61" s="86"/>
      <c r="RTM61" s="86"/>
      <c r="RTN61" s="86"/>
      <c r="RTO61" s="86"/>
      <c r="RTP61" s="86"/>
      <c r="RTQ61" s="86"/>
      <c r="RTR61" s="86"/>
      <c r="RTS61" s="86"/>
      <c r="RTT61" s="86"/>
      <c r="RTU61" s="86"/>
      <c r="RTV61" s="86"/>
      <c r="RTW61" s="86"/>
      <c r="RTX61" s="86"/>
      <c r="RTY61" s="86"/>
      <c r="RTZ61" s="86"/>
      <c r="RUA61" s="86"/>
      <c r="RUB61" s="86"/>
      <c r="RUC61" s="86"/>
      <c r="RUD61" s="86"/>
      <c r="RUE61" s="86"/>
      <c r="RUF61" s="86"/>
      <c r="RUG61" s="86"/>
      <c r="RUH61" s="86"/>
      <c r="RUI61" s="86"/>
      <c r="RUJ61" s="86"/>
      <c r="RUK61" s="86"/>
      <c r="RUL61" s="86"/>
      <c r="RUM61" s="86"/>
      <c r="RUN61" s="86"/>
      <c r="RUO61" s="86"/>
      <c r="RUP61" s="86"/>
      <c r="RUQ61" s="86"/>
      <c r="RUR61" s="86"/>
      <c r="RUS61" s="86"/>
      <c r="RUT61" s="86"/>
      <c r="RUU61" s="86"/>
      <c r="RUV61" s="86"/>
      <c r="RUW61" s="86"/>
      <c r="RUX61" s="86"/>
      <c r="RUY61" s="86"/>
      <c r="RUZ61" s="86"/>
      <c r="RVA61" s="86"/>
      <c r="RVB61" s="86"/>
      <c r="RVC61" s="86"/>
      <c r="RVD61" s="86"/>
      <c r="RVE61" s="86"/>
      <c r="RVF61" s="86"/>
      <c r="RVG61" s="86"/>
      <c r="RVH61" s="86"/>
      <c r="RVI61" s="86"/>
      <c r="RVJ61" s="86"/>
      <c r="RVK61" s="86"/>
      <c r="RVL61" s="86"/>
      <c r="RVM61" s="86"/>
      <c r="RVN61" s="86"/>
      <c r="RVO61" s="86"/>
      <c r="RVP61" s="86"/>
      <c r="RVQ61" s="86"/>
      <c r="RVR61" s="86"/>
      <c r="RVS61" s="86"/>
      <c r="RVT61" s="86"/>
      <c r="RVU61" s="86"/>
      <c r="RVV61" s="86"/>
      <c r="RVW61" s="86"/>
      <c r="RVX61" s="86"/>
      <c r="RVY61" s="86"/>
      <c r="RVZ61" s="86"/>
      <c r="RWA61" s="86"/>
      <c r="RWB61" s="86"/>
      <c r="RWC61" s="86"/>
      <c r="RWD61" s="86"/>
      <c r="RWE61" s="86"/>
      <c r="RWF61" s="86"/>
      <c r="RWG61" s="86"/>
      <c r="RWH61" s="86"/>
      <c r="RWI61" s="86"/>
      <c r="RWJ61" s="86"/>
      <c r="RWK61" s="86"/>
      <c r="RWL61" s="86"/>
      <c r="RWM61" s="86"/>
      <c r="RWN61" s="86"/>
      <c r="RWO61" s="86"/>
      <c r="RWP61" s="86"/>
      <c r="RWQ61" s="86"/>
      <c r="RWR61" s="86"/>
      <c r="RWS61" s="86"/>
      <c r="RWT61" s="86"/>
      <c r="RWU61" s="86"/>
      <c r="RWV61" s="86"/>
      <c r="RWW61" s="86"/>
      <c r="RWX61" s="86"/>
      <c r="RWY61" s="86"/>
      <c r="RWZ61" s="86"/>
      <c r="RXA61" s="86"/>
      <c r="RXB61" s="86"/>
      <c r="RXC61" s="86"/>
      <c r="RXD61" s="86"/>
      <c r="RXE61" s="86"/>
      <c r="RXF61" s="86"/>
      <c r="RXG61" s="86"/>
      <c r="RXH61" s="86"/>
      <c r="RXI61" s="86"/>
      <c r="RXJ61" s="86"/>
      <c r="RXK61" s="86"/>
      <c r="RXL61" s="86"/>
      <c r="RXM61" s="86"/>
      <c r="RXN61" s="86"/>
      <c r="RXO61" s="86"/>
      <c r="RXP61" s="86"/>
      <c r="RXQ61" s="86"/>
      <c r="RXR61" s="86"/>
      <c r="RXS61" s="86"/>
      <c r="RXT61" s="86"/>
      <c r="RXU61" s="86"/>
      <c r="RXV61" s="86"/>
      <c r="RXW61" s="86"/>
      <c r="RXX61" s="86"/>
      <c r="RXY61" s="86"/>
      <c r="RXZ61" s="86"/>
      <c r="RYA61" s="86"/>
      <c r="RYB61" s="86"/>
      <c r="RYC61" s="86"/>
      <c r="RYD61" s="86"/>
      <c r="RYE61" s="86"/>
      <c r="RYF61" s="86"/>
      <c r="RYG61" s="86"/>
      <c r="RYH61" s="86"/>
      <c r="RYI61" s="86"/>
      <c r="RYJ61" s="86"/>
      <c r="RYK61" s="86"/>
      <c r="RYL61" s="86"/>
      <c r="RYM61" s="86"/>
      <c r="RYN61" s="86"/>
      <c r="RYO61" s="86"/>
      <c r="RYP61" s="86"/>
      <c r="RYQ61" s="86"/>
      <c r="RYR61" s="86"/>
      <c r="RYS61" s="86"/>
      <c r="RYT61" s="86"/>
      <c r="RYU61" s="86"/>
      <c r="RYV61" s="86"/>
      <c r="RYW61" s="86"/>
      <c r="RYX61" s="86"/>
      <c r="RYY61" s="86"/>
      <c r="RYZ61" s="86"/>
      <c r="RZA61" s="86"/>
      <c r="RZB61" s="86"/>
      <c r="RZC61" s="86"/>
      <c r="RZD61" s="86"/>
      <c r="RZE61" s="86"/>
      <c r="RZF61" s="86"/>
      <c r="RZG61" s="86"/>
      <c r="RZH61" s="86"/>
      <c r="RZI61" s="86"/>
      <c r="RZJ61" s="86"/>
      <c r="RZK61" s="86"/>
      <c r="RZL61" s="86"/>
      <c r="RZM61" s="86"/>
      <c r="RZN61" s="86"/>
      <c r="RZO61" s="86"/>
      <c r="RZP61" s="86"/>
      <c r="RZQ61" s="86"/>
      <c r="RZR61" s="86"/>
      <c r="RZS61" s="86"/>
      <c r="RZT61" s="86"/>
      <c r="RZU61" s="86"/>
      <c r="RZV61" s="86"/>
      <c r="RZW61" s="86"/>
      <c r="RZX61" s="86"/>
      <c r="RZY61" s="86"/>
      <c r="RZZ61" s="86"/>
      <c r="SAA61" s="86"/>
      <c r="SAB61" s="86"/>
      <c r="SAC61" s="86"/>
      <c r="SAD61" s="86"/>
      <c r="SAE61" s="86"/>
      <c r="SAF61" s="86"/>
      <c r="SAG61" s="86"/>
      <c r="SAH61" s="86"/>
      <c r="SAI61" s="86"/>
      <c r="SAJ61" s="86"/>
      <c r="SAK61" s="86"/>
      <c r="SAL61" s="86"/>
      <c r="SAM61" s="86"/>
      <c r="SAN61" s="86"/>
      <c r="SAO61" s="86"/>
      <c r="SAP61" s="86"/>
      <c r="SAQ61" s="86"/>
      <c r="SAR61" s="86"/>
      <c r="SAS61" s="86"/>
      <c r="SAT61" s="86"/>
      <c r="SAU61" s="86"/>
      <c r="SAV61" s="86"/>
      <c r="SAW61" s="86"/>
      <c r="SAX61" s="86"/>
      <c r="SAY61" s="86"/>
      <c r="SAZ61" s="86"/>
      <c r="SBA61" s="86"/>
      <c r="SBB61" s="86"/>
      <c r="SBC61" s="86"/>
      <c r="SBD61" s="86"/>
      <c r="SBE61" s="86"/>
      <c r="SBF61" s="86"/>
      <c r="SBG61" s="86"/>
      <c r="SBH61" s="86"/>
      <c r="SBI61" s="86"/>
      <c r="SBJ61" s="86"/>
      <c r="SBK61" s="86"/>
      <c r="SBL61" s="86"/>
      <c r="SBM61" s="86"/>
      <c r="SBN61" s="86"/>
      <c r="SBO61" s="86"/>
      <c r="SBP61" s="86"/>
      <c r="SBQ61" s="86"/>
      <c r="SBR61" s="86"/>
      <c r="SBS61" s="86"/>
      <c r="SBT61" s="86"/>
      <c r="SBU61" s="86"/>
      <c r="SBV61" s="86"/>
      <c r="SBW61" s="86"/>
      <c r="SBX61" s="86"/>
      <c r="SBY61" s="86"/>
      <c r="SBZ61" s="86"/>
      <c r="SCA61" s="86"/>
      <c r="SCB61" s="86"/>
      <c r="SCC61" s="86"/>
      <c r="SCD61" s="86"/>
      <c r="SCE61" s="86"/>
      <c r="SCF61" s="86"/>
      <c r="SCG61" s="86"/>
      <c r="SCH61" s="86"/>
      <c r="SCI61" s="86"/>
      <c r="SCJ61" s="86"/>
      <c r="SCK61" s="86"/>
      <c r="SCL61" s="86"/>
      <c r="SCM61" s="86"/>
      <c r="SCN61" s="86"/>
      <c r="SCO61" s="86"/>
      <c r="SCP61" s="86"/>
      <c r="SCQ61" s="86"/>
      <c r="SCR61" s="86"/>
      <c r="SCS61" s="86"/>
      <c r="SCT61" s="86"/>
      <c r="SCU61" s="86"/>
      <c r="SCV61" s="86"/>
      <c r="SCW61" s="86"/>
      <c r="SCX61" s="86"/>
      <c r="SCY61" s="86"/>
      <c r="SCZ61" s="86"/>
      <c r="SDA61" s="86"/>
      <c r="SDB61" s="86"/>
      <c r="SDC61" s="86"/>
      <c r="SDD61" s="86"/>
      <c r="SDE61" s="86"/>
      <c r="SDF61" s="86"/>
      <c r="SDG61" s="86"/>
      <c r="SDH61" s="86"/>
      <c r="SDI61" s="86"/>
      <c r="SDJ61" s="86"/>
      <c r="SDK61" s="86"/>
      <c r="SDL61" s="86"/>
      <c r="SDM61" s="86"/>
      <c r="SDN61" s="86"/>
      <c r="SDO61" s="86"/>
      <c r="SDP61" s="86"/>
      <c r="SDQ61" s="86"/>
      <c r="SDR61" s="86"/>
      <c r="SDS61" s="86"/>
      <c r="SDT61" s="86"/>
      <c r="SDU61" s="86"/>
      <c r="SDV61" s="86"/>
      <c r="SDW61" s="86"/>
      <c r="SDX61" s="86"/>
      <c r="SDY61" s="86"/>
      <c r="SDZ61" s="86"/>
      <c r="SEA61" s="86"/>
      <c r="SEB61" s="86"/>
      <c r="SEC61" s="86"/>
      <c r="SED61" s="86"/>
      <c r="SEE61" s="86"/>
      <c r="SEF61" s="86"/>
      <c r="SEG61" s="86"/>
      <c r="SEH61" s="86"/>
      <c r="SEI61" s="86"/>
      <c r="SEJ61" s="86"/>
      <c r="SEK61" s="86"/>
      <c r="SEL61" s="86"/>
      <c r="SEM61" s="86"/>
      <c r="SEN61" s="86"/>
      <c r="SEO61" s="86"/>
      <c r="SEP61" s="86"/>
      <c r="SEQ61" s="86"/>
      <c r="SER61" s="86"/>
      <c r="SES61" s="86"/>
      <c r="SET61" s="86"/>
      <c r="SEU61" s="86"/>
      <c r="SEV61" s="86"/>
      <c r="SEW61" s="86"/>
      <c r="SEX61" s="86"/>
      <c r="SEY61" s="86"/>
      <c r="SEZ61" s="86"/>
      <c r="SFA61" s="86"/>
      <c r="SFB61" s="86"/>
      <c r="SFC61" s="86"/>
      <c r="SFD61" s="86"/>
      <c r="SFE61" s="86"/>
      <c r="SFF61" s="86"/>
      <c r="SFG61" s="86"/>
      <c r="SFH61" s="86"/>
      <c r="SFI61" s="86"/>
      <c r="SFJ61" s="86"/>
      <c r="SFK61" s="86"/>
      <c r="SFL61" s="86"/>
      <c r="SFM61" s="86"/>
      <c r="SFN61" s="86"/>
      <c r="SFO61" s="86"/>
      <c r="SFP61" s="86"/>
      <c r="SFQ61" s="86"/>
      <c r="SFR61" s="86"/>
      <c r="SFS61" s="86"/>
      <c r="SFT61" s="86"/>
      <c r="SFU61" s="86"/>
      <c r="SFV61" s="86"/>
      <c r="SFW61" s="86"/>
      <c r="SFX61" s="86"/>
      <c r="SFY61" s="86"/>
      <c r="SFZ61" s="86"/>
      <c r="SGA61" s="86"/>
      <c r="SGB61" s="86"/>
      <c r="SGC61" s="86"/>
      <c r="SGD61" s="86"/>
      <c r="SGE61" s="86"/>
      <c r="SGF61" s="86"/>
      <c r="SGG61" s="86"/>
      <c r="SGH61" s="86"/>
      <c r="SGI61" s="86"/>
      <c r="SGJ61" s="86"/>
      <c r="SGK61" s="86"/>
      <c r="SGL61" s="86"/>
      <c r="SGM61" s="86"/>
      <c r="SGN61" s="86"/>
      <c r="SGO61" s="86"/>
      <c r="SGP61" s="86"/>
      <c r="SGQ61" s="86"/>
      <c r="SGR61" s="86"/>
      <c r="SGS61" s="86"/>
      <c r="SGT61" s="86"/>
      <c r="SGU61" s="86"/>
      <c r="SGV61" s="86"/>
      <c r="SGW61" s="86"/>
      <c r="SGX61" s="86"/>
      <c r="SGY61" s="86"/>
      <c r="SGZ61" s="86"/>
      <c r="SHA61" s="86"/>
      <c r="SHB61" s="86"/>
      <c r="SHC61" s="86"/>
      <c r="SHD61" s="86"/>
      <c r="SHE61" s="86"/>
      <c r="SHF61" s="86"/>
      <c r="SHG61" s="86"/>
      <c r="SHH61" s="86"/>
      <c r="SHI61" s="86"/>
      <c r="SHJ61" s="86"/>
      <c r="SHK61" s="86"/>
      <c r="SHL61" s="86"/>
      <c r="SHM61" s="86"/>
      <c r="SHN61" s="86"/>
      <c r="SHO61" s="86"/>
      <c r="SHP61" s="86"/>
      <c r="SHQ61" s="86"/>
      <c r="SHR61" s="86"/>
      <c r="SHS61" s="86"/>
      <c r="SHT61" s="86"/>
      <c r="SHU61" s="86"/>
      <c r="SHV61" s="86"/>
      <c r="SHW61" s="86"/>
      <c r="SHX61" s="86"/>
      <c r="SHY61" s="86"/>
      <c r="SHZ61" s="86"/>
      <c r="SIA61" s="86"/>
      <c r="SIB61" s="86"/>
      <c r="SIC61" s="86"/>
      <c r="SID61" s="86"/>
      <c r="SIE61" s="86"/>
      <c r="SIF61" s="86"/>
      <c r="SIG61" s="86"/>
      <c r="SIH61" s="86"/>
      <c r="SII61" s="86"/>
      <c r="SIJ61" s="86"/>
      <c r="SIK61" s="86"/>
      <c r="SIL61" s="86"/>
      <c r="SIM61" s="86"/>
      <c r="SIN61" s="86"/>
      <c r="SIO61" s="86"/>
      <c r="SIP61" s="86"/>
      <c r="SIQ61" s="86"/>
      <c r="SIR61" s="86"/>
      <c r="SIS61" s="86"/>
      <c r="SIT61" s="86"/>
      <c r="SIU61" s="86"/>
      <c r="SIV61" s="86"/>
      <c r="SIW61" s="86"/>
      <c r="SIX61" s="86"/>
      <c r="SIY61" s="86"/>
      <c r="SIZ61" s="86"/>
      <c r="SJA61" s="86"/>
      <c r="SJB61" s="86"/>
      <c r="SJC61" s="86"/>
      <c r="SJD61" s="86"/>
      <c r="SJE61" s="86"/>
      <c r="SJF61" s="86"/>
      <c r="SJG61" s="86"/>
      <c r="SJH61" s="86"/>
      <c r="SJI61" s="86"/>
      <c r="SJJ61" s="86"/>
      <c r="SJK61" s="86"/>
      <c r="SJL61" s="86"/>
      <c r="SJM61" s="86"/>
      <c r="SJN61" s="86"/>
      <c r="SJO61" s="86"/>
      <c r="SJP61" s="86"/>
      <c r="SJQ61" s="86"/>
      <c r="SJR61" s="86"/>
      <c r="SJS61" s="86"/>
      <c r="SJT61" s="86"/>
      <c r="SJU61" s="86"/>
      <c r="SJV61" s="86"/>
      <c r="SJW61" s="86"/>
      <c r="SJX61" s="86"/>
      <c r="SJY61" s="86"/>
      <c r="SJZ61" s="86"/>
      <c r="SKA61" s="86"/>
      <c r="SKB61" s="86"/>
      <c r="SKC61" s="86"/>
      <c r="SKD61" s="86"/>
      <c r="SKE61" s="86"/>
      <c r="SKF61" s="86"/>
      <c r="SKG61" s="86"/>
      <c r="SKH61" s="86"/>
      <c r="SKI61" s="86"/>
      <c r="SKJ61" s="86"/>
      <c r="SKK61" s="86"/>
      <c r="SKL61" s="86"/>
      <c r="SKM61" s="86"/>
      <c r="SKN61" s="86"/>
      <c r="SKO61" s="86"/>
      <c r="SKP61" s="86"/>
      <c r="SKQ61" s="86"/>
      <c r="SKR61" s="86"/>
      <c r="SKS61" s="86"/>
      <c r="SKT61" s="86"/>
      <c r="SKU61" s="86"/>
      <c r="SKV61" s="86"/>
      <c r="SKW61" s="86"/>
      <c r="SKX61" s="86"/>
      <c r="SKY61" s="86"/>
      <c r="SKZ61" s="86"/>
      <c r="SLA61" s="86"/>
      <c r="SLB61" s="86"/>
      <c r="SLC61" s="86"/>
      <c r="SLD61" s="86"/>
      <c r="SLE61" s="86"/>
      <c r="SLF61" s="86"/>
      <c r="SLG61" s="86"/>
      <c r="SLH61" s="86"/>
      <c r="SLI61" s="86"/>
      <c r="SLJ61" s="86"/>
      <c r="SLK61" s="86"/>
      <c r="SLL61" s="86"/>
      <c r="SLM61" s="86"/>
      <c r="SLN61" s="86"/>
      <c r="SLO61" s="86"/>
      <c r="SLP61" s="86"/>
      <c r="SLQ61" s="86"/>
      <c r="SLR61" s="86"/>
      <c r="SLS61" s="86"/>
      <c r="SLT61" s="86"/>
      <c r="SLU61" s="86"/>
      <c r="SLV61" s="86"/>
      <c r="SLW61" s="86"/>
      <c r="SLX61" s="86"/>
      <c r="SLY61" s="86"/>
      <c r="SLZ61" s="86"/>
      <c r="SMA61" s="86"/>
      <c r="SMB61" s="86"/>
      <c r="SMC61" s="86"/>
      <c r="SMD61" s="86"/>
      <c r="SME61" s="86"/>
      <c r="SMF61" s="86"/>
      <c r="SMG61" s="86"/>
      <c r="SMH61" s="86"/>
      <c r="SMI61" s="86"/>
      <c r="SMJ61" s="86"/>
      <c r="SMK61" s="86"/>
      <c r="SML61" s="86"/>
      <c r="SMM61" s="86"/>
      <c r="SMN61" s="86"/>
      <c r="SMO61" s="86"/>
      <c r="SMP61" s="86"/>
      <c r="SMQ61" s="86"/>
      <c r="SMR61" s="86"/>
      <c r="SMS61" s="86"/>
      <c r="SMT61" s="86"/>
      <c r="SMU61" s="86"/>
      <c r="SMV61" s="86"/>
      <c r="SMW61" s="86"/>
      <c r="SMX61" s="86"/>
      <c r="SMY61" s="86"/>
      <c r="SMZ61" s="86"/>
      <c r="SNA61" s="86"/>
      <c r="SNB61" s="86"/>
      <c r="SNC61" s="86"/>
      <c r="SND61" s="86"/>
      <c r="SNE61" s="86"/>
      <c r="SNF61" s="86"/>
      <c r="SNG61" s="86"/>
      <c r="SNH61" s="86"/>
      <c r="SNI61" s="86"/>
      <c r="SNJ61" s="86"/>
      <c r="SNK61" s="86"/>
      <c r="SNL61" s="86"/>
      <c r="SNM61" s="86"/>
      <c r="SNN61" s="86"/>
      <c r="SNO61" s="86"/>
      <c r="SNP61" s="86"/>
      <c r="SNQ61" s="86"/>
      <c r="SNR61" s="86"/>
      <c r="SNS61" s="86"/>
      <c r="SNT61" s="86"/>
      <c r="SNU61" s="86"/>
      <c r="SNV61" s="86"/>
      <c r="SNW61" s="86"/>
      <c r="SNX61" s="86"/>
      <c r="SNY61" s="86"/>
      <c r="SNZ61" s="86"/>
      <c r="SOA61" s="86"/>
      <c r="SOB61" s="86"/>
      <c r="SOC61" s="86"/>
      <c r="SOD61" s="86"/>
      <c r="SOE61" s="86"/>
      <c r="SOF61" s="86"/>
      <c r="SOG61" s="86"/>
      <c r="SOH61" s="86"/>
      <c r="SOI61" s="86"/>
      <c r="SOJ61" s="86"/>
      <c r="SOK61" s="86"/>
      <c r="SOL61" s="86"/>
      <c r="SOM61" s="86"/>
      <c r="SON61" s="86"/>
      <c r="SOO61" s="86"/>
      <c r="SOP61" s="86"/>
      <c r="SOQ61" s="86"/>
      <c r="SOR61" s="86"/>
      <c r="SOS61" s="86"/>
      <c r="SOT61" s="86"/>
      <c r="SOU61" s="86"/>
      <c r="SOV61" s="86"/>
      <c r="SOW61" s="86"/>
      <c r="SOX61" s="86"/>
      <c r="SOY61" s="86"/>
      <c r="SOZ61" s="86"/>
      <c r="SPA61" s="86"/>
      <c r="SPB61" s="86"/>
      <c r="SPC61" s="86"/>
      <c r="SPD61" s="86"/>
      <c r="SPE61" s="86"/>
      <c r="SPF61" s="86"/>
      <c r="SPG61" s="86"/>
      <c r="SPH61" s="86"/>
      <c r="SPI61" s="86"/>
      <c r="SPJ61" s="86"/>
      <c r="SPK61" s="86"/>
      <c r="SPL61" s="86"/>
      <c r="SPM61" s="86"/>
      <c r="SPN61" s="86"/>
      <c r="SPO61" s="86"/>
      <c r="SPP61" s="86"/>
      <c r="SPQ61" s="86"/>
      <c r="SPR61" s="86"/>
      <c r="SPS61" s="86"/>
      <c r="SPT61" s="86"/>
      <c r="SPU61" s="86"/>
      <c r="SPV61" s="86"/>
      <c r="SPW61" s="86"/>
      <c r="SPX61" s="86"/>
      <c r="SPY61" s="86"/>
      <c r="SPZ61" s="86"/>
      <c r="SQA61" s="86"/>
      <c r="SQB61" s="86"/>
      <c r="SQC61" s="86"/>
      <c r="SQD61" s="86"/>
      <c r="SQE61" s="86"/>
      <c r="SQF61" s="86"/>
      <c r="SQG61" s="86"/>
      <c r="SQH61" s="86"/>
      <c r="SQI61" s="86"/>
      <c r="SQJ61" s="86"/>
      <c r="SQK61" s="86"/>
      <c r="SQL61" s="86"/>
      <c r="SQM61" s="86"/>
      <c r="SQN61" s="86"/>
      <c r="SQO61" s="86"/>
      <c r="SQP61" s="86"/>
      <c r="SQQ61" s="86"/>
      <c r="SQR61" s="86"/>
      <c r="SQS61" s="86"/>
      <c r="SQT61" s="86"/>
      <c r="SQU61" s="86"/>
      <c r="SQV61" s="86"/>
      <c r="SQW61" s="86"/>
      <c r="SQX61" s="86"/>
      <c r="SQY61" s="86"/>
      <c r="SQZ61" s="86"/>
      <c r="SRA61" s="86"/>
      <c r="SRB61" s="86"/>
      <c r="SRC61" s="86"/>
      <c r="SRD61" s="86"/>
      <c r="SRE61" s="86"/>
      <c r="SRF61" s="86"/>
      <c r="SRG61" s="86"/>
      <c r="SRH61" s="86"/>
      <c r="SRI61" s="86"/>
      <c r="SRJ61" s="86"/>
      <c r="SRK61" s="86"/>
      <c r="SRL61" s="86"/>
      <c r="SRM61" s="86"/>
      <c r="SRN61" s="86"/>
      <c r="SRO61" s="86"/>
      <c r="SRP61" s="86"/>
      <c r="SRQ61" s="86"/>
      <c r="SRR61" s="86"/>
      <c r="SRS61" s="86"/>
      <c r="SRT61" s="86"/>
      <c r="SRU61" s="86"/>
      <c r="SRV61" s="86"/>
      <c r="SRW61" s="86"/>
      <c r="SRX61" s="86"/>
      <c r="SRY61" s="86"/>
      <c r="SRZ61" s="86"/>
      <c r="SSA61" s="86"/>
      <c r="SSB61" s="86"/>
      <c r="SSC61" s="86"/>
      <c r="SSD61" s="86"/>
      <c r="SSE61" s="86"/>
      <c r="SSF61" s="86"/>
      <c r="SSG61" s="86"/>
      <c r="SSH61" s="86"/>
      <c r="SSI61" s="86"/>
      <c r="SSJ61" s="86"/>
      <c r="SSK61" s="86"/>
      <c r="SSL61" s="86"/>
      <c r="SSM61" s="86"/>
      <c r="SSN61" s="86"/>
      <c r="SSO61" s="86"/>
      <c r="SSP61" s="86"/>
      <c r="SSQ61" s="86"/>
      <c r="SSR61" s="86"/>
      <c r="SSS61" s="86"/>
      <c r="SST61" s="86"/>
      <c r="SSU61" s="86"/>
      <c r="SSV61" s="86"/>
      <c r="SSW61" s="86"/>
      <c r="SSX61" s="86"/>
      <c r="SSY61" s="86"/>
      <c r="SSZ61" s="86"/>
      <c r="STA61" s="86"/>
      <c r="STB61" s="86"/>
      <c r="STC61" s="86"/>
      <c r="STD61" s="86"/>
      <c r="STE61" s="86"/>
      <c r="STF61" s="86"/>
      <c r="STG61" s="86"/>
      <c r="STH61" s="86"/>
      <c r="STI61" s="86"/>
      <c r="STJ61" s="86"/>
      <c r="STK61" s="86"/>
      <c r="STL61" s="86"/>
      <c r="STM61" s="86"/>
      <c r="STN61" s="86"/>
      <c r="STO61" s="86"/>
      <c r="STP61" s="86"/>
      <c r="STQ61" s="86"/>
      <c r="STR61" s="86"/>
      <c r="STS61" s="86"/>
      <c r="STT61" s="86"/>
      <c r="STU61" s="86"/>
      <c r="STV61" s="86"/>
      <c r="STW61" s="86"/>
      <c r="STX61" s="86"/>
      <c r="STY61" s="86"/>
      <c r="STZ61" s="86"/>
      <c r="SUA61" s="86"/>
      <c r="SUB61" s="86"/>
      <c r="SUC61" s="86"/>
      <c r="SUD61" s="86"/>
      <c r="SUE61" s="86"/>
      <c r="SUF61" s="86"/>
      <c r="SUG61" s="86"/>
      <c r="SUH61" s="86"/>
      <c r="SUI61" s="86"/>
      <c r="SUJ61" s="86"/>
      <c r="SUK61" s="86"/>
      <c r="SUL61" s="86"/>
      <c r="SUM61" s="86"/>
      <c r="SUN61" s="86"/>
      <c r="SUO61" s="86"/>
      <c r="SUP61" s="86"/>
      <c r="SUQ61" s="86"/>
      <c r="SUR61" s="86"/>
      <c r="SUS61" s="86"/>
      <c r="SUT61" s="86"/>
      <c r="SUU61" s="86"/>
      <c r="SUV61" s="86"/>
      <c r="SUW61" s="86"/>
      <c r="SUX61" s="86"/>
      <c r="SUY61" s="86"/>
      <c r="SUZ61" s="86"/>
      <c r="SVA61" s="86"/>
      <c r="SVB61" s="86"/>
      <c r="SVC61" s="86"/>
      <c r="SVD61" s="86"/>
      <c r="SVE61" s="86"/>
      <c r="SVF61" s="86"/>
      <c r="SVG61" s="86"/>
      <c r="SVH61" s="86"/>
      <c r="SVI61" s="86"/>
      <c r="SVJ61" s="86"/>
      <c r="SVK61" s="86"/>
      <c r="SVL61" s="86"/>
      <c r="SVM61" s="86"/>
      <c r="SVN61" s="86"/>
      <c r="SVO61" s="86"/>
      <c r="SVP61" s="86"/>
      <c r="SVQ61" s="86"/>
      <c r="SVR61" s="86"/>
      <c r="SVS61" s="86"/>
      <c r="SVT61" s="86"/>
      <c r="SVU61" s="86"/>
      <c r="SVV61" s="86"/>
      <c r="SVW61" s="86"/>
      <c r="SVX61" s="86"/>
      <c r="SVY61" s="86"/>
      <c r="SVZ61" s="86"/>
      <c r="SWA61" s="86"/>
      <c r="SWB61" s="86"/>
      <c r="SWC61" s="86"/>
      <c r="SWD61" s="86"/>
      <c r="SWE61" s="86"/>
      <c r="SWF61" s="86"/>
      <c r="SWG61" s="86"/>
      <c r="SWH61" s="86"/>
      <c r="SWI61" s="86"/>
      <c r="SWJ61" s="86"/>
      <c r="SWK61" s="86"/>
      <c r="SWL61" s="86"/>
      <c r="SWM61" s="86"/>
      <c r="SWN61" s="86"/>
      <c r="SWO61" s="86"/>
      <c r="SWP61" s="86"/>
      <c r="SWQ61" s="86"/>
      <c r="SWR61" s="86"/>
      <c r="SWS61" s="86"/>
      <c r="SWT61" s="86"/>
      <c r="SWU61" s="86"/>
      <c r="SWV61" s="86"/>
      <c r="SWW61" s="86"/>
      <c r="SWX61" s="86"/>
      <c r="SWY61" s="86"/>
      <c r="SWZ61" s="86"/>
      <c r="SXA61" s="86"/>
      <c r="SXB61" s="86"/>
      <c r="SXC61" s="86"/>
      <c r="SXD61" s="86"/>
      <c r="SXE61" s="86"/>
      <c r="SXF61" s="86"/>
      <c r="SXG61" s="86"/>
      <c r="SXH61" s="86"/>
      <c r="SXI61" s="86"/>
      <c r="SXJ61" s="86"/>
      <c r="SXK61" s="86"/>
      <c r="SXL61" s="86"/>
      <c r="SXM61" s="86"/>
      <c r="SXN61" s="86"/>
      <c r="SXO61" s="86"/>
      <c r="SXP61" s="86"/>
      <c r="SXQ61" s="86"/>
      <c r="SXR61" s="86"/>
      <c r="SXS61" s="86"/>
      <c r="SXT61" s="86"/>
      <c r="SXU61" s="86"/>
      <c r="SXV61" s="86"/>
      <c r="SXW61" s="86"/>
      <c r="SXX61" s="86"/>
      <c r="SXY61" s="86"/>
      <c r="SXZ61" s="86"/>
      <c r="SYA61" s="86"/>
      <c r="SYB61" s="86"/>
      <c r="SYC61" s="86"/>
      <c r="SYD61" s="86"/>
      <c r="SYE61" s="86"/>
      <c r="SYF61" s="86"/>
      <c r="SYG61" s="86"/>
      <c r="SYH61" s="86"/>
      <c r="SYI61" s="86"/>
      <c r="SYJ61" s="86"/>
      <c r="SYK61" s="86"/>
      <c r="SYL61" s="86"/>
      <c r="SYM61" s="86"/>
      <c r="SYN61" s="86"/>
      <c r="SYO61" s="86"/>
      <c r="SYP61" s="86"/>
      <c r="SYQ61" s="86"/>
      <c r="SYR61" s="86"/>
      <c r="SYS61" s="86"/>
      <c r="SYT61" s="86"/>
      <c r="SYU61" s="86"/>
      <c r="SYV61" s="86"/>
      <c r="SYW61" s="86"/>
      <c r="SYX61" s="86"/>
      <c r="SYY61" s="86"/>
      <c r="SYZ61" s="86"/>
      <c r="SZA61" s="86"/>
      <c r="SZB61" s="86"/>
      <c r="SZC61" s="86"/>
      <c r="SZD61" s="86"/>
      <c r="SZE61" s="86"/>
      <c r="SZF61" s="86"/>
      <c r="SZG61" s="86"/>
      <c r="SZH61" s="86"/>
      <c r="SZI61" s="86"/>
      <c r="SZJ61" s="86"/>
      <c r="SZK61" s="86"/>
      <c r="SZL61" s="86"/>
      <c r="SZM61" s="86"/>
      <c r="SZN61" s="86"/>
      <c r="SZO61" s="86"/>
      <c r="SZP61" s="86"/>
      <c r="SZQ61" s="86"/>
      <c r="SZR61" s="86"/>
      <c r="SZS61" s="86"/>
      <c r="SZT61" s="86"/>
      <c r="SZU61" s="86"/>
      <c r="SZV61" s="86"/>
      <c r="SZW61" s="86"/>
      <c r="SZX61" s="86"/>
      <c r="SZY61" s="86"/>
      <c r="SZZ61" s="86"/>
      <c r="TAA61" s="86"/>
      <c r="TAB61" s="86"/>
      <c r="TAC61" s="86"/>
      <c r="TAD61" s="86"/>
      <c r="TAE61" s="86"/>
      <c r="TAF61" s="86"/>
      <c r="TAG61" s="86"/>
      <c r="TAH61" s="86"/>
      <c r="TAI61" s="86"/>
      <c r="TAJ61" s="86"/>
      <c r="TAK61" s="86"/>
      <c r="TAL61" s="86"/>
      <c r="TAM61" s="86"/>
      <c r="TAN61" s="86"/>
      <c r="TAO61" s="86"/>
      <c r="TAP61" s="86"/>
      <c r="TAQ61" s="86"/>
      <c r="TAR61" s="86"/>
      <c r="TAS61" s="86"/>
      <c r="TAT61" s="86"/>
      <c r="TAU61" s="86"/>
      <c r="TAV61" s="86"/>
      <c r="TAW61" s="86"/>
      <c r="TAX61" s="86"/>
      <c r="TAY61" s="86"/>
      <c r="TAZ61" s="86"/>
      <c r="TBA61" s="86"/>
      <c r="TBB61" s="86"/>
      <c r="TBC61" s="86"/>
      <c r="TBD61" s="86"/>
      <c r="TBE61" s="86"/>
      <c r="TBF61" s="86"/>
      <c r="TBG61" s="86"/>
      <c r="TBH61" s="86"/>
      <c r="TBI61" s="86"/>
      <c r="TBJ61" s="86"/>
      <c r="TBK61" s="86"/>
      <c r="TBL61" s="86"/>
      <c r="TBM61" s="86"/>
      <c r="TBN61" s="86"/>
      <c r="TBO61" s="86"/>
      <c r="TBP61" s="86"/>
      <c r="TBQ61" s="86"/>
      <c r="TBR61" s="86"/>
      <c r="TBS61" s="86"/>
      <c r="TBT61" s="86"/>
      <c r="TBU61" s="86"/>
      <c r="TBV61" s="86"/>
      <c r="TBW61" s="86"/>
      <c r="TBX61" s="86"/>
      <c r="TBY61" s="86"/>
      <c r="TBZ61" s="86"/>
      <c r="TCA61" s="86"/>
      <c r="TCB61" s="86"/>
      <c r="TCC61" s="86"/>
      <c r="TCD61" s="86"/>
      <c r="TCE61" s="86"/>
      <c r="TCF61" s="86"/>
      <c r="TCG61" s="86"/>
      <c r="TCH61" s="86"/>
      <c r="TCI61" s="86"/>
      <c r="TCJ61" s="86"/>
      <c r="TCK61" s="86"/>
      <c r="TCL61" s="86"/>
      <c r="TCM61" s="86"/>
      <c r="TCN61" s="86"/>
      <c r="TCO61" s="86"/>
      <c r="TCP61" s="86"/>
      <c r="TCQ61" s="86"/>
      <c r="TCR61" s="86"/>
      <c r="TCS61" s="86"/>
      <c r="TCT61" s="86"/>
      <c r="TCU61" s="86"/>
      <c r="TCV61" s="86"/>
      <c r="TCW61" s="86"/>
      <c r="TCX61" s="86"/>
      <c r="TCY61" s="86"/>
      <c r="TCZ61" s="86"/>
      <c r="TDA61" s="86"/>
      <c r="TDB61" s="86"/>
      <c r="TDC61" s="86"/>
      <c r="TDD61" s="86"/>
      <c r="TDE61" s="86"/>
      <c r="TDF61" s="86"/>
      <c r="TDG61" s="86"/>
      <c r="TDH61" s="86"/>
      <c r="TDI61" s="86"/>
      <c r="TDJ61" s="86"/>
      <c r="TDK61" s="86"/>
      <c r="TDL61" s="86"/>
      <c r="TDM61" s="86"/>
      <c r="TDN61" s="86"/>
      <c r="TDO61" s="86"/>
      <c r="TDP61" s="86"/>
      <c r="TDQ61" s="86"/>
      <c r="TDR61" s="86"/>
      <c r="TDS61" s="86"/>
      <c r="TDT61" s="86"/>
      <c r="TDU61" s="86"/>
      <c r="TDV61" s="86"/>
      <c r="TDW61" s="86"/>
      <c r="TDX61" s="86"/>
      <c r="TDY61" s="86"/>
      <c r="TDZ61" s="86"/>
      <c r="TEA61" s="86"/>
      <c r="TEB61" s="86"/>
      <c r="TEC61" s="86"/>
      <c r="TED61" s="86"/>
      <c r="TEE61" s="86"/>
      <c r="TEF61" s="86"/>
      <c r="TEG61" s="86"/>
      <c r="TEH61" s="86"/>
      <c r="TEI61" s="86"/>
      <c r="TEJ61" s="86"/>
      <c r="TEK61" s="86"/>
      <c r="TEL61" s="86"/>
      <c r="TEM61" s="86"/>
      <c r="TEN61" s="86"/>
      <c r="TEO61" s="86"/>
      <c r="TEP61" s="86"/>
      <c r="TEQ61" s="86"/>
      <c r="TER61" s="86"/>
      <c r="TES61" s="86"/>
      <c r="TET61" s="86"/>
      <c r="TEU61" s="86"/>
      <c r="TEV61" s="86"/>
      <c r="TEW61" s="86"/>
      <c r="TEX61" s="86"/>
      <c r="TEY61" s="86"/>
      <c r="TEZ61" s="86"/>
      <c r="TFA61" s="86"/>
      <c r="TFB61" s="86"/>
      <c r="TFC61" s="86"/>
      <c r="TFD61" s="86"/>
      <c r="TFE61" s="86"/>
      <c r="TFF61" s="86"/>
      <c r="TFG61" s="86"/>
      <c r="TFH61" s="86"/>
      <c r="TFI61" s="86"/>
      <c r="TFJ61" s="86"/>
      <c r="TFK61" s="86"/>
      <c r="TFL61" s="86"/>
      <c r="TFM61" s="86"/>
      <c r="TFN61" s="86"/>
      <c r="TFO61" s="86"/>
      <c r="TFP61" s="86"/>
      <c r="TFQ61" s="86"/>
      <c r="TFR61" s="86"/>
      <c r="TFS61" s="86"/>
      <c r="TFT61" s="86"/>
      <c r="TFU61" s="86"/>
      <c r="TFV61" s="86"/>
      <c r="TFW61" s="86"/>
      <c r="TFX61" s="86"/>
      <c r="TFY61" s="86"/>
      <c r="TFZ61" s="86"/>
      <c r="TGA61" s="86"/>
      <c r="TGB61" s="86"/>
      <c r="TGC61" s="86"/>
      <c r="TGD61" s="86"/>
      <c r="TGE61" s="86"/>
      <c r="TGF61" s="86"/>
      <c r="TGG61" s="86"/>
      <c r="TGH61" s="86"/>
      <c r="TGI61" s="86"/>
      <c r="TGJ61" s="86"/>
      <c r="TGK61" s="86"/>
      <c r="TGL61" s="86"/>
      <c r="TGM61" s="86"/>
      <c r="TGN61" s="86"/>
      <c r="TGO61" s="86"/>
      <c r="TGP61" s="86"/>
      <c r="TGQ61" s="86"/>
      <c r="TGR61" s="86"/>
      <c r="TGS61" s="86"/>
      <c r="TGT61" s="86"/>
      <c r="TGU61" s="86"/>
      <c r="TGV61" s="86"/>
      <c r="TGW61" s="86"/>
      <c r="TGX61" s="86"/>
      <c r="TGY61" s="86"/>
      <c r="TGZ61" s="86"/>
      <c r="THA61" s="86"/>
      <c r="THB61" s="86"/>
      <c r="THC61" s="86"/>
      <c r="THD61" s="86"/>
      <c r="THE61" s="86"/>
      <c r="THF61" s="86"/>
      <c r="THG61" s="86"/>
      <c r="THH61" s="86"/>
      <c r="THI61" s="86"/>
      <c r="THJ61" s="86"/>
      <c r="THK61" s="86"/>
      <c r="THL61" s="86"/>
      <c r="THM61" s="86"/>
      <c r="THN61" s="86"/>
      <c r="THO61" s="86"/>
      <c r="THP61" s="86"/>
      <c r="THQ61" s="86"/>
      <c r="THR61" s="86"/>
      <c r="THS61" s="86"/>
      <c r="THT61" s="86"/>
      <c r="THU61" s="86"/>
      <c r="THV61" s="86"/>
      <c r="THW61" s="86"/>
      <c r="THX61" s="86"/>
      <c r="THY61" s="86"/>
      <c r="THZ61" s="86"/>
      <c r="TIA61" s="86"/>
      <c r="TIB61" s="86"/>
      <c r="TIC61" s="86"/>
      <c r="TID61" s="86"/>
      <c r="TIE61" s="86"/>
      <c r="TIF61" s="86"/>
      <c r="TIG61" s="86"/>
      <c r="TIH61" s="86"/>
      <c r="TII61" s="86"/>
      <c r="TIJ61" s="86"/>
      <c r="TIK61" s="86"/>
      <c r="TIL61" s="86"/>
      <c r="TIM61" s="86"/>
      <c r="TIN61" s="86"/>
      <c r="TIO61" s="86"/>
      <c r="TIP61" s="86"/>
      <c r="TIQ61" s="86"/>
      <c r="TIR61" s="86"/>
      <c r="TIS61" s="86"/>
      <c r="TIT61" s="86"/>
      <c r="TIU61" s="86"/>
      <c r="TIV61" s="86"/>
      <c r="TIW61" s="86"/>
      <c r="TIX61" s="86"/>
      <c r="TIY61" s="86"/>
      <c r="TIZ61" s="86"/>
      <c r="TJA61" s="86"/>
      <c r="TJB61" s="86"/>
      <c r="TJC61" s="86"/>
      <c r="TJD61" s="86"/>
      <c r="TJE61" s="86"/>
      <c r="TJF61" s="86"/>
      <c r="TJG61" s="86"/>
      <c r="TJH61" s="86"/>
      <c r="TJI61" s="86"/>
      <c r="TJJ61" s="86"/>
      <c r="TJK61" s="86"/>
      <c r="TJL61" s="86"/>
      <c r="TJM61" s="86"/>
      <c r="TJN61" s="86"/>
      <c r="TJO61" s="86"/>
      <c r="TJP61" s="86"/>
      <c r="TJQ61" s="86"/>
      <c r="TJR61" s="86"/>
      <c r="TJS61" s="86"/>
      <c r="TJT61" s="86"/>
      <c r="TJU61" s="86"/>
      <c r="TJV61" s="86"/>
      <c r="TJW61" s="86"/>
      <c r="TJX61" s="86"/>
      <c r="TJY61" s="86"/>
      <c r="TJZ61" s="86"/>
      <c r="TKA61" s="86"/>
      <c r="TKB61" s="86"/>
      <c r="TKC61" s="86"/>
      <c r="TKD61" s="86"/>
      <c r="TKE61" s="86"/>
      <c r="TKF61" s="86"/>
      <c r="TKG61" s="86"/>
      <c r="TKH61" s="86"/>
      <c r="TKI61" s="86"/>
      <c r="TKJ61" s="86"/>
      <c r="TKK61" s="86"/>
      <c r="TKL61" s="86"/>
      <c r="TKM61" s="86"/>
      <c r="TKN61" s="86"/>
      <c r="TKO61" s="86"/>
      <c r="TKP61" s="86"/>
      <c r="TKQ61" s="86"/>
      <c r="TKR61" s="86"/>
      <c r="TKS61" s="86"/>
      <c r="TKT61" s="86"/>
      <c r="TKU61" s="86"/>
      <c r="TKV61" s="86"/>
      <c r="TKW61" s="86"/>
      <c r="TKX61" s="86"/>
      <c r="TKY61" s="86"/>
      <c r="TKZ61" s="86"/>
      <c r="TLA61" s="86"/>
      <c r="TLB61" s="86"/>
      <c r="TLC61" s="86"/>
      <c r="TLD61" s="86"/>
      <c r="TLE61" s="86"/>
      <c r="TLF61" s="86"/>
      <c r="TLG61" s="86"/>
      <c r="TLH61" s="86"/>
      <c r="TLI61" s="86"/>
      <c r="TLJ61" s="86"/>
      <c r="TLK61" s="86"/>
      <c r="TLL61" s="86"/>
      <c r="TLM61" s="86"/>
      <c r="TLN61" s="86"/>
      <c r="TLO61" s="86"/>
      <c r="TLP61" s="86"/>
      <c r="TLQ61" s="86"/>
      <c r="TLR61" s="86"/>
      <c r="TLS61" s="86"/>
      <c r="TLT61" s="86"/>
      <c r="TLU61" s="86"/>
      <c r="TLV61" s="86"/>
      <c r="TLW61" s="86"/>
      <c r="TLX61" s="86"/>
      <c r="TLY61" s="86"/>
      <c r="TLZ61" s="86"/>
      <c r="TMA61" s="86"/>
      <c r="TMB61" s="86"/>
      <c r="TMC61" s="86"/>
      <c r="TMD61" s="86"/>
      <c r="TME61" s="86"/>
      <c r="TMF61" s="86"/>
      <c r="TMG61" s="86"/>
      <c r="TMH61" s="86"/>
      <c r="TMI61" s="86"/>
      <c r="TMJ61" s="86"/>
      <c r="TMK61" s="86"/>
      <c r="TML61" s="86"/>
      <c r="TMM61" s="86"/>
      <c r="TMN61" s="86"/>
      <c r="TMO61" s="86"/>
      <c r="TMP61" s="86"/>
      <c r="TMQ61" s="86"/>
      <c r="TMR61" s="86"/>
      <c r="TMS61" s="86"/>
      <c r="TMT61" s="86"/>
      <c r="TMU61" s="86"/>
      <c r="TMV61" s="86"/>
      <c r="TMW61" s="86"/>
      <c r="TMX61" s="86"/>
      <c r="TMY61" s="86"/>
      <c r="TMZ61" s="86"/>
      <c r="TNA61" s="86"/>
      <c r="TNB61" s="86"/>
      <c r="TNC61" s="86"/>
      <c r="TND61" s="86"/>
      <c r="TNE61" s="86"/>
      <c r="TNF61" s="86"/>
      <c r="TNG61" s="86"/>
      <c r="TNH61" s="86"/>
      <c r="TNI61" s="86"/>
      <c r="TNJ61" s="86"/>
      <c r="TNK61" s="86"/>
      <c r="TNL61" s="86"/>
      <c r="TNM61" s="86"/>
      <c r="TNN61" s="86"/>
      <c r="TNO61" s="86"/>
      <c r="TNP61" s="86"/>
      <c r="TNQ61" s="86"/>
      <c r="TNR61" s="86"/>
      <c r="TNS61" s="86"/>
      <c r="TNT61" s="86"/>
      <c r="TNU61" s="86"/>
      <c r="TNV61" s="86"/>
      <c r="TNW61" s="86"/>
      <c r="TNX61" s="86"/>
      <c r="TNY61" s="86"/>
      <c r="TNZ61" s="86"/>
      <c r="TOA61" s="86"/>
      <c r="TOB61" s="86"/>
      <c r="TOC61" s="86"/>
      <c r="TOD61" s="86"/>
      <c r="TOE61" s="86"/>
      <c r="TOF61" s="86"/>
      <c r="TOG61" s="86"/>
      <c r="TOH61" s="86"/>
      <c r="TOI61" s="86"/>
      <c r="TOJ61" s="86"/>
      <c r="TOK61" s="86"/>
      <c r="TOL61" s="86"/>
      <c r="TOM61" s="86"/>
      <c r="TON61" s="86"/>
      <c r="TOO61" s="86"/>
      <c r="TOP61" s="86"/>
      <c r="TOQ61" s="86"/>
      <c r="TOR61" s="86"/>
      <c r="TOS61" s="86"/>
      <c r="TOT61" s="86"/>
      <c r="TOU61" s="86"/>
      <c r="TOV61" s="86"/>
      <c r="TOW61" s="86"/>
      <c r="TOX61" s="86"/>
      <c r="TOY61" s="86"/>
      <c r="TOZ61" s="86"/>
      <c r="TPA61" s="86"/>
      <c r="TPB61" s="86"/>
      <c r="TPC61" s="86"/>
      <c r="TPD61" s="86"/>
      <c r="TPE61" s="86"/>
      <c r="TPF61" s="86"/>
      <c r="TPG61" s="86"/>
      <c r="TPH61" s="86"/>
      <c r="TPI61" s="86"/>
      <c r="TPJ61" s="86"/>
      <c r="TPK61" s="86"/>
      <c r="TPL61" s="86"/>
      <c r="TPM61" s="86"/>
      <c r="TPN61" s="86"/>
      <c r="TPO61" s="86"/>
      <c r="TPP61" s="86"/>
      <c r="TPQ61" s="86"/>
      <c r="TPR61" s="86"/>
      <c r="TPS61" s="86"/>
      <c r="TPT61" s="86"/>
      <c r="TPU61" s="86"/>
      <c r="TPV61" s="86"/>
      <c r="TPW61" s="86"/>
      <c r="TPX61" s="86"/>
      <c r="TPY61" s="86"/>
      <c r="TPZ61" s="86"/>
      <c r="TQA61" s="86"/>
      <c r="TQB61" s="86"/>
      <c r="TQC61" s="86"/>
      <c r="TQD61" s="86"/>
      <c r="TQE61" s="86"/>
      <c r="TQF61" s="86"/>
      <c r="TQG61" s="86"/>
      <c r="TQH61" s="86"/>
      <c r="TQI61" s="86"/>
      <c r="TQJ61" s="86"/>
      <c r="TQK61" s="86"/>
      <c r="TQL61" s="86"/>
      <c r="TQM61" s="86"/>
      <c r="TQN61" s="86"/>
      <c r="TQO61" s="86"/>
      <c r="TQP61" s="86"/>
      <c r="TQQ61" s="86"/>
      <c r="TQR61" s="86"/>
      <c r="TQS61" s="86"/>
      <c r="TQT61" s="86"/>
      <c r="TQU61" s="86"/>
      <c r="TQV61" s="86"/>
      <c r="TQW61" s="86"/>
      <c r="TQX61" s="86"/>
      <c r="TQY61" s="86"/>
      <c r="TQZ61" s="86"/>
      <c r="TRA61" s="86"/>
      <c r="TRB61" s="86"/>
      <c r="TRC61" s="86"/>
      <c r="TRD61" s="86"/>
      <c r="TRE61" s="86"/>
      <c r="TRF61" s="86"/>
      <c r="TRG61" s="86"/>
      <c r="TRH61" s="86"/>
      <c r="TRI61" s="86"/>
      <c r="TRJ61" s="86"/>
      <c r="TRK61" s="86"/>
      <c r="TRL61" s="86"/>
      <c r="TRM61" s="86"/>
      <c r="TRN61" s="86"/>
      <c r="TRO61" s="86"/>
      <c r="TRP61" s="86"/>
      <c r="TRQ61" s="86"/>
      <c r="TRR61" s="86"/>
      <c r="TRS61" s="86"/>
      <c r="TRT61" s="86"/>
      <c r="TRU61" s="86"/>
      <c r="TRV61" s="86"/>
      <c r="TRW61" s="86"/>
      <c r="TRX61" s="86"/>
      <c r="TRY61" s="86"/>
      <c r="TRZ61" s="86"/>
      <c r="TSA61" s="86"/>
      <c r="TSB61" s="86"/>
      <c r="TSC61" s="86"/>
      <c r="TSD61" s="86"/>
      <c r="TSE61" s="86"/>
      <c r="TSF61" s="86"/>
      <c r="TSG61" s="86"/>
      <c r="TSH61" s="86"/>
      <c r="TSI61" s="86"/>
      <c r="TSJ61" s="86"/>
      <c r="TSK61" s="86"/>
      <c r="TSL61" s="86"/>
      <c r="TSM61" s="86"/>
      <c r="TSN61" s="86"/>
      <c r="TSO61" s="86"/>
      <c r="TSP61" s="86"/>
      <c r="TSQ61" s="86"/>
      <c r="TSR61" s="86"/>
      <c r="TSS61" s="86"/>
      <c r="TST61" s="86"/>
      <c r="TSU61" s="86"/>
      <c r="TSV61" s="86"/>
      <c r="TSW61" s="86"/>
      <c r="TSX61" s="86"/>
      <c r="TSY61" s="86"/>
      <c r="TSZ61" s="86"/>
      <c r="TTA61" s="86"/>
      <c r="TTB61" s="86"/>
      <c r="TTC61" s="86"/>
      <c r="TTD61" s="86"/>
      <c r="TTE61" s="86"/>
      <c r="TTF61" s="86"/>
      <c r="TTG61" s="86"/>
      <c r="TTH61" s="86"/>
      <c r="TTI61" s="86"/>
      <c r="TTJ61" s="86"/>
      <c r="TTK61" s="86"/>
      <c r="TTL61" s="86"/>
      <c r="TTM61" s="86"/>
      <c r="TTN61" s="86"/>
      <c r="TTO61" s="86"/>
      <c r="TTP61" s="86"/>
      <c r="TTQ61" s="86"/>
      <c r="TTR61" s="86"/>
      <c r="TTS61" s="86"/>
      <c r="TTT61" s="86"/>
      <c r="TTU61" s="86"/>
      <c r="TTV61" s="86"/>
      <c r="TTW61" s="86"/>
      <c r="TTX61" s="86"/>
      <c r="TTY61" s="86"/>
      <c r="TTZ61" s="86"/>
      <c r="TUA61" s="86"/>
      <c r="TUB61" s="86"/>
      <c r="TUC61" s="86"/>
      <c r="TUD61" s="86"/>
      <c r="TUE61" s="86"/>
      <c r="TUF61" s="86"/>
      <c r="TUG61" s="86"/>
      <c r="TUH61" s="86"/>
      <c r="TUI61" s="86"/>
      <c r="TUJ61" s="86"/>
      <c r="TUK61" s="86"/>
      <c r="TUL61" s="86"/>
      <c r="TUM61" s="86"/>
      <c r="TUN61" s="86"/>
      <c r="TUO61" s="86"/>
      <c r="TUP61" s="86"/>
      <c r="TUQ61" s="86"/>
      <c r="TUR61" s="86"/>
      <c r="TUS61" s="86"/>
      <c r="TUT61" s="86"/>
      <c r="TUU61" s="86"/>
      <c r="TUV61" s="86"/>
      <c r="TUW61" s="86"/>
      <c r="TUX61" s="86"/>
      <c r="TUY61" s="86"/>
      <c r="TUZ61" s="86"/>
      <c r="TVA61" s="86"/>
      <c r="TVB61" s="86"/>
      <c r="TVC61" s="86"/>
      <c r="TVD61" s="86"/>
      <c r="TVE61" s="86"/>
      <c r="TVF61" s="86"/>
      <c r="TVG61" s="86"/>
      <c r="TVH61" s="86"/>
      <c r="TVI61" s="86"/>
      <c r="TVJ61" s="86"/>
      <c r="TVK61" s="86"/>
      <c r="TVL61" s="86"/>
      <c r="TVM61" s="86"/>
      <c r="TVN61" s="86"/>
      <c r="TVO61" s="86"/>
      <c r="TVP61" s="86"/>
      <c r="TVQ61" s="86"/>
      <c r="TVR61" s="86"/>
      <c r="TVS61" s="86"/>
      <c r="TVT61" s="86"/>
      <c r="TVU61" s="86"/>
      <c r="TVV61" s="86"/>
      <c r="TVW61" s="86"/>
      <c r="TVX61" s="86"/>
      <c r="TVY61" s="86"/>
      <c r="TVZ61" s="86"/>
      <c r="TWA61" s="86"/>
      <c r="TWB61" s="86"/>
      <c r="TWC61" s="86"/>
      <c r="TWD61" s="86"/>
      <c r="TWE61" s="86"/>
      <c r="TWF61" s="86"/>
      <c r="TWG61" s="86"/>
      <c r="TWH61" s="86"/>
      <c r="TWI61" s="86"/>
      <c r="TWJ61" s="86"/>
      <c r="TWK61" s="86"/>
      <c r="TWL61" s="86"/>
      <c r="TWM61" s="86"/>
      <c r="TWN61" s="86"/>
      <c r="TWO61" s="86"/>
      <c r="TWP61" s="86"/>
      <c r="TWQ61" s="86"/>
      <c r="TWR61" s="86"/>
      <c r="TWS61" s="86"/>
      <c r="TWT61" s="86"/>
      <c r="TWU61" s="86"/>
      <c r="TWV61" s="86"/>
      <c r="TWW61" s="86"/>
      <c r="TWX61" s="86"/>
      <c r="TWY61" s="86"/>
      <c r="TWZ61" s="86"/>
      <c r="TXA61" s="86"/>
      <c r="TXB61" s="86"/>
      <c r="TXC61" s="86"/>
      <c r="TXD61" s="86"/>
      <c r="TXE61" s="86"/>
      <c r="TXF61" s="86"/>
      <c r="TXG61" s="86"/>
      <c r="TXH61" s="86"/>
      <c r="TXI61" s="86"/>
      <c r="TXJ61" s="86"/>
      <c r="TXK61" s="86"/>
      <c r="TXL61" s="86"/>
      <c r="TXM61" s="86"/>
      <c r="TXN61" s="86"/>
      <c r="TXO61" s="86"/>
      <c r="TXP61" s="86"/>
      <c r="TXQ61" s="86"/>
      <c r="TXR61" s="86"/>
      <c r="TXS61" s="86"/>
      <c r="TXT61" s="86"/>
      <c r="TXU61" s="86"/>
      <c r="TXV61" s="86"/>
      <c r="TXW61" s="86"/>
      <c r="TXX61" s="86"/>
      <c r="TXY61" s="86"/>
      <c r="TXZ61" s="86"/>
      <c r="TYA61" s="86"/>
      <c r="TYB61" s="86"/>
      <c r="TYC61" s="86"/>
      <c r="TYD61" s="86"/>
      <c r="TYE61" s="86"/>
      <c r="TYF61" s="86"/>
      <c r="TYG61" s="86"/>
      <c r="TYH61" s="86"/>
      <c r="TYI61" s="86"/>
      <c r="TYJ61" s="86"/>
      <c r="TYK61" s="86"/>
      <c r="TYL61" s="86"/>
      <c r="TYM61" s="86"/>
      <c r="TYN61" s="86"/>
      <c r="TYO61" s="86"/>
      <c r="TYP61" s="86"/>
      <c r="TYQ61" s="86"/>
      <c r="TYR61" s="86"/>
      <c r="TYS61" s="86"/>
      <c r="TYT61" s="86"/>
      <c r="TYU61" s="86"/>
      <c r="TYV61" s="86"/>
      <c r="TYW61" s="86"/>
      <c r="TYX61" s="86"/>
      <c r="TYY61" s="86"/>
      <c r="TYZ61" s="86"/>
      <c r="TZA61" s="86"/>
      <c r="TZB61" s="86"/>
      <c r="TZC61" s="86"/>
      <c r="TZD61" s="86"/>
      <c r="TZE61" s="86"/>
      <c r="TZF61" s="86"/>
      <c r="TZG61" s="86"/>
      <c r="TZH61" s="86"/>
      <c r="TZI61" s="86"/>
      <c r="TZJ61" s="86"/>
      <c r="TZK61" s="86"/>
      <c r="TZL61" s="86"/>
      <c r="TZM61" s="86"/>
      <c r="TZN61" s="86"/>
      <c r="TZO61" s="86"/>
      <c r="TZP61" s="86"/>
      <c r="TZQ61" s="86"/>
      <c r="TZR61" s="86"/>
      <c r="TZS61" s="86"/>
      <c r="TZT61" s="86"/>
      <c r="TZU61" s="86"/>
      <c r="TZV61" s="86"/>
      <c r="TZW61" s="86"/>
      <c r="TZX61" s="86"/>
      <c r="TZY61" s="86"/>
      <c r="TZZ61" s="86"/>
      <c r="UAA61" s="86"/>
      <c r="UAB61" s="86"/>
      <c r="UAC61" s="86"/>
      <c r="UAD61" s="86"/>
      <c r="UAE61" s="86"/>
      <c r="UAF61" s="86"/>
      <c r="UAG61" s="86"/>
      <c r="UAH61" s="86"/>
      <c r="UAI61" s="86"/>
      <c r="UAJ61" s="86"/>
      <c r="UAK61" s="86"/>
      <c r="UAL61" s="86"/>
      <c r="UAM61" s="86"/>
      <c r="UAN61" s="86"/>
      <c r="UAO61" s="86"/>
      <c r="UAP61" s="86"/>
      <c r="UAQ61" s="86"/>
      <c r="UAR61" s="86"/>
      <c r="UAS61" s="86"/>
      <c r="UAT61" s="86"/>
      <c r="UAU61" s="86"/>
      <c r="UAV61" s="86"/>
      <c r="UAW61" s="86"/>
      <c r="UAX61" s="86"/>
      <c r="UAY61" s="86"/>
      <c r="UAZ61" s="86"/>
      <c r="UBA61" s="86"/>
      <c r="UBB61" s="86"/>
      <c r="UBC61" s="86"/>
      <c r="UBD61" s="86"/>
      <c r="UBE61" s="86"/>
      <c r="UBF61" s="86"/>
      <c r="UBG61" s="86"/>
      <c r="UBH61" s="86"/>
      <c r="UBI61" s="86"/>
      <c r="UBJ61" s="86"/>
      <c r="UBK61" s="86"/>
      <c r="UBL61" s="86"/>
      <c r="UBM61" s="86"/>
      <c r="UBN61" s="86"/>
      <c r="UBO61" s="86"/>
      <c r="UBP61" s="86"/>
      <c r="UBQ61" s="86"/>
      <c r="UBR61" s="86"/>
      <c r="UBS61" s="86"/>
      <c r="UBT61" s="86"/>
      <c r="UBU61" s="86"/>
      <c r="UBV61" s="86"/>
      <c r="UBW61" s="86"/>
      <c r="UBX61" s="86"/>
      <c r="UBY61" s="86"/>
      <c r="UBZ61" s="86"/>
      <c r="UCA61" s="86"/>
      <c r="UCB61" s="86"/>
      <c r="UCC61" s="86"/>
      <c r="UCD61" s="86"/>
      <c r="UCE61" s="86"/>
      <c r="UCF61" s="86"/>
      <c r="UCG61" s="86"/>
      <c r="UCH61" s="86"/>
      <c r="UCI61" s="86"/>
      <c r="UCJ61" s="86"/>
      <c r="UCK61" s="86"/>
      <c r="UCL61" s="86"/>
      <c r="UCM61" s="86"/>
      <c r="UCN61" s="86"/>
      <c r="UCO61" s="86"/>
      <c r="UCP61" s="86"/>
      <c r="UCQ61" s="86"/>
      <c r="UCR61" s="86"/>
      <c r="UCS61" s="86"/>
      <c r="UCT61" s="86"/>
      <c r="UCU61" s="86"/>
      <c r="UCV61" s="86"/>
      <c r="UCW61" s="86"/>
      <c r="UCX61" s="86"/>
      <c r="UCY61" s="86"/>
      <c r="UCZ61" s="86"/>
      <c r="UDA61" s="86"/>
      <c r="UDB61" s="86"/>
      <c r="UDC61" s="86"/>
      <c r="UDD61" s="86"/>
      <c r="UDE61" s="86"/>
      <c r="UDF61" s="86"/>
      <c r="UDG61" s="86"/>
      <c r="UDH61" s="86"/>
      <c r="UDI61" s="86"/>
      <c r="UDJ61" s="86"/>
      <c r="UDK61" s="86"/>
      <c r="UDL61" s="86"/>
      <c r="UDM61" s="86"/>
      <c r="UDN61" s="86"/>
      <c r="UDO61" s="86"/>
      <c r="UDP61" s="86"/>
      <c r="UDQ61" s="86"/>
      <c r="UDR61" s="86"/>
      <c r="UDS61" s="86"/>
      <c r="UDT61" s="86"/>
      <c r="UDU61" s="86"/>
      <c r="UDV61" s="86"/>
      <c r="UDW61" s="86"/>
      <c r="UDX61" s="86"/>
      <c r="UDY61" s="86"/>
      <c r="UDZ61" s="86"/>
      <c r="UEA61" s="86"/>
      <c r="UEB61" s="86"/>
      <c r="UEC61" s="86"/>
      <c r="UED61" s="86"/>
      <c r="UEE61" s="86"/>
      <c r="UEF61" s="86"/>
      <c r="UEG61" s="86"/>
      <c r="UEH61" s="86"/>
      <c r="UEI61" s="86"/>
      <c r="UEJ61" s="86"/>
      <c r="UEK61" s="86"/>
      <c r="UEL61" s="86"/>
      <c r="UEM61" s="86"/>
      <c r="UEN61" s="86"/>
      <c r="UEO61" s="86"/>
      <c r="UEP61" s="86"/>
      <c r="UEQ61" s="86"/>
      <c r="UER61" s="86"/>
      <c r="UES61" s="86"/>
      <c r="UET61" s="86"/>
      <c r="UEU61" s="86"/>
      <c r="UEV61" s="86"/>
      <c r="UEW61" s="86"/>
      <c r="UEX61" s="86"/>
      <c r="UEY61" s="86"/>
      <c r="UEZ61" s="86"/>
      <c r="UFA61" s="86"/>
      <c r="UFB61" s="86"/>
      <c r="UFC61" s="86"/>
      <c r="UFD61" s="86"/>
      <c r="UFE61" s="86"/>
      <c r="UFF61" s="86"/>
      <c r="UFG61" s="86"/>
      <c r="UFH61" s="86"/>
      <c r="UFI61" s="86"/>
      <c r="UFJ61" s="86"/>
      <c r="UFK61" s="86"/>
      <c r="UFL61" s="86"/>
      <c r="UFM61" s="86"/>
      <c r="UFN61" s="86"/>
      <c r="UFO61" s="86"/>
      <c r="UFP61" s="86"/>
      <c r="UFQ61" s="86"/>
      <c r="UFR61" s="86"/>
      <c r="UFS61" s="86"/>
      <c r="UFT61" s="86"/>
      <c r="UFU61" s="86"/>
      <c r="UFV61" s="86"/>
      <c r="UFW61" s="86"/>
      <c r="UFX61" s="86"/>
      <c r="UFY61" s="86"/>
      <c r="UFZ61" s="86"/>
      <c r="UGA61" s="86"/>
      <c r="UGB61" s="86"/>
      <c r="UGC61" s="86"/>
      <c r="UGD61" s="86"/>
      <c r="UGE61" s="86"/>
      <c r="UGF61" s="86"/>
      <c r="UGG61" s="86"/>
      <c r="UGH61" s="86"/>
      <c r="UGI61" s="86"/>
      <c r="UGJ61" s="86"/>
      <c r="UGK61" s="86"/>
      <c r="UGL61" s="86"/>
      <c r="UGM61" s="86"/>
      <c r="UGN61" s="86"/>
      <c r="UGO61" s="86"/>
      <c r="UGP61" s="86"/>
      <c r="UGQ61" s="86"/>
      <c r="UGR61" s="86"/>
      <c r="UGS61" s="86"/>
      <c r="UGT61" s="86"/>
      <c r="UGU61" s="86"/>
      <c r="UGV61" s="86"/>
      <c r="UGW61" s="86"/>
      <c r="UGX61" s="86"/>
      <c r="UGY61" s="86"/>
      <c r="UGZ61" s="86"/>
      <c r="UHA61" s="86"/>
      <c r="UHB61" s="86"/>
      <c r="UHC61" s="86"/>
      <c r="UHD61" s="86"/>
      <c r="UHE61" s="86"/>
      <c r="UHF61" s="86"/>
      <c r="UHG61" s="86"/>
      <c r="UHH61" s="86"/>
      <c r="UHI61" s="86"/>
      <c r="UHJ61" s="86"/>
      <c r="UHK61" s="86"/>
      <c r="UHL61" s="86"/>
      <c r="UHM61" s="86"/>
      <c r="UHN61" s="86"/>
      <c r="UHO61" s="86"/>
      <c r="UHP61" s="86"/>
      <c r="UHQ61" s="86"/>
      <c r="UHR61" s="86"/>
      <c r="UHS61" s="86"/>
      <c r="UHT61" s="86"/>
      <c r="UHU61" s="86"/>
      <c r="UHV61" s="86"/>
      <c r="UHW61" s="86"/>
      <c r="UHX61" s="86"/>
      <c r="UHY61" s="86"/>
      <c r="UHZ61" s="86"/>
      <c r="UIA61" s="86"/>
      <c r="UIB61" s="86"/>
      <c r="UIC61" s="86"/>
      <c r="UID61" s="86"/>
      <c r="UIE61" s="86"/>
      <c r="UIF61" s="86"/>
      <c r="UIG61" s="86"/>
      <c r="UIH61" s="86"/>
      <c r="UII61" s="86"/>
      <c r="UIJ61" s="86"/>
      <c r="UIK61" s="86"/>
      <c r="UIL61" s="86"/>
      <c r="UIM61" s="86"/>
      <c r="UIN61" s="86"/>
      <c r="UIO61" s="86"/>
      <c r="UIP61" s="86"/>
      <c r="UIQ61" s="86"/>
      <c r="UIR61" s="86"/>
      <c r="UIS61" s="86"/>
      <c r="UIT61" s="86"/>
      <c r="UIU61" s="86"/>
      <c r="UIV61" s="86"/>
      <c r="UIW61" s="86"/>
      <c r="UIX61" s="86"/>
      <c r="UIY61" s="86"/>
      <c r="UIZ61" s="86"/>
      <c r="UJA61" s="86"/>
      <c r="UJB61" s="86"/>
      <c r="UJC61" s="86"/>
      <c r="UJD61" s="86"/>
      <c r="UJE61" s="86"/>
      <c r="UJF61" s="86"/>
      <c r="UJG61" s="86"/>
      <c r="UJH61" s="86"/>
      <c r="UJI61" s="86"/>
      <c r="UJJ61" s="86"/>
      <c r="UJK61" s="86"/>
      <c r="UJL61" s="86"/>
      <c r="UJM61" s="86"/>
      <c r="UJN61" s="86"/>
      <c r="UJO61" s="86"/>
      <c r="UJP61" s="86"/>
      <c r="UJQ61" s="86"/>
      <c r="UJR61" s="86"/>
      <c r="UJS61" s="86"/>
      <c r="UJT61" s="86"/>
      <c r="UJU61" s="86"/>
      <c r="UJV61" s="86"/>
      <c r="UJW61" s="86"/>
      <c r="UJX61" s="86"/>
      <c r="UJY61" s="86"/>
      <c r="UJZ61" s="86"/>
      <c r="UKA61" s="86"/>
      <c r="UKB61" s="86"/>
      <c r="UKC61" s="86"/>
      <c r="UKD61" s="86"/>
      <c r="UKE61" s="86"/>
      <c r="UKF61" s="86"/>
      <c r="UKG61" s="86"/>
      <c r="UKH61" s="86"/>
      <c r="UKI61" s="86"/>
      <c r="UKJ61" s="86"/>
      <c r="UKK61" s="86"/>
      <c r="UKL61" s="86"/>
      <c r="UKM61" s="86"/>
      <c r="UKN61" s="86"/>
      <c r="UKO61" s="86"/>
      <c r="UKP61" s="86"/>
      <c r="UKQ61" s="86"/>
      <c r="UKR61" s="86"/>
      <c r="UKS61" s="86"/>
      <c r="UKT61" s="86"/>
      <c r="UKU61" s="86"/>
      <c r="UKV61" s="86"/>
      <c r="UKW61" s="86"/>
      <c r="UKX61" s="86"/>
      <c r="UKY61" s="86"/>
      <c r="UKZ61" s="86"/>
      <c r="ULA61" s="86"/>
      <c r="ULB61" s="86"/>
      <c r="ULC61" s="86"/>
      <c r="ULD61" s="86"/>
      <c r="ULE61" s="86"/>
      <c r="ULF61" s="86"/>
      <c r="ULG61" s="86"/>
      <c r="ULH61" s="86"/>
      <c r="ULI61" s="86"/>
      <c r="ULJ61" s="86"/>
      <c r="ULK61" s="86"/>
      <c r="ULL61" s="86"/>
      <c r="ULM61" s="86"/>
      <c r="ULN61" s="86"/>
      <c r="ULO61" s="86"/>
      <c r="ULP61" s="86"/>
      <c r="ULQ61" s="86"/>
      <c r="ULR61" s="86"/>
      <c r="ULS61" s="86"/>
      <c r="ULT61" s="86"/>
      <c r="ULU61" s="86"/>
      <c r="ULV61" s="86"/>
      <c r="ULW61" s="86"/>
      <c r="ULX61" s="86"/>
      <c r="ULY61" s="86"/>
      <c r="ULZ61" s="86"/>
      <c r="UMA61" s="86"/>
      <c r="UMB61" s="86"/>
      <c r="UMC61" s="86"/>
      <c r="UMD61" s="86"/>
      <c r="UME61" s="86"/>
      <c r="UMF61" s="86"/>
      <c r="UMG61" s="86"/>
      <c r="UMH61" s="86"/>
      <c r="UMI61" s="86"/>
      <c r="UMJ61" s="86"/>
      <c r="UMK61" s="86"/>
      <c r="UML61" s="86"/>
      <c r="UMM61" s="86"/>
      <c r="UMN61" s="86"/>
      <c r="UMO61" s="86"/>
      <c r="UMP61" s="86"/>
      <c r="UMQ61" s="86"/>
      <c r="UMR61" s="86"/>
      <c r="UMS61" s="86"/>
      <c r="UMT61" s="86"/>
      <c r="UMU61" s="86"/>
      <c r="UMV61" s="86"/>
      <c r="UMW61" s="86"/>
      <c r="UMX61" s="86"/>
      <c r="UMY61" s="86"/>
      <c r="UMZ61" s="86"/>
      <c r="UNA61" s="86"/>
      <c r="UNB61" s="86"/>
      <c r="UNC61" s="86"/>
      <c r="UND61" s="86"/>
      <c r="UNE61" s="86"/>
      <c r="UNF61" s="86"/>
      <c r="UNG61" s="86"/>
      <c r="UNH61" s="86"/>
      <c r="UNI61" s="86"/>
      <c r="UNJ61" s="86"/>
      <c r="UNK61" s="86"/>
      <c r="UNL61" s="86"/>
      <c r="UNM61" s="86"/>
      <c r="UNN61" s="86"/>
      <c r="UNO61" s="86"/>
      <c r="UNP61" s="86"/>
      <c r="UNQ61" s="86"/>
      <c r="UNR61" s="86"/>
      <c r="UNS61" s="86"/>
      <c r="UNT61" s="86"/>
      <c r="UNU61" s="86"/>
      <c r="UNV61" s="86"/>
      <c r="UNW61" s="86"/>
      <c r="UNX61" s="86"/>
      <c r="UNY61" s="86"/>
      <c r="UNZ61" s="86"/>
      <c r="UOA61" s="86"/>
      <c r="UOB61" s="86"/>
      <c r="UOC61" s="86"/>
      <c r="UOD61" s="86"/>
      <c r="UOE61" s="86"/>
      <c r="UOF61" s="86"/>
      <c r="UOG61" s="86"/>
      <c r="UOH61" s="86"/>
      <c r="UOI61" s="86"/>
      <c r="UOJ61" s="86"/>
      <c r="UOK61" s="86"/>
      <c r="UOL61" s="86"/>
      <c r="UOM61" s="86"/>
      <c r="UON61" s="86"/>
      <c r="UOO61" s="86"/>
      <c r="UOP61" s="86"/>
      <c r="UOQ61" s="86"/>
      <c r="UOR61" s="86"/>
      <c r="UOS61" s="86"/>
      <c r="UOT61" s="86"/>
      <c r="UOU61" s="86"/>
      <c r="UOV61" s="86"/>
      <c r="UOW61" s="86"/>
      <c r="UOX61" s="86"/>
      <c r="UOY61" s="86"/>
      <c r="UOZ61" s="86"/>
      <c r="UPA61" s="86"/>
      <c r="UPB61" s="86"/>
      <c r="UPC61" s="86"/>
      <c r="UPD61" s="86"/>
      <c r="UPE61" s="86"/>
      <c r="UPF61" s="86"/>
      <c r="UPG61" s="86"/>
      <c r="UPH61" s="86"/>
      <c r="UPI61" s="86"/>
      <c r="UPJ61" s="86"/>
      <c r="UPK61" s="86"/>
      <c r="UPL61" s="86"/>
      <c r="UPM61" s="86"/>
      <c r="UPN61" s="86"/>
      <c r="UPO61" s="86"/>
      <c r="UPP61" s="86"/>
      <c r="UPQ61" s="86"/>
      <c r="UPR61" s="86"/>
      <c r="UPS61" s="86"/>
      <c r="UPT61" s="86"/>
      <c r="UPU61" s="86"/>
      <c r="UPV61" s="86"/>
      <c r="UPW61" s="86"/>
      <c r="UPX61" s="86"/>
      <c r="UPY61" s="86"/>
      <c r="UPZ61" s="86"/>
      <c r="UQA61" s="86"/>
      <c r="UQB61" s="86"/>
      <c r="UQC61" s="86"/>
      <c r="UQD61" s="86"/>
      <c r="UQE61" s="86"/>
      <c r="UQF61" s="86"/>
      <c r="UQG61" s="86"/>
      <c r="UQH61" s="86"/>
      <c r="UQI61" s="86"/>
      <c r="UQJ61" s="86"/>
      <c r="UQK61" s="86"/>
      <c r="UQL61" s="86"/>
      <c r="UQM61" s="86"/>
      <c r="UQN61" s="86"/>
      <c r="UQO61" s="86"/>
      <c r="UQP61" s="86"/>
      <c r="UQQ61" s="86"/>
      <c r="UQR61" s="86"/>
      <c r="UQS61" s="86"/>
      <c r="UQT61" s="86"/>
      <c r="UQU61" s="86"/>
      <c r="UQV61" s="86"/>
      <c r="UQW61" s="86"/>
      <c r="UQX61" s="86"/>
      <c r="UQY61" s="86"/>
      <c r="UQZ61" s="86"/>
      <c r="URA61" s="86"/>
      <c r="URB61" s="86"/>
      <c r="URC61" s="86"/>
      <c r="URD61" s="86"/>
      <c r="URE61" s="86"/>
      <c r="URF61" s="86"/>
      <c r="URG61" s="86"/>
      <c r="URH61" s="86"/>
      <c r="URI61" s="86"/>
      <c r="URJ61" s="86"/>
      <c r="URK61" s="86"/>
      <c r="URL61" s="86"/>
      <c r="URM61" s="86"/>
      <c r="URN61" s="86"/>
      <c r="URO61" s="86"/>
      <c r="URP61" s="86"/>
      <c r="URQ61" s="86"/>
      <c r="URR61" s="86"/>
      <c r="URS61" s="86"/>
      <c r="URT61" s="86"/>
      <c r="URU61" s="86"/>
      <c r="URV61" s="86"/>
      <c r="URW61" s="86"/>
      <c r="URX61" s="86"/>
      <c r="URY61" s="86"/>
      <c r="URZ61" s="86"/>
      <c r="USA61" s="86"/>
      <c r="USB61" s="86"/>
      <c r="USC61" s="86"/>
      <c r="USD61" s="86"/>
      <c r="USE61" s="86"/>
      <c r="USF61" s="86"/>
      <c r="USG61" s="86"/>
      <c r="USH61" s="86"/>
      <c r="USI61" s="86"/>
      <c r="USJ61" s="86"/>
      <c r="USK61" s="86"/>
      <c r="USL61" s="86"/>
      <c r="USM61" s="86"/>
      <c r="USN61" s="86"/>
      <c r="USO61" s="86"/>
      <c r="USP61" s="86"/>
      <c r="USQ61" s="86"/>
      <c r="USR61" s="86"/>
      <c r="USS61" s="86"/>
      <c r="UST61" s="86"/>
      <c r="USU61" s="86"/>
      <c r="USV61" s="86"/>
      <c r="USW61" s="86"/>
      <c r="USX61" s="86"/>
      <c r="USY61" s="86"/>
      <c r="USZ61" s="86"/>
      <c r="UTA61" s="86"/>
      <c r="UTB61" s="86"/>
      <c r="UTC61" s="86"/>
      <c r="UTD61" s="86"/>
      <c r="UTE61" s="86"/>
      <c r="UTF61" s="86"/>
      <c r="UTG61" s="86"/>
      <c r="UTH61" s="86"/>
      <c r="UTI61" s="86"/>
      <c r="UTJ61" s="86"/>
      <c r="UTK61" s="86"/>
      <c r="UTL61" s="86"/>
      <c r="UTM61" s="86"/>
      <c r="UTN61" s="86"/>
      <c r="UTO61" s="86"/>
      <c r="UTP61" s="86"/>
      <c r="UTQ61" s="86"/>
      <c r="UTR61" s="86"/>
      <c r="UTS61" s="86"/>
      <c r="UTT61" s="86"/>
      <c r="UTU61" s="86"/>
      <c r="UTV61" s="86"/>
      <c r="UTW61" s="86"/>
      <c r="UTX61" s="86"/>
      <c r="UTY61" s="86"/>
      <c r="UTZ61" s="86"/>
      <c r="UUA61" s="86"/>
      <c r="UUB61" s="86"/>
      <c r="UUC61" s="86"/>
      <c r="UUD61" s="86"/>
      <c r="UUE61" s="86"/>
      <c r="UUF61" s="86"/>
      <c r="UUG61" s="86"/>
      <c r="UUH61" s="86"/>
      <c r="UUI61" s="86"/>
      <c r="UUJ61" s="86"/>
      <c r="UUK61" s="86"/>
      <c r="UUL61" s="86"/>
      <c r="UUM61" s="86"/>
      <c r="UUN61" s="86"/>
      <c r="UUO61" s="86"/>
      <c r="UUP61" s="86"/>
      <c r="UUQ61" s="86"/>
      <c r="UUR61" s="86"/>
      <c r="UUS61" s="86"/>
      <c r="UUT61" s="86"/>
      <c r="UUU61" s="86"/>
      <c r="UUV61" s="86"/>
      <c r="UUW61" s="86"/>
      <c r="UUX61" s="86"/>
      <c r="UUY61" s="86"/>
      <c r="UUZ61" s="86"/>
      <c r="UVA61" s="86"/>
      <c r="UVB61" s="86"/>
      <c r="UVC61" s="86"/>
      <c r="UVD61" s="86"/>
      <c r="UVE61" s="86"/>
      <c r="UVF61" s="86"/>
      <c r="UVG61" s="86"/>
      <c r="UVH61" s="86"/>
      <c r="UVI61" s="86"/>
      <c r="UVJ61" s="86"/>
      <c r="UVK61" s="86"/>
      <c r="UVL61" s="86"/>
      <c r="UVM61" s="86"/>
      <c r="UVN61" s="86"/>
      <c r="UVO61" s="86"/>
      <c r="UVP61" s="86"/>
      <c r="UVQ61" s="86"/>
      <c r="UVR61" s="86"/>
      <c r="UVS61" s="86"/>
      <c r="UVT61" s="86"/>
      <c r="UVU61" s="86"/>
      <c r="UVV61" s="86"/>
      <c r="UVW61" s="86"/>
      <c r="UVX61" s="86"/>
      <c r="UVY61" s="86"/>
      <c r="UVZ61" s="86"/>
      <c r="UWA61" s="86"/>
      <c r="UWB61" s="86"/>
      <c r="UWC61" s="86"/>
      <c r="UWD61" s="86"/>
      <c r="UWE61" s="86"/>
      <c r="UWF61" s="86"/>
      <c r="UWG61" s="86"/>
      <c r="UWH61" s="86"/>
      <c r="UWI61" s="86"/>
      <c r="UWJ61" s="86"/>
      <c r="UWK61" s="86"/>
      <c r="UWL61" s="86"/>
      <c r="UWM61" s="86"/>
      <c r="UWN61" s="86"/>
      <c r="UWO61" s="86"/>
      <c r="UWP61" s="86"/>
      <c r="UWQ61" s="86"/>
      <c r="UWR61" s="86"/>
      <c r="UWS61" s="86"/>
      <c r="UWT61" s="86"/>
      <c r="UWU61" s="86"/>
      <c r="UWV61" s="86"/>
      <c r="UWW61" s="86"/>
      <c r="UWX61" s="86"/>
      <c r="UWY61" s="86"/>
      <c r="UWZ61" s="86"/>
      <c r="UXA61" s="86"/>
      <c r="UXB61" s="86"/>
      <c r="UXC61" s="86"/>
      <c r="UXD61" s="86"/>
      <c r="UXE61" s="86"/>
      <c r="UXF61" s="86"/>
      <c r="UXG61" s="86"/>
      <c r="UXH61" s="86"/>
      <c r="UXI61" s="86"/>
      <c r="UXJ61" s="86"/>
      <c r="UXK61" s="86"/>
      <c r="UXL61" s="86"/>
      <c r="UXM61" s="86"/>
      <c r="UXN61" s="86"/>
      <c r="UXO61" s="86"/>
      <c r="UXP61" s="86"/>
      <c r="UXQ61" s="86"/>
      <c r="UXR61" s="86"/>
      <c r="UXS61" s="86"/>
      <c r="UXT61" s="86"/>
      <c r="UXU61" s="86"/>
      <c r="UXV61" s="86"/>
      <c r="UXW61" s="86"/>
      <c r="UXX61" s="86"/>
      <c r="UXY61" s="86"/>
      <c r="UXZ61" s="86"/>
      <c r="UYA61" s="86"/>
      <c r="UYB61" s="86"/>
      <c r="UYC61" s="86"/>
      <c r="UYD61" s="86"/>
      <c r="UYE61" s="86"/>
      <c r="UYF61" s="86"/>
      <c r="UYG61" s="86"/>
      <c r="UYH61" s="86"/>
      <c r="UYI61" s="86"/>
      <c r="UYJ61" s="86"/>
      <c r="UYK61" s="86"/>
      <c r="UYL61" s="86"/>
      <c r="UYM61" s="86"/>
      <c r="UYN61" s="86"/>
      <c r="UYO61" s="86"/>
      <c r="UYP61" s="86"/>
      <c r="UYQ61" s="86"/>
      <c r="UYR61" s="86"/>
      <c r="UYS61" s="86"/>
      <c r="UYT61" s="86"/>
      <c r="UYU61" s="86"/>
      <c r="UYV61" s="86"/>
      <c r="UYW61" s="86"/>
      <c r="UYX61" s="86"/>
      <c r="UYY61" s="86"/>
      <c r="UYZ61" s="86"/>
      <c r="UZA61" s="86"/>
      <c r="UZB61" s="86"/>
      <c r="UZC61" s="86"/>
      <c r="UZD61" s="86"/>
      <c r="UZE61" s="86"/>
      <c r="UZF61" s="86"/>
      <c r="UZG61" s="86"/>
      <c r="UZH61" s="86"/>
      <c r="UZI61" s="86"/>
      <c r="UZJ61" s="86"/>
      <c r="UZK61" s="86"/>
      <c r="UZL61" s="86"/>
      <c r="UZM61" s="86"/>
      <c r="UZN61" s="86"/>
      <c r="UZO61" s="86"/>
      <c r="UZP61" s="86"/>
      <c r="UZQ61" s="86"/>
      <c r="UZR61" s="86"/>
      <c r="UZS61" s="86"/>
      <c r="UZT61" s="86"/>
      <c r="UZU61" s="86"/>
      <c r="UZV61" s="86"/>
      <c r="UZW61" s="86"/>
      <c r="UZX61" s="86"/>
      <c r="UZY61" s="86"/>
      <c r="UZZ61" s="86"/>
      <c r="VAA61" s="86"/>
      <c r="VAB61" s="86"/>
      <c r="VAC61" s="86"/>
      <c r="VAD61" s="86"/>
      <c r="VAE61" s="86"/>
      <c r="VAF61" s="86"/>
      <c r="VAG61" s="86"/>
      <c r="VAH61" s="86"/>
      <c r="VAI61" s="86"/>
      <c r="VAJ61" s="86"/>
      <c r="VAK61" s="86"/>
      <c r="VAL61" s="86"/>
      <c r="VAM61" s="86"/>
      <c r="VAN61" s="86"/>
      <c r="VAO61" s="86"/>
      <c r="VAP61" s="86"/>
      <c r="VAQ61" s="86"/>
      <c r="VAR61" s="86"/>
      <c r="VAS61" s="86"/>
      <c r="VAT61" s="86"/>
      <c r="VAU61" s="86"/>
      <c r="VAV61" s="86"/>
      <c r="VAW61" s="86"/>
      <c r="VAX61" s="86"/>
      <c r="VAY61" s="86"/>
      <c r="VAZ61" s="86"/>
      <c r="VBA61" s="86"/>
      <c r="VBB61" s="86"/>
      <c r="VBC61" s="86"/>
      <c r="VBD61" s="86"/>
      <c r="VBE61" s="86"/>
      <c r="VBF61" s="86"/>
      <c r="VBG61" s="86"/>
      <c r="VBH61" s="86"/>
      <c r="VBI61" s="86"/>
      <c r="VBJ61" s="86"/>
      <c r="VBK61" s="86"/>
      <c r="VBL61" s="86"/>
      <c r="VBM61" s="86"/>
      <c r="VBN61" s="86"/>
      <c r="VBO61" s="86"/>
      <c r="VBP61" s="86"/>
      <c r="VBQ61" s="86"/>
      <c r="VBR61" s="86"/>
      <c r="VBS61" s="86"/>
      <c r="VBT61" s="86"/>
      <c r="VBU61" s="86"/>
      <c r="VBV61" s="86"/>
      <c r="VBW61" s="86"/>
      <c r="VBX61" s="86"/>
      <c r="VBY61" s="86"/>
      <c r="VBZ61" s="86"/>
      <c r="VCA61" s="86"/>
      <c r="VCB61" s="86"/>
      <c r="VCC61" s="86"/>
      <c r="VCD61" s="86"/>
      <c r="VCE61" s="86"/>
      <c r="VCF61" s="86"/>
      <c r="VCG61" s="86"/>
      <c r="VCH61" s="86"/>
      <c r="VCI61" s="86"/>
      <c r="VCJ61" s="86"/>
      <c r="VCK61" s="86"/>
      <c r="VCL61" s="86"/>
      <c r="VCM61" s="86"/>
      <c r="VCN61" s="86"/>
      <c r="VCO61" s="86"/>
      <c r="VCP61" s="86"/>
      <c r="VCQ61" s="86"/>
      <c r="VCR61" s="86"/>
      <c r="VCS61" s="86"/>
      <c r="VCT61" s="86"/>
      <c r="VCU61" s="86"/>
      <c r="VCV61" s="86"/>
      <c r="VCW61" s="86"/>
      <c r="VCX61" s="86"/>
      <c r="VCY61" s="86"/>
      <c r="VCZ61" s="86"/>
      <c r="VDA61" s="86"/>
      <c r="VDB61" s="86"/>
      <c r="VDC61" s="86"/>
      <c r="VDD61" s="86"/>
      <c r="VDE61" s="86"/>
      <c r="VDF61" s="86"/>
      <c r="VDG61" s="86"/>
      <c r="VDH61" s="86"/>
      <c r="VDI61" s="86"/>
      <c r="VDJ61" s="86"/>
      <c r="VDK61" s="86"/>
      <c r="VDL61" s="86"/>
      <c r="VDM61" s="86"/>
      <c r="VDN61" s="86"/>
      <c r="VDO61" s="86"/>
      <c r="VDP61" s="86"/>
      <c r="VDQ61" s="86"/>
      <c r="VDR61" s="86"/>
      <c r="VDS61" s="86"/>
      <c r="VDT61" s="86"/>
      <c r="VDU61" s="86"/>
      <c r="VDV61" s="86"/>
      <c r="VDW61" s="86"/>
      <c r="VDX61" s="86"/>
      <c r="VDY61" s="86"/>
      <c r="VDZ61" s="86"/>
      <c r="VEA61" s="86"/>
      <c r="VEB61" s="86"/>
      <c r="VEC61" s="86"/>
      <c r="VED61" s="86"/>
      <c r="VEE61" s="86"/>
      <c r="VEF61" s="86"/>
      <c r="VEG61" s="86"/>
      <c r="VEH61" s="86"/>
      <c r="VEI61" s="86"/>
      <c r="VEJ61" s="86"/>
      <c r="VEK61" s="86"/>
      <c r="VEL61" s="86"/>
      <c r="VEM61" s="86"/>
      <c r="VEN61" s="86"/>
      <c r="VEO61" s="86"/>
      <c r="VEP61" s="86"/>
      <c r="VEQ61" s="86"/>
      <c r="VER61" s="86"/>
      <c r="VES61" s="86"/>
      <c r="VET61" s="86"/>
      <c r="VEU61" s="86"/>
      <c r="VEV61" s="86"/>
      <c r="VEW61" s="86"/>
      <c r="VEX61" s="86"/>
      <c r="VEY61" s="86"/>
      <c r="VEZ61" s="86"/>
      <c r="VFA61" s="86"/>
      <c r="VFB61" s="86"/>
      <c r="VFC61" s="86"/>
      <c r="VFD61" s="86"/>
      <c r="VFE61" s="86"/>
      <c r="VFF61" s="86"/>
      <c r="VFG61" s="86"/>
      <c r="VFH61" s="86"/>
      <c r="VFI61" s="86"/>
      <c r="VFJ61" s="86"/>
      <c r="VFK61" s="86"/>
      <c r="VFL61" s="86"/>
      <c r="VFM61" s="86"/>
      <c r="VFN61" s="86"/>
      <c r="VFO61" s="86"/>
      <c r="VFP61" s="86"/>
      <c r="VFQ61" s="86"/>
      <c r="VFR61" s="86"/>
      <c r="VFS61" s="86"/>
      <c r="VFT61" s="86"/>
      <c r="VFU61" s="86"/>
      <c r="VFV61" s="86"/>
      <c r="VFW61" s="86"/>
      <c r="VFX61" s="86"/>
      <c r="VFY61" s="86"/>
      <c r="VFZ61" s="86"/>
      <c r="VGA61" s="86"/>
      <c r="VGB61" s="86"/>
      <c r="VGC61" s="86"/>
      <c r="VGD61" s="86"/>
      <c r="VGE61" s="86"/>
      <c r="VGF61" s="86"/>
      <c r="VGG61" s="86"/>
      <c r="VGH61" s="86"/>
      <c r="VGI61" s="86"/>
      <c r="VGJ61" s="86"/>
      <c r="VGK61" s="86"/>
      <c r="VGL61" s="86"/>
      <c r="VGM61" s="86"/>
      <c r="VGN61" s="86"/>
      <c r="VGO61" s="86"/>
      <c r="VGP61" s="86"/>
      <c r="VGQ61" s="86"/>
      <c r="VGR61" s="86"/>
      <c r="VGS61" s="86"/>
      <c r="VGT61" s="86"/>
      <c r="VGU61" s="86"/>
      <c r="VGV61" s="86"/>
      <c r="VGW61" s="86"/>
      <c r="VGX61" s="86"/>
      <c r="VGY61" s="86"/>
      <c r="VGZ61" s="86"/>
      <c r="VHA61" s="86"/>
      <c r="VHB61" s="86"/>
      <c r="VHC61" s="86"/>
      <c r="VHD61" s="86"/>
      <c r="VHE61" s="86"/>
      <c r="VHF61" s="86"/>
      <c r="VHG61" s="86"/>
      <c r="VHH61" s="86"/>
      <c r="VHI61" s="86"/>
      <c r="VHJ61" s="86"/>
      <c r="VHK61" s="86"/>
      <c r="VHL61" s="86"/>
      <c r="VHM61" s="86"/>
      <c r="VHN61" s="86"/>
      <c r="VHO61" s="86"/>
      <c r="VHP61" s="86"/>
      <c r="VHQ61" s="86"/>
      <c r="VHR61" s="86"/>
      <c r="VHS61" s="86"/>
      <c r="VHT61" s="86"/>
      <c r="VHU61" s="86"/>
      <c r="VHV61" s="86"/>
      <c r="VHW61" s="86"/>
      <c r="VHX61" s="86"/>
      <c r="VHY61" s="86"/>
      <c r="VHZ61" s="86"/>
      <c r="VIA61" s="86"/>
      <c r="VIB61" s="86"/>
      <c r="VIC61" s="86"/>
      <c r="VID61" s="86"/>
      <c r="VIE61" s="86"/>
      <c r="VIF61" s="86"/>
      <c r="VIG61" s="86"/>
      <c r="VIH61" s="86"/>
      <c r="VII61" s="86"/>
      <c r="VIJ61" s="86"/>
      <c r="VIK61" s="86"/>
      <c r="VIL61" s="86"/>
      <c r="VIM61" s="86"/>
      <c r="VIN61" s="86"/>
      <c r="VIO61" s="86"/>
      <c r="VIP61" s="86"/>
      <c r="VIQ61" s="86"/>
      <c r="VIR61" s="86"/>
      <c r="VIS61" s="86"/>
      <c r="VIT61" s="86"/>
      <c r="VIU61" s="86"/>
      <c r="VIV61" s="86"/>
      <c r="VIW61" s="86"/>
      <c r="VIX61" s="86"/>
      <c r="VIY61" s="86"/>
      <c r="VIZ61" s="86"/>
      <c r="VJA61" s="86"/>
      <c r="VJB61" s="86"/>
      <c r="VJC61" s="86"/>
      <c r="VJD61" s="86"/>
      <c r="VJE61" s="86"/>
      <c r="VJF61" s="86"/>
      <c r="VJG61" s="86"/>
      <c r="VJH61" s="86"/>
      <c r="VJI61" s="86"/>
      <c r="VJJ61" s="86"/>
      <c r="VJK61" s="86"/>
      <c r="VJL61" s="86"/>
      <c r="VJM61" s="86"/>
      <c r="VJN61" s="86"/>
      <c r="VJO61" s="86"/>
      <c r="VJP61" s="86"/>
      <c r="VJQ61" s="86"/>
      <c r="VJR61" s="86"/>
      <c r="VJS61" s="86"/>
      <c r="VJT61" s="86"/>
      <c r="VJU61" s="86"/>
      <c r="VJV61" s="86"/>
      <c r="VJW61" s="86"/>
      <c r="VJX61" s="86"/>
      <c r="VJY61" s="86"/>
      <c r="VJZ61" s="86"/>
      <c r="VKA61" s="86"/>
      <c r="VKB61" s="86"/>
      <c r="VKC61" s="86"/>
      <c r="VKD61" s="86"/>
      <c r="VKE61" s="86"/>
      <c r="VKF61" s="86"/>
      <c r="VKG61" s="86"/>
      <c r="VKH61" s="86"/>
      <c r="VKI61" s="86"/>
      <c r="VKJ61" s="86"/>
      <c r="VKK61" s="86"/>
      <c r="VKL61" s="86"/>
      <c r="VKM61" s="86"/>
      <c r="VKN61" s="86"/>
      <c r="VKO61" s="86"/>
      <c r="VKP61" s="86"/>
      <c r="VKQ61" s="86"/>
      <c r="VKR61" s="86"/>
      <c r="VKS61" s="86"/>
      <c r="VKT61" s="86"/>
      <c r="VKU61" s="86"/>
      <c r="VKV61" s="86"/>
      <c r="VKW61" s="86"/>
      <c r="VKX61" s="86"/>
      <c r="VKY61" s="86"/>
      <c r="VKZ61" s="86"/>
      <c r="VLA61" s="86"/>
      <c r="VLB61" s="86"/>
      <c r="VLC61" s="86"/>
      <c r="VLD61" s="86"/>
      <c r="VLE61" s="86"/>
      <c r="VLF61" s="86"/>
      <c r="VLG61" s="86"/>
      <c r="VLH61" s="86"/>
      <c r="VLI61" s="86"/>
      <c r="VLJ61" s="86"/>
      <c r="VLK61" s="86"/>
      <c r="VLL61" s="86"/>
      <c r="VLM61" s="86"/>
      <c r="VLN61" s="86"/>
      <c r="VLO61" s="86"/>
      <c r="VLP61" s="86"/>
      <c r="VLQ61" s="86"/>
      <c r="VLR61" s="86"/>
      <c r="VLS61" s="86"/>
      <c r="VLT61" s="86"/>
      <c r="VLU61" s="86"/>
      <c r="VLV61" s="86"/>
      <c r="VLW61" s="86"/>
      <c r="VLX61" s="86"/>
      <c r="VLY61" s="86"/>
      <c r="VLZ61" s="86"/>
      <c r="VMA61" s="86"/>
      <c r="VMB61" s="86"/>
      <c r="VMC61" s="86"/>
      <c r="VMD61" s="86"/>
      <c r="VME61" s="86"/>
      <c r="VMF61" s="86"/>
      <c r="VMG61" s="86"/>
      <c r="VMH61" s="86"/>
      <c r="VMI61" s="86"/>
      <c r="VMJ61" s="86"/>
      <c r="VMK61" s="86"/>
      <c r="VML61" s="86"/>
      <c r="VMM61" s="86"/>
      <c r="VMN61" s="86"/>
      <c r="VMO61" s="86"/>
      <c r="VMP61" s="86"/>
      <c r="VMQ61" s="86"/>
      <c r="VMR61" s="86"/>
      <c r="VMS61" s="86"/>
      <c r="VMT61" s="86"/>
      <c r="VMU61" s="86"/>
      <c r="VMV61" s="86"/>
      <c r="VMW61" s="86"/>
      <c r="VMX61" s="86"/>
      <c r="VMY61" s="86"/>
      <c r="VMZ61" s="86"/>
      <c r="VNA61" s="86"/>
      <c r="VNB61" s="86"/>
      <c r="VNC61" s="86"/>
      <c r="VND61" s="86"/>
      <c r="VNE61" s="86"/>
      <c r="VNF61" s="86"/>
      <c r="VNG61" s="86"/>
      <c r="VNH61" s="86"/>
      <c r="VNI61" s="86"/>
      <c r="VNJ61" s="86"/>
      <c r="VNK61" s="86"/>
      <c r="VNL61" s="86"/>
      <c r="VNM61" s="86"/>
      <c r="VNN61" s="86"/>
      <c r="VNO61" s="86"/>
      <c r="VNP61" s="86"/>
      <c r="VNQ61" s="86"/>
      <c r="VNR61" s="86"/>
      <c r="VNS61" s="86"/>
      <c r="VNT61" s="86"/>
      <c r="VNU61" s="86"/>
      <c r="VNV61" s="86"/>
      <c r="VNW61" s="86"/>
      <c r="VNX61" s="86"/>
      <c r="VNY61" s="86"/>
      <c r="VNZ61" s="86"/>
      <c r="VOA61" s="86"/>
      <c r="VOB61" s="86"/>
      <c r="VOC61" s="86"/>
      <c r="VOD61" s="86"/>
      <c r="VOE61" s="86"/>
      <c r="VOF61" s="86"/>
      <c r="VOG61" s="86"/>
      <c r="VOH61" s="86"/>
      <c r="VOI61" s="86"/>
      <c r="VOJ61" s="86"/>
      <c r="VOK61" s="86"/>
      <c r="VOL61" s="86"/>
      <c r="VOM61" s="86"/>
      <c r="VON61" s="86"/>
      <c r="VOO61" s="86"/>
      <c r="VOP61" s="86"/>
      <c r="VOQ61" s="86"/>
      <c r="VOR61" s="86"/>
      <c r="VOS61" s="86"/>
      <c r="VOT61" s="86"/>
      <c r="VOU61" s="86"/>
      <c r="VOV61" s="86"/>
      <c r="VOW61" s="86"/>
      <c r="VOX61" s="86"/>
      <c r="VOY61" s="86"/>
      <c r="VOZ61" s="86"/>
      <c r="VPA61" s="86"/>
      <c r="VPB61" s="86"/>
      <c r="VPC61" s="86"/>
      <c r="VPD61" s="86"/>
      <c r="VPE61" s="86"/>
      <c r="VPF61" s="86"/>
      <c r="VPG61" s="86"/>
      <c r="VPH61" s="86"/>
      <c r="VPI61" s="86"/>
      <c r="VPJ61" s="86"/>
      <c r="VPK61" s="86"/>
      <c r="VPL61" s="86"/>
      <c r="VPM61" s="86"/>
      <c r="VPN61" s="86"/>
      <c r="VPO61" s="86"/>
      <c r="VPP61" s="86"/>
      <c r="VPQ61" s="86"/>
      <c r="VPR61" s="86"/>
      <c r="VPS61" s="86"/>
      <c r="VPT61" s="86"/>
      <c r="VPU61" s="86"/>
      <c r="VPV61" s="86"/>
      <c r="VPW61" s="86"/>
      <c r="VPX61" s="86"/>
      <c r="VPY61" s="86"/>
      <c r="VPZ61" s="86"/>
      <c r="VQA61" s="86"/>
      <c r="VQB61" s="86"/>
      <c r="VQC61" s="86"/>
      <c r="VQD61" s="86"/>
      <c r="VQE61" s="86"/>
      <c r="VQF61" s="86"/>
      <c r="VQG61" s="86"/>
      <c r="VQH61" s="86"/>
      <c r="VQI61" s="86"/>
      <c r="VQJ61" s="86"/>
      <c r="VQK61" s="86"/>
      <c r="VQL61" s="86"/>
      <c r="VQM61" s="86"/>
      <c r="VQN61" s="86"/>
      <c r="VQO61" s="86"/>
      <c r="VQP61" s="86"/>
      <c r="VQQ61" s="86"/>
      <c r="VQR61" s="86"/>
      <c r="VQS61" s="86"/>
      <c r="VQT61" s="86"/>
      <c r="VQU61" s="86"/>
      <c r="VQV61" s="86"/>
      <c r="VQW61" s="86"/>
      <c r="VQX61" s="86"/>
      <c r="VQY61" s="86"/>
      <c r="VQZ61" s="86"/>
      <c r="VRA61" s="86"/>
      <c r="VRB61" s="86"/>
      <c r="VRC61" s="86"/>
      <c r="VRD61" s="86"/>
      <c r="VRE61" s="86"/>
      <c r="VRF61" s="86"/>
      <c r="VRG61" s="86"/>
      <c r="VRH61" s="86"/>
      <c r="VRI61" s="86"/>
      <c r="VRJ61" s="86"/>
      <c r="VRK61" s="86"/>
      <c r="VRL61" s="86"/>
      <c r="VRM61" s="86"/>
      <c r="VRN61" s="86"/>
      <c r="VRO61" s="86"/>
      <c r="VRP61" s="86"/>
      <c r="VRQ61" s="86"/>
      <c r="VRR61" s="86"/>
      <c r="VRS61" s="86"/>
      <c r="VRT61" s="86"/>
      <c r="VRU61" s="86"/>
      <c r="VRV61" s="86"/>
      <c r="VRW61" s="86"/>
      <c r="VRX61" s="86"/>
      <c r="VRY61" s="86"/>
      <c r="VRZ61" s="86"/>
      <c r="VSA61" s="86"/>
      <c r="VSB61" s="86"/>
      <c r="VSC61" s="86"/>
      <c r="VSD61" s="86"/>
      <c r="VSE61" s="86"/>
      <c r="VSF61" s="86"/>
      <c r="VSG61" s="86"/>
      <c r="VSH61" s="86"/>
      <c r="VSI61" s="86"/>
      <c r="VSJ61" s="86"/>
      <c r="VSK61" s="86"/>
      <c r="VSL61" s="86"/>
      <c r="VSM61" s="86"/>
      <c r="VSN61" s="86"/>
      <c r="VSO61" s="86"/>
      <c r="VSP61" s="86"/>
      <c r="VSQ61" s="86"/>
      <c r="VSR61" s="86"/>
      <c r="VSS61" s="86"/>
      <c r="VST61" s="86"/>
      <c r="VSU61" s="86"/>
      <c r="VSV61" s="86"/>
      <c r="VSW61" s="86"/>
      <c r="VSX61" s="86"/>
      <c r="VSY61" s="86"/>
      <c r="VSZ61" s="86"/>
      <c r="VTA61" s="86"/>
      <c r="VTB61" s="86"/>
      <c r="VTC61" s="86"/>
      <c r="VTD61" s="86"/>
      <c r="VTE61" s="86"/>
      <c r="VTF61" s="86"/>
      <c r="VTG61" s="86"/>
      <c r="VTH61" s="86"/>
      <c r="VTI61" s="86"/>
      <c r="VTJ61" s="86"/>
      <c r="VTK61" s="86"/>
      <c r="VTL61" s="86"/>
      <c r="VTM61" s="86"/>
      <c r="VTN61" s="86"/>
      <c r="VTO61" s="86"/>
      <c r="VTP61" s="86"/>
      <c r="VTQ61" s="86"/>
      <c r="VTR61" s="86"/>
      <c r="VTS61" s="86"/>
      <c r="VTT61" s="86"/>
      <c r="VTU61" s="86"/>
      <c r="VTV61" s="86"/>
      <c r="VTW61" s="86"/>
      <c r="VTX61" s="86"/>
      <c r="VTY61" s="86"/>
      <c r="VTZ61" s="86"/>
      <c r="VUA61" s="86"/>
      <c r="VUB61" s="86"/>
      <c r="VUC61" s="86"/>
      <c r="VUD61" s="86"/>
      <c r="VUE61" s="86"/>
      <c r="VUF61" s="86"/>
      <c r="VUG61" s="86"/>
      <c r="VUH61" s="86"/>
      <c r="VUI61" s="86"/>
      <c r="VUJ61" s="86"/>
      <c r="VUK61" s="86"/>
      <c r="VUL61" s="86"/>
      <c r="VUM61" s="86"/>
      <c r="VUN61" s="86"/>
      <c r="VUO61" s="86"/>
      <c r="VUP61" s="86"/>
      <c r="VUQ61" s="86"/>
      <c r="VUR61" s="86"/>
      <c r="VUS61" s="86"/>
      <c r="VUT61" s="86"/>
      <c r="VUU61" s="86"/>
      <c r="VUV61" s="86"/>
      <c r="VUW61" s="86"/>
      <c r="VUX61" s="86"/>
      <c r="VUY61" s="86"/>
      <c r="VUZ61" s="86"/>
      <c r="VVA61" s="86"/>
      <c r="VVB61" s="86"/>
      <c r="VVC61" s="86"/>
      <c r="VVD61" s="86"/>
      <c r="VVE61" s="86"/>
      <c r="VVF61" s="86"/>
      <c r="VVG61" s="86"/>
      <c r="VVH61" s="86"/>
      <c r="VVI61" s="86"/>
      <c r="VVJ61" s="86"/>
      <c r="VVK61" s="86"/>
      <c r="VVL61" s="86"/>
      <c r="VVM61" s="86"/>
      <c r="VVN61" s="86"/>
      <c r="VVO61" s="86"/>
      <c r="VVP61" s="86"/>
      <c r="VVQ61" s="86"/>
      <c r="VVR61" s="86"/>
      <c r="VVS61" s="86"/>
      <c r="VVT61" s="86"/>
      <c r="VVU61" s="86"/>
      <c r="VVV61" s="86"/>
      <c r="VVW61" s="86"/>
      <c r="VVX61" s="86"/>
      <c r="VVY61" s="86"/>
      <c r="VVZ61" s="86"/>
      <c r="VWA61" s="86"/>
      <c r="VWB61" s="86"/>
      <c r="VWC61" s="86"/>
      <c r="VWD61" s="86"/>
      <c r="VWE61" s="86"/>
      <c r="VWF61" s="86"/>
      <c r="VWG61" s="86"/>
      <c r="VWH61" s="86"/>
      <c r="VWI61" s="86"/>
      <c r="VWJ61" s="86"/>
      <c r="VWK61" s="86"/>
      <c r="VWL61" s="86"/>
      <c r="VWM61" s="86"/>
      <c r="VWN61" s="86"/>
      <c r="VWO61" s="86"/>
      <c r="VWP61" s="86"/>
      <c r="VWQ61" s="86"/>
      <c r="VWR61" s="86"/>
      <c r="VWS61" s="86"/>
      <c r="VWT61" s="86"/>
      <c r="VWU61" s="86"/>
      <c r="VWV61" s="86"/>
      <c r="VWW61" s="86"/>
      <c r="VWX61" s="86"/>
      <c r="VWY61" s="86"/>
      <c r="VWZ61" s="86"/>
      <c r="VXA61" s="86"/>
      <c r="VXB61" s="86"/>
      <c r="VXC61" s="86"/>
      <c r="VXD61" s="86"/>
      <c r="VXE61" s="86"/>
      <c r="VXF61" s="86"/>
      <c r="VXG61" s="86"/>
      <c r="VXH61" s="86"/>
      <c r="VXI61" s="86"/>
      <c r="VXJ61" s="86"/>
      <c r="VXK61" s="86"/>
      <c r="VXL61" s="86"/>
      <c r="VXM61" s="86"/>
      <c r="VXN61" s="86"/>
      <c r="VXO61" s="86"/>
      <c r="VXP61" s="86"/>
      <c r="VXQ61" s="86"/>
      <c r="VXR61" s="86"/>
      <c r="VXS61" s="86"/>
      <c r="VXT61" s="86"/>
      <c r="VXU61" s="86"/>
      <c r="VXV61" s="86"/>
      <c r="VXW61" s="86"/>
      <c r="VXX61" s="86"/>
      <c r="VXY61" s="86"/>
      <c r="VXZ61" s="86"/>
      <c r="VYA61" s="86"/>
      <c r="VYB61" s="86"/>
      <c r="VYC61" s="86"/>
      <c r="VYD61" s="86"/>
      <c r="VYE61" s="86"/>
      <c r="VYF61" s="86"/>
      <c r="VYG61" s="86"/>
      <c r="VYH61" s="86"/>
      <c r="VYI61" s="86"/>
      <c r="VYJ61" s="86"/>
      <c r="VYK61" s="86"/>
      <c r="VYL61" s="86"/>
      <c r="VYM61" s="86"/>
      <c r="VYN61" s="86"/>
      <c r="VYO61" s="86"/>
      <c r="VYP61" s="86"/>
      <c r="VYQ61" s="86"/>
      <c r="VYR61" s="86"/>
      <c r="VYS61" s="86"/>
      <c r="VYT61" s="86"/>
      <c r="VYU61" s="86"/>
      <c r="VYV61" s="86"/>
      <c r="VYW61" s="86"/>
      <c r="VYX61" s="86"/>
      <c r="VYY61" s="86"/>
      <c r="VYZ61" s="86"/>
      <c r="VZA61" s="86"/>
      <c r="VZB61" s="86"/>
      <c r="VZC61" s="86"/>
      <c r="VZD61" s="86"/>
      <c r="VZE61" s="86"/>
      <c r="VZF61" s="86"/>
      <c r="VZG61" s="86"/>
      <c r="VZH61" s="86"/>
      <c r="VZI61" s="86"/>
      <c r="VZJ61" s="86"/>
      <c r="VZK61" s="86"/>
      <c r="VZL61" s="86"/>
      <c r="VZM61" s="86"/>
      <c r="VZN61" s="86"/>
      <c r="VZO61" s="86"/>
      <c r="VZP61" s="86"/>
      <c r="VZQ61" s="86"/>
      <c r="VZR61" s="86"/>
      <c r="VZS61" s="86"/>
      <c r="VZT61" s="86"/>
      <c r="VZU61" s="86"/>
      <c r="VZV61" s="86"/>
      <c r="VZW61" s="86"/>
      <c r="VZX61" s="86"/>
      <c r="VZY61" s="86"/>
      <c r="VZZ61" s="86"/>
      <c r="WAA61" s="86"/>
      <c r="WAB61" s="86"/>
      <c r="WAC61" s="86"/>
      <c r="WAD61" s="86"/>
      <c r="WAE61" s="86"/>
      <c r="WAF61" s="86"/>
      <c r="WAG61" s="86"/>
      <c r="WAH61" s="86"/>
      <c r="WAI61" s="86"/>
      <c r="WAJ61" s="86"/>
      <c r="WAK61" s="86"/>
      <c r="WAL61" s="86"/>
      <c r="WAM61" s="86"/>
      <c r="WAN61" s="86"/>
      <c r="WAO61" s="86"/>
      <c r="WAP61" s="86"/>
      <c r="WAQ61" s="86"/>
      <c r="WAR61" s="86"/>
      <c r="WAS61" s="86"/>
      <c r="WAT61" s="86"/>
      <c r="WAU61" s="86"/>
      <c r="WAV61" s="86"/>
      <c r="WAW61" s="86"/>
      <c r="WAX61" s="86"/>
      <c r="WAY61" s="86"/>
      <c r="WAZ61" s="86"/>
      <c r="WBA61" s="86"/>
      <c r="WBB61" s="86"/>
      <c r="WBC61" s="86"/>
      <c r="WBD61" s="86"/>
      <c r="WBE61" s="86"/>
      <c r="WBF61" s="86"/>
      <c r="WBG61" s="86"/>
      <c r="WBH61" s="86"/>
      <c r="WBI61" s="86"/>
      <c r="WBJ61" s="86"/>
      <c r="WBK61" s="86"/>
      <c r="WBL61" s="86"/>
      <c r="WBM61" s="86"/>
      <c r="WBN61" s="86"/>
      <c r="WBO61" s="86"/>
      <c r="WBP61" s="86"/>
      <c r="WBQ61" s="86"/>
      <c r="WBR61" s="86"/>
      <c r="WBS61" s="86"/>
      <c r="WBT61" s="86"/>
      <c r="WBU61" s="86"/>
      <c r="WBV61" s="86"/>
      <c r="WBW61" s="86"/>
      <c r="WBX61" s="86"/>
      <c r="WBY61" s="86"/>
      <c r="WBZ61" s="86"/>
      <c r="WCA61" s="86"/>
      <c r="WCB61" s="86"/>
      <c r="WCC61" s="86"/>
      <c r="WCD61" s="86"/>
      <c r="WCE61" s="86"/>
      <c r="WCF61" s="86"/>
      <c r="WCG61" s="86"/>
      <c r="WCH61" s="86"/>
      <c r="WCI61" s="86"/>
      <c r="WCJ61" s="86"/>
      <c r="WCK61" s="86"/>
      <c r="WCL61" s="86"/>
      <c r="WCM61" s="86"/>
      <c r="WCN61" s="86"/>
      <c r="WCO61" s="86"/>
      <c r="WCP61" s="86"/>
      <c r="WCQ61" s="86"/>
      <c r="WCR61" s="86"/>
      <c r="WCS61" s="86"/>
      <c r="WCT61" s="86"/>
      <c r="WCU61" s="86"/>
      <c r="WCV61" s="86"/>
      <c r="WCW61" s="86"/>
      <c r="WCX61" s="86"/>
      <c r="WCY61" s="86"/>
      <c r="WCZ61" s="86"/>
      <c r="WDA61" s="86"/>
      <c r="WDB61" s="86"/>
      <c r="WDC61" s="86"/>
      <c r="WDD61" s="86"/>
      <c r="WDE61" s="86"/>
      <c r="WDF61" s="86"/>
      <c r="WDG61" s="86"/>
      <c r="WDH61" s="86"/>
      <c r="WDI61" s="86"/>
      <c r="WDJ61" s="86"/>
      <c r="WDK61" s="86"/>
      <c r="WDL61" s="86"/>
      <c r="WDM61" s="86"/>
      <c r="WDN61" s="86"/>
      <c r="WDO61" s="86"/>
      <c r="WDP61" s="86"/>
      <c r="WDQ61" s="86"/>
      <c r="WDR61" s="86"/>
      <c r="WDS61" s="86"/>
      <c r="WDT61" s="86"/>
      <c r="WDU61" s="86"/>
      <c r="WDV61" s="86"/>
      <c r="WDW61" s="86"/>
      <c r="WDX61" s="86"/>
      <c r="WDY61" s="86"/>
      <c r="WDZ61" s="86"/>
      <c r="WEA61" s="86"/>
      <c r="WEB61" s="86"/>
      <c r="WEC61" s="86"/>
      <c r="WED61" s="86"/>
      <c r="WEE61" s="86"/>
      <c r="WEF61" s="86"/>
      <c r="WEG61" s="86"/>
      <c r="WEH61" s="86"/>
      <c r="WEI61" s="86"/>
      <c r="WEJ61" s="86"/>
      <c r="WEK61" s="86"/>
      <c r="WEL61" s="86"/>
      <c r="WEM61" s="86"/>
      <c r="WEN61" s="86"/>
      <c r="WEO61" s="86"/>
      <c r="WEP61" s="86"/>
      <c r="WEQ61" s="86"/>
      <c r="WER61" s="86"/>
      <c r="WES61" s="86"/>
      <c r="WET61" s="86"/>
      <c r="WEU61" s="86"/>
      <c r="WEV61" s="86"/>
      <c r="WEW61" s="86"/>
      <c r="WEX61" s="86"/>
      <c r="WEY61" s="86"/>
      <c r="WEZ61" s="86"/>
      <c r="WFA61" s="86"/>
      <c r="WFB61" s="86"/>
      <c r="WFC61" s="86"/>
      <c r="WFD61" s="86"/>
      <c r="WFE61" s="86"/>
      <c r="WFF61" s="86"/>
      <c r="WFG61" s="86"/>
      <c r="WFH61" s="86"/>
      <c r="WFI61" s="86"/>
      <c r="WFJ61" s="86"/>
      <c r="WFK61" s="86"/>
      <c r="WFL61" s="86"/>
      <c r="WFM61" s="86"/>
      <c r="WFN61" s="86"/>
      <c r="WFO61" s="86"/>
      <c r="WFP61" s="86"/>
      <c r="WFQ61" s="86"/>
      <c r="WFR61" s="86"/>
      <c r="WFS61" s="86"/>
      <c r="WFT61" s="86"/>
      <c r="WFU61" s="86"/>
      <c r="WFV61" s="86"/>
      <c r="WFW61" s="86"/>
      <c r="WFX61" s="86"/>
      <c r="WFY61" s="86"/>
      <c r="WFZ61" s="86"/>
      <c r="WGA61" s="86"/>
      <c r="WGB61" s="86"/>
      <c r="WGC61" s="86"/>
      <c r="WGD61" s="86"/>
      <c r="WGE61" s="86"/>
      <c r="WGF61" s="86"/>
      <c r="WGG61" s="86"/>
      <c r="WGH61" s="86"/>
      <c r="WGI61" s="86"/>
      <c r="WGJ61" s="86"/>
      <c r="WGK61" s="86"/>
      <c r="WGL61" s="86"/>
      <c r="WGM61" s="86"/>
      <c r="WGN61" s="86"/>
      <c r="WGO61" s="86"/>
      <c r="WGP61" s="86"/>
      <c r="WGQ61" s="86"/>
      <c r="WGR61" s="86"/>
      <c r="WGS61" s="86"/>
      <c r="WGT61" s="86"/>
      <c r="WGU61" s="86"/>
      <c r="WGV61" s="86"/>
      <c r="WGW61" s="86"/>
      <c r="WGX61" s="86"/>
      <c r="WGY61" s="86"/>
      <c r="WGZ61" s="86"/>
      <c r="WHA61" s="86"/>
      <c r="WHB61" s="86"/>
      <c r="WHC61" s="86"/>
      <c r="WHD61" s="86"/>
      <c r="WHE61" s="86"/>
      <c r="WHF61" s="86"/>
      <c r="WHG61" s="86"/>
      <c r="WHH61" s="86"/>
      <c r="WHI61" s="86"/>
      <c r="WHJ61" s="86"/>
      <c r="WHK61" s="86"/>
      <c r="WHL61" s="86"/>
      <c r="WHM61" s="86"/>
      <c r="WHN61" s="86"/>
      <c r="WHO61" s="86"/>
      <c r="WHP61" s="86"/>
      <c r="WHQ61" s="86"/>
      <c r="WHR61" s="86"/>
      <c r="WHS61" s="86"/>
      <c r="WHT61" s="86"/>
      <c r="WHU61" s="86"/>
      <c r="WHV61" s="86"/>
      <c r="WHW61" s="86"/>
      <c r="WHX61" s="86"/>
      <c r="WHY61" s="86"/>
      <c r="WHZ61" s="86"/>
      <c r="WIA61" s="86"/>
      <c r="WIB61" s="86"/>
      <c r="WIC61" s="86"/>
      <c r="WID61" s="86"/>
      <c r="WIE61" s="86"/>
      <c r="WIF61" s="86"/>
      <c r="WIG61" s="86"/>
      <c r="WIH61" s="86"/>
      <c r="WII61" s="86"/>
      <c r="WIJ61" s="86"/>
      <c r="WIK61" s="86"/>
      <c r="WIL61" s="86"/>
      <c r="WIM61" s="86"/>
      <c r="WIN61" s="86"/>
      <c r="WIO61" s="86"/>
      <c r="WIP61" s="86"/>
      <c r="WIQ61" s="86"/>
      <c r="WIR61" s="86"/>
      <c r="WIS61" s="86"/>
      <c r="WIT61" s="86"/>
      <c r="WIU61" s="86"/>
      <c r="WIV61" s="86"/>
      <c r="WIW61" s="86"/>
      <c r="WIX61" s="86"/>
      <c r="WIY61" s="86"/>
      <c r="WIZ61" s="86"/>
      <c r="WJA61" s="86"/>
      <c r="WJB61" s="86"/>
      <c r="WJC61" s="86"/>
      <c r="WJD61" s="86"/>
      <c r="WJE61" s="86"/>
      <c r="WJF61" s="86"/>
      <c r="WJG61" s="86"/>
      <c r="WJH61" s="86"/>
      <c r="WJI61" s="86"/>
      <c r="WJJ61" s="86"/>
      <c r="WJK61" s="86"/>
      <c r="WJL61" s="86"/>
      <c r="WJM61" s="86"/>
      <c r="WJN61" s="86"/>
      <c r="WJO61" s="86"/>
      <c r="WJP61" s="86"/>
      <c r="WJQ61" s="86"/>
      <c r="WJR61" s="86"/>
      <c r="WJS61" s="86"/>
      <c r="WJT61" s="86"/>
      <c r="WJU61" s="86"/>
      <c r="WJV61" s="86"/>
      <c r="WJW61" s="86"/>
      <c r="WJX61" s="86"/>
      <c r="WJY61" s="86"/>
      <c r="WJZ61" s="86"/>
      <c r="WKA61" s="86"/>
      <c r="WKB61" s="86"/>
      <c r="WKC61" s="86"/>
      <c r="WKD61" s="86"/>
      <c r="WKE61" s="86"/>
      <c r="WKF61" s="86"/>
      <c r="WKG61" s="86"/>
      <c r="WKH61" s="86"/>
      <c r="WKI61" s="86"/>
      <c r="WKJ61" s="86"/>
      <c r="WKK61" s="86"/>
      <c r="WKL61" s="86"/>
      <c r="WKM61" s="86"/>
      <c r="WKN61" s="86"/>
      <c r="WKO61" s="86"/>
      <c r="WKP61" s="86"/>
      <c r="WKQ61" s="86"/>
      <c r="WKR61" s="86"/>
      <c r="WKS61" s="86"/>
      <c r="WKT61" s="86"/>
      <c r="WKU61" s="86"/>
      <c r="WKV61" s="86"/>
      <c r="WKW61" s="86"/>
      <c r="WKX61" s="86"/>
      <c r="WKY61" s="86"/>
      <c r="WKZ61" s="86"/>
      <c r="WLA61" s="86"/>
      <c r="WLB61" s="86"/>
      <c r="WLC61" s="86"/>
      <c r="WLD61" s="86"/>
      <c r="WLE61" s="86"/>
      <c r="WLF61" s="86"/>
      <c r="WLG61" s="86"/>
      <c r="WLH61" s="86"/>
      <c r="WLI61" s="86"/>
      <c r="WLJ61" s="86"/>
      <c r="WLK61" s="86"/>
      <c r="WLL61" s="86"/>
      <c r="WLM61" s="86"/>
      <c r="WLN61" s="86"/>
      <c r="WLO61" s="86"/>
      <c r="WLP61" s="86"/>
      <c r="WLQ61" s="86"/>
      <c r="WLR61" s="86"/>
      <c r="WLS61" s="86"/>
      <c r="WLT61" s="86"/>
      <c r="WLU61" s="86"/>
      <c r="WLV61" s="86"/>
      <c r="WLW61" s="86"/>
      <c r="WLX61" s="86"/>
      <c r="WLY61" s="86"/>
      <c r="WLZ61" s="86"/>
      <c r="WMA61" s="86"/>
      <c r="WMB61" s="86"/>
      <c r="WMC61" s="86"/>
      <c r="WMD61" s="86"/>
      <c r="WME61" s="86"/>
      <c r="WMF61" s="86"/>
      <c r="WMG61" s="86"/>
      <c r="WMH61" s="86"/>
      <c r="WMI61" s="86"/>
      <c r="WMJ61" s="86"/>
      <c r="WMK61" s="86"/>
      <c r="WML61" s="86"/>
      <c r="WMM61" s="86"/>
      <c r="WMN61" s="86"/>
      <c r="WMO61" s="86"/>
      <c r="WMP61" s="86"/>
      <c r="WMQ61" s="86"/>
      <c r="WMR61" s="86"/>
      <c r="WMS61" s="86"/>
      <c r="WMT61" s="86"/>
      <c r="WMU61" s="86"/>
      <c r="WMV61" s="86"/>
      <c r="WMW61" s="86"/>
      <c r="WMX61" s="86"/>
      <c r="WMY61" s="86"/>
      <c r="WMZ61" s="86"/>
      <c r="WNA61" s="86"/>
      <c r="WNB61" s="86"/>
      <c r="WNC61" s="86"/>
      <c r="WND61" s="86"/>
      <c r="WNE61" s="86"/>
      <c r="WNF61" s="86"/>
      <c r="WNG61" s="86"/>
      <c r="WNH61" s="86"/>
      <c r="WNI61" s="86"/>
      <c r="WNJ61" s="86"/>
      <c r="WNK61" s="86"/>
      <c r="WNL61" s="86"/>
      <c r="WNM61" s="86"/>
      <c r="WNN61" s="86"/>
      <c r="WNO61" s="86"/>
      <c r="WNP61" s="86"/>
      <c r="WNQ61" s="86"/>
      <c r="WNR61" s="86"/>
      <c r="WNS61" s="86"/>
      <c r="WNT61" s="86"/>
      <c r="WNU61" s="86"/>
      <c r="WNV61" s="86"/>
      <c r="WNW61" s="86"/>
      <c r="WNX61" s="86"/>
      <c r="WNY61" s="86"/>
      <c r="WNZ61" s="86"/>
      <c r="WOA61" s="86"/>
      <c r="WOB61" s="86"/>
      <c r="WOC61" s="86"/>
      <c r="WOD61" s="86"/>
      <c r="WOE61" s="86"/>
      <c r="WOF61" s="86"/>
      <c r="WOG61" s="86"/>
      <c r="WOH61" s="86"/>
      <c r="WOI61" s="86"/>
      <c r="WOJ61" s="86"/>
      <c r="WOK61" s="86"/>
      <c r="WOL61" s="86"/>
      <c r="WOM61" s="86"/>
      <c r="WON61" s="86"/>
      <c r="WOO61" s="86"/>
      <c r="WOP61" s="86"/>
      <c r="WOQ61" s="86"/>
      <c r="WOR61" s="86"/>
      <c r="WOS61" s="86"/>
      <c r="WOT61" s="86"/>
      <c r="WOU61" s="86"/>
      <c r="WOV61" s="86"/>
      <c r="WOW61" s="86"/>
      <c r="WOX61" s="86"/>
      <c r="WOY61" s="86"/>
      <c r="WOZ61" s="86"/>
      <c r="WPA61" s="86"/>
      <c r="WPB61" s="86"/>
      <c r="WPC61" s="86"/>
      <c r="WPD61" s="86"/>
      <c r="WPE61" s="86"/>
      <c r="WPF61" s="86"/>
      <c r="WPG61" s="86"/>
      <c r="WPH61" s="86"/>
      <c r="WPI61" s="86"/>
      <c r="WPJ61" s="86"/>
      <c r="WPK61" s="86"/>
      <c r="WPL61" s="86"/>
      <c r="WPM61" s="86"/>
      <c r="WPN61" s="86"/>
      <c r="WPO61" s="86"/>
      <c r="WPP61" s="86"/>
      <c r="WPQ61" s="86"/>
      <c r="WPR61" s="86"/>
      <c r="WPS61" s="86"/>
      <c r="WPT61" s="86"/>
      <c r="WPU61" s="86"/>
      <c r="WPV61" s="86"/>
      <c r="WPW61" s="86"/>
      <c r="WPX61" s="86"/>
      <c r="WPY61" s="86"/>
      <c r="WPZ61" s="86"/>
      <c r="WQA61" s="86"/>
      <c r="WQB61" s="86"/>
      <c r="WQC61" s="86"/>
      <c r="WQD61" s="86"/>
      <c r="WQE61" s="86"/>
      <c r="WQF61" s="86"/>
      <c r="WQG61" s="86"/>
      <c r="WQH61" s="86"/>
      <c r="WQI61" s="86"/>
      <c r="WQJ61" s="86"/>
      <c r="WQK61" s="86"/>
      <c r="WQL61" s="86"/>
      <c r="WQM61" s="86"/>
      <c r="WQN61" s="86"/>
      <c r="WQO61" s="86"/>
      <c r="WQP61" s="86"/>
      <c r="WQQ61" s="86"/>
      <c r="WQR61" s="86"/>
      <c r="WQS61" s="86"/>
      <c r="WQT61" s="86"/>
      <c r="WQU61" s="86"/>
      <c r="WQV61" s="86"/>
      <c r="WQW61" s="86"/>
      <c r="WQX61" s="86"/>
      <c r="WQY61" s="86"/>
      <c r="WQZ61" s="86"/>
      <c r="WRA61" s="86"/>
      <c r="WRB61" s="86"/>
      <c r="WRC61" s="86"/>
      <c r="WRD61" s="86"/>
      <c r="WRE61" s="86"/>
      <c r="WRF61" s="86"/>
      <c r="WRG61" s="86"/>
      <c r="WRH61" s="86"/>
      <c r="WRI61" s="86"/>
      <c r="WRJ61" s="86"/>
      <c r="WRK61" s="86"/>
      <c r="WRL61" s="86"/>
      <c r="WRM61" s="86"/>
      <c r="WRN61" s="86"/>
      <c r="WRO61" s="86"/>
      <c r="WRP61" s="86"/>
      <c r="WRQ61" s="86"/>
      <c r="WRR61" s="86"/>
      <c r="WRS61" s="86"/>
      <c r="WRT61" s="86"/>
      <c r="WRU61" s="86"/>
      <c r="WRV61" s="86"/>
      <c r="WRW61" s="86"/>
      <c r="WRX61" s="86"/>
      <c r="WRY61" s="86"/>
      <c r="WRZ61" s="86"/>
      <c r="WSA61" s="86"/>
      <c r="WSB61" s="86"/>
      <c r="WSC61" s="86"/>
      <c r="WSD61" s="86"/>
      <c r="WSE61" s="86"/>
      <c r="WSF61" s="86"/>
      <c r="WSG61" s="86"/>
      <c r="WSH61" s="86"/>
      <c r="WSI61" s="86"/>
      <c r="WSJ61" s="86"/>
      <c r="WSK61" s="86"/>
      <c r="WSL61" s="86"/>
      <c r="WSM61" s="86"/>
      <c r="WSN61" s="86"/>
      <c r="WSO61" s="86"/>
      <c r="WSP61" s="86"/>
      <c r="WSQ61" s="86"/>
      <c r="WSR61" s="86"/>
      <c r="WSS61" s="86"/>
      <c r="WST61" s="86"/>
      <c r="WSU61" s="86"/>
      <c r="WSV61" s="86"/>
      <c r="WSW61" s="86"/>
      <c r="WSX61" s="86"/>
      <c r="WSY61" s="86"/>
      <c r="WSZ61" s="86"/>
      <c r="WTA61" s="86"/>
      <c r="WTB61" s="86"/>
      <c r="WTC61" s="86"/>
      <c r="WTD61" s="86"/>
      <c r="WTE61" s="86"/>
      <c r="WTF61" s="86"/>
      <c r="WTG61" s="86"/>
      <c r="WTH61" s="86"/>
      <c r="WTI61" s="86"/>
      <c r="WTJ61" s="86"/>
      <c r="WTK61" s="86"/>
      <c r="WTL61" s="86"/>
      <c r="WTM61" s="86"/>
      <c r="WTN61" s="86"/>
      <c r="WTO61" s="86"/>
      <c r="WTP61" s="86"/>
      <c r="WTQ61" s="86"/>
      <c r="WTR61" s="86"/>
      <c r="WTS61" s="86"/>
      <c r="WTT61" s="86"/>
      <c r="WTU61" s="86"/>
      <c r="WTV61" s="86"/>
      <c r="WTW61" s="86"/>
      <c r="WTX61" s="86"/>
      <c r="WTY61" s="86"/>
      <c r="WTZ61" s="86"/>
      <c r="WUA61" s="86"/>
      <c r="WUB61" s="86"/>
      <c r="WUC61" s="86"/>
      <c r="WUD61" s="86"/>
      <c r="WUE61" s="86"/>
      <c r="WUF61" s="86"/>
      <c r="WUG61" s="86"/>
      <c r="WUH61" s="86"/>
      <c r="WUI61" s="86"/>
      <c r="WUJ61" s="86"/>
      <c r="WUK61" s="86"/>
      <c r="WUL61" s="86"/>
      <c r="WUM61" s="86"/>
      <c r="WUN61" s="86"/>
      <c r="WUO61" s="86"/>
      <c r="WUP61" s="86"/>
      <c r="WUQ61" s="86"/>
      <c r="WUR61" s="86"/>
      <c r="WUS61" s="86"/>
      <c r="WUT61" s="86"/>
      <c r="WUU61" s="86"/>
      <c r="WUV61" s="86"/>
      <c r="WUW61" s="86"/>
      <c r="WUX61" s="86"/>
      <c r="WUY61" s="86"/>
      <c r="WUZ61" s="86"/>
      <c r="WVA61" s="86"/>
      <c r="WVB61" s="86"/>
      <c r="WVC61" s="86"/>
      <c r="WVD61" s="86"/>
      <c r="WVE61" s="86"/>
      <c r="WVF61" s="86"/>
      <c r="WVG61" s="86"/>
      <c r="WVH61" s="86"/>
      <c r="WVI61" s="86"/>
      <c r="WVJ61" s="86"/>
      <c r="WVK61" s="86"/>
      <c r="WVL61" s="86"/>
      <c r="WVM61" s="86"/>
      <c r="WVN61" s="86"/>
      <c r="WVO61" s="86"/>
      <c r="WVP61" s="86"/>
      <c r="WVQ61" s="86"/>
      <c r="WVR61" s="86"/>
      <c r="WVS61" s="86"/>
      <c r="WVT61" s="86"/>
      <c r="WVU61" s="86"/>
      <c r="WVV61" s="86"/>
      <c r="WVW61" s="86"/>
      <c r="WVX61" s="86"/>
      <c r="WVY61" s="86"/>
      <c r="WVZ61" s="86"/>
      <c r="WWA61" s="86"/>
      <c r="WWB61" s="86"/>
      <c r="WWC61" s="86"/>
      <c r="WWD61" s="86"/>
      <c r="WWE61" s="86"/>
      <c r="WWF61" s="86"/>
      <c r="WWG61" s="86"/>
      <c r="WWH61" s="86"/>
      <c r="WWI61" s="86"/>
      <c r="WWJ61" s="86"/>
      <c r="WWK61" s="86"/>
      <c r="WWL61" s="86"/>
      <c r="WWM61" s="86"/>
      <c r="WWN61" s="86"/>
      <c r="WWO61" s="86"/>
      <c r="WWP61" s="86"/>
      <c r="WWQ61" s="86"/>
      <c r="WWR61" s="86"/>
      <c r="WWS61" s="86"/>
      <c r="WWT61" s="86"/>
      <c r="WWU61" s="86"/>
      <c r="WWV61" s="86"/>
      <c r="WWW61" s="86"/>
      <c r="WWX61" s="86"/>
      <c r="WWY61" s="86"/>
      <c r="WWZ61" s="86"/>
      <c r="WXA61" s="86"/>
      <c r="WXB61" s="86"/>
      <c r="WXC61" s="86"/>
      <c r="WXD61" s="86"/>
      <c r="WXE61" s="86"/>
      <c r="WXF61" s="86"/>
      <c r="WXG61" s="86"/>
      <c r="WXH61" s="86"/>
      <c r="WXI61" s="86"/>
      <c r="WXJ61" s="86"/>
      <c r="WXK61" s="86"/>
      <c r="WXL61" s="86"/>
      <c r="WXM61" s="86"/>
      <c r="WXN61" s="86"/>
      <c r="WXO61" s="86"/>
      <c r="WXP61" s="86"/>
      <c r="WXQ61" s="86"/>
      <c r="WXR61" s="86"/>
      <c r="WXS61" s="86"/>
      <c r="WXT61" s="86"/>
      <c r="WXU61" s="86"/>
      <c r="WXV61" s="86"/>
      <c r="WXW61" s="86"/>
      <c r="WXX61" s="86"/>
      <c r="WXY61" s="86"/>
      <c r="WXZ61" s="86"/>
      <c r="WYA61" s="86"/>
      <c r="WYB61" s="86"/>
      <c r="WYC61" s="86"/>
      <c r="WYD61" s="86"/>
      <c r="WYE61" s="86"/>
      <c r="WYF61" s="86"/>
      <c r="WYG61" s="86"/>
      <c r="WYH61" s="86"/>
      <c r="WYI61" s="86"/>
      <c r="WYJ61" s="86"/>
      <c r="WYK61" s="86"/>
      <c r="WYL61" s="86"/>
      <c r="WYM61" s="86"/>
      <c r="WYN61" s="86"/>
      <c r="WYO61" s="86"/>
      <c r="WYP61" s="86"/>
      <c r="WYQ61" s="86"/>
      <c r="WYR61" s="86"/>
      <c r="WYS61" s="86"/>
      <c r="WYT61" s="86"/>
      <c r="WYU61" s="86"/>
      <c r="WYV61" s="86"/>
      <c r="WYW61" s="86"/>
      <c r="WYX61" s="86"/>
      <c r="WYY61" s="86"/>
      <c r="WYZ61" s="86"/>
      <c r="WZA61" s="86"/>
      <c r="WZB61" s="86"/>
      <c r="WZC61" s="86"/>
      <c r="WZD61" s="86"/>
      <c r="WZE61" s="86"/>
      <c r="WZF61" s="86"/>
      <c r="WZG61" s="86"/>
      <c r="WZH61" s="86"/>
      <c r="WZI61" s="86"/>
      <c r="WZJ61" s="86"/>
      <c r="WZK61" s="86"/>
      <c r="WZL61" s="86"/>
      <c r="WZM61" s="86"/>
      <c r="WZN61" s="86"/>
      <c r="WZO61" s="86"/>
      <c r="WZP61" s="86"/>
      <c r="WZQ61" s="86"/>
      <c r="WZR61" s="86"/>
      <c r="WZS61" s="86"/>
      <c r="WZT61" s="86"/>
      <c r="WZU61" s="86"/>
      <c r="WZV61" s="86"/>
      <c r="WZW61" s="86"/>
      <c r="WZX61" s="86"/>
      <c r="WZY61" s="86"/>
      <c r="WZZ61" s="86"/>
      <c r="XAA61" s="86"/>
      <c r="XAB61" s="86"/>
      <c r="XAC61" s="86"/>
      <c r="XAD61" s="86"/>
      <c r="XAE61" s="86"/>
      <c r="XAF61" s="86"/>
      <c r="XAG61" s="86"/>
      <c r="XAH61" s="86"/>
      <c r="XAI61" s="86"/>
      <c r="XAJ61" s="86"/>
      <c r="XAK61" s="86"/>
      <c r="XAL61" s="86"/>
      <c r="XAM61" s="86"/>
      <c r="XAN61" s="86"/>
      <c r="XAO61" s="86"/>
      <c r="XAP61" s="86"/>
      <c r="XAQ61" s="86"/>
      <c r="XAR61" s="86"/>
      <c r="XAS61" s="86"/>
      <c r="XAT61" s="86"/>
      <c r="XAU61" s="86"/>
      <c r="XAV61" s="86"/>
      <c r="XAW61" s="86"/>
      <c r="XAX61" s="86"/>
      <c r="XAY61" s="86"/>
      <c r="XAZ61" s="86"/>
      <c r="XBA61" s="86"/>
      <c r="XBB61" s="86"/>
      <c r="XBC61" s="86"/>
      <c r="XBD61" s="86"/>
      <c r="XBE61" s="86"/>
      <c r="XBF61" s="86"/>
      <c r="XBG61" s="86"/>
      <c r="XBH61" s="86"/>
      <c r="XBI61" s="86"/>
      <c r="XBJ61" s="86"/>
      <c r="XBK61" s="86"/>
      <c r="XBL61" s="86"/>
      <c r="XBM61" s="86"/>
      <c r="XBN61" s="86"/>
      <c r="XBO61" s="86"/>
      <c r="XBP61" s="86"/>
      <c r="XBQ61" s="86"/>
      <c r="XBR61" s="86"/>
      <c r="XBS61" s="86"/>
    </row>
    <row r="62" spans="1:16328" x14ac:dyDescent="0.25">
      <c r="A62" t="e">
        <f t="shared" si="0"/>
        <v>#VALUE!</v>
      </c>
      <c r="B62" s="2" t="s">
        <v>46</v>
      </c>
      <c r="C62" s="20">
        <v>0</v>
      </c>
      <c r="D62" s="20">
        <v>0</v>
      </c>
      <c r="E62" s="20">
        <v>0</v>
      </c>
      <c r="F62" s="20">
        <v>0</v>
      </c>
      <c r="G62" s="21">
        <v>0</v>
      </c>
      <c r="H62" s="27">
        <f>SUM(C62:G62)</f>
        <v>0</v>
      </c>
      <c r="I62" s="47"/>
      <c r="J62" s="49">
        <v>0</v>
      </c>
      <c r="K62" s="49">
        <v>0</v>
      </c>
      <c r="L62" s="49">
        <v>0</v>
      </c>
      <c r="M62" s="20">
        <v>0</v>
      </c>
      <c r="N62" s="21">
        <v>0</v>
      </c>
      <c r="O62" s="28">
        <f>SUM(J62:N62)</f>
        <v>0</v>
      </c>
      <c r="Q62" s="49">
        <v>0</v>
      </c>
      <c r="R62" s="49">
        <v>0</v>
      </c>
      <c r="S62" s="49">
        <v>0</v>
      </c>
      <c r="T62" s="20">
        <v>0</v>
      </c>
      <c r="U62" s="21">
        <v>0</v>
      </c>
      <c r="W62" s="49">
        <v>0</v>
      </c>
      <c r="X62" s="49">
        <v>0</v>
      </c>
      <c r="Y62" s="49">
        <v>0</v>
      </c>
      <c r="Z62" s="20">
        <v>0</v>
      </c>
      <c r="AA62" s="21">
        <v>0</v>
      </c>
      <c r="AC62">
        <v>10800</v>
      </c>
      <c r="AD62">
        <v>8000</v>
      </c>
      <c r="AE62">
        <v>3000</v>
      </c>
      <c r="AF62" s="101">
        <f>SUM(AC62:AE62)</f>
        <v>21800</v>
      </c>
    </row>
    <row r="63" spans="1:16328" x14ac:dyDescent="0.25">
      <c r="A63">
        <f t="shared" si="0"/>
        <v>10</v>
      </c>
      <c r="B63" s="2">
        <v>44256</v>
      </c>
      <c r="C63" s="20">
        <v>11826.35</v>
      </c>
      <c r="D63" s="20">
        <v>0</v>
      </c>
      <c r="E63" s="20">
        <v>6786.1831599999996</v>
      </c>
      <c r="F63" s="20">
        <v>0</v>
      </c>
      <c r="G63" s="21">
        <v>2780.9700000000003</v>
      </c>
      <c r="H63" s="27">
        <f>SUM(C63:G63)</f>
        <v>21393.50316</v>
      </c>
      <c r="I63" s="47"/>
      <c r="J63" s="49">
        <v>187.85</v>
      </c>
      <c r="K63" s="49">
        <v>0</v>
      </c>
      <c r="L63" s="49">
        <v>110.07</v>
      </c>
      <c r="M63" s="20">
        <v>0</v>
      </c>
      <c r="N63" s="21">
        <v>35.020000000000003</v>
      </c>
      <c r="O63" s="28">
        <f>SUM(J63:N63)</f>
        <v>332.93999999999994</v>
      </c>
      <c r="Q63" s="49">
        <v>54.44</v>
      </c>
      <c r="R63" s="49">
        <v>0</v>
      </c>
      <c r="S63" s="49">
        <v>18.75</v>
      </c>
      <c r="T63" s="20">
        <v>0</v>
      </c>
      <c r="U63" s="21">
        <v>10.18</v>
      </c>
      <c r="W63" s="49">
        <v>133.41</v>
      </c>
      <c r="X63" s="49">
        <v>0</v>
      </c>
      <c r="Y63" s="49">
        <v>91.32</v>
      </c>
      <c r="Z63" s="20">
        <v>0</v>
      </c>
      <c r="AA63" s="21">
        <v>24.84</v>
      </c>
      <c r="AC63">
        <v>12000</v>
      </c>
      <c r="AD63">
        <v>7000</v>
      </c>
      <c r="AE63">
        <v>2600</v>
      </c>
      <c r="AF63" s="101">
        <f>SUM(AC63:AE63)</f>
        <v>21600</v>
      </c>
    </row>
    <row r="64" spans="1:16328" x14ac:dyDescent="0.25">
      <c r="A64">
        <f t="shared" si="0"/>
        <v>10</v>
      </c>
      <c r="B64" s="2">
        <v>44257</v>
      </c>
      <c r="C64" s="20">
        <v>11733.85</v>
      </c>
      <c r="D64" s="20">
        <v>0</v>
      </c>
      <c r="E64" s="20">
        <v>6726.5431600000002</v>
      </c>
      <c r="F64" s="20">
        <v>0</v>
      </c>
      <c r="G64" s="21">
        <v>2758.7400000000002</v>
      </c>
      <c r="H64" s="27">
        <f>SUM(C64:G64)</f>
        <v>21219.133160000001</v>
      </c>
      <c r="I64" s="47"/>
      <c r="J64" s="49">
        <v>133.66999999999999</v>
      </c>
      <c r="K64" s="49">
        <v>0</v>
      </c>
      <c r="L64" s="49">
        <v>128.82</v>
      </c>
      <c r="M64" s="20">
        <v>0</v>
      </c>
      <c r="N64" s="21">
        <v>46.26</v>
      </c>
      <c r="O64" s="28">
        <f>SUM(J64:N64)</f>
        <v>308.75</v>
      </c>
      <c r="Q64" s="49">
        <v>40.92</v>
      </c>
      <c r="R64" s="49">
        <v>0</v>
      </c>
      <c r="S64" s="49">
        <v>31.67</v>
      </c>
      <c r="T64" s="20">
        <v>0</v>
      </c>
      <c r="U64" s="21">
        <v>2.61</v>
      </c>
      <c r="W64" s="49">
        <v>92.75</v>
      </c>
      <c r="X64" s="49">
        <v>0</v>
      </c>
      <c r="Y64" s="49">
        <v>97.15</v>
      </c>
      <c r="Z64" s="20">
        <v>0</v>
      </c>
      <c r="AA64" s="21">
        <v>43.66</v>
      </c>
      <c r="AC64">
        <v>12000</v>
      </c>
      <c r="AD64">
        <v>7000</v>
      </c>
      <c r="AE64">
        <v>2600</v>
      </c>
      <c r="AF64" s="101">
        <f>SUM(AC64:AE64)</f>
        <v>21600</v>
      </c>
    </row>
    <row r="65" spans="1:38" x14ac:dyDescent="0.25">
      <c r="A65">
        <f t="shared" si="0"/>
        <v>10</v>
      </c>
      <c r="B65" s="2">
        <v>44258</v>
      </c>
      <c r="C65" s="20">
        <v>11772.02</v>
      </c>
      <c r="D65" s="20">
        <v>0</v>
      </c>
      <c r="E65" s="20">
        <v>6647.9631599999993</v>
      </c>
      <c r="F65" s="20">
        <v>0</v>
      </c>
      <c r="G65" s="21">
        <v>2724.88</v>
      </c>
      <c r="H65" s="27">
        <f>SUM(C65:G65)</f>
        <v>21144.863160000001</v>
      </c>
      <c r="I65" s="47"/>
      <c r="J65" s="49">
        <v>222.71</v>
      </c>
      <c r="K65" s="49">
        <v>0</v>
      </c>
      <c r="L65" s="49">
        <v>46.85</v>
      </c>
      <c r="M65" s="20">
        <v>0</v>
      </c>
      <c r="N65" s="21">
        <v>58.86</v>
      </c>
      <c r="O65" s="28">
        <f>SUM(J65:N65)</f>
        <v>328.42</v>
      </c>
      <c r="Q65" s="49">
        <v>130.91999999999999</v>
      </c>
      <c r="R65" s="49">
        <v>0</v>
      </c>
      <c r="S65" s="49">
        <v>18.57</v>
      </c>
      <c r="T65" s="20">
        <v>0</v>
      </c>
      <c r="U65" s="21">
        <v>9.8000000000000007</v>
      </c>
      <c r="W65" s="49">
        <v>91.79</v>
      </c>
      <c r="X65" s="49">
        <v>0</v>
      </c>
      <c r="Y65" s="49">
        <v>28.28</v>
      </c>
      <c r="Z65" s="20">
        <v>0</v>
      </c>
      <c r="AA65" s="21">
        <v>49.07</v>
      </c>
      <c r="AC65">
        <v>12000</v>
      </c>
      <c r="AD65">
        <v>7000</v>
      </c>
      <c r="AE65">
        <v>2600</v>
      </c>
      <c r="AF65" s="101">
        <f>SUM(AC65:AE65)</f>
        <v>21600</v>
      </c>
    </row>
    <row r="66" spans="1:38" x14ac:dyDescent="0.25">
      <c r="A66">
        <f t="shared" si="0"/>
        <v>10</v>
      </c>
      <c r="B66" s="2">
        <v>44259</v>
      </c>
      <c r="C66" s="20">
        <v>11837.91</v>
      </c>
      <c r="D66" s="20">
        <v>0</v>
      </c>
      <c r="E66" s="20">
        <v>6640.3831599999994</v>
      </c>
      <c r="F66" s="20">
        <v>0</v>
      </c>
      <c r="G66" s="21">
        <v>2868.28</v>
      </c>
      <c r="H66" s="27">
        <f>SUM(C66:G66)</f>
        <v>21346.57316</v>
      </c>
      <c r="I66" s="47"/>
      <c r="J66" s="49">
        <v>317.74</v>
      </c>
      <c r="K66" s="49">
        <v>0</v>
      </c>
      <c r="L66" s="49">
        <v>140.09</v>
      </c>
      <c r="M66" s="20">
        <v>0</v>
      </c>
      <c r="N66" s="21">
        <v>237.74</v>
      </c>
      <c r="O66" s="28">
        <f>SUM(J66:N66)</f>
        <v>695.57</v>
      </c>
      <c r="Q66" s="49">
        <v>157.68</v>
      </c>
      <c r="R66" s="49">
        <v>0</v>
      </c>
      <c r="S66" s="49">
        <v>20.700000000000003</v>
      </c>
      <c r="T66" s="20">
        <v>0</v>
      </c>
      <c r="U66" s="21">
        <v>192.47</v>
      </c>
      <c r="W66" s="49">
        <v>160.06</v>
      </c>
      <c r="X66" s="49">
        <v>0</v>
      </c>
      <c r="Y66" s="49">
        <v>119.39</v>
      </c>
      <c r="Z66" s="20">
        <v>0</v>
      </c>
      <c r="AA66" s="21">
        <v>45.27</v>
      </c>
      <c r="AC66">
        <v>12000</v>
      </c>
      <c r="AD66">
        <v>7000</v>
      </c>
      <c r="AE66">
        <v>2600</v>
      </c>
      <c r="AF66" s="101">
        <f>SUM(AC66:AE66)</f>
        <v>21600</v>
      </c>
    </row>
    <row r="67" spans="1:38" x14ac:dyDescent="0.25">
      <c r="A67">
        <f t="shared" si="0"/>
        <v>10</v>
      </c>
      <c r="B67" s="2">
        <v>44260</v>
      </c>
      <c r="C67" s="20">
        <v>11766.84</v>
      </c>
      <c r="D67" s="20">
        <v>0</v>
      </c>
      <c r="E67" s="20">
        <v>6554.9031599999998</v>
      </c>
      <c r="F67" s="20">
        <v>0</v>
      </c>
      <c r="G67" s="21">
        <v>2847.79</v>
      </c>
      <c r="H67" s="27">
        <f>SUM(C67:G67)</f>
        <v>21169.533159999999</v>
      </c>
      <c r="I67" s="47"/>
      <c r="J67" s="49">
        <v>204.15</v>
      </c>
      <c r="K67" s="49">
        <v>0</v>
      </c>
      <c r="L67" s="49">
        <v>65.59</v>
      </c>
      <c r="M67" s="20">
        <v>0</v>
      </c>
      <c r="N67" s="21">
        <v>61.96</v>
      </c>
      <c r="O67" s="28">
        <f>SUM(J67:N67)</f>
        <v>331.7</v>
      </c>
      <c r="Q67" s="49">
        <v>90.29</v>
      </c>
      <c r="R67" s="49">
        <v>0</v>
      </c>
      <c r="S67" s="49">
        <v>33.9</v>
      </c>
      <c r="T67" s="20">
        <v>0</v>
      </c>
      <c r="U67" s="21">
        <v>24.78</v>
      </c>
      <c r="W67" s="49">
        <v>113.86</v>
      </c>
      <c r="X67" s="49">
        <v>0</v>
      </c>
      <c r="Y67" s="49">
        <v>31.69</v>
      </c>
      <c r="Z67" s="20">
        <v>0</v>
      </c>
      <c r="AA67" s="21">
        <v>37.18</v>
      </c>
      <c r="AC67">
        <v>12000</v>
      </c>
      <c r="AD67">
        <v>7000</v>
      </c>
      <c r="AE67">
        <v>2600</v>
      </c>
      <c r="AF67" s="101">
        <f>SUM(AC67:AE67)</f>
        <v>21600</v>
      </c>
    </row>
    <row r="68" spans="1:38" x14ac:dyDescent="0.25">
      <c r="A68">
        <f t="shared" ref="A68:A131" si="1">WEEKNUM(B68)</f>
        <v>10</v>
      </c>
      <c r="B68" s="2">
        <v>44261</v>
      </c>
      <c r="C68" s="20">
        <v>11652.99</v>
      </c>
      <c r="D68" s="20">
        <v>0</v>
      </c>
      <c r="E68" s="20">
        <v>6523.20316</v>
      </c>
      <c r="F68" s="20">
        <v>0</v>
      </c>
      <c r="G68" s="21">
        <v>2810.61</v>
      </c>
      <c r="H68" s="27">
        <f>SUM(C68:G68)</f>
        <v>20986.803159999999</v>
      </c>
      <c r="I68" s="47"/>
      <c r="J68" s="49">
        <v>0</v>
      </c>
      <c r="K68" s="49">
        <v>0</v>
      </c>
      <c r="L68" s="49">
        <v>0.17</v>
      </c>
      <c r="M68" s="20">
        <v>0</v>
      </c>
      <c r="N68" s="21">
        <v>0</v>
      </c>
      <c r="O68" s="28">
        <f>SUM(J68:N68)</f>
        <v>0.17</v>
      </c>
      <c r="Q68" s="49">
        <v>0</v>
      </c>
      <c r="R68" s="49">
        <v>0</v>
      </c>
      <c r="S68" s="49">
        <v>0</v>
      </c>
      <c r="T68" s="20">
        <v>0</v>
      </c>
      <c r="U68" s="21">
        <v>0</v>
      </c>
      <c r="W68" s="49">
        <v>0</v>
      </c>
      <c r="X68" s="49">
        <v>0</v>
      </c>
      <c r="Y68" s="49">
        <v>0.17</v>
      </c>
      <c r="Z68" s="20">
        <v>0</v>
      </c>
      <c r="AA68" s="21">
        <v>0</v>
      </c>
      <c r="AC68">
        <v>12000</v>
      </c>
      <c r="AD68">
        <v>7000</v>
      </c>
      <c r="AE68">
        <v>2600</v>
      </c>
      <c r="AF68" s="101">
        <f>SUM(AC68:AE68)</f>
        <v>21600</v>
      </c>
    </row>
    <row r="69" spans="1:38" s="86" customFormat="1" x14ac:dyDescent="0.25">
      <c r="A69">
        <f t="shared" si="1"/>
        <v>11</v>
      </c>
      <c r="B69" s="81">
        <v>44262</v>
      </c>
      <c r="C69" s="82">
        <v>11652.99</v>
      </c>
      <c r="D69" s="82">
        <v>0</v>
      </c>
      <c r="E69" s="82">
        <v>6523.03316</v>
      </c>
      <c r="F69" s="20">
        <v>0</v>
      </c>
      <c r="G69" s="83">
        <v>2810.61</v>
      </c>
      <c r="H69" s="84">
        <f>SUM(C69:G69)</f>
        <v>20986.633160000001</v>
      </c>
      <c r="I69" s="85"/>
      <c r="J69" s="87">
        <v>0</v>
      </c>
      <c r="K69" s="49">
        <v>0</v>
      </c>
      <c r="L69" s="87">
        <v>0</v>
      </c>
      <c r="M69" s="82">
        <v>0</v>
      </c>
      <c r="N69" s="83">
        <v>0</v>
      </c>
      <c r="O69" s="88">
        <f>SUM(J69:N69)</f>
        <v>0</v>
      </c>
      <c r="Q69" s="87">
        <v>0</v>
      </c>
      <c r="R69" s="87">
        <v>0</v>
      </c>
      <c r="S69" s="87">
        <v>0</v>
      </c>
      <c r="T69" s="82">
        <v>0</v>
      </c>
      <c r="U69" s="83">
        <v>0</v>
      </c>
      <c r="V69" s="89"/>
      <c r="W69" s="87">
        <v>0</v>
      </c>
      <c r="X69" s="87">
        <v>0</v>
      </c>
      <c r="Y69" s="87">
        <v>0</v>
      </c>
      <c r="Z69" s="82">
        <v>0</v>
      </c>
      <c r="AA69" s="83">
        <v>0</v>
      </c>
      <c r="AB69" s="101"/>
      <c r="AC69">
        <v>12000</v>
      </c>
      <c r="AD69" s="86">
        <v>7000</v>
      </c>
      <c r="AE69" s="86">
        <v>2600</v>
      </c>
      <c r="AF69" s="101">
        <f>SUM(AC69:AE69)</f>
        <v>21600</v>
      </c>
      <c r="AL69" s="273"/>
    </row>
    <row r="70" spans="1:38" x14ac:dyDescent="0.25">
      <c r="A70">
        <f t="shared" si="1"/>
        <v>11</v>
      </c>
      <c r="B70" s="2">
        <v>44263</v>
      </c>
      <c r="C70" s="20">
        <v>11652.99</v>
      </c>
      <c r="D70" s="20">
        <v>0</v>
      </c>
      <c r="E70" s="20">
        <v>6523.03316</v>
      </c>
      <c r="F70" s="20">
        <v>0</v>
      </c>
      <c r="G70" s="21">
        <v>2810.61</v>
      </c>
      <c r="H70" s="27">
        <f>SUM(C70:G70)</f>
        <v>20986.633160000001</v>
      </c>
      <c r="I70" s="47"/>
      <c r="J70" s="49">
        <v>0</v>
      </c>
      <c r="K70" s="49">
        <v>0</v>
      </c>
      <c r="L70" s="49">
        <v>0</v>
      </c>
      <c r="M70" s="20">
        <v>0</v>
      </c>
      <c r="N70" s="21">
        <v>0</v>
      </c>
      <c r="O70" s="28">
        <f>SUM(J70:N70)</f>
        <v>0</v>
      </c>
      <c r="Q70" s="49">
        <v>0</v>
      </c>
      <c r="R70" s="49">
        <v>0</v>
      </c>
      <c r="S70" s="49">
        <v>0</v>
      </c>
      <c r="T70" s="20">
        <v>0</v>
      </c>
      <c r="U70" s="21">
        <v>0</v>
      </c>
      <c r="W70" s="49">
        <v>0</v>
      </c>
      <c r="X70" s="49">
        <v>0</v>
      </c>
      <c r="Y70" s="49">
        <v>0</v>
      </c>
      <c r="Z70" s="20">
        <v>0</v>
      </c>
      <c r="AA70" s="21">
        <v>0</v>
      </c>
      <c r="AC70">
        <v>12000</v>
      </c>
      <c r="AD70">
        <v>7000</v>
      </c>
      <c r="AE70">
        <v>2600</v>
      </c>
      <c r="AF70" s="101">
        <f>SUM(AC70:AE70)</f>
        <v>21600</v>
      </c>
    </row>
    <row r="71" spans="1:38" x14ac:dyDescent="0.25">
      <c r="A71">
        <f t="shared" si="1"/>
        <v>11</v>
      </c>
      <c r="B71" s="2">
        <v>44264</v>
      </c>
      <c r="C71" s="20">
        <v>11746.51</v>
      </c>
      <c r="D71" s="20">
        <v>0</v>
      </c>
      <c r="E71" s="20">
        <v>6780.8031599999995</v>
      </c>
      <c r="F71" s="20">
        <v>0</v>
      </c>
      <c r="G71" s="21">
        <v>2823.27</v>
      </c>
      <c r="H71" s="27">
        <f>SUM(C71:G71)</f>
        <v>21350.583159999998</v>
      </c>
      <c r="I71" s="47"/>
      <c r="J71" s="49">
        <v>222.84</v>
      </c>
      <c r="K71" s="49">
        <v>0</v>
      </c>
      <c r="L71" s="49">
        <v>309.74</v>
      </c>
      <c r="M71" s="20">
        <v>0</v>
      </c>
      <c r="N71" s="21">
        <v>13.07</v>
      </c>
      <c r="O71" s="28">
        <f>SUM(J71:N71)</f>
        <v>545.65000000000009</v>
      </c>
      <c r="Q71" s="49">
        <v>93.52</v>
      </c>
      <c r="R71" s="49">
        <v>0</v>
      </c>
      <c r="S71" s="49">
        <v>257.76</v>
      </c>
      <c r="T71" s="20">
        <v>0</v>
      </c>
      <c r="U71" s="21">
        <v>12.65</v>
      </c>
      <c r="W71" s="49">
        <v>129.32</v>
      </c>
      <c r="X71" s="49">
        <v>0</v>
      </c>
      <c r="Y71" s="49">
        <v>51.98</v>
      </c>
      <c r="Z71" s="20">
        <v>0</v>
      </c>
      <c r="AA71" s="21">
        <v>0.42</v>
      </c>
      <c r="AC71">
        <v>12000</v>
      </c>
      <c r="AD71">
        <v>7000</v>
      </c>
      <c r="AE71">
        <v>2600</v>
      </c>
      <c r="AF71" s="101">
        <f>SUM(AC71:AE71)</f>
        <v>21600</v>
      </c>
    </row>
    <row r="72" spans="1:38" x14ac:dyDescent="0.25">
      <c r="A72">
        <f t="shared" si="1"/>
        <v>11</v>
      </c>
      <c r="B72" s="2">
        <v>44265</v>
      </c>
      <c r="C72" s="20">
        <v>11778.17</v>
      </c>
      <c r="D72" s="20">
        <v>0</v>
      </c>
      <c r="E72" s="20">
        <v>6782.9031599999998</v>
      </c>
      <c r="F72" s="20">
        <v>0</v>
      </c>
      <c r="G72" s="21">
        <v>2873.21</v>
      </c>
      <c r="H72" s="27">
        <f>SUM(C72:G72)</f>
        <v>21434.283159999999</v>
      </c>
      <c r="I72" s="47"/>
      <c r="J72" s="49">
        <v>226.98</v>
      </c>
      <c r="K72" s="49">
        <v>0</v>
      </c>
      <c r="L72" s="49">
        <v>103.36</v>
      </c>
      <c r="M72" s="20">
        <v>0</v>
      </c>
      <c r="N72" s="21">
        <v>95.95</v>
      </c>
      <c r="O72" s="28">
        <f>SUM(J72:N72)</f>
        <v>426.28999999999996</v>
      </c>
      <c r="Q72" s="49">
        <v>160.97999999999999</v>
      </c>
      <c r="R72" s="49">
        <v>0</v>
      </c>
      <c r="S72" s="49">
        <v>54.08</v>
      </c>
      <c r="T72" s="20">
        <v>0</v>
      </c>
      <c r="U72" s="21">
        <v>50.36</v>
      </c>
      <c r="W72" s="49">
        <v>66</v>
      </c>
      <c r="X72" s="49">
        <v>0</v>
      </c>
      <c r="Y72" s="49">
        <v>49.28</v>
      </c>
      <c r="Z72" s="20">
        <v>0</v>
      </c>
      <c r="AA72" s="21">
        <v>45.59</v>
      </c>
      <c r="AC72">
        <v>12000</v>
      </c>
      <c r="AD72">
        <v>7000</v>
      </c>
      <c r="AE72">
        <v>2600</v>
      </c>
      <c r="AF72" s="101">
        <f>SUM(AC72:AE72)</f>
        <v>21600</v>
      </c>
    </row>
    <row r="73" spans="1:38" x14ac:dyDescent="0.25">
      <c r="A73">
        <f t="shared" si="1"/>
        <v>11</v>
      </c>
      <c r="B73" s="2">
        <v>44266</v>
      </c>
      <c r="C73" s="20">
        <v>11826.22</v>
      </c>
      <c r="D73" s="20">
        <v>0</v>
      </c>
      <c r="E73" s="20">
        <v>6781.5731599999999</v>
      </c>
      <c r="F73" s="20">
        <v>0</v>
      </c>
      <c r="G73" s="21">
        <v>2834.27</v>
      </c>
      <c r="H73" s="27">
        <f>SUM(C73:G73)</f>
        <v>21442.063160000002</v>
      </c>
      <c r="I73" s="47"/>
      <c r="J73" s="49">
        <v>202.71</v>
      </c>
      <c r="K73" s="49">
        <v>0</v>
      </c>
      <c r="L73" s="49">
        <v>74.350000000000009</v>
      </c>
      <c r="M73" s="20">
        <v>0</v>
      </c>
      <c r="N73" s="21">
        <v>74.91</v>
      </c>
      <c r="O73" s="28">
        <f>SUM(J73:N73)</f>
        <v>351.97</v>
      </c>
      <c r="Q73" s="49">
        <v>114.05</v>
      </c>
      <c r="R73" s="49">
        <v>0</v>
      </c>
      <c r="S73" s="49">
        <v>47.940000000000005</v>
      </c>
      <c r="T73" s="20">
        <v>0</v>
      </c>
      <c r="U73" s="21">
        <v>6.65</v>
      </c>
      <c r="W73" s="49">
        <v>88.66</v>
      </c>
      <c r="X73" s="49">
        <v>0</v>
      </c>
      <c r="Y73" s="49">
        <v>26.41</v>
      </c>
      <c r="Z73" s="20">
        <v>0</v>
      </c>
      <c r="AA73" s="21">
        <v>68.260000000000005</v>
      </c>
      <c r="AC73">
        <v>12000</v>
      </c>
      <c r="AD73">
        <v>7000</v>
      </c>
      <c r="AE73">
        <v>2600</v>
      </c>
      <c r="AF73" s="101">
        <f>SUM(AC73:AE73)</f>
        <v>21600</v>
      </c>
    </row>
    <row r="74" spans="1:38" x14ac:dyDescent="0.25">
      <c r="A74">
        <f t="shared" si="1"/>
        <v>11</v>
      </c>
      <c r="B74" s="2">
        <v>44267</v>
      </c>
      <c r="C74" s="20">
        <v>11818.68</v>
      </c>
      <c r="D74" s="20">
        <v>0</v>
      </c>
      <c r="E74" s="20">
        <v>6772.3131599999997</v>
      </c>
      <c r="F74" s="20">
        <v>0</v>
      </c>
      <c r="G74" s="21">
        <v>2826.83</v>
      </c>
      <c r="H74" s="27">
        <f>SUM(C74:G74)</f>
        <v>21417.82316</v>
      </c>
      <c r="I74" s="47"/>
      <c r="J74" s="49">
        <v>206.84</v>
      </c>
      <c r="K74" s="49">
        <v>0</v>
      </c>
      <c r="L74" s="49">
        <v>56.11</v>
      </c>
      <c r="M74" s="20">
        <v>0</v>
      </c>
      <c r="N74" s="21">
        <v>83.64</v>
      </c>
      <c r="O74" s="28">
        <f>SUM(J74:N74)</f>
        <v>346.59</v>
      </c>
      <c r="Q74" s="49">
        <v>81.12</v>
      </c>
      <c r="R74" s="49">
        <v>0</v>
      </c>
      <c r="S74" s="49">
        <v>17.16</v>
      </c>
      <c r="T74" s="20">
        <v>0</v>
      </c>
      <c r="U74" s="21">
        <v>60.82</v>
      </c>
      <c r="W74" s="49">
        <v>125.73</v>
      </c>
      <c r="X74" s="49">
        <v>0</v>
      </c>
      <c r="Y74" s="49">
        <v>38.950000000000003</v>
      </c>
      <c r="Z74" s="20">
        <v>0</v>
      </c>
      <c r="AA74" s="21">
        <v>22.82</v>
      </c>
      <c r="AC74">
        <v>12000</v>
      </c>
      <c r="AD74">
        <v>7000</v>
      </c>
      <c r="AE74">
        <v>2600</v>
      </c>
      <c r="AF74" s="101">
        <f>SUM(AC74:AE74)</f>
        <v>21600</v>
      </c>
    </row>
    <row r="75" spans="1:38" x14ac:dyDescent="0.25">
      <c r="A75">
        <f t="shared" si="1"/>
        <v>11</v>
      </c>
      <c r="B75" s="2">
        <v>44268</v>
      </c>
      <c r="C75" s="20">
        <v>11694.45</v>
      </c>
      <c r="D75" s="20">
        <v>0</v>
      </c>
      <c r="E75" s="20">
        <v>6733.3631599999999</v>
      </c>
      <c r="F75" s="20">
        <v>0</v>
      </c>
      <c r="G75" s="21">
        <v>2804.01</v>
      </c>
      <c r="H75" s="27">
        <f>SUM(C75:G75)</f>
        <v>21231.82316</v>
      </c>
      <c r="I75" s="47"/>
      <c r="J75" s="49">
        <v>1.5</v>
      </c>
      <c r="K75" s="49">
        <v>0</v>
      </c>
      <c r="L75" s="49">
        <v>8.76</v>
      </c>
      <c r="M75" s="20">
        <v>0</v>
      </c>
      <c r="N75" s="21">
        <v>0</v>
      </c>
      <c r="O75" s="28">
        <f>SUM(J75:N75)</f>
        <v>10.26</v>
      </c>
      <c r="Q75" s="49">
        <v>1.5</v>
      </c>
      <c r="R75" s="49">
        <v>0</v>
      </c>
      <c r="S75" s="49">
        <v>0</v>
      </c>
      <c r="T75" s="20">
        <v>0</v>
      </c>
      <c r="U75" s="21">
        <v>0</v>
      </c>
      <c r="W75" s="49">
        <v>0</v>
      </c>
      <c r="X75" s="49">
        <v>0</v>
      </c>
      <c r="Y75" s="49">
        <v>8.76</v>
      </c>
      <c r="Z75" s="20">
        <v>0</v>
      </c>
      <c r="AA75" s="21">
        <v>0</v>
      </c>
      <c r="AC75">
        <v>12000</v>
      </c>
      <c r="AD75">
        <v>7000</v>
      </c>
      <c r="AE75">
        <v>2600</v>
      </c>
      <c r="AF75" s="101">
        <f>SUM(AC75:AE75)</f>
        <v>21600</v>
      </c>
    </row>
    <row r="76" spans="1:38" x14ac:dyDescent="0.25">
      <c r="A76">
        <f t="shared" si="1"/>
        <v>12</v>
      </c>
      <c r="B76" s="2">
        <v>44269</v>
      </c>
      <c r="C76" s="20">
        <v>11695.34</v>
      </c>
      <c r="D76" s="20">
        <v>0</v>
      </c>
      <c r="E76" s="20">
        <v>6724.6031599999997</v>
      </c>
      <c r="F76" s="20">
        <v>0</v>
      </c>
      <c r="G76" s="21">
        <v>2804.01</v>
      </c>
      <c r="H76" s="27">
        <f>SUM(C76:G76)</f>
        <v>21223.953159999997</v>
      </c>
      <c r="I76" s="47"/>
      <c r="J76" s="49">
        <v>0.88</v>
      </c>
      <c r="K76" s="49">
        <v>0</v>
      </c>
      <c r="L76" s="49">
        <v>0</v>
      </c>
      <c r="M76" s="20">
        <v>0</v>
      </c>
      <c r="N76" s="21">
        <v>0</v>
      </c>
      <c r="O76" s="28">
        <f>SUM(J76:N76)</f>
        <v>0.88</v>
      </c>
      <c r="Q76" s="49">
        <v>0.88</v>
      </c>
      <c r="R76" s="49">
        <v>0</v>
      </c>
      <c r="S76" s="49">
        <v>0</v>
      </c>
      <c r="T76" s="20">
        <v>0</v>
      </c>
      <c r="U76" s="21">
        <v>0</v>
      </c>
      <c r="W76" s="49">
        <v>0</v>
      </c>
      <c r="X76" s="49">
        <v>0</v>
      </c>
      <c r="Y76" s="49">
        <v>0</v>
      </c>
      <c r="Z76" s="20">
        <v>0</v>
      </c>
      <c r="AA76" s="21">
        <v>0</v>
      </c>
      <c r="AC76">
        <v>12000</v>
      </c>
      <c r="AD76">
        <v>7000</v>
      </c>
      <c r="AE76">
        <v>2600</v>
      </c>
      <c r="AF76" s="101">
        <f>SUM(AC76:AE76)</f>
        <v>21600</v>
      </c>
    </row>
    <row r="77" spans="1:38" s="86" customFormat="1" x14ac:dyDescent="0.25">
      <c r="A77">
        <f t="shared" si="1"/>
        <v>12</v>
      </c>
      <c r="B77" s="81">
        <v>44270</v>
      </c>
      <c r="C77" s="82">
        <v>11740.82</v>
      </c>
      <c r="D77" s="82">
        <v>0</v>
      </c>
      <c r="E77" s="82">
        <v>6908.4431599999998</v>
      </c>
      <c r="F77" s="20">
        <v>0</v>
      </c>
      <c r="G77" s="83">
        <v>2892.43</v>
      </c>
      <c r="H77" s="84">
        <f>SUM(C77:G77)</f>
        <v>21541.693159999999</v>
      </c>
      <c r="I77" s="85"/>
      <c r="J77" s="87">
        <v>75.540000000000006</v>
      </c>
      <c r="K77" s="49">
        <v>0</v>
      </c>
      <c r="L77" s="87">
        <v>219.23000000000002</v>
      </c>
      <c r="M77" s="82">
        <v>0</v>
      </c>
      <c r="N77" s="83">
        <v>164.96</v>
      </c>
      <c r="O77" s="88">
        <f>SUM(J77:N77)</f>
        <v>459.73</v>
      </c>
      <c r="Q77" s="87">
        <v>45.49</v>
      </c>
      <c r="R77" s="87">
        <v>0</v>
      </c>
      <c r="S77" s="87">
        <v>183.84</v>
      </c>
      <c r="T77" s="82">
        <v>0</v>
      </c>
      <c r="U77" s="83">
        <v>88.41</v>
      </c>
      <c r="V77" s="89"/>
      <c r="W77" s="87">
        <v>30.05</v>
      </c>
      <c r="X77" s="87">
        <v>0</v>
      </c>
      <c r="Y77" s="87">
        <v>35.39</v>
      </c>
      <c r="Z77" s="82">
        <v>0</v>
      </c>
      <c r="AA77" s="83">
        <v>76.55</v>
      </c>
      <c r="AB77" s="101"/>
      <c r="AC77">
        <v>12000</v>
      </c>
      <c r="AD77" s="86">
        <v>7000</v>
      </c>
      <c r="AE77" s="86">
        <v>2600</v>
      </c>
      <c r="AF77" s="101">
        <f>SUM(AC77:AE77)</f>
        <v>21600</v>
      </c>
      <c r="AL77" s="273"/>
    </row>
    <row r="78" spans="1:38" x14ac:dyDescent="0.25">
      <c r="A78">
        <f t="shared" si="1"/>
        <v>12</v>
      </c>
      <c r="B78" s="2">
        <v>44271</v>
      </c>
      <c r="C78" s="20">
        <v>11839.85</v>
      </c>
      <c r="D78" s="20">
        <v>0</v>
      </c>
      <c r="E78" s="20">
        <v>6899.8131599999997</v>
      </c>
      <c r="F78" s="20">
        <v>0</v>
      </c>
      <c r="G78" s="21">
        <v>2822.6499999999996</v>
      </c>
      <c r="H78" s="27">
        <f>SUM(C78:G78)</f>
        <v>21562.313159999998</v>
      </c>
      <c r="I78" s="47"/>
      <c r="J78" s="49">
        <v>180.06</v>
      </c>
      <c r="K78" s="49">
        <v>0</v>
      </c>
      <c r="L78" s="49">
        <v>95.52000000000001</v>
      </c>
      <c r="M78" s="20">
        <v>0</v>
      </c>
      <c r="N78" s="21">
        <v>31.6</v>
      </c>
      <c r="O78" s="28">
        <f>SUM(J78:N78)</f>
        <v>307.18000000000006</v>
      </c>
      <c r="Q78" s="49">
        <v>129.08000000000001</v>
      </c>
      <c r="R78" s="49">
        <v>0</v>
      </c>
      <c r="S78" s="49">
        <v>26.76</v>
      </c>
      <c r="T78" s="20">
        <v>0</v>
      </c>
      <c r="U78" s="21">
        <v>6.76</v>
      </c>
      <c r="W78" s="49">
        <v>50.98</v>
      </c>
      <c r="X78" s="49">
        <v>0</v>
      </c>
      <c r="Y78" s="49">
        <v>68.760000000000005</v>
      </c>
      <c r="Z78" s="20">
        <v>0</v>
      </c>
      <c r="AA78" s="21">
        <v>24.83</v>
      </c>
      <c r="AC78">
        <v>12000</v>
      </c>
      <c r="AD78">
        <v>7000</v>
      </c>
      <c r="AE78">
        <v>2600</v>
      </c>
      <c r="AF78" s="101">
        <f>SUM(AC78:AE78)</f>
        <v>21600</v>
      </c>
    </row>
    <row r="79" spans="1:38" x14ac:dyDescent="0.25">
      <c r="A79">
        <f t="shared" si="1"/>
        <v>12</v>
      </c>
      <c r="B79" s="2">
        <v>44272</v>
      </c>
      <c r="C79" s="20">
        <v>11867.84</v>
      </c>
      <c r="D79" s="20">
        <v>0</v>
      </c>
      <c r="E79" s="20">
        <v>6869.4831599999998</v>
      </c>
      <c r="F79" s="20">
        <v>0</v>
      </c>
      <c r="G79" s="21">
        <v>2831.5099999999998</v>
      </c>
      <c r="H79" s="27">
        <f>SUM(C79:G79)</f>
        <v>21568.833159999998</v>
      </c>
      <c r="I79" s="47"/>
      <c r="J79" s="49">
        <v>171.43</v>
      </c>
      <c r="K79" s="49">
        <v>0</v>
      </c>
      <c r="L79" s="49">
        <v>68.3</v>
      </c>
      <c r="M79" s="20">
        <v>0</v>
      </c>
      <c r="N79" s="21">
        <v>93.5</v>
      </c>
      <c r="O79" s="28">
        <f>SUM(J79:N79)</f>
        <v>333.23</v>
      </c>
      <c r="Q79" s="49">
        <v>78.98</v>
      </c>
      <c r="R79" s="49">
        <v>0</v>
      </c>
      <c r="S79" s="49">
        <v>38.43</v>
      </c>
      <c r="T79" s="20">
        <v>0</v>
      </c>
      <c r="U79" s="21">
        <v>33.69</v>
      </c>
      <c r="W79" s="49">
        <v>92.45</v>
      </c>
      <c r="X79" s="49">
        <v>0</v>
      </c>
      <c r="Y79" s="49">
        <v>29.87</v>
      </c>
      <c r="Z79" s="20">
        <v>0</v>
      </c>
      <c r="AA79" s="21">
        <v>59.81</v>
      </c>
      <c r="AC79">
        <v>12000</v>
      </c>
      <c r="AD79">
        <v>7000</v>
      </c>
      <c r="AE79">
        <v>2600</v>
      </c>
      <c r="AF79" s="101">
        <f>SUM(AC79:AE79)</f>
        <v>21600</v>
      </c>
    </row>
    <row r="80" spans="1:38" x14ac:dyDescent="0.25">
      <c r="A80">
        <f t="shared" si="1"/>
        <v>12</v>
      </c>
      <c r="B80" s="2">
        <v>44273</v>
      </c>
      <c r="C80" s="20">
        <v>11843.84</v>
      </c>
      <c r="D80" s="20">
        <v>0</v>
      </c>
      <c r="E80" s="20">
        <v>6865.4231599999994</v>
      </c>
      <c r="F80" s="20">
        <v>0</v>
      </c>
      <c r="G80" s="21">
        <v>2777.2799999999997</v>
      </c>
      <c r="H80" s="27">
        <f>SUM(C80:G80)</f>
        <v>21486.543159999997</v>
      </c>
      <c r="I80" s="47"/>
      <c r="J80" s="49">
        <v>172.49</v>
      </c>
      <c r="K80" s="49">
        <v>0</v>
      </c>
      <c r="L80" s="49">
        <v>76.53</v>
      </c>
      <c r="M80" s="20">
        <v>0</v>
      </c>
      <c r="N80" s="21">
        <v>57.54</v>
      </c>
      <c r="O80" s="28">
        <f>SUM(J80:N80)</f>
        <v>306.56</v>
      </c>
      <c r="Q80" s="49">
        <v>68.45</v>
      </c>
      <c r="R80" s="49">
        <v>0</v>
      </c>
      <c r="S80" s="49">
        <v>25.810000000000002</v>
      </c>
      <c r="T80" s="20">
        <v>0</v>
      </c>
      <c r="U80" s="21">
        <v>5.59</v>
      </c>
      <c r="W80" s="49">
        <v>104.05</v>
      </c>
      <c r="X80" s="49">
        <v>0</v>
      </c>
      <c r="Y80" s="49">
        <v>50.72</v>
      </c>
      <c r="Z80" s="20">
        <v>0</v>
      </c>
      <c r="AA80" s="21">
        <v>51.95</v>
      </c>
      <c r="AC80">
        <v>12000</v>
      </c>
      <c r="AD80">
        <v>7000</v>
      </c>
      <c r="AE80">
        <v>2600</v>
      </c>
      <c r="AF80" s="101">
        <f>SUM(AC80:AE80)</f>
        <v>21600</v>
      </c>
    </row>
    <row r="81" spans="1:38" x14ac:dyDescent="0.25">
      <c r="A81">
        <f t="shared" si="1"/>
        <v>12</v>
      </c>
      <c r="B81" s="2">
        <v>44274</v>
      </c>
      <c r="C81" s="20">
        <v>11788.37</v>
      </c>
      <c r="D81" s="20">
        <v>0</v>
      </c>
      <c r="E81" s="20">
        <v>6825.8931599999996</v>
      </c>
      <c r="F81" s="20">
        <v>0</v>
      </c>
      <c r="G81" s="21">
        <v>2737.08</v>
      </c>
      <c r="H81" s="27">
        <f>SUM(C81:G81)</f>
        <v>21351.343160000004</v>
      </c>
      <c r="I81" s="47"/>
      <c r="J81" s="49">
        <v>111.26</v>
      </c>
      <c r="K81" s="49">
        <v>0</v>
      </c>
      <c r="L81" s="49">
        <v>112.28999999999999</v>
      </c>
      <c r="M81" s="20">
        <v>0</v>
      </c>
      <c r="N81" s="21">
        <v>32.369999999999997</v>
      </c>
      <c r="O81" s="28">
        <f>SUM(J81:N81)</f>
        <v>255.92000000000002</v>
      </c>
      <c r="Q81" s="49">
        <v>48.58</v>
      </c>
      <c r="R81" s="49">
        <v>0</v>
      </c>
      <c r="S81" s="49">
        <v>11.19</v>
      </c>
      <c r="T81" s="20">
        <v>0</v>
      </c>
      <c r="U81" s="21">
        <v>9.7200000000000006</v>
      </c>
      <c r="W81" s="49">
        <v>62.67</v>
      </c>
      <c r="X81" s="49">
        <v>0</v>
      </c>
      <c r="Y81" s="49">
        <v>101.1</v>
      </c>
      <c r="Z81" s="20">
        <v>0</v>
      </c>
      <c r="AA81" s="21">
        <v>22.66</v>
      </c>
      <c r="AC81">
        <v>12000</v>
      </c>
      <c r="AD81">
        <v>7000</v>
      </c>
      <c r="AE81">
        <v>2600</v>
      </c>
      <c r="AF81" s="101">
        <f>SUM(AC81:AE81)</f>
        <v>21600</v>
      </c>
    </row>
    <row r="82" spans="1:38" x14ac:dyDescent="0.25">
      <c r="A82">
        <f t="shared" si="1"/>
        <v>12</v>
      </c>
      <c r="B82" s="2">
        <v>44275</v>
      </c>
      <c r="C82" s="20">
        <v>11804.82</v>
      </c>
      <c r="D82" s="20">
        <v>0</v>
      </c>
      <c r="E82" s="20">
        <v>6724.7931600000002</v>
      </c>
      <c r="F82" s="20">
        <v>0</v>
      </c>
      <c r="G82" s="21">
        <v>2714.42</v>
      </c>
      <c r="H82" s="27">
        <f>SUM(C82:G82)</f>
        <v>21244.033159999999</v>
      </c>
      <c r="I82" s="47"/>
      <c r="J82" s="49">
        <v>79.760000000000005</v>
      </c>
      <c r="K82" s="49">
        <v>0</v>
      </c>
      <c r="L82" s="49">
        <v>10.31</v>
      </c>
      <c r="M82" s="20">
        <v>0</v>
      </c>
      <c r="N82" s="21">
        <v>0</v>
      </c>
      <c r="O82" s="28">
        <f>SUM(J82:N82)</f>
        <v>90.070000000000007</v>
      </c>
      <c r="Q82" s="49">
        <v>79.12</v>
      </c>
      <c r="R82" s="49">
        <v>0</v>
      </c>
      <c r="S82" s="49">
        <v>0</v>
      </c>
      <c r="T82" s="20">
        <v>0</v>
      </c>
      <c r="U82" s="21">
        <v>0</v>
      </c>
      <c r="W82" s="49">
        <v>0.64</v>
      </c>
      <c r="X82" s="49">
        <v>0</v>
      </c>
      <c r="Y82" s="49">
        <v>10.31</v>
      </c>
      <c r="Z82" s="20">
        <v>0</v>
      </c>
      <c r="AA82" s="21">
        <v>0</v>
      </c>
      <c r="AC82">
        <v>12000</v>
      </c>
      <c r="AD82">
        <v>7000</v>
      </c>
      <c r="AE82">
        <v>2600</v>
      </c>
      <c r="AF82" s="101">
        <f>SUM(AC82:AE82)</f>
        <v>21600</v>
      </c>
    </row>
    <row r="83" spans="1:38" x14ac:dyDescent="0.25">
      <c r="A83">
        <f t="shared" si="1"/>
        <v>13</v>
      </c>
      <c r="B83" s="2">
        <v>44276</v>
      </c>
      <c r="C83" s="20">
        <v>11804.18</v>
      </c>
      <c r="D83" s="20">
        <v>0</v>
      </c>
      <c r="E83" s="20">
        <v>6714.4731599999996</v>
      </c>
      <c r="F83" s="20">
        <v>0</v>
      </c>
      <c r="G83" s="21">
        <v>2714.42</v>
      </c>
      <c r="H83" s="27">
        <f>SUM(C83:G83)</f>
        <v>21233.07316</v>
      </c>
      <c r="I83" s="47"/>
      <c r="J83" s="49">
        <v>0</v>
      </c>
      <c r="K83" s="49">
        <v>0</v>
      </c>
      <c r="L83" s="49">
        <v>0</v>
      </c>
      <c r="M83" s="20">
        <v>0</v>
      </c>
      <c r="N83" s="21">
        <v>0</v>
      </c>
      <c r="O83" s="28">
        <f>SUM(J83:N83)</f>
        <v>0</v>
      </c>
      <c r="Q83" s="49">
        <v>0</v>
      </c>
      <c r="R83" s="49">
        <v>0</v>
      </c>
      <c r="S83" s="49">
        <v>0</v>
      </c>
      <c r="T83" s="20">
        <v>0</v>
      </c>
      <c r="U83" s="21">
        <v>0</v>
      </c>
      <c r="W83" s="49">
        <v>0</v>
      </c>
      <c r="X83" s="49">
        <v>0</v>
      </c>
      <c r="Y83" s="49">
        <v>0</v>
      </c>
      <c r="Z83" s="20">
        <v>0</v>
      </c>
      <c r="AA83" s="21">
        <v>0</v>
      </c>
      <c r="AC83">
        <v>12000</v>
      </c>
      <c r="AD83">
        <v>7000</v>
      </c>
      <c r="AE83">
        <v>2600</v>
      </c>
      <c r="AF83" s="101">
        <f>SUM(AC83:AE83)</f>
        <v>21600</v>
      </c>
    </row>
    <row r="84" spans="1:38" s="86" customFormat="1" x14ac:dyDescent="0.25">
      <c r="A84">
        <f t="shared" si="1"/>
        <v>13</v>
      </c>
      <c r="B84" s="81">
        <v>44277</v>
      </c>
      <c r="C84" s="82">
        <v>11843.27</v>
      </c>
      <c r="D84" s="82">
        <v>0</v>
      </c>
      <c r="E84" s="82">
        <v>6742.2231599999996</v>
      </c>
      <c r="F84" s="20">
        <v>0</v>
      </c>
      <c r="G84" s="83">
        <v>2791.6099999999997</v>
      </c>
      <c r="H84" s="84">
        <f>SUM(C84:G84)</f>
        <v>21377.103159999999</v>
      </c>
      <c r="I84" s="85"/>
      <c r="J84" s="87">
        <v>135.49</v>
      </c>
      <c r="K84" s="49">
        <v>0</v>
      </c>
      <c r="L84" s="87">
        <v>70.010000000000005</v>
      </c>
      <c r="M84" s="82">
        <v>0</v>
      </c>
      <c r="N84" s="83">
        <v>119.4</v>
      </c>
      <c r="O84" s="88">
        <f>SUM(J84:N84)</f>
        <v>324.89999999999998</v>
      </c>
      <c r="Q84" s="87">
        <v>35.21</v>
      </c>
      <c r="R84" s="87">
        <v>0</v>
      </c>
      <c r="S84" s="87">
        <v>27.740000000000002</v>
      </c>
      <c r="T84" s="82">
        <v>0</v>
      </c>
      <c r="U84" s="83">
        <v>72.209999999999994</v>
      </c>
      <c r="V84" s="89"/>
      <c r="W84" s="87">
        <v>100.28</v>
      </c>
      <c r="X84" s="87">
        <v>0</v>
      </c>
      <c r="Y84" s="87">
        <v>42.27</v>
      </c>
      <c r="Z84" s="82">
        <v>0</v>
      </c>
      <c r="AA84" s="83">
        <v>47.19</v>
      </c>
      <c r="AB84" s="101"/>
      <c r="AC84">
        <v>12000</v>
      </c>
      <c r="AD84" s="86">
        <v>7000</v>
      </c>
      <c r="AE84" s="86">
        <v>2600</v>
      </c>
      <c r="AF84" s="101">
        <f>SUM(AC84:AE84)</f>
        <v>21600</v>
      </c>
      <c r="AL84" s="273"/>
    </row>
    <row r="85" spans="1:38" x14ac:dyDescent="0.25">
      <c r="A85">
        <f t="shared" si="1"/>
        <v>13</v>
      </c>
      <c r="B85" s="2">
        <v>44278</v>
      </c>
      <c r="C85" s="20">
        <v>11859.47</v>
      </c>
      <c r="D85" s="20">
        <v>0</v>
      </c>
      <c r="E85" s="20">
        <v>6720.0931599999994</v>
      </c>
      <c r="F85" s="20">
        <v>0</v>
      </c>
      <c r="G85" s="21">
        <v>2754.1</v>
      </c>
      <c r="H85" s="27">
        <f>SUM(C85:G85)</f>
        <v>21333.663159999996</v>
      </c>
      <c r="I85" s="47"/>
      <c r="J85" s="49">
        <v>241.87</v>
      </c>
      <c r="K85" s="49">
        <v>0</v>
      </c>
      <c r="L85" s="49">
        <v>87.899999999999991</v>
      </c>
      <c r="M85" s="20">
        <v>0</v>
      </c>
      <c r="N85" s="21">
        <v>107.05</v>
      </c>
      <c r="O85" s="28">
        <f>SUM(J85:N85)</f>
        <v>436.82</v>
      </c>
      <c r="Q85" s="49">
        <v>116.41</v>
      </c>
      <c r="R85" s="49">
        <v>0</v>
      </c>
      <c r="S85" s="49">
        <v>20.13</v>
      </c>
      <c r="T85" s="20">
        <v>0</v>
      </c>
      <c r="U85" s="21">
        <v>11.71</v>
      </c>
      <c r="W85" s="49">
        <v>125.46</v>
      </c>
      <c r="X85" s="49">
        <v>0</v>
      </c>
      <c r="Y85" s="49">
        <v>67.77</v>
      </c>
      <c r="Z85" s="20">
        <v>0</v>
      </c>
      <c r="AA85" s="21">
        <v>95.34</v>
      </c>
      <c r="AC85">
        <v>12000</v>
      </c>
      <c r="AD85">
        <v>7000</v>
      </c>
      <c r="AE85">
        <v>2600</v>
      </c>
      <c r="AF85" s="101">
        <f>SUM(AC85:AE85)</f>
        <v>21600</v>
      </c>
    </row>
    <row r="86" spans="1:38" x14ac:dyDescent="0.25">
      <c r="A86">
        <f t="shared" si="1"/>
        <v>13</v>
      </c>
      <c r="B86" s="2">
        <v>44279</v>
      </c>
      <c r="C86" s="20">
        <v>11805.48</v>
      </c>
      <c r="D86" s="20">
        <v>0</v>
      </c>
      <c r="E86" s="20">
        <v>6666.8431599999994</v>
      </c>
      <c r="F86" s="20">
        <v>0</v>
      </c>
      <c r="G86" s="21">
        <v>2671</v>
      </c>
      <c r="H86" s="27">
        <f>SUM(C86:G86)</f>
        <v>21143.32316</v>
      </c>
      <c r="I86" s="47"/>
      <c r="J86" s="49">
        <v>138.16999999999999</v>
      </c>
      <c r="K86" s="49">
        <v>0</v>
      </c>
      <c r="L86" s="49">
        <v>28.59</v>
      </c>
      <c r="M86" s="20">
        <v>0</v>
      </c>
      <c r="N86" s="21">
        <v>59.47</v>
      </c>
      <c r="O86" s="28">
        <f>SUM(J86:N86)</f>
        <v>226.23</v>
      </c>
      <c r="Q86" s="49">
        <v>71.459999999999994</v>
      </c>
      <c r="R86" s="49">
        <v>0</v>
      </c>
      <c r="S86" s="49">
        <v>14.52</v>
      </c>
      <c r="T86" s="20">
        <v>0</v>
      </c>
      <c r="U86" s="21">
        <v>12.25</v>
      </c>
      <c r="W86" s="49">
        <v>66.7</v>
      </c>
      <c r="X86" s="49">
        <v>0</v>
      </c>
      <c r="Y86" s="49">
        <v>14.07</v>
      </c>
      <c r="Z86" s="20">
        <v>0</v>
      </c>
      <c r="AA86" s="21">
        <v>47.22</v>
      </c>
      <c r="AC86">
        <v>12000</v>
      </c>
      <c r="AD86">
        <v>7000</v>
      </c>
      <c r="AE86">
        <v>2600</v>
      </c>
      <c r="AF86" s="101">
        <f>SUM(AC86:AE86)</f>
        <v>21600</v>
      </c>
    </row>
    <row r="87" spans="1:38" x14ac:dyDescent="0.25">
      <c r="A87">
        <f t="shared" si="1"/>
        <v>13</v>
      </c>
      <c r="B87" s="2">
        <v>44280</v>
      </c>
      <c r="C87" s="20">
        <v>11804.18</v>
      </c>
      <c r="D87" s="20">
        <v>0</v>
      </c>
      <c r="E87" s="20">
        <v>6714.53316</v>
      </c>
      <c r="F87" s="20">
        <v>0</v>
      </c>
      <c r="G87" s="21">
        <v>2628.84</v>
      </c>
      <c r="H87" s="27">
        <f>SUM(C87:G87)</f>
        <v>21147.553159999999</v>
      </c>
      <c r="I87" s="47"/>
      <c r="J87" s="49">
        <v>216.77</v>
      </c>
      <c r="K87" s="49">
        <v>0</v>
      </c>
      <c r="L87" s="49">
        <v>225.53</v>
      </c>
      <c r="M87" s="20">
        <v>0</v>
      </c>
      <c r="N87" s="21">
        <v>32.619999999999997</v>
      </c>
      <c r="O87" s="28">
        <f>SUM(J87:N87)</f>
        <v>474.92</v>
      </c>
      <c r="Q87" s="49">
        <v>65.41</v>
      </c>
      <c r="R87" s="49">
        <v>0</v>
      </c>
      <c r="S87" s="49">
        <v>61.76</v>
      </c>
      <c r="T87" s="20">
        <v>0</v>
      </c>
      <c r="U87" s="21">
        <v>5.0599999999999996</v>
      </c>
      <c r="W87" s="49">
        <v>151.36000000000001</v>
      </c>
      <c r="X87" s="49">
        <v>0</v>
      </c>
      <c r="Y87" s="49">
        <v>163.77000000000001</v>
      </c>
      <c r="Z87" s="20">
        <v>0</v>
      </c>
      <c r="AA87" s="21">
        <v>27.56</v>
      </c>
      <c r="AC87">
        <v>12000</v>
      </c>
      <c r="AD87">
        <v>7000</v>
      </c>
      <c r="AE87">
        <v>2600</v>
      </c>
      <c r="AF87" s="101">
        <f>SUM(AC87:AE87)</f>
        <v>21600</v>
      </c>
    </row>
    <row r="88" spans="1:38" x14ac:dyDescent="0.25">
      <c r="A88">
        <f t="shared" si="1"/>
        <v>13</v>
      </c>
      <c r="B88" s="2">
        <v>44281</v>
      </c>
      <c r="C88" s="20">
        <v>11735.46</v>
      </c>
      <c r="D88" s="20">
        <v>0</v>
      </c>
      <c r="E88" s="20">
        <v>6572.6731599999994</v>
      </c>
      <c r="F88" s="20">
        <v>0</v>
      </c>
      <c r="G88" s="21">
        <v>2644.04</v>
      </c>
      <c r="H88" s="27">
        <f>SUM(C88:G88)</f>
        <v>20952.173159999998</v>
      </c>
      <c r="I88" s="47"/>
      <c r="J88" s="49">
        <v>189.95</v>
      </c>
      <c r="K88" s="49">
        <v>0</v>
      </c>
      <c r="L88" s="49">
        <v>45.73</v>
      </c>
      <c r="M88" s="20">
        <v>0</v>
      </c>
      <c r="N88" s="21">
        <v>70.73</v>
      </c>
      <c r="O88" s="28">
        <f>SUM(J88:N88)</f>
        <v>306.40999999999997</v>
      </c>
      <c r="Q88" s="49">
        <v>82.64</v>
      </c>
      <c r="R88" s="49">
        <v>0</v>
      </c>
      <c r="S88" s="49">
        <v>21.9</v>
      </c>
      <c r="T88" s="20">
        <v>0</v>
      </c>
      <c r="U88" s="21">
        <v>42.76</v>
      </c>
      <c r="W88" s="49">
        <v>107.31</v>
      </c>
      <c r="X88" s="49">
        <v>0</v>
      </c>
      <c r="Y88" s="49">
        <v>23.83</v>
      </c>
      <c r="Z88" s="20">
        <v>0</v>
      </c>
      <c r="AA88" s="21">
        <v>27.97</v>
      </c>
      <c r="AC88">
        <v>12000</v>
      </c>
      <c r="AD88">
        <v>7000</v>
      </c>
      <c r="AE88">
        <v>2600</v>
      </c>
      <c r="AF88" s="101">
        <f>SUM(AC88:AE88)</f>
        <v>21600</v>
      </c>
    </row>
    <row r="89" spans="1:38" x14ac:dyDescent="0.25">
      <c r="A89">
        <f t="shared" si="1"/>
        <v>13</v>
      </c>
      <c r="B89" s="2">
        <v>44282</v>
      </c>
      <c r="C89" s="20">
        <v>11628.15</v>
      </c>
      <c r="D89" s="20">
        <v>0</v>
      </c>
      <c r="E89" s="20">
        <v>6548.8331600000001</v>
      </c>
      <c r="F89" s="20">
        <v>0</v>
      </c>
      <c r="G89" s="21">
        <v>2616.0700000000002</v>
      </c>
      <c r="H89" s="27">
        <f>SUM(C89:G89)</f>
        <v>20793.053159999999</v>
      </c>
      <c r="I89" s="47"/>
      <c r="J89" s="49">
        <v>0</v>
      </c>
      <c r="K89" s="49">
        <v>0</v>
      </c>
      <c r="L89" s="49">
        <v>2.8</v>
      </c>
      <c r="M89" s="20">
        <v>0</v>
      </c>
      <c r="N89" s="21">
        <v>0</v>
      </c>
      <c r="O89" s="28">
        <f>SUM(J89:N89)</f>
        <v>2.8</v>
      </c>
      <c r="Q89" s="49">
        <v>0</v>
      </c>
      <c r="R89" s="49">
        <v>0</v>
      </c>
      <c r="S89" s="49">
        <v>0</v>
      </c>
      <c r="T89" s="20">
        <v>0</v>
      </c>
      <c r="U89" s="21">
        <v>0</v>
      </c>
      <c r="W89" s="49">
        <v>0</v>
      </c>
      <c r="X89" s="49">
        <v>0</v>
      </c>
      <c r="Y89" s="49">
        <v>2.8</v>
      </c>
      <c r="Z89" s="20">
        <v>0</v>
      </c>
      <c r="AA89" s="21">
        <v>0</v>
      </c>
      <c r="AC89">
        <v>12000</v>
      </c>
      <c r="AD89">
        <v>7000</v>
      </c>
      <c r="AE89">
        <v>2600</v>
      </c>
      <c r="AF89" s="101">
        <f>SUM(AC89:AE89)</f>
        <v>21600</v>
      </c>
    </row>
    <row r="90" spans="1:38" x14ac:dyDescent="0.25">
      <c r="A90">
        <f t="shared" si="1"/>
        <v>14</v>
      </c>
      <c r="B90" s="2">
        <v>44283</v>
      </c>
      <c r="C90" s="20">
        <v>11628.15</v>
      </c>
      <c r="D90" s="20">
        <v>0</v>
      </c>
      <c r="E90" s="20">
        <v>6546.03316</v>
      </c>
      <c r="F90" s="20">
        <v>0</v>
      </c>
      <c r="G90" s="21">
        <v>2616.0700000000002</v>
      </c>
      <c r="H90" s="27">
        <f>SUM(C90:G90)</f>
        <v>20790.25316</v>
      </c>
      <c r="I90" s="47"/>
      <c r="J90" s="49">
        <v>0</v>
      </c>
      <c r="K90" s="49">
        <v>0</v>
      </c>
      <c r="L90" s="49">
        <v>0</v>
      </c>
      <c r="M90" s="20">
        <v>0</v>
      </c>
      <c r="N90" s="21">
        <v>0</v>
      </c>
      <c r="O90" s="28">
        <f>SUM(J90:N90)</f>
        <v>0</v>
      </c>
      <c r="Q90" s="49">
        <v>0</v>
      </c>
      <c r="R90" s="49">
        <v>0</v>
      </c>
      <c r="S90" s="49">
        <v>0</v>
      </c>
      <c r="T90" s="20">
        <v>0</v>
      </c>
      <c r="U90" s="21">
        <v>0</v>
      </c>
      <c r="W90" s="49">
        <v>0</v>
      </c>
      <c r="X90" s="49">
        <v>0</v>
      </c>
      <c r="Y90" s="49">
        <v>0</v>
      </c>
      <c r="Z90" s="20">
        <v>0</v>
      </c>
      <c r="AA90" s="21">
        <v>0</v>
      </c>
      <c r="AC90">
        <v>12000</v>
      </c>
      <c r="AD90">
        <v>7000</v>
      </c>
      <c r="AE90">
        <v>2600</v>
      </c>
      <c r="AF90" s="101">
        <f>SUM(AC90:AE90)</f>
        <v>21600</v>
      </c>
    </row>
    <row r="91" spans="1:38" s="86" customFormat="1" x14ac:dyDescent="0.25">
      <c r="A91">
        <f t="shared" si="1"/>
        <v>14</v>
      </c>
      <c r="B91" s="81">
        <v>44284</v>
      </c>
      <c r="C91" s="82">
        <v>11787.7</v>
      </c>
      <c r="D91" s="82">
        <v>0</v>
      </c>
      <c r="E91" s="82">
        <v>6619.4331599999996</v>
      </c>
      <c r="F91" s="20">
        <v>0</v>
      </c>
      <c r="G91" s="83">
        <v>2727.52</v>
      </c>
      <c r="H91" s="84">
        <f>SUM(C91:G91)</f>
        <v>21134.653160000002</v>
      </c>
      <c r="I91" s="85"/>
      <c r="J91" s="87">
        <v>227.13</v>
      </c>
      <c r="K91" s="49">
        <v>0</v>
      </c>
      <c r="L91" s="87">
        <v>96.59</v>
      </c>
      <c r="M91" s="82">
        <v>0</v>
      </c>
      <c r="N91" s="83">
        <v>152.19</v>
      </c>
      <c r="O91" s="88">
        <f>SUM(J91:N91)</f>
        <v>475.91</v>
      </c>
      <c r="Q91" s="87">
        <v>159.55000000000001</v>
      </c>
      <c r="R91" s="87">
        <v>0</v>
      </c>
      <c r="S91" s="87">
        <v>73.41</v>
      </c>
      <c r="T91" s="82">
        <v>0</v>
      </c>
      <c r="U91" s="83">
        <v>112.71</v>
      </c>
      <c r="V91" s="89"/>
      <c r="W91" s="87">
        <v>67.58</v>
      </c>
      <c r="X91" s="87">
        <v>0</v>
      </c>
      <c r="Y91" s="87">
        <v>23.18</v>
      </c>
      <c r="Z91" s="82">
        <v>0</v>
      </c>
      <c r="AA91" s="83">
        <v>39.479999999999997</v>
      </c>
      <c r="AB91" s="101"/>
      <c r="AC91">
        <v>12000</v>
      </c>
      <c r="AD91" s="86">
        <v>7000</v>
      </c>
      <c r="AE91" s="86">
        <v>2600</v>
      </c>
      <c r="AF91" s="101">
        <f>SUM(AC91:AE91)</f>
        <v>21600</v>
      </c>
      <c r="AL91" s="273"/>
    </row>
    <row r="92" spans="1:38" x14ac:dyDescent="0.25">
      <c r="A92">
        <f t="shared" si="1"/>
        <v>14</v>
      </c>
      <c r="B92" s="2">
        <v>44285</v>
      </c>
      <c r="C92" s="20">
        <v>11904.73</v>
      </c>
      <c r="D92" s="20">
        <v>0</v>
      </c>
      <c r="E92" s="20">
        <v>6608.5531599999995</v>
      </c>
      <c r="F92" s="20">
        <v>0</v>
      </c>
      <c r="G92" s="21">
        <v>2703.9</v>
      </c>
      <c r="H92" s="27">
        <f>SUM(C92:G92)</f>
        <v>21217.18316</v>
      </c>
      <c r="I92" s="47"/>
      <c r="J92" s="49">
        <v>247.1</v>
      </c>
      <c r="K92" s="49">
        <v>0</v>
      </c>
      <c r="L92" s="49">
        <v>38.67</v>
      </c>
      <c r="M92" s="20">
        <v>0</v>
      </c>
      <c r="N92" s="21">
        <v>18.25</v>
      </c>
      <c r="O92" s="28">
        <f>SUM(J92:N92)</f>
        <v>304.02</v>
      </c>
      <c r="Q92" s="49">
        <v>184.61</v>
      </c>
      <c r="R92" s="49">
        <v>0</v>
      </c>
      <c r="S92" s="49">
        <v>12.31</v>
      </c>
      <c r="T92" s="20">
        <v>0</v>
      </c>
      <c r="U92" s="21">
        <v>15.85</v>
      </c>
      <c r="W92" s="49">
        <v>62.49</v>
      </c>
      <c r="X92" s="49">
        <v>0</v>
      </c>
      <c r="Y92" s="49">
        <v>26.36</v>
      </c>
      <c r="Z92" s="20">
        <v>0</v>
      </c>
      <c r="AA92" s="21">
        <v>2.39</v>
      </c>
      <c r="AC92">
        <v>12000</v>
      </c>
      <c r="AD92">
        <v>7000</v>
      </c>
      <c r="AE92">
        <v>2600</v>
      </c>
      <c r="AF92" s="101">
        <f>SUM(AC92:AE92)</f>
        <v>21600</v>
      </c>
    </row>
    <row r="93" spans="1:38" x14ac:dyDescent="0.25">
      <c r="A93">
        <f t="shared" si="1"/>
        <v>14</v>
      </c>
      <c r="B93" s="2">
        <v>44286</v>
      </c>
      <c r="C93" s="20">
        <v>11882.62</v>
      </c>
      <c r="D93" s="20">
        <v>0</v>
      </c>
      <c r="E93" s="20">
        <v>6625.7131599999993</v>
      </c>
      <c r="F93" s="20">
        <v>0</v>
      </c>
      <c r="G93" s="21">
        <v>2745.9</v>
      </c>
      <c r="H93" s="27">
        <f>SUM(C93:G93)</f>
        <v>21254.233160000003</v>
      </c>
      <c r="I93" s="47"/>
      <c r="J93" s="49">
        <v>104.8</v>
      </c>
      <c r="K93" s="49">
        <v>0</v>
      </c>
      <c r="L93" s="49">
        <v>86.28</v>
      </c>
      <c r="M93" s="20">
        <v>0</v>
      </c>
      <c r="N93" s="21">
        <v>71.38</v>
      </c>
      <c r="O93" s="28">
        <f>SUM(J93:N93)</f>
        <v>262.45999999999998</v>
      </c>
      <c r="Q93" s="49">
        <v>40.380000000000003</v>
      </c>
      <c r="R93" s="49">
        <v>0</v>
      </c>
      <c r="S93" s="49">
        <v>43.51</v>
      </c>
      <c r="T93" s="20">
        <v>0</v>
      </c>
      <c r="U93" s="21">
        <v>44.39</v>
      </c>
      <c r="W93" s="49">
        <v>64.42</v>
      </c>
      <c r="X93" s="49">
        <v>0</v>
      </c>
      <c r="Y93" s="49">
        <v>42.77</v>
      </c>
      <c r="Z93" s="20">
        <v>0</v>
      </c>
      <c r="AA93" s="21">
        <v>26.98</v>
      </c>
      <c r="AC93">
        <v>12000</v>
      </c>
      <c r="AD93">
        <v>7000</v>
      </c>
      <c r="AE93">
        <v>2600</v>
      </c>
      <c r="AF93" s="101">
        <f>SUM(AC93:AE93)</f>
        <v>21600</v>
      </c>
    </row>
    <row r="94" spans="1:38" x14ac:dyDescent="0.25">
      <c r="A94">
        <f t="shared" si="1"/>
        <v>14</v>
      </c>
      <c r="B94" s="2">
        <v>44287</v>
      </c>
      <c r="C94" s="20">
        <v>11956.8</v>
      </c>
      <c r="D94" s="20">
        <v>0</v>
      </c>
      <c r="E94" s="20">
        <v>6603.0531599999995</v>
      </c>
      <c r="F94" s="20">
        <v>0</v>
      </c>
      <c r="G94" s="21">
        <v>2712.21</v>
      </c>
      <c r="H94" s="27">
        <f>SUM(C94:G94)</f>
        <v>21272.063159999998</v>
      </c>
      <c r="I94" s="47"/>
      <c r="J94" s="49">
        <v>337.22</v>
      </c>
      <c r="K94" s="49">
        <v>0</v>
      </c>
      <c r="L94" s="49">
        <v>60.83</v>
      </c>
      <c r="M94" s="20">
        <v>0</v>
      </c>
      <c r="N94" s="21">
        <v>61.32</v>
      </c>
      <c r="O94" s="28">
        <f>SUM(J94:N94)</f>
        <v>459.37</v>
      </c>
      <c r="Q94" s="49">
        <v>164.19</v>
      </c>
      <c r="R94" s="49">
        <v>0</v>
      </c>
      <c r="S94" s="49">
        <v>34.85</v>
      </c>
      <c r="T94" s="20">
        <v>0</v>
      </c>
      <c r="U94" s="21">
        <v>13.81</v>
      </c>
      <c r="W94" s="49">
        <v>173.03</v>
      </c>
      <c r="X94" s="49">
        <v>0</v>
      </c>
      <c r="Y94" s="49">
        <v>25.98</v>
      </c>
      <c r="Z94" s="20">
        <v>0</v>
      </c>
      <c r="AA94" s="21">
        <v>47.51</v>
      </c>
      <c r="AC94">
        <v>12000</v>
      </c>
      <c r="AD94">
        <v>6500</v>
      </c>
      <c r="AE94">
        <v>2600</v>
      </c>
      <c r="AF94" s="101">
        <f>SUM(AC94:AE94)</f>
        <v>21100</v>
      </c>
    </row>
    <row r="95" spans="1:38" x14ac:dyDescent="0.25">
      <c r="A95">
        <f t="shared" si="1"/>
        <v>14</v>
      </c>
      <c r="B95" s="2">
        <v>44288</v>
      </c>
      <c r="C95" s="20">
        <v>11852.46</v>
      </c>
      <c r="D95" s="20">
        <v>0</v>
      </c>
      <c r="E95" s="20">
        <v>6676.8931599999996</v>
      </c>
      <c r="F95" s="20">
        <v>0</v>
      </c>
      <c r="G95" s="21">
        <v>2665.4100000000003</v>
      </c>
      <c r="H95" s="27">
        <f>SUM(C95:G95)</f>
        <v>21194.763159999999</v>
      </c>
      <c r="I95" s="47"/>
      <c r="J95" s="49">
        <v>212.86</v>
      </c>
      <c r="K95" s="49">
        <v>0</v>
      </c>
      <c r="L95" s="49">
        <v>178.7</v>
      </c>
      <c r="M95" s="20">
        <v>0</v>
      </c>
      <c r="N95" s="21">
        <v>25.8</v>
      </c>
      <c r="O95" s="28">
        <f>SUM(J95:N95)</f>
        <v>417.36</v>
      </c>
      <c r="Q95" s="49">
        <v>104.73</v>
      </c>
      <c r="R95" s="49">
        <v>0</v>
      </c>
      <c r="S95" s="49">
        <v>99.84</v>
      </c>
      <c r="T95" s="20">
        <v>0</v>
      </c>
      <c r="U95" s="21">
        <v>0.72</v>
      </c>
      <c r="W95" s="49">
        <v>108.13</v>
      </c>
      <c r="X95" s="49">
        <v>0</v>
      </c>
      <c r="Y95" s="49">
        <v>78.86</v>
      </c>
      <c r="Z95" s="20">
        <v>0</v>
      </c>
      <c r="AA95" s="21">
        <v>25.09</v>
      </c>
      <c r="AC95">
        <v>12000</v>
      </c>
      <c r="AD95">
        <v>6500</v>
      </c>
      <c r="AE95">
        <v>2600</v>
      </c>
      <c r="AF95" s="101">
        <f>SUM(AC95:AE95)</f>
        <v>21100</v>
      </c>
    </row>
    <row r="96" spans="1:38" x14ac:dyDescent="0.25">
      <c r="A96">
        <f t="shared" si="1"/>
        <v>14</v>
      </c>
      <c r="B96" s="2">
        <v>44289</v>
      </c>
      <c r="C96" s="20">
        <v>11804.71</v>
      </c>
      <c r="D96" s="20">
        <v>0</v>
      </c>
      <c r="E96" s="20">
        <v>6598.0431600000002</v>
      </c>
      <c r="F96" s="20">
        <v>0</v>
      </c>
      <c r="G96" s="21">
        <v>2640.33</v>
      </c>
      <c r="H96" s="27">
        <f>SUM(C96:G96)</f>
        <v>21043.083160000002</v>
      </c>
      <c r="I96" s="47"/>
      <c r="J96" s="49">
        <v>24.21</v>
      </c>
      <c r="K96" s="49">
        <v>0</v>
      </c>
      <c r="L96" s="49">
        <v>0</v>
      </c>
      <c r="M96" s="20">
        <v>0</v>
      </c>
      <c r="N96" s="21">
        <v>0</v>
      </c>
      <c r="O96" s="28">
        <f>SUM(J96:N96)</f>
        <v>24.21</v>
      </c>
      <c r="Q96" s="49">
        <v>24.21</v>
      </c>
      <c r="R96" s="49">
        <v>0</v>
      </c>
      <c r="S96" s="49">
        <v>0</v>
      </c>
      <c r="T96" s="20">
        <v>0</v>
      </c>
      <c r="U96" s="21">
        <v>0</v>
      </c>
      <c r="W96" s="49">
        <v>0</v>
      </c>
      <c r="X96" s="49">
        <v>0</v>
      </c>
      <c r="Y96" s="49">
        <v>0</v>
      </c>
      <c r="Z96" s="20">
        <v>0</v>
      </c>
      <c r="AA96" s="21">
        <v>0</v>
      </c>
      <c r="AC96">
        <v>12000</v>
      </c>
      <c r="AD96">
        <v>6500</v>
      </c>
      <c r="AE96">
        <v>2600</v>
      </c>
      <c r="AF96" s="101">
        <f>SUM(AC96:AE96)</f>
        <v>21100</v>
      </c>
    </row>
    <row r="97" spans="1:38" x14ac:dyDescent="0.25">
      <c r="A97">
        <f t="shared" si="1"/>
        <v>15</v>
      </c>
      <c r="B97" s="2">
        <v>44290</v>
      </c>
      <c r="C97" s="20">
        <v>11804.71</v>
      </c>
      <c r="D97" s="20">
        <v>0</v>
      </c>
      <c r="E97" s="20">
        <v>6598.0431600000002</v>
      </c>
      <c r="F97" s="20">
        <v>0</v>
      </c>
      <c r="G97" s="21">
        <v>2640.33</v>
      </c>
      <c r="H97" s="27">
        <f>SUM(C97:G97)</f>
        <v>21043.083160000002</v>
      </c>
      <c r="I97" s="47"/>
      <c r="J97" s="49">
        <v>0</v>
      </c>
      <c r="K97" s="49">
        <v>0</v>
      </c>
      <c r="L97" s="49">
        <v>0</v>
      </c>
      <c r="M97" s="20">
        <v>0</v>
      </c>
      <c r="N97" s="21">
        <v>0</v>
      </c>
      <c r="O97" s="28">
        <f>SUM(J97:N97)</f>
        <v>0</v>
      </c>
      <c r="Q97" s="49">
        <v>0</v>
      </c>
      <c r="R97" s="49">
        <v>0</v>
      </c>
      <c r="S97" s="49">
        <v>0</v>
      </c>
      <c r="T97" s="20">
        <v>0</v>
      </c>
      <c r="U97" s="21">
        <v>0</v>
      </c>
      <c r="W97" s="49">
        <v>0</v>
      </c>
      <c r="X97" s="49">
        <v>0</v>
      </c>
      <c r="Y97" s="49">
        <v>0</v>
      </c>
      <c r="Z97" s="20">
        <v>0</v>
      </c>
      <c r="AA97" s="21">
        <v>0</v>
      </c>
      <c r="AC97">
        <v>12000</v>
      </c>
      <c r="AD97">
        <v>6500</v>
      </c>
      <c r="AE97">
        <v>2600</v>
      </c>
      <c r="AF97" s="101">
        <f>SUM(AC97:AE97)</f>
        <v>21100</v>
      </c>
    </row>
    <row r="98" spans="1:38" s="86" customFormat="1" x14ac:dyDescent="0.25">
      <c r="A98">
        <f t="shared" si="1"/>
        <v>15</v>
      </c>
      <c r="B98" s="81">
        <v>44291</v>
      </c>
      <c r="C98" s="82">
        <v>12041</v>
      </c>
      <c r="D98" s="82">
        <v>0</v>
      </c>
      <c r="E98" s="82">
        <v>6664.2931600000002</v>
      </c>
      <c r="F98" s="20">
        <v>0</v>
      </c>
      <c r="G98" s="83">
        <v>2794.94</v>
      </c>
      <c r="H98" s="84">
        <f>SUM(C98:G98)</f>
        <v>21500.23316</v>
      </c>
      <c r="I98" s="85"/>
      <c r="J98" s="87">
        <v>398.48</v>
      </c>
      <c r="K98" s="49">
        <v>0</v>
      </c>
      <c r="L98" s="87">
        <v>140.49</v>
      </c>
      <c r="M98" s="82">
        <v>0</v>
      </c>
      <c r="N98" s="83">
        <v>180.82</v>
      </c>
      <c r="O98" s="88">
        <f>SUM(J98:N98)</f>
        <v>719.79</v>
      </c>
      <c r="Q98" s="87">
        <v>256.27999999999997</v>
      </c>
      <c r="R98" s="87">
        <v>0</v>
      </c>
      <c r="S98" s="87">
        <v>66.260000000000005</v>
      </c>
      <c r="T98" s="82">
        <v>0</v>
      </c>
      <c r="U98" s="83">
        <v>154.61000000000001</v>
      </c>
      <c r="V98" s="89"/>
      <c r="W98" s="87">
        <v>142.19</v>
      </c>
      <c r="X98" s="87">
        <v>0</v>
      </c>
      <c r="Y98" s="87">
        <v>74.23</v>
      </c>
      <c r="Z98" s="82">
        <v>0</v>
      </c>
      <c r="AA98" s="83">
        <v>26.2</v>
      </c>
      <c r="AB98" s="101"/>
      <c r="AC98" s="86">
        <v>12000</v>
      </c>
      <c r="AD98">
        <v>6500</v>
      </c>
      <c r="AE98" s="86">
        <v>2600</v>
      </c>
      <c r="AF98" s="101">
        <f>SUM(AC98:AE98)</f>
        <v>21100</v>
      </c>
      <c r="AL98" s="273"/>
    </row>
    <row r="99" spans="1:38" x14ac:dyDescent="0.25">
      <c r="A99">
        <f t="shared" si="1"/>
        <v>15</v>
      </c>
      <c r="B99" s="2">
        <v>44292</v>
      </c>
      <c r="C99" s="20">
        <v>12027.69</v>
      </c>
      <c r="D99" s="20">
        <v>0</v>
      </c>
      <c r="E99" s="20">
        <v>6608.8731600000001</v>
      </c>
      <c r="F99" s="20">
        <v>0</v>
      </c>
      <c r="G99" s="21">
        <v>2770.67</v>
      </c>
      <c r="H99" s="27">
        <f>SUM(C99:G99)</f>
        <v>21407.233160000003</v>
      </c>
      <c r="I99" s="47"/>
      <c r="J99" s="49">
        <v>268.01</v>
      </c>
      <c r="K99" s="49">
        <v>0</v>
      </c>
      <c r="L99" s="49">
        <v>27.550000000000004</v>
      </c>
      <c r="M99" s="20">
        <v>0</v>
      </c>
      <c r="N99" s="21">
        <v>35.39</v>
      </c>
      <c r="O99" s="28">
        <f>SUM(J99:N99)</f>
        <v>330.95</v>
      </c>
      <c r="Q99" s="49">
        <v>112.09</v>
      </c>
      <c r="R99" s="49">
        <v>0</v>
      </c>
      <c r="S99" s="49">
        <v>18.810000000000002</v>
      </c>
      <c r="T99" s="20">
        <v>0</v>
      </c>
      <c r="U99" s="21">
        <v>1.94</v>
      </c>
      <c r="W99" s="49">
        <v>155.91999999999999</v>
      </c>
      <c r="X99" s="49">
        <v>0</v>
      </c>
      <c r="Y99" s="49">
        <v>8.74</v>
      </c>
      <c r="Z99" s="20">
        <v>0</v>
      </c>
      <c r="AA99" s="21">
        <v>33.46</v>
      </c>
      <c r="AC99">
        <v>12000</v>
      </c>
      <c r="AD99">
        <v>6500</v>
      </c>
      <c r="AE99">
        <v>2600</v>
      </c>
      <c r="AF99" s="101">
        <f>SUM(AC99:AE99)</f>
        <v>21100</v>
      </c>
    </row>
    <row r="100" spans="1:38" x14ac:dyDescent="0.25">
      <c r="A100">
        <f t="shared" si="1"/>
        <v>15</v>
      </c>
      <c r="B100" s="2">
        <v>44293</v>
      </c>
      <c r="C100" s="20">
        <v>12122.62</v>
      </c>
      <c r="D100" s="20">
        <v>0</v>
      </c>
      <c r="E100" s="20">
        <v>6624.6131599999999</v>
      </c>
      <c r="F100" s="20">
        <v>0</v>
      </c>
      <c r="G100" s="21">
        <v>2814.69</v>
      </c>
      <c r="H100" s="27">
        <f>SUM(C100:G100)</f>
        <v>21561.923159999998</v>
      </c>
      <c r="I100" s="47"/>
      <c r="J100" s="49">
        <v>315.41000000000003</v>
      </c>
      <c r="K100" s="49">
        <v>0</v>
      </c>
      <c r="L100" s="49">
        <v>29.44</v>
      </c>
      <c r="M100" s="20">
        <v>0</v>
      </c>
      <c r="N100" s="21">
        <v>114.18</v>
      </c>
      <c r="O100" s="28">
        <f>SUM(J100:N100)</f>
        <v>459.03000000000003</v>
      </c>
      <c r="Q100" s="49">
        <v>247.76</v>
      </c>
      <c r="R100" s="49">
        <v>0</v>
      </c>
      <c r="S100" s="49">
        <v>24.48</v>
      </c>
      <c r="T100" s="20">
        <v>0</v>
      </c>
      <c r="U100" s="21">
        <v>77.48</v>
      </c>
      <c r="W100" s="49">
        <v>67.650000000000006</v>
      </c>
      <c r="X100" s="49">
        <v>0</v>
      </c>
      <c r="Y100" s="49">
        <v>4.96</v>
      </c>
      <c r="Z100" s="20">
        <v>0</v>
      </c>
      <c r="AA100" s="21">
        <v>36.700000000000003</v>
      </c>
      <c r="AC100">
        <v>12000</v>
      </c>
      <c r="AD100">
        <v>6500</v>
      </c>
      <c r="AE100">
        <v>2600</v>
      </c>
      <c r="AF100" s="101">
        <f>SUM(AC100:AE100)</f>
        <v>21100</v>
      </c>
    </row>
    <row r="101" spans="1:38" x14ac:dyDescent="0.25">
      <c r="A101">
        <f t="shared" si="1"/>
        <v>15</v>
      </c>
      <c r="B101" s="2">
        <v>44294</v>
      </c>
      <c r="C101" s="20">
        <v>12157.84</v>
      </c>
      <c r="D101" s="20">
        <v>0</v>
      </c>
      <c r="E101" s="20">
        <v>6634.3331600000001</v>
      </c>
      <c r="F101" s="20">
        <v>0</v>
      </c>
      <c r="G101" s="21">
        <v>2830.06</v>
      </c>
      <c r="H101" s="27">
        <f>SUM(C101:G101)</f>
        <v>21622.23316</v>
      </c>
      <c r="I101" s="47"/>
      <c r="J101" s="49">
        <v>279.12</v>
      </c>
      <c r="K101" s="49">
        <v>0</v>
      </c>
      <c r="L101" s="49">
        <v>66.95</v>
      </c>
      <c r="M101" s="20">
        <v>0</v>
      </c>
      <c r="N101" s="21">
        <v>80.86</v>
      </c>
      <c r="O101" s="28">
        <f>SUM(J101:N101)</f>
        <v>426.93</v>
      </c>
      <c r="Q101" s="49">
        <v>102.77</v>
      </c>
      <c r="R101" s="49">
        <v>0</v>
      </c>
      <c r="S101" s="49">
        <v>14.69</v>
      </c>
      <c r="T101" s="20">
        <v>0</v>
      </c>
      <c r="U101" s="21">
        <v>52.07</v>
      </c>
      <c r="W101" s="49">
        <v>176.36</v>
      </c>
      <c r="X101" s="49">
        <v>0</v>
      </c>
      <c r="Y101" s="49">
        <v>52.26</v>
      </c>
      <c r="Z101" s="20">
        <v>0</v>
      </c>
      <c r="AA101" s="21">
        <v>28.8</v>
      </c>
      <c r="AC101">
        <v>12000</v>
      </c>
      <c r="AD101">
        <v>6500</v>
      </c>
      <c r="AE101">
        <v>2600</v>
      </c>
      <c r="AF101" s="101">
        <f>SUM(AC101:AE101)</f>
        <v>21100</v>
      </c>
    </row>
    <row r="102" spans="1:38" x14ac:dyDescent="0.25">
      <c r="A102">
        <f t="shared" si="1"/>
        <v>15</v>
      </c>
      <c r="B102" s="2">
        <v>44295</v>
      </c>
      <c r="C102" s="20">
        <v>12166.65</v>
      </c>
      <c r="D102" s="20">
        <v>0</v>
      </c>
      <c r="E102" s="20">
        <v>6670.3731600000001</v>
      </c>
      <c r="F102" s="20">
        <v>0</v>
      </c>
      <c r="G102" s="21">
        <v>2818.51</v>
      </c>
      <c r="H102" s="27">
        <f>SUM(C102:G102)</f>
        <v>21655.533159999999</v>
      </c>
      <c r="I102" s="47"/>
      <c r="J102" s="49">
        <v>267.87</v>
      </c>
      <c r="K102" s="49">
        <v>0</v>
      </c>
      <c r="L102" s="49">
        <v>139.29</v>
      </c>
      <c r="M102" s="20">
        <v>0</v>
      </c>
      <c r="N102" s="21">
        <v>76.53</v>
      </c>
      <c r="O102" s="28">
        <f>SUM(J102:N102)</f>
        <v>483.68999999999994</v>
      </c>
      <c r="Q102" s="49">
        <v>185.16</v>
      </c>
      <c r="R102" s="49">
        <v>0</v>
      </c>
      <c r="S102" s="49">
        <v>88.31</v>
      </c>
      <c r="T102" s="20">
        <v>0</v>
      </c>
      <c r="U102" s="21">
        <v>17.25</v>
      </c>
      <c r="W102" s="49">
        <v>82.71</v>
      </c>
      <c r="X102" s="49">
        <v>0</v>
      </c>
      <c r="Y102" s="49">
        <v>50.98</v>
      </c>
      <c r="Z102" s="20">
        <v>0</v>
      </c>
      <c r="AA102" s="21">
        <v>59.28</v>
      </c>
      <c r="AC102">
        <v>12000</v>
      </c>
      <c r="AD102">
        <v>6500</v>
      </c>
      <c r="AE102">
        <v>2600</v>
      </c>
      <c r="AF102" s="101">
        <f>SUM(AC102:AE102)</f>
        <v>21100</v>
      </c>
    </row>
    <row r="103" spans="1:38" x14ac:dyDescent="0.25">
      <c r="A103">
        <f t="shared" si="1"/>
        <v>15</v>
      </c>
      <c r="B103" s="2">
        <v>44296</v>
      </c>
      <c r="C103" s="20">
        <v>12083.94</v>
      </c>
      <c r="D103" s="20">
        <v>0</v>
      </c>
      <c r="E103" s="20">
        <v>6619.3931599999996</v>
      </c>
      <c r="F103" s="20">
        <v>0</v>
      </c>
      <c r="G103" s="21">
        <v>2759.23</v>
      </c>
      <c r="H103" s="27">
        <f>SUM(C103:G103)</f>
        <v>21462.563160000002</v>
      </c>
      <c r="I103" s="47"/>
      <c r="J103" s="49">
        <v>0</v>
      </c>
      <c r="K103" s="49">
        <v>0</v>
      </c>
      <c r="L103" s="49">
        <v>0</v>
      </c>
      <c r="M103" s="20">
        <v>0</v>
      </c>
      <c r="N103" s="21">
        <v>0</v>
      </c>
      <c r="O103" s="28">
        <f>SUM(J103:N103)</f>
        <v>0</v>
      </c>
      <c r="Q103" s="49">
        <v>0</v>
      </c>
      <c r="R103" s="49">
        <v>0</v>
      </c>
      <c r="S103" s="49">
        <v>0</v>
      </c>
      <c r="T103" s="20">
        <v>0</v>
      </c>
      <c r="U103" s="21">
        <v>0</v>
      </c>
      <c r="W103" s="49">
        <v>0</v>
      </c>
      <c r="X103" s="49">
        <v>0</v>
      </c>
      <c r="Y103" s="49">
        <v>0</v>
      </c>
      <c r="Z103" s="20">
        <v>0</v>
      </c>
      <c r="AA103" s="21">
        <v>0</v>
      </c>
      <c r="AC103">
        <v>12000</v>
      </c>
      <c r="AD103">
        <v>6500</v>
      </c>
      <c r="AE103">
        <v>2600</v>
      </c>
      <c r="AF103" s="101">
        <f>SUM(AC103:AE103)</f>
        <v>21100</v>
      </c>
    </row>
    <row r="104" spans="1:38" x14ac:dyDescent="0.25">
      <c r="A104">
        <f t="shared" si="1"/>
        <v>16</v>
      </c>
      <c r="B104" s="2">
        <v>44297</v>
      </c>
      <c r="C104" s="20">
        <v>12083.94</v>
      </c>
      <c r="D104" s="20">
        <v>0</v>
      </c>
      <c r="E104" s="20">
        <v>6619.3931599999996</v>
      </c>
      <c r="F104" s="20">
        <v>0</v>
      </c>
      <c r="G104" s="21">
        <v>2759.23</v>
      </c>
      <c r="H104" s="27">
        <f>SUM(C104:G104)</f>
        <v>21462.563160000002</v>
      </c>
      <c r="I104" s="47"/>
      <c r="J104" s="49">
        <v>63.19</v>
      </c>
      <c r="K104" s="49">
        <v>0</v>
      </c>
      <c r="L104" s="49">
        <v>0</v>
      </c>
      <c r="M104" s="20">
        <v>0</v>
      </c>
      <c r="N104" s="21">
        <v>0</v>
      </c>
      <c r="O104" s="28">
        <f>SUM(J104:N104)</f>
        <v>63.19</v>
      </c>
      <c r="Q104" s="49">
        <v>0</v>
      </c>
      <c r="R104" s="49">
        <v>0</v>
      </c>
      <c r="S104" s="49">
        <v>0</v>
      </c>
      <c r="T104" s="20">
        <v>0</v>
      </c>
      <c r="U104" s="21">
        <v>0</v>
      </c>
      <c r="W104" s="49">
        <v>63.19</v>
      </c>
      <c r="X104" s="49">
        <v>0</v>
      </c>
      <c r="Y104" s="49">
        <v>0</v>
      </c>
      <c r="Z104" s="20">
        <v>0</v>
      </c>
      <c r="AA104" s="21">
        <v>0</v>
      </c>
      <c r="AC104">
        <v>12000</v>
      </c>
      <c r="AD104">
        <v>6500</v>
      </c>
      <c r="AE104">
        <v>2600</v>
      </c>
      <c r="AF104" s="101">
        <f>SUM(AC104:AE104)</f>
        <v>21100</v>
      </c>
    </row>
    <row r="105" spans="1:38" s="86" customFormat="1" x14ac:dyDescent="0.25">
      <c r="A105">
        <f t="shared" si="1"/>
        <v>16</v>
      </c>
      <c r="B105" s="81">
        <v>44298</v>
      </c>
      <c r="C105" s="82">
        <v>12055.39</v>
      </c>
      <c r="D105" s="82">
        <v>0</v>
      </c>
      <c r="E105" s="82">
        <v>6644.0231599999997</v>
      </c>
      <c r="F105" s="20">
        <v>0</v>
      </c>
      <c r="G105" s="83">
        <v>2824.2000000000003</v>
      </c>
      <c r="H105" s="84">
        <f>SUM(C105:G105)</f>
        <v>21523.613160000001</v>
      </c>
      <c r="I105" s="85"/>
      <c r="J105" s="87">
        <v>175.59</v>
      </c>
      <c r="K105" s="49">
        <v>0</v>
      </c>
      <c r="L105" s="87">
        <v>41.49</v>
      </c>
      <c r="M105" s="82">
        <v>0</v>
      </c>
      <c r="N105" s="83">
        <v>100.1</v>
      </c>
      <c r="O105" s="88">
        <f>SUM(J105:N105)</f>
        <v>317.18</v>
      </c>
      <c r="Q105" s="87">
        <v>34.64</v>
      </c>
      <c r="R105" s="87">
        <v>0</v>
      </c>
      <c r="S105" s="87">
        <v>24.62</v>
      </c>
      <c r="T105" s="82">
        <v>0</v>
      </c>
      <c r="U105" s="83">
        <v>62.06</v>
      </c>
      <c r="V105" s="89"/>
      <c r="W105" s="87">
        <v>140.94999999999999</v>
      </c>
      <c r="X105" s="87">
        <v>0</v>
      </c>
      <c r="Y105" s="87">
        <v>16.87</v>
      </c>
      <c r="Z105" s="82">
        <v>0</v>
      </c>
      <c r="AA105" s="83">
        <v>38.04</v>
      </c>
      <c r="AB105" s="101"/>
      <c r="AC105" s="86">
        <v>12000</v>
      </c>
      <c r="AD105">
        <v>6500</v>
      </c>
      <c r="AE105" s="86">
        <v>2600</v>
      </c>
      <c r="AF105" s="101">
        <f>SUM(AC105:AE105)</f>
        <v>21100</v>
      </c>
      <c r="AL105" s="273"/>
    </row>
    <row r="106" spans="1:38" x14ac:dyDescent="0.25">
      <c r="A106">
        <f t="shared" si="1"/>
        <v>16</v>
      </c>
      <c r="B106" s="2">
        <v>44299</v>
      </c>
      <c r="C106" s="20">
        <v>12023.03</v>
      </c>
      <c r="D106" s="20">
        <v>0</v>
      </c>
      <c r="E106" s="20">
        <v>6644.6331599999994</v>
      </c>
      <c r="F106" s="20">
        <v>0</v>
      </c>
      <c r="G106" s="21">
        <v>2846.42</v>
      </c>
      <c r="H106" s="27">
        <f>SUM(C106:G106)</f>
        <v>21514.083160000002</v>
      </c>
      <c r="I106" s="47"/>
      <c r="J106" s="49">
        <v>205.58</v>
      </c>
      <c r="K106" s="49">
        <v>0</v>
      </c>
      <c r="L106" s="49">
        <v>122.17</v>
      </c>
      <c r="M106" s="20">
        <v>0</v>
      </c>
      <c r="N106" s="21">
        <v>155.44999999999999</v>
      </c>
      <c r="O106" s="28">
        <f>SUM(J106:N106)</f>
        <v>483.2</v>
      </c>
      <c r="Q106" s="49">
        <v>108.57</v>
      </c>
      <c r="R106" s="49">
        <v>0</v>
      </c>
      <c r="S106" s="49">
        <v>17.48</v>
      </c>
      <c r="T106" s="20">
        <v>0</v>
      </c>
      <c r="U106" s="21">
        <v>60.26</v>
      </c>
      <c r="W106" s="49">
        <v>97.01</v>
      </c>
      <c r="X106" s="49">
        <v>0</v>
      </c>
      <c r="Y106" s="49">
        <v>104.69</v>
      </c>
      <c r="Z106" s="20">
        <v>0</v>
      </c>
      <c r="AA106" s="21">
        <v>95.19</v>
      </c>
      <c r="AC106">
        <v>12000</v>
      </c>
      <c r="AD106">
        <v>6500</v>
      </c>
      <c r="AE106">
        <v>2600</v>
      </c>
      <c r="AF106" s="101">
        <f>SUM(AC106:AE106)</f>
        <v>21100</v>
      </c>
    </row>
    <row r="107" spans="1:38" x14ac:dyDescent="0.25">
      <c r="A107">
        <f t="shared" si="1"/>
        <v>16</v>
      </c>
      <c r="B107" s="2">
        <v>44300</v>
      </c>
      <c r="C107" s="20">
        <v>11976.09</v>
      </c>
      <c r="D107" s="20">
        <v>0</v>
      </c>
      <c r="E107" s="20">
        <v>6556.4031599999998</v>
      </c>
      <c r="F107" s="20">
        <v>0</v>
      </c>
      <c r="G107" s="21">
        <v>2761.71</v>
      </c>
      <c r="H107" s="27">
        <f>SUM(C107:G107)</f>
        <v>21294.203159999997</v>
      </c>
      <c r="I107" s="47"/>
      <c r="J107" s="49">
        <v>249.85</v>
      </c>
      <c r="K107" s="49">
        <v>0</v>
      </c>
      <c r="L107" s="49">
        <v>41.8</v>
      </c>
      <c r="M107" s="20">
        <v>0</v>
      </c>
      <c r="N107" s="21">
        <v>48.02</v>
      </c>
      <c r="O107" s="28">
        <f>SUM(J107:N107)</f>
        <v>339.66999999999996</v>
      </c>
      <c r="Q107" s="49">
        <v>50.79</v>
      </c>
      <c r="R107" s="49">
        <v>0</v>
      </c>
      <c r="S107" s="49">
        <v>16.47</v>
      </c>
      <c r="T107" s="20">
        <v>0</v>
      </c>
      <c r="U107" s="21">
        <v>10.48</v>
      </c>
      <c r="W107" s="49">
        <v>199.06</v>
      </c>
      <c r="X107" s="49">
        <v>0</v>
      </c>
      <c r="Y107" s="49">
        <v>25.33</v>
      </c>
      <c r="Z107" s="20">
        <v>0</v>
      </c>
      <c r="AA107" s="21">
        <v>37.54</v>
      </c>
      <c r="AC107">
        <v>12000</v>
      </c>
      <c r="AD107">
        <v>6500</v>
      </c>
      <c r="AE107">
        <v>2600</v>
      </c>
      <c r="AF107" s="101">
        <f>SUM(AC107:AE107)</f>
        <v>21100</v>
      </c>
    </row>
    <row r="108" spans="1:38" x14ac:dyDescent="0.25">
      <c r="A108">
        <f t="shared" si="1"/>
        <v>16</v>
      </c>
      <c r="B108" s="2">
        <v>44301</v>
      </c>
      <c r="C108" s="20">
        <v>11788.69</v>
      </c>
      <c r="D108" s="20">
        <v>0</v>
      </c>
      <c r="E108" s="20">
        <v>6571.1031599999997</v>
      </c>
      <c r="F108" s="20">
        <v>0</v>
      </c>
      <c r="G108" s="21">
        <v>2767.85</v>
      </c>
      <c r="H108" s="27">
        <f>SUM(C108:G108)</f>
        <v>21127.64316</v>
      </c>
      <c r="I108" s="47"/>
      <c r="J108" s="49">
        <v>204.9</v>
      </c>
      <c r="K108" s="49">
        <v>0</v>
      </c>
      <c r="L108" s="49">
        <v>220.79000000000002</v>
      </c>
      <c r="M108" s="20">
        <v>0</v>
      </c>
      <c r="N108" s="21">
        <v>52.83</v>
      </c>
      <c r="O108" s="28">
        <f>SUM(J108:N108)</f>
        <v>478.52000000000004</v>
      </c>
      <c r="Q108" s="49">
        <v>11.66</v>
      </c>
      <c r="R108" s="49">
        <v>0</v>
      </c>
      <c r="S108" s="49">
        <v>40.03</v>
      </c>
      <c r="T108" s="20">
        <v>0</v>
      </c>
      <c r="U108" s="21">
        <v>43.69</v>
      </c>
      <c r="W108" s="49">
        <v>193.24</v>
      </c>
      <c r="X108" s="49">
        <v>0</v>
      </c>
      <c r="Y108" s="49">
        <v>180.76000000000002</v>
      </c>
      <c r="Z108" s="20">
        <v>0</v>
      </c>
      <c r="AA108" s="21">
        <v>9.14</v>
      </c>
      <c r="AC108">
        <v>12000</v>
      </c>
      <c r="AD108">
        <v>6500</v>
      </c>
      <c r="AE108">
        <v>2600</v>
      </c>
      <c r="AF108" s="101">
        <f>SUM(AC108:AE108)</f>
        <v>21100</v>
      </c>
    </row>
    <row r="109" spans="1:38" x14ac:dyDescent="0.25">
      <c r="A109">
        <f t="shared" si="1"/>
        <v>16</v>
      </c>
      <c r="B109" s="2">
        <v>44302</v>
      </c>
      <c r="C109" s="20">
        <v>11635.42</v>
      </c>
      <c r="D109" s="20">
        <v>0</v>
      </c>
      <c r="E109" s="20">
        <v>6417.9551599999995</v>
      </c>
      <c r="F109" s="20">
        <v>0</v>
      </c>
      <c r="G109" s="21">
        <v>2759.32</v>
      </c>
      <c r="H109" s="27">
        <f>SUM(C109:G109)</f>
        <v>20812.695159999999</v>
      </c>
      <c r="I109" s="47"/>
      <c r="J109" s="49">
        <v>175.54</v>
      </c>
      <c r="K109" s="49">
        <v>0</v>
      </c>
      <c r="L109" s="49">
        <v>45.22</v>
      </c>
      <c r="M109" s="20">
        <v>0</v>
      </c>
      <c r="N109" s="21">
        <v>12.46</v>
      </c>
      <c r="O109" s="28">
        <f>SUM(J109:N109)</f>
        <v>233.22</v>
      </c>
      <c r="Q109" s="49">
        <v>39.979999999999997</v>
      </c>
      <c r="R109" s="49">
        <v>0</v>
      </c>
      <c r="S109" s="49">
        <v>13.61</v>
      </c>
      <c r="T109" s="20">
        <v>0</v>
      </c>
      <c r="U109" s="21">
        <v>0.61</v>
      </c>
      <c r="W109" s="49">
        <v>135.56</v>
      </c>
      <c r="X109" s="49">
        <v>0</v>
      </c>
      <c r="Y109" s="49">
        <v>31.61</v>
      </c>
      <c r="Z109" s="20">
        <v>0</v>
      </c>
      <c r="AA109" s="21">
        <v>11.85</v>
      </c>
      <c r="AC109">
        <v>12000</v>
      </c>
      <c r="AD109">
        <v>6500</v>
      </c>
      <c r="AE109">
        <v>2600</v>
      </c>
      <c r="AF109" s="101">
        <f>SUM(AC109:AE109)</f>
        <v>21100</v>
      </c>
    </row>
    <row r="110" spans="1:38" x14ac:dyDescent="0.25">
      <c r="A110">
        <f t="shared" si="1"/>
        <v>16</v>
      </c>
      <c r="B110" s="2">
        <v>44303</v>
      </c>
      <c r="C110" s="20">
        <v>11499.86</v>
      </c>
      <c r="D110" s="20">
        <v>0</v>
      </c>
      <c r="E110" s="20">
        <v>6386.3451599999999</v>
      </c>
      <c r="F110" s="20">
        <v>0</v>
      </c>
      <c r="G110" s="21">
        <v>2747.48</v>
      </c>
      <c r="H110" s="27">
        <f>SUM(C110:G110)</f>
        <v>20633.685160000001</v>
      </c>
      <c r="I110" s="47"/>
      <c r="J110" s="49">
        <v>5.37</v>
      </c>
      <c r="K110" s="49">
        <v>0</v>
      </c>
      <c r="L110" s="49">
        <v>0</v>
      </c>
      <c r="M110" s="20">
        <v>0</v>
      </c>
      <c r="N110" s="21">
        <v>0</v>
      </c>
      <c r="O110" s="28">
        <f>SUM(J110:N110)</f>
        <v>5.37</v>
      </c>
      <c r="Q110" s="49">
        <v>0</v>
      </c>
      <c r="R110" s="49">
        <v>0</v>
      </c>
      <c r="S110" s="49">
        <v>0</v>
      </c>
      <c r="T110" s="20">
        <v>0</v>
      </c>
      <c r="U110" s="21">
        <v>0</v>
      </c>
      <c r="W110" s="49">
        <v>5.37</v>
      </c>
      <c r="X110" s="49">
        <v>0</v>
      </c>
      <c r="Y110" s="49">
        <v>0</v>
      </c>
      <c r="Z110" s="20">
        <v>0</v>
      </c>
      <c r="AA110" s="21">
        <v>0</v>
      </c>
      <c r="AC110">
        <v>12000</v>
      </c>
      <c r="AD110">
        <v>6500</v>
      </c>
      <c r="AE110">
        <v>2600</v>
      </c>
      <c r="AF110" s="101">
        <f>SUM(AC110:AE110)</f>
        <v>21100</v>
      </c>
    </row>
    <row r="111" spans="1:38" x14ac:dyDescent="0.25">
      <c r="A111">
        <f t="shared" si="1"/>
        <v>17</v>
      </c>
      <c r="B111" s="2">
        <v>44304</v>
      </c>
      <c r="C111" s="20">
        <v>11494.49</v>
      </c>
      <c r="D111" s="20">
        <v>0</v>
      </c>
      <c r="E111" s="20">
        <v>6386.3451599999999</v>
      </c>
      <c r="F111" s="20">
        <v>0</v>
      </c>
      <c r="G111" s="21">
        <v>2747.48</v>
      </c>
      <c r="H111" s="27">
        <f>SUM(C111:G111)</f>
        <v>20628.315159999998</v>
      </c>
      <c r="I111" s="47"/>
      <c r="J111" s="49">
        <v>0</v>
      </c>
      <c r="K111" s="49">
        <v>0</v>
      </c>
      <c r="L111" s="49">
        <v>0</v>
      </c>
      <c r="M111" s="20">
        <v>0</v>
      </c>
      <c r="N111" s="21">
        <v>0</v>
      </c>
      <c r="O111" s="28">
        <f>SUM(J111:N111)</f>
        <v>0</v>
      </c>
      <c r="Q111" s="49">
        <v>0</v>
      </c>
      <c r="R111" s="49">
        <v>0</v>
      </c>
      <c r="S111" s="49">
        <v>0</v>
      </c>
      <c r="T111" s="20">
        <v>0</v>
      </c>
      <c r="U111" s="21">
        <v>0</v>
      </c>
      <c r="W111" s="49">
        <v>0</v>
      </c>
      <c r="X111" s="49">
        <v>0</v>
      </c>
      <c r="Y111" s="49">
        <v>0</v>
      </c>
      <c r="Z111" s="20">
        <v>0</v>
      </c>
      <c r="AA111" s="21">
        <v>0</v>
      </c>
      <c r="AC111">
        <v>12000</v>
      </c>
      <c r="AD111">
        <v>6500</v>
      </c>
      <c r="AE111">
        <v>2600</v>
      </c>
      <c r="AF111" s="101">
        <f>SUM(AC111:AE111)</f>
        <v>21100</v>
      </c>
    </row>
    <row r="112" spans="1:38" s="86" customFormat="1" x14ac:dyDescent="0.25">
      <c r="A112">
        <f t="shared" si="1"/>
        <v>17</v>
      </c>
      <c r="B112" s="81">
        <v>44305</v>
      </c>
      <c r="C112" s="82">
        <v>11540.05</v>
      </c>
      <c r="D112" s="82">
        <v>0</v>
      </c>
      <c r="E112" s="82">
        <v>6451.0051599999997</v>
      </c>
      <c r="F112" s="20">
        <v>0</v>
      </c>
      <c r="G112" s="83">
        <v>2828.77</v>
      </c>
      <c r="H112" s="84">
        <f>SUM(C112:G112)</f>
        <v>20819.82516</v>
      </c>
      <c r="I112" s="85"/>
      <c r="J112" s="87">
        <v>270.38</v>
      </c>
      <c r="K112" s="49">
        <v>0</v>
      </c>
      <c r="L112" s="87">
        <v>303.36</v>
      </c>
      <c r="M112" s="82">
        <v>0</v>
      </c>
      <c r="N112" s="83">
        <v>95.34</v>
      </c>
      <c r="O112" s="88">
        <f>SUM(J112:N112)</f>
        <v>669.08</v>
      </c>
      <c r="Q112" s="87">
        <v>45.56</v>
      </c>
      <c r="R112" s="87">
        <v>0</v>
      </c>
      <c r="S112" s="87">
        <v>64.66</v>
      </c>
      <c r="T112" s="82">
        <v>0</v>
      </c>
      <c r="U112" s="83">
        <v>80.400000000000006</v>
      </c>
      <c r="V112" s="89"/>
      <c r="W112" s="87">
        <v>224.82</v>
      </c>
      <c r="X112" s="87">
        <v>0</v>
      </c>
      <c r="Y112" s="87">
        <v>238.7</v>
      </c>
      <c r="Z112" s="82">
        <v>0</v>
      </c>
      <c r="AA112" s="83">
        <v>14.94</v>
      </c>
      <c r="AB112" s="101"/>
      <c r="AC112" s="86">
        <v>12000</v>
      </c>
      <c r="AD112">
        <v>6500</v>
      </c>
      <c r="AE112" s="86">
        <v>2600</v>
      </c>
      <c r="AF112" s="101">
        <f>SUM(AC112:AE112)</f>
        <v>21100</v>
      </c>
      <c r="AL112" s="273"/>
    </row>
    <row r="113" spans="1:38" x14ac:dyDescent="0.25">
      <c r="A113">
        <f t="shared" si="1"/>
        <v>17</v>
      </c>
      <c r="B113" s="2">
        <v>44306</v>
      </c>
      <c r="C113" s="20">
        <v>11362.72</v>
      </c>
      <c r="D113" s="20">
        <v>0</v>
      </c>
      <c r="E113" s="20">
        <v>6232.6251599999996</v>
      </c>
      <c r="F113" s="20">
        <v>52.45</v>
      </c>
      <c r="G113" s="21">
        <v>2819.9300000000003</v>
      </c>
      <c r="H113" s="27">
        <f>SUM(C113:G113)</f>
        <v>20467.725159999998</v>
      </c>
      <c r="I113" s="47"/>
      <c r="J113" s="49">
        <v>408.72</v>
      </c>
      <c r="K113" s="49">
        <v>0</v>
      </c>
      <c r="L113" s="49">
        <v>43.370000000000005</v>
      </c>
      <c r="M113" s="20">
        <v>52.45</v>
      </c>
      <c r="N113" s="21">
        <v>28.78</v>
      </c>
      <c r="O113" s="28">
        <f>SUM(J113:N113)</f>
        <v>533.32000000000005</v>
      </c>
      <c r="Q113" s="49">
        <v>47.49</v>
      </c>
      <c r="R113" s="49">
        <v>0</v>
      </c>
      <c r="S113" s="49">
        <v>20.330000000000002</v>
      </c>
      <c r="T113" s="20">
        <v>52.45</v>
      </c>
      <c r="U113" s="21">
        <v>6.1</v>
      </c>
      <c r="W113" s="49">
        <v>361.23</v>
      </c>
      <c r="X113" s="49">
        <v>0</v>
      </c>
      <c r="Y113" s="49">
        <v>23.04</v>
      </c>
      <c r="Z113" s="20">
        <v>0</v>
      </c>
      <c r="AA113" s="21">
        <v>22.67</v>
      </c>
      <c r="AC113">
        <v>12000</v>
      </c>
      <c r="AD113">
        <v>6500</v>
      </c>
      <c r="AE113">
        <v>2600</v>
      </c>
      <c r="AF113" s="101">
        <f>SUM(AC113:AE113)</f>
        <v>21100</v>
      </c>
    </row>
    <row r="114" spans="1:38" x14ac:dyDescent="0.25">
      <c r="A114">
        <f t="shared" si="1"/>
        <v>17</v>
      </c>
      <c r="B114" s="2">
        <v>44307</v>
      </c>
      <c r="C114" s="20">
        <v>11025.04</v>
      </c>
      <c r="D114" s="20">
        <v>0</v>
      </c>
      <c r="E114" s="20">
        <v>6356.4551599999995</v>
      </c>
      <c r="F114" s="20">
        <v>52.45</v>
      </c>
      <c r="G114" s="21">
        <v>2824.1</v>
      </c>
      <c r="H114" s="27">
        <f>SUM(C114:G114)</f>
        <v>20258.045159999998</v>
      </c>
      <c r="I114" s="47"/>
      <c r="J114" s="49">
        <v>295.60000000000002</v>
      </c>
      <c r="K114" s="49">
        <v>0</v>
      </c>
      <c r="L114" s="49">
        <v>202.61999999999998</v>
      </c>
      <c r="M114" s="20">
        <v>0</v>
      </c>
      <c r="N114" s="21">
        <v>68.02</v>
      </c>
      <c r="O114" s="28">
        <f>SUM(J114:N114)</f>
        <v>566.24</v>
      </c>
      <c r="Q114" s="49">
        <v>25.01</v>
      </c>
      <c r="R114" s="49">
        <v>0</v>
      </c>
      <c r="S114" s="49">
        <v>146.85999999999999</v>
      </c>
      <c r="T114" s="20">
        <v>0</v>
      </c>
      <c r="U114" s="21">
        <v>26.84</v>
      </c>
      <c r="W114" s="49">
        <v>270.58999999999997</v>
      </c>
      <c r="X114" s="49">
        <v>0</v>
      </c>
      <c r="Y114" s="49">
        <v>55.76</v>
      </c>
      <c r="Z114" s="20">
        <v>0</v>
      </c>
      <c r="AA114" s="21">
        <v>41.18</v>
      </c>
      <c r="AC114">
        <v>12000</v>
      </c>
      <c r="AD114">
        <v>6500</v>
      </c>
      <c r="AE114">
        <v>2600</v>
      </c>
      <c r="AF114" s="101">
        <f>SUM(AC114:AE114)</f>
        <v>21100</v>
      </c>
    </row>
    <row r="115" spans="1:38" x14ac:dyDescent="0.25">
      <c r="A115">
        <f t="shared" si="1"/>
        <v>17</v>
      </c>
      <c r="B115" s="2">
        <v>44308</v>
      </c>
      <c r="C115" s="20">
        <v>10809.36</v>
      </c>
      <c r="D115" s="20">
        <v>0</v>
      </c>
      <c r="E115" s="20">
        <v>6361.1651599999996</v>
      </c>
      <c r="F115" s="20">
        <v>52.45</v>
      </c>
      <c r="G115" s="21">
        <v>2788.96</v>
      </c>
      <c r="H115" s="27">
        <f>SUM(C115:G115)</f>
        <v>20011.935160000001</v>
      </c>
      <c r="I115" s="47"/>
      <c r="J115" s="49">
        <v>403.29</v>
      </c>
      <c r="K115" s="49">
        <v>0</v>
      </c>
      <c r="L115" s="49">
        <v>78.509999999999991</v>
      </c>
      <c r="M115" s="20">
        <v>0</v>
      </c>
      <c r="N115" s="21">
        <v>27.9</v>
      </c>
      <c r="O115" s="28">
        <f>SUM(J115:N115)</f>
        <v>509.7</v>
      </c>
      <c r="Q115" s="49">
        <v>54.91</v>
      </c>
      <c r="R115" s="49">
        <v>0</v>
      </c>
      <c r="S115" s="49">
        <v>60.47</v>
      </c>
      <c r="T115" s="20">
        <v>0</v>
      </c>
      <c r="U115" s="21">
        <v>6.04</v>
      </c>
      <c r="W115" s="49">
        <v>348.38</v>
      </c>
      <c r="X115" s="49">
        <v>0</v>
      </c>
      <c r="Y115" s="49">
        <v>18.04</v>
      </c>
      <c r="Z115" s="20">
        <v>0</v>
      </c>
      <c r="AA115" s="21">
        <v>21.86</v>
      </c>
      <c r="AC115">
        <v>12000</v>
      </c>
      <c r="AD115">
        <v>6500</v>
      </c>
      <c r="AE115">
        <v>2600</v>
      </c>
      <c r="AF115" s="101">
        <f>SUM(AC115:AE115)</f>
        <v>21100</v>
      </c>
    </row>
    <row r="116" spans="1:38" x14ac:dyDescent="0.25">
      <c r="A116">
        <f t="shared" si="1"/>
        <v>17</v>
      </c>
      <c r="B116" s="2">
        <v>44309</v>
      </c>
      <c r="C116" s="20">
        <v>10519.07</v>
      </c>
      <c r="D116" s="20">
        <v>0</v>
      </c>
      <c r="E116" s="20">
        <v>6353.14516</v>
      </c>
      <c r="F116" s="20">
        <v>108.13</v>
      </c>
      <c r="G116" s="21">
        <v>2770.29</v>
      </c>
      <c r="H116" s="27">
        <f>SUM(C116:G116)</f>
        <v>19750.635160000002</v>
      </c>
      <c r="I116" s="47"/>
      <c r="J116" s="49">
        <v>367.68</v>
      </c>
      <c r="K116" s="49">
        <v>0</v>
      </c>
      <c r="L116" s="49">
        <v>25.730000000000004</v>
      </c>
      <c r="M116" s="20">
        <v>55.69</v>
      </c>
      <c r="N116" s="21">
        <v>24.46</v>
      </c>
      <c r="O116" s="28">
        <f>SUM(J116:N116)</f>
        <v>473.56</v>
      </c>
      <c r="Q116" s="49">
        <v>58.08</v>
      </c>
      <c r="R116" s="49">
        <v>0</v>
      </c>
      <c r="S116" s="49">
        <v>10.010000000000002</v>
      </c>
      <c r="T116" s="20">
        <v>55.69</v>
      </c>
      <c r="U116" s="21">
        <v>3.19</v>
      </c>
      <c r="W116" s="49">
        <v>309.58999999999997</v>
      </c>
      <c r="X116" s="49">
        <v>0</v>
      </c>
      <c r="Y116" s="49">
        <v>15.72</v>
      </c>
      <c r="Z116" s="20">
        <v>0</v>
      </c>
      <c r="AA116" s="21">
        <v>21.26</v>
      </c>
      <c r="AC116">
        <v>12000</v>
      </c>
      <c r="AD116">
        <v>6500</v>
      </c>
      <c r="AE116">
        <v>2600</v>
      </c>
      <c r="AF116" s="101">
        <f>SUM(AC116:AE116)</f>
        <v>21100</v>
      </c>
    </row>
    <row r="117" spans="1:38" x14ac:dyDescent="0.25">
      <c r="A117">
        <f t="shared" si="1"/>
        <v>17</v>
      </c>
      <c r="B117" s="2">
        <v>44310</v>
      </c>
      <c r="C117" s="20">
        <v>10209.48</v>
      </c>
      <c r="D117" s="20">
        <v>0</v>
      </c>
      <c r="E117" s="20">
        <v>6337.4251599999998</v>
      </c>
      <c r="F117" s="20">
        <v>108.13</v>
      </c>
      <c r="G117" s="21">
        <v>2749.02</v>
      </c>
      <c r="H117" s="27">
        <f>SUM(C117:G117)</f>
        <v>19404.05516</v>
      </c>
      <c r="I117" s="47"/>
      <c r="J117" s="49">
        <v>0</v>
      </c>
      <c r="K117" s="49">
        <v>0</v>
      </c>
      <c r="L117" s="49">
        <v>0</v>
      </c>
      <c r="M117" s="20">
        <v>0</v>
      </c>
      <c r="N117" s="21">
        <v>0</v>
      </c>
      <c r="O117" s="28">
        <f>SUM(J117:N117)</f>
        <v>0</v>
      </c>
      <c r="Q117" s="49">
        <v>0</v>
      </c>
      <c r="R117" s="49">
        <v>0</v>
      </c>
      <c r="S117" s="49">
        <v>0</v>
      </c>
      <c r="T117" s="20">
        <v>0</v>
      </c>
      <c r="U117" s="21">
        <v>0</v>
      </c>
      <c r="W117" s="49">
        <v>0</v>
      </c>
      <c r="X117" s="49">
        <v>0</v>
      </c>
      <c r="Y117" s="49">
        <v>0</v>
      </c>
      <c r="Z117" s="20">
        <v>0</v>
      </c>
      <c r="AA117" s="21">
        <v>0</v>
      </c>
      <c r="AC117">
        <v>12000</v>
      </c>
      <c r="AD117">
        <v>6500</v>
      </c>
      <c r="AE117">
        <v>2600</v>
      </c>
      <c r="AF117" s="101">
        <f>SUM(AC117:AE117)</f>
        <v>21100</v>
      </c>
    </row>
    <row r="118" spans="1:38" x14ac:dyDescent="0.25">
      <c r="A118">
        <f t="shared" si="1"/>
        <v>18</v>
      </c>
      <c r="B118" s="2">
        <v>44311</v>
      </c>
      <c r="C118" s="20">
        <v>10209.48</v>
      </c>
      <c r="D118" s="20">
        <v>0</v>
      </c>
      <c r="E118" s="20">
        <v>6337.4251599999998</v>
      </c>
      <c r="F118" s="20">
        <v>108.13</v>
      </c>
      <c r="G118" s="21">
        <v>2749.02</v>
      </c>
      <c r="H118" s="27">
        <f>SUM(C118:G118)</f>
        <v>19404.05516</v>
      </c>
      <c r="I118" s="47"/>
      <c r="J118" s="49">
        <v>206.94</v>
      </c>
      <c r="K118" s="49">
        <v>0</v>
      </c>
      <c r="L118" s="49">
        <v>0</v>
      </c>
      <c r="M118" s="20">
        <v>0</v>
      </c>
      <c r="N118" s="21">
        <v>0</v>
      </c>
      <c r="O118" s="28">
        <f>SUM(J118:N118)</f>
        <v>206.94</v>
      </c>
      <c r="Q118" s="49">
        <v>0</v>
      </c>
      <c r="R118" s="49">
        <v>0</v>
      </c>
      <c r="S118" s="49">
        <v>0</v>
      </c>
      <c r="T118" s="20">
        <v>0</v>
      </c>
      <c r="U118" s="21">
        <v>0</v>
      </c>
      <c r="W118" s="49">
        <v>206.94</v>
      </c>
      <c r="X118" s="49">
        <v>0</v>
      </c>
      <c r="Y118" s="49">
        <v>0</v>
      </c>
      <c r="Z118" s="20">
        <v>0</v>
      </c>
      <c r="AA118" s="21">
        <v>0</v>
      </c>
      <c r="AC118">
        <v>12000</v>
      </c>
      <c r="AD118">
        <v>6500</v>
      </c>
      <c r="AE118">
        <v>2600</v>
      </c>
      <c r="AF118" s="101">
        <f>SUM(AC118:AE118)</f>
        <v>21100</v>
      </c>
    </row>
    <row r="119" spans="1:38" s="86" customFormat="1" x14ac:dyDescent="0.25">
      <c r="A119">
        <f t="shared" si="1"/>
        <v>18</v>
      </c>
      <c r="B119" s="81">
        <v>44312</v>
      </c>
      <c r="C119" s="82">
        <v>10079.57</v>
      </c>
      <c r="D119" s="82">
        <v>0</v>
      </c>
      <c r="E119" s="82">
        <v>6366.5951599999999</v>
      </c>
      <c r="F119" s="20">
        <v>172.76999999999998</v>
      </c>
      <c r="G119" s="83">
        <v>2790.4700000000003</v>
      </c>
      <c r="H119" s="84">
        <f>SUM(C119:G119)</f>
        <v>19409.405160000002</v>
      </c>
      <c r="I119" s="85"/>
      <c r="J119" s="87">
        <v>292.91000000000003</v>
      </c>
      <c r="K119" s="49">
        <v>0</v>
      </c>
      <c r="L119" s="87">
        <v>75.25</v>
      </c>
      <c r="M119" s="82">
        <v>64.64</v>
      </c>
      <c r="N119" s="83">
        <v>70.8</v>
      </c>
      <c r="O119" s="88">
        <f>SUM(J119:N119)</f>
        <v>503.6</v>
      </c>
      <c r="Q119" s="87">
        <v>77.040000000000006</v>
      </c>
      <c r="R119" s="87">
        <v>0</v>
      </c>
      <c r="S119" s="87">
        <v>29.17</v>
      </c>
      <c r="T119" s="82">
        <v>64.64</v>
      </c>
      <c r="U119" s="83">
        <v>41.45</v>
      </c>
      <c r="V119" s="89"/>
      <c r="W119" s="87">
        <v>215.87</v>
      </c>
      <c r="X119" s="87">
        <v>0</v>
      </c>
      <c r="Y119" s="87">
        <v>46.08</v>
      </c>
      <c r="Z119" s="82">
        <v>0</v>
      </c>
      <c r="AA119" s="83">
        <v>29.35</v>
      </c>
      <c r="AB119" s="101"/>
      <c r="AC119" s="86">
        <v>12000</v>
      </c>
      <c r="AD119">
        <v>6500</v>
      </c>
      <c r="AE119" s="86">
        <v>2600</v>
      </c>
      <c r="AF119" s="101">
        <f>SUM(AC119:AE119)</f>
        <v>21100</v>
      </c>
      <c r="AL119" s="273"/>
    </row>
    <row r="120" spans="1:38" x14ac:dyDescent="0.25">
      <c r="A120">
        <f t="shared" si="1"/>
        <v>18</v>
      </c>
      <c r="B120" s="2">
        <v>44313</v>
      </c>
      <c r="C120" s="20">
        <v>9870.59</v>
      </c>
      <c r="D120" s="20">
        <v>0</v>
      </c>
      <c r="E120" s="20">
        <v>6331.2751600000001</v>
      </c>
      <c r="F120" s="20">
        <v>218</v>
      </c>
      <c r="G120" s="21">
        <v>2787.01</v>
      </c>
      <c r="H120" s="27">
        <f>SUM(C120:G120)</f>
        <v>19206.875160000003</v>
      </c>
      <c r="I120" s="47"/>
      <c r="J120" s="49">
        <v>297.54000000000002</v>
      </c>
      <c r="K120" s="49">
        <v>0</v>
      </c>
      <c r="L120" s="49">
        <v>48.68</v>
      </c>
      <c r="M120" s="20">
        <v>45.230000000000004</v>
      </c>
      <c r="N120" s="21">
        <v>41.83</v>
      </c>
      <c r="O120" s="28">
        <f>SUM(J120:N120)</f>
        <v>433.28000000000003</v>
      </c>
      <c r="Q120" s="49">
        <v>8.43</v>
      </c>
      <c r="R120" s="49">
        <v>0</v>
      </c>
      <c r="S120" s="49">
        <v>10.76</v>
      </c>
      <c r="T120" s="20">
        <v>45.230000000000004</v>
      </c>
      <c r="U120" s="21">
        <v>25.89</v>
      </c>
      <c r="W120" s="49">
        <v>289.11</v>
      </c>
      <c r="X120" s="49">
        <v>0</v>
      </c>
      <c r="Y120" s="49">
        <v>37.92</v>
      </c>
      <c r="Z120" s="20">
        <v>0</v>
      </c>
      <c r="AA120" s="21">
        <v>15.94</v>
      </c>
      <c r="AC120">
        <v>12000</v>
      </c>
      <c r="AD120">
        <v>6500</v>
      </c>
      <c r="AE120">
        <v>2600</v>
      </c>
      <c r="AF120" s="101">
        <f>SUM(AC120:AE120)</f>
        <v>21100</v>
      </c>
    </row>
    <row r="121" spans="1:38" x14ac:dyDescent="0.25">
      <c r="A121">
        <f t="shared" si="1"/>
        <v>18</v>
      </c>
      <c r="B121" s="2">
        <v>44314</v>
      </c>
      <c r="C121" s="20">
        <v>9630.99</v>
      </c>
      <c r="D121" s="20">
        <v>0</v>
      </c>
      <c r="E121" s="20">
        <v>6316.4051600000003</v>
      </c>
      <c r="F121" s="20">
        <v>218</v>
      </c>
      <c r="G121" s="21">
        <v>2778.19</v>
      </c>
      <c r="H121" s="27">
        <f>SUM(C121:G121)</f>
        <v>18943.585159999999</v>
      </c>
      <c r="I121" s="47"/>
      <c r="J121" s="49">
        <v>512.33000000000004</v>
      </c>
      <c r="K121" s="49">
        <v>0</v>
      </c>
      <c r="L121" s="49">
        <v>115.60999999999999</v>
      </c>
      <c r="M121" s="20">
        <v>0</v>
      </c>
      <c r="N121" s="21">
        <v>49.21</v>
      </c>
      <c r="O121" s="28">
        <f>SUM(J121:N121)</f>
        <v>677.15000000000009</v>
      </c>
      <c r="Q121" s="49">
        <v>49.51</v>
      </c>
      <c r="R121" s="49">
        <v>0</v>
      </c>
      <c r="S121" s="49">
        <v>23.04</v>
      </c>
      <c r="T121" s="20">
        <v>0</v>
      </c>
      <c r="U121" s="21">
        <v>7.13</v>
      </c>
      <c r="W121" s="49">
        <v>462.82</v>
      </c>
      <c r="X121" s="49">
        <v>0</v>
      </c>
      <c r="Y121" s="49">
        <v>92.57</v>
      </c>
      <c r="Z121" s="20">
        <v>0</v>
      </c>
      <c r="AA121" s="21">
        <v>42.08</v>
      </c>
      <c r="AC121">
        <v>12000</v>
      </c>
      <c r="AD121">
        <v>6500</v>
      </c>
      <c r="AE121">
        <v>2600</v>
      </c>
      <c r="AF121" s="101">
        <f>SUM(AC121:AE121)</f>
        <v>21100</v>
      </c>
    </row>
    <row r="122" spans="1:38" x14ac:dyDescent="0.25">
      <c r="A122">
        <f t="shared" si="1"/>
        <v>18</v>
      </c>
      <c r="B122" s="2">
        <v>44315</v>
      </c>
      <c r="C122" s="20">
        <v>9172.27</v>
      </c>
      <c r="D122" s="20">
        <v>0</v>
      </c>
      <c r="E122" s="20">
        <v>6263.8351599999996</v>
      </c>
      <c r="F122" s="20">
        <v>218</v>
      </c>
      <c r="G122" s="21">
        <v>2782.76</v>
      </c>
      <c r="H122" s="27">
        <f>SUM(C122:G122)</f>
        <v>18436.865160000001</v>
      </c>
      <c r="I122" s="47"/>
      <c r="J122" s="49">
        <v>211.31</v>
      </c>
      <c r="K122" s="49">
        <v>0</v>
      </c>
      <c r="L122" s="49">
        <v>102.35999999999999</v>
      </c>
      <c r="M122" s="20">
        <v>0</v>
      </c>
      <c r="N122" s="21">
        <v>71.63</v>
      </c>
      <c r="O122" s="28">
        <f>SUM(J122:N122)</f>
        <v>385.29999999999995</v>
      </c>
      <c r="Q122" s="49">
        <v>4.0999999999999996</v>
      </c>
      <c r="R122" s="49">
        <v>0</v>
      </c>
      <c r="S122" s="49">
        <v>40.01</v>
      </c>
      <c r="T122" s="20">
        <v>0</v>
      </c>
      <c r="U122" s="21">
        <v>46.64</v>
      </c>
      <c r="W122" s="49">
        <v>207.21</v>
      </c>
      <c r="X122" s="49">
        <v>0</v>
      </c>
      <c r="Y122" s="49">
        <v>62.349999999999994</v>
      </c>
      <c r="Z122" s="20">
        <v>0</v>
      </c>
      <c r="AA122" s="21">
        <v>24.99</v>
      </c>
      <c r="AC122">
        <v>12000</v>
      </c>
      <c r="AD122">
        <v>6500</v>
      </c>
      <c r="AE122">
        <v>2600</v>
      </c>
      <c r="AF122" s="101">
        <f>SUM(AC122:AE122)</f>
        <v>21100</v>
      </c>
    </row>
    <row r="123" spans="1:38" s="110" customFormat="1" x14ac:dyDescent="0.25">
      <c r="A123">
        <f t="shared" si="1"/>
        <v>18</v>
      </c>
      <c r="B123" s="56">
        <v>44316</v>
      </c>
      <c r="C123" s="111">
        <v>8940.51</v>
      </c>
      <c r="D123" s="111">
        <v>0</v>
      </c>
      <c r="E123" s="111">
        <v>6250.5651600000001</v>
      </c>
      <c r="F123" s="20">
        <v>218</v>
      </c>
      <c r="G123" s="112">
        <v>2776.62</v>
      </c>
      <c r="H123" s="57">
        <f>SUM(C123:G123)</f>
        <v>18185.695159999999</v>
      </c>
      <c r="I123" s="113"/>
      <c r="J123" s="49">
        <v>0</v>
      </c>
      <c r="K123" s="49">
        <v>0</v>
      </c>
      <c r="L123" s="49">
        <v>90.259999999999991</v>
      </c>
      <c r="M123" s="20">
        <v>0</v>
      </c>
      <c r="N123" s="21">
        <v>55.86</v>
      </c>
      <c r="O123" s="28">
        <f>SUM(J123:N123)</f>
        <v>146.12</v>
      </c>
      <c r="Q123" s="114">
        <v>0</v>
      </c>
      <c r="R123" s="114">
        <v>0</v>
      </c>
      <c r="S123" s="114">
        <v>49.08</v>
      </c>
      <c r="T123" s="111">
        <v>0</v>
      </c>
      <c r="U123" s="112">
        <v>18.850000000000001</v>
      </c>
      <c r="V123" s="115"/>
      <c r="W123" s="114">
        <v>0</v>
      </c>
      <c r="X123" s="114">
        <v>0</v>
      </c>
      <c r="Y123" s="114">
        <v>41.18</v>
      </c>
      <c r="Z123" s="111">
        <v>0</v>
      </c>
      <c r="AA123" s="112">
        <v>37.01</v>
      </c>
      <c r="AB123" s="101"/>
      <c r="AC123" s="110">
        <v>12000</v>
      </c>
      <c r="AD123" s="110">
        <v>6500</v>
      </c>
      <c r="AE123" s="110">
        <v>2600</v>
      </c>
      <c r="AF123" s="101">
        <f>SUM(AC123:AE123)</f>
        <v>21100</v>
      </c>
      <c r="AL123" s="274"/>
    </row>
    <row r="124" spans="1:38" x14ac:dyDescent="0.25">
      <c r="A124">
        <f t="shared" si="1"/>
        <v>18</v>
      </c>
      <c r="B124" s="2">
        <v>44317</v>
      </c>
      <c r="C124" s="20">
        <v>8940.51</v>
      </c>
      <c r="D124" s="20">
        <v>0</v>
      </c>
      <c r="E124" s="20">
        <v>6199.0351600000004</v>
      </c>
      <c r="F124" s="20">
        <v>218</v>
      </c>
      <c r="G124" s="21">
        <v>2739.61</v>
      </c>
      <c r="H124" s="27">
        <f>SUM(C124:G124)</f>
        <v>18097.155160000002</v>
      </c>
      <c r="I124" s="47"/>
      <c r="J124" s="49">
        <v>0</v>
      </c>
      <c r="K124" s="49">
        <v>0</v>
      </c>
      <c r="L124" s="49">
        <v>0.05</v>
      </c>
      <c r="M124" s="20">
        <v>0</v>
      </c>
      <c r="N124" s="21">
        <v>0</v>
      </c>
      <c r="O124" s="28">
        <f>SUM(J124:N124)</f>
        <v>0.05</v>
      </c>
      <c r="Q124" s="49">
        <v>0</v>
      </c>
      <c r="R124" s="49">
        <v>0</v>
      </c>
      <c r="S124" s="49">
        <v>0</v>
      </c>
      <c r="T124" s="20">
        <v>0</v>
      </c>
      <c r="U124" s="21">
        <v>0</v>
      </c>
      <c r="W124" s="49">
        <v>0</v>
      </c>
      <c r="X124" s="49">
        <v>0</v>
      </c>
      <c r="Y124" s="49">
        <v>0.05</v>
      </c>
      <c r="Z124" s="20">
        <v>0</v>
      </c>
      <c r="AA124" s="21">
        <v>0</v>
      </c>
      <c r="AC124">
        <v>12000</v>
      </c>
      <c r="AD124">
        <v>6500</v>
      </c>
      <c r="AE124">
        <v>2600</v>
      </c>
      <c r="AF124" s="101">
        <f>SUM(AC124:AE124)</f>
        <v>21100</v>
      </c>
    </row>
    <row r="125" spans="1:38" x14ac:dyDescent="0.25">
      <c r="A125">
        <f t="shared" si="1"/>
        <v>19</v>
      </c>
      <c r="B125" s="2">
        <v>44318</v>
      </c>
      <c r="C125" s="20">
        <v>8940.51</v>
      </c>
      <c r="D125" s="20">
        <v>0</v>
      </c>
      <c r="E125" s="20">
        <v>6198.9851600000002</v>
      </c>
      <c r="F125" s="20">
        <v>218</v>
      </c>
      <c r="G125" s="21">
        <v>2739.61</v>
      </c>
      <c r="H125" s="27">
        <f>SUM(C125:G125)</f>
        <v>18097.105159999999</v>
      </c>
      <c r="I125" s="47"/>
      <c r="J125" s="49">
        <v>0</v>
      </c>
      <c r="K125" s="49">
        <v>0</v>
      </c>
      <c r="L125" s="49">
        <v>0</v>
      </c>
      <c r="M125" s="20">
        <v>0</v>
      </c>
      <c r="N125" s="21">
        <v>0</v>
      </c>
      <c r="O125" s="28">
        <f>SUM(J125:N125)</f>
        <v>0</v>
      </c>
      <c r="Q125" s="49">
        <v>0</v>
      </c>
      <c r="R125" s="49">
        <v>0</v>
      </c>
      <c r="S125" s="49">
        <v>0</v>
      </c>
      <c r="T125" s="20">
        <v>0</v>
      </c>
      <c r="U125" s="21">
        <v>0</v>
      </c>
      <c r="W125" s="49">
        <v>0</v>
      </c>
      <c r="X125" s="49">
        <v>0</v>
      </c>
      <c r="Y125" s="49">
        <v>0</v>
      </c>
      <c r="Z125" s="20">
        <v>0</v>
      </c>
      <c r="AA125" s="21">
        <v>0</v>
      </c>
      <c r="AC125">
        <v>12000</v>
      </c>
      <c r="AD125">
        <v>6500</v>
      </c>
      <c r="AE125">
        <v>2600</v>
      </c>
      <c r="AF125" s="101">
        <f>SUM(AC125:AE125)</f>
        <v>21100</v>
      </c>
    </row>
    <row r="126" spans="1:38" s="86" customFormat="1" x14ac:dyDescent="0.25">
      <c r="A126">
        <f t="shared" si="1"/>
        <v>19</v>
      </c>
      <c r="B126" s="81">
        <v>44319</v>
      </c>
      <c r="C126" s="82">
        <v>8959.77</v>
      </c>
      <c r="D126" s="82">
        <v>0</v>
      </c>
      <c r="E126" s="82">
        <v>6198.9851600000002</v>
      </c>
      <c r="F126" s="20">
        <v>218</v>
      </c>
      <c r="G126" s="83">
        <v>2739.61</v>
      </c>
      <c r="H126" s="84">
        <f>SUM(C126:G126)</f>
        <v>18116.365160000001</v>
      </c>
      <c r="I126" s="85"/>
      <c r="J126" s="87">
        <v>79.12</v>
      </c>
      <c r="K126" s="49">
        <v>0</v>
      </c>
      <c r="L126" s="87">
        <v>3.25</v>
      </c>
      <c r="M126" s="82">
        <v>0</v>
      </c>
      <c r="N126" s="83">
        <v>0</v>
      </c>
      <c r="O126" s="88">
        <f>SUM(J126:N126)</f>
        <v>82.37</v>
      </c>
      <c r="Q126" s="87">
        <v>0</v>
      </c>
      <c r="R126" s="87">
        <v>0</v>
      </c>
      <c r="S126" s="87">
        <v>0</v>
      </c>
      <c r="T126" s="82">
        <v>0</v>
      </c>
      <c r="U126" s="83">
        <v>0</v>
      </c>
      <c r="V126" s="89"/>
      <c r="W126" s="87">
        <v>79.12</v>
      </c>
      <c r="X126" s="87">
        <v>0</v>
      </c>
      <c r="Y126" s="87">
        <v>3.25</v>
      </c>
      <c r="Z126" s="82">
        <v>0</v>
      </c>
      <c r="AA126" s="83">
        <v>0</v>
      </c>
      <c r="AB126" s="101"/>
      <c r="AC126" s="86">
        <v>12000</v>
      </c>
      <c r="AD126">
        <v>6500</v>
      </c>
      <c r="AE126" s="86">
        <v>2600</v>
      </c>
      <c r="AF126" s="101">
        <f>SUM(AC126:AE126)</f>
        <v>21100</v>
      </c>
      <c r="AL126" s="273"/>
    </row>
    <row r="127" spans="1:38" x14ac:dyDescent="0.25">
      <c r="A127">
        <f t="shared" si="1"/>
        <v>19</v>
      </c>
      <c r="B127" s="2">
        <v>44320</v>
      </c>
      <c r="C127" s="20">
        <v>8902.4599999999991</v>
      </c>
      <c r="D127" s="20">
        <v>0</v>
      </c>
      <c r="E127" s="20">
        <v>6235.7551599999997</v>
      </c>
      <c r="F127" s="20">
        <v>218</v>
      </c>
      <c r="G127" s="21">
        <v>2771.76</v>
      </c>
      <c r="H127" s="27">
        <f>SUM(C127:G127)</f>
        <v>18127.975160000002</v>
      </c>
      <c r="I127" s="47"/>
      <c r="J127" s="49">
        <v>104.78</v>
      </c>
      <c r="K127" s="49">
        <v>0</v>
      </c>
      <c r="L127" s="49">
        <v>49.050000000000004</v>
      </c>
      <c r="M127" s="20">
        <v>0</v>
      </c>
      <c r="N127" s="21">
        <v>46.53</v>
      </c>
      <c r="O127" s="28">
        <f>SUM(J127:N127)</f>
        <v>200.36</v>
      </c>
      <c r="Q127" s="49">
        <v>21.8</v>
      </c>
      <c r="R127" s="49">
        <v>0</v>
      </c>
      <c r="S127" s="49">
        <v>40.020000000000003</v>
      </c>
      <c r="T127" s="20">
        <v>0</v>
      </c>
      <c r="U127" s="21">
        <v>32.15</v>
      </c>
      <c r="W127" s="49">
        <v>82.97</v>
      </c>
      <c r="X127" s="49">
        <v>0</v>
      </c>
      <c r="Y127" s="49">
        <v>9.0299999999999994</v>
      </c>
      <c r="Z127" s="20">
        <v>0</v>
      </c>
      <c r="AA127" s="21">
        <v>14.39</v>
      </c>
      <c r="AC127">
        <v>12000</v>
      </c>
      <c r="AD127">
        <v>6500</v>
      </c>
      <c r="AE127">
        <v>2600</v>
      </c>
      <c r="AF127" s="101">
        <f>SUM(AC127:AE127)</f>
        <v>21100</v>
      </c>
    </row>
    <row r="128" spans="1:38" x14ac:dyDescent="0.25">
      <c r="A128">
        <f t="shared" si="1"/>
        <v>19</v>
      </c>
      <c r="B128" s="2">
        <v>44321</v>
      </c>
      <c r="C128" s="20">
        <v>8837.56</v>
      </c>
      <c r="D128" s="20">
        <v>0</v>
      </c>
      <c r="E128" s="20">
        <v>6267.5751600000003</v>
      </c>
      <c r="F128" s="20">
        <v>259.59000000000003</v>
      </c>
      <c r="G128" s="21">
        <v>2784.94</v>
      </c>
      <c r="H128" s="27">
        <f>SUM(C128:G128)</f>
        <v>18149.66516</v>
      </c>
      <c r="I128" s="47"/>
      <c r="J128" s="49">
        <v>45.31</v>
      </c>
      <c r="K128" s="49">
        <v>0</v>
      </c>
      <c r="L128" s="49">
        <v>54.43</v>
      </c>
      <c r="M128" s="20">
        <v>41.58</v>
      </c>
      <c r="N128" s="21">
        <v>35.08</v>
      </c>
      <c r="O128" s="28">
        <f>SUM(J128:N128)</f>
        <v>176.39999999999998</v>
      </c>
      <c r="Q128" s="49">
        <v>18.07</v>
      </c>
      <c r="R128" s="49">
        <v>0</v>
      </c>
      <c r="S128" s="49">
        <v>40.85</v>
      </c>
      <c r="T128" s="20">
        <v>41.58</v>
      </c>
      <c r="U128" s="21">
        <v>27.56</v>
      </c>
      <c r="W128" s="49">
        <v>27.24</v>
      </c>
      <c r="X128" s="49">
        <v>0</v>
      </c>
      <c r="Y128" s="49">
        <v>13.58</v>
      </c>
      <c r="Z128" s="20">
        <v>0</v>
      </c>
      <c r="AA128" s="21">
        <v>7.52</v>
      </c>
      <c r="AC128">
        <v>12000</v>
      </c>
      <c r="AD128">
        <v>6500</v>
      </c>
      <c r="AE128">
        <v>2600</v>
      </c>
      <c r="AF128" s="101">
        <f>SUM(AC128:AE128)</f>
        <v>21100</v>
      </c>
    </row>
    <row r="129" spans="1:38" x14ac:dyDescent="0.25">
      <c r="A129">
        <f t="shared" si="1"/>
        <v>19</v>
      </c>
      <c r="B129" s="2">
        <v>44322</v>
      </c>
      <c r="C129" s="20">
        <v>8858.0300000000007</v>
      </c>
      <c r="D129" s="20">
        <v>0</v>
      </c>
      <c r="E129" s="20">
        <v>6277.5451599999997</v>
      </c>
      <c r="F129" s="20">
        <v>259.59000000000003</v>
      </c>
      <c r="G129" s="21">
        <v>2877.3</v>
      </c>
      <c r="H129" s="27">
        <f>SUM(C129:G129)</f>
        <v>18272.46516</v>
      </c>
      <c r="I129" s="47"/>
      <c r="J129" s="49">
        <v>327.18</v>
      </c>
      <c r="K129" s="49">
        <v>0</v>
      </c>
      <c r="L129" s="49">
        <v>76.930000000000007</v>
      </c>
      <c r="M129" s="20">
        <v>0</v>
      </c>
      <c r="N129" s="21">
        <v>149.33000000000001</v>
      </c>
      <c r="O129" s="28">
        <f>SUM(J129:N129)</f>
        <v>553.44000000000005</v>
      </c>
      <c r="Q129" s="49">
        <v>47.71</v>
      </c>
      <c r="R129" s="49">
        <v>0</v>
      </c>
      <c r="S129" s="49">
        <v>23.54</v>
      </c>
      <c r="T129" s="20">
        <v>0</v>
      </c>
      <c r="U129" s="21">
        <v>99.89</v>
      </c>
      <c r="W129" s="49">
        <v>279.47000000000003</v>
      </c>
      <c r="X129" s="49">
        <v>0</v>
      </c>
      <c r="Y129" s="49">
        <v>53.39</v>
      </c>
      <c r="Z129" s="20">
        <v>0</v>
      </c>
      <c r="AA129" s="21">
        <v>49.44</v>
      </c>
      <c r="AC129">
        <v>12000</v>
      </c>
      <c r="AD129">
        <v>6500</v>
      </c>
      <c r="AE129">
        <v>2600</v>
      </c>
      <c r="AF129" s="101">
        <f>SUM(AC129:AE129)</f>
        <v>21100</v>
      </c>
    </row>
    <row r="130" spans="1:38" x14ac:dyDescent="0.25">
      <c r="A130">
        <f t="shared" si="1"/>
        <v>19</v>
      </c>
      <c r="B130" s="2">
        <v>44323</v>
      </c>
      <c r="C130" s="20">
        <v>8578.65</v>
      </c>
      <c r="D130" s="20">
        <v>0</v>
      </c>
      <c r="E130" s="20">
        <v>6234.1351599999998</v>
      </c>
      <c r="F130" s="20">
        <v>288.39</v>
      </c>
      <c r="G130" s="21">
        <v>2859.55</v>
      </c>
      <c r="H130" s="27">
        <f>SUM(C130:G130)</f>
        <v>17960.725159999998</v>
      </c>
      <c r="I130" s="47"/>
      <c r="J130" s="49">
        <v>202.22</v>
      </c>
      <c r="K130" s="49">
        <v>0</v>
      </c>
      <c r="L130" s="49">
        <v>65.94</v>
      </c>
      <c r="M130" s="20">
        <v>28.8</v>
      </c>
      <c r="N130" s="21">
        <v>42.63</v>
      </c>
      <c r="O130" s="28">
        <f>SUM(J130:N130)</f>
        <v>339.59</v>
      </c>
      <c r="Q130" s="49">
        <v>0.08</v>
      </c>
      <c r="R130" s="49">
        <v>0</v>
      </c>
      <c r="S130" s="49">
        <v>9.98</v>
      </c>
      <c r="T130" s="20">
        <v>28.8</v>
      </c>
      <c r="U130" s="21">
        <v>31.68</v>
      </c>
      <c r="W130" s="49">
        <v>202.14</v>
      </c>
      <c r="X130" s="49">
        <v>0</v>
      </c>
      <c r="Y130" s="49">
        <v>55.96</v>
      </c>
      <c r="Z130" s="20">
        <v>0</v>
      </c>
      <c r="AA130" s="21">
        <v>10.95</v>
      </c>
      <c r="AC130">
        <v>12000</v>
      </c>
      <c r="AD130">
        <v>6500</v>
      </c>
      <c r="AE130">
        <v>2600</v>
      </c>
      <c r="AF130" s="101">
        <f>SUM(AC130:AE130)</f>
        <v>21100</v>
      </c>
    </row>
    <row r="131" spans="1:38" x14ac:dyDescent="0.25">
      <c r="A131">
        <f t="shared" si="1"/>
        <v>19</v>
      </c>
      <c r="B131" s="2">
        <v>44324</v>
      </c>
      <c r="C131" s="20">
        <v>8376.51</v>
      </c>
      <c r="D131" s="20">
        <v>0</v>
      </c>
      <c r="E131" s="20">
        <v>6178.1751599999998</v>
      </c>
      <c r="F131" s="20">
        <v>288.39</v>
      </c>
      <c r="G131" s="21">
        <v>2848.6</v>
      </c>
      <c r="H131" s="27">
        <f>SUM(C131:G131)</f>
        <v>17691.675159999999</v>
      </c>
      <c r="I131" s="47"/>
      <c r="J131" s="49">
        <v>0</v>
      </c>
      <c r="K131" s="49">
        <v>0</v>
      </c>
      <c r="L131" s="49">
        <v>0</v>
      </c>
      <c r="M131" s="20">
        <v>0</v>
      </c>
      <c r="N131" s="21">
        <v>0</v>
      </c>
      <c r="O131" s="28">
        <f>SUM(J131:N131)</f>
        <v>0</v>
      </c>
      <c r="Q131" s="49">
        <v>0</v>
      </c>
      <c r="R131" s="49">
        <v>0</v>
      </c>
      <c r="S131" s="49">
        <v>0</v>
      </c>
      <c r="T131" s="20">
        <v>0</v>
      </c>
      <c r="U131" s="21">
        <v>0</v>
      </c>
      <c r="W131" s="49">
        <v>0</v>
      </c>
      <c r="X131" s="49">
        <v>0</v>
      </c>
      <c r="Y131" s="49">
        <v>0</v>
      </c>
      <c r="Z131" s="20">
        <v>0</v>
      </c>
      <c r="AA131" s="21">
        <v>0</v>
      </c>
      <c r="AC131">
        <v>12000</v>
      </c>
      <c r="AD131">
        <v>6500</v>
      </c>
      <c r="AE131">
        <v>2600</v>
      </c>
      <c r="AF131" s="101">
        <f>SUM(AC131:AE131)</f>
        <v>21100</v>
      </c>
    </row>
    <row r="132" spans="1:38" x14ac:dyDescent="0.25">
      <c r="A132">
        <f t="shared" ref="A132:A195" si="2">WEEKNUM(B132)</f>
        <v>20</v>
      </c>
      <c r="B132" s="2">
        <v>44325</v>
      </c>
      <c r="C132" s="20">
        <v>8376.51</v>
      </c>
      <c r="D132" s="20">
        <v>0</v>
      </c>
      <c r="E132" s="20">
        <v>6178.1751599999998</v>
      </c>
      <c r="F132" s="20">
        <v>288.39</v>
      </c>
      <c r="G132" s="21">
        <v>2848.6</v>
      </c>
      <c r="H132" s="27">
        <f>SUM(C132:G132)</f>
        <v>17691.675159999999</v>
      </c>
      <c r="I132" s="47"/>
      <c r="J132" s="49">
        <v>0</v>
      </c>
      <c r="K132" s="49">
        <v>0</v>
      </c>
      <c r="L132" s="49">
        <v>0</v>
      </c>
      <c r="M132" s="20">
        <v>0</v>
      </c>
      <c r="N132" s="21">
        <v>0</v>
      </c>
      <c r="O132" s="28">
        <f>SUM(J132:N132)</f>
        <v>0</v>
      </c>
      <c r="Q132" s="49">
        <v>0</v>
      </c>
      <c r="R132" s="49">
        <v>0</v>
      </c>
      <c r="S132" s="49">
        <v>0</v>
      </c>
      <c r="T132" s="20">
        <v>0</v>
      </c>
      <c r="U132" s="21">
        <v>0</v>
      </c>
      <c r="W132" s="49">
        <v>0</v>
      </c>
      <c r="X132" s="49">
        <v>0</v>
      </c>
      <c r="Y132" s="49">
        <v>0</v>
      </c>
      <c r="Z132" s="20">
        <v>0</v>
      </c>
      <c r="AA132" s="21">
        <v>0</v>
      </c>
      <c r="AC132">
        <v>12000</v>
      </c>
      <c r="AD132">
        <v>6500</v>
      </c>
      <c r="AE132">
        <v>2600</v>
      </c>
      <c r="AF132" s="101">
        <f>SUM(AC132:AE132)</f>
        <v>21100</v>
      </c>
    </row>
    <row r="133" spans="1:38" s="86" customFormat="1" x14ac:dyDescent="0.25">
      <c r="A133">
        <f t="shared" si="2"/>
        <v>20</v>
      </c>
      <c r="B133" s="81">
        <v>44326</v>
      </c>
      <c r="C133" s="82">
        <v>8365.49</v>
      </c>
      <c r="D133" s="82">
        <v>0</v>
      </c>
      <c r="E133" s="82">
        <v>6178.1751599999998</v>
      </c>
      <c r="F133" s="20">
        <v>309.49</v>
      </c>
      <c r="G133" s="83">
        <v>2759.26</v>
      </c>
      <c r="H133" s="84">
        <f>SUM(C133:G133)</f>
        <v>17612.41516</v>
      </c>
      <c r="I133" s="85"/>
      <c r="J133" s="87">
        <v>0</v>
      </c>
      <c r="K133" s="49">
        <v>0</v>
      </c>
      <c r="L133" s="87">
        <v>0</v>
      </c>
      <c r="M133" s="82">
        <v>0</v>
      </c>
      <c r="N133" s="83">
        <v>0</v>
      </c>
      <c r="O133" s="88">
        <f>SUM(J133:N133)</f>
        <v>0</v>
      </c>
      <c r="Q133" s="87">
        <v>0</v>
      </c>
      <c r="R133" s="87">
        <v>0</v>
      </c>
      <c r="S133" s="87">
        <v>0</v>
      </c>
      <c r="T133" s="82">
        <v>0</v>
      </c>
      <c r="U133" s="83">
        <v>0</v>
      </c>
      <c r="V133" s="89"/>
      <c r="W133" s="87">
        <v>0</v>
      </c>
      <c r="X133" s="87">
        <v>0</v>
      </c>
      <c r="Y133" s="87">
        <v>0</v>
      </c>
      <c r="Z133" s="82">
        <v>0</v>
      </c>
      <c r="AA133" s="83">
        <v>0</v>
      </c>
      <c r="AB133" s="101"/>
      <c r="AC133" s="86">
        <v>12000</v>
      </c>
      <c r="AD133">
        <v>6500</v>
      </c>
      <c r="AE133" s="86">
        <v>2600</v>
      </c>
      <c r="AF133" s="101">
        <f>SUM(AC133:AE133)</f>
        <v>21100</v>
      </c>
      <c r="AL133" s="273"/>
    </row>
    <row r="134" spans="1:38" x14ac:dyDescent="0.25">
      <c r="A134">
        <f t="shared" si="2"/>
        <v>20</v>
      </c>
      <c r="B134" s="2">
        <v>44327</v>
      </c>
      <c r="C134" s="20">
        <v>8380.51</v>
      </c>
      <c r="D134" s="20">
        <v>0</v>
      </c>
      <c r="E134" s="20">
        <v>6183.72516</v>
      </c>
      <c r="F134" s="20">
        <v>356.85</v>
      </c>
      <c r="G134" s="21">
        <v>2862.29</v>
      </c>
      <c r="H134" s="27">
        <f>SUM(C134:G134)</f>
        <v>17783.37516</v>
      </c>
      <c r="I134" s="47"/>
      <c r="J134" s="49">
        <v>168.51</v>
      </c>
      <c r="K134" s="49">
        <v>0</v>
      </c>
      <c r="L134" s="49">
        <v>43.67</v>
      </c>
      <c r="M134" s="20">
        <v>47.36</v>
      </c>
      <c r="N134" s="21">
        <v>140.75</v>
      </c>
      <c r="O134" s="28">
        <f>SUM(J134:N134)</f>
        <v>400.29</v>
      </c>
      <c r="Q134" s="49">
        <v>2.27</v>
      </c>
      <c r="R134" s="49">
        <v>0</v>
      </c>
      <c r="S134" s="49">
        <v>5.54</v>
      </c>
      <c r="T134" s="20">
        <v>47.36</v>
      </c>
      <c r="U134" s="21">
        <v>103.03</v>
      </c>
      <c r="W134" s="49">
        <v>166.23</v>
      </c>
      <c r="X134" s="49">
        <v>0</v>
      </c>
      <c r="Y134" s="49">
        <v>38.130000000000003</v>
      </c>
      <c r="Z134" s="20">
        <v>0</v>
      </c>
      <c r="AA134" s="21">
        <v>37.72</v>
      </c>
      <c r="AC134">
        <v>12000</v>
      </c>
      <c r="AD134">
        <v>6500</v>
      </c>
      <c r="AE134">
        <v>2600</v>
      </c>
      <c r="AF134" s="101">
        <f>SUM(AC134:AE134)</f>
        <v>21100</v>
      </c>
    </row>
    <row r="135" spans="1:38" x14ac:dyDescent="0.25">
      <c r="A135">
        <f t="shared" si="2"/>
        <v>20</v>
      </c>
      <c r="B135" s="2">
        <v>44328</v>
      </c>
      <c r="C135" s="20">
        <v>8225.82</v>
      </c>
      <c r="D135" s="20">
        <v>0</v>
      </c>
      <c r="E135" s="20">
        <v>6187.4951600000004</v>
      </c>
      <c r="F135" s="20">
        <v>356.85</v>
      </c>
      <c r="G135" s="21">
        <v>2826.46</v>
      </c>
      <c r="H135" s="27">
        <f>SUM(C135:G135)</f>
        <v>17596.62516</v>
      </c>
      <c r="I135" s="47"/>
      <c r="J135" s="49">
        <v>201.92</v>
      </c>
      <c r="K135" s="49">
        <v>0</v>
      </c>
      <c r="L135" s="49">
        <v>80.009999999999991</v>
      </c>
      <c r="M135" s="20">
        <v>0</v>
      </c>
      <c r="N135" s="21">
        <v>44.59</v>
      </c>
      <c r="O135" s="28">
        <f>SUM(J135:N135)</f>
        <v>326.52</v>
      </c>
      <c r="Q135" s="49">
        <v>24.28</v>
      </c>
      <c r="R135" s="49">
        <v>0</v>
      </c>
      <c r="S135" s="49">
        <v>41.89</v>
      </c>
      <c r="T135" s="20">
        <v>0</v>
      </c>
      <c r="U135" s="21">
        <v>1.89</v>
      </c>
      <c r="W135" s="49">
        <v>177.64</v>
      </c>
      <c r="X135" s="49">
        <v>0</v>
      </c>
      <c r="Y135" s="49">
        <v>38.119999999999997</v>
      </c>
      <c r="Z135" s="20">
        <v>0</v>
      </c>
      <c r="AA135" s="21">
        <v>42.7</v>
      </c>
      <c r="AC135">
        <v>12000</v>
      </c>
      <c r="AD135">
        <v>6500</v>
      </c>
      <c r="AE135">
        <v>2600</v>
      </c>
      <c r="AF135" s="101">
        <f>SUM(AC135:AE135)</f>
        <v>21100</v>
      </c>
    </row>
    <row r="136" spans="1:38" x14ac:dyDescent="0.25">
      <c r="A136">
        <f t="shared" si="2"/>
        <v>20</v>
      </c>
      <c r="B136" s="2">
        <v>44329</v>
      </c>
      <c r="C136" s="20">
        <v>8089.91</v>
      </c>
      <c r="D136" s="20">
        <v>0</v>
      </c>
      <c r="E136" s="20">
        <v>6186.8751599999996</v>
      </c>
      <c r="F136" s="20">
        <v>415.59000000000003</v>
      </c>
      <c r="G136" s="21">
        <v>2794.87</v>
      </c>
      <c r="H136" s="27">
        <f>SUM(C136:G136)</f>
        <v>17487.245159999999</v>
      </c>
      <c r="I136" s="47"/>
      <c r="J136" s="49">
        <v>205.39</v>
      </c>
      <c r="K136" s="49">
        <v>0</v>
      </c>
      <c r="L136" s="49">
        <v>104.25</v>
      </c>
      <c r="M136" s="20">
        <v>58.739999999999995</v>
      </c>
      <c r="N136" s="21">
        <v>29.49</v>
      </c>
      <c r="O136" s="28">
        <f>SUM(J136:N136)</f>
        <v>397.87</v>
      </c>
      <c r="Q136" s="49">
        <v>33.17</v>
      </c>
      <c r="R136" s="49">
        <v>0</v>
      </c>
      <c r="S136" s="49">
        <v>37.510000000000005</v>
      </c>
      <c r="T136" s="20">
        <v>58.739999999999995</v>
      </c>
      <c r="U136" s="21">
        <v>11.11</v>
      </c>
      <c r="W136" s="49">
        <v>172.22</v>
      </c>
      <c r="X136" s="49">
        <v>0</v>
      </c>
      <c r="Y136" s="49">
        <v>66.739999999999995</v>
      </c>
      <c r="Z136" s="20">
        <v>0</v>
      </c>
      <c r="AA136" s="21">
        <v>18.38</v>
      </c>
      <c r="AC136">
        <v>12000</v>
      </c>
      <c r="AD136">
        <v>6500</v>
      </c>
      <c r="AE136">
        <v>2600</v>
      </c>
      <c r="AF136" s="101">
        <f>SUM(AC136:AE136)</f>
        <v>21100</v>
      </c>
    </row>
    <row r="137" spans="1:38" x14ac:dyDescent="0.25">
      <c r="A137">
        <f t="shared" si="2"/>
        <v>20</v>
      </c>
      <c r="B137" s="2">
        <v>44330</v>
      </c>
      <c r="C137" s="20">
        <v>7949.41</v>
      </c>
      <c r="D137" s="20">
        <v>0</v>
      </c>
      <c r="E137" s="20">
        <v>6335.89516</v>
      </c>
      <c r="F137" s="20">
        <v>415.59000000000003</v>
      </c>
      <c r="G137" s="21">
        <v>2776.52</v>
      </c>
      <c r="H137" s="27">
        <f>SUM(C137:G137)</f>
        <v>17477.41516</v>
      </c>
      <c r="I137" s="47"/>
      <c r="J137" s="49">
        <v>144.32</v>
      </c>
      <c r="K137" s="49">
        <v>0</v>
      </c>
      <c r="L137" s="49">
        <v>246.73</v>
      </c>
      <c r="M137" s="20">
        <v>0</v>
      </c>
      <c r="N137" s="21">
        <v>45.59</v>
      </c>
      <c r="O137" s="28">
        <f>SUM(J137:N137)</f>
        <v>436.64</v>
      </c>
      <c r="Q137" s="49">
        <v>40.29</v>
      </c>
      <c r="R137" s="49">
        <v>0</v>
      </c>
      <c r="S137" s="49">
        <v>215.76</v>
      </c>
      <c r="T137" s="20">
        <v>0</v>
      </c>
      <c r="U137" s="21">
        <v>0.03</v>
      </c>
      <c r="W137" s="49">
        <v>104.03</v>
      </c>
      <c r="X137" s="49">
        <v>0</v>
      </c>
      <c r="Y137" s="49">
        <v>30.97</v>
      </c>
      <c r="Z137" s="20">
        <v>0</v>
      </c>
      <c r="AA137" s="21">
        <v>45.55</v>
      </c>
      <c r="AC137">
        <v>12000</v>
      </c>
      <c r="AD137">
        <v>6500</v>
      </c>
      <c r="AE137">
        <v>2600</v>
      </c>
      <c r="AF137" s="101">
        <f>SUM(AC137:AE137)</f>
        <v>21100</v>
      </c>
    </row>
    <row r="138" spans="1:38" x14ac:dyDescent="0.25">
      <c r="A138">
        <f t="shared" si="2"/>
        <v>20</v>
      </c>
      <c r="B138" s="2">
        <v>44331</v>
      </c>
      <c r="C138" s="20">
        <v>7845.37</v>
      </c>
      <c r="D138" s="20">
        <v>0</v>
      </c>
      <c r="E138" s="20">
        <v>6304.9151599999996</v>
      </c>
      <c r="F138" s="20">
        <v>415.59000000000003</v>
      </c>
      <c r="G138" s="21">
        <v>2730.9700000000003</v>
      </c>
      <c r="H138" s="27">
        <f>SUM(C138:G138)</f>
        <v>17296.845160000001</v>
      </c>
      <c r="I138" s="47"/>
      <c r="J138" s="49">
        <v>0</v>
      </c>
      <c r="K138" s="49">
        <v>0</v>
      </c>
      <c r="L138" s="49">
        <v>0</v>
      </c>
      <c r="M138" s="20">
        <v>0</v>
      </c>
      <c r="N138" s="21">
        <v>0</v>
      </c>
      <c r="O138" s="28">
        <f>SUM(J138:N138)</f>
        <v>0</v>
      </c>
      <c r="Q138" s="49">
        <v>0</v>
      </c>
      <c r="R138" s="49">
        <v>0</v>
      </c>
      <c r="S138" s="49">
        <v>0</v>
      </c>
      <c r="T138" s="20">
        <v>0</v>
      </c>
      <c r="U138" s="21">
        <v>0</v>
      </c>
      <c r="W138" s="49">
        <v>0</v>
      </c>
      <c r="X138" s="49">
        <v>0</v>
      </c>
      <c r="Y138" s="49">
        <v>0</v>
      </c>
      <c r="Z138" s="20">
        <v>0</v>
      </c>
      <c r="AA138" s="21">
        <v>0</v>
      </c>
      <c r="AC138">
        <v>12000</v>
      </c>
      <c r="AD138">
        <v>6500</v>
      </c>
      <c r="AE138">
        <v>2600</v>
      </c>
      <c r="AF138" s="101">
        <f>SUM(AC138:AE138)</f>
        <v>21100</v>
      </c>
    </row>
    <row r="139" spans="1:38" x14ac:dyDescent="0.25">
      <c r="A139">
        <f t="shared" si="2"/>
        <v>21</v>
      </c>
      <c r="B139" s="2">
        <v>44332</v>
      </c>
      <c r="C139" s="20">
        <v>7845.37</v>
      </c>
      <c r="D139" s="20">
        <v>0</v>
      </c>
      <c r="E139" s="20">
        <v>6304.9151599999996</v>
      </c>
      <c r="F139" s="20">
        <v>415.59000000000003</v>
      </c>
      <c r="G139" s="21">
        <v>2730.9700000000003</v>
      </c>
      <c r="H139" s="27">
        <f>SUM(C139:G139)</f>
        <v>17296.845160000001</v>
      </c>
      <c r="I139" s="47"/>
      <c r="J139" s="49">
        <v>0</v>
      </c>
      <c r="K139" s="49">
        <v>0</v>
      </c>
      <c r="L139" s="49">
        <v>0</v>
      </c>
      <c r="M139" s="20">
        <v>0</v>
      </c>
      <c r="N139" s="21">
        <v>0</v>
      </c>
      <c r="O139" s="28">
        <f>SUM(J139:N139)</f>
        <v>0</v>
      </c>
      <c r="Q139" s="49">
        <v>0</v>
      </c>
      <c r="R139" s="49">
        <v>0</v>
      </c>
      <c r="S139" s="49">
        <v>0</v>
      </c>
      <c r="T139" s="20">
        <v>0</v>
      </c>
      <c r="U139" s="21">
        <v>0</v>
      </c>
      <c r="W139" s="49">
        <v>0</v>
      </c>
      <c r="X139" s="49">
        <v>0</v>
      </c>
      <c r="Y139" s="49">
        <v>0</v>
      </c>
      <c r="Z139" s="20">
        <v>0</v>
      </c>
      <c r="AA139" s="21">
        <v>0</v>
      </c>
      <c r="AC139">
        <v>12000</v>
      </c>
      <c r="AD139">
        <v>6500</v>
      </c>
      <c r="AE139">
        <v>2600</v>
      </c>
      <c r="AF139" s="101">
        <f>SUM(AC139:AE139)</f>
        <v>21100</v>
      </c>
    </row>
    <row r="140" spans="1:38" s="86" customFormat="1" x14ac:dyDescent="0.25">
      <c r="A140">
        <f t="shared" si="2"/>
        <v>21</v>
      </c>
      <c r="B140" s="81">
        <v>44333</v>
      </c>
      <c r="C140" s="82">
        <v>7895.47</v>
      </c>
      <c r="D140" s="82">
        <v>0</v>
      </c>
      <c r="E140" s="82">
        <v>6345.2351600000002</v>
      </c>
      <c r="F140" s="20">
        <v>493.27</v>
      </c>
      <c r="G140" s="83">
        <v>2756.9900000000002</v>
      </c>
      <c r="H140" s="84">
        <f>SUM(C140:G140)</f>
        <v>17490.965160000003</v>
      </c>
      <c r="I140" s="85"/>
      <c r="J140" s="87">
        <v>214.74</v>
      </c>
      <c r="K140" s="49">
        <v>0</v>
      </c>
      <c r="L140" s="87">
        <v>102.15</v>
      </c>
      <c r="M140" s="82">
        <v>77.680000000000007</v>
      </c>
      <c r="N140" s="83">
        <v>73.98</v>
      </c>
      <c r="O140" s="88">
        <f>SUM(J140:N140)</f>
        <v>468.55</v>
      </c>
      <c r="Q140" s="87">
        <v>34.99</v>
      </c>
      <c r="R140" s="87">
        <v>0</v>
      </c>
      <c r="S140" s="87">
        <v>40.32</v>
      </c>
      <c r="T140" s="82">
        <v>77.680000000000007</v>
      </c>
      <c r="U140" s="83">
        <v>26.02</v>
      </c>
      <c r="V140" s="89"/>
      <c r="W140" s="87">
        <v>179.75</v>
      </c>
      <c r="X140" s="87">
        <v>0</v>
      </c>
      <c r="Y140" s="87">
        <v>61.83</v>
      </c>
      <c r="Z140" s="82">
        <v>0</v>
      </c>
      <c r="AA140" s="83">
        <v>47.96</v>
      </c>
      <c r="AB140" s="101"/>
      <c r="AC140" s="86">
        <v>12000</v>
      </c>
      <c r="AD140">
        <v>6500</v>
      </c>
      <c r="AE140" s="86">
        <v>2600</v>
      </c>
      <c r="AF140" s="101">
        <f>SUM(AC140:AE140)</f>
        <v>21100</v>
      </c>
      <c r="AL140" s="273"/>
    </row>
    <row r="141" spans="1:38" x14ac:dyDescent="0.25">
      <c r="A141">
        <f t="shared" si="2"/>
        <v>21</v>
      </c>
      <c r="B141" s="2">
        <v>44334</v>
      </c>
      <c r="C141" s="20">
        <v>7817.48</v>
      </c>
      <c r="D141" s="20">
        <v>0</v>
      </c>
      <c r="E141" s="20">
        <v>6291.1151600000003</v>
      </c>
      <c r="F141" s="20">
        <v>525.62</v>
      </c>
      <c r="G141" s="21">
        <v>2751.83</v>
      </c>
      <c r="H141" s="27">
        <f>SUM(C141:G141)</f>
        <v>17386.045160000001</v>
      </c>
      <c r="I141" s="47"/>
      <c r="J141" s="49">
        <v>284.70999999999998</v>
      </c>
      <c r="K141" s="49">
        <v>0</v>
      </c>
      <c r="L141" s="49">
        <v>29.11</v>
      </c>
      <c r="M141" s="20">
        <v>0</v>
      </c>
      <c r="N141" s="21">
        <v>68.92</v>
      </c>
      <c r="O141" s="28">
        <f>SUM(J141:N141)</f>
        <v>382.74</v>
      </c>
      <c r="Q141" s="49">
        <v>101.73</v>
      </c>
      <c r="R141" s="49">
        <v>0</v>
      </c>
      <c r="S141" s="49">
        <v>7.71</v>
      </c>
      <c r="T141" s="20">
        <v>0</v>
      </c>
      <c r="U141" s="21">
        <v>42.8</v>
      </c>
      <c r="W141" s="49">
        <v>182.98</v>
      </c>
      <c r="X141" s="49">
        <v>0</v>
      </c>
      <c r="Y141" s="49">
        <v>21.4</v>
      </c>
      <c r="Z141" s="20">
        <v>0</v>
      </c>
      <c r="AA141" s="21">
        <v>26.12</v>
      </c>
      <c r="AC141">
        <v>12000</v>
      </c>
      <c r="AD141">
        <v>6500</v>
      </c>
      <c r="AE141">
        <v>2600</v>
      </c>
      <c r="AF141" s="101">
        <f>SUM(AC141:AE141)</f>
        <v>21100</v>
      </c>
    </row>
    <row r="142" spans="1:38" x14ac:dyDescent="0.25">
      <c r="A142">
        <f t="shared" si="2"/>
        <v>21</v>
      </c>
      <c r="B142" s="2">
        <v>44335</v>
      </c>
      <c r="C142" s="20">
        <v>7635.3</v>
      </c>
      <c r="D142" s="20">
        <v>0</v>
      </c>
      <c r="E142" s="20">
        <v>6315.9151599999996</v>
      </c>
      <c r="F142" s="20">
        <v>561.74</v>
      </c>
      <c r="G142" s="21">
        <v>2746.21</v>
      </c>
      <c r="H142" s="27">
        <f>SUM(C142:G142)</f>
        <v>17259.16516</v>
      </c>
      <c r="I142" s="47"/>
      <c r="J142" s="49">
        <v>169.07</v>
      </c>
      <c r="K142" s="49">
        <v>0</v>
      </c>
      <c r="L142" s="49">
        <v>80.139999999999986</v>
      </c>
      <c r="M142" s="20">
        <v>68.47</v>
      </c>
      <c r="N142" s="21">
        <v>69.5</v>
      </c>
      <c r="O142" s="28">
        <f>SUM(J142:N142)</f>
        <v>387.17999999999995</v>
      </c>
      <c r="Q142" s="49">
        <v>0.84</v>
      </c>
      <c r="R142" s="49">
        <v>0</v>
      </c>
      <c r="S142" s="49">
        <v>46.209999999999994</v>
      </c>
      <c r="T142" s="20">
        <v>68.47</v>
      </c>
      <c r="U142" s="21">
        <v>20.51</v>
      </c>
      <c r="W142" s="49">
        <v>168.23</v>
      </c>
      <c r="X142" s="49">
        <v>0</v>
      </c>
      <c r="Y142" s="49">
        <v>33.93</v>
      </c>
      <c r="Z142" s="20">
        <v>0</v>
      </c>
      <c r="AA142" s="21">
        <v>48.99</v>
      </c>
      <c r="AC142">
        <v>12000</v>
      </c>
      <c r="AD142">
        <v>6500</v>
      </c>
      <c r="AE142">
        <v>2600</v>
      </c>
      <c r="AF142" s="101">
        <f>SUM(AC142:AE142)</f>
        <v>21100</v>
      </c>
    </row>
    <row r="143" spans="1:38" x14ac:dyDescent="0.25">
      <c r="A143">
        <f t="shared" si="2"/>
        <v>21</v>
      </c>
      <c r="B143" s="2">
        <v>44336</v>
      </c>
      <c r="C143" s="20">
        <v>7518.12</v>
      </c>
      <c r="D143" s="20">
        <v>0</v>
      </c>
      <c r="E143" s="20">
        <v>6325.5251600000001</v>
      </c>
      <c r="F143" s="20">
        <v>561.74</v>
      </c>
      <c r="G143" s="21">
        <v>2732.04</v>
      </c>
      <c r="H143" s="27">
        <f>SUM(C143:G143)</f>
        <v>17137.425159999999</v>
      </c>
      <c r="I143" s="47"/>
      <c r="J143" s="49">
        <v>249.05</v>
      </c>
      <c r="K143" s="49">
        <v>0</v>
      </c>
      <c r="L143" s="49">
        <v>135.42000000000002</v>
      </c>
      <c r="M143" s="20">
        <v>0</v>
      </c>
      <c r="N143" s="21">
        <v>41.61</v>
      </c>
      <c r="O143" s="28">
        <f>SUM(J143:N143)</f>
        <v>426.08000000000004</v>
      </c>
      <c r="Q143" s="49">
        <v>51.05</v>
      </c>
      <c r="R143" s="49">
        <v>0</v>
      </c>
      <c r="S143" s="49">
        <v>43.55</v>
      </c>
      <c r="T143" s="20">
        <v>0</v>
      </c>
      <c r="U143" s="21">
        <v>34.81</v>
      </c>
      <c r="W143" s="49">
        <v>198.01</v>
      </c>
      <c r="X143" s="49">
        <v>0</v>
      </c>
      <c r="Y143" s="49">
        <v>91.87</v>
      </c>
      <c r="Z143" s="20">
        <v>0</v>
      </c>
      <c r="AA143" s="21">
        <v>6.79</v>
      </c>
      <c r="AC143">
        <v>12000</v>
      </c>
      <c r="AD143">
        <v>6500</v>
      </c>
      <c r="AE143">
        <v>2600</v>
      </c>
      <c r="AF143" s="101">
        <f>SUM(AC143:AE143)</f>
        <v>21100</v>
      </c>
    </row>
    <row r="144" spans="1:38" x14ac:dyDescent="0.25">
      <c r="A144">
        <f t="shared" si="2"/>
        <v>21</v>
      </c>
      <c r="B144" s="2">
        <v>44337</v>
      </c>
      <c r="C144" s="20">
        <v>7448.13</v>
      </c>
      <c r="D144" s="20">
        <v>0</v>
      </c>
      <c r="E144" s="20">
        <v>6238.43516</v>
      </c>
      <c r="F144" s="20">
        <v>583.87</v>
      </c>
      <c r="G144" s="21">
        <v>2760.42</v>
      </c>
      <c r="H144" s="27">
        <f>SUM(C144:G144)</f>
        <v>17030.855159999999</v>
      </c>
      <c r="I144" s="47"/>
      <c r="J144" s="49">
        <v>256.72000000000003</v>
      </c>
      <c r="K144" s="49">
        <v>0</v>
      </c>
      <c r="L144" s="49">
        <v>96.36</v>
      </c>
      <c r="M144" s="20">
        <v>22.13</v>
      </c>
      <c r="N144" s="21">
        <v>41.01</v>
      </c>
      <c r="O144" s="28">
        <f>SUM(J144:N144)</f>
        <v>416.22</v>
      </c>
      <c r="Q144" s="49">
        <v>131.25</v>
      </c>
      <c r="R144" s="49">
        <v>0</v>
      </c>
      <c r="S144" s="49">
        <v>4.79</v>
      </c>
      <c r="T144" s="20">
        <v>22.13</v>
      </c>
      <c r="U144" s="21">
        <v>35.17</v>
      </c>
      <c r="W144" s="49">
        <v>125.47</v>
      </c>
      <c r="X144" s="49">
        <v>0</v>
      </c>
      <c r="Y144" s="49">
        <v>91.57</v>
      </c>
      <c r="Z144" s="20">
        <v>0</v>
      </c>
      <c r="AA144" s="21">
        <v>5.83</v>
      </c>
      <c r="AC144">
        <v>12000</v>
      </c>
      <c r="AD144">
        <v>6500</v>
      </c>
      <c r="AE144">
        <v>2600</v>
      </c>
      <c r="AF144" s="101">
        <f>SUM(AC144:AE144)</f>
        <v>21100</v>
      </c>
    </row>
    <row r="145" spans="1:38" x14ac:dyDescent="0.25">
      <c r="A145">
        <f t="shared" si="2"/>
        <v>21</v>
      </c>
      <c r="B145" s="2">
        <v>44338</v>
      </c>
      <c r="C145" s="20">
        <v>7325.91</v>
      </c>
      <c r="D145" s="20">
        <v>0</v>
      </c>
      <c r="E145" s="20">
        <v>6146.8651600000003</v>
      </c>
      <c r="F145" s="20">
        <v>583.87</v>
      </c>
      <c r="G145" s="21">
        <v>2754.2999999999997</v>
      </c>
      <c r="H145" s="27">
        <f>SUM(C145:G145)</f>
        <v>16810.945160000003</v>
      </c>
      <c r="I145" s="47"/>
      <c r="J145" s="49">
        <v>0</v>
      </c>
      <c r="K145" s="49">
        <v>0</v>
      </c>
      <c r="L145" s="49">
        <v>0</v>
      </c>
      <c r="M145" s="20">
        <v>0</v>
      </c>
      <c r="N145" s="21">
        <v>0</v>
      </c>
      <c r="O145" s="28">
        <f>SUM(J145:N145)</f>
        <v>0</v>
      </c>
      <c r="Q145" s="49">
        <v>0</v>
      </c>
      <c r="R145" s="49">
        <v>0</v>
      </c>
      <c r="S145" s="49">
        <v>0</v>
      </c>
      <c r="T145" s="20">
        <v>0</v>
      </c>
      <c r="U145" s="21">
        <v>0</v>
      </c>
      <c r="W145" s="49">
        <v>0</v>
      </c>
      <c r="X145" s="49">
        <v>0</v>
      </c>
      <c r="Y145" s="49">
        <v>0</v>
      </c>
      <c r="Z145" s="20">
        <v>0</v>
      </c>
      <c r="AA145" s="21">
        <v>0</v>
      </c>
      <c r="AC145">
        <v>12000</v>
      </c>
      <c r="AD145">
        <v>6500</v>
      </c>
      <c r="AE145">
        <v>2600</v>
      </c>
      <c r="AF145" s="101">
        <f>SUM(AC145:AE145)</f>
        <v>21100</v>
      </c>
    </row>
    <row r="146" spans="1:38" x14ac:dyDescent="0.25">
      <c r="A146">
        <f t="shared" si="2"/>
        <v>22</v>
      </c>
      <c r="B146" s="2">
        <v>44339</v>
      </c>
      <c r="C146" s="20">
        <v>7325.91</v>
      </c>
      <c r="D146" s="20">
        <v>0</v>
      </c>
      <c r="E146" s="20">
        <v>6146.8651600000003</v>
      </c>
      <c r="F146" s="20">
        <v>583.87</v>
      </c>
      <c r="G146" s="21">
        <v>2754.2999999999997</v>
      </c>
      <c r="H146" s="27">
        <f>SUM(C146:G146)</f>
        <v>16810.945160000003</v>
      </c>
      <c r="I146" s="47"/>
      <c r="J146" s="49">
        <v>0</v>
      </c>
      <c r="K146" s="49">
        <v>0</v>
      </c>
      <c r="L146" s="49">
        <v>0</v>
      </c>
      <c r="M146" s="20">
        <v>0</v>
      </c>
      <c r="N146" s="21">
        <v>0</v>
      </c>
      <c r="O146" s="28">
        <f>SUM(J146:N146)</f>
        <v>0</v>
      </c>
      <c r="Q146" s="49">
        <v>0</v>
      </c>
      <c r="R146" s="49">
        <v>0</v>
      </c>
      <c r="S146" s="49">
        <v>0</v>
      </c>
      <c r="T146" s="20">
        <v>0</v>
      </c>
      <c r="U146" s="21">
        <v>0</v>
      </c>
      <c r="W146" s="49">
        <v>0</v>
      </c>
      <c r="X146" s="49">
        <v>0</v>
      </c>
      <c r="Y146" s="49">
        <v>0</v>
      </c>
      <c r="Z146" s="20">
        <v>0</v>
      </c>
      <c r="AA146" s="21">
        <v>0</v>
      </c>
      <c r="AC146">
        <v>12000</v>
      </c>
      <c r="AD146">
        <v>6500</v>
      </c>
      <c r="AE146">
        <v>2600</v>
      </c>
      <c r="AF146" s="101">
        <f>SUM(AC146:AE146)</f>
        <v>21100</v>
      </c>
    </row>
    <row r="147" spans="1:38" s="86" customFormat="1" x14ac:dyDescent="0.25">
      <c r="A147">
        <f t="shared" si="2"/>
        <v>22</v>
      </c>
      <c r="B147" s="81">
        <v>44340</v>
      </c>
      <c r="C147" s="82">
        <v>7371.64</v>
      </c>
      <c r="D147" s="82">
        <v>0</v>
      </c>
      <c r="E147" s="82">
        <v>6304.4551599999995</v>
      </c>
      <c r="F147" s="20">
        <v>668.55</v>
      </c>
      <c r="G147" s="83">
        <v>2902.66</v>
      </c>
      <c r="H147" s="84">
        <f>SUM(C147:G147)</f>
        <v>17247.30516</v>
      </c>
      <c r="I147" s="85"/>
      <c r="J147" s="87">
        <v>167.47</v>
      </c>
      <c r="K147" s="49">
        <v>0</v>
      </c>
      <c r="L147" s="87">
        <v>181.7</v>
      </c>
      <c r="M147" s="82">
        <v>51.11</v>
      </c>
      <c r="N147" s="83">
        <v>191.95</v>
      </c>
      <c r="O147" s="88">
        <f>SUM(J147:N147)</f>
        <v>592.23</v>
      </c>
      <c r="Q147" s="87">
        <v>45.73</v>
      </c>
      <c r="R147" s="87">
        <v>0</v>
      </c>
      <c r="S147" s="87">
        <v>157.57999999999998</v>
      </c>
      <c r="T147" s="82">
        <v>51.11</v>
      </c>
      <c r="U147" s="83">
        <v>155.69</v>
      </c>
      <c r="V147" s="89"/>
      <c r="W147" s="87">
        <v>121.73</v>
      </c>
      <c r="X147" s="87">
        <v>0</v>
      </c>
      <c r="Y147" s="87">
        <v>24.12</v>
      </c>
      <c r="Z147" s="82">
        <v>0</v>
      </c>
      <c r="AA147" s="83">
        <v>36.270000000000003</v>
      </c>
      <c r="AB147" s="101"/>
      <c r="AC147" s="86">
        <v>12000</v>
      </c>
      <c r="AD147">
        <v>6500</v>
      </c>
      <c r="AE147" s="86">
        <v>2600</v>
      </c>
      <c r="AF147" s="101">
        <f>SUM(AC147:AE147)</f>
        <v>21100</v>
      </c>
      <c r="AL147" s="273"/>
    </row>
    <row r="148" spans="1:38" x14ac:dyDescent="0.25">
      <c r="A148">
        <f t="shared" si="2"/>
        <v>22</v>
      </c>
      <c r="B148" s="2">
        <v>44341</v>
      </c>
      <c r="C148" s="20">
        <v>7524.05</v>
      </c>
      <c r="D148" s="20">
        <v>0</v>
      </c>
      <c r="E148" s="20">
        <v>6394.4651599999997</v>
      </c>
      <c r="F148" s="20">
        <v>693.42000000000007</v>
      </c>
      <c r="G148" s="21">
        <v>2881.02</v>
      </c>
      <c r="H148" s="27">
        <f>SUM(C148:G148)</f>
        <v>17492.955159999998</v>
      </c>
      <c r="I148" s="47"/>
      <c r="J148" s="49">
        <v>394.77</v>
      </c>
      <c r="K148" s="49">
        <v>0</v>
      </c>
      <c r="L148" s="49">
        <v>157.87</v>
      </c>
      <c r="M148" s="20">
        <v>44.069999999999993</v>
      </c>
      <c r="N148" s="21">
        <v>48.77</v>
      </c>
      <c r="O148" s="28">
        <f>SUM(J148:N148)</f>
        <v>645.48</v>
      </c>
      <c r="Q148" s="49">
        <v>274.14</v>
      </c>
      <c r="R148" s="49">
        <v>0</v>
      </c>
      <c r="S148" s="49">
        <v>114.13</v>
      </c>
      <c r="T148" s="20">
        <v>24.869999999999997</v>
      </c>
      <c r="U148" s="21">
        <v>14.63</v>
      </c>
      <c r="W148" s="49">
        <v>120.63</v>
      </c>
      <c r="X148" s="49">
        <v>0</v>
      </c>
      <c r="Y148" s="49">
        <v>43.74</v>
      </c>
      <c r="Z148" s="20">
        <v>19.2</v>
      </c>
      <c r="AA148" s="21">
        <v>34.15</v>
      </c>
      <c r="AC148">
        <v>12000</v>
      </c>
      <c r="AD148">
        <v>6500</v>
      </c>
      <c r="AE148">
        <v>2600</v>
      </c>
      <c r="AF148" s="101">
        <f>SUM(AC148:AE148)</f>
        <v>21100</v>
      </c>
    </row>
    <row r="149" spans="1:38" x14ac:dyDescent="0.25">
      <c r="A149">
        <f t="shared" si="2"/>
        <v>22</v>
      </c>
      <c r="B149" s="2">
        <v>44342</v>
      </c>
      <c r="C149" s="20">
        <v>7403.47</v>
      </c>
      <c r="D149" s="20">
        <v>0</v>
      </c>
      <c r="E149" s="20">
        <v>6454.3651600000003</v>
      </c>
      <c r="F149" s="20">
        <v>723.04</v>
      </c>
      <c r="G149" s="21">
        <v>2850.17</v>
      </c>
      <c r="H149" s="27">
        <f>SUM(C149:G149)</f>
        <v>17431.045160000001</v>
      </c>
      <c r="I149" s="47"/>
      <c r="J149" s="49">
        <v>46.31</v>
      </c>
      <c r="K149" s="49">
        <v>0</v>
      </c>
      <c r="L149" s="49">
        <v>125.33</v>
      </c>
      <c r="M149" s="20">
        <v>48.82</v>
      </c>
      <c r="N149" s="21">
        <v>24.75</v>
      </c>
      <c r="O149" s="28">
        <f>SUM(J149:N149)</f>
        <v>245.20999999999998</v>
      </c>
      <c r="Q149" s="49">
        <v>0.05</v>
      </c>
      <c r="R149" s="49">
        <v>0</v>
      </c>
      <c r="S149" s="49">
        <v>103.64</v>
      </c>
      <c r="T149" s="20">
        <v>48.82</v>
      </c>
      <c r="U149" s="21">
        <v>3.29</v>
      </c>
      <c r="W149" s="49">
        <v>46.26</v>
      </c>
      <c r="X149" s="49">
        <v>0</v>
      </c>
      <c r="Y149" s="49">
        <v>21.69</v>
      </c>
      <c r="Z149" s="20">
        <v>0</v>
      </c>
      <c r="AA149" s="21">
        <v>21.46</v>
      </c>
      <c r="AC149">
        <v>12000</v>
      </c>
      <c r="AD149">
        <v>6500</v>
      </c>
      <c r="AE149">
        <v>2600</v>
      </c>
      <c r="AF149" s="101">
        <f>SUM(AC149:AE149)</f>
        <v>21100</v>
      </c>
    </row>
    <row r="150" spans="1:38" x14ac:dyDescent="0.25">
      <c r="A150">
        <f t="shared" si="2"/>
        <v>22</v>
      </c>
      <c r="B150" s="2">
        <v>44343</v>
      </c>
      <c r="C150" s="20">
        <v>7447.98</v>
      </c>
      <c r="D150" s="20">
        <v>0</v>
      </c>
      <c r="E150" s="20">
        <v>6625.0351600000004</v>
      </c>
      <c r="F150" s="20">
        <v>723.04</v>
      </c>
      <c r="G150" s="21">
        <v>2838.31</v>
      </c>
      <c r="H150" s="27">
        <f>SUM(C150:G150)</f>
        <v>17634.365160000001</v>
      </c>
      <c r="I150" s="47"/>
      <c r="J150" s="49">
        <v>152.59</v>
      </c>
      <c r="K150" s="49">
        <v>0</v>
      </c>
      <c r="L150" s="49">
        <v>250.45</v>
      </c>
      <c r="M150" s="20">
        <v>0</v>
      </c>
      <c r="N150" s="21">
        <v>45.55</v>
      </c>
      <c r="O150" s="28">
        <f>SUM(J150:N150)</f>
        <v>448.59</v>
      </c>
      <c r="Q150" s="49">
        <v>90.77</v>
      </c>
      <c r="R150" s="49">
        <v>0</v>
      </c>
      <c r="S150" s="49">
        <v>192.35</v>
      </c>
      <c r="T150" s="20">
        <v>0</v>
      </c>
      <c r="U150" s="21">
        <v>9.6</v>
      </c>
      <c r="W150" s="49">
        <v>61.82</v>
      </c>
      <c r="X150" s="49">
        <v>0</v>
      </c>
      <c r="Y150" s="49">
        <v>58.099999999999994</v>
      </c>
      <c r="Z150" s="20">
        <v>0</v>
      </c>
      <c r="AA150" s="21">
        <v>35.950000000000003</v>
      </c>
      <c r="AC150">
        <v>12000</v>
      </c>
      <c r="AD150">
        <v>6500</v>
      </c>
      <c r="AE150">
        <v>2600</v>
      </c>
      <c r="AF150" s="101">
        <f>SUM(AC150:AE150)</f>
        <v>21100</v>
      </c>
    </row>
    <row r="151" spans="1:38" x14ac:dyDescent="0.25">
      <c r="A151">
        <f t="shared" si="2"/>
        <v>22</v>
      </c>
      <c r="B151" s="2">
        <v>44344</v>
      </c>
      <c r="C151" s="20">
        <v>7442.7</v>
      </c>
      <c r="D151" s="20">
        <v>0</v>
      </c>
      <c r="E151" s="20">
        <v>6621.2551599999997</v>
      </c>
      <c r="F151" s="20">
        <v>780.79</v>
      </c>
      <c r="G151" s="21">
        <v>2805.5299999999997</v>
      </c>
      <c r="H151" s="27">
        <f>SUM(C151:G151)</f>
        <v>17650.275159999997</v>
      </c>
      <c r="I151" s="47"/>
      <c r="J151" s="49">
        <v>152.44</v>
      </c>
      <c r="K151" s="49">
        <v>0</v>
      </c>
      <c r="L151" s="49">
        <v>94.51</v>
      </c>
      <c r="M151" s="20">
        <v>57.739999999999995</v>
      </c>
      <c r="N151" s="21">
        <v>39.47</v>
      </c>
      <c r="O151" s="28">
        <f>SUM(J151:N151)</f>
        <v>344.15999999999997</v>
      </c>
      <c r="Q151" s="49">
        <v>56.54</v>
      </c>
      <c r="R151" s="49">
        <v>0</v>
      </c>
      <c r="S151" s="49">
        <v>54.300000000000004</v>
      </c>
      <c r="T151" s="20">
        <v>57.739999999999995</v>
      </c>
      <c r="U151" s="21">
        <v>3.17</v>
      </c>
      <c r="W151" s="49">
        <v>95.9</v>
      </c>
      <c r="X151" s="49">
        <v>0</v>
      </c>
      <c r="Y151" s="49">
        <v>40.21</v>
      </c>
      <c r="Z151" s="20">
        <v>0</v>
      </c>
      <c r="AA151" s="21">
        <v>36.299999999999997</v>
      </c>
      <c r="AC151">
        <v>12000</v>
      </c>
      <c r="AD151">
        <v>6500</v>
      </c>
      <c r="AE151">
        <v>2600</v>
      </c>
      <c r="AF151" s="101">
        <f>SUM(AC151:AE151)</f>
        <v>21100</v>
      </c>
    </row>
    <row r="152" spans="1:38" x14ac:dyDescent="0.25">
      <c r="A152">
        <f t="shared" si="2"/>
        <v>22</v>
      </c>
      <c r="B152" s="2">
        <v>44345</v>
      </c>
      <c r="C152" s="20">
        <v>7346.8</v>
      </c>
      <c r="D152" s="20">
        <v>0</v>
      </c>
      <c r="E152" s="20">
        <v>6581.0451599999997</v>
      </c>
      <c r="F152" s="20">
        <v>780.79</v>
      </c>
      <c r="G152" s="21">
        <v>2769.23</v>
      </c>
      <c r="H152" s="27">
        <f>SUM(C152:G152)</f>
        <v>17477.865160000001</v>
      </c>
      <c r="I152" s="47"/>
      <c r="J152" s="49">
        <v>0</v>
      </c>
      <c r="K152" s="49">
        <v>0</v>
      </c>
      <c r="L152" s="49">
        <v>0</v>
      </c>
      <c r="M152" s="20">
        <v>0</v>
      </c>
      <c r="N152" s="21">
        <v>0</v>
      </c>
      <c r="O152" s="28">
        <f>SUM(J152:N152)</f>
        <v>0</v>
      </c>
      <c r="Q152" s="49">
        <v>0</v>
      </c>
      <c r="R152" s="49">
        <v>0</v>
      </c>
      <c r="S152" s="49">
        <v>0</v>
      </c>
      <c r="T152" s="20">
        <v>0</v>
      </c>
      <c r="U152" s="21">
        <v>0</v>
      </c>
      <c r="W152" s="49">
        <v>0</v>
      </c>
      <c r="X152" s="49">
        <v>0</v>
      </c>
      <c r="Y152" s="49">
        <v>0</v>
      </c>
      <c r="Z152" s="20">
        <v>0</v>
      </c>
      <c r="AA152" s="21">
        <v>0</v>
      </c>
      <c r="AC152">
        <v>12000</v>
      </c>
      <c r="AD152">
        <v>6500</v>
      </c>
      <c r="AE152">
        <v>2600</v>
      </c>
      <c r="AF152" s="101">
        <f>SUM(AC152:AE152)</f>
        <v>21100</v>
      </c>
    </row>
    <row r="153" spans="1:38" x14ac:dyDescent="0.25">
      <c r="A153">
        <f t="shared" si="2"/>
        <v>23</v>
      </c>
      <c r="B153" s="2">
        <v>44346</v>
      </c>
      <c r="C153" s="20">
        <v>7346.8</v>
      </c>
      <c r="D153" s="20">
        <v>0</v>
      </c>
      <c r="E153" s="20">
        <v>6581.0451599999997</v>
      </c>
      <c r="F153" s="20">
        <v>780.79</v>
      </c>
      <c r="G153" s="21">
        <v>2769.23</v>
      </c>
      <c r="H153" s="27">
        <f>SUM(C153:G153)</f>
        <v>17477.865160000001</v>
      </c>
      <c r="I153" s="47"/>
      <c r="J153" s="49">
        <v>0</v>
      </c>
      <c r="K153" s="49">
        <v>0</v>
      </c>
      <c r="L153" s="49">
        <v>0</v>
      </c>
      <c r="M153" s="20">
        <v>0</v>
      </c>
      <c r="N153" s="21">
        <v>0</v>
      </c>
      <c r="O153" s="28">
        <f>SUM(J153:N153)</f>
        <v>0</v>
      </c>
      <c r="Q153" s="49">
        <v>0</v>
      </c>
      <c r="R153" s="49">
        <v>0</v>
      </c>
      <c r="S153" s="49">
        <v>0</v>
      </c>
      <c r="T153" s="20">
        <v>0</v>
      </c>
      <c r="U153" s="21">
        <v>0</v>
      </c>
      <c r="W153" s="49">
        <v>0</v>
      </c>
      <c r="X153" s="49">
        <v>0</v>
      </c>
      <c r="Y153" s="49">
        <v>0</v>
      </c>
      <c r="Z153" s="20">
        <v>0</v>
      </c>
      <c r="AA153" s="21">
        <v>0</v>
      </c>
      <c r="AC153">
        <v>12000</v>
      </c>
      <c r="AD153">
        <v>6500</v>
      </c>
      <c r="AE153">
        <v>2600</v>
      </c>
      <c r="AF153" s="101">
        <f>SUM(AC153:AE153)</f>
        <v>21100</v>
      </c>
    </row>
    <row r="154" spans="1:38" s="86" customFormat="1" x14ac:dyDescent="0.25">
      <c r="A154">
        <f t="shared" si="2"/>
        <v>23</v>
      </c>
      <c r="B154" s="81">
        <v>44347</v>
      </c>
      <c r="C154" s="82">
        <v>7463.33</v>
      </c>
      <c r="D154" s="82">
        <v>0</v>
      </c>
      <c r="E154" s="82">
        <v>6661.5051599999997</v>
      </c>
      <c r="F154" s="20">
        <v>780.79</v>
      </c>
      <c r="G154" s="83">
        <v>2985.93</v>
      </c>
      <c r="H154" s="84">
        <f>SUM(C154:G154)</f>
        <v>17891.55516</v>
      </c>
      <c r="I154" s="85"/>
      <c r="J154" s="87">
        <v>196.46</v>
      </c>
      <c r="K154" s="49">
        <v>0</v>
      </c>
      <c r="L154" s="87">
        <v>159.5</v>
      </c>
      <c r="M154" s="82">
        <v>0</v>
      </c>
      <c r="N154" s="83">
        <v>257.62</v>
      </c>
      <c r="O154" s="88">
        <f>SUM(J154:N154)</f>
        <v>613.58000000000004</v>
      </c>
      <c r="Q154" s="87">
        <v>114.28</v>
      </c>
      <c r="R154" s="87">
        <v>0</v>
      </c>
      <c r="S154" s="87">
        <v>80.459999999999994</v>
      </c>
      <c r="T154" s="82">
        <v>0</v>
      </c>
      <c r="U154" s="83">
        <v>176.93</v>
      </c>
      <c r="V154" s="89"/>
      <c r="W154" s="87">
        <v>82.18</v>
      </c>
      <c r="X154" s="87">
        <v>0</v>
      </c>
      <c r="Y154" s="87">
        <v>79.039999999999992</v>
      </c>
      <c r="Z154" s="82">
        <v>0</v>
      </c>
      <c r="AA154" s="83">
        <v>80.69</v>
      </c>
      <c r="AB154" s="101"/>
      <c r="AC154" s="86">
        <v>12000</v>
      </c>
      <c r="AD154">
        <v>6500</v>
      </c>
      <c r="AE154" s="86">
        <v>2600</v>
      </c>
      <c r="AF154" s="101">
        <f>SUM(AC154:AE154)</f>
        <v>21100</v>
      </c>
      <c r="AL154" s="273"/>
    </row>
    <row r="155" spans="1:38" x14ac:dyDescent="0.25">
      <c r="A155">
        <f t="shared" si="2"/>
        <v>23</v>
      </c>
      <c r="B155" s="2">
        <v>44348</v>
      </c>
      <c r="C155" s="20">
        <v>7387.87</v>
      </c>
      <c r="D155" s="20">
        <v>0</v>
      </c>
      <c r="E155" s="20">
        <v>6629.18</v>
      </c>
      <c r="F155" s="20">
        <v>883.83</v>
      </c>
      <c r="G155" s="21">
        <v>2998.66</v>
      </c>
      <c r="H155" s="27">
        <f>SUM(C155:G155)</f>
        <v>17899.54</v>
      </c>
      <c r="I155" s="47"/>
      <c r="J155" s="49">
        <v>123.95</v>
      </c>
      <c r="K155" s="49">
        <v>0</v>
      </c>
      <c r="L155" s="49">
        <v>166.3</v>
      </c>
      <c r="M155" s="20">
        <v>43.4</v>
      </c>
      <c r="N155" s="21">
        <v>133.75</v>
      </c>
      <c r="O155" s="28">
        <f>SUM(J155:N155)</f>
        <v>467.4</v>
      </c>
      <c r="Q155" s="49">
        <v>6.71</v>
      </c>
      <c r="R155" s="49">
        <v>0</v>
      </c>
      <c r="S155" s="49">
        <v>135.56</v>
      </c>
      <c r="T155" s="20">
        <v>43.4</v>
      </c>
      <c r="U155" s="21">
        <v>86.66</v>
      </c>
      <c r="W155" s="49">
        <v>117.23</v>
      </c>
      <c r="X155" s="49">
        <v>0</v>
      </c>
      <c r="Y155" s="49">
        <v>30.74</v>
      </c>
      <c r="Z155" s="20">
        <v>0</v>
      </c>
      <c r="AA155" s="21">
        <v>47.09</v>
      </c>
      <c r="AC155">
        <v>12000</v>
      </c>
      <c r="AD155">
        <v>6500</v>
      </c>
      <c r="AE155">
        <v>2600</v>
      </c>
      <c r="AF155" s="101">
        <f>SUM(AC155:AE155)</f>
        <v>21100</v>
      </c>
    </row>
    <row r="156" spans="1:38" x14ac:dyDescent="0.25">
      <c r="A156">
        <f t="shared" si="2"/>
        <v>23</v>
      </c>
      <c r="B156" s="2">
        <v>44349</v>
      </c>
      <c r="C156" s="20">
        <v>7280.64</v>
      </c>
      <c r="D156" s="20">
        <v>0</v>
      </c>
      <c r="E156" s="20">
        <v>6629.5800000000008</v>
      </c>
      <c r="F156" s="20">
        <v>922.97</v>
      </c>
      <c r="G156" s="21">
        <v>3006.72</v>
      </c>
      <c r="H156" s="27">
        <f>SUM(C156:G156)</f>
        <v>17839.91</v>
      </c>
      <c r="I156" s="47"/>
      <c r="J156" s="49">
        <v>180.61</v>
      </c>
      <c r="K156" s="49">
        <v>0</v>
      </c>
      <c r="L156" s="49">
        <v>54.79</v>
      </c>
      <c r="M156" s="20">
        <v>39.15</v>
      </c>
      <c r="N156" s="21">
        <v>106.98</v>
      </c>
      <c r="O156" s="28">
        <f>SUM(J156:N156)</f>
        <v>381.53000000000003</v>
      </c>
      <c r="Q156" s="49">
        <v>10.01</v>
      </c>
      <c r="R156" s="49">
        <v>0</v>
      </c>
      <c r="S156" s="49">
        <v>30.25</v>
      </c>
      <c r="T156" s="20">
        <v>39.15</v>
      </c>
      <c r="U156" s="21">
        <v>55.14</v>
      </c>
      <c r="W156" s="49">
        <v>170.6</v>
      </c>
      <c r="X156" s="49">
        <v>0</v>
      </c>
      <c r="Y156" s="49">
        <v>24.54</v>
      </c>
      <c r="Z156" s="20">
        <v>0</v>
      </c>
      <c r="AA156" s="21">
        <v>51.84</v>
      </c>
      <c r="AC156">
        <v>12000</v>
      </c>
      <c r="AD156">
        <v>6500</v>
      </c>
      <c r="AE156">
        <v>2600</v>
      </c>
      <c r="AF156" s="101">
        <f>SUM(AC156:AE156)</f>
        <v>21100</v>
      </c>
    </row>
    <row r="157" spans="1:38" x14ac:dyDescent="0.25">
      <c r="A157">
        <f t="shared" si="2"/>
        <v>23</v>
      </c>
      <c r="B157" s="2">
        <v>44350</v>
      </c>
      <c r="C157" s="20">
        <v>7135.51</v>
      </c>
      <c r="D157" s="20">
        <v>0</v>
      </c>
      <c r="E157" s="20">
        <v>6651.5100000000011</v>
      </c>
      <c r="F157" s="20">
        <v>949.88</v>
      </c>
      <c r="G157" s="21">
        <v>2966.6099999999997</v>
      </c>
      <c r="H157" s="27">
        <f>SUM(C157:G157)</f>
        <v>17703.509999999998</v>
      </c>
      <c r="I157" s="47"/>
      <c r="J157" s="49">
        <v>193.69</v>
      </c>
      <c r="K157" s="49">
        <v>0</v>
      </c>
      <c r="L157" s="49">
        <v>122.58</v>
      </c>
      <c r="M157" s="20">
        <v>26.91</v>
      </c>
      <c r="N157" s="21">
        <v>40.94</v>
      </c>
      <c r="O157" s="28">
        <f>SUM(J157:N157)</f>
        <v>384.12</v>
      </c>
      <c r="Q157" s="49">
        <v>25.46</v>
      </c>
      <c r="R157" s="49">
        <v>0</v>
      </c>
      <c r="S157" s="49">
        <v>54.21</v>
      </c>
      <c r="T157" s="20">
        <v>26.91</v>
      </c>
      <c r="U157" s="21">
        <v>11.74</v>
      </c>
      <c r="W157" s="49">
        <v>168.23</v>
      </c>
      <c r="X157" s="49">
        <v>0</v>
      </c>
      <c r="Y157" s="49">
        <v>68.38</v>
      </c>
      <c r="Z157" s="20">
        <v>0</v>
      </c>
      <c r="AA157" s="21">
        <v>29.2</v>
      </c>
      <c r="AC157">
        <v>12000</v>
      </c>
      <c r="AD157">
        <v>6500</v>
      </c>
      <c r="AE157">
        <v>2600</v>
      </c>
      <c r="AF157" s="101">
        <f>SUM(AC157:AE157)</f>
        <v>21100</v>
      </c>
    </row>
    <row r="158" spans="1:38" x14ac:dyDescent="0.25">
      <c r="A158">
        <f t="shared" si="2"/>
        <v>23</v>
      </c>
      <c r="B158" s="2">
        <v>44351</v>
      </c>
      <c r="C158" s="20">
        <v>6986.7</v>
      </c>
      <c r="D158" s="20">
        <v>0</v>
      </c>
      <c r="E158" s="20">
        <v>6646.0400000000009</v>
      </c>
      <c r="F158" s="20">
        <v>949.88</v>
      </c>
      <c r="G158" s="21">
        <v>3042.52</v>
      </c>
      <c r="H158" s="27">
        <f>SUM(C158:G158)</f>
        <v>17625.14</v>
      </c>
      <c r="I158" s="47"/>
      <c r="J158" s="49">
        <v>95.24</v>
      </c>
      <c r="K158" s="49">
        <v>0</v>
      </c>
      <c r="L158" s="49">
        <v>78.41</v>
      </c>
      <c r="M158" s="20">
        <v>0</v>
      </c>
      <c r="N158" s="21">
        <v>159.66</v>
      </c>
      <c r="O158" s="28">
        <f>SUM(J158:N158)</f>
        <v>333.30999999999995</v>
      </c>
      <c r="Q158" s="49">
        <v>19.420000000000002</v>
      </c>
      <c r="R158" s="49">
        <v>0</v>
      </c>
      <c r="S158" s="49">
        <v>62.86</v>
      </c>
      <c r="T158" s="20">
        <v>0</v>
      </c>
      <c r="U158" s="21">
        <v>105.12</v>
      </c>
      <c r="W158" s="49">
        <v>75.819999999999993</v>
      </c>
      <c r="X158" s="49">
        <v>0</v>
      </c>
      <c r="Y158" s="49">
        <v>15.55</v>
      </c>
      <c r="Z158" s="20">
        <v>0</v>
      </c>
      <c r="AA158" s="21">
        <v>54.54</v>
      </c>
      <c r="AC158">
        <v>12000</v>
      </c>
      <c r="AD158">
        <v>6500</v>
      </c>
      <c r="AE158">
        <v>2600</v>
      </c>
      <c r="AF158" s="101">
        <f>SUM(AC158:AE158)</f>
        <v>21100</v>
      </c>
    </row>
    <row r="159" spans="1:38" x14ac:dyDescent="0.25">
      <c r="A159">
        <f t="shared" si="2"/>
        <v>23</v>
      </c>
      <c r="B159" s="2">
        <v>44352</v>
      </c>
      <c r="C159" s="20">
        <v>6910.85</v>
      </c>
      <c r="D159" s="20">
        <v>0</v>
      </c>
      <c r="E159" s="20">
        <v>6630.4900000000007</v>
      </c>
      <c r="F159" s="20">
        <v>949.88</v>
      </c>
      <c r="G159" s="21">
        <v>2987.98</v>
      </c>
      <c r="H159" s="27">
        <f>SUM(C159:G159)</f>
        <v>17479.2</v>
      </c>
      <c r="I159" s="47"/>
      <c r="J159" s="49">
        <v>0</v>
      </c>
      <c r="K159" s="49">
        <v>0</v>
      </c>
      <c r="L159" s="49">
        <v>0</v>
      </c>
      <c r="M159" s="20">
        <v>0</v>
      </c>
      <c r="N159" s="21">
        <v>0</v>
      </c>
      <c r="O159" s="28">
        <f>SUM(J159:N159)</f>
        <v>0</v>
      </c>
      <c r="Q159" s="49">
        <v>0</v>
      </c>
      <c r="R159" s="49">
        <v>0</v>
      </c>
      <c r="S159" s="49">
        <v>0</v>
      </c>
      <c r="T159" s="20">
        <v>0</v>
      </c>
      <c r="U159" s="21">
        <v>0</v>
      </c>
      <c r="W159" s="49">
        <v>0</v>
      </c>
      <c r="X159" s="49">
        <v>0</v>
      </c>
      <c r="Y159" s="49">
        <v>0</v>
      </c>
      <c r="Z159" s="20">
        <v>0</v>
      </c>
      <c r="AA159" s="21">
        <v>0</v>
      </c>
      <c r="AC159">
        <v>12000</v>
      </c>
      <c r="AD159">
        <v>6500</v>
      </c>
      <c r="AE159">
        <v>2600</v>
      </c>
      <c r="AF159" s="101">
        <f>SUM(AC159:AE159)</f>
        <v>21100</v>
      </c>
    </row>
    <row r="160" spans="1:38" x14ac:dyDescent="0.25">
      <c r="A160">
        <f t="shared" si="2"/>
        <v>24</v>
      </c>
      <c r="B160" s="2">
        <v>44353</v>
      </c>
      <c r="C160" s="20">
        <v>6910.85</v>
      </c>
      <c r="D160" s="20">
        <v>0</v>
      </c>
      <c r="E160" s="20">
        <v>6630.4900000000007</v>
      </c>
      <c r="F160" s="20">
        <v>949.88</v>
      </c>
      <c r="G160" s="21">
        <v>2987.98</v>
      </c>
      <c r="H160" s="27">
        <f>SUM(C160:G160)</f>
        <v>17479.2</v>
      </c>
      <c r="I160" s="47"/>
      <c r="J160" s="49">
        <v>0</v>
      </c>
      <c r="K160" s="49">
        <v>0</v>
      </c>
      <c r="L160" s="49">
        <v>0</v>
      </c>
      <c r="M160" s="20">
        <v>0</v>
      </c>
      <c r="N160" s="21">
        <v>0</v>
      </c>
      <c r="O160" s="28">
        <f>SUM(J160:N160)</f>
        <v>0</v>
      </c>
      <c r="Q160" s="49">
        <v>0</v>
      </c>
      <c r="R160" s="49">
        <v>0</v>
      </c>
      <c r="S160" s="49">
        <v>0</v>
      </c>
      <c r="T160" s="20">
        <v>0</v>
      </c>
      <c r="U160" s="21">
        <v>0</v>
      </c>
      <c r="W160" s="49">
        <v>0</v>
      </c>
      <c r="X160" s="49">
        <v>0</v>
      </c>
      <c r="Y160" s="49">
        <v>0</v>
      </c>
      <c r="Z160" s="20">
        <v>0</v>
      </c>
      <c r="AA160" s="21">
        <v>0</v>
      </c>
      <c r="AC160">
        <v>12000</v>
      </c>
      <c r="AD160">
        <v>6500</v>
      </c>
      <c r="AE160">
        <v>2600</v>
      </c>
      <c r="AF160" s="101">
        <f>SUM(AC160:AE160)</f>
        <v>21100</v>
      </c>
    </row>
    <row r="161" spans="1:38" s="86" customFormat="1" x14ac:dyDescent="0.25">
      <c r="A161">
        <f t="shared" si="2"/>
        <v>24</v>
      </c>
      <c r="B161" s="81">
        <v>44354</v>
      </c>
      <c r="C161" s="82">
        <v>6925.68</v>
      </c>
      <c r="D161" s="82">
        <v>0</v>
      </c>
      <c r="E161" s="82">
        <v>6651.2200000000012</v>
      </c>
      <c r="F161" s="20">
        <v>1038.67</v>
      </c>
      <c r="G161" s="83">
        <v>3182.71</v>
      </c>
      <c r="H161" s="84">
        <f>SUM(C161:G161)</f>
        <v>17798.280000000002</v>
      </c>
      <c r="I161" s="85"/>
      <c r="J161" s="87">
        <v>94.11</v>
      </c>
      <c r="K161" s="49">
        <v>0</v>
      </c>
      <c r="L161" s="87">
        <v>71.11</v>
      </c>
      <c r="M161" s="82">
        <v>88.79</v>
      </c>
      <c r="N161" s="83">
        <v>200.75</v>
      </c>
      <c r="O161" s="88">
        <f>SUM(J161:N161)</f>
        <v>454.76</v>
      </c>
      <c r="Q161" s="87">
        <v>14.37</v>
      </c>
      <c r="R161" s="87">
        <v>0</v>
      </c>
      <c r="S161" s="87">
        <v>18.73</v>
      </c>
      <c r="T161" s="82">
        <v>88.79</v>
      </c>
      <c r="U161" s="83">
        <v>167.66</v>
      </c>
      <c r="V161" s="89"/>
      <c r="W161" s="87">
        <v>79.73</v>
      </c>
      <c r="X161" s="87">
        <v>0</v>
      </c>
      <c r="Y161" s="87">
        <v>52.38</v>
      </c>
      <c r="Z161" s="82">
        <v>0</v>
      </c>
      <c r="AA161" s="83">
        <v>33.090000000000003</v>
      </c>
      <c r="AB161" s="101"/>
      <c r="AC161" s="86">
        <v>12000</v>
      </c>
      <c r="AD161">
        <v>6500</v>
      </c>
      <c r="AE161">
        <v>2600</v>
      </c>
      <c r="AF161" s="101">
        <f>SUM(AC161:AE161)</f>
        <v>21100</v>
      </c>
      <c r="AL161" s="273"/>
    </row>
    <row r="162" spans="1:38" x14ac:dyDescent="0.25">
      <c r="A162">
        <f t="shared" si="2"/>
        <v>24</v>
      </c>
      <c r="B162" s="2">
        <v>44355</v>
      </c>
      <c r="C162" s="20">
        <v>6850.16</v>
      </c>
      <c r="D162" s="20">
        <v>0</v>
      </c>
      <c r="E162" s="20">
        <v>6585.7100000000009</v>
      </c>
      <c r="F162" s="20">
        <v>1038.67</v>
      </c>
      <c r="G162" s="21">
        <v>3258.43</v>
      </c>
      <c r="H162" s="27">
        <f>SUM(C162:G162)</f>
        <v>17732.97</v>
      </c>
      <c r="I162" s="47"/>
      <c r="J162" s="49">
        <v>108.55</v>
      </c>
      <c r="K162" s="49">
        <v>0</v>
      </c>
      <c r="L162" s="49">
        <v>49.19</v>
      </c>
      <c r="M162" s="20">
        <v>1.07</v>
      </c>
      <c r="N162" s="21">
        <v>137.91999999999999</v>
      </c>
      <c r="O162" s="28">
        <f>SUM(J162:N162)</f>
        <v>296.73</v>
      </c>
      <c r="Q162" s="49">
        <v>4.21</v>
      </c>
      <c r="R162" s="49">
        <v>0</v>
      </c>
      <c r="S162" s="49">
        <v>0</v>
      </c>
      <c r="T162" s="20">
        <v>0</v>
      </c>
      <c r="U162" s="21">
        <v>108.81</v>
      </c>
      <c r="W162" s="49">
        <v>104.34</v>
      </c>
      <c r="X162" s="49">
        <v>0</v>
      </c>
      <c r="Y162" s="49">
        <v>49.19</v>
      </c>
      <c r="Z162" s="20">
        <v>1.07</v>
      </c>
      <c r="AA162" s="21">
        <v>29.11</v>
      </c>
      <c r="AC162">
        <v>12000</v>
      </c>
      <c r="AD162">
        <v>6500</v>
      </c>
      <c r="AE162">
        <v>2600</v>
      </c>
      <c r="AF162" s="101">
        <f>SUM(AC162:AE162)</f>
        <v>21100</v>
      </c>
    </row>
    <row r="163" spans="1:38" x14ac:dyDescent="0.25">
      <c r="A163">
        <f t="shared" si="2"/>
        <v>24</v>
      </c>
      <c r="B163" s="2">
        <v>44356</v>
      </c>
      <c r="C163" s="20">
        <v>6797.38</v>
      </c>
      <c r="D163" s="20">
        <v>0</v>
      </c>
      <c r="E163" s="20">
        <v>6582.6500000000005</v>
      </c>
      <c r="F163" s="20">
        <v>1125.98</v>
      </c>
      <c r="G163" s="21">
        <v>3234.29</v>
      </c>
      <c r="H163" s="27">
        <f>SUM(C163:G163)</f>
        <v>17740.3</v>
      </c>
      <c r="I163" s="47"/>
      <c r="J163" s="49">
        <v>183.38</v>
      </c>
      <c r="K163" s="49">
        <v>0</v>
      </c>
      <c r="L163" s="49">
        <v>108.89</v>
      </c>
      <c r="M163" s="20">
        <v>88.38</v>
      </c>
      <c r="N163" s="21">
        <v>97.34</v>
      </c>
      <c r="O163" s="28">
        <f>SUM(J163:N163)</f>
        <v>477.99</v>
      </c>
      <c r="Q163" s="49">
        <v>58.9</v>
      </c>
      <c r="R163" s="49">
        <v>0</v>
      </c>
      <c r="S163" s="49">
        <v>67.34</v>
      </c>
      <c r="T163" s="20">
        <v>88.38</v>
      </c>
      <c r="U163" s="21">
        <v>4.97</v>
      </c>
      <c r="W163" s="49">
        <v>124.48</v>
      </c>
      <c r="X163" s="49">
        <v>0</v>
      </c>
      <c r="Y163" s="49">
        <v>41.55</v>
      </c>
      <c r="Z163" s="20">
        <v>0</v>
      </c>
      <c r="AA163" s="21">
        <v>92.37</v>
      </c>
      <c r="AC163">
        <v>12000</v>
      </c>
      <c r="AD163">
        <v>6500</v>
      </c>
      <c r="AE163">
        <v>2600</v>
      </c>
      <c r="AF163" s="101">
        <f>SUM(AC163:AE163)</f>
        <v>21100</v>
      </c>
    </row>
    <row r="164" spans="1:38" x14ac:dyDescent="0.25">
      <c r="A164">
        <f t="shared" si="2"/>
        <v>24</v>
      </c>
      <c r="B164" s="2">
        <v>44357</v>
      </c>
      <c r="C164" s="20">
        <v>6788.84</v>
      </c>
      <c r="D164" s="20">
        <v>0</v>
      </c>
      <c r="E164" s="20">
        <v>6525.56</v>
      </c>
      <c r="F164" s="20">
        <v>1177.2</v>
      </c>
      <c r="G164" s="21">
        <v>3157.75</v>
      </c>
      <c r="H164" s="27">
        <f>SUM(C164:G164)</f>
        <v>17649.350000000002</v>
      </c>
      <c r="I164" s="47"/>
      <c r="J164" s="49">
        <v>232.5</v>
      </c>
      <c r="K164" s="49">
        <v>0</v>
      </c>
      <c r="L164" s="49">
        <v>73.75</v>
      </c>
      <c r="M164" s="20">
        <v>51.21</v>
      </c>
      <c r="N164" s="21">
        <v>59.7</v>
      </c>
      <c r="O164" s="28">
        <f>SUM(J164:N164)</f>
        <v>417.15999999999997</v>
      </c>
      <c r="Q164" s="49">
        <v>114.6</v>
      </c>
      <c r="R164" s="49">
        <v>0</v>
      </c>
      <c r="S164" s="49">
        <v>12.31</v>
      </c>
      <c r="T164" s="20">
        <v>51.21</v>
      </c>
      <c r="U164" s="21">
        <v>15.83</v>
      </c>
      <c r="W164" s="49">
        <v>117.89</v>
      </c>
      <c r="X164" s="49">
        <v>0</v>
      </c>
      <c r="Y164" s="49">
        <v>61.44</v>
      </c>
      <c r="Z164" s="20">
        <v>0</v>
      </c>
      <c r="AA164" s="21">
        <v>43.87</v>
      </c>
      <c r="AC164">
        <v>12000</v>
      </c>
      <c r="AD164">
        <v>6500</v>
      </c>
      <c r="AE164">
        <v>2600</v>
      </c>
      <c r="AF164" s="101">
        <f>SUM(AC164:AE164)</f>
        <v>21100</v>
      </c>
    </row>
    <row r="165" spans="1:38" x14ac:dyDescent="0.25">
      <c r="A165">
        <f t="shared" si="2"/>
        <v>24</v>
      </c>
      <c r="B165" s="2">
        <v>44358</v>
      </c>
      <c r="C165" s="20">
        <v>7029.35</v>
      </c>
      <c r="D165" s="20">
        <v>0</v>
      </c>
      <c r="E165" s="20">
        <v>6514.9000000000005</v>
      </c>
      <c r="F165" s="20">
        <v>1238.03</v>
      </c>
      <c r="G165" s="21">
        <v>3119.62</v>
      </c>
      <c r="H165" s="27">
        <f>SUM(C165:G165)</f>
        <v>17901.900000000001</v>
      </c>
      <c r="I165" s="47"/>
      <c r="J165" s="49">
        <v>385.35</v>
      </c>
      <c r="K165" s="49">
        <v>0</v>
      </c>
      <c r="L165" s="49">
        <v>99.45</v>
      </c>
      <c r="M165" s="20">
        <v>60.83</v>
      </c>
      <c r="N165" s="21">
        <v>62.51</v>
      </c>
      <c r="O165" s="28">
        <f>SUM(J165:N165)</f>
        <v>608.14</v>
      </c>
      <c r="Q165" s="49">
        <v>358.56</v>
      </c>
      <c r="R165" s="49">
        <v>0</v>
      </c>
      <c r="S165" s="49">
        <v>50.64</v>
      </c>
      <c r="T165" s="20">
        <v>60.83</v>
      </c>
      <c r="U165" s="21">
        <v>5.73</v>
      </c>
      <c r="W165" s="49">
        <v>26.8</v>
      </c>
      <c r="X165" s="49">
        <v>0</v>
      </c>
      <c r="Y165" s="49">
        <v>48.81</v>
      </c>
      <c r="Z165" s="20">
        <v>0</v>
      </c>
      <c r="AA165" s="21">
        <v>56.78</v>
      </c>
      <c r="AC165">
        <v>12000</v>
      </c>
      <c r="AD165">
        <v>6500</v>
      </c>
      <c r="AE165">
        <v>2600</v>
      </c>
      <c r="AF165" s="101">
        <f>SUM(AC165:AE165)</f>
        <v>21100</v>
      </c>
    </row>
    <row r="166" spans="1:38" x14ac:dyDescent="0.25">
      <c r="A166">
        <f t="shared" si="2"/>
        <v>24</v>
      </c>
      <c r="B166" s="2">
        <v>44359</v>
      </c>
      <c r="C166" s="20">
        <v>7002.56</v>
      </c>
      <c r="D166" s="20">
        <v>0</v>
      </c>
      <c r="E166" s="20">
        <v>6466.09</v>
      </c>
      <c r="F166" s="20">
        <v>1238.03</v>
      </c>
      <c r="G166" s="21">
        <v>3062.8399999999997</v>
      </c>
      <c r="H166" s="27">
        <f>SUM(C166:G166)</f>
        <v>17769.52</v>
      </c>
      <c r="I166" s="47"/>
      <c r="J166" s="49">
        <v>0</v>
      </c>
      <c r="K166" s="49">
        <v>0</v>
      </c>
      <c r="L166" s="49">
        <v>0</v>
      </c>
      <c r="M166" s="20">
        <v>0</v>
      </c>
      <c r="N166" s="21">
        <v>0</v>
      </c>
      <c r="O166" s="28">
        <f>SUM(J166:N166)</f>
        <v>0</v>
      </c>
      <c r="Q166" s="49">
        <v>0</v>
      </c>
      <c r="R166" s="49">
        <v>0</v>
      </c>
      <c r="S166" s="49">
        <v>0</v>
      </c>
      <c r="T166" s="20">
        <v>0</v>
      </c>
      <c r="U166" s="21">
        <v>0</v>
      </c>
      <c r="W166" s="49">
        <v>0</v>
      </c>
      <c r="X166" s="49">
        <v>0</v>
      </c>
      <c r="Y166" s="49">
        <v>0</v>
      </c>
      <c r="Z166" s="20">
        <v>0</v>
      </c>
      <c r="AA166" s="21">
        <v>0</v>
      </c>
      <c r="AC166">
        <v>12000</v>
      </c>
      <c r="AD166">
        <v>6500</v>
      </c>
      <c r="AE166">
        <v>2600</v>
      </c>
      <c r="AF166" s="101">
        <f>SUM(AC166:AE166)</f>
        <v>21100</v>
      </c>
    </row>
    <row r="167" spans="1:38" x14ac:dyDescent="0.25">
      <c r="A167">
        <f t="shared" si="2"/>
        <v>25</v>
      </c>
      <c r="B167" s="2">
        <v>44360</v>
      </c>
      <c r="C167" s="20">
        <v>7002.56</v>
      </c>
      <c r="D167" s="20">
        <v>0</v>
      </c>
      <c r="E167" s="20">
        <v>6466.09</v>
      </c>
      <c r="F167" s="20">
        <v>1238.03</v>
      </c>
      <c r="G167" s="21">
        <v>3062.8399999999997</v>
      </c>
      <c r="H167" s="27">
        <f>SUM(C167:G167)</f>
        <v>17769.52</v>
      </c>
      <c r="I167" s="47"/>
      <c r="J167" s="49">
        <v>0</v>
      </c>
      <c r="K167" s="49">
        <v>0</v>
      </c>
      <c r="L167" s="49">
        <v>0</v>
      </c>
      <c r="M167" s="20">
        <v>0</v>
      </c>
      <c r="N167" s="21">
        <v>0</v>
      </c>
      <c r="O167" s="28">
        <f>SUM(J167:N167)</f>
        <v>0</v>
      </c>
      <c r="Q167" s="49">
        <v>0</v>
      </c>
      <c r="R167" s="49">
        <v>0</v>
      </c>
      <c r="S167" s="49">
        <v>0</v>
      </c>
      <c r="T167" s="20">
        <v>0</v>
      </c>
      <c r="U167" s="21">
        <v>0</v>
      </c>
      <c r="W167" s="49">
        <v>0</v>
      </c>
      <c r="X167" s="49">
        <v>0</v>
      </c>
      <c r="Y167" s="49">
        <v>0</v>
      </c>
      <c r="Z167" s="20">
        <v>0</v>
      </c>
      <c r="AA167" s="21">
        <v>0</v>
      </c>
      <c r="AC167">
        <v>12000</v>
      </c>
      <c r="AD167">
        <v>6500</v>
      </c>
      <c r="AE167">
        <v>2600</v>
      </c>
      <c r="AF167" s="101">
        <f>SUM(AC167:AE167)</f>
        <v>21100</v>
      </c>
    </row>
    <row r="168" spans="1:38" s="86" customFormat="1" x14ac:dyDescent="0.25">
      <c r="A168">
        <f t="shared" si="2"/>
        <v>25</v>
      </c>
      <c r="B168" s="81">
        <v>44361</v>
      </c>
      <c r="C168" s="82">
        <v>7079.57</v>
      </c>
      <c r="D168" s="82">
        <v>0</v>
      </c>
      <c r="E168" s="82">
        <v>6466.09</v>
      </c>
      <c r="F168" s="20">
        <v>1238.03</v>
      </c>
      <c r="G168" s="83">
        <v>3076.47</v>
      </c>
      <c r="H168" s="84">
        <f>SUM(C168:G168)</f>
        <v>17860.16</v>
      </c>
      <c r="I168" s="85"/>
      <c r="J168" s="87">
        <v>0</v>
      </c>
      <c r="K168" s="49">
        <v>0</v>
      </c>
      <c r="L168" s="87">
        <v>0</v>
      </c>
      <c r="M168" s="82">
        <v>0</v>
      </c>
      <c r="N168" s="83">
        <v>0</v>
      </c>
      <c r="O168" s="88">
        <f>SUM(J168:N168)</f>
        <v>0</v>
      </c>
      <c r="Q168" s="87">
        <v>0</v>
      </c>
      <c r="R168" s="87">
        <v>0</v>
      </c>
      <c r="S168" s="87">
        <v>0</v>
      </c>
      <c r="T168" s="82">
        <v>0</v>
      </c>
      <c r="U168" s="83">
        <v>0</v>
      </c>
      <c r="V168" s="89"/>
      <c r="W168" s="87">
        <v>0</v>
      </c>
      <c r="X168" s="87">
        <v>0</v>
      </c>
      <c r="Y168" s="87">
        <v>0</v>
      </c>
      <c r="Z168" s="82">
        <v>0</v>
      </c>
      <c r="AA168" s="83">
        <v>0</v>
      </c>
      <c r="AB168" s="101"/>
      <c r="AC168" s="86">
        <v>12000</v>
      </c>
      <c r="AD168">
        <v>6500</v>
      </c>
      <c r="AE168">
        <v>2600</v>
      </c>
      <c r="AF168" s="101">
        <f>SUM(AC168:AE168)</f>
        <v>21100</v>
      </c>
      <c r="AL168" s="273"/>
    </row>
    <row r="169" spans="1:38" x14ac:dyDescent="0.25">
      <c r="A169">
        <f t="shared" si="2"/>
        <v>25</v>
      </c>
      <c r="B169" s="2">
        <v>44362</v>
      </c>
      <c r="C169" s="20">
        <v>7109.66</v>
      </c>
      <c r="D169" s="20">
        <v>0</v>
      </c>
      <c r="E169" s="20">
        <v>6495.96</v>
      </c>
      <c r="F169" s="20">
        <v>1295.53</v>
      </c>
      <c r="G169" s="21">
        <v>3271.46</v>
      </c>
      <c r="H169" s="27">
        <f>SUM(C169:G169)</f>
        <v>18172.61</v>
      </c>
      <c r="I169" s="47"/>
      <c r="J169" s="49">
        <v>75.37</v>
      </c>
      <c r="K169" s="49">
        <v>0</v>
      </c>
      <c r="L169" s="49">
        <v>60.51</v>
      </c>
      <c r="M169" s="20">
        <v>57.51</v>
      </c>
      <c r="N169" s="21">
        <v>238.2</v>
      </c>
      <c r="O169" s="28">
        <f>SUM(J169:N169)</f>
        <v>431.59</v>
      </c>
      <c r="Q169" s="49">
        <v>30.09</v>
      </c>
      <c r="R169" s="49">
        <v>0</v>
      </c>
      <c r="S169" s="49">
        <v>29.08</v>
      </c>
      <c r="T169" s="20">
        <v>57.51</v>
      </c>
      <c r="U169" s="21">
        <v>194.99</v>
      </c>
      <c r="W169" s="49">
        <v>45.28</v>
      </c>
      <c r="X169" s="49">
        <v>0</v>
      </c>
      <c r="Y169" s="49">
        <v>31.43</v>
      </c>
      <c r="Z169" s="20">
        <v>0</v>
      </c>
      <c r="AA169" s="21">
        <v>43.21</v>
      </c>
      <c r="AC169">
        <v>12000</v>
      </c>
      <c r="AD169">
        <v>6500</v>
      </c>
      <c r="AE169">
        <v>2600</v>
      </c>
      <c r="AF169" s="101">
        <f>SUM(AC169:AE169)</f>
        <v>21100</v>
      </c>
    </row>
    <row r="170" spans="1:38" x14ac:dyDescent="0.25">
      <c r="A170">
        <f t="shared" si="2"/>
        <v>25</v>
      </c>
      <c r="B170" s="2">
        <v>44363</v>
      </c>
      <c r="C170" s="20">
        <v>7065.68</v>
      </c>
      <c r="D170" s="20">
        <v>0</v>
      </c>
      <c r="E170" s="20">
        <v>6470.85</v>
      </c>
      <c r="F170" s="20">
        <v>1296.3800000000001</v>
      </c>
      <c r="G170" s="21">
        <v>3250.5699999999997</v>
      </c>
      <c r="H170" s="27">
        <f>SUM(C170:G170)</f>
        <v>18083.48</v>
      </c>
      <c r="I170" s="47"/>
      <c r="J170" s="49">
        <v>40.81</v>
      </c>
      <c r="K170" s="49">
        <v>0</v>
      </c>
      <c r="L170" s="49">
        <v>33.93</v>
      </c>
      <c r="M170" s="20">
        <v>0.85</v>
      </c>
      <c r="N170" s="21">
        <v>84.39</v>
      </c>
      <c r="O170" s="28">
        <f>SUM(J170:N170)</f>
        <v>159.98000000000002</v>
      </c>
      <c r="Q170" s="49">
        <v>1.31</v>
      </c>
      <c r="R170" s="49">
        <v>0</v>
      </c>
      <c r="S170" s="49">
        <v>4.68</v>
      </c>
      <c r="T170" s="20">
        <v>0.85</v>
      </c>
      <c r="U170" s="21">
        <v>22.31</v>
      </c>
      <c r="W170" s="49">
        <v>39.5</v>
      </c>
      <c r="X170" s="49">
        <v>0</v>
      </c>
      <c r="Y170" s="49">
        <v>29.25</v>
      </c>
      <c r="Z170" s="20">
        <v>0</v>
      </c>
      <c r="AA170" s="21">
        <v>62.08</v>
      </c>
      <c r="AC170">
        <v>12000</v>
      </c>
      <c r="AD170">
        <v>6500</v>
      </c>
      <c r="AE170">
        <v>2600</v>
      </c>
      <c r="AF170" s="101">
        <f>SUM(AC170:AE170)</f>
        <v>21100</v>
      </c>
    </row>
    <row r="171" spans="1:38" x14ac:dyDescent="0.25">
      <c r="A171">
        <f t="shared" si="2"/>
        <v>25</v>
      </c>
      <c r="B171" s="2">
        <v>44364</v>
      </c>
      <c r="C171" s="20">
        <v>7128.76</v>
      </c>
      <c r="D171" s="20">
        <v>0</v>
      </c>
      <c r="E171" s="20">
        <v>6525.7400000000007</v>
      </c>
      <c r="F171" s="20">
        <v>1322.15</v>
      </c>
      <c r="G171" s="21">
        <v>3190.39</v>
      </c>
      <c r="H171" s="27">
        <f>SUM(C171:G171)</f>
        <v>18167.04</v>
      </c>
      <c r="I171" s="47"/>
      <c r="J171" s="49">
        <v>206.72</v>
      </c>
      <c r="K171" s="49">
        <v>0</v>
      </c>
      <c r="L171" s="49">
        <v>117.06</v>
      </c>
      <c r="M171" s="20">
        <v>30.52</v>
      </c>
      <c r="N171" s="21">
        <v>36.17</v>
      </c>
      <c r="O171" s="28">
        <f>SUM(J171:N171)</f>
        <v>390.46999999999997</v>
      </c>
      <c r="Q171" s="49">
        <v>102.59</v>
      </c>
      <c r="R171" s="49">
        <v>0</v>
      </c>
      <c r="S171" s="49">
        <v>82.86</v>
      </c>
      <c r="T171" s="20">
        <v>25.77</v>
      </c>
      <c r="U171" s="21">
        <v>1.9</v>
      </c>
      <c r="W171" s="49">
        <v>104.14</v>
      </c>
      <c r="X171" s="49">
        <v>0</v>
      </c>
      <c r="Y171" s="49">
        <v>34.200000000000003</v>
      </c>
      <c r="Z171" s="20">
        <v>4.75</v>
      </c>
      <c r="AA171" s="21">
        <v>34.270000000000003</v>
      </c>
      <c r="AC171">
        <v>12000</v>
      </c>
      <c r="AD171">
        <v>6500</v>
      </c>
      <c r="AE171">
        <v>2600</v>
      </c>
      <c r="AF171" s="101">
        <f>SUM(AC171:AE171)</f>
        <v>21100</v>
      </c>
    </row>
    <row r="172" spans="1:38" x14ac:dyDescent="0.25">
      <c r="A172">
        <f t="shared" si="2"/>
        <v>25</v>
      </c>
      <c r="B172" s="2">
        <v>44365</v>
      </c>
      <c r="C172" s="20">
        <v>7037.93</v>
      </c>
      <c r="D172" s="20">
        <v>0</v>
      </c>
      <c r="E172" s="20">
        <v>6577.5300000000007</v>
      </c>
      <c r="F172" s="20">
        <v>1318.81</v>
      </c>
      <c r="G172" s="21">
        <v>3172.19</v>
      </c>
      <c r="H172" s="27">
        <f>SUM(C172:G172)</f>
        <v>18106.46</v>
      </c>
      <c r="I172" s="47"/>
      <c r="J172" s="49">
        <v>44.94</v>
      </c>
      <c r="K172" s="49">
        <v>0</v>
      </c>
      <c r="L172" s="49">
        <v>151.02000000000001</v>
      </c>
      <c r="M172" s="20">
        <v>1.41</v>
      </c>
      <c r="N172" s="21">
        <v>66.61</v>
      </c>
      <c r="O172" s="28">
        <f>SUM(J172:N172)</f>
        <v>263.98</v>
      </c>
      <c r="Q172" s="49">
        <v>13.3</v>
      </c>
      <c r="R172" s="49">
        <v>0</v>
      </c>
      <c r="S172" s="49">
        <v>93.83</v>
      </c>
      <c r="T172" s="20">
        <v>1.41</v>
      </c>
      <c r="U172" s="21">
        <v>16.079999999999998</v>
      </c>
      <c r="W172" s="49">
        <v>31.63</v>
      </c>
      <c r="X172" s="49">
        <v>0</v>
      </c>
      <c r="Y172" s="49">
        <v>57.19</v>
      </c>
      <c r="Z172" s="20">
        <v>0</v>
      </c>
      <c r="AA172" s="21">
        <v>50.54</v>
      </c>
      <c r="AC172">
        <v>12000</v>
      </c>
      <c r="AD172">
        <v>6500</v>
      </c>
      <c r="AE172">
        <v>2600</v>
      </c>
      <c r="AF172" s="101">
        <f>SUM(AC172:AE172)</f>
        <v>21100</v>
      </c>
    </row>
    <row r="173" spans="1:38" x14ac:dyDescent="0.25">
      <c r="A173">
        <f t="shared" si="2"/>
        <v>25</v>
      </c>
      <c r="B173" s="2">
        <v>44366</v>
      </c>
      <c r="C173" s="20">
        <v>7006.3</v>
      </c>
      <c r="D173" s="20">
        <v>0</v>
      </c>
      <c r="E173" s="20">
        <v>6510.4900000000007</v>
      </c>
      <c r="F173" s="20">
        <v>1318.81</v>
      </c>
      <c r="G173" s="21">
        <v>3121.65</v>
      </c>
      <c r="H173" s="27">
        <f>SUM(C173:G173)</f>
        <v>17957.25</v>
      </c>
      <c r="I173" s="47"/>
      <c r="J173" s="49">
        <v>0</v>
      </c>
      <c r="K173" s="49">
        <v>0</v>
      </c>
      <c r="L173" s="49">
        <v>0</v>
      </c>
      <c r="M173" s="20">
        <v>0</v>
      </c>
      <c r="N173" s="21">
        <v>0</v>
      </c>
      <c r="O173" s="28">
        <f>SUM(J173:N173)</f>
        <v>0</v>
      </c>
      <c r="Q173" s="49">
        <v>0</v>
      </c>
      <c r="R173" s="49">
        <v>0</v>
      </c>
      <c r="S173" s="49">
        <v>0</v>
      </c>
      <c r="T173" s="20">
        <v>0</v>
      </c>
      <c r="U173" s="21">
        <v>0</v>
      </c>
      <c r="W173" s="49">
        <v>0</v>
      </c>
      <c r="X173" s="49">
        <v>0</v>
      </c>
      <c r="Y173" s="49">
        <v>0</v>
      </c>
      <c r="Z173" s="20">
        <v>0</v>
      </c>
      <c r="AA173" s="21">
        <v>0</v>
      </c>
      <c r="AC173">
        <v>12000</v>
      </c>
      <c r="AD173">
        <v>6500</v>
      </c>
      <c r="AE173">
        <v>2600</v>
      </c>
      <c r="AF173" s="101">
        <f>SUM(AC173:AE173)</f>
        <v>21100</v>
      </c>
    </row>
    <row r="174" spans="1:38" x14ac:dyDescent="0.25">
      <c r="A174">
        <f t="shared" si="2"/>
        <v>26</v>
      </c>
      <c r="B174" s="2">
        <v>44367</v>
      </c>
      <c r="C174" s="20">
        <v>7006.3</v>
      </c>
      <c r="D174" s="20">
        <v>0</v>
      </c>
      <c r="E174" s="20">
        <v>6510.4900000000007</v>
      </c>
      <c r="F174" s="20">
        <v>1318.81</v>
      </c>
      <c r="G174" s="21">
        <v>3121.65</v>
      </c>
      <c r="H174" s="27">
        <f>SUM(C174:G174)</f>
        <v>17957.25</v>
      </c>
      <c r="I174" s="47"/>
      <c r="J174" s="49">
        <v>0</v>
      </c>
      <c r="K174" s="49">
        <v>0</v>
      </c>
      <c r="L174" s="49">
        <v>0</v>
      </c>
      <c r="M174" s="20">
        <v>0</v>
      </c>
      <c r="N174" s="21">
        <v>0</v>
      </c>
      <c r="O174" s="28">
        <f>SUM(J174:N174)</f>
        <v>0</v>
      </c>
      <c r="Q174" s="49">
        <v>0</v>
      </c>
      <c r="R174" s="49">
        <v>0</v>
      </c>
      <c r="S174" s="49">
        <v>0</v>
      </c>
      <c r="T174" s="20">
        <v>0</v>
      </c>
      <c r="U174" s="21">
        <v>0</v>
      </c>
      <c r="W174" s="49">
        <v>0</v>
      </c>
      <c r="X174" s="49">
        <v>0</v>
      </c>
      <c r="Y174" s="49">
        <v>0</v>
      </c>
      <c r="Z174" s="20">
        <v>0</v>
      </c>
      <c r="AA174" s="21">
        <v>0</v>
      </c>
      <c r="AC174">
        <v>12000</v>
      </c>
      <c r="AD174">
        <v>6500</v>
      </c>
      <c r="AE174">
        <v>2600</v>
      </c>
      <c r="AF174" s="101">
        <f>SUM(AC174:AE174)</f>
        <v>21100</v>
      </c>
    </row>
    <row r="175" spans="1:38" s="86" customFormat="1" x14ac:dyDescent="0.25">
      <c r="A175">
        <f t="shared" si="2"/>
        <v>26</v>
      </c>
      <c r="B175" s="81">
        <v>44368</v>
      </c>
      <c r="C175" s="82">
        <v>7465.1</v>
      </c>
      <c r="D175" s="82">
        <v>0</v>
      </c>
      <c r="E175" s="82">
        <v>6528.39</v>
      </c>
      <c r="F175" s="20">
        <v>1394.03</v>
      </c>
      <c r="G175" s="83">
        <v>3142.2</v>
      </c>
      <c r="H175" s="84">
        <f>SUM(C175:G175)</f>
        <v>18529.72</v>
      </c>
      <c r="I175" s="85"/>
      <c r="J175" s="87">
        <v>268.43</v>
      </c>
      <c r="K175" s="49">
        <v>0</v>
      </c>
      <c r="L175" s="87">
        <v>51.82</v>
      </c>
      <c r="M175" s="82">
        <v>75.22</v>
      </c>
      <c r="N175" s="83">
        <v>61.1</v>
      </c>
      <c r="O175" s="88">
        <f>SUM(J175:N175)</f>
        <v>456.57000000000005</v>
      </c>
      <c r="Q175" s="87">
        <v>129.80000000000001</v>
      </c>
      <c r="R175" s="87">
        <v>0</v>
      </c>
      <c r="S175" s="87">
        <v>17.899999999999999</v>
      </c>
      <c r="T175" s="82">
        <v>75.22</v>
      </c>
      <c r="U175" s="83">
        <v>20.71</v>
      </c>
      <c r="V175" s="89"/>
      <c r="W175" s="87">
        <v>138.63</v>
      </c>
      <c r="X175" s="87">
        <v>0</v>
      </c>
      <c r="Y175" s="87">
        <v>33.92</v>
      </c>
      <c r="Z175" s="82">
        <v>0</v>
      </c>
      <c r="AA175" s="83">
        <v>40.39</v>
      </c>
      <c r="AB175" s="101"/>
      <c r="AC175" s="86">
        <v>12000</v>
      </c>
      <c r="AD175">
        <v>6500</v>
      </c>
      <c r="AE175">
        <v>2600</v>
      </c>
      <c r="AF175" s="101">
        <f>SUM(AC175:AE175)</f>
        <v>21100</v>
      </c>
      <c r="AL175" s="273"/>
    </row>
    <row r="176" spans="1:38" x14ac:dyDescent="0.25">
      <c r="A176">
        <f t="shared" si="2"/>
        <v>26</v>
      </c>
      <c r="B176" s="2">
        <v>44369</v>
      </c>
      <c r="C176" s="20">
        <v>7329.09</v>
      </c>
      <c r="D176" s="20">
        <v>0</v>
      </c>
      <c r="E176" s="20">
        <v>6528.0400000000009</v>
      </c>
      <c r="F176" s="20">
        <v>1431.87</v>
      </c>
      <c r="G176" s="21">
        <v>3115.8199999999997</v>
      </c>
      <c r="H176" s="27">
        <f>SUM(C176:G176)</f>
        <v>18404.82</v>
      </c>
      <c r="I176" s="47"/>
      <c r="J176" s="49">
        <v>63.65</v>
      </c>
      <c r="K176" s="49">
        <v>0</v>
      </c>
      <c r="L176" s="49">
        <v>71.94</v>
      </c>
      <c r="M176" s="20">
        <v>37.840000000000003</v>
      </c>
      <c r="N176" s="21">
        <v>38.46</v>
      </c>
      <c r="O176" s="28">
        <f>SUM(J176:N176)</f>
        <v>211.89000000000001</v>
      </c>
      <c r="Q176" s="49">
        <v>2.63</v>
      </c>
      <c r="R176" s="49">
        <v>0</v>
      </c>
      <c r="S176" s="49">
        <v>31.2</v>
      </c>
      <c r="T176" s="20">
        <v>37.840000000000003</v>
      </c>
      <c r="U176" s="21">
        <v>14.01</v>
      </c>
      <c r="W176" s="49">
        <v>61.02</v>
      </c>
      <c r="X176" s="49">
        <v>0</v>
      </c>
      <c r="Y176" s="49">
        <v>40.74</v>
      </c>
      <c r="Z176" s="20">
        <v>0</v>
      </c>
      <c r="AA176" s="21">
        <v>24.45</v>
      </c>
      <c r="AC176">
        <v>12000</v>
      </c>
      <c r="AD176">
        <v>6500</v>
      </c>
      <c r="AE176">
        <v>2600</v>
      </c>
      <c r="AF176" s="101">
        <f>SUM(AC176:AE176)</f>
        <v>21100</v>
      </c>
    </row>
    <row r="177" spans="1:16318" x14ac:dyDescent="0.25">
      <c r="A177">
        <f t="shared" si="2"/>
        <v>26</v>
      </c>
      <c r="B177" s="2">
        <v>44370</v>
      </c>
      <c r="C177" s="20">
        <v>7304.69</v>
      </c>
      <c r="D177" s="20">
        <v>0</v>
      </c>
      <c r="E177" s="20">
        <v>6598.7300000000005</v>
      </c>
      <c r="F177" s="20">
        <v>1529.45</v>
      </c>
      <c r="G177" s="21">
        <v>3165.0899999999997</v>
      </c>
      <c r="H177" s="27">
        <f>SUM(C177:G177)</f>
        <v>18597.96</v>
      </c>
      <c r="I177" s="47"/>
      <c r="J177" s="49">
        <v>543.25</v>
      </c>
      <c r="K177" s="49">
        <v>0</v>
      </c>
      <c r="L177" s="49">
        <v>189.18</v>
      </c>
      <c r="M177" s="20">
        <v>97.58</v>
      </c>
      <c r="N177" s="21">
        <v>110.68</v>
      </c>
      <c r="O177" s="28">
        <f>SUM(J177:N177)</f>
        <v>940.69</v>
      </c>
      <c r="Q177" s="49">
        <v>36.619999999999997</v>
      </c>
      <c r="R177" s="49">
        <v>0</v>
      </c>
      <c r="S177" s="49">
        <v>150.52000000000001</v>
      </c>
      <c r="T177" s="20">
        <v>97.58</v>
      </c>
      <c r="U177" s="21">
        <v>73.72</v>
      </c>
      <c r="W177" s="49">
        <v>506.63</v>
      </c>
      <c r="X177" s="49">
        <v>0</v>
      </c>
      <c r="Y177" s="49">
        <v>38.659999999999997</v>
      </c>
      <c r="Z177" s="20">
        <v>0</v>
      </c>
      <c r="AA177" s="21">
        <v>36.96</v>
      </c>
      <c r="AC177">
        <v>12000</v>
      </c>
      <c r="AD177">
        <v>6500</v>
      </c>
      <c r="AE177">
        <v>2600</v>
      </c>
      <c r="AF177" s="101">
        <f>SUM(AC177:AE177)</f>
        <v>21100</v>
      </c>
    </row>
    <row r="178" spans="1:16318" x14ac:dyDescent="0.25">
      <c r="A178">
        <f t="shared" si="2"/>
        <v>26</v>
      </c>
      <c r="B178" s="2">
        <v>44371</v>
      </c>
      <c r="C178" s="20">
        <v>6991.41</v>
      </c>
      <c r="D178" s="20">
        <v>0</v>
      </c>
      <c r="E178" s="20">
        <v>6525.54</v>
      </c>
      <c r="F178" s="20">
        <v>1529.45</v>
      </c>
      <c r="G178" s="21">
        <v>3174.96</v>
      </c>
      <c r="H178" s="27">
        <f>SUM(C178:G178)</f>
        <v>18221.36</v>
      </c>
      <c r="I178" s="47"/>
      <c r="J178" s="49">
        <v>361.99</v>
      </c>
      <c r="K178" s="49">
        <v>0</v>
      </c>
      <c r="L178" s="49">
        <v>67.67</v>
      </c>
      <c r="M178" s="20">
        <v>0</v>
      </c>
      <c r="N178" s="21">
        <v>78.209999999999994</v>
      </c>
      <c r="O178" s="28">
        <f>SUM(J178:N178)</f>
        <v>507.87</v>
      </c>
      <c r="Q178" s="49">
        <v>198.46</v>
      </c>
      <c r="R178" s="49">
        <v>0</v>
      </c>
      <c r="S178" s="49">
        <v>12.62</v>
      </c>
      <c r="T178" s="20">
        <v>0</v>
      </c>
      <c r="U178" s="21">
        <v>46.83</v>
      </c>
      <c r="W178" s="49">
        <v>163.53</v>
      </c>
      <c r="X178" s="49">
        <v>0</v>
      </c>
      <c r="Y178" s="49">
        <v>55.05</v>
      </c>
      <c r="Z178" s="20">
        <v>0</v>
      </c>
      <c r="AA178" s="21">
        <v>31.38</v>
      </c>
      <c r="AC178">
        <v>12000</v>
      </c>
      <c r="AD178">
        <v>6500</v>
      </c>
      <c r="AE178">
        <v>2600</v>
      </c>
      <c r="AF178" s="101">
        <f>SUM(AC178:AE178)</f>
        <v>21100</v>
      </c>
    </row>
    <row r="179" spans="1:16318" x14ac:dyDescent="0.25">
      <c r="A179">
        <f t="shared" si="2"/>
        <v>26</v>
      </c>
      <c r="B179" s="2">
        <v>44372</v>
      </c>
      <c r="C179" s="20">
        <v>6921.76</v>
      </c>
      <c r="D179" s="20">
        <v>0</v>
      </c>
      <c r="E179" s="20">
        <v>6525.0800000000008</v>
      </c>
      <c r="F179" s="20">
        <v>1583.07</v>
      </c>
      <c r="G179" s="21">
        <v>3171.17</v>
      </c>
      <c r="H179" s="27">
        <f>SUM(C179:G179)</f>
        <v>18201.080000000002</v>
      </c>
      <c r="I179" s="47"/>
      <c r="J179" s="49">
        <v>179.53</v>
      </c>
      <c r="K179" s="49">
        <v>0</v>
      </c>
      <c r="L179" s="49">
        <v>92.28</v>
      </c>
      <c r="M179" s="20">
        <v>56.199999999999996</v>
      </c>
      <c r="N179" s="21">
        <v>73.41</v>
      </c>
      <c r="O179" s="28">
        <f>SUM(J179:N179)</f>
        <v>401.41999999999996</v>
      </c>
      <c r="Q179" s="49">
        <v>88.76</v>
      </c>
      <c r="R179" s="49">
        <v>0</v>
      </c>
      <c r="S179" s="49">
        <v>64.33</v>
      </c>
      <c r="T179" s="20">
        <v>53.62</v>
      </c>
      <c r="U179" s="21">
        <v>27.6</v>
      </c>
      <c r="W179" s="49">
        <v>90.77</v>
      </c>
      <c r="X179" s="49">
        <v>0</v>
      </c>
      <c r="Y179" s="49">
        <v>27.96</v>
      </c>
      <c r="Z179" s="20">
        <v>2.58</v>
      </c>
      <c r="AA179" s="21">
        <v>45.81</v>
      </c>
      <c r="AC179">
        <v>12000</v>
      </c>
      <c r="AD179">
        <v>6500</v>
      </c>
      <c r="AE179">
        <v>2600</v>
      </c>
      <c r="AF179" s="101">
        <f>SUM(AC179:AE179)</f>
        <v>21100</v>
      </c>
    </row>
    <row r="180" spans="1:16318" x14ac:dyDescent="0.25">
      <c r="A180">
        <f t="shared" si="2"/>
        <v>26</v>
      </c>
      <c r="B180" s="2">
        <v>44373</v>
      </c>
      <c r="C180" s="20">
        <v>6830.99</v>
      </c>
      <c r="D180" s="20">
        <v>0</v>
      </c>
      <c r="E180" s="20">
        <v>6497.1200000000008</v>
      </c>
      <c r="F180" s="20">
        <v>1580.49</v>
      </c>
      <c r="G180" s="21">
        <v>3125.3599999999997</v>
      </c>
      <c r="H180" s="27">
        <f>SUM(C180:G180)</f>
        <v>18033.96</v>
      </c>
      <c r="I180" s="47"/>
      <c r="J180" s="49">
        <v>0</v>
      </c>
      <c r="K180" s="49">
        <v>0</v>
      </c>
      <c r="L180" s="49">
        <v>0</v>
      </c>
      <c r="M180" s="20">
        <v>0</v>
      </c>
      <c r="N180" s="21">
        <v>0</v>
      </c>
      <c r="O180" s="28">
        <f>SUM(J180:N180)</f>
        <v>0</v>
      </c>
      <c r="Q180" s="49">
        <v>0</v>
      </c>
      <c r="R180" s="49">
        <v>0</v>
      </c>
      <c r="S180" s="49">
        <v>0</v>
      </c>
      <c r="T180" s="20">
        <v>0</v>
      </c>
      <c r="U180" s="21">
        <v>0</v>
      </c>
      <c r="W180" s="49">
        <v>0</v>
      </c>
      <c r="X180" s="49">
        <v>0</v>
      </c>
      <c r="Y180" s="49">
        <v>0</v>
      </c>
      <c r="Z180" s="20">
        <v>0</v>
      </c>
      <c r="AA180" s="21">
        <v>0</v>
      </c>
      <c r="AC180">
        <v>12000</v>
      </c>
      <c r="AD180">
        <v>6500</v>
      </c>
      <c r="AE180">
        <v>2600</v>
      </c>
      <c r="AF180" s="101">
        <f>SUM(AC180:AE180)</f>
        <v>21100</v>
      </c>
    </row>
    <row r="181" spans="1:16318" x14ac:dyDescent="0.25">
      <c r="A181">
        <f t="shared" si="2"/>
        <v>27</v>
      </c>
      <c r="B181" s="2">
        <v>44374</v>
      </c>
      <c r="C181" s="20">
        <v>6830.99</v>
      </c>
      <c r="D181" s="20">
        <v>0</v>
      </c>
      <c r="E181" s="20">
        <v>6497.1200000000008</v>
      </c>
      <c r="F181" s="20">
        <v>1580.49</v>
      </c>
      <c r="G181" s="21">
        <v>3125.3599999999997</v>
      </c>
      <c r="H181" s="27">
        <f>SUM(C181:G181)</f>
        <v>18033.96</v>
      </c>
      <c r="I181" s="47"/>
      <c r="J181" s="49">
        <v>0</v>
      </c>
      <c r="K181" s="49">
        <v>0</v>
      </c>
      <c r="L181" s="49">
        <v>0</v>
      </c>
      <c r="M181" s="20">
        <v>0</v>
      </c>
      <c r="N181" s="21">
        <v>0</v>
      </c>
      <c r="O181" s="28">
        <f>SUM(J181:N181)</f>
        <v>0</v>
      </c>
      <c r="Q181" s="49">
        <v>0</v>
      </c>
      <c r="R181" s="49">
        <v>0</v>
      </c>
      <c r="S181" s="49">
        <v>0</v>
      </c>
      <c r="T181" s="20">
        <v>0</v>
      </c>
      <c r="U181" s="21">
        <v>0</v>
      </c>
      <c r="W181" s="49">
        <v>0</v>
      </c>
      <c r="X181" s="49">
        <v>0</v>
      </c>
      <c r="Y181" s="49">
        <v>0</v>
      </c>
      <c r="Z181" s="20">
        <v>0</v>
      </c>
      <c r="AA181" s="21">
        <v>0</v>
      </c>
      <c r="AC181">
        <v>12000</v>
      </c>
      <c r="AD181">
        <v>6500</v>
      </c>
      <c r="AE181">
        <v>2600</v>
      </c>
      <c r="AF181" s="101">
        <f>SUM(AC181:AE181)</f>
        <v>21100</v>
      </c>
    </row>
    <row r="182" spans="1:16318" s="86" customFormat="1" x14ac:dyDescent="0.25">
      <c r="A182">
        <f t="shared" si="2"/>
        <v>27</v>
      </c>
      <c r="B182" s="81">
        <v>44375</v>
      </c>
      <c r="C182" s="82">
        <v>7048.91</v>
      </c>
      <c r="D182" s="82">
        <v>0</v>
      </c>
      <c r="E182" s="82">
        <v>6590.72</v>
      </c>
      <c r="F182" s="20">
        <v>1605.48</v>
      </c>
      <c r="G182" s="83">
        <v>3223.7599999999998</v>
      </c>
      <c r="H182" s="84">
        <f>SUM(C182:G182)</f>
        <v>18468.87</v>
      </c>
      <c r="I182" s="85"/>
      <c r="J182" s="87">
        <v>242.47</v>
      </c>
      <c r="K182" s="49">
        <v>0</v>
      </c>
      <c r="L182" s="87">
        <v>109.36</v>
      </c>
      <c r="M182" s="82">
        <v>25</v>
      </c>
      <c r="N182" s="83">
        <v>108.2</v>
      </c>
      <c r="O182" s="88">
        <f>SUM(J182:N182)</f>
        <v>485.03</v>
      </c>
      <c r="Q182" s="87">
        <v>217.26</v>
      </c>
      <c r="R182" s="87">
        <v>0</v>
      </c>
      <c r="S182" s="87">
        <v>92.8</v>
      </c>
      <c r="T182" s="82">
        <v>25</v>
      </c>
      <c r="U182" s="83">
        <v>73.55</v>
      </c>
      <c r="V182" s="89"/>
      <c r="W182" s="87">
        <v>25.21</v>
      </c>
      <c r="X182" s="87">
        <v>0</v>
      </c>
      <c r="Y182" s="87">
        <v>16.559999999999999</v>
      </c>
      <c r="Z182" s="82">
        <v>0</v>
      </c>
      <c r="AA182" s="83">
        <v>34.659999999999997</v>
      </c>
      <c r="AB182" s="101"/>
      <c r="AC182" s="86">
        <v>12000</v>
      </c>
      <c r="AD182">
        <v>6500</v>
      </c>
      <c r="AE182">
        <v>2600</v>
      </c>
      <c r="AF182" s="101">
        <f>SUM(AC182:AE182)</f>
        <v>21100</v>
      </c>
      <c r="AL182" s="273"/>
    </row>
    <row r="183" spans="1:16318" x14ac:dyDescent="0.25">
      <c r="A183">
        <f t="shared" si="2"/>
        <v>27</v>
      </c>
      <c r="B183" s="2">
        <v>44376</v>
      </c>
      <c r="C183" s="20">
        <v>7484.43</v>
      </c>
      <c r="D183" s="20">
        <v>0</v>
      </c>
      <c r="E183" s="20">
        <v>6591.6200000000008</v>
      </c>
      <c r="F183" s="20">
        <v>1629.67</v>
      </c>
      <c r="G183" s="21">
        <v>3191.22</v>
      </c>
      <c r="H183" s="27">
        <f>SUM(C183:G183)</f>
        <v>18896.940000000002</v>
      </c>
      <c r="I183" s="47"/>
      <c r="J183" s="49">
        <v>487.66</v>
      </c>
      <c r="K183" s="49">
        <v>0</v>
      </c>
      <c r="L183" s="49">
        <v>63.9</v>
      </c>
      <c r="M183" s="20">
        <v>24.19</v>
      </c>
      <c r="N183" s="21">
        <v>29.88</v>
      </c>
      <c r="O183" s="28">
        <f>SUM(J183:N183)</f>
        <v>605.63000000000011</v>
      </c>
      <c r="Q183" s="49">
        <v>460.74</v>
      </c>
      <c r="R183" s="49">
        <v>0</v>
      </c>
      <c r="S183" s="49">
        <v>17.46</v>
      </c>
      <c r="T183" s="20">
        <v>24.19</v>
      </c>
      <c r="U183" s="21">
        <v>2.12</v>
      </c>
      <c r="W183" s="49">
        <v>26.92</v>
      </c>
      <c r="X183" s="49">
        <v>0</v>
      </c>
      <c r="Y183" s="49">
        <v>46.44</v>
      </c>
      <c r="Z183" s="20">
        <v>0</v>
      </c>
      <c r="AA183" s="21">
        <v>27.75</v>
      </c>
      <c r="AC183">
        <v>12000</v>
      </c>
      <c r="AD183">
        <v>6500</v>
      </c>
      <c r="AE183">
        <v>2600</v>
      </c>
      <c r="AF183" s="101">
        <f>SUM(AC183:AE183)</f>
        <v>21100</v>
      </c>
    </row>
    <row r="184" spans="1:16318" x14ac:dyDescent="0.25">
      <c r="A184">
        <f t="shared" si="2"/>
        <v>27</v>
      </c>
      <c r="B184" s="56">
        <v>44377</v>
      </c>
      <c r="C184" s="111">
        <v>7982.56</v>
      </c>
      <c r="D184" s="111">
        <v>0</v>
      </c>
      <c r="E184" s="111">
        <v>6541.9600000000009</v>
      </c>
      <c r="F184" s="20">
        <v>1629.67</v>
      </c>
      <c r="G184" s="112">
        <v>3166.0099999999998</v>
      </c>
      <c r="H184" s="57">
        <f>SUM(C184:G184)</f>
        <v>19320.2</v>
      </c>
      <c r="I184" s="113"/>
      <c r="J184" s="110">
        <v>396.01</v>
      </c>
      <c r="K184" s="49">
        <v>0</v>
      </c>
      <c r="L184" s="111">
        <v>39.24</v>
      </c>
      <c r="M184" s="111">
        <v>0</v>
      </c>
      <c r="N184" s="112">
        <v>36.07</v>
      </c>
      <c r="O184" s="112">
        <f>SUM(J184:N184)</f>
        <v>471.32</v>
      </c>
      <c r="P184" s="115"/>
      <c r="Q184" s="114">
        <v>322.20999999999998</v>
      </c>
      <c r="R184" s="114">
        <v>0</v>
      </c>
      <c r="S184" s="114">
        <v>3.48</v>
      </c>
      <c r="T184" s="111">
        <v>0</v>
      </c>
      <c r="U184" s="112">
        <v>2.5499999999999998</v>
      </c>
      <c r="V184" s="110"/>
      <c r="W184" s="110">
        <v>73.8</v>
      </c>
      <c r="X184" s="110">
        <v>0</v>
      </c>
      <c r="Y184" s="110">
        <v>35.76</v>
      </c>
      <c r="Z184" s="110">
        <v>0</v>
      </c>
      <c r="AA184" s="110">
        <v>33.520000000000003</v>
      </c>
      <c r="AC184" s="110">
        <v>12000</v>
      </c>
      <c r="AD184" s="110">
        <v>6500</v>
      </c>
      <c r="AE184" s="110">
        <v>2600</v>
      </c>
      <c r="AF184" s="101">
        <f>SUM(AC184:AE184)</f>
        <v>21100</v>
      </c>
      <c r="AG184" s="110"/>
      <c r="AH184" s="110"/>
      <c r="AI184" s="110"/>
      <c r="AJ184" s="116"/>
      <c r="AK184" s="116"/>
      <c r="AL184" s="274"/>
      <c r="AM184" s="110"/>
      <c r="AN184" s="110"/>
      <c r="AO184" s="110"/>
      <c r="AP184" s="110"/>
      <c r="AQ184" s="110"/>
      <c r="AR184" s="110"/>
      <c r="AS184" s="110"/>
      <c r="AT184" s="110"/>
      <c r="AU184" s="110"/>
      <c r="AV184" s="110"/>
      <c r="AW184" s="110"/>
      <c r="AX184" s="110"/>
      <c r="AY184" s="110"/>
      <c r="AZ184" s="110"/>
      <c r="BA184" s="110"/>
      <c r="BB184" s="110"/>
      <c r="BC184" s="110"/>
      <c r="BD184" s="110"/>
      <c r="BE184" s="110"/>
      <c r="BF184" s="110"/>
      <c r="BG184" s="110"/>
      <c r="BH184" s="110"/>
      <c r="BI184" s="110"/>
      <c r="BJ184" s="110"/>
      <c r="BK184" s="110"/>
      <c r="BL184" s="110"/>
      <c r="BM184" s="110"/>
      <c r="BN184" s="110"/>
      <c r="BO184" s="110"/>
      <c r="BP184" s="110"/>
      <c r="BQ184" s="110"/>
      <c r="BR184" s="110"/>
      <c r="BS184" s="110"/>
      <c r="BT184" s="110"/>
      <c r="BU184" s="110"/>
      <c r="BV184" s="110"/>
      <c r="BW184" s="110"/>
      <c r="BX184" s="110"/>
      <c r="BY184" s="110"/>
      <c r="BZ184" s="110"/>
      <c r="CA184" s="110"/>
      <c r="CB184" s="110"/>
      <c r="CC184" s="110"/>
      <c r="CD184" s="110"/>
      <c r="CE184" s="110"/>
      <c r="CF184" s="110"/>
      <c r="CG184" s="110"/>
      <c r="CH184" s="110"/>
      <c r="CI184" s="110"/>
      <c r="CJ184" s="110"/>
      <c r="CK184" s="110"/>
      <c r="CL184" s="110"/>
      <c r="CM184" s="110"/>
      <c r="CN184" s="110"/>
      <c r="CO184" s="110"/>
      <c r="CP184" s="110"/>
      <c r="CQ184" s="110"/>
      <c r="CR184" s="110"/>
      <c r="CS184" s="110"/>
      <c r="CT184" s="110"/>
      <c r="CU184" s="110"/>
      <c r="CV184" s="110"/>
      <c r="CW184" s="110"/>
      <c r="CX184" s="110"/>
      <c r="CY184" s="110"/>
      <c r="CZ184" s="110"/>
      <c r="DA184" s="110"/>
      <c r="DB184" s="110"/>
      <c r="DC184" s="110"/>
      <c r="DD184" s="110"/>
      <c r="DE184" s="110"/>
      <c r="DF184" s="110"/>
      <c r="DG184" s="110"/>
      <c r="DH184" s="110"/>
      <c r="DI184" s="110"/>
      <c r="DJ184" s="110"/>
      <c r="DK184" s="110"/>
      <c r="DL184" s="110"/>
      <c r="DM184" s="110"/>
      <c r="DN184" s="110"/>
      <c r="DO184" s="110"/>
      <c r="DP184" s="110"/>
      <c r="DQ184" s="110"/>
      <c r="DR184" s="110"/>
      <c r="DS184" s="110"/>
      <c r="DT184" s="110"/>
      <c r="DU184" s="110"/>
      <c r="DV184" s="110"/>
      <c r="DW184" s="110"/>
      <c r="DX184" s="110"/>
      <c r="DY184" s="110"/>
      <c r="DZ184" s="110"/>
      <c r="EA184" s="110"/>
      <c r="EB184" s="110"/>
      <c r="EC184" s="110"/>
      <c r="ED184" s="110"/>
      <c r="EE184" s="110"/>
      <c r="EF184" s="110"/>
      <c r="EG184" s="110"/>
      <c r="EH184" s="110"/>
      <c r="EI184" s="110"/>
      <c r="EJ184" s="110"/>
      <c r="EK184" s="110"/>
      <c r="EL184" s="110"/>
      <c r="EM184" s="110"/>
      <c r="EN184" s="110"/>
      <c r="EO184" s="110"/>
      <c r="EP184" s="110"/>
      <c r="EQ184" s="110"/>
      <c r="ER184" s="110"/>
      <c r="ES184" s="110"/>
      <c r="ET184" s="110"/>
      <c r="EU184" s="110"/>
      <c r="EV184" s="110"/>
      <c r="EW184" s="110"/>
      <c r="EX184" s="110"/>
      <c r="EY184" s="110"/>
      <c r="EZ184" s="110"/>
      <c r="FA184" s="110"/>
      <c r="FB184" s="110"/>
      <c r="FC184" s="110"/>
      <c r="FD184" s="110"/>
      <c r="FE184" s="110"/>
      <c r="FF184" s="110"/>
      <c r="FG184" s="110"/>
      <c r="FH184" s="110"/>
      <c r="FI184" s="110"/>
      <c r="FJ184" s="110"/>
      <c r="FK184" s="110"/>
      <c r="FL184" s="110"/>
      <c r="FM184" s="110"/>
      <c r="FN184" s="110"/>
      <c r="FO184" s="110"/>
      <c r="FP184" s="110"/>
      <c r="FQ184" s="110"/>
      <c r="FR184" s="110"/>
      <c r="FS184" s="110"/>
      <c r="FT184" s="110"/>
      <c r="FU184" s="110"/>
      <c r="FV184" s="110"/>
      <c r="FW184" s="110"/>
      <c r="FX184" s="110"/>
      <c r="FY184" s="110"/>
      <c r="FZ184" s="110"/>
      <c r="GA184" s="110"/>
      <c r="GB184" s="110"/>
      <c r="GC184" s="110"/>
      <c r="GD184" s="110"/>
      <c r="GE184" s="110"/>
      <c r="GF184" s="110"/>
      <c r="GG184" s="110"/>
      <c r="GH184" s="110"/>
      <c r="GI184" s="110"/>
      <c r="GJ184" s="110"/>
      <c r="GK184" s="110"/>
      <c r="GL184" s="110"/>
      <c r="GM184" s="110"/>
      <c r="GN184" s="110"/>
      <c r="GO184" s="110"/>
      <c r="GP184" s="110"/>
      <c r="GQ184" s="110"/>
      <c r="GR184" s="110"/>
      <c r="GS184" s="110"/>
      <c r="GT184" s="110"/>
      <c r="GU184" s="110"/>
      <c r="GV184" s="110"/>
      <c r="GW184" s="110"/>
      <c r="GX184" s="110"/>
      <c r="GY184" s="110"/>
      <c r="GZ184" s="110"/>
      <c r="HA184" s="110"/>
      <c r="HB184" s="110"/>
      <c r="HC184" s="110"/>
      <c r="HD184" s="110"/>
      <c r="HE184" s="110"/>
      <c r="HF184" s="110"/>
      <c r="HG184" s="110"/>
      <c r="HH184" s="110"/>
      <c r="HI184" s="110"/>
      <c r="HJ184" s="110"/>
      <c r="HK184" s="110"/>
      <c r="HL184" s="110"/>
      <c r="HM184" s="110"/>
      <c r="HN184" s="110"/>
      <c r="HO184" s="110"/>
      <c r="HP184" s="110"/>
      <c r="HQ184" s="110"/>
      <c r="HR184" s="110"/>
      <c r="HS184" s="110"/>
      <c r="HT184" s="110"/>
      <c r="HU184" s="110"/>
      <c r="HV184" s="110"/>
      <c r="HW184" s="110"/>
      <c r="HX184" s="110"/>
      <c r="HY184" s="110"/>
      <c r="HZ184" s="110"/>
      <c r="IA184" s="110"/>
      <c r="IB184" s="110"/>
      <c r="IC184" s="110"/>
      <c r="ID184" s="110"/>
      <c r="IE184" s="110"/>
      <c r="IF184" s="110"/>
      <c r="IG184" s="110"/>
      <c r="IH184" s="110"/>
      <c r="II184" s="110"/>
      <c r="IJ184" s="110"/>
      <c r="IK184" s="110"/>
      <c r="IL184" s="110"/>
      <c r="IM184" s="110"/>
      <c r="IN184" s="110"/>
      <c r="IO184" s="110"/>
      <c r="IP184" s="110"/>
      <c r="IQ184" s="110"/>
      <c r="IR184" s="110"/>
      <c r="IS184" s="110"/>
      <c r="IT184" s="110"/>
      <c r="IU184" s="110"/>
      <c r="IV184" s="110"/>
      <c r="IW184" s="110"/>
      <c r="IX184" s="110"/>
      <c r="IY184" s="110"/>
      <c r="IZ184" s="110"/>
      <c r="JA184" s="110"/>
      <c r="JB184" s="110"/>
      <c r="JC184" s="110"/>
      <c r="JD184" s="110"/>
      <c r="JE184" s="110"/>
      <c r="JF184" s="110"/>
      <c r="JG184" s="110"/>
      <c r="JH184" s="110"/>
      <c r="JI184" s="110"/>
      <c r="JJ184" s="110"/>
      <c r="JK184" s="110"/>
      <c r="JL184" s="110"/>
      <c r="JM184" s="110"/>
      <c r="JN184" s="110"/>
      <c r="JO184" s="110"/>
      <c r="JP184" s="110"/>
      <c r="JQ184" s="110"/>
      <c r="JR184" s="110"/>
      <c r="JS184" s="110"/>
      <c r="JT184" s="110"/>
      <c r="JU184" s="110"/>
      <c r="JV184" s="110"/>
      <c r="JW184" s="110"/>
      <c r="JX184" s="110"/>
      <c r="JY184" s="110"/>
      <c r="JZ184" s="110"/>
      <c r="KA184" s="110"/>
      <c r="KB184" s="110"/>
      <c r="KC184" s="110"/>
      <c r="KD184" s="110"/>
      <c r="KE184" s="110"/>
      <c r="KF184" s="110"/>
      <c r="KG184" s="110"/>
      <c r="KH184" s="110"/>
      <c r="KI184" s="110"/>
      <c r="KJ184" s="110"/>
      <c r="KK184" s="110"/>
      <c r="KL184" s="110"/>
      <c r="KM184" s="110"/>
      <c r="KN184" s="110"/>
      <c r="KO184" s="110"/>
      <c r="KP184" s="110"/>
      <c r="KQ184" s="110"/>
      <c r="KR184" s="110"/>
      <c r="KS184" s="110"/>
      <c r="KT184" s="110"/>
      <c r="KU184" s="110"/>
      <c r="KV184" s="110"/>
      <c r="KW184" s="110"/>
      <c r="KX184" s="110"/>
      <c r="KY184" s="110"/>
      <c r="KZ184" s="110"/>
      <c r="LA184" s="110"/>
      <c r="LB184" s="110"/>
      <c r="LC184" s="110"/>
      <c r="LD184" s="110"/>
      <c r="LE184" s="110"/>
      <c r="LF184" s="110"/>
      <c r="LG184" s="110"/>
      <c r="LH184" s="110"/>
      <c r="LI184" s="110"/>
      <c r="LJ184" s="110"/>
      <c r="LK184" s="110"/>
      <c r="LL184" s="110"/>
      <c r="LM184" s="110"/>
      <c r="LN184" s="110"/>
      <c r="LO184" s="110"/>
      <c r="LP184" s="110"/>
      <c r="LQ184" s="110"/>
      <c r="LR184" s="110"/>
      <c r="LS184" s="110"/>
      <c r="LT184" s="110"/>
      <c r="LU184" s="110"/>
      <c r="LV184" s="110"/>
      <c r="LW184" s="110"/>
      <c r="LX184" s="110"/>
      <c r="LY184" s="110"/>
      <c r="LZ184" s="110"/>
      <c r="MA184" s="110"/>
      <c r="MB184" s="110"/>
      <c r="MC184" s="110"/>
      <c r="MD184" s="110"/>
      <c r="ME184" s="110"/>
      <c r="MF184" s="110"/>
      <c r="MG184" s="110"/>
      <c r="MH184" s="110"/>
      <c r="MI184" s="110"/>
      <c r="MJ184" s="110"/>
      <c r="MK184" s="110"/>
      <c r="ML184" s="110"/>
      <c r="MM184" s="110"/>
      <c r="MN184" s="110"/>
      <c r="MO184" s="110"/>
      <c r="MP184" s="110"/>
      <c r="MQ184" s="110"/>
      <c r="MR184" s="110"/>
      <c r="MS184" s="110"/>
      <c r="MT184" s="110"/>
      <c r="MU184" s="110"/>
      <c r="MV184" s="110"/>
      <c r="MW184" s="110"/>
      <c r="MX184" s="110"/>
      <c r="MY184" s="110"/>
      <c r="MZ184" s="110"/>
      <c r="NA184" s="110"/>
      <c r="NB184" s="110"/>
      <c r="NC184" s="110"/>
      <c r="ND184" s="110"/>
      <c r="NE184" s="110"/>
      <c r="NF184" s="110"/>
      <c r="NG184" s="110"/>
      <c r="NH184" s="110"/>
      <c r="NI184" s="110"/>
      <c r="NJ184" s="110"/>
      <c r="NK184" s="110"/>
      <c r="NL184" s="110"/>
      <c r="NM184" s="110"/>
      <c r="NN184" s="110"/>
      <c r="NO184" s="110"/>
      <c r="NP184" s="110"/>
      <c r="NQ184" s="110"/>
      <c r="NR184" s="110"/>
      <c r="NS184" s="110"/>
      <c r="NT184" s="110"/>
      <c r="NU184" s="110"/>
      <c r="NV184" s="110"/>
      <c r="NW184" s="110"/>
      <c r="NX184" s="110"/>
      <c r="NY184" s="110"/>
      <c r="NZ184" s="110"/>
      <c r="OA184" s="110"/>
      <c r="OB184" s="110"/>
      <c r="OC184" s="110"/>
      <c r="OD184" s="110"/>
      <c r="OE184" s="110"/>
      <c r="OF184" s="110"/>
      <c r="OG184" s="110"/>
      <c r="OH184" s="110"/>
      <c r="OI184" s="110"/>
      <c r="OJ184" s="110"/>
      <c r="OK184" s="110"/>
      <c r="OL184" s="110"/>
      <c r="OM184" s="110"/>
      <c r="ON184" s="110"/>
      <c r="OO184" s="110"/>
      <c r="OP184" s="110"/>
      <c r="OQ184" s="110"/>
      <c r="OR184" s="110"/>
      <c r="OS184" s="110"/>
      <c r="OT184" s="110"/>
      <c r="OU184" s="110"/>
      <c r="OV184" s="110"/>
      <c r="OW184" s="110"/>
      <c r="OX184" s="110"/>
      <c r="OY184" s="110"/>
      <c r="OZ184" s="110"/>
      <c r="PA184" s="110"/>
      <c r="PB184" s="110"/>
      <c r="PC184" s="110"/>
      <c r="PD184" s="110"/>
      <c r="PE184" s="110"/>
      <c r="PF184" s="110"/>
      <c r="PG184" s="110"/>
      <c r="PH184" s="110"/>
      <c r="PI184" s="110"/>
      <c r="PJ184" s="110"/>
      <c r="PK184" s="110"/>
      <c r="PL184" s="110"/>
      <c r="PM184" s="110"/>
      <c r="PN184" s="110"/>
      <c r="PO184" s="110"/>
      <c r="PP184" s="110"/>
      <c r="PQ184" s="110"/>
      <c r="PR184" s="110"/>
      <c r="PS184" s="110"/>
      <c r="PT184" s="110"/>
      <c r="PU184" s="110"/>
      <c r="PV184" s="110"/>
      <c r="PW184" s="110"/>
      <c r="PX184" s="110"/>
      <c r="PY184" s="110"/>
      <c r="PZ184" s="110"/>
      <c r="QA184" s="110"/>
      <c r="QB184" s="110"/>
      <c r="QC184" s="110"/>
      <c r="QD184" s="110"/>
      <c r="QE184" s="110"/>
      <c r="QF184" s="110"/>
      <c r="QG184" s="110"/>
      <c r="QH184" s="110"/>
      <c r="QI184" s="110"/>
      <c r="QJ184" s="110"/>
      <c r="QK184" s="110"/>
      <c r="QL184" s="110"/>
      <c r="QM184" s="110"/>
      <c r="QN184" s="110"/>
      <c r="QO184" s="110"/>
      <c r="QP184" s="110"/>
      <c r="QQ184" s="110"/>
      <c r="QR184" s="110"/>
      <c r="QS184" s="110"/>
      <c r="QT184" s="110"/>
      <c r="QU184" s="110"/>
      <c r="QV184" s="110"/>
      <c r="QW184" s="110"/>
      <c r="QX184" s="110"/>
      <c r="QY184" s="110"/>
      <c r="QZ184" s="110"/>
      <c r="RA184" s="110"/>
      <c r="RB184" s="110"/>
      <c r="RC184" s="110"/>
      <c r="RD184" s="110"/>
      <c r="RE184" s="110"/>
      <c r="RF184" s="110"/>
      <c r="RG184" s="110"/>
      <c r="RH184" s="110"/>
      <c r="RI184" s="110"/>
      <c r="RJ184" s="110"/>
      <c r="RK184" s="110"/>
      <c r="RL184" s="110"/>
      <c r="RM184" s="110"/>
      <c r="RN184" s="110"/>
      <c r="RO184" s="110"/>
      <c r="RP184" s="110"/>
      <c r="RQ184" s="110"/>
      <c r="RR184" s="110"/>
      <c r="RS184" s="110"/>
      <c r="RT184" s="110"/>
      <c r="RU184" s="110"/>
      <c r="RV184" s="110"/>
      <c r="RW184" s="110"/>
      <c r="RX184" s="110"/>
      <c r="RY184" s="110"/>
      <c r="RZ184" s="110"/>
      <c r="SA184" s="110"/>
      <c r="SB184" s="110"/>
      <c r="SC184" s="110"/>
      <c r="SD184" s="110"/>
      <c r="SE184" s="110"/>
      <c r="SF184" s="110"/>
      <c r="SG184" s="110"/>
      <c r="SH184" s="110"/>
      <c r="SI184" s="110"/>
      <c r="SJ184" s="110"/>
      <c r="SK184" s="110"/>
      <c r="SL184" s="110"/>
      <c r="SM184" s="110"/>
      <c r="SN184" s="110"/>
      <c r="SO184" s="110"/>
      <c r="SP184" s="110"/>
      <c r="SQ184" s="110"/>
      <c r="SR184" s="110"/>
      <c r="SS184" s="110"/>
      <c r="ST184" s="110"/>
      <c r="SU184" s="110"/>
      <c r="SV184" s="110"/>
      <c r="SW184" s="110"/>
      <c r="SX184" s="110"/>
      <c r="SY184" s="110"/>
      <c r="SZ184" s="110"/>
      <c r="TA184" s="110"/>
      <c r="TB184" s="110"/>
      <c r="TC184" s="110"/>
      <c r="TD184" s="110"/>
      <c r="TE184" s="110"/>
      <c r="TF184" s="110"/>
      <c r="TG184" s="110"/>
      <c r="TH184" s="110"/>
      <c r="TI184" s="110"/>
      <c r="TJ184" s="110"/>
      <c r="TK184" s="110"/>
      <c r="TL184" s="110"/>
      <c r="TM184" s="110"/>
      <c r="TN184" s="110"/>
      <c r="TO184" s="110"/>
      <c r="TP184" s="110"/>
      <c r="TQ184" s="110"/>
      <c r="TR184" s="110"/>
      <c r="TS184" s="110"/>
      <c r="TT184" s="110"/>
      <c r="TU184" s="110"/>
      <c r="TV184" s="110"/>
      <c r="TW184" s="110"/>
      <c r="TX184" s="110"/>
      <c r="TY184" s="110"/>
      <c r="TZ184" s="110"/>
      <c r="UA184" s="110"/>
      <c r="UB184" s="110"/>
      <c r="UC184" s="110"/>
      <c r="UD184" s="110"/>
      <c r="UE184" s="110"/>
      <c r="UF184" s="110"/>
      <c r="UG184" s="110"/>
      <c r="UH184" s="110"/>
      <c r="UI184" s="110"/>
      <c r="UJ184" s="110"/>
      <c r="UK184" s="110"/>
      <c r="UL184" s="110"/>
      <c r="UM184" s="110"/>
      <c r="UN184" s="110"/>
      <c r="UO184" s="110"/>
      <c r="UP184" s="110"/>
      <c r="UQ184" s="110"/>
      <c r="UR184" s="110"/>
      <c r="US184" s="110"/>
      <c r="UT184" s="110"/>
      <c r="UU184" s="110"/>
      <c r="UV184" s="110"/>
      <c r="UW184" s="110"/>
      <c r="UX184" s="110"/>
      <c r="UY184" s="110"/>
      <c r="UZ184" s="110"/>
      <c r="VA184" s="110"/>
      <c r="VB184" s="110"/>
      <c r="VC184" s="110"/>
      <c r="VD184" s="110"/>
      <c r="VE184" s="110"/>
      <c r="VF184" s="110"/>
      <c r="VG184" s="110"/>
      <c r="VH184" s="110"/>
      <c r="VI184" s="110"/>
      <c r="VJ184" s="110"/>
      <c r="VK184" s="110"/>
      <c r="VL184" s="110"/>
      <c r="VM184" s="110"/>
      <c r="VN184" s="110"/>
      <c r="VO184" s="110"/>
      <c r="VP184" s="110"/>
      <c r="VQ184" s="110"/>
      <c r="VR184" s="110"/>
      <c r="VS184" s="110"/>
      <c r="VT184" s="110"/>
      <c r="VU184" s="110"/>
      <c r="VV184" s="110"/>
      <c r="VW184" s="110"/>
      <c r="VX184" s="110"/>
      <c r="VY184" s="110"/>
      <c r="VZ184" s="110"/>
      <c r="WA184" s="110"/>
      <c r="WB184" s="110"/>
      <c r="WC184" s="110"/>
      <c r="WD184" s="110"/>
      <c r="WE184" s="110"/>
      <c r="WF184" s="110"/>
      <c r="WG184" s="110"/>
      <c r="WH184" s="110"/>
      <c r="WI184" s="110"/>
      <c r="WJ184" s="110"/>
      <c r="WK184" s="110"/>
      <c r="WL184" s="110"/>
      <c r="WM184" s="110"/>
      <c r="WN184" s="110"/>
      <c r="WO184" s="110"/>
      <c r="WP184" s="110"/>
      <c r="WQ184" s="110"/>
      <c r="WR184" s="110"/>
      <c r="WS184" s="110"/>
      <c r="WT184" s="110"/>
      <c r="WU184" s="110"/>
      <c r="WV184" s="110"/>
      <c r="WW184" s="110"/>
      <c r="WX184" s="110"/>
      <c r="WY184" s="110"/>
      <c r="WZ184" s="110"/>
      <c r="XA184" s="110"/>
      <c r="XB184" s="110"/>
      <c r="XC184" s="110"/>
      <c r="XD184" s="110"/>
      <c r="XE184" s="110"/>
      <c r="XF184" s="110"/>
      <c r="XG184" s="110"/>
      <c r="XH184" s="110"/>
      <c r="XI184" s="110"/>
      <c r="XJ184" s="110"/>
      <c r="XK184" s="110"/>
      <c r="XL184" s="110"/>
      <c r="XM184" s="110"/>
      <c r="XN184" s="110"/>
      <c r="XO184" s="110"/>
      <c r="XP184" s="110"/>
      <c r="XQ184" s="110"/>
      <c r="XR184" s="110"/>
      <c r="XS184" s="110"/>
      <c r="XT184" s="110"/>
      <c r="XU184" s="110"/>
      <c r="XV184" s="110"/>
      <c r="XW184" s="110"/>
      <c r="XX184" s="110"/>
      <c r="XY184" s="110"/>
      <c r="XZ184" s="110"/>
      <c r="YA184" s="110"/>
      <c r="YB184" s="110"/>
      <c r="YC184" s="110"/>
      <c r="YD184" s="110"/>
      <c r="YE184" s="110"/>
      <c r="YF184" s="110"/>
      <c r="YG184" s="110"/>
      <c r="YH184" s="110"/>
      <c r="YI184" s="110"/>
      <c r="YJ184" s="110"/>
      <c r="YK184" s="110"/>
      <c r="YL184" s="110"/>
      <c r="YM184" s="110"/>
      <c r="YN184" s="110"/>
      <c r="YO184" s="110"/>
      <c r="YP184" s="110"/>
      <c r="YQ184" s="110"/>
      <c r="YR184" s="110"/>
      <c r="YS184" s="110"/>
      <c r="YT184" s="110"/>
      <c r="YU184" s="110"/>
      <c r="YV184" s="110"/>
      <c r="YW184" s="110"/>
      <c r="YX184" s="110"/>
      <c r="YY184" s="110"/>
      <c r="YZ184" s="110"/>
      <c r="ZA184" s="110"/>
      <c r="ZB184" s="110"/>
      <c r="ZC184" s="110"/>
      <c r="ZD184" s="110"/>
      <c r="ZE184" s="110"/>
      <c r="ZF184" s="110"/>
      <c r="ZG184" s="110"/>
      <c r="ZH184" s="110"/>
      <c r="ZI184" s="110"/>
      <c r="ZJ184" s="110"/>
      <c r="ZK184" s="110"/>
      <c r="ZL184" s="110"/>
      <c r="ZM184" s="110"/>
      <c r="ZN184" s="110"/>
      <c r="ZO184" s="110"/>
      <c r="ZP184" s="110"/>
      <c r="ZQ184" s="110"/>
      <c r="ZR184" s="110"/>
      <c r="ZS184" s="110"/>
      <c r="ZT184" s="110"/>
      <c r="ZU184" s="110"/>
      <c r="ZV184" s="110"/>
      <c r="ZW184" s="110"/>
      <c r="ZX184" s="110"/>
      <c r="ZY184" s="110"/>
      <c r="ZZ184" s="110"/>
      <c r="AAA184" s="110"/>
      <c r="AAB184" s="110"/>
      <c r="AAC184" s="110"/>
      <c r="AAD184" s="110"/>
      <c r="AAE184" s="110"/>
      <c r="AAF184" s="110"/>
      <c r="AAG184" s="110"/>
      <c r="AAH184" s="110"/>
      <c r="AAI184" s="110"/>
      <c r="AAJ184" s="110"/>
      <c r="AAK184" s="110"/>
      <c r="AAL184" s="110"/>
      <c r="AAM184" s="110"/>
      <c r="AAN184" s="110"/>
      <c r="AAO184" s="110"/>
      <c r="AAP184" s="110"/>
      <c r="AAQ184" s="110"/>
      <c r="AAR184" s="110"/>
      <c r="AAS184" s="110"/>
      <c r="AAT184" s="110"/>
      <c r="AAU184" s="110"/>
      <c r="AAV184" s="110"/>
      <c r="AAW184" s="110"/>
      <c r="AAX184" s="110"/>
      <c r="AAY184" s="110"/>
      <c r="AAZ184" s="110"/>
      <c r="ABA184" s="110"/>
      <c r="ABB184" s="110"/>
      <c r="ABC184" s="110"/>
      <c r="ABD184" s="110"/>
      <c r="ABE184" s="110"/>
      <c r="ABF184" s="110"/>
      <c r="ABG184" s="110"/>
      <c r="ABH184" s="110"/>
      <c r="ABI184" s="110"/>
      <c r="ABJ184" s="110"/>
      <c r="ABK184" s="110"/>
      <c r="ABL184" s="110"/>
      <c r="ABM184" s="110"/>
      <c r="ABN184" s="110"/>
      <c r="ABO184" s="110"/>
      <c r="ABP184" s="110"/>
      <c r="ABQ184" s="110"/>
      <c r="ABR184" s="110"/>
      <c r="ABS184" s="110"/>
      <c r="ABT184" s="110"/>
      <c r="ABU184" s="110"/>
      <c r="ABV184" s="110"/>
      <c r="ABW184" s="110"/>
      <c r="ABX184" s="110"/>
      <c r="ABY184" s="110"/>
      <c r="ABZ184" s="110"/>
      <c r="ACA184" s="110"/>
      <c r="ACB184" s="110"/>
      <c r="ACC184" s="110"/>
      <c r="ACD184" s="110"/>
      <c r="ACE184" s="110"/>
      <c r="ACF184" s="110"/>
      <c r="ACG184" s="110"/>
      <c r="ACH184" s="110"/>
      <c r="ACI184" s="110"/>
      <c r="ACJ184" s="110"/>
      <c r="ACK184" s="110"/>
      <c r="ACL184" s="110"/>
      <c r="ACM184" s="110"/>
      <c r="ACN184" s="110"/>
      <c r="ACO184" s="110"/>
      <c r="ACP184" s="110"/>
      <c r="ACQ184" s="110"/>
      <c r="ACR184" s="110"/>
      <c r="ACS184" s="110"/>
      <c r="ACT184" s="110"/>
      <c r="ACU184" s="110"/>
      <c r="ACV184" s="110"/>
      <c r="ACW184" s="110"/>
      <c r="ACX184" s="110"/>
      <c r="ACY184" s="110"/>
      <c r="ACZ184" s="110"/>
      <c r="ADA184" s="110"/>
      <c r="ADB184" s="110"/>
      <c r="ADC184" s="110"/>
      <c r="ADD184" s="110"/>
      <c r="ADE184" s="110"/>
      <c r="ADF184" s="110"/>
      <c r="ADG184" s="110"/>
      <c r="ADH184" s="110"/>
      <c r="ADI184" s="110"/>
      <c r="ADJ184" s="110"/>
      <c r="ADK184" s="110"/>
      <c r="ADL184" s="110"/>
      <c r="ADM184" s="110"/>
      <c r="ADN184" s="110"/>
      <c r="ADO184" s="110"/>
      <c r="ADP184" s="110"/>
      <c r="ADQ184" s="110"/>
      <c r="ADR184" s="110"/>
      <c r="ADS184" s="110"/>
      <c r="ADT184" s="110"/>
      <c r="ADU184" s="110"/>
      <c r="ADV184" s="110"/>
      <c r="ADW184" s="110"/>
      <c r="ADX184" s="110"/>
      <c r="ADY184" s="110"/>
      <c r="ADZ184" s="110"/>
      <c r="AEA184" s="110"/>
      <c r="AEB184" s="110"/>
      <c r="AEC184" s="110"/>
      <c r="AED184" s="110"/>
      <c r="AEE184" s="110"/>
      <c r="AEF184" s="110"/>
      <c r="AEG184" s="110"/>
      <c r="AEH184" s="110"/>
      <c r="AEI184" s="110"/>
      <c r="AEJ184" s="110"/>
      <c r="AEK184" s="110"/>
      <c r="AEL184" s="110"/>
      <c r="AEM184" s="110"/>
      <c r="AEN184" s="110"/>
      <c r="AEO184" s="110"/>
      <c r="AEP184" s="110"/>
      <c r="AEQ184" s="110"/>
      <c r="AER184" s="110"/>
      <c r="AES184" s="110"/>
      <c r="AET184" s="110"/>
      <c r="AEU184" s="110"/>
      <c r="AEV184" s="110"/>
      <c r="AEW184" s="110"/>
      <c r="AEX184" s="110"/>
      <c r="AEY184" s="110"/>
      <c r="AEZ184" s="110"/>
      <c r="AFA184" s="110"/>
      <c r="AFB184" s="110"/>
      <c r="AFC184" s="110"/>
      <c r="AFD184" s="110"/>
      <c r="AFE184" s="110"/>
      <c r="AFF184" s="110"/>
      <c r="AFG184" s="110"/>
      <c r="AFH184" s="110"/>
      <c r="AFI184" s="110"/>
      <c r="AFJ184" s="110"/>
      <c r="AFK184" s="110"/>
      <c r="AFL184" s="110"/>
      <c r="AFM184" s="110"/>
      <c r="AFN184" s="110"/>
      <c r="AFO184" s="110"/>
      <c r="AFP184" s="110"/>
      <c r="AFQ184" s="110"/>
      <c r="AFR184" s="110"/>
      <c r="AFS184" s="110"/>
      <c r="AFT184" s="110"/>
      <c r="AFU184" s="110"/>
      <c r="AFV184" s="110"/>
      <c r="AFW184" s="110"/>
      <c r="AFX184" s="110"/>
      <c r="AFY184" s="110"/>
      <c r="AFZ184" s="110"/>
      <c r="AGA184" s="110"/>
      <c r="AGB184" s="110"/>
      <c r="AGC184" s="110"/>
      <c r="AGD184" s="110"/>
      <c r="AGE184" s="110"/>
      <c r="AGF184" s="110"/>
      <c r="AGG184" s="110"/>
      <c r="AGH184" s="110"/>
      <c r="AGI184" s="110"/>
      <c r="AGJ184" s="110"/>
      <c r="AGK184" s="110"/>
      <c r="AGL184" s="110"/>
      <c r="AGM184" s="110"/>
      <c r="AGN184" s="110"/>
      <c r="AGO184" s="110"/>
      <c r="AGP184" s="110"/>
      <c r="AGQ184" s="110"/>
      <c r="AGR184" s="110"/>
      <c r="AGS184" s="110"/>
      <c r="AGT184" s="110"/>
      <c r="AGU184" s="110"/>
      <c r="AGV184" s="110"/>
      <c r="AGW184" s="110"/>
      <c r="AGX184" s="110"/>
      <c r="AGY184" s="110"/>
      <c r="AGZ184" s="110"/>
      <c r="AHA184" s="110"/>
      <c r="AHB184" s="110"/>
      <c r="AHC184" s="110"/>
      <c r="AHD184" s="110"/>
      <c r="AHE184" s="110"/>
      <c r="AHF184" s="110"/>
      <c r="AHG184" s="110"/>
      <c r="AHH184" s="110"/>
      <c r="AHI184" s="110"/>
      <c r="AHJ184" s="110"/>
      <c r="AHK184" s="110"/>
      <c r="AHL184" s="110"/>
      <c r="AHM184" s="110"/>
      <c r="AHN184" s="110"/>
      <c r="AHO184" s="110"/>
      <c r="AHP184" s="110"/>
      <c r="AHQ184" s="110"/>
      <c r="AHR184" s="110"/>
      <c r="AHS184" s="110"/>
      <c r="AHT184" s="110"/>
      <c r="AHU184" s="110"/>
      <c r="AHV184" s="110"/>
      <c r="AHW184" s="110"/>
      <c r="AHX184" s="110"/>
      <c r="AHY184" s="110"/>
      <c r="AHZ184" s="110"/>
      <c r="AIA184" s="110"/>
      <c r="AIB184" s="110"/>
      <c r="AIC184" s="110"/>
      <c r="AID184" s="110"/>
      <c r="AIE184" s="110"/>
      <c r="AIF184" s="110"/>
      <c r="AIG184" s="110"/>
      <c r="AIH184" s="110"/>
      <c r="AII184" s="110"/>
      <c r="AIJ184" s="110"/>
      <c r="AIK184" s="110"/>
      <c r="AIL184" s="110"/>
      <c r="AIM184" s="110"/>
      <c r="AIN184" s="110"/>
      <c r="AIO184" s="110"/>
      <c r="AIP184" s="110"/>
      <c r="AIQ184" s="110"/>
      <c r="AIR184" s="110"/>
      <c r="AIS184" s="110"/>
      <c r="AIT184" s="110"/>
      <c r="AIU184" s="110"/>
      <c r="AIV184" s="110"/>
      <c r="AIW184" s="110"/>
      <c r="AIX184" s="110"/>
      <c r="AIY184" s="110"/>
      <c r="AIZ184" s="110"/>
      <c r="AJA184" s="110"/>
      <c r="AJB184" s="110"/>
      <c r="AJC184" s="110"/>
      <c r="AJD184" s="110"/>
      <c r="AJE184" s="110"/>
      <c r="AJF184" s="110"/>
      <c r="AJG184" s="110"/>
      <c r="AJH184" s="110"/>
      <c r="AJI184" s="110"/>
      <c r="AJJ184" s="110"/>
      <c r="AJK184" s="110"/>
      <c r="AJL184" s="110"/>
      <c r="AJM184" s="110"/>
      <c r="AJN184" s="110"/>
      <c r="AJO184" s="110"/>
      <c r="AJP184" s="110"/>
      <c r="AJQ184" s="110"/>
      <c r="AJR184" s="110"/>
      <c r="AJS184" s="110"/>
      <c r="AJT184" s="110"/>
      <c r="AJU184" s="110"/>
      <c r="AJV184" s="110"/>
      <c r="AJW184" s="110"/>
      <c r="AJX184" s="110"/>
      <c r="AJY184" s="110"/>
      <c r="AJZ184" s="110"/>
      <c r="AKA184" s="110"/>
      <c r="AKB184" s="110"/>
      <c r="AKC184" s="110"/>
      <c r="AKD184" s="110"/>
      <c r="AKE184" s="110"/>
      <c r="AKF184" s="110"/>
      <c r="AKG184" s="110"/>
      <c r="AKH184" s="110"/>
      <c r="AKI184" s="110"/>
      <c r="AKJ184" s="110"/>
      <c r="AKK184" s="110"/>
      <c r="AKL184" s="110"/>
      <c r="AKM184" s="110"/>
      <c r="AKN184" s="110"/>
      <c r="AKO184" s="110"/>
      <c r="AKP184" s="110"/>
      <c r="AKQ184" s="110"/>
      <c r="AKR184" s="110"/>
      <c r="AKS184" s="110"/>
      <c r="AKT184" s="110"/>
      <c r="AKU184" s="110"/>
      <c r="AKV184" s="110"/>
      <c r="AKW184" s="110"/>
      <c r="AKX184" s="110"/>
      <c r="AKY184" s="110"/>
      <c r="AKZ184" s="110"/>
      <c r="ALA184" s="110"/>
      <c r="ALB184" s="110"/>
      <c r="ALC184" s="110"/>
      <c r="ALD184" s="110"/>
      <c r="ALE184" s="110"/>
      <c r="ALF184" s="110"/>
      <c r="ALG184" s="110"/>
      <c r="ALH184" s="110"/>
      <c r="ALI184" s="110"/>
      <c r="ALJ184" s="110"/>
      <c r="ALK184" s="110"/>
      <c r="ALL184" s="110"/>
      <c r="ALM184" s="110"/>
      <c r="ALN184" s="110"/>
      <c r="ALO184" s="110"/>
      <c r="ALP184" s="110"/>
      <c r="ALQ184" s="110"/>
      <c r="ALR184" s="110"/>
      <c r="ALS184" s="110"/>
      <c r="ALT184" s="110"/>
      <c r="ALU184" s="110"/>
      <c r="ALV184" s="110"/>
      <c r="ALW184" s="110"/>
      <c r="ALX184" s="110"/>
      <c r="ALY184" s="110"/>
      <c r="ALZ184" s="110"/>
      <c r="AMA184" s="110"/>
      <c r="AMB184" s="110"/>
      <c r="AMC184" s="110"/>
      <c r="AMD184" s="110"/>
      <c r="AME184" s="110"/>
      <c r="AMF184" s="110"/>
      <c r="AMG184" s="110"/>
      <c r="AMH184" s="110"/>
      <c r="AMI184" s="110"/>
      <c r="AMJ184" s="110"/>
      <c r="AMK184" s="110"/>
      <c r="AML184" s="110"/>
      <c r="AMM184" s="110"/>
      <c r="AMN184" s="110"/>
      <c r="AMO184" s="110"/>
      <c r="AMP184" s="110"/>
      <c r="AMQ184" s="110"/>
      <c r="AMR184" s="110"/>
      <c r="AMS184" s="110"/>
      <c r="AMT184" s="110"/>
      <c r="AMU184" s="110"/>
      <c r="AMV184" s="110"/>
      <c r="AMW184" s="110"/>
      <c r="AMX184" s="110"/>
      <c r="AMY184" s="110"/>
      <c r="AMZ184" s="110"/>
      <c r="ANA184" s="110"/>
      <c r="ANB184" s="110"/>
      <c r="ANC184" s="110"/>
      <c r="AND184" s="110"/>
      <c r="ANE184" s="110"/>
      <c r="ANF184" s="110"/>
      <c r="ANG184" s="110"/>
      <c r="ANH184" s="110"/>
      <c r="ANI184" s="110"/>
      <c r="ANJ184" s="110"/>
      <c r="ANK184" s="110"/>
      <c r="ANL184" s="110"/>
      <c r="ANM184" s="110"/>
      <c r="ANN184" s="110"/>
      <c r="ANO184" s="110"/>
      <c r="ANP184" s="110"/>
      <c r="ANQ184" s="110"/>
      <c r="ANR184" s="110"/>
      <c r="ANS184" s="110"/>
      <c r="ANT184" s="110"/>
      <c r="ANU184" s="110"/>
      <c r="ANV184" s="110"/>
      <c r="ANW184" s="110"/>
      <c r="ANX184" s="110"/>
      <c r="ANY184" s="110"/>
      <c r="ANZ184" s="110"/>
      <c r="AOA184" s="110"/>
      <c r="AOB184" s="110"/>
      <c r="AOC184" s="110"/>
      <c r="AOD184" s="110"/>
      <c r="AOE184" s="110"/>
      <c r="AOF184" s="110"/>
      <c r="AOG184" s="110"/>
      <c r="AOH184" s="110"/>
      <c r="AOI184" s="110"/>
      <c r="AOJ184" s="110"/>
      <c r="AOK184" s="110"/>
      <c r="AOL184" s="110"/>
      <c r="AOM184" s="110"/>
      <c r="AON184" s="110"/>
      <c r="AOO184" s="110"/>
      <c r="AOP184" s="110"/>
      <c r="AOQ184" s="110"/>
      <c r="AOR184" s="110"/>
      <c r="AOS184" s="110"/>
      <c r="AOT184" s="110"/>
      <c r="AOU184" s="110"/>
      <c r="AOV184" s="110"/>
      <c r="AOW184" s="110"/>
      <c r="AOX184" s="110"/>
      <c r="AOY184" s="110"/>
      <c r="AOZ184" s="110"/>
      <c r="APA184" s="110"/>
      <c r="APB184" s="110"/>
      <c r="APC184" s="110"/>
      <c r="APD184" s="110"/>
      <c r="APE184" s="110"/>
      <c r="APF184" s="110"/>
      <c r="APG184" s="110"/>
      <c r="APH184" s="110"/>
      <c r="API184" s="110"/>
      <c r="APJ184" s="110"/>
      <c r="APK184" s="110"/>
      <c r="APL184" s="110"/>
      <c r="APM184" s="110"/>
      <c r="APN184" s="110"/>
      <c r="APO184" s="110"/>
      <c r="APP184" s="110"/>
      <c r="APQ184" s="110"/>
      <c r="APR184" s="110"/>
      <c r="APS184" s="110"/>
      <c r="APT184" s="110"/>
      <c r="APU184" s="110"/>
      <c r="APV184" s="110"/>
      <c r="APW184" s="110"/>
      <c r="APX184" s="110"/>
      <c r="APY184" s="110"/>
      <c r="APZ184" s="110"/>
      <c r="AQA184" s="110"/>
      <c r="AQB184" s="110"/>
      <c r="AQC184" s="110"/>
      <c r="AQD184" s="110"/>
      <c r="AQE184" s="110"/>
      <c r="AQF184" s="110"/>
      <c r="AQG184" s="110"/>
      <c r="AQH184" s="110"/>
      <c r="AQI184" s="110"/>
      <c r="AQJ184" s="110"/>
      <c r="AQK184" s="110"/>
      <c r="AQL184" s="110"/>
      <c r="AQM184" s="110"/>
      <c r="AQN184" s="110"/>
      <c r="AQO184" s="110"/>
      <c r="AQP184" s="110"/>
      <c r="AQQ184" s="110"/>
      <c r="AQR184" s="110"/>
      <c r="AQS184" s="110"/>
      <c r="AQT184" s="110"/>
      <c r="AQU184" s="110"/>
      <c r="AQV184" s="110"/>
      <c r="AQW184" s="110"/>
      <c r="AQX184" s="110"/>
      <c r="AQY184" s="110"/>
      <c r="AQZ184" s="110"/>
      <c r="ARA184" s="110"/>
      <c r="ARB184" s="110"/>
      <c r="ARC184" s="110"/>
      <c r="ARD184" s="110"/>
      <c r="ARE184" s="110"/>
      <c r="ARF184" s="110"/>
      <c r="ARG184" s="110"/>
      <c r="ARH184" s="110"/>
      <c r="ARI184" s="110"/>
      <c r="ARJ184" s="110"/>
      <c r="ARK184" s="110"/>
      <c r="ARL184" s="110"/>
      <c r="ARM184" s="110"/>
      <c r="ARN184" s="110"/>
      <c r="ARO184" s="110"/>
      <c r="ARP184" s="110"/>
      <c r="ARQ184" s="110"/>
      <c r="ARR184" s="110"/>
      <c r="ARS184" s="110"/>
      <c r="ART184" s="110"/>
      <c r="ARU184" s="110"/>
      <c r="ARV184" s="110"/>
      <c r="ARW184" s="110"/>
      <c r="ARX184" s="110"/>
      <c r="ARY184" s="110"/>
      <c r="ARZ184" s="110"/>
      <c r="ASA184" s="110"/>
      <c r="ASB184" s="110"/>
      <c r="ASC184" s="110"/>
      <c r="ASD184" s="110"/>
      <c r="ASE184" s="110"/>
      <c r="ASF184" s="110"/>
      <c r="ASG184" s="110"/>
      <c r="ASH184" s="110"/>
      <c r="ASI184" s="110"/>
      <c r="ASJ184" s="110"/>
      <c r="ASK184" s="110"/>
      <c r="ASL184" s="110"/>
      <c r="ASM184" s="110"/>
      <c r="ASN184" s="110"/>
      <c r="ASO184" s="110"/>
      <c r="ASP184" s="110"/>
      <c r="ASQ184" s="110"/>
      <c r="ASR184" s="110"/>
      <c r="ASS184" s="110"/>
      <c r="AST184" s="110"/>
      <c r="ASU184" s="110"/>
      <c r="ASV184" s="110"/>
      <c r="ASW184" s="110"/>
      <c r="ASX184" s="110"/>
      <c r="ASY184" s="110"/>
      <c r="ASZ184" s="110"/>
      <c r="ATA184" s="110"/>
      <c r="ATB184" s="110"/>
      <c r="ATC184" s="110"/>
      <c r="ATD184" s="110"/>
      <c r="ATE184" s="110"/>
      <c r="ATF184" s="110"/>
      <c r="ATG184" s="110"/>
      <c r="ATH184" s="110"/>
      <c r="ATI184" s="110"/>
      <c r="ATJ184" s="110"/>
      <c r="ATK184" s="110"/>
      <c r="ATL184" s="110"/>
      <c r="ATM184" s="110"/>
      <c r="ATN184" s="110"/>
      <c r="ATO184" s="110"/>
      <c r="ATP184" s="110"/>
      <c r="ATQ184" s="110"/>
      <c r="ATR184" s="110"/>
      <c r="ATS184" s="110"/>
      <c r="ATT184" s="110"/>
      <c r="ATU184" s="110"/>
      <c r="ATV184" s="110"/>
      <c r="ATW184" s="110"/>
      <c r="ATX184" s="110"/>
      <c r="ATY184" s="110"/>
      <c r="ATZ184" s="110"/>
      <c r="AUA184" s="110"/>
      <c r="AUB184" s="110"/>
      <c r="AUC184" s="110"/>
      <c r="AUD184" s="110"/>
      <c r="AUE184" s="110"/>
      <c r="AUF184" s="110"/>
      <c r="AUG184" s="110"/>
      <c r="AUH184" s="110"/>
      <c r="AUI184" s="110"/>
      <c r="AUJ184" s="110"/>
      <c r="AUK184" s="110"/>
      <c r="AUL184" s="110"/>
      <c r="AUM184" s="110"/>
      <c r="AUN184" s="110"/>
      <c r="AUO184" s="110"/>
      <c r="AUP184" s="110"/>
      <c r="AUQ184" s="110"/>
      <c r="AUR184" s="110"/>
      <c r="AUS184" s="110"/>
      <c r="AUT184" s="110"/>
      <c r="AUU184" s="110"/>
      <c r="AUV184" s="110"/>
      <c r="AUW184" s="110"/>
      <c r="AUX184" s="110"/>
      <c r="AUY184" s="110"/>
      <c r="AUZ184" s="110"/>
      <c r="AVA184" s="110"/>
      <c r="AVB184" s="110"/>
      <c r="AVC184" s="110"/>
      <c r="AVD184" s="110"/>
      <c r="AVE184" s="110"/>
      <c r="AVF184" s="110"/>
      <c r="AVG184" s="110"/>
      <c r="AVH184" s="110"/>
      <c r="AVI184" s="110"/>
      <c r="AVJ184" s="110"/>
      <c r="AVK184" s="110"/>
      <c r="AVL184" s="110"/>
      <c r="AVM184" s="110"/>
      <c r="AVN184" s="110"/>
      <c r="AVO184" s="110"/>
      <c r="AVP184" s="110"/>
      <c r="AVQ184" s="110"/>
      <c r="AVR184" s="110"/>
      <c r="AVS184" s="110"/>
      <c r="AVT184" s="110"/>
      <c r="AVU184" s="110"/>
      <c r="AVV184" s="110"/>
      <c r="AVW184" s="110"/>
      <c r="AVX184" s="110"/>
      <c r="AVY184" s="110"/>
      <c r="AVZ184" s="110"/>
      <c r="AWA184" s="110"/>
      <c r="AWB184" s="110"/>
      <c r="AWC184" s="110"/>
      <c r="AWD184" s="110"/>
      <c r="AWE184" s="110"/>
      <c r="AWF184" s="110"/>
      <c r="AWG184" s="110"/>
      <c r="AWH184" s="110"/>
      <c r="AWI184" s="110"/>
      <c r="AWJ184" s="110"/>
      <c r="AWK184" s="110"/>
      <c r="AWL184" s="110"/>
      <c r="AWM184" s="110"/>
      <c r="AWN184" s="110"/>
      <c r="AWO184" s="110"/>
      <c r="AWP184" s="110"/>
      <c r="AWQ184" s="110"/>
      <c r="AWR184" s="110"/>
      <c r="AWS184" s="110"/>
      <c r="AWT184" s="110"/>
      <c r="AWU184" s="110"/>
      <c r="AWV184" s="110"/>
      <c r="AWW184" s="110"/>
      <c r="AWX184" s="110"/>
      <c r="AWY184" s="110"/>
      <c r="AWZ184" s="110"/>
      <c r="AXA184" s="110"/>
      <c r="AXB184" s="110"/>
      <c r="AXC184" s="110"/>
      <c r="AXD184" s="110"/>
      <c r="AXE184" s="110"/>
      <c r="AXF184" s="110"/>
      <c r="AXG184" s="110"/>
      <c r="AXH184" s="110"/>
      <c r="AXI184" s="110"/>
      <c r="AXJ184" s="110"/>
      <c r="AXK184" s="110"/>
      <c r="AXL184" s="110"/>
      <c r="AXM184" s="110"/>
      <c r="AXN184" s="110"/>
      <c r="AXO184" s="110"/>
      <c r="AXP184" s="110"/>
      <c r="AXQ184" s="110"/>
      <c r="AXR184" s="110"/>
      <c r="AXS184" s="110"/>
      <c r="AXT184" s="110"/>
      <c r="AXU184" s="110"/>
      <c r="AXV184" s="110"/>
      <c r="AXW184" s="110"/>
      <c r="AXX184" s="110"/>
      <c r="AXY184" s="110"/>
      <c r="AXZ184" s="110"/>
      <c r="AYA184" s="110"/>
      <c r="AYB184" s="110"/>
      <c r="AYC184" s="110"/>
      <c r="AYD184" s="110"/>
      <c r="AYE184" s="110"/>
      <c r="AYF184" s="110"/>
      <c r="AYG184" s="110"/>
      <c r="AYH184" s="110"/>
      <c r="AYI184" s="110"/>
      <c r="AYJ184" s="110"/>
      <c r="AYK184" s="110"/>
      <c r="AYL184" s="110"/>
      <c r="AYM184" s="110"/>
      <c r="AYN184" s="110"/>
      <c r="AYO184" s="110"/>
      <c r="AYP184" s="110"/>
      <c r="AYQ184" s="110"/>
      <c r="AYR184" s="110"/>
      <c r="AYS184" s="110"/>
      <c r="AYT184" s="110"/>
      <c r="AYU184" s="110"/>
      <c r="AYV184" s="110"/>
      <c r="AYW184" s="110"/>
      <c r="AYX184" s="110"/>
      <c r="AYY184" s="110"/>
      <c r="AYZ184" s="110"/>
      <c r="AZA184" s="110"/>
      <c r="AZB184" s="110"/>
      <c r="AZC184" s="110"/>
      <c r="AZD184" s="110"/>
      <c r="AZE184" s="110"/>
      <c r="AZF184" s="110"/>
      <c r="AZG184" s="110"/>
      <c r="AZH184" s="110"/>
      <c r="AZI184" s="110"/>
      <c r="AZJ184" s="110"/>
      <c r="AZK184" s="110"/>
      <c r="AZL184" s="110"/>
      <c r="AZM184" s="110"/>
      <c r="AZN184" s="110"/>
      <c r="AZO184" s="110"/>
      <c r="AZP184" s="110"/>
      <c r="AZQ184" s="110"/>
      <c r="AZR184" s="110"/>
      <c r="AZS184" s="110"/>
      <c r="AZT184" s="110"/>
      <c r="AZU184" s="110"/>
      <c r="AZV184" s="110"/>
      <c r="AZW184" s="110"/>
      <c r="AZX184" s="110"/>
      <c r="AZY184" s="110"/>
      <c r="AZZ184" s="110"/>
      <c r="BAA184" s="110"/>
      <c r="BAB184" s="110"/>
      <c r="BAC184" s="110"/>
      <c r="BAD184" s="110"/>
      <c r="BAE184" s="110"/>
      <c r="BAF184" s="110"/>
      <c r="BAG184" s="110"/>
      <c r="BAH184" s="110"/>
      <c r="BAI184" s="110"/>
      <c r="BAJ184" s="110"/>
      <c r="BAK184" s="110"/>
      <c r="BAL184" s="110"/>
      <c r="BAM184" s="110"/>
      <c r="BAN184" s="110"/>
      <c r="BAO184" s="110"/>
      <c r="BAP184" s="110"/>
      <c r="BAQ184" s="110"/>
      <c r="BAR184" s="110"/>
      <c r="BAS184" s="110"/>
      <c r="BAT184" s="110"/>
      <c r="BAU184" s="110"/>
      <c r="BAV184" s="110"/>
      <c r="BAW184" s="110"/>
      <c r="BAX184" s="110"/>
      <c r="BAY184" s="110"/>
      <c r="BAZ184" s="110"/>
      <c r="BBA184" s="110"/>
      <c r="BBB184" s="110"/>
      <c r="BBC184" s="110"/>
      <c r="BBD184" s="110"/>
      <c r="BBE184" s="110"/>
      <c r="BBF184" s="110"/>
      <c r="BBG184" s="110"/>
      <c r="BBH184" s="110"/>
      <c r="BBI184" s="110"/>
      <c r="BBJ184" s="110"/>
      <c r="BBK184" s="110"/>
      <c r="BBL184" s="110"/>
      <c r="BBM184" s="110"/>
      <c r="BBN184" s="110"/>
      <c r="BBO184" s="110"/>
      <c r="BBP184" s="110"/>
      <c r="BBQ184" s="110"/>
      <c r="BBR184" s="110"/>
      <c r="BBS184" s="110"/>
      <c r="BBT184" s="110"/>
      <c r="BBU184" s="110"/>
      <c r="BBV184" s="110"/>
      <c r="BBW184" s="110"/>
      <c r="BBX184" s="110"/>
      <c r="BBY184" s="110"/>
      <c r="BBZ184" s="110"/>
      <c r="BCA184" s="110"/>
      <c r="BCB184" s="110"/>
      <c r="BCC184" s="110"/>
      <c r="BCD184" s="110"/>
      <c r="BCE184" s="110"/>
      <c r="BCF184" s="110"/>
      <c r="BCG184" s="110"/>
      <c r="BCH184" s="110"/>
      <c r="BCI184" s="110"/>
      <c r="BCJ184" s="110"/>
      <c r="BCK184" s="110"/>
      <c r="BCL184" s="110"/>
      <c r="BCM184" s="110"/>
      <c r="BCN184" s="110"/>
      <c r="BCO184" s="110"/>
      <c r="BCP184" s="110"/>
      <c r="BCQ184" s="110"/>
      <c r="BCR184" s="110"/>
      <c r="BCS184" s="110"/>
      <c r="BCT184" s="110"/>
      <c r="BCU184" s="110"/>
      <c r="BCV184" s="110"/>
      <c r="BCW184" s="110"/>
      <c r="BCX184" s="110"/>
      <c r="BCY184" s="110"/>
      <c r="BCZ184" s="110"/>
      <c r="BDA184" s="110"/>
      <c r="BDB184" s="110"/>
      <c r="BDC184" s="110"/>
      <c r="BDD184" s="110"/>
      <c r="BDE184" s="110"/>
      <c r="BDF184" s="110"/>
      <c r="BDG184" s="110"/>
      <c r="BDH184" s="110"/>
      <c r="BDI184" s="110"/>
      <c r="BDJ184" s="110"/>
      <c r="BDK184" s="110"/>
      <c r="BDL184" s="110"/>
      <c r="BDM184" s="110"/>
      <c r="BDN184" s="110"/>
      <c r="BDO184" s="110"/>
      <c r="BDP184" s="110"/>
      <c r="BDQ184" s="110"/>
      <c r="BDR184" s="110"/>
      <c r="BDS184" s="110"/>
      <c r="BDT184" s="110"/>
      <c r="BDU184" s="110"/>
      <c r="BDV184" s="110"/>
      <c r="BDW184" s="110"/>
      <c r="BDX184" s="110"/>
      <c r="BDY184" s="110"/>
      <c r="BDZ184" s="110"/>
      <c r="BEA184" s="110"/>
      <c r="BEB184" s="110"/>
      <c r="BEC184" s="110"/>
      <c r="BED184" s="110"/>
      <c r="BEE184" s="110"/>
      <c r="BEF184" s="110"/>
      <c r="BEG184" s="110"/>
      <c r="BEH184" s="110"/>
      <c r="BEI184" s="110"/>
      <c r="BEJ184" s="110"/>
      <c r="BEK184" s="110"/>
      <c r="BEL184" s="110"/>
      <c r="BEM184" s="110"/>
      <c r="BEN184" s="110"/>
      <c r="BEO184" s="110"/>
      <c r="BEP184" s="110"/>
      <c r="BEQ184" s="110"/>
      <c r="BER184" s="110"/>
      <c r="BES184" s="110"/>
      <c r="BET184" s="110"/>
      <c r="BEU184" s="110"/>
      <c r="BEV184" s="110"/>
      <c r="BEW184" s="110"/>
      <c r="BEX184" s="110"/>
      <c r="BEY184" s="110"/>
      <c r="BEZ184" s="110"/>
      <c r="BFA184" s="110"/>
      <c r="BFB184" s="110"/>
      <c r="BFC184" s="110"/>
      <c r="BFD184" s="110"/>
      <c r="BFE184" s="110"/>
      <c r="BFF184" s="110"/>
      <c r="BFG184" s="110"/>
      <c r="BFH184" s="110"/>
      <c r="BFI184" s="110"/>
      <c r="BFJ184" s="110"/>
      <c r="BFK184" s="110"/>
      <c r="BFL184" s="110"/>
      <c r="BFM184" s="110"/>
      <c r="BFN184" s="110"/>
      <c r="BFO184" s="110"/>
      <c r="BFP184" s="110"/>
      <c r="BFQ184" s="110"/>
      <c r="BFR184" s="110"/>
      <c r="BFS184" s="110"/>
      <c r="BFT184" s="110"/>
      <c r="BFU184" s="110"/>
      <c r="BFV184" s="110"/>
      <c r="BFW184" s="110"/>
      <c r="BFX184" s="110"/>
      <c r="BFY184" s="110"/>
      <c r="BFZ184" s="110"/>
      <c r="BGA184" s="110"/>
      <c r="BGB184" s="110"/>
      <c r="BGC184" s="110"/>
      <c r="BGD184" s="110"/>
      <c r="BGE184" s="110"/>
      <c r="BGF184" s="110"/>
      <c r="BGG184" s="110"/>
      <c r="BGH184" s="110"/>
      <c r="BGI184" s="110"/>
      <c r="BGJ184" s="110"/>
      <c r="BGK184" s="110"/>
      <c r="BGL184" s="110"/>
      <c r="BGM184" s="110"/>
      <c r="BGN184" s="110"/>
      <c r="BGO184" s="110"/>
      <c r="BGP184" s="110"/>
      <c r="BGQ184" s="110"/>
      <c r="BGR184" s="110"/>
      <c r="BGS184" s="110"/>
      <c r="BGT184" s="110"/>
      <c r="BGU184" s="110"/>
      <c r="BGV184" s="110"/>
      <c r="BGW184" s="110"/>
      <c r="BGX184" s="110"/>
      <c r="BGY184" s="110"/>
      <c r="BGZ184" s="110"/>
      <c r="BHA184" s="110"/>
      <c r="BHB184" s="110"/>
      <c r="BHC184" s="110"/>
      <c r="BHD184" s="110"/>
      <c r="BHE184" s="110"/>
      <c r="BHF184" s="110"/>
      <c r="BHG184" s="110"/>
      <c r="BHH184" s="110"/>
      <c r="BHI184" s="110"/>
      <c r="BHJ184" s="110"/>
      <c r="BHK184" s="110"/>
      <c r="BHL184" s="110"/>
      <c r="BHM184" s="110"/>
      <c r="BHN184" s="110"/>
      <c r="BHO184" s="110"/>
      <c r="BHP184" s="110"/>
      <c r="BHQ184" s="110"/>
      <c r="BHR184" s="110"/>
      <c r="BHS184" s="110"/>
      <c r="BHT184" s="110"/>
      <c r="BHU184" s="110"/>
      <c r="BHV184" s="110"/>
      <c r="BHW184" s="110"/>
      <c r="BHX184" s="110"/>
      <c r="BHY184" s="110"/>
      <c r="BHZ184" s="110"/>
      <c r="BIA184" s="110"/>
      <c r="BIB184" s="110"/>
      <c r="BIC184" s="110"/>
      <c r="BID184" s="110"/>
      <c r="BIE184" s="110"/>
      <c r="BIF184" s="110"/>
      <c r="BIG184" s="110"/>
      <c r="BIH184" s="110"/>
      <c r="BII184" s="110"/>
      <c r="BIJ184" s="110"/>
      <c r="BIK184" s="110"/>
      <c r="BIL184" s="110"/>
      <c r="BIM184" s="110"/>
      <c r="BIN184" s="110"/>
      <c r="BIO184" s="110"/>
      <c r="BIP184" s="110"/>
      <c r="BIQ184" s="110"/>
      <c r="BIR184" s="110"/>
      <c r="BIS184" s="110"/>
      <c r="BIT184" s="110"/>
      <c r="BIU184" s="110"/>
      <c r="BIV184" s="110"/>
      <c r="BIW184" s="110"/>
      <c r="BIX184" s="110"/>
      <c r="BIY184" s="110"/>
      <c r="BIZ184" s="110"/>
      <c r="BJA184" s="110"/>
      <c r="BJB184" s="110"/>
      <c r="BJC184" s="110"/>
      <c r="BJD184" s="110"/>
      <c r="BJE184" s="110"/>
      <c r="BJF184" s="110"/>
      <c r="BJG184" s="110"/>
      <c r="BJH184" s="110"/>
      <c r="BJI184" s="110"/>
      <c r="BJJ184" s="110"/>
      <c r="BJK184" s="110"/>
      <c r="BJL184" s="110"/>
      <c r="BJM184" s="110"/>
      <c r="BJN184" s="110"/>
      <c r="BJO184" s="110"/>
      <c r="BJP184" s="110"/>
      <c r="BJQ184" s="110"/>
      <c r="BJR184" s="110"/>
      <c r="BJS184" s="110"/>
      <c r="BJT184" s="110"/>
      <c r="BJU184" s="110"/>
      <c r="BJV184" s="110"/>
      <c r="BJW184" s="110"/>
      <c r="BJX184" s="110"/>
      <c r="BJY184" s="110"/>
      <c r="BJZ184" s="110"/>
      <c r="BKA184" s="110"/>
      <c r="BKB184" s="110"/>
      <c r="BKC184" s="110"/>
      <c r="BKD184" s="110"/>
      <c r="BKE184" s="110"/>
      <c r="BKF184" s="110"/>
      <c r="BKG184" s="110"/>
      <c r="BKH184" s="110"/>
      <c r="BKI184" s="110"/>
      <c r="BKJ184" s="110"/>
      <c r="BKK184" s="110"/>
      <c r="BKL184" s="110"/>
      <c r="BKM184" s="110"/>
      <c r="BKN184" s="110"/>
      <c r="BKO184" s="110"/>
      <c r="BKP184" s="110"/>
      <c r="BKQ184" s="110"/>
      <c r="BKR184" s="110"/>
      <c r="BKS184" s="110"/>
      <c r="BKT184" s="110"/>
      <c r="BKU184" s="110"/>
      <c r="BKV184" s="110"/>
      <c r="BKW184" s="110"/>
      <c r="BKX184" s="110"/>
      <c r="BKY184" s="110"/>
      <c r="BKZ184" s="110"/>
      <c r="BLA184" s="110"/>
      <c r="BLB184" s="110"/>
      <c r="BLC184" s="110"/>
      <c r="BLD184" s="110"/>
      <c r="BLE184" s="110"/>
      <c r="BLF184" s="110"/>
      <c r="BLG184" s="110"/>
      <c r="BLH184" s="110"/>
      <c r="BLI184" s="110"/>
      <c r="BLJ184" s="110"/>
      <c r="BLK184" s="110"/>
      <c r="BLL184" s="110"/>
      <c r="BLM184" s="110"/>
      <c r="BLN184" s="110"/>
      <c r="BLO184" s="110"/>
      <c r="BLP184" s="110"/>
      <c r="BLQ184" s="110"/>
      <c r="BLR184" s="110"/>
      <c r="BLS184" s="110"/>
      <c r="BLT184" s="110"/>
      <c r="BLU184" s="110"/>
      <c r="BLV184" s="110"/>
      <c r="BLW184" s="110"/>
      <c r="BLX184" s="110"/>
      <c r="BLY184" s="110"/>
      <c r="BLZ184" s="110"/>
      <c r="BMA184" s="110"/>
      <c r="BMB184" s="110"/>
      <c r="BMC184" s="110"/>
      <c r="BMD184" s="110"/>
      <c r="BME184" s="110"/>
      <c r="BMF184" s="110"/>
      <c r="BMG184" s="110"/>
      <c r="BMH184" s="110"/>
      <c r="BMI184" s="110"/>
      <c r="BMJ184" s="110"/>
      <c r="BMK184" s="110"/>
      <c r="BML184" s="110"/>
      <c r="BMM184" s="110"/>
      <c r="BMN184" s="110"/>
      <c r="BMO184" s="110"/>
      <c r="BMP184" s="110"/>
      <c r="BMQ184" s="110"/>
      <c r="BMR184" s="110"/>
      <c r="BMS184" s="110"/>
      <c r="BMT184" s="110"/>
      <c r="BMU184" s="110"/>
      <c r="BMV184" s="110"/>
      <c r="BMW184" s="110"/>
      <c r="BMX184" s="110"/>
      <c r="BMY184" s="110"/>
      <c r="BMZ184" s="110"/>
      <c r="BNA184" s="110"/>
      <c r="BNB184" s="110"/>
      <c r="BNC184" s="110"/>
      <c r="BND184" s="110"/>
      <c r="BNE184" s="110"/>
      <c r="BNF184" s="110"/>
      <c r="BNG184" s="110"/>
      <c r="BNH184" s="110"/>
      <c r="BNI184" s="110"/>
      <c r="BNJ184" s="110"/>
      <c r="BNK184" s="110"/>
      <c r="BNL184" s="110"/>
      <c r="BNM184" s="110"/>
      <c r="BNN184" s="110"/>
      <c r="BNO184" s="110"/>
      <c r="BNP184" s="110"/>
      <c r="BNQ184" s="110"/>
      <c r="BNR184" s="110"/>
      <c r="BNS184" s="110"/>
      <c r="BNT184" s="110"/>
      <c r="BNU184" s="110"/>
      <c r="BNV184" s="110"/>
      <c r="BNW184" s="110"/>
      <c r="BNX184" s="110"/>
      <c r="BNY184" s="110"/>
      <c r="BNZ184" s="110"/>
      <c r="BOA184" s="110"/>
      <c r="BOB184" s="110"/>
      <c r="BOC184" s="110"/>
      <c r="BOD184" s="110"/>
      <c r="BOE184" s="110"/>
      <c r="BOF184" s="110"/>
      <c r="BOG184" s="110"/>
      <c r="BOH184" s="110"/>
      <c r="BOI184" s="110"/>
      <c r="BOJ184" s="110"/>
      <c r="BOK184" s="110"/>
      <c r="BOL184" s="110"/>
      <c r="BOM184" s="110"/>
      <c r="BON184" s="110"/>
      <c r="BOO184" s="110"/>
      <c r="BOP184" s="110"/>
      <c r="BOQ184" s="110"/>
      <c r="BOR184" s="110"/>
      <c r="BOS184" s="110"/>
      <c r="BOT184" s="110"/>
      <c r="BOU184" s="110"/>
      <c r="BOV184" s="110"/>
      <c r="BOW184" s="110"/>
      <c r="BOX184" s="110"/>
      <c r="BOY184" s="110"/>
      <c r="BOZ184" s="110"/>
      <c r="BPA184" s="110"/>
      <c r="BPB184" s="110"/>
      <c r="BPC184" s="110"/>
      <c r="BPD184" s="110"/>
      <c r="BPE184" s="110"/>
      <c r="BPF184" s="110"/>
      <c r="BPG184" s="110"/>
      <c r="BPH184" s="110"/>
      <c r="BPI184" s="110"/>
      <c r="BPJ184" s="110"/>
      <c r="BPK184" s="110"/>
      <c r="BPL184" s="110"/>
      <c r="BPM184" s="110"/>
      <c r="BPN184" s="110"/>
      <c r="BPO184" s="110"/>
      <c r="BPP184" s="110"/>
      <c r="BPQ184" s="110"/>
      <c r="BPR184" s="110"/>
      <c r="BPS184" s="110"/>
      <c r="BPT184" s="110"/>
      <c r="BPU184" s="110"/>
      <c r="BPV184" s="110"/>
      <c r="BPW184" s="110"/>
      <c r="BPX184" s="110"/>
      <c r="BPY184" s="110"/>
      <c r="BPZ184" s="110"/>
      <c r="BQA184" s="110"/>
      <c r="BQB184" s="110"/>
      <c r="BQC184" s="110"/>
      <c r="BQD184" s="110"/>
      <c r="BQE184" s="110"/>
      <c r="BQF184" s="110"/>
      <c r="BQG184" s="110"/>
      <c r="BQH184" s="110"/>
      <c r="BQI184" s="110"/>
      <c r="BQJ184" s="110"/>
      <c r="BQK184" s="110"/>
      <c r="BQL184" s="110"/>
      <c r="BQM184" s="110"/>
      <c r="BQN184" s="110"/>
      <c r="BQO184" s="110"/>
      <c r="BQP184" s="110"/>
      <c r="BQQ184" s="110"/>
      <c r="BQR184" s="110"/>
      <c r="BQS184" s="110"/>
      <c r="BQT184" s="110"/>
      <c r="BQU184" s="110"/>
      <c r="BQV184" s="110"/>
      <c r="BQW184" s="110"/>
      <c r="BQX184" s="110"/>
      <c r="BQY184" s="110"/>
      <c r="BQZ184" s="110"/>
      <c r="BRA184" s="110"/>
      <c r="BRB184" s="110"/>
      <c r="BRC184" s="110"/>
      <c r="BRD184" s="110"/>
      <c r="BRE184" s="110"/>
      <c r="BRF184" s="110"/>
      <c r="BRG184" s="110"/>
      <c r="BRH184" s="110"/>
      <c r="BRI184" s="110"/>
      <c r="BRJ184" s="110"/>
      <c r="BRK184" s="110"/>
      <c r="BRL184" s="110"/>
      <c r="BRM184" s="110"/>
      <c r="BRN184" s="110"/>
      <c r="BRO184" s="110"/>
      <c r="BRP184" s="110"/>
      <c r="BRQ184" s="110"/>
      <c r="BRR184" s="110"/>
      <c r="BRS184" s="110"/>
      <c r="BRT184" s="110"/>
      <c r="BRU184" s="110"/>
      <c r="BRV184" s="110"/>
      <c r="BRW184" s="110"/>
      <c r="BRX184" s="110"/>
      <c r="BRY184" s="110"/>
      <c r="BRZ184" s="110"/>
      <c r="BSA184" s="110"/>
      <c r="BSB184" s="110"/>
      <c r="BSC184" s="110"/>
      <c r="BSD184" s="110"/>
      <c r="BSE184" s="110"/>
      <c r="BSF184" s="110"/>
      <c r="BSG184" s="110"/>
      <c r="BSH184" s="110"/>
      <c r="BSI184" s="110"/>
      <c r="BSJ184" s="110"/>
      <c r="BSK184" s="110"/>
      <c r="BSL184" s="110"/>
      <c r="BSM184" s="110"/>
      <c r="BSN184" s="110"/>
      <c r="BSO184" s="110"/>
      <c r="BSP184" s="110"/>
      <c r="BSQ184" s="110"/>
      <c r="BSR184" s="110"/>
      <c r="BSS184" s="110"/>
      <c r="BST184" s="110"/>
      <c r="BSU184" s="110"/>
      <c r="BSV184" s="110"/>
      <c r="BSW184" s="110"/>
      <c r="BSX184" s="110"/>
      <c r="BSY184" s="110"/>
      <c r="BSZ184" s="110"/>
      <c r="BTA184" s="110"/>
      <c r="BTB184" s="110"/>
      <c r="BTC184" s="110"/>
      <c r="BTD184" s="110"/>
      <c r="BTE184" s="110"/>
      <c r="BTF184" s="110"/>
      <c r="BTG184" s="110"/>
      <c r="BTH184" s="110"/>
      <c r="BTI184" s="110"/>
      <c r="BTJ184" s="110"/>
      <c r="BTK184" s="110"/>
      <c r="BTL184" s="110"/>
      <c r="BTM184" s="110"/>
      <c r="BTN184" s="110"/>
      <c r="BTO184" s="110"/>
      <c r="BTP184" s="110"/>
      <c r="BTQ184" s="110"/>
      <c r="BTR184" s="110"/>
      <c r="BTS184" s="110"/>
      <c r="BTT184" s="110"/>
      <c r="BTU184" s="110"/>
      <c r="BTV184" s="110"/>
      <c r="BTW184" s="110"/>
      <c r="BTX184" s="110"/>
      <c r="BTY184" s="110"/>
      <c r="BTZ184" s="110"/>
      <c r="BUA184" s="110"/>
      <c r="BUB184" s="110"/>
      <c r="BUC184" s="110"/>
      <c r="BUD184" s="110"/>
      <c r="BUE184" s="110"/>
      <c r="BUF184" s="110"/>
      <c r="BUG184" s="110"/>
      <c r="BUH184" s="110"/>
      <c r="BUI184" s="110"/>
      <c r="BUJ184" s="110"/>
      <c r="BUK184" s="110"/>
      <c r="BUL184" s="110"/>
      <c r="BUM184" s="110"/>
      <c r="BUN184" s="110"/>
      <c r="BUO184" s="110"/>
      <c r="BUP184" s="110"/>
      <c r="BUQ184" s="110"/>
      <c r="BUR184" s="110"/>
      <c r="BUS184" s="110"/>
      <c r="BUT184" s="110"/>
      <c r="BUU184" s="110"/>
      <c r="BUV184" s="110"/>
      <c r="BUW184" s="110"/>
      <c r="BUX184" s="110"/>
      <c r="BUY184" s="110"/>
      <c r="BUZ184" s="110"/>
      <c r="BVA184" s="110"/>
      <c r="BVB184" s="110"/>
      <c r="BVC184" s="110"/>
      <c r="BVD184" s="110"/>
      <c r="BVE184" s="110"/>
      <c r="BVF184" s="110"/>
      <c r="BVG184" s="110"/>
      <c r="BVH184" s="110"/>
      <c r="BVI184" s="110"/>
      <c r="BVJ184" s="110"/>
      <c r="BVK184" s="110"/>
      <c r="BVL184" s="110"/>
      <c r="BVM184" s="110"/>
      <c r="BVN184" s="110"/>
      <c r="BVO184" s="110"/>
      <c r="BVP184" s="110"/>
      <c r="BVQ184" s="110"/>
      <c r="BVR184" s="110"/>
      <c r="BVS184" s="110"/>
      <c r="BVT184" s="110"/>
      <c r="BVU184" s="110"/>
      <c r="BVV184" s="110"/>
      <c r="BVW184" s="110"/>
      <c r="BVX184" s="110"/>
      <c r="BVY184" s="110"/>
      <c r="BVZ184" s="110"/>
      <c r="BWA184" s="110"/>
      <c r="BWB184" s="110"/>
      <c r="BWC184" s="110"/>
      <c r="BWD184" s="110"/>
      <c r="BWE184" s="110"/>
      <c r="BWF184" s="110"/>
      <c r="BWG184" s="110"/>
      <c r="BWH184" s="110"/>
      <c r="BWI184" s="110"/>
      <c r="BWJ184" s="110"/>
      <c r="BWK184" s="110"/>
      <c r="BWL184" s="110"/>
      <c r="BWM184" s="110"/>
      <c r="BWN184" s="110"/>
      <c r="BWO184" s="110"/>
      <c r="BWP184" s="110"/>
      <c r="BWQ184" s="110"/>
      <c r="BWR184" s="110"/>
      <c r="BWS184" s="110"/>
      <c r="BWT184" s="110"/>
      <c r="BWU184" s="110"/>
      <c r="BWV184" s="110"/>
      <c r="BWW184" s="110"/>
      <c r="BWX184" s="110"/>
      <c r="BWY184" s="110"/>
      <c r="BWZ184" s="110"/>
      <c r="BXA184" s="110"/>
      <c r="BXB184" s="110"/>
      <c r="BXC184" s="110"/>
      <c r="BXD184" s="110"/>
      <c r="BXE184" s="110"/>
      <c r="BXF184" s="110"/>
      <c r="BXG184" s="110"/>
      <c r="BXH184" s="110"/>
      <c r="BXI184" s="110"/>
      <c r="BXJ184" s="110"/>
      <c r="BXK184" s="110"/>
      <c r="BXL184" s="110"/>
      <c r="BXM184" s="110"/>
      <c r="BXN184" s="110"/>
      <c r="BXO184" s="110"/>
      <c r="BXP184" s="110"/>
      <c r="BXQ184" s="110"/>
      <c r="BXR184" s="110"/>
      <c r="BXS184" s="110"/>
      <c r="BXT184" s="110"/>
      <c r="BXU184" s="110"/>
      <c r="BXV184" s="110"/>
      <c r="BXW184" s="110"/>
      <c r="BXX184" s="110"/>
      <c r="BXY184" s="110"/>
      <c r="BXZ184" s="110"/>
      <c r="BYA184" s="110"/>
      <c r="BYB184" s="110"/>
      <c r="BYC184" s="110"/>
      <c r="BYD184" s="110"/>
      <c r="BYE184" s="110"/>
      <c r="BYF184" s="110"/>
      <c r="BYG184" s="110"/>
      <c r="BYH184" s="110"/>
      <c r="BYI184" s="110"/>
      <c r="BYJ184" s="110"/>
      <c r="BYK184" s="110"/>
      <c r="BYL184" s="110"/>
      <c r="BYM184" s="110"/>
      <c r="BYN184" s="110"/>
      <c r="BYO184" s="110"/>
      <c r="BYP184" s="110"/>
      <c r="BYQ184" s="110"/>
      <c r="BYR184" s="110"/>
      <c r="BYS184" s="110"/>
      <c r="BYT184" s="110"/>
      <c r="BYU184" s="110"/>
      <c r="BYV184" s="110"/>
      <c r="BYW184" s="110"/>
      <c r="BYX184" s="110"/>
      <c r="BYY184" s="110"/>
      <c r="BYZ184" s="110"/>
      <c r="BZA184" s="110"/>
      <c r="BZB184" s="110"/>
      <c r="BZC184" s="110"/>
      <c r="BZD184" s="110"/>
      <c r="BZE184" s="110"/>
      <c r="BZF184" s="110"/>
      <c r="BZG184" s="110"/>
      <c r="BZH184" s="110"/>
      <c r="BZI184" s="110"/>
      <c r="BZJ184" s="110"/>
      <c r="BZK184" s="110"/>
      <c r="BZL184" s="110"/>
      <c r="BZM184" s="110"/>
      <c r="BZN184" s="110"/>
      <c r="BZO184" s="110"/>
      <c r="BZP184" s="110"/>
      <c r="BZQ184" s="110"/>
      <c r="BZR184" s="110"/>
      <c r="BZS184" s="110"/>
      <c r="BZT184" s="110"/>
      <c r="BZU184" s="110"/>
      <c r="BZV184" s="110"/>
      <c r="BZW184" s="110"/>
      <c r="BZX184" s="110"/>
      <c r="BZY184" s="110"/>
      <c r="BZZ184" s="110"/>
      <c r="CAA184" s="110"/>
      <c r="CAB184" s="110"/>
      <c r="CAC184" s="110"/>
      <c r="CAD184" s="110"/>
      <c r="CAE184" s="110"/>
      <c r="CAF184" s="110"/>
      <c r="CAG184" s="110"/>
      <c r="CAH184" s="110"/>
      <c r="CAI184" s="110"/>
      <c r="CAJ184" s="110"/>
      <c r="CAK184" s="110"/>
      <c r="CAL184" s="110"/>
      <c r="CAM184" s="110"/>
      <c r="CAN184" s="110"/>
      <c r="CAO184" s="110"/>
      <c r="CAP184" s="110"/>
      <c r="CAQ184" s="110"/>
      <c r="CAR184" s="110"/>
      <c r="CAS184" s="110"/>
      <c r="CAT184" s="110"/>
      <c r="CAU184" s="110"/>
      <c r="CAV184" s="110"/>
      <c r="CAW184" s="110"/>
      <c r="CAX184" s="110"/>
      <c r="CAY184" s="110"/>
      <c r="CAZ184" s="110"/>
      <c r="CBA184" s="110"/>
      <c r="CBB184" s="110"/>
      <c r="CBC184" s="110"/>
      <c r="CBD184" s="110"/>
      <c r="CBE184" s="110"/>
      <c r="CBF184" s="110"/>
      <c r="CBG184" s="110"/>
      <c r="CBH184" s="110"/>
      <c r="CBI184" s="110"/>
      <c r="CBJ184" s="110"/>
      <c r="CBK184" s="110"/>
      <c r="CBL184" s="110"/>
      <c r="CBM184" s="110"/>
      <c r="CBN184" s="110"/>
      <c r="CBO184" s="110"/>
      <c r="CBP184" s="110"/>
      <c r="CBQ184" s="110"/>
      <c r="CBR184" s="110"/>
      <c r="CBS184" s="110"/>
      <c r="CBT184" s="110"/>
      <c r="CBU184" s="110"/>
      <c r="CBV184" s="110"/>
      <c r="CBW184" s="110"/>
      <c r="CBX184" s="110"/>
      <c r="CBY184" s="110"/>
      <c r="CBZ184" s="110"/>
      <c r="CCA184" s="110"/>
      <c r="CCB184" s="110"/>
      <c r="CCC184" s="110"/>
      <c r="CCD184" s="110"/>
      <c r="CCE184" s="110"/>
      <c r="CCF184" s="110"/>
      <c r="CCG184" s="110"/>
      <c r="CCH184" s="110"/>
      <c r="CCI184" s="110"/>
      <c r="CCJ184" s="110"/>
      <c r="CCK184" s="110"/>
      <c r="CCL184" s="110"/>
      <c r="CCM184" s="110"/>
      <c r="CCN184" s="110"/>
      <c r="CCO184" s="110"/>
      <c r="CCP184" s="110"/>
      <c r="CCQ184" s="110"/>
      <c r="CCR184" s="110"/>
      <c r="CCS184" s="110"/>
      <c r="CCT184" s="110"/>
      <c r="CCU184" s="110"/>
      <c r="CCV184" s="110"/>
      <c r="CCW184" s="110"/>
      <c r="CCX184" s="110"/>
      <c r="CCY184" s="110"/>
      <c r="CCZ184" s="110"/>
      <c r="CDA184" s="110"/>
      <c r="CDB184" s="110"/>
      <c r="CDC184" s="110"/>
      <c r="CDD184" s="110"/>
      <c r="CDE184" s="110"/>
      <c r="CDF184" s="110"/>
      <c r="CDG184" s="110"/>
      <c r="CDH184" s="110"/>
      <c r="CDI184" s="110"/>
      <c r="CDJ184" s="110"/>
      <c r="CDK184" s="110"/>
      <c r="CDL184" s="110"/>
      <c r="CDM184" s="110"/>
      <c r="CDN184" s="110"/>
      <c r="CDO184" s="110"/>
      <c r="CDP184" s="110"/>
      <c r="CDQ184" s="110"/>
      <c r="CDR184" s="110"/>
      <c r="CDS184" s="110"/>
      <c r="CDT184" s="110"/>
      <c r="CDU184" s="110"/>
      <c r="CDV184" s="110"/>
      <c r="CDW184" s="110"/>
      <c r="CDX184" s="110"/>
      <c r="CDY184" s="110"/>
      <c r="CDZ184" s="110"/>
      <c r="CEA184" s="110"/>
      <c r="CEB184" s="110"/>
      <c r="CEC184" s="110"/>
      <c r="CED184" s="110"/>
      <c r="CEE184" s="110"/>
      <c r="CEF184" s="110"/>
      <c r="CEG184" s="110"/>
      <c r="CEH184" s="110"/>
      <c r="CEI184" s="110"/>
      <c r="CEJ184" s="110"/>
      <c r="CEK184" s="110"/>
      <c r="CEL184" s="110"/>
      <c r="CEM184" s="110"/>
      <c r="CEN184" s="110"/>
      <c r="CEO184" s="110"/>
      <c r="CEP184" s="110"/>
      <c r="CEQ184" s="110"/>
      <c r="CER184" s="110"/>
      <c r="CES184" s="110"/>
      <c r="CET184" s="110"/>
      <c r="CEU184" s="110"/>
      <c r="CEV184" s="110"/>
      <c r="CEW184" s="110"/>
      <c r="CEX184" s="110"/>
      <c r="CEY184" s="110"/>
      <c r="CEZ184" s="110"/>
      <c r="CFA184" s="110"/>
      <c r="CFB184" s="110"/>
      <c r="CFC184" s="110"/>
      <c r="CFD184" s="110"/>
      <c r="CFE184" s="110"/>
      <c r="CFF184" s="110"/>
      <c r="CFG184" s="110"/>
      <c r="CFH184" s="110"/>
      <c r="CFI184" s="110"/>
      <c r="CFJ184" s="110"/>
      <c r="CFK184" s="110"/>
      <c r="CFL184" s="110"/>
      <c r="CFM184" s="110"/>
      <c r="CFN184" s="110"/>
      <c r="CFO184" s="110"/>
      <c r="CFP184" s="110"/>
      <c r="CFQ184" s="110"/>
      <c r="CFR184" s="110"/>
      <c r="CFS184" s="110"/>
      <c r="CFT184" s="110"/>
      <c r="CFU184" s="110"/>
      <c r="CFV184" s="110"/>
      <c r="CFW184" s="110"/>
      <c r="CFX184" s="110"/>
      <c r="CFY184" s="110"/>
      <c r="CFZ184" s="110"/>
      <c r="CGA184" s="110"/>
      <c r="CGB184" s="110"/>
      <c r="CGC184" s="110"/>
      <c r="CGD184" s="110"/>
      <c r="CGE184" s="110"/>
      <c r="CGF184" s="110"/>
      <c r="CGG184" s="110"/>
      <c r="CGH184" s="110"/>
      <c r="CGI184" s="110"/>
      <c r="CGJ184" s="110"/>
      <c r="CGK184" s="110"/>
      <c r="CGL184" s="110"/>
      <c r="CGM184" s="110"/>
      <c r="CGN184" s="110"/>
      <c r="CGO184" s="110"/>
      <c r="CGP184" s="110"/>
      <c r="CGQ184" s="110"/>
      <c r="CGR184" s="110"/>
      <c r="CGS184" s="110"/>
      <c r="CGT184" s="110"/>
      <c r="CGU184" s="110"/>
      <c r="CGV184" s="110"/>
      <c r="CGW184" s="110"/>
      <c r="CGX184" s="110"/>
      <c r="CGY184" s="110"/>
      <c r="CGZ184" s="110"/>
      <c r="CHA184" s="110"/>
      <c r="CHB184" s="110"/>
      <c r="CHC184" s="110"/>
      <c r="CHD184" s="110"/>
      <c r="CHE184" s="110"/>
      <c r="CHF184" s="110"/>
      <c r="CHG184" s="110"/>
      <c r="CHH184" s="110"/>
      <c r="CHI184" s="110"/>
      <c r="CHJ184" s="110"/>
      <c r="CHK184" s="110"/>
      <c r="CHL184" s="110"/>
      <c r="CHM184" s="110"/>
      <c r="CHN184" s="110"/>
      <c r="CHO184" s="110"/>
      <c r="CHP184" s="110"/>
      <c r="CHQ184" s="110"/>
      <c r="CHR184" s="110"/>
      <c r="CHS184" s="110"/>
      <c r="CHT184" s="110"/>
      <c r="CHU184" s="110"/>
      <c r="CHV184" s="110"/>
      <c r="CHW184" s="110"/>
      <c r="CHX184" s="110"/>
      <c r="CHY184" s="110"/>
      <c r="CHZ184" s="110"/>
      <c r="CIA184" s="110"/>
      <c r="CIB184" s="110"/>
      <c r="CIC184" s="110"/>
      <c r="CID184" s="110"/>
      <c r="CIE184" s="110"/>
      <c r="CIF184" s="110"/>
      <c r="CIG184" s="110"/>
      <c r="CIH184" s="110"/>
      <c r="CII184" s="110"/>
      <c r="CIJ184" s="110"/>
      <c r="CIK184" s="110"/>
      <c r="CIL184" s="110"/>
      <c r="CIM184" s="110"/>
      <c r="CIN184" s="110"/>
      <c r="CIO184" s="110"/>
      <c r="CIP184" s="110"/>
      <c r="CIQ184" s="110"/>
      <c r="CIR184" s="110"/>
      <c r="CIS184" s="110"/>
      <c r="CIT184" s="110"/>
      <c r="CIU184" s="110"/>
      <c r="CIV184" s="110"/>
      <c r="CIW184" s="110"/>
      <c r="CIX184" s="110"/>
      <c r="CIY184" s="110"/>
      <c r="CIZ184" s="110"/>
      <c r="CJA184" s="110"/>
      <c r="CJB184" s="110"/>
      <c r="CJC184" s="110"/>
      <c r="CJD184" s="110"/>
      <c r="CJE184" s="110"/>
      <c r="CJF184" s="110"/>
      <c r="CJG184" s="110"/>
      <c r="CJH184" s="110"/>
      <c r="CJI184" s="110"/>
      <c r="CJJ184" s="110"/>
      <c r="CJK184" s="110"/>
      <c r="CJL184" s="110"/>
      <c r="CJM184" s="110"/>
      <c r="CJN184" s="110"/>
      <c r="CJO184" s="110"/>
      <c r="CJP184" s="110"/>
      <c r="CJQ184" s="110"/>
      <c r="CJR184" s="110"/>
      <c r="CJS184" s="110"/>
      <c r="CJT184" s="110"/>
      <c r="CJU184" s="110"/>
      <c r="CJV184" s="110"/>
      <c r="CJW184" s="110"/>
      <c r="CJX184" s="110"/>
      <c r="CJY184" s="110"/>
      <c r="CJZ184" s="110"/>
      <c r="CKA184" s="110"/>
      <c r="CKB184" s="110"/>
      <c r="CKC184" s="110"/>
      <c r="CKD184" s="110"/>
      <c r="CKE184" s="110"/>
      <c r="CKF184" s="110"/>
      <c r="CKG184" s="110"/>
      <c r="CKH184" s="110"/>
      <c r="CKI184" s="110"/>
      <c r="CKJ184" s="110"/>
      <c r="CKK184" s="110"/>
      <c r="CKL184" s="110"/>
      <c r="CKM184" s="110"/>
      <c r="CKN184" s="110"/>
      <c r="CKO184" s="110"/>
      <c r="CKP184" s="110"/>
      <c r="CKQ184" s="110"/>
      <c r="CKR184" s="110"/>
      <c r="CKS184" s="110"/>
      <c r="CKT184" s="110"/>
      <c r="CKU184" s="110"/>
      <c r="CKV184" s="110"/>
      <c r="CKW184" s="110"/>
      <c r="CKX184" s="110"/>
      <c r="CKY184" s="110"/>
      <c r="CKZ184" s="110"/>
      <c r="CLA184" s="110"/>
      <c r="CLB184" s="110"/>
      <c r="CLC184" s="110"/>
      <c r="CLD184" s="110"/>
      <c r="CLE184" s="110"/>
      <c r="CLF184" s="110"/>
      <c r="CLG184" s="110"/>
      <c r="CLH184" s="110"/>
      <c r="CLI184" s="110"/>
      <c r="CLJ184" s="110"/>
      <c r="CLK184" s="110"/>
      <c r="CLL184" s="110"/>
      <c r="CLM184" s="110"/>
      <c r="CLN184" s="110"/>
      <c r="CLO184" s="110"/>
      <c r="CLP184" s="110"/>
      <c r="CLQ184" s="110"/>
      <c r="CLR184" s="110"/>
      <c r="CLS184" s="110"/>
      <c r="CLT184" s="110"/>
      <c r="CLU184" s="110"/>
      <c r="CLV184" s="110"/>
      <c r="CLW184" s="110"/>
      <c r="CLX184" s="110"/>
      <c r="CLY184" s="110"/>
      <c r="CLZ184" s="110"/>
      <c r="CMA184" s="110"/>
      <c r="CMB184" s="110"/>
      <c r="CMC184" s="110"/>
      <c r="CMD184" s="110"/>
      <c r="CME184" s="110"/>
      <c r="CMF184" s="110"/>
      <c r="CMG184" s="110"/>
      <c r="CMH184" s="110"/>
      <c r="CMI184" s="110"/>
      <c r="CMJ184" s="110"/>
      <c r="CMK184" s="110"/>
      <c r="CML184" s="110"/>
      <c r="CMM184" s="110"/>
      <c r="CMN184" s="110"/>
      <c r="CMO184" s="110"/>
      <c r="CMP184" s="110"/>
      <c r="CMQ184" s="110"/>
      <c r="CMR184" s="110"/>
      <c r="CMS184" s="110"/>
      <c r="CMT184" s="110"/>
      <c r="CMU184" s="110"/>
      <c r="CMV184" s="110"/>
      <c r="CMW184" s="110"/>
      <c r="CMX184" s="110"/>
      <c r="CMY184" s="110"/>
      <c r="CMZ184" s="110"/>
      <c r="CNA184" s="110"/>
      <c r="CNB184" s="110"/>
      <c r="CNC184" s="110"/>
      <c r="CND184" s="110"/>
      <c r="CNE184" s="110"/>
      <c r="CNF184" s="110"/>
      <c r="CNG184" s="110"/>
      <c r="CNH184" s="110"/>
      <c r="CNI184" s="110"/>
      <c r="CNJ184" s="110"/>
      <c r="CNK184" s="110"/>
      <c r="CNL184" s="110"/>
      <c r="CNM184" s="110"/>
      <c r="CNN184" s="110"/>
      <c r="CNO184" s="110"/>
      <c r="CNP184" s="110"/>
      <c r="CNQ184" s="110"/>
      <c r="CNR184" s="110"/>
      <c r="CNS184" s="110"/>
      <c r="CNT184" s="110"/>
      <c r="CNU184" s="110"/>
      <c r="CNV184" s="110"/>
      <c r="CNW184" s="110"/>
      <c r="CNX184" s="110"/>
      <c r="CNY184" s="110"/>
      <c r="CNZ184" s="110"/>
      <c r="COA184" s="110"/>
      <c r="COB184" s="110"/>
      <c r="COC184" s="110"/>
      <c r="COD184" s="110"/>
      <c r="COE184" s="110"/>
      <c r="COF184" s="110"/>
      <c r="COG184" s="110"/>
      <c r="COH184" s="110"/>
      <c r="COI184" s="110"/>
      <c r="COJ184" s="110"/>
      <c r="COK184" s="110"/>
      <c r="COL184" s="110"/>
      <c r="COM184" s="110"/>
      <c r="CON184" s="110"/>
      <c r="COO184" s="110"/>
      <c r="COP184" s="110"/>
      <c r="COQ184" s="110"/>
      <c r="COR184" s="110"/>
      <c r="COS184" s="110"/>
      <c r="COT184" s="110"/>
      <c r="COU184" s="110"/>
      <c r="COV184" s="110"/>
      <c r="COW184" s="110"/>
      <c r="COX184" s="110"/>
      <c r="COY184" s="110"/>
      <c r="COZ184" s="110"/>
      <c r="CPA184" s="110"/>
      <c r="CPB184" s="110"/>
      <c r="CPC184" s="110"/>
      <c r="CPD184" s="110"/>
      <c r="CPE184" s="110"/>
      <c r="CPF184" s="110"/>
      <c r="CPG184" s="110"/>
      <c r="CPH184" s="110"/>
      <c r="CPI184" s="110"/>
      <c r="CPJ184" s="110"/>
      <c r="CPK184" s="110"/>
      <c r="CPL184" s="110"/>
      <c r="CPM184" s="110"/>
      <c r="CPN184" s="110"/>
      <c r="CPO184" s="110"/>
      <c r="CPP184" s="110"/>
      <c r="CPQ184" s="110"/>
      <c r="CPR184" s="110"/>
      <c r="CPS184" s="110"/>
      <c r="CPT184" s="110"/>
      <c r="CPU184" s="110"/>
      <c r="CPV184" s="110"/>
      <c r="CPW184" s="110"/>
      <c r="CPX184" s="110"/>
      <c r="CPY184" s="110"/>
      <c r="CPZ184" s="110"/>
      <c r="CQA184" s="110"/>
      <c r="CQB184" s="110"/>
      <c r="CQC184" s="110"/>
      <c r="CQD184" s="110"/>
      <c r="CQE184" s="110"/>
      <c r="CQF184" s="110"/>
      <c r="CQG184" s="110"/>
      <c r="CQH184" s="110"/>
      <c r="CQI184" s="110"/>
      <c r="CQJ184" s="110"/>
      <c r="CQK184" s="110"/>
      <c r="CQL184" s="110"/>
      <c r="CQM184" s="110"/>
      <c r="CQN184" s="110"/>
      <c r="CQO184" s="110"/>
      <c r="CQP184" s="110"/>
      <c r="CQQ184" s="110"/>
      <c r="CQR184" s="110"/>
      <c r="CQS184" s="110"/>
      <c r="CQT184" s="110"/>
      <c r="CQU184" s="110"/>
      <c r="CQV184" s="110"/>
      <c r="CQW184" s="110"/>
      <c r="CQX184" s="110"/>
      <c r="CQY184" s="110"/>
      <c r="CQZ184" s="110"/>
      <c r="CRA184" s="110"/>
      <c r="CRB184" s="110"/>
      <c r="CRC184" s="110"/>
      <c r="CRD184" s="110"/>
      <c r="CRE184" s="110"/>
      <c r="CRF184" s="110"/>
      <c r="CRG184" s="110"/>
      <c r="CRH184" s="110"/>
      <c r="CRI184" s="110"/>
      <c r="CRJ184" s="110"/>
      <c r="CRK184" s="110"/>
      <c r="CRL184" s="110"/>
      <c r="CRM184" s="110"/>
      <c r="CRN184" s="110"/>
      <c r="CRO184" s="110"/>
      <c r="CRP184" s="110"/>
      <c r="CRQ184" s="110"/>
      <c r="CRR184" s="110"/>
      <c r="CRS184" s="110"/>
      <c r="CRT184" s="110"/>
      <c r="CRU184" s="110"/>
      <c r="CRV184" s="110"/>
      <c r="CRW184" s="110"/>
      <c r="CRX184" s="110"/>
      <c r="CRY184" s="110"/>
      <c r="CRZ184" s="110"/>
      <c r="CSA184" s="110"/>
      <c r="CSB184" s="110"/>
      <c r="CSC184" s="110"/>
      <c r="CSD184" s="110"/>
      <c r="CSE184" s="110"/>
      <c r="CSF184" s="110"/>
      <c r="CSG184" s="110"/>
      <c r="CSH184" s="110"/>
      <c r="CSI184" s="110"/>
      <c r="CSJ184" s="110"/>
      <c r="CSK184" s="110"/>
      <c r="CSL184" s="110"/>
      <c r="CSM184" s="110"/>
      <c r="CSN184" s="110"/>
      <c r="CSO184" s="110"/>
      <c r="CSP184" s="110"/>
      <c r="CSQ184" s="110"/>
      <c r="CSR184" s="110"/>
      <c r="CSS184" s="110"/>
      <c r="CST184" s="110"/>
      <c r="CSU184" s="110"/>
      <c r="CSV184" s="110"/>
      <c r="CSW184" s="110"/>
      <c r="CSX184" s="110"/>
      <c r="CSY184" s="110"/>
      <c r="CSZ184" s="110"/>
      <c r="CTA184" s="110"/>
      <c r="CTB184" s="110"/>
      <c r="CTC184" s="110"/>
      <c r="CTD184" s="110"/>
      <c r="CTE184" s="110"/>
      <c r="CTF184" s="110"/>
      <c r="CTG184" s="110"/>
      <c r="CTH184" s="110"/>
      <c r="CTI184" s="110"/>
      <c r="CTJ184" s="110"/>
      <c r="CTK184" s="110"/>
      <c r="CTL184" s="110"/>
      <c r="CTM184" s="110"/>
      <c r="CTN184" s="110"/>
      <c r="CTO184" s="110"/>
      <c r="CTP184" s="110"/>
      <c r="CTQ184" s="110"/>
      <c r="CTR184" s="110"/>
      <c r="CTS184" s="110"/>
      <c r="CTT184" s="110"/>
      <c r="CTU184" s="110"/>
      <c r="CTV184" s="110"/>
      <c r="CTW184" s="110"/>
      <c r="CTX184" s="110"/>
      <c r="CTY184" s="110"/>
      <c r="CTZ184" s="110"/>
      <c r="CUA184" s="110"/>
      <c r="CUB184" s="110"/>
      <c r="CUC184" s="110"/>
      <c r="CUD184" s="110"/>
      <c r="CUE184" s="110"/>
      <c r="CUF184" s="110"/>
      <c r="CUG184" s="110"/>
      <c r="CUH184" s="110"/>
      <c r="CUI184" s="110"/>
      <c r="CUJ184" s="110"/>
      <c r="CUK184" s="110"/>
      <c r="CUL184" s="110"/>
      <c r="CUM184" s="110"/>
      <c r="CUN184" s="110"/>
      <c r="CUO184" s="110"/>
      <c r="CUP184" s="110"/>
      <c r="CUQ184" s="110"/>
      <c r="CUR184" s="110"/>
      <c r="CUS184" s="110"/>
      <c r="CUT184" s="110"/>
      <c r="CUU184" s="110"/>
      <c r="CUV184" s="110"/>
      <c r="CUW184" s="110"/>
      <c r="CUX184" s="110"/>
      <c r="CUY184" s="110"/>
      <c r="CUZ184" s="110"/>
      <c r="CVA184" s="110"/>
      <c r="CVB184" s="110"/>
      <c r="CVC184" s="110"/>
      <c r="CVD184" s="110"/>
      <c r="CVE184" s="110"/>
      <c r="CVF184" s="110"/>
      <c r="CVG184" s="110"/>
      <c r="CVH184" s="110"/>
      <c r="CVI184" s="110"/>
      <c r="CVJ184" s="110"/>
      <c r="CVK184" s="110"/>
      <c r="CVL184" s="110"/>
      <c r="CVM184" s="110"/>
      <c r="CVN184" s="110"/>
      <c r="CVO184" s="110"/>
      <c r="CVP184" s="110"/>
      <c r="CVQ184" s="110"/>
      <c r="CVR184" s="110"/>
      <c r="CVS184" s="110"/>
      <c r="CVT184" s="110"/>
      <c r="CVU184" s="110"/>
      <c r="CVV184" s="110"/>
      <c r="CVW184" s="110"/>
      <c r="CVX184" s="110"/>
      <c r="CVY184" s="110"/>
      <c r="CVZ184" s="110"/>
      <c r="CWA184" s="110"/>
      <c r="CWB184" s="110"/>
      <c r="CWC184" s="110"/>
      <c r="CWD184" s="110"/>
      <c r="CWE184" s="110"/>
      <c r="CWF184" s="110"/>
      <c r="CWG184" s="110"/>
      <c r="CWH184" s="110"/>
      <c r="CWI184" s="110"/>
      <c r="CWJ184" s="110"/>
      <c r="CWK184" s="110"/>
      <c r="CWL184" s="110"/>
      <c r="CWM184" s="110"/>
      <c r="CWN184" s="110"/>
      <c r="CWO184" s="110"/>
      <c r="CWP184" s="110"/>
      <c r="CWQ184" s="110"/>
      <c r="CWR184" s="110"/>
      <c r="CWS184" s="110"/>
      <c r="CWT184" s="110"/>
      <c r="CWU184" s="110"/>
      <c r="CWV184" s="110"/>
      <c r="CWW184" s="110"/>
      <c r="CWX184" s="110"/>
      <c r="CWY184" s="110"/>
      <c r="CWZ184" s="110"/>
      <c r="CXA184" s="110"/>
      <c r="CXB184" s="110"/>
      <c r="CXC184" s="110"/>
      <c r="CXD184" s="110"/>
      <c r="CXE184" s="110"/>
      <c r="CXF184" s="110"/>
      <c r="CXG184" s="110"/>
      <c r="CXH184" s="110"/>
      <c r="CXI184" s="110"/>
      <c r="CXJ184" s="110"/>
      <c r="CXK184" s="110"/>
      <c r="CXL184" s="110"/>
      <c r="CXM184" s="110"/>
      <c r="CXN184" s="110"/>
      <c r="CXO184" s="110"/>
      <c r="CXP184" s="110"/>
      <c r="CXQ184" s="110"/>
      <c r="CXR184" s="110"/>
      <c r="CXS184" s="110"/>
      <c r="CXT184" s="110"/>
      <c r="CXU184" s="110"/>
      <c r="CXV184" s="110"/>
      <c r="CXW184" s="110"/>
      <c r="CXX184" s="110"/>
      <c r="CXY184" s="110"/>
      <c r="CXZ184" s="110"/>
      <c r="CYA184" s="110"/>
      <c r="CYB184" s="110"/>
      <c r="CYC184" s="110"/>
      <c r="CYD184" s="110"/>
      <c r="CYE184" s="110"/>
      <c r="CYF184" s="110"/>
      <c r="CYG184" s="110"/>
      <c r="CYH184" s="110"/>
      <c r="CYI184" s="110"/>
      <c r="CYJ184" s="110"/>
      <c r="CYK184" s="110"/>
      <c r="CYL184" s="110"/>
      <c r="CYM184" s="110"/>
      <c r="CYN184" s="110"/>
      <c r="CYO184" s="110"/>
      <c r="CYP184" s="110"/>
      <c r="CYQ184" s="110"/>
      <c r="CYR184" s="110"/>
      <c r="CYS184" s="110"/>
      <c r="CYT184" s="110"/>
      <c r="CYU184" s="110"/>
      <c r="CYV184" s="110"/>
      <c r="CYW184" s="110"/>
      <c r="CYX184" s="110"/>
      <c r="CYY184" s="110"/>
      <c r="CYZ184" s="110"/>
      <c r="CZA184" s="110"/>
      <c r="CZB184" s="110"/>
      <c r="CZC184" s="110"/>
      <c r="CZD184" s="110"/>
      <c r="CZE184" s="110"/>
      <c r="CZF184" s="110"/>
      <c r="CZG184" s="110"/>
      <c r="CZH184" s="110"/>
      <c r="CZI184" s="110"/>
      <c r="CZJ184" s="110"/>
      <c r="CZK184" s="110"/>
      <c r="CZL184" s="110"/>
      <c r="CZM184" s="110"/>
      <c r="CZN184" s="110"/>
      <c r="CZO184" s="110"/>
      <c r="CZP184" s="110"/>
      <c r="CZQ184" s="110"/>
      <c r="CZR184" s="110"/>
      <c r="CZS184" s="110"/>
      <c r="CZT184" s="110"/>
      <c r="CZU184" s="110"/>
      <c r="CZV184" s="110"/>
      <c r="CZW184" s="110"/>
      <c r="CZX184" s="110"/>
      <c r="CZY184" s="110"/>
      <c r="CZZ184" s="110"/>
      <c r="DAA184" s="110"/>
      <c r="DAB184" s="110"/>
      <c r="DAC184" s="110"/>
      <c r="DAD184" s="110"/>
      <c r="DAE184" s="110"/>
      <c r="DAF184" s="110"/>
      <c r="DAG184" s="110"/>
      <c r="DAH184" s="110"/>
      <c r="DAI184" s="110"/>
      <c r="DAJ184" s="110"/>
      <c r="DAK184" s="110"/>
      <c r="DAL184" s="110"/>
      <c r="DAM184" s="110"/>
      <c r="DAN184" s="110"/>
      <c r="DAO184" s="110"/>
      <c r="DAP184" s="110"/>
      <c r="DAQ184" s="110"/>
      <c r="DAR184" s="110"/>
      <c r="DAS184" s="110"/>
      <c r="DAT184" s="110"/>
      <c r="DAU184" s="110"/>
      <c r="DAV184" s="110"/>
      <c r="DAW184" s="110"/>
      <c r="DAX184" s="110"/>
      <c r="DAY184" s="110"/>
      <c r="DAZ184" s="110"/>
      <c r="DBA184" s="110"/>
      <c r="DBB184" s="110"/>
      <c r="DBC184" s="110"/>
      <c r="DBD184" s="110"/>
      <c r="DBE184" s="110"/>
      <c r="DBF184" s="110"/>
      <c r="DBG184" s="110"/>
      <c r="DBH184" s="110"/>
      <c r="DBI184" s="110"/>
      <c r="DBJ184" s="110"/>
      <c r="DBK184" s="110"/>
      <c r="DBL184" s="110"/>
      <c r="DBM184" s="110"/>
      <c r="DBN184" s="110"/>
      <c r="DBO184" s="110"/>
      <c r="DBP184" s="110"/>
      <c r="DBQ184" s="110"/>
      <c r="DBR184" s="110"/>
      <c r="DBS184" s="110"/>
      <c r="DBT184" s="110"/>
      <c r="DBU184" s="110"/>
      <c r="DBV184" s="110"/>
      <c r="DBW184" s="110"/>
      <c r="DBX184" s="110"/>
      <c r="DBY184" s="110"/>
      <c r="DBZ184" s="110"/>
      <c r="DCA184" s="110"/>
      <c r="DCB184" s="110"/>
      <c r="DCC184" s="110"/>
      <c r="DCD184" s="110"/>
      <c r="DCE184" s="110"/>
      <c r="DCF184" s="110"/>
      <c r="DCG184" s="110"/>
      <c r="DCH184" s="110"/>
      <c r="DCI184" s="110"/>
      <c r="DCJ184" s="110"/>
      <c r="DCK184" s="110"/>
      <c r="DCL184" s="110"/>
      <c r="DCM184" s="110"/>
      <c r="DCN184" s="110"/>
      <c r="DCO184" s="110"/>
      <c r="DCP184" s="110"/>
      <c r="DCQ184" s="110"/>
      <c r="DCR184" s="110"/>
      <c r="DCS184" s="110"/>
      <c r="DCT184" s="110"/>
      <c r="DCU184" s="110"/>
      <c r="DCV184" s="110"/>
      <c r="DCW184" s="110"/>
      <c r="DCX184" s="110"/>
      <c r="DCY184" s="110"/>
      <c r="DCZ184" s="110"/>
      <c r="DDA184" s="110"/>
      <c r="DDB184" s="110"/>
      <c r="DDC184" s="110"/>
      <c r="DDD184" s="110"/>
      <c r="DDE184" s="110"/>
      <c r="DDF184" s="110"/>
      <c r="DDG184" s="110"/>
      <c r="DDH184" s="110"/>
      <c r="DDI184" s="110"/>
      <c r="DDJ184" s="110"/>
      <c r="DDK184" s="110"/>
      <c r="DDL184" s="110"/>
      <c r="DDM184" s="110"/>
      <c r="DDN184" s="110"/>
      <c r="DDO184" s="110"/>
      <c r="DDP184" s="110"/>
      <c r="DDQ184" s="110"/>
      <c r="DDR184" s="110"/>
      <c r="DDS184" s="110"/>
      <c r="DDT184" s="110"/>
      <c r="DDU184" s="110"/>
      <c r="DDV184" s="110"/>
      <c r="DDW184" s="110"/>
      <c r="DDX184" s="110"/>
      <c r="DDY184" s="110"/>
      <c r="DDZ184" s="110"/>
      <c r="DEA184" s="110"/>
      <c r="DEB184" s="110"/>
      <c r="DEC184" s="110"/>
      <c r="DED184" s="110"/>
      <c r="DEE184" s="110"/>
      <c r="DEF184" s="110"/>
      <c r="DEG184" s="110"/>
      <c r="DEH184" s="110"/>
      <c r="DEI184" s="110"/>
      <c r="DEJ184" s="110"/>
      <c r="DEK184" s="110"/>
      <c r="DEL184" s="110"/>
      <c r="DEM184" s="110"/>
      <c r="DEN184" s="110"/>
      <c r="DEO184" s="110"/>
      <c r="DEP184" s="110"/>
      <c r="DEQ184" s="110"/>
      <c r="DER184" s="110"/>
      <c r="DES184" s="110"/>
      <c r="DET184" s="110"/>
      <c r="DEU184" s="110"/>
      <c r="DEV184" s="110"/>
      <c r="DEW184" s="110"/>
      <c r="DEX184" s="110"/>
      <c r="DEY184" s="110"/>
      <c r="DEZ184" s="110"/>
      <c r="DFA184" s="110"/>
      <c r="DFB184" s="110"/>
      <c r="DFC184" s="110"/>
      <c r="DFD184" s="110"/>
      <c r="DFE184" s="110"/>
      <c r="DFF184" s="110"/>
      <c r="DFG184" s="110"/>
      <c r="DFH184" s="110"/>
      <c r="DFI184" s="110"/>
      <c r="DFJ184" s="110"/>
      <c r="DFK184" s="110"/>
      <c r="DFL184" s="110"/>
      <c r="DFM184" s="110"/>
      <c r="DFN184" s="110"/>
      <c r="DFO184" s="110"/>
      <c r="DFP184" s="110"/>
      <c r="DFQ184" s="110"/>
      <c r="DFR184" s="110"/>
      <c r="DFS184" s="110"/>
      <c r="DFT184" s="110"/>
      <c r="DFU184" s="110"/>
      <c r="DFV184" s="110"/>
      <c r="DFW184" s="110"/>
      <c r="DFX184" s="110"/>
      <c r="DFY184" s="110"/>
      <c r="DFZ184" s="110"/>
      <c r="DGA184" s="110"/>
      <c r="DGB184" s="110"/>
      <c r="DGC184" s="110"/>
      <c r="DGD184" s="110"/>
      <c r="DGE184" s="110"/>
      <c r="DGF184" s="110"/>
      <c r="DGG184" s="110"/>
      <c r="DGH184" s="110"/>
      <c r="DGI184" s="110"/>
      <c r="DGJ184" s="110"/>
      <c r="DGK184" s="110"/>
      <c r="DGL184" s="110"/>
      <c r="DGM184" s="110"/>
      <c r="DGN184" s="110"/>
      <c r="DGO184" s="110"/>
      <c r="DGP184" s="110"/>
      <c r="DGQ184" s="110"/>
      <c r="DGR184" s="110"/>
      <c r="DGS184" s="110"/>
      <c r="DGT184" s="110"/>
      <c r="DGU184" s="110"/>
      <c r="DGV184" s="110"/>
      <c r="DGW184" s="110"/>
      <c r="DGX184" s="110"/>
      <c r="DGY184" s="110"/>
      <c r="DGZ184" s="110"/>
      <c r="DHA184" s="110"/>
      <c r="DHB184" s="110"/>
      <c r="DHC184" s="110"/>
      <c r="DHD184" s="110"/>
      <c r="DHE184" s="110"/>
      <c r="DHF184" s="110"/>
      <c r="DHG184" s="110"/>
      <c r="DHH184" s="110"/>
      <c r="DHI184" s="110"/>
      <c r="DHJ184" s="110"/>
      <c r="DHK184" s="110"/>
      <c r="DHL184" s="110"/>
      <c r="DHM184" s="110"/>
      <c r="DHN184" s="110"/>
      <c r="DHO184" s="110"/>
      <c r="DHP184" s="110"/>
      <c r="DHQ184" s="110"/>
      <c r="DHR184" s="110"/>
      <c r="DHS184" s="110"/>
      <c r="DHT184" s="110"/>
      <c r="DHU184" s="110"/>
      <c r="DHV184" s="110"/>
      <c r="DHW184" s="110"/>
      <c r="DHX184" s="110"/>
      <c r="DHY184" s="110"/>
      <c r="DHZ184" s="110"/>
      <c r="DIA184" s="110"/>
      <c r="DIB184" s="110"/>
      <c r="DIC184" s="110"/>
      <c r="DID184" s="110"/>
      <c r="DIE184" s="110"/>
      <c r="DIF184" s="110"/>
      <c r="DIG184" s="110"/>
      <c r="DIH184" s="110"/>
      <c r="DII184" s="110"/>
      <c r="DIJ184" s="110"/>
      <c r="DIK184" s="110"/>
      <c r="DIL184" s="110"/>
      <c r="DIM184" s="110"/>
      <c r="DIN184" s="110"/>
      <c r="DIO184" s="110"/>
      <c r="DIP184" s="110"/>
      <c r="DIQ184" s="110"/>
      <c r="DIR184" s="110"/>
      <c r="DIS184" s="110"/>
      <c r="DIT184" s="110"/>
      <c r="DIU184" s="110"/>
      <c r="DIV184" s="110"/>
      <c r="DIW184" s="110"/>
      <c r="DIX184" s="110"/>
      <c r="DIY184" s="110"/>
      <c r="DIZ184" s="110"/>
      <c r="DJA184" s="110"/>
      <c r="DJB184" s="110"/>
      <c r="DJC184" s="110"/>
      <c r="DJD184" s="110"/>
      <c r="DJE184" s="110"/>
      <c r="DJF184" s="110"/>
      <c r="DJG184" s="110"/>
      <c r="DJH184" s="110"/>
      <c r="DJI184" s="110"/>
      <c r="DJJ184" s="110"/>
      <c r="DJK184" s="110"/>
      <c r="DJL184" s="110"/>
      <c r="DJM184" s="110"/>
      <c r="DJN184" s="110"/>
      <c r="DJO184" s="110"/>
      <c r="DJP184" s="110"/>
      <c r="DJQ184" s="110"/>
      <c r="DJR184" s="110"/>
      <c r="DJS184" s="110"/>
      <c r="DJT184" s="110"/>
      <c r="DJU184" s="110"/>
      <c r="DJV184" s="110"/>
      <c r="DJW184" s="110"/>
      <c r="DJX184" s="110"/>
      <c r="DJY184" s="110"/>
      <c r="DJZ184" s="110"/>
      <c r="DKA184" s="110"/>
      <c r="DKB184" s="110"/>
      <c r="DKC184" s="110"/>
      <c r="DKD184" s="110"/>
      <c r="DKE184" s="110"/>
      <c r="DKF184" s="110"/>
      <c r="DKG184" s="110"/>
      <c r="DKH184" s="110"/>
      <c r="DKI184" s="110"/>
      <c r="DKJ184" s="110"/>
      <c r="DKK184" s="110"/>
      <c r="DKL184" s="110"/>
      <c r="DKM184" s="110"/>
      <c r="DKN184" s="110"/>
      <c r="DKO184" s="110"/>
      <c r="DKP184" s="110"/>
      <c r="DKQ184" s="110"/>
      <c r="DKR184" s="110"/>
      <c r="DKS184" s="110"/>
      <c r="DKT184" s="110"/>
      <c r="DKU184" s="110"/>
      <c r="DKV184" s="110"/>
      <c r="DKW184" s="110"/>
      <c r="DKX184" s="110"/>
      <c r="DKY184" s="110"/>
      <c r="DKZ184" s="110"/>
      <c r="DLA184" s="110"/>
      <c r="DLB184" s="110"/>
      <c r="DLC184" s="110"/>
      <c r="DLD184" s="110"/>
      <c r="DLE184" s="110"/>
      <c r="DLF184" s="110"/>
      <c r="DLG184" s="110"/>
      <c r="DLH184" s="110"/>
      <c r="DLI184" s="110"/>
      <c r="DLJ184" s="110"/>
      <c r="DLK184" s="110"/>
      <c r="DLL184" s="110"/>
      <c r="DLM184" s="110"/>
      <c r="DLN184" s="110"/>
      <c r="DLO184" s="110"/>
      <c r="DLP184" s="110"/>
      <c r="DLQ184" s="110"/>
      <c r="DLR184" s="110"/>
      <c r="DLS184" s="110"/>
      <c r="DLT184" s="110"/>
      <c r="DLU184" s="110"/>
      <c r="DLV184" s="110"/>
      <c r="DLW184" s="110"/>
      <c r="DLX184" s="110"/>
      <c r="DLY184" s="110"/>
      <c r="DLZ184" s="110"/>
      <c r="DMA184" s="110"/>
      <c r="DMB184" s="110"/>
      <c r="DMC184" s="110"/>
      <c r="DMD184" s="110"/>
      <c r="DME184" s="110"/>
      <c r="DMF184" s="110"/>
      <c r="DMG184" s="110"/>
      <c r="DMH184" s="110"/>
      <c r="DMI184" s="110"/>
      <c r="DMJ184" s="110"/>
      <c r="DMK184" s="110"/>
      <c r="DML184" s="110"/>
      <c r="DMM184" s="110"/>
      <c r="DMN184" s="110"/>
      <c r="DMO184" s="110"/>
      <c r="DMP184" s="110"/>
      <c r="DMQ184" s="110"/>
      <c r="DMR184" s="110"/>
      <c r="DMS184" s="110"/>
      <c r="DMT184" s="110"/>
      <c r="DMU184" s="110"/>
      <c r="DMV184" s="110"/>
      <c r="DMW184" s="110"/>
      <c r="DMX184" s="110"/>
      <c r="DMY184" s="110"/>
      <c r="DMZ184" s="110"/>
      <c r="DNA184" s="110"/>
      <c r="DNB184" s="110"/>
      <c r="DNC184" s="110"/>
      <c r="DND184" s="110"/>
      <c r="DNE184" s="110"/>
      <c r="DNF184" s="110"/>
      <c r="DNG184" s="110"/>
      <c r="DNH184" s="110"/>
      <c r="DNI184" s="110"/>
      <c r="DNJ184" s="110"/>
      <c r="DNK184" s="110"/>
      <c r="DNL184" s="110"/>
      <c r="DNM184" s="110"/>
      <c r="DNN184" s="110"/>
      <c r="DNO184" s="110"/>
      <c r="DNP184" s="110"/>
      <c r="DNQ184" s="110"/>
      <c r="DNR184" s="110"/>
      <c r="DNS184" s="110"/>
      <c r="DNT184" s="110"/>
      <c r="DNU184" s="110"/>
      <c r="DNV184" s="110"/>
      <c r="DNW184" s="110"/>
      <c r="DNX184" s="110"/>
      <c r="DNY184" s="110"/>
      <c r="DNZ184" s="110"/>
      <c r="DOA184" s="110"/>
      <c r="DOB184" s="110"/>
      <c r="DOC184" s="110"/>
      <c r="DOD184" s="110"/>
      <c r="DOE184" s="110"/>
      <c r="DOF184" s="110"/>
      <c r="DOG184" s="110"/>
      <c r="DOH184" s="110"/>
      <c r="DOI184" s="110"/>
      <c r="DOJ184" s="110"/>
      <c r="DOK184" s="110"/>
      <c r="DOL184" s="110"/>
      <c r="DOM184" s="110"/>
      <c r="DON184" s="110"/>
      <c r="DOO184" s="110"/>
      <c r="DOP184" s="110"/>
      <c r="DOQ184" s="110"/>
      <c r="DOR184" s="110"/>
      <c r="DOS184" s="110"/>
      <c r="DOT184" s="110"/>
      <c r="DOU184" s="110"/>
      <c r="DOV184" s="110"/>
      <c r="DOW184" s="110"/>
      <c r="DOX184" s="110"/>
      <c r="DOY184" s="110"/>
      <c r="DOZ184" s="110"/>
      <c r="DPA184" s="110"/>
      <c r="DPB184" s="110"/>
      <c r="DPC184" s="110"/>
      <c r="DPD184" s="110"/>
      <c r="DPE184" s="110"/>
      <c r="DPF184" s="110"/>
      <c r="DPG184" s="110"/>
      <c r="DPH184" s="110"/>
      <c r="DPI184" s="110"/>
      <c r="DPJ184" s="110"/>
      <c r="DPK184" s="110"/>
      <c r="DPL184" s="110"/>
      <c r="DPM184" s="110"/>
      <c r="DPN184" s="110"/>
      <c r="DPO184" s="110"/>
      <c r="DPP184" s="110"/>
      <c r="DPQ184" s="110"/>
      <c r="DPR184" s="110"/>
      <c r="DPS184" s="110"/>
      <c r="DPT184" s="110"/>
      <c r="DPU184" s="110"/>
      <c r="DPV184" s="110"/>
      <c r="DPW184" s="110"/>
      <c r="DPX184" s="110"/>
      <c r="DPY184" s="110"/>
      <c r="DPZ184" s="110"/>
      <c r="DQA184" s="110"/>
      <c r="DQB184" s="110"/>
      <c r="DQC184" s="110"/>
      <c r="DQD184" s="110"/>
      <c r="DQE184" s="110"/>
      <c r="DQF184" s="110"/>
      <c r="DQG184" s="110"/>
      <c r="DQH184" s="110"/>
      <c r="DQI184" s="110"/>
      <c r="DQJ184" s="110"/>
      <c r="DQK184" s="110"/>
      <c r="DQL184" s="110"/>
      <c r="DQM184" s="110"/>
      <c r="DQN184" s="110"/>
      <c r="DQO184" s="110"/>
      <c r="DQP184" s="110"/>
      <c r="DQQ184" s="110"/>
      <c r="DQR184" s="110"/>
      <c r="DQS184" s="110"/>
      <c r="DQT184" s="110"/>
      <c r="DQU184" s="110"/>
      <c r="DQV184" s="110"/>
      <c r="DQW184" s="110"/>
      <c r="DQX184" s="110"/>
      <c r="DQY184" s="110"/>
      <c r="DQZ184" s="110"/>
      <c r="DRA184" s="110"/>
      <c r="DRB184" s="110"/>
      <c r="DRC184" s="110"/>
      <c r="DRD184" s="110"/>
      <c r="DRE184" s="110"/>
      <c r="DRF184" s="110"/>
      <c r="DRG184" s="110"/>
      <c r="DRH184" s="110"/>
      <c r="DRI184" s="110"/>
      <c r="DRJ184" s="110"/>
      <c r="DRK184" s="110"/>
      <c r="DRL184" s="110"/>
      <c r="DRM184" s="110"/>
      <c r="DRN184" s="110"/>
      <c r="DRO184" s="110"/>
      <c r="DRP184" s="110"/>
      <c r="DRQ184" s="110"/>
      <c r="DRR184" s="110"/>
      <c r="DRS184" s="110"/>
      <c r="DRT184" s="110"/>
      <c r="DRU184" s="110"/>
      <c r="DRV184" s="110"/>
      <c r="DRW184" s="110"/>
      <c r="DRX184" s="110"/>
      <c r="DRY184" s="110"/>
      <c r="DRZ184" s="110"/>
      <c r="DSA184" s="110"/>
      <c r="DSB184" s="110"/>
      <c r="DSC184" s="110"/>
      <c r="DSD184" s="110"/>
      <c r="DSE184" s="110"/>
      <c r="DSF184" s="110"/>
      <c r="DSG184" s="110"/>
      <c r="DSH184" s="110"/>
      <c r="DSI184" s="110"/>
      <c r="DSJ184" s="110"/>
      <c r="DSK184" s="110"/>
      <c r="DSL184" s="110"/>
      <c r="DSM184" s="110"/>
      <c r="DSN184" s="110"/>
      <c r="DSO184" s="110"/>
      <c r="DSP184" s="110"/>
      <c r="DSQ184" s="110"/>
      <c r="DSR184" s="110"/>
      <c r="DSS184" s="110"/>
      <c r="DST184" s="110"/>
      <c r="DSU184" s="110"/>
      <c r="DSV184" s="110"/>
      <c r="DSW184" s="110"/>
      <c r="DSX184" s="110"/>
      <c r="DSY184" s="110"/>
      <c r="DSZ184" s="110"/>
      <c r="DTA184" s="110"/>
      <c r="DTB184" s="110"/>
      <c r="DTC184" s="110"/>
      <c r="DTD184" s="110"/>
      <c r="DTE184" s="110"/>
      <c r="DTF184" s="110"/>
      <c r="DTG184" s="110"/>
      <c r="DTH184" s="110"/>
      <c r="DTI184" s="110"/>
      <c r="DTJ184" s="110"/>
      <c r="DTK184" s="110"/>
      <c r="DTL184" s="110"/>
      <c r="DTM184" s="110"/>
      <c r="DTN184" s="110"/>
      <c r="DTO184" s="110"/>
      <c r="DTP184" s="110"/>
      <c r="DTQ184" s="110"/>
      <c r="DTR184" s="110"/>
      <c r="DTS184" s="110"/>
      <c r="DTT184" s="110"/>
      <c r="DTU184" s="110"/>
      <c r="DTV184" s="110"/>
      <c r="DTW184" s="110"/>
      <c r="DTX184" s="110"/>
      <c r="DTY184" s="110"/>
      <c r="DTZ184" s="110"/>
      <c r="DUA184" s="110"/>
      <c r="DUB184" s="110"/>
      <c r="DUC184" s="110"/>
      <c r="DUD184" s="110"/>
      <c r="DUE184" s="110"/>
      <c r="DUF184" s="110"/>
      <c r="DUG184" s="110"/>
      <c r="DUH184" s="110"/>
      <c r="DUI184" s="110"/>
      <c r="DUJ184" s="110"/>
      <c r="DUK184" s="110"/>
      <c r="DUL184" s="110"/>
      <c r="DUM184" s="110"/>
      <c r="DUN184" s="110"/>
      <c r="DUO184" s="110"/>
      <c r="DUP184" s="110"/>
      <c r="DUQ184" s="110"/>
      <c r="DUR184" s="110"/>
      <c r="DUS184" s="110"/>
      <c r="DUT184" s="110"/>
      <c r="DUU184" s="110"/>
      <c r="DUV184" s="110"/>
      <c r="DUW184" s="110"/>
      <c r="DUX184" s="110"/>
      <c r="DUY184" s="110"/>
      <c r="DUZ184" s="110"/>
      <c r="DVA184" s="110"/>
      <c r="DVB184" s="110"/>
      <c r="DVC184" s="110"/>
      <c r="DVD184" s="110"/>
      <c r="DVE184" s="110"/>
      <c r="DVF184" s="110"/>
      <c r="DVG184" s="110"/>
      <c r="DVH184" s="110"/>
      <c r="DVI184" s="110"/>
      <c r="DVJ184" s="110"/>
      <c r="DVK184" s="110"/>
      <c r="DVL184" s="110"/>
      <c r="DVM184" s="110"/>
      <c r="DVN184" s="110"/>
      <c r="DVO184" s="110"/>
      <c r="DVP184" s="110"/>
      <c r="DVQ184" s="110"/>
      <c r="DVR184" s="110"/>
      <c r="DVS184" s="110"/>
      <c r="DVT184" s="110"/>
      <c r="DVU184" s="110"/>
      <c r="DVV184" s="110"/>
      <c r="DVW184" s="110"/>
      <c r="DVX184" s="110"/>
      <c r="DVY184" s="110"/>
      <c r="DVZ184" s="110"/>
      <c r="DWA184" s="110"/>
      <c r="DWB184" s="110"/>
      <c r="DWC184" s="110"/>
      <c r="DWD184" s="110"/>
      <c r="DWE184" s="110"/>
      <c r="DWF184" s="110"/>
      <c r="DWG184" s="110"/>
      <c r="DWH184" s="110"/>
      <c r="DWI184" s="110"/>
      <c r="DWJ184" s="110"/>
      <c r="DWK184" s="110"/>
      <c r="DWL184" s="110"/>
      <c r="DWM184" s="110"/>
      <c r="DWN184" s="110"/>
      <c r="DWO184" s="110"/>
      <c r="DWP184" s="110"/>
      <c r="DWQ184" s="110"/>
      <c r="DWR184" s="110"/>
      <c r="DWS184" s="110"/>
      <c r="DWT184" s="110"/>
      <c r="DWU184" s="110"/>
      <c r="DWV184" s="110"/>
      <c r="DWW184" s="110"/>
      <c r="DWX184" s="110"/>
      <c r="DWY184" s="110"/>
      <c r="DWZ184" s="110"/>
      <c r="DXA184" s="110"/>
      <c r="DXB184" s="110"/>
      <c r="DXC184" s="110"/>
      <c r="DXD184" s="110"/>
      <c r="DXE184" s="110"/>
      <c r="DXF184" s="110"/>
      <c r="DXG184" s="110"/>
      <c r="DXH184" s="110"/>
      <c r="DXI184" s="110"/>
      <c r="DXJ184" s="110"/>
      <c r="DXK184" s="110"/>
      <c r="DXL184" s="110"/>
      <c r="DXM184" s="110"/>
      <c r="DXN184" s="110"/>
      <c r="DXO184" s="110"/>
      <c r="DXP184" s="110"/>
      <c r="DXQ184" s="110"/>
      <c r="DXR184" s="110"/>
      <c r="DXS184" s="110"/>
      <c r="DXT184" s="110"/>
      <c r="DXU184" s="110"/>
      <c r="DXV184" s="110"/>
      <c r="DXW184" s="110"/>
      <c r="DXX184" s="110"/>
      <c r="DXY184" s="110"/>
      <c r="DXZ184" s="110"/>
      <c r="DYA184" s="110"/>
      <c r="DYB184" s="110"/>
      <c r="DYC184" s="110"/>
      <c r="DYD184" s="110"/>
      <c r="DYE184" s="110"/>
      <c r="DYF184" s="110"/>
      <c r="DYG184" s="110"/>
      <c r="DYH184" s="110"/>
      <c r="DYI184" s="110"/>
      <c r="DYJ184" s="110"/>
      <c r="DYK184" s="110"/>
      <c r="DYL184" s="110"/>
      <c r="DYM184" s="110"/>
      <c r="DYN184" s="110"/>
      <c r="DYO184" s="110"/>
      <c r="DYP184" s="110"/>
      <c r="DYQ184" s="110"/>
      <c r="DYR184" s="110"/>
      <c r="DYS184" s="110"/>
      <c r="DYT184" s="110"/>
      <c r="DYU184" s="110"/>
      <c r="DYV184" s="110"/>
      <c r="DYW184" s="110"/>
      <c r="DYX184" s="110"/>
      <c r="DYY184" s="110"/>
      <c r="DYZ184" s="110"/>
      <c r="DZA184" s="110"/>
      <c r="DZB184" s="110"/>
      <c r="DZC184" s="110"/>
      <c r="DZD184" s="110"/>
      <c r="DZE184" s="110"/>
      <c r="DZF184" s="110"/>
      <c r="DZG184" s="110"/>
      <c r="DZH184" s="110"/>
      <c r="DZI184" s="110"/>
      <c r="DZJ184" s="110"/>
      <c r="DZK184" s="110"/>
      <c r="DZL184" s="110"/>
      <c r="DZM184" s="110"/>
      <c r="DZN184" s="110"/>
      <c r="DZO184" s="110"/>
      <c r="DZP184" s="110"/>
      <c r="DZQ184" s="110"/>
      <c r="DZR184" s="110"/>
      <c r="DZS184" s="110"/>
      <c r="DZT184" s="110"/>
      <c r="DZU184" s="110"/>
      <c r="DZV184" s="110"/>
      <c r="DZW184" s="110"/>
      <c r="DZX184" s="110"/>
      <c r="DZY184" s="110"/>
      <c r="DZZ184" s="110"/>
      <c r="EAA184" s="110"/>
      <c r="EAB184" s="110"/>
      <c r="EAC184" s="110"/>
      <c r="EAD184" s="110"/>
      <c r="EAE184" s="110"/>
      <c r="EAF184" s="110"/>
      <c r="EAG184" s="110"/>
      <c r="EAH184" s="110"/>
      <c r="EAI184" s="110"/>
      <c r="EAJ184" s="110"/>
      <c r="EAK184" s="110"/>
      <c r="EAL184" s="110"/>
      <c r="EAM184" s="110"/>
      <c r="EAN184" s="110"/>
      <c r="EAO184" s="110"/>
      <c r="EAP184" s="110"/>
      <c r="EAQ184" s="110"/>
      <c r="EAR184" s="110"/>
      <c r="EAS184" s="110"/>
      <c r="EAT184" s="110"/>
      <c r="EAU184" s="110"/>
      <c r="EAV184" s="110"/>
      <c r="EAW184" s="110"/>
      <c r="EAX184" s="110"/>
      <c r="EAY184" s="110"/>
      <c r="EAZ184" s="110"/>
      <c r="EBA184" s="110"/>
      <c r="EBB184" s="110"/>
      <c r="EBC184" s="110"/>
      <c r="EBD184" s="110"/>
      <c r="EBE184" s="110"/>
      <c r="EBF184" s="110"/>
      <c r="EBG184" s="110"/>
      <c r="EBH184" s="110"/>
      <c r="EBI184" s="110"/>
      <c r="EBJ184" s="110"/>
      <c r="EBK184" s="110"/>
      <c r="EBL184" s="110"/>
      <c r="EBM184" s="110"/>
      <c r="EBN184" s="110"/>
      <c r="EBO184" s="110"/>
      <c r="EBP184" s="110"/>
      <c r="EBQ184" s="110"/>
      <c r="EBR184" s="110"/>
      <c r="EBS184" s="110"/>
      <c r="EBT184" s="110"/>
      <c r="EBU184" s="110"/>
      <c r="EBV184" s="110"/>
      <c r="EBW184" s="110"/>
      <c r="EBX184" s="110"/>
      <c r="EBY184" s="110"/>
      <c r="EBZ184" s="110"/>
      <c r="ECA184" s="110"/>
      <c r="ECB184" s="110"/>
      <c r="ECC184" s="110"/>
      <c r="ECD184" s="110"/>
      <c r="ECE184" s="110"/>
      <c r="ECF184" s="110"/>
      <c r="ECG184" s="110"/>
      <c r="ECH184" s="110"/>
      <c r="ECI184" s="110"/>
      <c r="ECJ184" s="110"/>
      <c r="ECK184" s="110"/>
      <c r="ECL184" s="110"/>
      <c r="ECM184" s="110"/>
      <c r="ECN184" s="110"/>
      <c r="ECO184" s="110"/>
      <c r="ECP184" s="110"/>
      <c r="ECQ184" s="110"/>
      <c r="ECR184" s="110"/>
      <c r="ECS184" s="110"/>
      <c r="ECT184" s="110"/>
      <c r="ECU184" s="110"/>
      <c r="ECV184" s="110"/>
      <c r="ECW184" s="110"/>
      <c r="ECX184" s="110"/>
      <c r="ECY184" s="110"/>
      <c r="ECZ184" s="110"/>
      <c r="EDA184" s="110"/>
      <c r="EDB184" s="110"/>
      <c r="EDC184" s="110"/>
      <c r="EDD184" s="110"/>
      <c r="EDE184" s="110"/>
      <c r="EDF184" s="110"/>
      <c r="EDG184" s="110"/>
      <c r="EDH184" s="110"/>
      <c r="EDI184" s="110"/>
      <c r="EDJ184" s="110"/>
      <c r="EDK184" s="110"/>
      <c r="EDL184" s="110"/>
      <c r="EDM184" s="110"/>
      <c r="EDN184" s="110"/>
      <c r="EDO184" s="110"/>
      <c r="EDP184" s="110"/>
      <c r="EDQ184" s="110"/>
      <c r="EDR184" s="110"/>
      <c r="EDS184" s="110"/>
      <c r="EDT184" s="110"/>
      <c r="EDU184" s="110"/>
      <c r="EDV184" s="110"/>
      <c r="EDW184" s="110"/>
      <c r="EDX184" s="110"/>
      <c r="EDY184" s="110"/>
      <c r="EDZ184" s="110"/>
      <c r="EEA184" s="110"/>
      <c r="EEB184" s="110"/>
      <c r="EEC184" s="110"/>
      <c r="EED184" s="110"/>
      <c r="EEE184" s="110"/>
      <c r="EEF184" s="110"/>
      <c r="EEG184" s="110"/>
      <c r="EEH184" s="110"/>
      <c r="EEI184" s="110"/>
      <c r="EEJ184" s="110"/>
      <c r="EEK184" s="110"/>
      <c r="EEL184" s="110"/>
      <c r="EEM184" s="110"/>
      <c r="EEN184" s="110"/>
      <c r="EEO184" s="110"/>
      <c r="EEP184" s="110"/>
      <c r="EEQ184" s="110"/>
      <c r="EER184" s="110"/>
      <c r="EES184" s="110"/>
      <c r="EET184" s="110"/>
      <c r="EEU184" s="110"/>
      <c r="EEV184" s="110"/>
      <c r="EEW184" s="110"/>
      <c r="EEX184" s="110"/>
      <c r="EEY184" s="110"/>
      <c r="EEZ184" s="110"/>
      <c r="EFA184" s="110"/>
      <c r="EFB184" s="110"/>
      <c r="EFC184" s="110"/>
      <c r="EFD184" s="110"/>
      <c r="EFE184" s="110"/>
      <c r="EFF184" s="110"/>
      <c r="EFG184" s="110"/>
      <c r="EFH184" s="110"/>
      <c r="EFI184" s="110"/>
      <c r="EFJ184" s="110"/>
      <c r="EFK184" s="110"/>
      <c r="EFL184" s="110"/>
      <c r="EFM184" s="110"/>
      <c r="EFN184" s="110"/>
      <c r="EFO184" s="110"/>
      <c r="EFP184" s="110"/>
      <c r="EFQ184" s="110"/>
      <c r="EFR184" s="110"/>
      <c r="EFS184" s="110"/>
      <c r="EFT184" s="110"/>
      <c r="EFU184" s="110"/>
      <c r="EFV184" s="110"/>
      <c r="EFW184" s="110"/>
      <c r="EFX184" s="110"/>
      <c r="EFY184" s="110"/>
      <c r="EFZ184" s="110"/>
      <c r="EGA184" s="110"/>
      <c r="EGB184" s="110"/>
      <c r="EGC184" s="110"/>
      <c r="EGD184" s="110"/>
      <c r="EGE184" s="110"/>
      <c r="EGF184" s="110"/>
      <c r="EGG184" s="110"/>
      <c r="EGH184" s="110"/>
      <c r="EGI184" s="110"/>
      <c r="EGJ184" s="110"/>
      <c r="EGK184" s="110"/>
      <c r="EGL184" s="110"/>
      <c r="EGM184" s="110"/>
      <c r="EGN184" s="110"/>
      <c r="EGO184" s="110"/>
      <c r="EGP184" s="110"/>
      <c r="EGQ184" s="110"/>
      <c r="EGR184" s="110"/>
      <c r="EGS184" s="110"/>
      <c r="EGT184" s="110"/>
      <c r="EGU184" s="110"/>
      <c r="EGV184" s="110"/>
      <c r="EGW184" s="110"/>
      <c r="EGX184" s="110"/>
      <c r="EGY184" s="110"/>
      <c r="EGZ184" s="110"/>
      <c r="EHA184" s="110"/>
      <c r="EHB184" s="110"/>
      <c r="EHC184" s="110"/>
      <c r="EHD184" s="110"/>
      <c r="EHE184" s="110"/>
      <c r="EHF184" s="110"/>
      <c r="EHG184" s="110"/>
      <c r="EHH184" s="110"/>
      <c r="EHI184" s="110"/>
      <c r="EHJ184" s="110"/>
      <c r="EHK184" s="110"/>
      <c r="EHL184" s="110"/>
      <c r="EHM184" s="110"/>
      <c r="EHN184" s="110"/>
      <c r="EHO184" s="110"/>
      <c r="EHP184" s="110"/>
      <c r="EHQ184" s="110"/>
      <c r="EHR184" s="110"/>
      <c r="EHS184" s="110"/>
      <c r="EHT184" s="110"/>
      <c r="EHU184" s="110"/>
      <c r="EHV184" s="110"/>
      <c r="EHW184" s="110"/>
      <c r="EHX184" s="110"/>
      <c r="EHY184" s="110"/>
      <c r="EHZ184" s="110"/>
      <c r="EIA184" s="110"/>
      <c r="EIB184" s="110"/>
      <c r="EIC184" s="110"/>
      <c r="EID184" s="110"/>
      <c r="EIE184" s="110"/>
      <c r="EIF184" s="110"/>
      <c r="EIG184" s="110"/>
      <c r="EIH184" s="110"/>
      <c r="EII184" s="110"/>
      <c r="EIJ184" s="110"/>
      <c r="EIK184" s="110"/>
      <c r="EIL184" s="110"/>
      <c r="EIM184" s="110"/>
      <c r="EIN184" s="110"/>
      <c r="EIO184" s="110"/>
      <c r="EIP184" s="110"/>
      <c r="EIQ184" s="110"/>
      <c r="EIR184" s="110"/>
      <c r="EIS184" s="110"/>
      <c r="EIT184" s="110"/>
      <c r="EIU184" s="110"/>
      <c r="EIV184" s="110"/>
      <c r="EIW184" s="110"/>
      <c r="EIX184" s="110"/>
      <c r="EIY184" s="110"/>
      <c r="EIZ184" s="110"/>
      <c r="EJA184" s="110"/>
      <c r="EJB184" s="110"/>
      <c r="EJC184" s="110"/>
      <c r="EJD184" s="110"/>
      <c r="EJE184" s="110"/>
      <c r="EJF184" s="110"/>
      <c r="EJG184" s="110"/>
      <c r="EJH184" s="110"/>
      <c r="EJI184" s="110"/>
      <c r="EJJ184" s="110"/>
      <c r="EJK184" s="110"/>
      <c r="EJL184" s="110"/>
      <c r="EJM184" s="110"/>
      <c r="EJN184" s="110"/>
      <c r="EJO184" s="110"/>
      <c r="EJP184" s="110"/>
      <c r="EJQ184" s="110"/>
      <c r="EJR184" s="110"/>
      <c r="EJS184" s="110"/>
      <c r="EJT184" s="110"/>
      <c r="EJU184" s="110"/>
      <c r="EJV184" s="110"/>
      <c r="EJW184" s="110"/>
      <c r="EJX184" s="110"/>
      <c r="EJY184" s="110"/>
      <c r="EJZ184" s="110"/>
      <c r="EKA184" s="110"/>
      <c r="EKB184" s="110"/>
      <c r="EKC184" s="110"/>
      <c r="EKD184" s="110"/>
      <c r="EKE184" s="110"/>
      <c r="EKF184" s="110"/>
      <c r="EKG184" s="110"/>
      <c r="EKH184" s="110"/>
      <c r="EKI184" s="110"/>
      <c r="EKJ184" s="110"/>
      <c r="EKK184" s="110"/>
      <c r="EKL184" s="110"/>
      <c r="EKM184" s="110"/>
      <c r="EKN184" s="110"/>
      <c r="EKO184" s="110"/>
      <c r="EKP184" s="110"/>
      <c r="EKQ184" s="110"/>
      <c r="EKR184" s="110"/>
      <c r="EKS184" s="110"/>
      <c r="EKT184" s="110"/>
      <c r="EKU184" s="110"/>
      <c r="EKV184" s="110"/>
      <c r="EKW184" s="110"/>
      <c r="EKX184" s="110"/>
      <c r="EKY184" s="110"/>
      <c r="EKZ184" s="110"/>
      <c r="ELA184" s="110"/>
      <c r="ELB184" s="110"/>
      <c r="ELC184" s="110"/>
      <c r="ELD184" s="110"/>
      <c r="ELE184" s="110"/>
      <c r="ELF184" s="110"/>
      <c r="ELG184" s="110"/>
      <c r="ELH184" s="110"/>
      <c r="ELI184" s="110"/>
      <c r="ELJ184" s="110"/>
      <c r="ELK184" s="110"/>
      <c r="ELL184" s="110"/>
      <c r="ELM184" s="110"/>
      <c r="ELN184" s="110"/>
      <c r="ELO184" s="110"/>
      <c r="ELP184" s="110"/>
      <c r="ELQ184" s="110"/>
      <c r="ELR184" s="110"/>
      <c r="ELS184" s="110"/>
      <c r="ELT184" s="110"/>
      <c r="ELU184" s="110"/>
      <c r="ELV184" s="110"/>
      <c r="ELW184" s="110"/>
      <c r="ELX184" s="110"/>
      <c r="ELY184" s="110"/>
      <c r="ELZ184" s="110"/>
      <c r="EMA184" s="110"/>
      <c r="EMB184" s="110"/>
      <c r="EMC184" s="110"/>
      <c r="EMD184" s="110"/>
      <c r="EME184" s="110"/>
      <c r="EMF184" s="110"/>
      <c r="EMG184" s="110"/>
      <c r="EMH184" s="110"/>
      <c r="EMI184" s="110"/>
      <c r="EMJ184" s="110"/>
      <c r="EMK184" s="110"/>
      <c r="EML184" s="110"/>
      <c r="EMM184" s="110"/>
      <c r="EMN184" s="110"/>
      <c r="EMO184" s="110"/>
      <c r="EMP184" s="110"/>
      <c r="EMQ184" s="110"/>
      <c r="EMR184" s="110"/>
      <c r="EMS184" s="110"/>
      <c r="EMT184" s="110"/>
      <c r="EMU184" s="110"/>
      <c r="EMV184" s="110"/>
      <c r="EMW184" s="110"/>
      <c r="EMX184" s="110"/>
      <c r="EMY184" s="110"/>
      <c r="EMZ184" s="110"/>
      <c r="ENA184" s="110"/>
      <c r="ENB184" s="110"/>
      <c r="ENC184" s="110"/>
      <c r="END184" s="110"/>
      <c r="ENE184" s="110"/>
      <c r="ENF184" s="110"/>
      <c r="ENG184" s="110"/>
      <c r="ENH184" s="110"/>
      <c r="ENI184" s="110"/>
      <c r="ENJ184" s="110"/>
      <c r="ENK184" s="110"/>
      <c r="ENL184" s="110"/>
      <c r="ENM184" s="110"/>
      <c r="ENN184" s="110"/>
      <c r="ENO184" s="110"/>
      <c r="ENP184" s="110"/>
      <c r="ENQ184" s="110"/>
      <c r="ENR184" s="110"/>
      <c r="ENS184" s="110"/>
      <c r="ENT184" s="110"/>
      <c r="ENU184" s="110"/>
      <c r="ENV184" s="110"/>
      <c r="ENW184" s="110"/>
      <c r="ENX184" s="110"/>
      <c r="ENY184" s="110"/>
      <c r="ENZ184" s="110"/>
      <c r="EOA184" s="110"/>
      <c r="EOB184" s="110"/>
      <c r="EOC184" s="110"/>
      <c r="EOD184" s="110"/>
      <c r="EOE184" s="110"/>
      <c r="EOF184" s="110"/>
      <c r="EOG184" s="110"/>
      <c r="EOH184" s="110"/>
      <c r="EOI184" s="110"/>
      <c r="EOJ184" s="110"/>
      <c r="EOK184" s="110"/>
      <c r="EOL184" s="110"/>
      <c r="EOM184" s="110"/>
      <c r="EON184" s="110"/>
      <c r="EOO184" s="110"/>
      <c r="EOP184" s="110"/>
      <c r="EOQ184" s="110"/>
      <c r="EOR184" s="110"/>
      <c r="EOS184" s="110"/>
      <c r="EOT184" s="110"/>
      <c r="EOU184" s="110"/>
      <c r="EOV184" s="110"/>
      <c r="EOW184" s="110"/>
      <c r="EOX184" s="110"/>
      <c r="EOY184" s="110"/>
      <c r="EOZ184" s="110"/>
      <c r="EPA184" s="110"/>
      <c r="EPB184" s="110"/>
      <c r="EPC184" s="110"/>
      <c r="EPD184" s="110"/>
      <c r="EPE184" s="110"/>
      <c r="EPF184" s="110"/>
      <c r="EPG184" s="110"/>
      <c r="EPH184" s="110"/>
      <c r="EPI184" s="110"/>
      <c r="EPJ184" s="110"/>
      <c r="EPK184" s="110"/>
      <c r="EPL184" s="110"/>
      <c r="EPM184" s="110"/>
      <c r="EPN184" s="110"/>
      <c r="EPO184" s="110"/>
      <c r="EPP184" s="110"/>
      <c r="EPQ184" s="110"/>
      <c r="EPR184" s="110"/>
      <c r="EPS184" s="110"/>
      <c r="EPT184" s="110"/>
      <c r="EPU184" s="110"/>
      <c r="EPV184" s="110"/>
      <c r="EPW184" s="110"/>
      <c r="EPX184" s="110"/>
      <c r="EPY184" s="110"/>
      <c r="EPZ184" s="110"/>
      <c r="EQA184" s="110"/>
      <c r="EQB184" s="110"/>
      <c r="EQC184" s="110"/>
      <c r="EQD184" s="110"/>
      <c r="EQE184" s="110"/>
      <c r="EQF184" s="110"/>
      <c r="EQG184" s="110"/>
      <c r="EQH184" s="110"/>
      <c r="EQI184" s="110"/>
      <c r="EQJ184" s="110"/>
      <c r="EQK184" s="110"/>
      <c r="EQL184" s="110"/>
      <c r="EQM184" s="110"/>
      <c r="EQN184" s="110"/>
      <c r="EQO184" s="110"/>
      <c r="EQP184" s="110"/>
      <c r="EQQ184" s="110"/>
      <c r="EQR184" s="110"/>
      <c r="EQS184" s="110"/>
      <c r="EQT184" s="110"/>
      <c r="EQU184" s="110"/>
      <c r="EQV184" s="110"/>
      <c r="EQW184" s="110"/>
      <c r="EQX184" s="110"/>
      <c r="EQY184" s="110"/>
      <c r="EQZ184" s="110"/>
      <c r="ERA184" s="110"/>
      <c r="ERB184" s="110"/>
      <c r="ERC184" s="110"/>
      <c r="ERD184" s="110"/>
      <c r="ERE184" s="110"/>
      <c r="ERF184" s="110"/>
      <c r="ERG184" s="110"/>
      <c r="ERH184" s="110"/>
      <c r="ERI184" s="110"/>
      <c r="ERJ184" s="110"/>
      <c r="ERK184" s="110"/>
      <c r="ERL184" s="110"/>
      <c r="ERM184" s="110"/>
      <c r="ERN184" s="110"/>
      <c r="ERO184" s="110"/>
      <c r="ERP184" s="110"/>
      <c r="ERQ184" s="110"/>
      <c r="ERR184" s="110"/>
      <c r="ERS184" s="110"/>
      <c r="ERT184" s="110"/>
      <c r="ERU184" s="110"/>
      <c r="ERV184" s="110"/>
      <c r="ERW184" s="110"/>
      <c r="ERX184" s="110"/>
      <c r="ERY184" s="110"/>
      <c r="ERZ184" s="110"/>
      <c r="ESA184" s="110"/>
      <c r="ESB184" s="110"/>
      <c r="ESC184" s="110"/>
      <c r="ESD184" s="110"/>
      <c r="ESE184" s="110"/>
      <c r="ESF184" s="110"/>
      <c r="ESG184" s="110"/>
      <c r="ESH184" s="110"/>
      <c r="ESI184" s="110"/>
      <c r="ESJ184" s="110"/>
      <c r="ESK184" s="110"/>
      <c r="ESL184" s="110"/>
      <c r="ESM184" s="110"/>
      <c r="ESN184" s="110"/>
      <c r="ESO184" s="110"/>
      <c r="ESP184" s="110"/>
      <c r="ESQ184" s="110"/>
      <c r="ESR184" s="110"/>
      <c r="ESS184" s="110"/>
      <c r="EST184" s="110"/>
      <c r="ESU184" s="110"/>
      <c r="ESV184" s="110"/>
      <c r="ESW184" s="110"/>
      <c r="ESX184" s="110"/>
      <c r="ESY184" s="110"/>
      <c r="ESZ184" s="110"/>
      <c r="ETA184" s="110"/>
      <c r="ETB184" s="110"/>
      <c r="ETC184" s="110"/>
      <c r="ETD184" s="110"/>
      <c r="ETE184" s="110"/>
      <c r="ETF184" s="110"/>
      <c r="ETG184" s="110"/>
      <c r="ETH184" s="110"/>
      <c r="ETI184" s="110"/>
      <c r="ETJ184" s="110"/>
      <c r="ETK184" s="110"/>
      <c r="ETL184" s="110"/>
      <c r="ETM184" s="110"/>
      <c r="ETN184" s="110"/>
      <c r="ETO184" s="110"/>
      <c r="ETP184" s="110"/>
      <c r="ETQ184" s="110"/>
      <c r="ETR184" s="110"/>
      <c r="ETS184" s="110"/>
      <c r="ETT184" s="110"/>
      <c r="ETU184" s="110"/>
      <c r="ETV184" s="110"/>
      <c r="ETW184" s="110"/>
      <c r="ETX184" s="110"/>
      <c r="ETY184" s="110"/>
      <c r="ETZ184" s="110"/>
      <c r="EUA184" s="110"/>
      <c r="EUB184" s="110"/>
      <c r="EUC184" s="110"/>
      <c r="EUD184" s="110"/>
      <c r="EUE184" s="110"/>
      <c r="EUF184" s="110"/>
      <c r="EUG184" s="110"/>
      <c r="EUH184" s="110"/>
      <c r="EUI184" s="110"/>
      <c r="EUJ184" s="110"/>
      <c r="EUK184" s="110"/>
      <c r="EUL184" s="110"/>
      <c r="EUM184" s="110"/>
      <c r="EUN184" s="110"/>
      <c r="EUO184" s="110"/>
      <c r="EUP184" s="110"/>
      <c r="EUQ184" s="110"/>
      <c r="EUR184" s="110"/>
      <c r="EUS184" s="110"/>
      <c r="EUT184" s="110"/>
      <c r="EUU184" s="110"/>
      <c r="EUV184" s="110"/>
      <c r="EUW184" s="110"/>
      <c r="EUX184" s="110"/>
      <c r="EUY184" s="110"/>
      <c r="EUZ184" s="110"/>
      <c r="EVA184" s="110"/>
      <c r="EVB184" s="110"/>
      <c r="EVC184" s="110"/>
      <c r="EVD184" s="110"/>
      <c r="EVE184" s="110"/>
      <c r="EVF184" s="110"/>
      <c r="EVG184" s="110"/>
      <c r="EVH184" s="110"/>
      <c r="EVI184" s="110"/>
      <c r="EVJ184" s="110"/>
      <c r="EVK184" s="110"/>
      <c r="EVL184" s="110"/>
      <c r="EVM184" s="110"/>
      <c r="EVN184" s="110"/>
      <c r="EVO184" s="110"/>
      <c r="EVP184" s="110"/>
      <c r="EVQ184" s="110"/>
      <c r="EVR184" s="110"/>
      <c r="EVS184" s="110"/>
      <c r="EVT184" s="110"/>
      <c r="EVU184" s="110"/>
      <c r="EVV184" s="110"/>
      <c r="EVW184" s="110"/>
      <c r="EVX184" s="110"/>
      <c r="EVY184" s="110"/>
      <c r="EVZ184" s="110"/>
      <c r="EWA184" s="110"/>
      <c r="EWB184" s="110"/>
      <c r="EWC184" s="110"/>
      <c r="EWD184" s="110"/>
      <c r="EWE184" s="110"/>
      <c r="EWF184" s="110"/>
      <c r="EWG184" s="110"/>
      <c r="EWH184" s="110"/>
      <c r="EWI184" s="110"/>
      <c r="EWJ184" s="110"/>
      <c r="EWK184" s="110"/>
      <c r="EWL184" s="110"/>
      <c r="EWM184" s="110"/>
      <c r="EWN184" s="110"/>
      <c r="EWO184" s="110"/>
      <c r="EWP184" s="110"/>
      <c r="EWQ184" s="110"/>
      <c r="EWR184" s="110"/>
      <c r="EWS184" s="110"/>
      <c r="EWT184" s="110"/>
      <c r="EWU184" s="110"/>
      <c r="EWV184" s="110"/>
      <c r="EWW184" s="110"/>
      <c r="EWX184" s="110"/>
      <c r="EWY184" s="110"/>
      <c r="EWZ184" s="110"/>
      <c r="EXA184" s="110"/>
      <c r="EXB184" s="110"/>
      <c r="EXC184" s="110"/>
      <c r="EXD184" s="110"/>
      <c r="EXE184" s="110"/>
      <c r="EXF184" s="110"/>
      <c r="EXG184" s="110"/>
      <c r="EXH184" s="110"/>
      <c r="EXI184" s="110"/>
      <c r="EXJ184" s="110"/>
      <c r="EXK184" s="110"/>
      <c r="EXL184" s="110"/>
      <c r="EXM184" s="110"/>
      <c r="EXN184" s="110"/>
      <c r="EXO184" s="110"/>
      <c r="EXP184" s="110"/>
      <c r="EXQ184" s="110"/>
      <c r="EXR184" s="110"/>
      <c r="EXS184" s="110"/>
      <c r="EXT184" s="110"/>
      <c r="EXU184" s="110"/>
      <c r="EXV184" s="110"/>
      <c r="EXW184" s="110"/>
      <c r="EXX184" s="110"/>
      <c r="EXY184" s="110"/>
      <c r="EXZ184" s="110"/>
      <c r="EYA184" s="110"/>
      <c r="EYB184" s="110"/>
      <c r="EYC184" s="110"/>
      <c r="EYD184" s="110"/>
      <c r="EYE184" s="110"/>
      <c r="EYF184" s="110"/>
      <c r="EYG184" s="110"/>
      <c r="EYH184" s="110"/>
      <c r="EYI184" s="110"/>
      <c r="EYJ184" s="110"/>
      <c r="EYK184" s="110"/>
      <c r="EYL184" s="110"/>
      <c r="EYM184" s="110"/>
      <c r="EYN184" s="110"/>
      <c r="EYO184" s="110"/>
      <c r="EYP184" s="110"/>
      <c r="EYQ184" s="110"/>
      <c r="EYR184" s="110"/>
      <c r="EYS184" s="110"/>
      <c r="EYT184" s="110"/>
      <c r="EYU184" s="110"/>
      <c r="EYV184" s="110"/>
      <c r="EYW184" s="110"/>
      <c r="EYX184" s="110"/>
      <c r="EYY184" s="110"/>
      <c r="EYZ184" s="110"/>
      <c r="EZA184" s="110"/>
      <c r="EZB184" s="110"/>
      <c r="EZC184" s="110"/>
      <c r="EZD184" s="110"/>
      <c r="EZE184" s="110"/>
      <c r="EZF184" s="110"/>
      <c r="EZG184" s="110"/>
      <c r="EZH184" s="110"/>
      <c r="EZI184" s="110"/>
      <c r="EZJ184" s="110"/>
      <c r="EZK184" s="110"/>
      <c r="EZL184" s="110"/>
      <c r="EZM184" s="110"/>
      <c r="EZN184" s="110"/>
      <c r="EZO184" s="110"/>
      <c r="EZP184" s="110"/>
      <c r="EZQ184" s="110"/>
      <c r="EZR184" s="110"/>
      <c r="EZS184" s="110"/>
      <c r="EZT184" s="110"/>
      <c r="EZU184" s="110"/>
      <c r="EZV184" s="110"/>
      <c r="EZW184" s="110"/>
      <c r="EZX184" s="110"/>
      <c r="EZY184" s="110"/>
      <c r="EZZ184" s="110"/>
      <c r="FAA184" s="110"/>
      <c r="FAB184" s="110"/>
      <c r="FAC184" s="110"/>
      <c r="FAD184" s="110"/>
      <c r="FAE184" s="110"/>
      <c r="FAF184" s="110"/>
      <c r="FAG184" s="110"/>
      <c r="FAH184" s="110"/>
      <c r="FAI184" s="110"/>
      <c r="FAJ184" s="110"/>
      <c r="FAK184" s="110"/>
      <c r="FAL184" s="110"/>
      <c r="FAM184" s="110"/>
      <c r="FAN184" s="110"/>
      <c r="FAO184" s="110"/>
      <c r="FAP184" s="110"/>
      <c r="FAQ184" s="110"/>
      <c r="FAR184" s="110"/>
      <c r="FAS184" s="110"/>
      <c r="FAT184" s="110"/>
      <c r="FAU184" s="110"/>
      <c r="FAV184" s="110"/>
      <c r="FAW184" s="110"/>
      <c r="FAX184" s="110"/>
      <c r="FAY184" s="110"/>
      <c r="FAZ184" s="110"/>
      <c r="FBA184" s="110"/>
      <c r="FBB184" s="110"/>
      <c r="FBC184" s="110"/>
      <c r="FBD184" s="110"/>
      <c r="FBE184" s="110"/>
      <c r="FBF184" s="110"/>
      <c r="FBG184" s="110"/>
      <c r="FBH184" s="110"/>
      <c r="FBI184" s="110"/>
      <c r="FBJ184" s="110"/>
      <c r="FBK184" s="110"/>
      <c r="FBL184" s="110"/>
      <c r="FBM184" s="110"/>
      <c r="FBN184" s="110"/>
      <c r="FBO184" s="110"/>
      <c r="FBP184" s="110"/>
      <c r="FBQ184" s="110"/>
      <c r="FBR184" s="110"/>
      <c r="FBS184" s="110"/>
      <c r="FBT184" s="110"/>
      <c r="FBU184" s="110"/>
      <c r="FBV184" s="110"/>
      <c r="FBW184" s="110"/>
      <c r="FBX184" s="110"/>
      <c r="FBY184" s="110"/>
      <c r="FBZ184" s="110"/>
      <c r="FCA184" s="110"/>
      <c r="FCB184" s="110"/>
      <c r="FCC184" s="110"/>
      <c r="FCD184" s="110"/>
      <c r="FCE184" s="110"/>
      <c r="FCF184" s="110"/>
      <c r="FCG184" s="110"/>
      <c r="FCH184" s="110"/>
      <c r="FCI184" s="110"/>
      <c r="FCJ184" s="110"/>
      <c r="FCK184" s="110"/>
      <c r="FCL184" s="110"/>
      <c r="FCM184" s="110"/>
      <c r="FCN184" s="110"/>
      <c r="FCO184" s="110"/>
      <c r="FCP184" s="110"/>
      <c r="FCQ184" s="110"/>
      <c r="FCR184" s="110"/>
      <c r="FCS184" s="110"/>
      <c r="FCT184" s="110"/>
      <c r="FCU184" s="110"/>
      <c r="FCV184" s="110"/>
      <c r="FCW184" s="110"/>
      <c r="FCX184" s="110"/>
      <c r="FCY184" s="110"/>
      <c r="FCZ184" s="110"/>
      <c r="FDA184" s="110"/>
      <c r="FDB184" s="110"/>
      <c r="FDC184" s="110"/>
      <c r="FDD184" s="110"/>
      <c r="FDE184" s="110"/>
      <c r="FDF184" s="110"/>
      <c r="FDG184" s="110"/>
      <c r="FDH184" s="110"/>
      <c r="FDI184" s="110"/>
      <c r="FDJ184" s="110"/>
      <c r="FDK184" s="110"/>
      <c r="FDL184" s="110"/>
      <c r="FDM184" s="110"/>
      <c r="FDN184" s="110"/>
      <c r="FDO184" s="110"/>
      <c r="FDP184" s="110"/>
      <c r="FDQ184" s="110"/>
      <c r="FDR184" s="110"/>
      <c r="FDS184" s="110"/>
      <c r="FDT184" s="110"/>
      <c r="FDU184" s="110"/>
      <c r="FDV184" s="110"/>
      <c r="FDW184" s="110"/>
      <c r="FDX184" s="110"/>
      <c r="FDY184" s="110"/>
      <c r="FDZ184" s="110"/>
      <c r="FEA184" s="110"/>
      <c r="FEB184" s="110"/>
      <c r="FEC184" s="110"/>
      <c r="FED184" s="110"/>
      <c r="FEE184" s="110"/>
      <c r="FEF184" s="110"/>
      <c r="FEG184" s="110"/>
      <c r="FEH184" s="110"/>
      <c r="FEI184" s="110"/>
      <c r="FEJ184" s="110"/>
      <c r="FEK184" s="110"/>
      <c r="FEL184" s="110"/>
      <c r="FEM184" s="110"/>
      <c r="FEN184" s="110"/>
      <c r="FEO184" s="110"/>
      <c r="FEP184" s="110"/>
      <c r="FEQ184" s="110"/>
      <c r="FER184" s="110"/>
      <c r="FES184" s="110"/>
      <c r="FET184" s="110"/>
      <c r="FEU184" s="110"/>
      <c r="FEV184" s="110"/>
      <c r="FEW184" s="110"/>
      <c r="FEX184" s="110"/>
      <c r="FEY184" s="110"/>
      <c r="FEZ184" s="110"/>
      <c r="FFA184" s="110"/>
      <c r="FFB184" s="110"/>
      <c r="FFC184" s="110"/>
      <c r="FFD184" s="110"/>
      <c r="FFE184" s="110"/>
      <c r="FFF184" s="110"/>
      <c r="FFG184" s="110"/>
      <c r="FFH184" s="110"/>
      <c r="FFI184" s="110"/>
      <c r="FFJ184" s="110"/>
      <c r="FFK184" s="110"/>
      <c r="FFL184" s="110"/>
      <c r="FFM184" s="110"/>
      <c r="FFN184" s="110"/>
      <c r="FFO184" s="110"/>
      <c r="FFP184" s="110"/>
      <c r="FFQ184" s="110"/>
      <c r="FFR184" s="110"/>
      <c r="FFS184" s="110"/>
      <c r="FFT184" s="110"/>
      <c r="FFU184" s="110"/>
      <c r="FFV184" s="110"/>
      <c r="FFW184" s="110"/>
      <c r="FFX184" s="110"/>
      <c r="FFY184" s="110"/>
      <c r="FFZ184" s="110"/>
      <c r="FGA184" s="110"/>
      <c r="FGB184" s="110"/>
      <c r="FGC184" s="110"/>
      <c r="FGD184" s="110"/>
      <c r="FGE184" s="110"/>
      <c r="FGF184" s="110"/>
      <c r="FGG184" s="110"/>
      <c r="FGH184" s="110"/>
      <c r="FGI184" s="110"/>
      <c r="FGJ184" s="110"/>
      <c r="FGK184" s="110"/>
      <c r="FGL184" s="110"/>
      <c r="FGM184" s="110"/>
      <c r="FGN184" s="110"/>
      <c r="FGO184" s="110"/>
      <c r="FGP184" s="110"/>
      <c r="FGQ184" s="110"/>
      <c r="FGR184" s="110"/>
      <c r="FGS184" s="110"/>
      <c r="FGT184" s="110"/>
      <c r="FGU184" s="110"/>
      <c r="FGV184" s="110"/>
      <c r="FGW184" s="110"/>
      <c r="FGX184" s="110"/>
      <c r="FGY184" s="110"/>
      <c r="FGZ184" s="110"/>
      <c r="FHA184" s="110"/>
      <c r="FHB184" s="110"/>
      <c r="FHC184" s="110"/>
      <c r="FHD184" s="110"/>
      <c r="FHE184" s="110"/>
      <c r="FHF184" s="110"/>
      <c r="FHG184" s="110"/>
      <c r="FHH184" s="110"/>
      <c r="FHI184" s="110"/>
      <c r="FHJ184" s="110"/>
      <c r="FHK184" s="110"/>
      <c r="FHL184" s="110"/>
      <c r="FHM184" s="110"/>
      <c r="FHN184" s="110"/>
      <c r="FHO184" s="110"/>
      <c r="FHP184" s="110"/>
      <c r="FHQ184" s="110"/>
      <c r="FHR184" s="110"/>
      <c r="FHS184" s="110"/>
      <c r="FHT184" s="110"/>
      <c r="FHU184" s="110"/>
      <c r="FHV184" s="110"/>
      <c r="FHW184" s="110"/>
      <c r="FHX184" s="110"/>
      <c r="FHY184" s="110"/>
      <c r="FHZ184" s="110"/>
      <c r="FIA184" s="110"/>
      <c r="FIB184" s="110"/>
      <c r="FIC184" s="110"/>
      <c r="FID184" s="110"/>
      <c r="FIE184" s="110"/>
      <c r="FIF184" s="110"/>
      <c r="FIG184" s="110"/>
      <c r="FIH184" s="110"/>
      <c r="FII184" s="110"/>
      <c r="FIJ184" s="110"/>
      <c r="FIK184" s="110"/>
      <c r="FIL184" s="110"/>
      <c r="FIM184" s="110"/>
      <c r="FIN184" s="110"/>
      <c r="FIO184" s="110"/>
      <c r="FIP184" s="110"/>
      <c r="FIQ184" s="110"/>
      <c r="FIR184" s="110"/>
      <c r="FIS184" s="110"/>
      <c r="FIT184" s="110"/>
      <c r="FIU184" s="110"/>
      <c r="FIV184" s="110"/>
      <c r="FIW184" s="110"/>
      <c r="FIX184" s="110"/>
      <c r="FIY184" s="110"/>
      <c r="FIZ184" s="110"/>
      <c r="FJA184" s="110"/>
      <c r="FJB184" s="110"/>
      <c r="FJC184" s="110"/>
      <c r="FJD184" s="110"/>
      <c r="FJE184" s="110"/>
      <c r="FJF184" s="110"/>
      <c r="FJG184" s="110"/>
      <c r="FJH184" s="110"/>
      <c r="FJI184" s="110"/>
      <c r="FJJ184" s="110"/>
      <c r="FJK184" s="110"/>
      <c r="FJL184" s="110"/>
      <c r="FJM184" s="110"/>
      <c r="FJN184" s="110"/>
      <c r="FJO184" s="110"/>
      <c r="FJP184" s="110"/>
      <c r="FJQ184" s="110"/>
      <c r="FJR184" s="110"/>
      <c r="FJS184" s="110"/>
      <c r="FJT184" s="110"/>
      <c r="FJU184" s="110"/>
      <c r="FJV184" s="110"/>
      <c r="FJW184" s="110"/>
      <c r="FJX184" s="110"/>
      <c r="FJY184" s="110"/>
      <c r="FJZ184" s="110"/>
      <c r="FKA184" s="110"/>
      <c r="FKB184" s="110"/>
      <c r="FKC184" s="110"/>
      <c r="FKD184" s="110"/>
      <c r="FKE184" s="110"/>
      <c r="FKF184" s="110"/>
      <c r="FKG184" s="110"/>
      <c r="FKH184" s="110"/>
      <c r="FKI184" s="110"/>
      <c r="FKJ184" s="110"/>
      <c r="FKK184" s="110"/>
      <c r="FKL184" s="110"/>
      <c r="FKM184" s="110"/>
      <c r="FKN184" s="110"/>
      <c r="FKO184" s="110"/>
      <c r="FKP184" s="110"/>
      <c r="FKQ184" s="110"/>
      <c r="FKR184" s="110"/>
      <c r="FKS184" s="110"/>
      <c r="FKT184" s="110"/>
      <c r="FKU184" s="110"/>
      <c r="FKV184" s="110"/>
      <c r="FKW184" s="110"/>
      <c r="FKX184" s="110"/>
      <c r="FKY184" s="110"/>
      <c r="FKZ184" s="110"/>
      <c r="FLA184" s="110"/>
      <c r="FLB184" s="110"/>
      <c r="FLC184" s="110"/>
      <c r="FLD184" s="110"/>
      <c r="FLE184" s="110"/>
      <c r="FLF184" s="110"/>
      <c r="FLG184" s="110"/>
      <c r="FLH184" s="110"/>
      <c r="FLI184" s="110"/>
      <c r="FLJ184" s="110"/>
      <c r="FLK184" s="110"/>
      <c r="FLL184" s="110"/>
      <c r="FLM184" s="110"/>
      <c r="FLN184" s="110"/>
      <c r="FLO184" s="110"/>
      <c r="FLP184" s="110"/>
      <c r="FLQ184" s="110"/>
      <c r="FLR184" s="110"/>
      <c r="FLS184" s="110"/>
      <c r="FLT184" s="110"/>
      <c r="FLU184" s="110"/>
      <c r="FLV184" s="110"/>
      <c r="FLW184" s="110"/>
      <c r="FLX184" s="110"/>
      <c r="FLY184" s="110"/>
      <c r="FLZ184" s="110"/>
      <c r="FMA184" s="110"/>
      <c r="FMB184" s="110"/>
      <c r="FMC184" s="110"/>
      <c r="FMD184" s="110"/>
      <c r="FME184" s="110"/>
      <c r="FMF184" s="110"/>
      <c r="FMG184" s="110"/>
      <c r="FMH184" s="110"/>
      <c r="FMI184" s="110"/>
      <c r="FMJ184" s="110"/>
      <c r="FMK184" s="110"/>
      <c r="FML184" s="110"/>
      <c r="FMM184" s="110"/>
      <c r="FMN184" s="110"/>
      <c r="FMO184" s="110"/>
      <c r="FMP184" s="110"/>
      <c r="FMQ184" s="110"/>
      <c r="FMR184" s="110"/>
      <c r="FMS184" s="110"/>
      <c r="FMT184" s="110"/>
      <c r="FMU184" s="110"/>
      <c r="FMV184" s="110"/>
      <c r="FMW184" s="110"/>
      <c r="FMX184" s="110"/>
      <c r="FMY184" s="110"/>
      <c r="FMZ184" s="110"/>
      <c r="FNA184" s="110"/>
      <c r="FNB184" s="110"/>
      <c r="FNC184" s="110"/>
      <c r="FND184" s="110"/>
      <c r="FNE184" s="110"/>
      <c r="FNF184" s="110"/>
      <c r="FNG184" s="110"/>
      <c r="FNH184" s="110"/>
      <c r="FNI184" s="110"/>
      <c r="FNJ184" s="110"/>
      <c r="FNK184" s="110"/>
      <c r="FNL184" s="110"/>
      <c r="FNM184" s="110"/>
      <c r="FNN184" s="110"/>
      <c r="FNO184" s="110"/>
      <c r="FNP184" s="110"/>
      <c r="FNQ184" s="110"/>
      <c r="FNR184" s="110"/>
      <c r="FNS184" s="110"/>
      <c r="FNT184" s="110"/>
      <c r="FNU184" s="110"/>
      <c r="FNV184" s="110"/>
      <c r="FNW184" s="110"/>
      <c r="FNX184" s="110"/>
      <c r="FNY184" s="110"/>
      <c r="FNZ184" s="110"/>
      <c r="FOA184" s="110"/>
      <c r="FOB184" s="110"/>
      <c r="FOC184" s="110"/>
      <c r="FOD184" s="110"/>
      <c r="FOE184" s="110"/>
      <c r="FOF184" s="110"/>
      <c r="FOG184" s="110"/>
      <c r="FOH184" s="110"/>
      <c r="FOI184" s="110"/>
      <c r="FOJ184" s="110"/>
      <c r="FOK184" s="110"/>
      <c r="FOL184" s="110"/>
      <c r="FOM184" s="110"/>
      <c r="FON184" s="110"/>
      <c r="FOO184" s="110"/>
      <c r="FOP184" s="110"/>
      <c r="FOQ184" s="110"/>
      <c r="FOR184" s="110"/>
      <c r="FOS184" s="110"/>
      <c r="FOT184" s="110"/>
      <c r="FOU184" s="110"/>
      <c r="FOV184" s="110"/>
      <c r="FOW184" s="110"/>
      <c r="FOX184" s="110"/>
      <c r="FOY184" s="110"/>
      <c r="FOZ184" s="110"/>
      <c r="FPA184" s="110"/>
      <c r="FPB184" s="110"/>
      <c r="FPC184" s="110"/>
      <c r="FPD184" s="110"/>
      <c r="FPE184" s="110"/>
      <c r="FPF184" s="110"/>
      <c r="FPG184" s="110"/>
      <c r="FPH184" s="110"/>
      <c r="FPI184" s="110"/>
      <c r="FPJ184" s="110"/>
      <c r="FPK184" s="110"/>
      <c r="FPL184" s="110"/>
      <c r="FPM184" s="110"/>
      <c r="FPN184" s="110"/>
      <c r="FPO184" s="110"/>
      <c r="FPP184" s="110"/>
      <c r="FPQ184" s="110"/>
      <c r="FPR184" s="110"/>
      <c r="FPS184" s="110"/>
      <c r="FPT184" s="110"/>
      <c r="FPU184" s="110"/>
      <c r="FPV184" s="110"/>
      <c r="FPW184" s="110"/>
      <c r="FPX184" s="110"/>
      <c r="FPY184" s="110"/>
      <c r="FPZ184" s="110"/>
      <c r="FQA184" s="110"/>
      <c r="FQB184" s="110"/>
      <c r="FQC184" s="110"/>
      <c r="FQD184" s="110"/>
      <c r="FQE184" s="110"/>
      <c r="FQF184" s="110"/>
      <c r="FQG184" s="110"/>
      <c r="FQH184" s="110"/>
      <c r="FQI184" s="110"/>
      <c r="FQJ184" s="110"/>
      <c r="FQK184" s="110"/>
      <c r="FQL184" s="110"/>
      <c r="FQM184" s="110"/>
      <c r="FQN184" s="110"/>
      <c r="FQO184" s="110"/>
      <c r="FQP184" s="110"/>
      <c r="FQQ184" s="110"/>
      <c r="FQR184" s="110"/>
      <c r="FQS184" s="110"/>
      <c r="FQT184" s="110"/>
      <c r="FQU184" s="110"/>
      <c r="FQV184" s="110"/>
      <c r="FQW184" s="110"/>
      <c r="FQX184" s="110"/>
      <c r="FQY184" s="110"/>
      <c r="FQZ184" s="110"/>
      <c r="FRA184" s="110"/>
      <c r="FRB184" s="110"/>
      <c r="FRC184" s="110"/>
      <c r="FRD184" s="110"/>
      <c r="FRE184" s="110"/>
      <c r="FRF184" s="110"/>
      <c r="FRG184" s="110"/>
      <c r="FRH184" s="110"/>
      <c r="FRI184" s="110"/>
      <c r="FRJ184" s="110"/>
      <c r="FRK184" s="110"/>
      <c r="FRL184" s="110"/>
      <c r="FRM184" s="110"/>
      <c r="FRN184" s="110"/>
      <c r="FRO184" s="110"/>
      <c r="FRP184" s="110"/>
      <c r="FRQ184" s="110"/>
      <c r="FRR184" s="110"/>
      <c r="FRS184" s="110"/>
      <c r="FRT184" s="110"/>
      <c r="FRU184" s="110"/>
      <c r="FRV184" s="110"/>
      <c r="FRW184" s="110"/>
      <c r="FRX184" s="110"/>
      <c r="FRY184" s="110"/>
      <c r="FRZ184" s="110"/>
      <c r="FSA184" s="110"/>
      <c r="FSB184" s="110"/>
      <c r="FSC184" s="110"/>
      <c r="FSD184" s="110"/>
      <c r="FSE184" s="110"/>
      <c r="FSF184" s="110"/>
      <c r="FSG184" s="110"/>
      <c r="FSH184" s="110"/>
      <c r="FSI184" s="110"/>
      <c r="FSJ184" s="110"/>
      <c r="FSK184" s="110"/>
      <c r="FSL184" s="110"/>
      <c r="FSM184" s="110"/>
      <c r="FSN184" s="110"/>
      <c r="FSO184" s="110"/>
      <c r="FSP184" s="110"/>
      <c r="FSQ184" s="110"/>
      <c r="FSR184" s="110"/>
      <c r="FSS184" s="110"/>
      <c r="FST184" s="110"/>
      <c r="FSU184" s="110"/>
      <c r="FSV184" s="110"/>
      <c r="FSW184" s="110"/>
      <c r="FSX184" s="110"/>
      <c r="FSY184" s="110"/>
      <c r="FSZ184" s="110"/>
      <c r="FTA184" s="110"/>
      <c r="FTB184" s="110"/>
      <c r="FTC184" s="110"/>
      <c r="FTD184" s="110"/>
      <c r="FTE184" s="110"/>
      <c r="FTF184" s="110"/>
      <c r="FTG184" s="110"/>
      <c r="FTH184" s="110"/>
      <c r="FTI184" s="110"/>
      <c r="FTJ184" s="110"/>
      <c r="FTK184" s="110"/>
      <c r="FTL184" s="110"/>
      <c r="FTM184" s="110"/>
      <c r="FTN184" s="110"/>
      <c r="FTO184" s="110"/>
      <c r="FTP184" s="110"/>
      <c r="FTQ184" s="110"/>
      <c r="FTR184" s="110"/>
      <c r="FTS184" s="110"/>
      <c r="FTT184" s="110"/>
      <c r="FTU184" s="110"/>
      <c r="FTV184" s="110"/>
      <c r="FTW184" s="110"/>
      <c r="FTX184" s="110"/>
      <c r="FTY184" s="110"/>
      <c r="FTZ184" s="110"/>
      <c r="FUA184" s="110"/>
      <c r="FUB184" s="110"/>
      <c r="FUC184" s="110"/>
      <c r="FUD184" s="110"/>
      <c r="FUE184" s="110"/>
      <c r="FUF184" s="110"/>
      <c r="FUG184" s="110"/>
      <c r="FUH184" s="110"/>
      <c r="FUI184" s="110"/>
      <c r="FUJ184" s="110"/>
      <c r="FUK184" s="110"/>
      <c r="FUL184" s="110"/>
      <c r="FUM184" s="110"/>
      <c r="FUN184" s="110"/>
      <c r="FUO184" s="110"/>
      <c r="FUP184" s="110"/>
      <c r="FUQ184" s="110"/>
      <c r="FUR184" s="110"/>
      <c r="FUS184" s="110"/>
      <c r="FUT184" s="110"/>
      <c r="FUU184" s="110"/>
      <c r="FUV184" s="110"/>
      <c r="FUW184" s="110"/>
      <c r="FUX184" s="110"/>
      <c r="FUY184" s="110"/>
      <c r="FUZ184" s="110"/>
      <c r="FVA184" s="110"/>
      <c r="FVB184" s="110"/>
      <c r="FVC184" s="110"/>
      <c r="FVD184" s="110"/>
      <c r="FVE184" s="110"/>
      <c r="FVF184" s="110"/>
      <c r="FVG184" s="110"/>
      <c r="FVH184" s="110"/>
      <c r="FVI184" s="110"/>
      <c r="FVJ184" s="110"/>
      <c r="FVK184" s="110"/>
      <c r="FVL184" s="110"/>
      <c r="FVM184" s="110"/>
      <c r="FVN184" s="110"/>
      <c r="FVO184" s="110"/>
      <c r="FVP184" s="110"/>
      <c r="FVQ184" s="110"/>
      <c r="FVR184" s="110"/>
      <c r="FVS184" s="110"/>
      <c r="FVT184" s="110"/>
      <c r="FVU184" s="110"/>
      <c r="FVV184" s="110"/>
      <c r="FVW184" s="110"/>
      <c r="FVX184" s="110"/>
      <c r="FVY184" s="110"/>
      <c r="FVZ184" s="110"/>
      <c r="FWA184" s="110"/>
      <c r="FWB184" s="110"/>
      <c r="FWC184" s="110"/>
      <c r="FWD184" s="110"/>
      <c r="FWE184" s="110"/>
      <c r="FWF184" s="110"/>
      <c r="FWG184" s="110"/>
      <c r="FWH184" s="110"/>
      <c r="FWI184" s="110"/>
      <c r="FWJ184" s="110"/>
      <c r="FWK184" s="110"/>
      <c r="FWL184" s="110"/>
      <c r="FWM184" s="110"/>
      <c r="FWN184" s="110"/>
      <c r="FWO184" s="110"/>
      <c r="FWP184" s="110"/>
      <c r="FWQ184" s="110"/>
      <c r="FWR184" s="110"/>
      <c r="FWS184" s="110"/>
      <c r="FWT184" s="110"/>
      <c r="FWU184" s="110"/>
      <c r="FWV184" s="110"/>
      <c r="FWW184" s="110"/>
      <c r="FWX184" s="110"/>
      <c r="FWY184" s="110"/>
      <c r="FWZ184" s="110"/>
      <c r="FXA184" s="110"/>
      <c r="FXB184" s="110"/>
      <c r="FXC184" s="110"/>
      <c r="FXD184" s="110"/>
      <c r="FXE184" s="110"/>
      <c r="FXF184" s="110"/>
      <c r="FXG184" s="110"/>
      <c r="FXH184" s="110"/>
      <c r="FXI184" s="110"/>
      <c r="FXJ184" s="110"/>
      <c r="FXK184" s="110"/>
      <c r="FXL184" s="110"/>
      <c r="FXM184" s="110"/>
      <c r="FXN184" s="110"/>
      <c r="FXO184" s="110"/>
      <c r="FXP184" s="110"/>
      <c r="FXQ184" s="110"/>
      <c r="FXR184" s="110"/>
      <c r="FXS184" s="110"/>
      <c r="FXT184" s="110"/>
      <c r="FXU184" s="110"/>
      <c r="FXV184" s="110"/>
      <c r="FXW184" s="110"/>
      <c r="FXX184" s="110"/>
      <c r="FXY184" s="110"/>
      <c r="FXZ184" s="110"/>
      <c r="FYA184" s="110"/>
      <c r="FYB184" s="110"/>
      <c r="FYC184" s="110"/>
      <c r="FYD184" s="110"/>
      <c r="FYE184" s="110"/>
      <c r="FYF184" s="110"/>
      <c r="FYG184" s="110"/>
      <c r="FYH184" s="110"/>
      <c r="FYI184" s="110"/>
      <c r="FYJ184" s="110"/>
      <c r="FYK184" s="110"/>
      <c r="FYL184" s="110"/>
      <c r="FYM184" s="110"/>
      <c r="FYN184" s="110"/>
      <c r="FYO184" s="110"/>
      <c r="FYP184" s="110"/>
      <c r="FYQ184" s="110"/>
      <c r="FYR184" s="110"/>
      <c r="FYS184" s="110"/>
      <c r="FYT184" s="110"/>
      <c r="FYU184" s="110"/>
      <c r="FYV184" s="110"/>
      <c r="FYW184" s="110"/>
      <c r="FYX184" s="110"/>
      <c r="FYY184" s="110"/>
      <c r="FYZ184" s="110"/>
      <c r="FZA184" s="110"/>
      <c r="FZB184" s="110"/>
      <c r="FZC184" s="110"/>
      <c r="FZD184" s="110"/>
      <c r="FZE184" s="110"/>
      <c r="FZF184" s="110"/>
      <c r="FZG184" s="110"/>
      <c r="FZH184" s="110"/>
      <c r="FZI184" s="110"/>
      <c r="FZJ184" s="110"/>
      <c r="FZK184" s="110"/>
      <c r="FZL184" s="110"/>
      <c r="FZM184" s="110"/>
      <c r="FZN184" s="110"/>
      <c r="FZO184" s="110"/>
      <c r="FZP184" s="110"/>
      <c r="FZQ184" s="110"/>
      <c r="FZR184" s="110"/>
      <c r="FZS184" s="110"/>
      <c r="FZT184" s="110"/>
      <c r="FZU184" s="110"/>
      <c r="FZV184" s="110"/>
      <c r="FZW184" s="110"/>
      <c r="FZX184" s="110"/>
      <c r="FZY184" s="110"/>
      <c r="FZZ184" s="110"/>
      <c r="GAA184" s="110"/>
      <c r="GAB184" s="110"/>
      <c r="GAC184" s="110"/>
      <c r="GAD184" s="110"/>
      <c r="GAE184" s="110"/>
      <c r="GAF184" s="110"/>
      <c r="GAG184" s="110"/>
      <c r="GAH184" s="110"/>
      <c r="GAI184" s="110"/>
      <c r="GAJ184" s="110"/>
      <c r="GAK184" s="110"/>
      <c r="GAL184" s="110"/>
      <c r="GAM184" s="110"/>
      <c r="GAN184" s="110"/>
      <c r="GAO184" s="110"/>
      <c r="GAP184" s="110"/>
      <c r="GAQ184" s="110"/>
      <c r="GAR184" s="110"/>
      <c r="GAS184" s="110"/>
      <c r="GAT184" s="110"/>
      <c r="GAU184" s="110"/>
      <c r="GAV184" s="110"/>
      <c r="GAW184" s="110"/>
      <c r="GAX184" s="110"/>
      <c r="GAY184" s="110"/>
      <c r="GAZ184" s="110"/>
      <c r="GBA184" s="110"/>
      <c r="GBB184" s="110"/>
      <c r="GBC184" s="110"/>
      <c r="GBD184" s="110"/>
      <c r="GBE184" s="110"/>
      <c r="GBF184" s="110"/>
      <c r="GBG184" s="110"/>
      <c r="GBH184" s="110"/>
      <c r="GBI184" s="110"/>
      <c r="GBJ184" s="110"/>
      <c r="GBK184" s="110"/>
      <c r="GBL184" s="110"/>
      <c r="GBM184" s="110"/>
      <c r="GBN184" s="110"/>
      <c r="GBO184" s="110"/>
      <c r="GBP184" s="110"/>
      <c r="GBQ184" s="110"/>
      <c r="GBR184" s="110"/>
      <c r="GBS184" s="110"/>
      <c r="GBT184" s="110"/>
      <c r="GBU184" s="110"/>
      <c r="GBV184" s="110"/>
      <c r="GBW184" s="110"/>
      <c r="GBX184" s="110"/>
      <c r="GBY184" s="110"/>
      <c r="GBZ184" s="110"/>
      <c r="GCA184" s="110"/>
      <c r="GCB184" s="110"/>
      <c r="GCC184" s="110"/>
      <c r="GCD184" s="110"/>
      <c r="GCE184" s="110"/>
      <c r="GCF184" s="110"/>
      <c r="GCG184" s="110"/>
      <c r="GCH184" s="110"/>
      <c r="GCI184" s="110"/>
      <c r="GCJ184" s="110"/>
      <c r="GCK184" s="110"/>
      <c r="GCL184" s="110"/>
      <c r="GCM184" s="110"/>
      <c r="GCN184" s="110"/>
      <c r="GCO184" s="110"/>
      <c r="GCP184" s="110"/>
      <c r="GCQ184" s="110"/>
      <c r="GCR184" s="110"/>
      <c r="GCS184" s="110"/>
      <c r="GCT184" s="110"/>
      <c r="GCU184" s="110"/>
      <c r="GCV184" s="110"/>
      <c r="GCW184" s="110"/>
      <c r="GCX184" s="110"/>
      <c r="GCY184" s="110"/>
      <c r="GCZ184" s="110"/>
      <c r="GDA184" s="110"/>
      <c r="GDB184" s="110"/>
      <c r="GDC184" s="110"/>
      <c r="GDD184" s="110"/>
      <c r="GDE184" s="110"/>
      <c r="GDF184" s="110"/>
      <c r="GDG184" s="110"/>
      <c r="GDH184" s="110"/>
      <c r="GDI184" s="110"/>
      <c r="GDJ184" s="110"/>
      <c r="GDK184" s="110"/>
      <c r="GDL184" s="110"/>
      <c r="GDM184" s="110"/>
      <c r="GDN184" s="110"/>
      <c r="GDO184" s="110"/>
      <c r="GDP184" s="110"/>
      <c r="GDQ184" s="110"/>
      <c r="GDR184" s="110"/>
      <c r="GDS184" s="110"/>
      <c r="GDT184" s="110"/>
      <c r="GDU184" s="110"/>
      <c r="GDV184" s="110"/>
      <c r="GDW184" s="110"/>
      <c r="GDX184" s="110"/>
      <c r="GDY184" s="110"/>
      <c r="GDZ184" s="110"/>
      <c r="GEA184" s="110"/>
      <c r="GEB184" s="110"/>
      <c r="GEC184" s="110"/>
      <c r="GED184" s="110"/>
      <c r="GEE184" s="110"/>
      <c r="GEF184" s="110"/>
      <c r="GEG184" s="110"/>
      <c r="GEH184" s="110"/>
      <c r="GEI184" s="110"/>
      <c r="GEJ184" s="110"/>
      <c r="GEK184" s="110"/>
      <c r="GEL184" s="110"/>
      <c r="GEM184" s="110"/>
      <c r="GEN184" s="110"/>
      <c r="GEO184" s="110"/>
      <c r="GEP184" s="110"/>
      <c r="GEQ184" s="110"/>
      <c r="GER184" s="110"/>
      <c r="GES184" s="110"/>
      <c r="GET184" s="110"/>
      <c r="GEU184" s="110"/>
      <c r="GEV184" s="110"/>
      <c r="GEW184" s="110"/>
      <c r="GEX184" s="110"/>
      <c r="GEY184" s="110"/>
      <c r="GEZ184" s="110"/>
      <c r="GFA184" s="110"/>
      <c r="GFB184" s="110"/>
      <c r="GFC184" s="110"/>
      <c r="GFD184" s="110"/>
      <c r="GFE184" s="110"/>
      <c r="GFF184" s="110"/>
      <c r="GFG184" s="110"/>
      <c r="GFH184" s="110"/>
      <c r="GFI184" s="110"/>
      <c r="GFJ184" s="110"/>
      <c r="GFK184" s="110"/>
      <c r="GFL184" s="110"/>
      <c r="GFM184" s="110"/>
      <c r="GFN184" s="110"/>
      <c r="GFO184" s="110"/>
      <c r="GFP184" s="110"/>
      <c r="GFQ184" s="110"/>
      <c r="GFR184" s="110"/>
      <c r="GFS184" s="110"/>
      <c r="GFT184" s="110"/>
      <c r="GFU184" s="110"/>
      <c r="GFV184" s="110"/>
      <c r="GFW184" s="110"/>
      <c r="GFX184" s="110"/>
      <c r="GFY184" s="110"/>
      <c r="GFZ184" s="110"/>
      <c r="GGA184" s="110"/>
      <c r="GGB184" s="110"/>
      <c r="GGC184" s="110"/>
      <c r="GGD184" s="110"/>
      <c r="GGE184" s="110"/>
      <c r="GGF184" s="110"/>
      <c r="GGG184" s="110"/>
      <c r="GGH184" s="110"/>
      <c r="GGI184" s="110"/>
      <c r="GGJ184" s="110"/>
      <c r="GGK184" s="110"/>
      <c r="GGL184" s="110"/>
      <c r="GGM184" s="110"/>
      <c r="GGN184" s="110"/>
      <c r="GGO184" s="110"/>
      <c r="GGP184" s="110"/>
      <c r="GGQ184" s="110"/>
      <c r="GGR184" s="110"/>
      <c r="GGS184" s="110"/>
      <c r="GGT184" s="110"/>
      <c r="GGU184" s="110"/>
      <c r="GGV184" s="110"/>
      <c r="GGW184" s="110"/>
      <c r="GGX184" s="110"/>
      <c r="GGY184" s="110"/>
      <c r="GGZ184" s="110"/>
      <c r="GHA184" s="110"/>
      <c r="GHB184" s="110"/>
      <c r="GHC184" s="110"/>
      <c r="GHD184" s="110"/>
      <c r="GHE184" s="110"/>
      <c r="GHF184" s="110"/>
      <c r="GHG184" s="110"/>
      <c r="GHH184" s="110"/>
      <c r="GHI184" s="110"/>
      <c r="GHJ184" s="110"/>
      <c r="GHK184" s="110"/>
      <c r="GHL184" s="110"/>
      <c r="GHM184" s="110"/>
      <c r="GHN184" s="110"/>
      <c r="GHO184" s="110"/>
      <c r="GHP184" s="110"/>
      <c r="GHQ184" s="110"/>
      <c r="GHR184" s="110"/>
      <c r="GHS184" s="110"/>
      <c r="GHT184" s="110"/>
      <c r="GHU184" s="110"/>
      <c r="GHV184" s="110"/>
      <c r="GHW184" s="110"/>
      <c r="GHX184" s="110"/>
      <c r="GHY184" s="110"/>
      <c r="GHZ184" s="110"/>
      <c r="GIA184" s="110"/>
      <c r="GIB184" s="110"/>
      <c r="GIC184" s="110"/>
      <c r="GID184" s="110"/>
      <c r="GIE184" s="110"/>
      <c r="GIF184" s="110"/>
      <c r="GIG184" s="110"/>
      <c r="GIH184" s="110"/>
      <c r="GII184" s="110"/>
      <c r="GIJ184" s="110"/>
      <c r="GIK184" s="110"/>
      <c r="GIL184" s="110"/>
      <c r="GIM184" s="110"/>
      <c r="GIN184" s="110"/>
      <c r="GIO184" s="110"/>
      <c r="GIP184" s="110"/>
      <c r="GIQ184" s="110"/>
      <c r="GIR184" s="110"/>
      <c r="GIS184" s="110"/>
      <c r="GIT184" s="110"/>
      <c r="GIU184" s="110"/>
      <c r="GIV184" s="110"/>
      <c r="GIW184" s="110"/>
      <c r="GIX184" s="110"/>
      <c r="GIY184" s="110"/>
      <c r="GIZ184" s="110"/>
      <c r="GJA184" s="110"/>
      <c r="GJB184" s="110"/>
      <c r="GJC184" s="110"/>
      <c r="GJD184" s="110"/>
      <c r="GJE184" s="110"/>
      <c r="GJF184" s="110"/>
      <c r="GJG184" s="110"/>
      <c r="GJH184" s="110"/>
      <c r="GJI184" s="110"/>
      <c r="GJJ184" s="110"/>
      <c r="GJK184" s="110"/>
      <c r="GJL184" s="110"/>
      <c r="GJM184" s="110"/>
      <c r="GJN184" s="110"/>
      <c r="GJO184" s="110"/>
      <c r="GJP184" s="110"/>
      <c r="GJQ184" s="110"/>
      <c r="GJR184" s="110"/>
      <c r="GJS184" s="110"/>
      <c r="GJT184" s="110"/>
      <c r="GJU184" s="110"/>
      <c r="GJV184" s="110"/>
      <c r="GJW184" s="110"/>
      <c r="GJX184" s="110"/>
      <c r="GJY184" s="110"/>
      <c r="GJZ184" s="110"/>
      <c r="GKA184" s="110"/>
      <c r="GKB184" s="110"/>
      <c r="GKC184" s="110"/>
      <c r="GKD184" s="110"/>
      <c r="GKE184" s="110"/>
      <c r="GKF184" s="110"/>
      <c r="GKG184" s="110"/>
      <c r="GKH184" s="110"/>
      <c r="GKI184" s="110"/>
      <c r="GKJ184" s="110"/>
      <c r="GKK184" s="110"/>
      <c r="GKL184" s="110"/>
      <c r="GKM184" s="110"/>
      <c r="GKN184" s="110"/>
      <c r="GKO184" s="110"/>
      <c r="GKP184" s="110"/>
      <c r="GKQ184" s="110"/>
      <c r="GKR184" s="110"/>
      <c r="GKS184" s="110"/>
      <c r="GKT184" s="110"/>
      <c r="GKU184" s="110"/>
      <c r="GKV184" s="110"/>
      <c r="GKW184" s="110"/>
      <c r="GKX184" s="110"/>
      <c r="GKY184" s="110"/>
      <c r="GKZ184" s="110"/>
      <c r="GLA184" s="110"/>
      <c r="GLB184" s="110"/>
      <c r="GLC184" s="110"/>
      <c r="GLD184" s="110"/>
      <c r="GLE184" s="110"/>
      <c r="GLF184" s="110"/>
      <c r="GLG184" s="110"/>
      <c r="GLH184" s="110"/>
      <c r="GLI184" s="110"/>
      <c r="GLJ184" s="110"/>
      <c r="GLK184" s="110"/>
      <c r="GLL184" s="110"/>
      <c r="GLM184" s="110"/>
      <c r="GLN184" s="110"/>
      <c r="GLO184" s="110"/>
      <c r="GLP184" s="110"/>
      <c r="GLQ184" s="110"/>
      <c r="GLR184" s="110"/>
      <c r="GLS184" s="110"/>
      <c r="GLT184" s="110"/>
      <c r="GLU184" s="110"/>
      <c r="GLV184" s="110"/>
      <c r="GLW184" s="110"/>
      <c r="GLX184" s="110"/>
      <c r="GLY184" s="110"/>
      <c r="GLZ184" s="110"/>
      <c r="GMA184" s="110"/>
      <c r="GMB184" s="110"/>
      <c r="GMC184" s="110"/>
      <c r="GMD184" s="110"/>
      <c r="GME184" s="110"/>
      <c r="GMF184" s="110"/>
      <c r="GMG184" s="110"/>
      <c r="GMH184" s="110"/>
      <c r="GMI184" s="110"/>
      <c r="GMJ184" s="110"/>
      <c r="GMK184" s="110"/>
      <c r="GML184" s="110"/>
      <c r="GMM184" s="110"/>
      <c r="GMN184" s="110"/>
      <c r="GMO184" s="110"/>
      <c r="GMP184" s="110"/>
      <c r="GMQ184" s="110"/>
      <c r="GMR184" s="110"/>
      <c r="GMS184" s="110"/>
      <c r="GMT184" s="110"/>
      <c r="GMU184" s="110"/>
      <c r="GMV184" s="110"/>
      <c r="GMW184" s="110"/>
      <c r="GMX184" s="110"/>
      <c r="GMY184" s="110"/>
      <c r="GMZ184" s="110"/>
      <c r="GNA184" s="110"/>
      <c r="GNB184" s="110"/>
      <c r="GNC184" s="110"/>
      <c r="GND184" s="110"/>
      <c r="GNE184" s="110"/>
      <c r="GNF184" s="110"/>
      <c r="GNG184" s="110"/>
      <c r="GNH184" s="110"/>
      <c r="GNI184" s="110"/>
      <c r="GNJ184" s="110"/>
      <c r="GNK184" s="110"/>
      <c r="GNL184" s="110"/>
      <c r="GNM184" s="110"/>
      <c r="GNN184" s="110"/>
      <c r="GNO184" s="110"/>
      <c r="GNP184" s="110"/>
      <c r="GNQ184" s="110"/>
      <c r="GNR184" s="110"/>
      <c r="GNS184" s="110"/>
      <c r="GNT184" s="110"/>
      <c r="GNU184" s="110"/>
      <c r="GNV184" s="110"/>
      <c r="GNW184" s="110"/>
      <c r="GNX184" s="110"/>
      <c r="GNY184" s="110"/>
      <c r="GNZ184" s="110"/>
      <c r="GOA184" s="110"/>
      <c r="GOB184" s="110"/>
      <c r="GOC184" s="110"/>
      <c r="GOD184" s="110"/>
      <c r="GOE184" s="110"/>
      <c r="GOF184" s="110"/>
      <c r="GOG184" s="110"/>
      <c r="GOH184" s="110"/>
      <c r="GOI184" s="110"/>
      <c r="GOJ184" s="110"/>
      <c r="GOK184" s="110"/>
      <c r="GOL184" s="110"/>
      <c r="GOM184" s="110"/>
      <c r="GON184" s="110"/>
      <c r="GOO184" s="110"/>
      <c r="GOP184" s="110"/>
      <c r="GOQ184" s="110"/>
      <c r="GOR184" s="110"/>
      <c r="GOS184" s="110"/>
      <c r="GOT184" s="110"/>
      <c r="GOU184" s="110"/>
      <c r="GOV184" s="110"/>
      <c r="GOW184" s="110"/>
      <c r="GOX184" s="110"/>
      <c r="GOY184" s="110"/>
      <c r="GOZ184" s="110"/>
      <c r="GPA184" s="110"/>
      <c r="GPB184" s="110"/>
      <c r="GPC184" s="110"/>
      <c r="GPD184" s="110"/>
      <c r="GPE184" s="110"/>
      <c r="GPF184" s="110"/>
      <c r="GPG184" s="110"/>
      <c r="GPH184" s="110"/>
      <c r="GPI184" s="110"/>
      <c r="GPJ184" s="110"/>
      <c r="GPK184" s="110"/>
      <c r="GPL184" s="110"/>
      <c r="GPM184" s="110"/>
      <c r="GPN184" s="110"/>
      <c r="GPO184" s="110"/>
      <c r="GPP184" s="110"/>
      <c r="GPQ184" s="110"/>
      <c r="GPR184" s="110"/>
      <c r="GPS184" s="110"/>
      <c r="GPT184" s="110"/>
      <c r="GPU184" s="110"/>
      <c r="GPV184" s="110"/>
      <c r="GPW184" s="110"/>
      <c r="GPX184" s="110"/>
      <c r="GPY184" s="110"/>
      <c r="GPZ184" s="110"/>
      <c r="GQA184" s="110"/>
      <c r="GQB184" s="110"/>
      <c r="GQC184" s="110"/>
      <c r="GQD184" s="110"/>
      <c r="GQE184" s="110"/>
      <c r="GQF184" s="110"/>
      <c r="GQG184" s="110"/>
      <c r="GQH184" s="110"/>
      <c r="GQI184" s="110"/>
      <c r="GQJ184" s="110"/>
      <c r="GQK184" s="110"/>
      <c r="GQL184" s="110"/>
      <c r="GQM184" s="110"/>
      <c r="GQN184" s="110"/>
      <c r="GQO184" s="110"/>
      <c r="GQP184" s="110"/>
      <c r="GQQ184" s="110"/>
      <c r="GQR184" s="110"/>
      <c r="GQS184" s="110"/>
      <c r="GQT184" s="110"/>
      <c r="GQU184" s="110"/>
      <c r="GQV184" s="110"/>
      <c r="GQW184" s="110"/>
      <c r="GQX184" s="110"/>
      <c r="GQY184" s="110"/>
      <c r="GQZ184" s="110"/>
      <c r="GRA184" s="110"/>
      <c r="GRB184" s="110"/>
      <c r="GRC184" s="110"/>
      <c r="GRD184" s="110"/>
      <c r="GRE184" s="110"/>
      <c r="GRF184" s="110"/>
      <c r="GRG184" s="110"/>
      <c r="GRH184" s="110"/>
      <c r="GRI184" s="110"/>
      <c r="GRJ184" s="110"/>
      <c r="GRK184" s="110"/>
      <c r="GRL184" s="110"/>
      <c r="GRM184" s="110"/>
      <c r="GRN184" s="110"/>
      <c r="GRO184" s="110"/>
      <c r="GRP184" s="110"/>
      <c r="GRQ184" s="110"/>
      <c r="GRR184" s="110"/>
      <c r="GRS184" s="110"/>
      <c r="GRT184" s="110"/>
      <c r="GRU184" s="110"/>
      <c r="GRV184" s="110"/>
      <c r="GRW184" s="110"/>
      <c r="GRX184" s="110"/>
      <c r="GRY184" s="110"/>
      <c r="GRZ184" s="110"/>
      <c r="GSA184" s="110"/>
      <c r="GSB184" s="110"/>
      <c r="GSC184" s="110"/>
      <c r="GSD184" s="110"/>
      <c r="GSE184" s="110"/>
      <c r="GSF184" s="110"/>
      <c r="GSG184" s="110"/>
      <c r="GSH184" s="110"/>
      <c r="GSI184" s="110"/>
      <c r="GSJ184" s="110"/>
      <c r="GSK184" s="110"/>
      <c r="GSL184" s="110"/>
      <c r="GSM184" s="110"/>
      <c r="GSN184" s="110"/>
      <c r="GSO184" s="110"/>
      <c r="GSP184" s="110"/>
      <c r="GSQ184" s="110"/>
      <c r="GSR184" s="110"/>
      <c r="GSS184" s="110"/>
      <c r="GST184" s="110"/>
      <c r="GSU184" s="110"/>
      <c r="GSV184" s="110"/>
      <c r="GSW184" s="110"/>
      <c r="GSX184" s="110"/>
      <c r="GSY184" s="110"/>
      <c r="GSZ184" s="110"/>
      <c r="GTA184" s="110"/>
      <c r="GTB184" s="110"/>
      <c r="GTC184" s="110"/>
      <c r="GTD184" s="110"/>
      <c r="GTE184" s="110"/>
      <c r="GTF184" s="110"/>
      <c r="GTG184" s="110"/>
      <c r="GTH184" s="110"/>
      <c r="GTI184" s="110"/>
      <c r="GTJ184" s="110"/>
      <c r="GTK184" s="110"/>
      <c r="GTL184" s="110"/>
      <c r="GTM184" s="110"/>
      <c r="GTN184" s="110"/>
      <c r="GTO184" s="110"/>
      <c r="GTP184" s="110"/>
      <c r="GTQ184" s="110"/>
      <c r="GTR184" s="110"/>
      <c r="GTS184" s="110"/>
      <c r="GTT184" s="110"/>
      <c r="GTU184" s="110"/>
      <c r="GTV184" s="110"/>
      <c r="GTW184" s="110"/>
      <c r="GTX184" s="110"/>
      <c r="GTY184" s="110"/>
      <c r="GTZ184" s="110"/>
      <c r="GUA184" s="110"/>
      <c r="GUB184" s="110"/>
      <c r="GUC184" s="110"/>
      <c r="GUD184" s="110"/>
      <c r="GUE184" s="110"/>
      <c r="GUF184" s="110"/>
      <c r="GUG184" s="110"/>
      <c r="GUH184" s="110"/>
      <c r="GUI184" s="110"/>
      <c r="GUJ184" s="110"/>
      <c r="GUK184" s="110"/>
      <c r="GUL184" s="110"/>
      <c r="GUM184" s="110"/>
      <c r="GUN184" s="110"/>
      <c r="GUO184" s="110"/>
      <c r="GUP184" s="110"/>
      <c r="GUQ184" s="110"/>
      <c r="GUR184" s="110"/>
      <c r="GUS184" s="110"/>
      <c r="GUT184" s="110"/>
      <c r="GUU184" s="110"/>
      <c r="GUV184" s="110"/>
      <c r="GUW184" s="110"/>
      <c r="GUX184" s="110"/>
      <c r="GUY184" s="110"/>
      <c r="GUZ184" s="110"/>
      <c r="GVA184" s="110"/>
      <c r="GVB184" s="110"/>
      <c r="GVC184" s="110"/>
      <c r="GVD184" s="110"/>
      <c r="GVE184" s="110"/>
      <c r="GVF184" s="110"/>
      <c r="GVG184" s="110"/>
      <c r="GVH184" s="110"/>
      <c r="GVI184" s="110"/>
      <c r="GVJ184" s="110"/>
      <c r="GVK184" s="110"/>
      <c r="GVL184" s="110"/>
      <c r="GVM184" s="110"/>
      <c r="GVN184" s="110"/>
      <c r="GVO184" s="110"/>
      <c r="GVP184" s="110"/>
      <c r="GVQ184" s="110"/>
      <c r="GVR184" s="110"/>
      <c r="GVS184" s="110"/>
      <c r="GVT184" s="110"/>
      <c r="GVU184" s="110"/>
      <c r="GVV184" s="110"/>
      <c r="GVW184" s="110"/>
      <c r="GVX184" s="110"/>
      <c r="GVY184" s="110"/>
      <c r="GVZ184" s="110"/>
      <c r="GWA184" s="110"/>
      <c r="GWB184" s="110"/>
      <c r="GWC184" s="110"/>
      <c r="GWD184" s="110"/>
      <c r="GWE184" s="110"/>
      <c r="GWF184" s="110"/>
      <c r="GWG184" s="110"/>
      <c r="GWH184" s="110"/>
      <c r="GWI184" s="110"/>
      <c r="GWJ184" s="110"/>
      <c r="GWK184" s="110"/>
      <c r="GWL184" s="110"/>
      <c r="GWM184" s="110"/>
      <c r="GWN184" s="110"/>
      <c r="GWO184" s="110"/>
      <c r="GWP184" s="110"/>
      <c r="GWQ184" s="110"/>
      <c r="GWR184" s="110"/>
      <c r="GWS184" s="110"/>
      <c r="GWT184" s="110"/>
      <c r="GWU184" s="110"/>
      <c r="GWV184" s="110"/>
      <c r="GWW184" s="110"/>
      <c r="GWX184" s="110"/>
      <c r="GWY184" s="110"/>
      <c r="GWZ184" s="110"/>
      <c r="GXA184" s="110"/>
      <c r="GXB184" s="110"/>
      <c r="GXC184" s="110"/>
      <c r="GXD184" s="110"/>
      <c r="GXE184" s="110"/>
      <c r="GXF184" s="110"/>
      <c r="GXG184" s="110"/>
      <c r="GXH184" s="110"/>
      <c r="GXI184" s="110"/>
      <c r="GXJ184" s="110"/>
      <c r="GXK184" s="110"/>
      <c r="GXL184" s="110"/>
      <c r="GXM184" s="110"/>
      <c r="GXN184" s="110"/>
      <c r="GXO184" s="110"/>
      <c r="GXP184" s="110"/>
      <c r="GXQ184" s="110"/>
      <c r="GXR184" s="110"/>
      <c r="GXS184" s="110"/>
      <c r="GXT184" s="110"/>
      <c r="GXU184" s="110"/>
      <c r="GXV184" s="110"/>
      <c r="GXW184" s="110"/>
      <c r="GXX184" s="110"/>
      <c r="GXY184" s="110"/>
      <c r="GXZ184" s="110"/>
      <c r="GYA184" s="110"/>
      <c r="GYB184" s="110"/>
      <c r="GYC184" s="110"/>
      <c r="GYD184" s="110"/>
      <c r="GYE184" s="110"/>
      <c r="GYF184" s="110"/>
      <c r="GYG184" s="110"/>
      <c r="GYH184" s="110"/>
      <c r="GYI184" s="110"/>
      <c r="GYJ184" s="110"/>
      <c r="GYK184" s="110"/>
      <c r="GYL184" s="110"/>
      <c r="GYM184" s="110"/>
      <c r="GYN184" s="110"/>
      <c r="GYO184" s="110"/>
      <c r="GYP184" s="110"/>
      <c r="GYQ184" s="110"/>
      <c r="GYR184" s="110"/>
      <c r="GYS184" s="110"/>
      <c r="GYT184" s="110"/>
      <c r="GYU184" s="110"/>
      <c r="GYV184" s="110"/>
      <c r="GYW184" s="110"/>
      <c r="GYX184" s="110"/>
      <c r="GYY184" s="110"/>
      <c r="GYZ184" s="110"/>
      <c r="GZA184" s="110"/>
      <c r="GZB184" s="110"/>
      <c r="GZC184" s="110"/>
      <c r="GZD184" s="110"/>
      <c r="GZE184" s="110"/>
      <c r="GZF184" s="110"/>
      <c r="GZG184" s="110"/>
      <c r="GZH184" s="110"/>
      <c r="GZI184" s="110"/>
      <c r="GZJ184" s="110"/>
      <c r="GZK184" s="110"/>
      <c r="GZL184" s="110"/>
      <c r="GZM184" s="110"/>
      <c r="GZN184" s="110"/>
      <c r="GZO184" s="110"/>
      <c r="GZP184" s="110"/>
      <c r="GZQ184" s="110"/>
      <c r="GZR184" s="110"/>
      <c r="GZS184" s="110"/>
      <c r="GZT184" s="110"/>
      <c r="GZU184" s="110"/>
      <c r="GZV184" s="110"/>
      <c r="GZW184" s="110"/>
      <c r="GZX184" s="110"/>
      <c r="GZY184" s="110"/>
      <c r="GZZ184" s="110"/>
      <c r="HAA184" s="110"/>
      <c r="HAB184" s="110"/>
      <c r="HAC184" s="110"/>
      <c r="HAD184" s="110"/>
      <c r="HAE184" s="110"/>
      <c r="HAF184" s="110"/>
      <c r="HAG184" s="110"/>
      <c r="HAH184" s="110"/>
      <c r="HAI184" s="110"/>
      <c r="HAJ184" s="110"/>
      <c r="HAK184" s="110"/>
      <c r="HAL184" s="110"/>
      <c r="HAM184" s="110"/>
      <c r="HAN184" s="110"/>
      <c r="HAO184" s="110"/>
      <c r="HAP184" s="110"/>
      <c r="HAQ184" s="110"/>
      <c r="HAR184" s="110"/>
      <c r="HAS184" s="110"/>
      <c r="HAT184" s="110"/>
      <c r="HAU184" s="110"/>
      <c r="HAV184" s="110"/>
      <c r="HAW184" s="110"/>
      <c r="HAX184" s="110"/>
      <c r="HAY184" s="110"/>
      <c r="HAZ184" s="110"/>
      <c r="HBA184" s="110"/>
      <c r="HBB184" s="110"/>
      <c r="HBC184" s="110"/>
      <c r="HBD184" s="110"/>
      <c r="HBE184" s="110"/>
      <c r="HBF184" s="110"/>
      <c r="HBG184" s="110"/>
      <c r="HBH184" s="110"/>
      <c r="HBI184" s="110"/>
      <c r="HBJ184" s="110"/>
      <c r="HBK184" s="110"/>
      <c r="HBL184" s="110"/>
      <c r="HBM184" s="110"/>
      <c r="HBN184" s="110"/>
      <c r="HBO184" s="110"/>
      <c r="HBP184" s="110"/>
      <c r="HBQ184" s="110"/>
      <c r="HBR184" s="110"/>
      <c r="HBS184" s="110"/>
      <c r="HBT184" s="110"/>
      <c r="HBU184" s="110"/>
      <c r="HBV184" s="110"/>
      <c r="HBW184" s="110"/>
      <c r="HBX184" s="110"/>
      <c r="HBY184" s="110"/>
      <c r="HBZ184" s="110"/>
      <c r="HCA184" s="110"/>
      <c r="HCB184" s="110"/>
      <c r="HCC184" s="110"/>
      <c r="HCD184" s="110"/>
      <c r="HCE184" s="110"/>
      <c r="HCF184" s="110"/>
      <c r="HCG184" s="110"/>
      <c r="HCH184" s="110"/>
      <c r="HCI184" s="110"/>
      <c r="HCJ184" s="110"/>
      <c r="HCK184" s="110"/>
      <c r="HCL184" s="110"/>
      <c r="HCM184" s="110"/>
      <c r="HCN184" s="110"/>
      <c r="HCO184" s="110"/>
      <c r="HCP184" s="110"/>
      <c r="HCQ184" s="110"/>
      <c r="HCR184" s="110"/>
      <c r="HCS184" s="110"/>
      <c r="HCT184" s="110"/>
      <c r="HCU184" s="110"/>
      <c r="HCV184" s="110"/>
      <c r="HCW184" s="110"/>
      <c r="HCX184" s="110"/>
      <c r="HCY184" s="110"/>
      <c r="HCZ184" s="110"/>
      <c r="HDA184" s="110"/>
      <c r="HDB184" s="110"/>
      <c r="HDC184" s="110"/>
      <c r="HDD184" s="110"/>
      <c r="HDE184" s="110"/>
      <c r="HDF184" s="110"/>
      <c r="HDG184" s="110"/>
      <c r="HDH184" s="110"/>
      <c r="HDI184" s="110"/>
      <c r="HDJ184" s="110"/>
      <c r="HDK184" s="110"/>
      <c r="HDL184" s="110"/>
      <c r="HDM184" s="110"/>
      <c r="HDN184" s="110"/>
      <c r="HDO184" s="110"/>
      <c r="HDP184" s="110"/>
      <c r="HDQ184" s="110"/>
      <c r="HDR184" s="110"/>
      <c r="HDS184" s="110"/>
      <c r="HDT184" s="110"/>
      <c r="HDU184" s="110"/>
      <c r="HDV184" s="110"/>
      <c r="HDW184" s="110"/>
      <c r="HDX184" s="110"/>
      <c r="HDY184" s="110"/>
      <c r="HDZ184" s="110"/>
      <c r="HEA184" s="110"/>
      <c r="HEB184" s="110"/>
      <c r="HEC184" s="110"/>
      <c r="HED184" s="110"/>
      <c r="HEE184" s="110"/>
      <c r="HEF184" s="110"/>
      <c r="HEG184" s="110"/>
      <c r="HEH184" s="110"/>
      <c r="HEI184" s="110"/>
      <c r="HEJ184" s="110"/>
      <c r="HEK184" s="110"/>
      <c r="HEL184" s="110"/>
      <c r="HEM184" s="110"/>
      <c r="HEN184" s="110"/>
      <c r="HEO184" s="110"/>
      <c r="HEP184" s="110"/>
      <c r="HEQ184" s="110"/>
      <c r="HER184" s="110"/>
      <c r="HES184" s="110"/>
      <c r="HET184" s="110"/>
      <c r="HEU184" s="110"/>
      <c r="HEV184" s="110"/>
      <c r="HEW184" s="110"/>
      <c r="HEX184" s="110"/>
      <c r="HEY184" s="110"/>
      <c r="HEZ184" s="110"/>
      <c r="HFA184" s="110"/>
      <c r="HFB184" s="110"/>
      <c r="HFC184" s="110"/>
      <c r="HFD184" s="110"/>
      <c r="HFE184" s="110"/>
      <c r="HFF184" s="110"/>
      <c r="HFG184" s="110"/>
      <c r="HFH184" s="110"/>
      <c r="HFI184" s="110"/>
      <c r="HFJ184" s="110"/>
      <c r="HFK184" s="110"/>
      <c r="HFL184" s="110"/>
      <c r="HFM184" s="110"/>
      <c r="HFN184" s="110"/>
      <c r="HFO184" s="110"/>
      <c r="HFP184" s="110"/>
      <c r="HFQ184" s="110"/>
      <c r="HFR184" s="110"/>
      <c r="HFS184" s="110"/>
      <c r="HFT184" s="110"/>
      <c r="HFU184" s="110"/>
      <c r="HFV184" s="110"/>
      <c r="HFW184" s="110"/>
      <c r="HFX184" s="110"/>
      <c r="HFY184" s="110"/>
      <c r="HFZ184" s="110"/>
      <c r="HGA184" s="110"/>
      <c r="HGB184" s="110"/>
      <c r="HGC184" s="110"/>
      <c r="HGD184" s="110"/>
      <c r="HGE184" s="110"/>
      <c r="HGF184" s="110"/>
      <c r="HGG184" s="110"/>
      <c r="HGH184" s="110"/>
      <c r="HGI184" s="110"/>
      <c r="HGJ184" s="110"/>
      <c r="HGK184" s="110"/>
      <c r="HGL184" s="110"/>
      <c r="HGM184" s="110"/>
      <c r="HGN184" s="110"/>
      <c r="HGO184" s="110"/>
      <c r="HGP184" s="110"/>
      <c r="HGQ184" s="110"/>
      <c r="HGR184" s="110"/>
      <c r="HGS184" s="110"/>
      <c r="HGT184" s="110"/>
      <c r="HGU184" s="110"/>
      <c r="HGV184" s="110"/>
      <c r="HGW184" s="110"/>
      <c r="HGX184" s="110"/>
      <c r="HGY184" s="110"/>
      <c r="HGZ184" s="110"/>
      <c r="HHA184" s="110"/>
      <c r="HHB184" s="110"/>
      <c r="HHC184" s="110"/>
      <c r="HHD184" s="110"/>
      <c r="HHE184" s="110"/>
      <c r="HHF184" s="110"/>
      <c r="HHG184" s="110"/>
      <c r="HHH184" s="110"/>
      <c r="HHI184" s="110"/>
      <c r="HHJ184" s="110"/>
      <c r="HHK184" s="110"/>
      <c r="HHL184" s="110"/>
      <c r="HHM184" s="110"/>
      <c r="HHN184" s="110"/>
      <c r="HHO184" s="110"/>
      <c r="HHP184" s="110"/>
      <c r="HHQ184" s="110"/>
      <c r="HHR184" s="110"/>
      <c r="HHS184" s="110"/>
      <c r="HHT184" s="110"/>
      <c r="HHU184" s="110"/>
      <c r="HHV184" s="110"/>
      <c r="HHW184" s="110"/>
      <c r="HHX184" s="110"/>
      <c r="HHY184" s="110"/>
      <c r="HHZ184" s="110"/>
      <c r="HIA184" s="110"/>
      <c r="HIB184" s="110"/>
      <c r="HIC184" s="110"/>
      <c r="HID184" s="110"/>
      <c r="HIE184" s="110"/>
      <c r="HIF184" s="110"/>
      <c r="HIG184" s="110"/>
      <c r="HIH184" s="110"/>
      <c r="HII184" s="110"/>
      <c r="HIJ184" s="110"/>
      <c r="HIK184" s="110"/>
      <c r="HIL184" s="110"/>
      <c r="HIM184" s="110"/>
      <c r="HIN184" s="110"/>
      <c r="HIO184" s="110"/>
      <c r="HIP184" s="110"/>
      <c r="HIQ184" s="110"/>
      <c r="HIR184" s="110"/>
      <c r="HIS184" s="110"/>
      <c r="HIT184" s="110"/>
      <c r="HIU184" s="110"/>
      <c r="HIV184" s="110"/>
      <c r="HIW184" s="110"/>
      <c r="HIX184" s="110"/>
      <c r="HIY184" s="110"/>
      <c r="HIZ184" s="110"/>
      <c r="HJA184" s="110"/>
      <c r="HJB184" s="110"/>
      <c r="HJC184" s="110"/>
      <c r="HJD184" s="110"/>
      <c r="HJE184" s="110"/>
      <c r="HJF184" s="110"/>
      <c r="HJG184" s="110"/>
      <c r="HJH184" s="110"/>
      <c r="HJI184" s="110"/>
      <c r="HJJ184" s="110"/>
      <c r="HJK184" s="110"/>
      <c r="HJL184" s="110"/>
      <c r="HJM184" s="110"/>
      <c r="HJN184" s="110"/>
      <c r="HJO184" s="110"/>
      <c r="HJP184" s="110"/>
      <c r="HJQ184" s="110"/>
      <c r="HJR184" s="110"/>
      <c r="HJS184" s="110"/>
      <c r="HJT184" s="110"/>
      <c r="HJU184" s="110"/>
      <c r="HJV184" s="110"/>
      <c r="HJW184" s="110"/>
      <c r="HJX184" s="110"/>
      <c r="HJY184" s="110"/>
      <c r="HJZ184" s="110"/>
      <c r="HKA184" s="110"/>
      <c r="HKB184" s="110"/>
      <c r="HKC184" s="110"/>
      <c r="HKD184" s="110"/>
      <c r="HKE184" s="110"/>
      <c r="HKF184" s="110"/>
      <c r="HKG184" s="110"/>
      <c r="HKH184" s="110"/>
      <c r="HKI184" s="110"/>
      <c r="HKJ184" s="110"/>
      <c r="HKK184" s="110"/>
      <c r="HKL184" s="110"/>
      <c r="HKM184" s="110"/>
      <c r="HKN184" s="110"/>
      <c r="HKO184" s="110"/>
      <c r="HKP184" s="110"/>
      <c r="HKQ184" s="110"/>
      <c r="HKR184" s="110"/>
      <c r="HKS184" s="110"/>
      <c r="HKT184" s="110"/>
      <c r="HKU184" s="110"/>
      <c r="HKV184" s="110"/>
      <c r="HKW184" s="110"/>
      <c r="HKX184" s="110"/>
      <c r="HKY184" s="110"/>
      <c r="HKZ184" s="110"/>
      <c r="HLA184" s="110"/>
      <c r="HLB184" s="110"/>
      <c r="HLC184" s="110"/>
      <c r="HLD184" s="110"/>
      <c r="HLE184" s="110"/>
      <c r="HLF184" s="110"/>
      <c r="HLG184" s="110"/>
      <c r="HLH184" s="110"/>
      <c r="HLI184" s="110"/>
      <c r="HLJ184" s="110"/>
      <c r="HLK184" s="110"/>
      <c r="HLL184" s="110"/>
      <c r="HLM184" s="110"/>
      <c r="HLN184" s="110"/>
      <c r="HLO184" s="110"/>
      <c r="HLP184" s="110"/>
      <c r="HLQ184" s="110"/>
      <c r="HLR184" s="110"/>
      <c r="HLS184" s="110"/>
      <c r="HLT184" s="110"/>
      <c r="HLU184" s="110"/>
      <c r="HLV184" s="110"/>
      <c r="HLW184" s="110"/>
      <c r="HLX184" s="110"/>
      <c r="HLY184" s="110"/>
      <c r="HLZ184" s="110"/>
      <c r="HMA184" s="110"/>
      <c r="HMB184" s="110"/>
      <c r="HMC184" s="110"/>
      <c r="HMD184" s="110"/>
      <c r="HME184" s="110"/>
      <c r="HMF184" s="110"/>
      <c r="HMG184" s="110"/>
      <c r="HMH184" s="110"/>
      <c r="HMI184" s="110"/>
      <c r="HMJ184" s="110"/>
      <c r="HMK184" s="110"/>
      <c r="HML184" s="110"/>
      <c r="HMM184" s="110"/>
      <c r="HMN184" s="110"/>
      <c r="HMO184" s="110"/>
      <c r="HMP184" s="110"/>
      <c r="HMQ184" s="110"/>
      <c r="HMR184" s="110"/>
      <c r="HMS184" s="110"/>
      <c r="HMT184" s="110"/>
      <c r="HMU184" s="110"/>
      <c r="HMV184" s="110"/>
      <c r="HMW184" s="110"/>
      <c r="HMX184" s="110"/>
      <c r="HMY184" s="110"/>
      <c r="HMZ184" s="110"/>
      <c r="HNA184" s="110"/>
      <c r="HNB184" s="110"/>
      <c r="HNC184" s="110"/>
      <c r="HND184" s="110"/>
      <c r="HNE184" s="110"/>
      <c r="HNF184" s="110"/>
      <c r="HNG184" s="110"/>
      <c r="HNH184" s="110"/>
      <c r="HNI184" s="110"/>
      <c r="HNJ184" s="110"/>
      <c r="HNK184" s="110"/>
      <c r="HNL184" s="110"/>
      <c r="HNM184" s="110"/>
      <c r="HNN184" s="110"/>
      <c r="HNO184" s="110"/>
      <c r="HNP184" s="110"/>
      <c r="HNQ184" s="110"/>
      <c r="HNR184" s="110"/>
      <c r="HNS184" s="110"/>
      <c r="HNT184" s="110"/>
      <c r="HNU184" s="110"/>
      <c r="HNV184" s="110"/>
      <c r="HNW184" s="110"/>
      <c r="HNX184" s="110"/>
      <c r="HNY184" s="110"/>
      <c r="HNZ184" s="110"/>
      <c r="HOA184" s="110"/>
      <c r="HOB184" s="110"/>
      <c r="HOC184" s="110"/>
      <c r="HOD184" s="110"/>
      <c r="HOE184" s="110"/>
      <c r="HOF184" s="110"/>
      <c r="HOG184" s="110"/>
      <c r="HOH184" s="110"/>
      <c r="HOI184" s="110"/>
      <c r="HOJ184" s="110"/>
      <c r="HOK184" s="110"/>
      <c r="HOL184" s="110"/>
      <c r="HOM184" s="110"/>
      <c r="HON184" s="110"/>
      <c r="HOO184" s="110"/>
      <c r="HOP184" s="110"/>
      <c r="HOQ184" s="110"/>
      <c r="HOR184" s="110"/>
      <c r="HOS184" s="110"/>
      <c r="HOT184" s="110"/>
      <c r="HOU184" s="110"/>
      <c r="HOV184" s="110"/>
      <c r="HOW184" s="110"/>
      <c r="HOX184" s="110"/>
      <c r="HOY184" s="110"/>
      <c r="HOZ184" s="110"/>
      <c r="HPA184" s="110"/>
      <c r="HPB184" s="110"/>
      <c r="HPC184" s="110"/>
      <c r="HPD184" s="110"/>
      <c r="HPE184" s="110"/>
      <c r="HPF184" s="110"/>
      <c r="HPG184" s="110"/>
      <c r="HPH184" s="110"/>
      <c r="HPI184" s="110"/>
      <c r="HPJ184" s="110"/>
      <c r="HPK184" s="110"/>
      <c r="HPL184" s="110"/>
      <c r="HPM184" s="110"/>
      <c r="HPN184" s="110"/>
      <c r="HPO184" s="110"/>
      <c r="HPP184" s="110"/>
      <c r="HPQ184" s="110"/>
      <c r="HPR184" s="110"/>
      <c r="HPS184" s="110"/>
      <c r="HPT184" s="110"/>
      <c r="HPU184" s="110"/>
      <c r="HPV184" s="110"/>
      <c r="HPW184" s="110"/>
      <c r="HPX184" s="110"/>
      <c r="HPY184" s="110"/>
      <c r="HPZ184" s="110"/>
      <c r="HQA184" s="110"/>
      <c r="HQB184" s="110"/>
      <c r="HQC184" s="110"/>
      <c r="HQD184" s="110"/>
      <c r="HQE184" s="110"/>
      <c r="HQF184" s="110"/>
      <c r="HQG184" s="110"/>
      <c r="HQH184" s="110"/>
      <c r="HQI184" s="110"/>
      <c r="HQJ184" s="110"/>
      <c r="HQK184" s="110"/>
      <c r="HQL184" s="110"/>
      <c r="HQM184" s="110"/>
      <c r="HQN184" s="110"/>
      <c r="HQO184" s="110"/>
      <c r="HQP184" s="110"/>
      <c r="HQQ184" s="110"/>
      <c r="HQR184" s="110"/>
      <c r="HQS184" s="110"/>
      <c r="HQT184" s="110"/>
      <c r="HQU184" s="110"/>
      <c r="HQV184" s="110"/>
      <c r="HQW184" s="110"/>
      <c r="HQX184" s="110"/>
      <c r="HQY184" s="110"/>
      <c r="HQZ184" s="110"/>
      <c r="HRA184" s="110"/>
      <c r="HRB184" s="110"/>
      <c r="HRC184" s="110"/>
      <c r="HRD184" s="110"/>
      <c r="HRE184" s="110"/>
      <c r="HRF184" s="110"/>
      <c r="HRG184" s="110"/>
      <c r="HRH184" s="110"/>
      <c r="HRI184" s="110"/>
      <c r="HRJ184" s="110"/>
      <c r="HRK184" s="110"/>
      <c r="HRL184" s="110"/>
      <c r="HRM184" s="110"/>
      <c r="HRN184" s="110"/>
      <c r="HRO184" s="110"/>
      <c r="HRP184" s="110"/>
      <c r="HRQ184" s="110"/>
      <c r="HRR184" s="110"/>
      <c r="HRS184" s="110"/>
      <c r="HRT184" s="110"/>
      <c r="HRU184" s="110"/>
      <c r="HRV184" s="110"/>
      <c r="HRW184" s="110"/>
      <c r="HRX184" s="110"/>
      <c r="HRY184" s="110"/>
      <c r="HRZ184" s="110"/>
      <c r="HSA184" s="110"/>
      <c r="HSB184" s="110"/>
      <c r="HSC184" s="110"/>
      <c r="HSD184" s="110"/>
      <c r="HSE184" s="110"/>
      <c r="HSF184" s="110"/>
      <c r="HSG184" s="110"/>
      <c r="HSH184" s="110"/>
      <c r="HSI184" s="110"/>
      <c r="HSJ184" s="110"/>
      <c r="HSK184" s="110"/>
      <c r="HSL184" s="110"/>
      <c r="HSM184" s="110"/>
      <c r="HSN184" s="110"/>
      <c r="HSO184" s="110"/>
      <c r="HSP184" s="110"/>
      <c r="HSQ184" s="110"/>
      <c r="HSR184" s="110"/>
      <c r="HSS184" s="110"/>
      <c r="HST184" s="110"/>
      <c r="HSU184" s="110"/>
      <c r="HSV184" s="110"/>
      <c r="HSW184" s="110"/>
      <c r="HSX184" s="110"/>
      <c r="HSY184" s="110"/>
      <c r="HSZ184" s="110"/>
      <c r="HTA184" s="110"/>
      <c r="HTB184" s="110"/>
      <c r="HTC184" s="110"/>
      <c r="HTD184" s="110"/>
      <c r="HTE184" s="110"/>
      <c r="HTF184" s="110"/>
      <c r="HTG184" s="110"/>
      <c r="HTH184" s="110"/>
      <c r="HTI184" s="110"/>
      <c r="HTJ184" s="110"/>
      <c r="HTK184" s="110"/>
      <c r="HTL184" s="110"/>
      <c r="HTM184" s="110"/>
      <c r="HTN184" s="110"/>
      <c r="HTO184" s="110"/>
      <c r="HTP184" s="110"/>
      <c r="HTQ184" s="110"/>
      <c r="HTR184" s="110"/>
      <c r="HTS184" s="110"/>
      <c r="HTT184" s="110"/>
      <c r="HTU184" s="110"/>
      <c r="HTV184" s="110"/>
      <c r="HTW184" s="110"/>
      <c r="HTX184" s="110"/>
      <c r="HTY184" s="110"/>
      <c r="HTZ184" s="110"/>
      <c r="HUA184" s="110"/>
      <c r="HUB184" s="110"/>
      <c r="HUC184" s="110"/>
      <c r="HUD184" s="110"/>
      <c r="HUE184" s="110"/>
      <c r="HUF184" s="110"/>
      <c r="HUG184" s="110"/>
      <c r="HUH184" s="110"/>
      <c r="HUI184" s="110"/>
      <c r="HUJ184" s="110"/>
      <c r="HUK184" s="110"/>
      <c r="HUL184" s="110"/>
      <c r="HUM184" s="110"/>
      <c r="HUN184" s="110"/>
      <c r="HUO184" s="110"/>
      <c r="HUP184" s="110"/>
      <c r="HUQ184" s="110"/>
      <c r="HUR184" s="110"/>
      <c r="HUS184" s="110"/>
      <c r="HUT184" s="110"/>
      <c r="HUU184" s="110"/>
      <c r="HUV184" s="110"/>
      <c r="HUW184" s="110"/>
      <c r="HUX184" s="110"/>
      <c r="HUY184" s="110"/>
      <c r="HUZ184" s="110"/>
      <c r="HVA184" s="110"/>
      <c r="HVB184" s="110"/>
      <c r="HVC184" s="110"/>
      <c r="HVD184" s="110"/>
      <c r="HVE184" s="110"/>
      <c r="HVF184" s="110"/>
      <c r="HVG184" s="110"/>
      <c r="HVH184" s="110"/>
      <c r="HVI184" s="110"/>
      <c r="HVJ184" s="110"/>
      <c r="HVK184" s="110"/>
      <c r="HVL184" s="110"/>
      <c r="HVM184" s="110"/>
      <c r="HVN184" s="110"/>
      <c r="HVO184" s="110"/>
      <c r="HVP184" s="110"/>
      <c r="HVQ184" s="110"/>
      <c r="HVR184" s="110"/>
      <c r="HVS184" s="110"/>
      <c r="HVT184" s="110"/>
      <c r="HVU184" s="110"/>
      <c r="HVV184" s="110"/>
      <c r="HVW184" s="110"/>
      <c r="HVX184" s="110"/>
      <c r="HVY184" s="110"/>
      <c r="HVZ184" s="110"/>
      <c r="HWA184" s="110"/>
      <c r="HWB184" s="110"/>
      <c r="HWC184" s="110"/>
      <c r="HWD184" s="110"/>
      <c r="HWE184" s="110"/>
      <c r="HWF184" s="110"/>
      <c r="HWG184" s="110"/>
      <c r="HWH184" s="110"/>
      <c r="HWI184" s="110"/>
      <c r="HWJ184" s="110"/>
      <c r="HWK184" s="110"/>
      <c r="HWL184" s="110"/>
      <c r="HWM184" s="110"/>
      <c r="HWN184" s="110"/>
      <c r="HWO184" s="110"/>
      <c r="HWP184" s="110"/>
      <c r="HWQ184" s="110"/>
      <c r="HWR184" s="110"/>
      <c r="HWS184" s="110"/>
      <c r="HWT184" s="110"/>
      <c r="HWU184" s="110"/>
      <c r="HWV184" s="110"/>
      <c r="HWW184" s="110"/>
      <c r="HWX184" s="110"/>
      <c r="HWY184" s="110"/>
      <c r="HWZ184" s="110"/>
      <c r="HXA184" s="110"/>
      <c r="HXB184" s="110"/>
      <c r="HXC184" s="110"/>
      <c r="HXD184" s="110"/>
      <c r="HXE184" s="110"/>
      <c r="HXF184" s="110"/>
      <c r="HXG184" s="110"/>
      <c r="HXH184" s="110"/>
      <c r="HXI184" s="110"/>
      <c r="HXJ184" s="110"/>
      <c r="HXK184" s="110"/>
      <c r="HXL184" s="110"/>
      <c r="HXM184" s="110"/>
      <c r="HXN184" s="110"/>
      <c r="HXO184" s="110"/>
      <c r="HXP184" s="110"/>
      <c r="HXQ184" s="110"/>
      <c r="HXR184" s="110"/>
      <c r="HXS184" s="110"/>
      <c r="HXT184" s="110"/>
      <c r="HXU184" s="110"/>
      <c r="HXV184" s="110"/>
      <c r="HXW184" s="110"/>
      <c r="HXX184" s="110"/>
      <c r="HXY184" s="110"/>
      <c r="HXZ184" s="110"/>
      <c r="HYA184" s="110"/>
      <c r="HYB184" s="110"/>
      <c r="HYC184" s="110"/>
      <c r="HYD184" s="110"/>
      <c r="HYE184" s="110"/>
      <c r="HYF184" s="110"/>
      <c r="HYG184" s="110"/>
      <c r="HYH184" s="110"/>
      <c r="HYI184" s="110"/>
      <c r="HYJ184" s="110"/>
      <c r="HYK184" s="110"/>
      <c r="HYL184" s="110"/>
      <c r="HYM184" s="110"/>
      <c r="HYN184" s="110"/>
      <c r="HYO184" s="110"/>
      <c r="HYP184" s="110"/>
      <c r="HYQ184" s="110"/>
      <c r="HYR184" s="110"/>
      <c r="HYS184" s="110"/>
      <c r="HYT184" s="110"/>
      <c r="HYU184" s="110"/>
      <c r="HYV184" s="110"/>
      <c r="HYW184" s="110"/>
      <c r="HYX184" s="110"/>
      <c r="HYY184" s="110"/>
      <c r="HYZ184" s="110"/>
      <c r="HZA184" s="110"/>
      <c r="HZB184" s="110"/>
      <c r="HZC184" s="110"/>
      <c r="HZD184" s="110"/>
      <c r="HZE184" s="110"/>
      <c r="HZF184" s="110"/>
      <c r="HZG184" s="110"/>
      <c r="HZH184" s="110"/>
      <c r="HZI184" s="110"/>
      <c r="HZJ184" s="110"/>
      <c r="HZK184" s="110"/>
      <c r="HZL184" s="110"/>
      <c r="HZM184" s="110"/>
      <c r="HZN184" s="110"/>
      <c r="HZO184" s="110"/>
      <c r="HZP184" s="110"/>
      <c r="HZQ184" s="110"/>
      <c r="HZR184" s="110"/>
      <c r="HZS184" s="110"/>
      <c r="HZT184" s="110"/>
      <c r="HZU184" s="110"/>
      <c r="HZV184" s="110"/>
      <c r="HZW184" s="110"/>
      <c r="HZX184" s="110"/>
      <c r="HZY184" s="110"/>
      <c r="HZZ184" s="110"/>
      <c r="IAA184" s="110"/>
      <c r="IAB184" s="110"/>
      <c r="IAC184" s="110"/>
      <c r="IAD184" s="110"/>
      <c r="IAE184" s="110"/>
      <c r="IAF184" s="110"/>
      <c r="IAG184" s="110"/>
      <c r="IAH184" s="110"/>
      <c r="IAI184" s="110"/>
      <c r="IAJ184" s="110"/>
      <c r="IAK184" s="110"/>
      <c r="IAL184" s="110"/>
      <c r="IAM184" s="110"/>
      <c r="IAN184" s="110"/>
      <c r="IAO184" s="110"/>
      <c r="IAP184" s="110"/>
      <c r="IAQ184" s="110"/>
      <c r="IAR184" s="110"/>
      <c r="IAS184" s="110"/>
      <c r="IAT184" s="110"/>
      <c r="IAU184" s="110"/>
      <c r="IAV184" s="110"/>
      <c r="IAW184" s="110"/>
      <c r="IAX184" s="110"/>
      <c r="IAY184" s="110"/>
      <c r="IAZ184" s="110"/>
      <c r="IBA184" s="110"/>
      <c r="IBB184" s="110"/>
      <c r="IBC184" s="110"/>
      <c r="IBD184" s="110"/>
      <c r="IBE184" s="110"/>
      <c r="IBF184" s="110"/>
      <c r="IBG184" s="110"/>
      <c r="IBH184" s="110"/>
      <c r="IBI184" s="110"/>
      <c r="IBJ184" s="110"/>
      <c r="IBK184" s="110"/>
      <c r="IBL184" s="110"/>
      <c r="IBM184" s="110"/>
      <c r="IBN184" s="110"/>
      <c r="IBO184" s="110"/>
      <c r="IBP184" s="110"/>
      <c r="IBQ184" s="110"/>
      <c r="IBR184" s="110"/>
      <c r="IBS184" s="110"/>
      <c r="IBT184" s="110"/>
      <c r="IBU184" s="110"/>
      <c r="IBV184" s="110"/>
      <c r="IBW184" s="110"/>
      <c r="IBX184" s="110"/>
      <c r="IBY184" s="110"/>
      <c r="IBZ184" s="110"/>
      <c r="ICA184" s="110"/>
      <c r="ICB184" s="110"/>
      <c r="ICC184" s="110"/>
      <c r="ICD184" s="110"/>
      <c r="ICE184" s="110"/>
      <c r="ICF184" s="110"/>
      <c r="ICG184" s="110"/>
      <c r="ICH184" s="110"/>
      <c r="ICI184" s="110"/>
      <c r="ICJ184" s="110"/>
      <c r="ICK184" s="110"/>
      <c r="ICL184" s="110"/>
      <c r="ICM184" s="110"/>
      <c r="ICN184" s="110"/>
      <c r="ICO184" s="110"/>
      <c r="ICP184" s="110"/>
      <c r="ICQ184" s="110"/>
      <c r="ICR184" s="110"/>
      <c r="ICS184" s="110"/>
      <c r="ICT184" s="110"/>
      <c r="ICU184" s="110"/>
      <c r="ICV184" s="110"/>
      <c r="ICW184" s="110"/>
      <c r="ICX184" s="110"/>
      <c r="ICY184" s="110"/>
      <c r="ICZ184" s="110"/>
      <c r="IDA184" s="110"/>
      <c r="IDB184" s="110"/>
      <c r="IDC184" s="110"/>
      <c r="IDD184" s="110"/>
      <c r="IDE184" s="110"/>
      <c r="IDF184" s="110"/>
      <c r="IDG184" s="110"/>
      <c r="IDH184" s="110"/>
      <c r="IDI184" s="110"/>
      <c r="IDJ184" s="110"/>
      <c r="IDK184" s="110"/>
      <c r="IDL184" s="110"/>
      <c r="IDM184" s="110"/>
      <c r="IDN184" s="110"/>
      <c r="IDO184" s="110"/>
      <c r="IDP184" s="110"/>
      <c r="IDQ184" s="110"/>
      <c r="IDR184" s="110"/>
      <c r="IDS184" s="110"/>
      <c r="IDT184" s="110"/>
      <c r="IDU184" s="110"/>
      <c r="IDV184" s="110"/>
      <c r="IDW184" s="110"/>
      <c r="IDX184" s="110"/>
      <c r="IDY184" s="110"/>
      <c r="IDZ184" s="110"/>
      <c r="IEA184" s="110"/>
      <c r="IEB184" s="110"/>
      <c r="IEC184" s="110"/>
      <c r="IED184" s="110"/>
      <c r="IEE184" s="110"/>
      <c r="IEF184" s="110"/>
      <c r="IEG184" s="110"/>
      <c r="IEH184" s="110"/>
      <c r="IEI184" s="110"/>
      <c r="IEJ184" s="110"/>
      <c r="IEK184" s="110"/>
      <c r="IEL184" s="110"/>
      <c r="IEM184" s="110"/>
      <c r="IEN184" s="110"/>
      <c r="IEO184" s="110"/>
      <c r="IEP184" s="110"/>
      <c r="IEQ184" s="110"/>
      <c r="IER184" s="110"/>
      <c r="IES184" s="110"/>
      <c r="IET184" s="110"/>
      <c r="IEU184" s="110"/>
      <c r="IEV184" s="110"/>
      <c r="IEW184" s="110"/>
      <c r="IEX184" s="110"/>
      <c r="IEY184" s="110"/>
      <c r="IEZ184" s="110"/>
      <c r="IFA184" s="110"/>
      <c r="IFB184" s="110"/>
      <c r="IFC184" s="110"/>
      <c r="IFD184" s="110"/>
      <c r="IFE184" s="110"/>
      <c r="IFF184" s="110"/>
      <c r="IFG184" s="110"/>
      <c r="IFH184" s="110"/>
      <c r="IFI184" s="110"/>
      <c r="IFJ184" s="110"/>
      <c r="IFK184" s="110"/>
      <c r="IFL184" s="110"/>
      <c r="IFM184" s="110"/>
      <c r="IFN184" s="110"/>
      <c r="IFO184" s="110"/>
      <c r="IFP184" s="110"/>
      <c r="IFQ184" s="110"/>
      <c r="IFR184" s="110"/>
      <c r="IFS184" s="110"/>
      <c r="IFT184" s="110"/>
      <c r="IFU184" s="110"/>
      <c r="IFV184" s="110"/>
      <c r="IFW184" s="110"/>
      <c r="IFX184" s="110"/>
      <c r="IFY184" s="110"/>
      <c r="IFZ184" s="110"/>
      <c r="IGA184" s="110"/>
      <c r="IGB184" s="110"/>
      <c r="IGC184" s="110"/>
      <c r="IGD184" s="110"/>
      <c r="IGE184" s="110"/>
      <c r="IGF184" s="110"/>
      <c r="IGG184" s="110"/>
      <c r="IGH184" s="110"/>
      <c r="IGI184" s="110"/>
      <c r="IGJ184" s="110"/>
      <c r="IGK184" s="110"/>
      <c r="IGL184" s="110"/>
      <c r="IGM184" s="110"/>
      <c r="IGN184" s="110"/>
      <c r="IGO184" s="110"/>
      <c r="IGP184" s="110"/>
      <c r="IGQ184" s="110"/>
      <c r="IGR184" s="110"/>
      <c r="IGS184" s="110"/>
      <c r="IGT184" s="110"/>
      <c r="IGU184" s="110"/>
      <c r="IGV184" s="110"/>
      <c r="IGW184" s="110"/>
      <c r="IGX184" s="110"/>
      <c r="IGY184" s="110"/>
      <c r="IGZ184" s="110"/>
      <c r="IHA184" s="110"/>
      <c r="IHB184" s="110"/>
      <c r="IHC184" s="110"/>
      <c r="IHD184" s="110"/>
      <c r="IHE184" s="110"/>
      <c r="IHF184" s="110"/>
      <c r="IHG184" s="110"/>
      <c r="IHH184" s="110"/>
      <c r="IHI184" s="110"/>
      <c r="IHJ184" s="110"/>
      <c r="IHK184" s="110"/>
      <c r="IHL184" s="110"/>
      <c r="IHM184" s="110"/>
      <c r="IHN184" s="110"/>
      <c r="IHO184" s="110"/>
      <c r="IHP184" s="110"/>
      <c r="IHQ184" s="110"/>
      <c r="IHR184" s="110"/>
      <c r="IHS184" s="110"/>
      <c r="IHT184" s="110"/>
      <c r="IHU184" s="110"/>
      <c r="IHV184" s="110"/>
      <c r="IHW184" s="110"/>
      <c r="IHX184" s="110"/>
      <c r="IHY184" s="110"/>
      <c r="IHZ184" s="110"/>
      <c r="IIA184" s="110"/>
      <c r="IIB184" s="110"/>
      <c r="IIC184" s="110"/>
      <c r="IID184" s="110"/>
      <c r="IIE184" s="110"/>
      <c r="IIF184" s="110"/>
      <c r="IIG184" s="110"/>
      <c r="IIH184" s="110"/>
      <c r="III184" s="110"/>
      <c r="IIJ184" s="110"/>
      <c r="IIK184" s="110"/>
      <c r="IIL184" s="110"/>
      <c r="IIM184" s="110"/>
      <c r="IIN184" s="110"/>
      <c r="IIO184" s="110"/>
      <c r="IIP184" s="110"/>
      <c r="IIQ184" s="110"/>
      <c r="IIR184" s="110"/>
      <c r="IIS184" s="110"/>
      <c r="IIT184" s="110"/>
      <c r="IIU184" s="110"/>
      <c r="IIV184" s="110"/>
      <c r="IIW184" s="110"/>
      <c r="IIX184" s="110"/>
      <c r="IIY184" s="110"/>
      <c r="IIZ184" s="110"/>
      <c r="IJA184" s="110"/>
      <c r="IJB184" s="110"/>
      <c r="IJC184" s="110"/>
      <c r="IJD184" s="110"/>
      <c r="IJE184" s="110"/>
      <c r="IJF184" s="110"/>
      <c r="IJG184" s="110"/>
      <c r="IJH184" s="110"/>
      <c r="IJI184" s="110"/>
      <c r="IJJ184" s="110"/>
      <c r="IJK184" s="110"/>
      <c r="IJL184" s="110"/>
      <c r="IJM184" s="110"/>
      <c r="IJN184" s="110"/>
      <c r="IJO184" s="110"/>
      <c r="IJP184" s="110"/>
      <c r="IJQ184" s="110"/>
      <c r="IJR184" s="110"/>
      <c r="IJS184" s="110"/>
      <c r="IJT184" s="110"/>
      <c r="IJU184" s="110"/>
      <c r="IJV184" s="110"/>
      <c r="IJW184" s="110"/>
      <c r="IJX184" s="110"/>
      <c r="IJY184" s="110"/>
      <c r="IJZ184" s="110"/>
      <c r="IKA184" s="110"/>
      <c r="IKB184" s="110"/>
      <c r="IKC184" s="110"/>
      <c r="IKD184" s="110"/>
      <c r="IKE184" s="110"/>
      <c r="IKF184" s="110"/>
      <c r="IKG184" s="110"/>
      <c r="IKH184" s="110"/>
      <c r="IKI184" s="110"/>
      <c r="IKJ184" s="110"/>
      <c r="IKK184" s="110"/>
      <c r="IKL184" s="110"/>
      <c r="IKM184" s="110"/>
      <c r="IKN184" s="110"/>
      <c r="IKO184" s="110"/>
      <c r="IKP184" s="110"/>
      <c r="IKQ184" s="110"/>
      <c r="IKR184" s="110"/>
      <c r="IKS184" s="110"/>
      <c r="IKT184" s="110"/>
      <c r="IKU184" s="110"/>
      <c r="IKV184" s="110"/>
      <c r="IKW184" s="110"/>
      <c r="IKX184" s="110"/>
      <c r="IKY184" s="110"/>
      <c r="IKZ184" s="110"/>
      <c r="ILA184" s="110"/>
      <c r="ILB184" s="110"/>
      <c r="ILC184" s="110"/>
      <c r="ILD184" s="110"/>
      <c r="ILE184" s="110"/>
      <c r="ILF184" s="110"/>
      <c r="ILG184" s="110"/>
      <c r="ILH184" s="110"/>
      <c r="ILI184" s="110"/>
      <c r="ILJ184" s="110"/>
      <c r="ILK184" s="110"/>
      <c r="ILL184" s="110"/>
      <c r="ILM184" s="110"/>
      <c r="ILN184" s="110"/>
      <c r="ILO184" s="110"/>
      <c r="ILP184" s="110"/>
      <c r="ILQ184" s="110"/>
      <c r="ILR184" s="110"/>
      <c r="ILS184" s="110"/>
      <c r="ILT184" s="110"/>
      <c r="ILU184" s="110"/>
      <c r="ILV184" s="110"/>
      <c r="ILW184" s="110"/>
      <c r="ILX184" s="110"/>
      <c r="ILY184" s="110"/>
      <c r="ILZ184" s="110"/>
      <c r="IMA184" s="110"/>
      <c r="IMB184" s="110"/>
      <c r="IMC184" s="110"/>
      <c r="IMD184" s="110"/>
      <c r="IME184" s="110"/>
      <c r="IMF184" s="110"/>
      <c r="IMG184" s="110"/>
      <c r="IMH184" s="110"/>
      <c r="IMI184" s="110"/>
      <c r="IMJ184" s="110"/>
      <c r="IMK184" s="110"/>
      <c r="IML184" s="110"/>
      <c r="IMM184" s="110"/>
      <c r="IMN184" s="110"/>
      <c r="IMO184" s="110"/>
      <c r="IMP184" s="110"/>
      <c r="IMQ184" s="110"/>
      <c r="IMR184" s="110"/>
      <c r="IMS184" s="110"/>
      <c r="IMT184" s="110"/>
      <c r="IMU184" s="110"/>
      <c r="IMV184" s="110"/>
      <c r="IMW184" s="110"/>
      <c r="IMX184" s="110"/>
      <c r="IMY184" s="110"/>
      <c r="IMZ184" s="110"/>
      <c r="INA184" s="110"/>
      <c r="INB184" s="110"/>
      <c r="INC184" s="110"/>
      <c r="IND184" s="110"/>
      <c r="INE184" s="110"/>
      <c r="INF184" s="110"/>
      <c r="ING184" s="110"/>
      <c r="INH184" s="110"/>
      <c r="INI184" s="110"/>
      <c r="INJ184" s="110"/>
      <c r="INK184" s="110"/>
      <c r="INL184" s="110"/>
      <c r="INM184" s="110"/>
      <c r="INN184" s="110"/>
      <c r="INO184" s="110"/>
      <c r="INP184" s="110"/>
      <c r="INQ184" s="110"/>
      <c r="INR184" s="110"/>
      <c r="INS184" s="110"/>
      <c r="INT184" s="110"/>
      <c r="INU184" s="110"/>
      <c r="INV184" s="110"/>
      <c r="INW184" s="110"/>
      <c r="INX184" s="110"/>
      <c r="INY184" s="110"/>
      <c r="INZ184" s="110"/>
      <c r="IOA184" s="110"/>
      <c r="IOB184" s="110"/>
      <c r="IOC184" s="110"/>
      <c r="IOD184" s="110"/>
      <c r="IOE184" s="110"/>
      <c r="IOF184" s="110"/>
      <c r="IOG184" s="110"/>
      <c r="IOH184" s="110"/>
      <c r="IOI184" s="110"/>
      <c r="IOJ184" s="110"/>
      <c r="IOK184" s="110"/>
      <c r="IOL184" s="110"/>
      <c r="IOM184" s="110"/>
      <c r="ION184" s="110"/>
      <c r="IOO184" s="110"/>
      <c r="IOP184" s="110"/>
      <c r="IOQ184" s="110"/>
      <c r="IOR184" s="110"/>
      <c r="IOS184" s="110"/>
      <c r="IOT184" s="110"/>
      <c r="IOU184" s="110"/>
      <c r="IOV184" s="110"/>
      <c r="IOW184" s="110"/>
      <c r="IOX184" s="110"/>
      <c r="IOY184" s="110"/>
      <c r="IOZ184" s="110"/>
      <c r="IPA184" s="110"/>
      <c r="IPB184" s="110"/>
      <c r="IPC184" s="110"/>
      <c r="IPD184" s="110"/>
      <c r="IPE184" s="110"/>
      <c r="IPF184" s="110"/>
      <c r="IPG184" s="110"/>
      <c r="IPH184" s="110"/>
      <c r="IPI184" s="110"/>
      <c r="IPJ184" s="110"/>
      <c r="IPK184" s="110"/>
      <c r="IPL184" s="110"/>
      <c r="IPM184" s="110"/>
      <c r="IPN184" s="110"/>
      <c r="IPO184" s="110"/>
      <c r="IPP184" s="110"/>
      <c r="IPQ184" s="110"/>
      <c r="IPR184" s="110"/>
      <c r="IPS184" s="110"/>
      <c r="IPT184" s="110"/>
      <c r="IPU184" s="110"/>
      <c r="IPV184" s="110"/>
      <c r="IPW184" s="110"/>
      <c r="IPX184" s="110"/>
      <c r="IPY184" s="110"/>
      <c r="IPZ184" s="110"/>
      <c r="IQA184" s="110"/>
      <c r="IQB184" s="110"/>
      <c r="IQC184" s="110"/>
      <c r="IQD184" s="110"/>
      <c r="IQE184" s="110"/>
      <c r="IQF184" s="110"/>
      <c r="IQG184" s="110"/>
      <c r="IQH184" s="110"/>
      <c r="IQI184" s="110"/>
      <c r="IQJ184" s="110"/>
      <c r="IQK184" s="110"/>
      <c r="IQL184" s="110"/>
      <c r="IQM184" s="110"/>
      <c r="IQN184" s="110"/>
      <c r="IQO184" s="110"/>
      <c r="IQP184" s="110"/>
      <c r="IQQ184" s="110"/>
      <c r="IQR184" s="110"/>
      <c r="IQS184" s="110"/>
      <c r="IQT184" s="110"/>
      <c r="IQU184" s="110"/>
      <c r="IQV184" s="110"/>
      <c r="IQW184" s="110"/>
      <c r="IQX184" s="110"/>
      <c r="IQY184" s="110"/>
      <c r="IQZ184" s="110"/>
      <c r="IRA184" s="110"/>
      <c r="IRB184" s="110"/>
      <c r="IRC184" s="110"/>
      <c r="IRD184" s="110"/>
      <c r="IRE184" s="110"/>
      <c r="IRF184" s="110"/>
      <c r="IRG184" s="110"/>
      <c r="IRH184" s="110"/>
      <c r="IRI184" s="110"/>
      <c r="IRJ184" s="110"/>
      <c r="IRK184" s="110"/>
      <c r="IRL184" s="110"/>
      <c r="IRM184" s="110"/>
      <c r="IRN184" s="110"/>
      <c r="IRO184" s="110"/>
      <c r="IRP184" s="110"/>
      <c r="IRQ184" s="110"/>
      <c r="IRR184" s="110"/>
      <c r="IRS184" s="110"/>
      <c r="IRT184" s="110"/>
      <c r="IRU184" s="110"/>
      <c r="IRV184" s="110"/>
      <c r="IRW184" s="110"/>
      <c r="IRX184" s="110"/>
      <c r="IRY184" s="110"/>
      <c r="IRZ184" s="110"/>
      <c r="ISA184" s="110"/>
      <c r="ISB184" s="110"/>
      <c r="ISC184" s="110"/>
      <c r="ISD184" s="110"/>
      <c r="ISE184" s="110"/>
      <c r="ISF184" s="110"/>
      <c r="ISG184" s="110"/>
      <c r="ISH184" s="110"/>
      <c r="ISI184" s="110"/>
      <c r="ISJ184" s="110"/>
      <c r="ISK184" s="110"/>
      <c r="ISL184" s="110"/>
      <c r="ISM184" s="110"/>
      <c r="ISN184" s="110"/>
      <c r="ISO184" s="110"/>
      <c r="ISP184" s="110"/>
      <c r="ISQ184" s="110"/>
      <c r="ISR184" s="110"/>
      <c r="ISS184" s="110"/>
      <c r="IST184" s="110"/>
      <c r="ISU184" s="110"/>
      <c r="ISV184" s="110"/>
      <c r="ISW184" s="110"/>
      <c r="ISX184" s="110"/>
      <c r="ISY184" s="110"/>
      <c r="ISZ184" s="110"/>
      <c r="ITA184" s="110"/>
      <c r="ITB184" s="110"/>
      <c r="ITC184" s="110"/>
      <c r="ITD184" s="110"/>
      <c r="ITE184" s="110"/>
      <c r="ITF184" s="110"/>
      <c r="ITG184" s="110"/>
      <c r="ITH184" s="110"/>
      <c r="ITI184" s="110"/>
      <c r="ITJ184" s="110"/>
      <c r="ITK184" s="110"/>
      <c r="ITL184" s="110"/>
      <c r="ITM184" s="110"/>
      <c r="ITN184" s="110"/>
      <c r="ITO184" s="110"/>
      <c r="ITP184" s="110"/>
      <c r="ITQ184" s="110"/>
      <c r="ITR184" s="110"/>
      <c r="ITS184" s="110"/>
      <c r="ITT184" s="110"/>
      <c r="ITU184" s="110"/>
      <c r="ITV184" s="110"/>
      <c r="ITW184" s="110"/>
      <c r="ITX184" s="110"/>
      <c r="ITY184" s="110"/>
      <c r="ITZ184" s="110"/>
      <c r="IUA184" s="110"/>
      <c r="IUB184" s="110"/>
      <c r="IUC184" s="110"/>
      <c r="IUD184" s="110"/>
      <c r="IUE184" s="110"/>
      <c r="IUF184" s="110"/>
      <c r="IUG184" s="110"/>
      <c r="IUH184" s="110"/>
      <c r="IUI184" s="110"/>
      <c r="IUJ184" s="110"/>
      <c r="IUK184" s="110"/>
      <c r="IUL184" s="110"/>
      <c r="IUM184" s="110"/>
      <c r="IUN184" s="110"/>
      <c r="IUO184" s="110"/>
      <c r="IUP184" s="110"/>
      <c r="IUQ184" s="110"/>
      <c r="IUR184" s="110"/>
      <c r="IUS184" s="110"/>
      <c r="IUT184" s="110"/>
      <c r="IUU184" s="110"/>
      <c r="IUV184" s="110"/>
      <c r="IUW184" s="110"/>
      <c r="IUX184" s="110"/>
      <c r="IUY184" s="110"/>
      <c r="IUZ184" s="110"/>
      <c r="IVA184" s="110"/>
      <c r="IVB184" s="110"/>
      <c r="IVC184" s="110"/>
      <c r="IVD184" s="110"/>
      <c r="IVE184" s="110"/>
      <c r="IVF184" s="110"/>
      <c r="IVG184" s="110"/>
      <c r="IVH184" s="110"/>
      <c r="IVI184" s="110"/>
      <c r="IVJ184" s="110"/>
      <c r="IVK184" s="110"/>
      <c r="IVL184" s="110"/>
      <c r="IVM184" s="110"/>
      <c r="IVN184" s="110"/>
      <c r="IVO184" s="110"/>
      <c r="IVP184" s="110"/>
      <c r="IVQ184" s="110"/>
      <c r="IVR184" s="110"/>
      <c r="IVS184" s="110"/>
      <c r="IVT184" s="110"/>
      <c r="IVU184" s="110"/>
      <c r="IVV184" s="110"/>
      <c r="IVW184" s="110"/>
      <c r="IVX184" s="110"/>
      <c r="IVY184" s="110"/>
      <c r="IVZ184" s="110"/>
      <c r="IWA184" s="110"/>
      <c r="IWB184" s="110"/>
      <c r="IWC184" s="110"/>
      <c r="IWD184" s="110"/>
      <c r="IWE184" s="110"/>
      <c r="IWF184" s="110"/>
      <c r="IWG184" s="110"/>
      <c r="IWH184" s="110"/>
      <c r="IWI184" s="110"/>
      <c r="IWJ184" s="110"/>
      <c r="IWK184" s="110"/>
      <c r="IWL184" s="110"/>
      <c r="IWM184" s="110"/>
      <c r="IWN184" s="110"/>
      <c r="IWO184" s="110"/>
      <c r="IWP184" s="110"/>
      <c r="IWQ184" s="110"/>
      <c r="IWR184" s="110"/>
      <c r="IWS184" s="110"/>
      <c r="IWT184" s="110"/>
      <c r="IWU184" s="110"/>
      <c r="IWV184" s="110"/>
      <c r="IWW184" s="110"/>
      <c r="IWX184" s="110"/>
      <c r="IWY184" s="110"/>
      <c r="IWZ184" s="110"/>
      <c r="IXA184" s="110"/>
      <c r="IXB184" s="110"/>
      <c r="IXC184" s="110"/>
      <c r="IXD184" s="110"/>
      <c r="IXE184" s="110"/>
      <c r="IXF184" s="110"/>
      <c r="IXG184" s="110"/>
      <c r="IXH184" s="110"/>
      <c r="IXI184" s="110"/>
      <c r="IXJ184" s="110"/>
      <c r="IXK184" s="110"/>
      <c r="IXL184" s="110"/>
      <c r="IXM184" s="110"/>
      <c r="IXN184" s="110"/>
      <c r="IXO184" s="110"/>
      <c r="IXP184" s="110"/>
      <c r="IXQ184" s="110"/>
      <c r="IXR184" s="110"/>
      <c r="IXS184" s="110"/>
      <c r="IXT184" s="110"/>
      <c r="IXU184" s="110"/>
      <c r="IXV184" s="110"/>
      <c r="IXW184" s="110"/>
      <c r="IXX184" s="110"/>
      <c r="IXY184" s="110"/>
      <c r="IXZ184" s="110"/>
      <c r="IYA184" s="110"/>
      <c r="IYB184" s="110"/>
      <c r="IYC184" s="110"/>
      <c r="IYD184" s="110"/>
      <c r="IYE184" s="110"/>
      <c r="IYF184" s="110"/>
      <c r="IYG184" s="110"/>
      <c r="IYH184" s="110"/>
      <c r="IYI184" s="110"/>
      <c r="IYJ184" s="110"/>
      <c r="IYK184" s="110"/>
      <c r="IYL184" s="110"/>
      <c r="IYM184" s="110"/>
      <c r="IYN184" s="110"/>
      <c r="IYO184" s="110"/>
      <c r="IYP184" s="110"/>
      <c r="IYQ184" s="110"/>
      <c r="IYR184" s="110"/>
      <c r="IYS184" s="110"/>
      <c r="IYT184" s="110"/>
      <c r="IYU184" s="110"/>
      <c r="IYV184" s="110"/>
      <c r="IYW184" s="110"/>
      <c r="IYX184" s="110"/>
      <c r="IYY184" s="110"/>
      <c r="IYZ184" s="110"/>
      <c r="IZA184" s="110"/>
      <c r="IZB184" s="110"/>
      <c r="IZC184" s="110"/>
      <c r="IZD184" s="110"/>
      <c r="IZE184" s="110"/>
      <c r="IZF184" s="110"/>
      <c r="IZG184" s="110"/>
      <c r="IZH184" s="110"/>
      <c r="IZI184" s="110"/>
      <c r="IZJ184" s="110"/>
      <c r="IZK184" s="110"/>
      <c r="IZL184" s="110"/>
      <c r="IZM184" s="110"/>
      <c r="IZN184" s="110"/>
      <c r="IZO184" s="110"/>
      <c r="IZP184" s="110"/>
      <c r="IZQ184" s="110"/>
      <c r="IZR184" s="110"/>
      <c r="IZS184" s="110"/>
      <c r="IZT184" s="110"/>
      <c r="IZU184" s="110"/>
      <c r="IZV184" s="110"/>
      <c r="IZW184" s="110"/>
      <c r="IZX184" s="110"/>
      <c r="IZY184" s="110"/>
      <c r="IZZ184" s="110"/>
      <c r="JAA184" s="110"/>
      <c r="JAB184" s="110"/>
      <c r="JAC184" s="110"/>
      <c r="JAD184" s="110"/>
      <c r="JAE184" s="110"/>
      <c r="JAF184" s="110"/>
      <c r="JAG184" s="110"/>
      <c r="JAH184" s="110"/>
      <c r="JAI184" s="110"/>
      <c r="JAJ184" s="110"/>
      <c r="JAK184" s="110"/>
      <c r="JAL184" s="110"/>
      <c r="JAM184" s="110"/>
      <c r="JAN184" s="110"/>
      <c r="JAO184" s="110"/>
      <c r="JAP184" s="110"/>
      <c r="JAQ184" s="110"/>
      <c r="JAR184" s="110"/>
      <c r="JAS184" s="110"/>
      <c r="JAT184" s="110"/>
      <c r="JAU184" s="110"/>
      <c r="JAV184" s="110"/>
      <c r="JAW184" s="110"/>
      <c r="JAX184" s="110"/>
      <c r="JAY184" s="110"/>
      <c r="JAZ184" s="110"/>
      <c r="JBA184" s="110"/>
      <c r="JBB184" s="110"/>
      <c r="JBC184" s="110"/>
      <c r="JBD184" s="110"/>
      <c r="JBE184" s="110"/>
      <c r="JBF184" s="110"/>
      <c r="JBG184" s="110"/>
      <c r="JBH184" s="110"/>
      <c r="JBI184" s="110"/>
      <c r="JBJ184" s="110"/>
      <c r="JBK184" s="110"/>
      <c r="JBL184" s="110"/>
      <c r="JBM184" s="110"/>
      <c r="JBN184" s="110"/>
      <c r="JBO184" s="110"/>
      <c r="JBP184" s="110"/>
      <c r="JBQ184" s="110"/>
      <c r="JBR184" s="110"/>
      <c r="JBS184" s="110"/>
      <c r="JBT184" s="110"/>
      <c r="JBU184" s="110"/>
      <c r="JBV184" s="110"/>
      <c r="JBW184" s="110"/>
      <c r="JBX184" s="110"/>
      <c r="JBY184" s="110"/>
      <c r="JBZ184" s="110"/>
      <c r="JCA184" s="110"/>
      <c r="JCB184" s="110"/>
      <c r="JCC184" s="110"/>
      <c r="JCD184" s="110"/>
      <c r="JCE184" s="110"/>
      <c r="JCF184" s="110"/>
      <c r="JCG184" s="110"/>
      <c r="JCH184" s="110"/>
      <c r="JCI184" s="110"/>
      <c r="JCJ184" s="110"/>
      <c r="JCK184" s="110"/>
      <c r="JCL184" s="110"/>
      <c r="JCM184" s="110"/>
      <c r="JCN184" s="110"/>
      <c r="JCO184" s="110"/>
      <c r="JCP184" s="110"/>
      <c r="JCQ184" s="110"/>
      <c r="JCR184" s="110"/>
      <c r="JCS184" s="110"/>
      <c r="JCT184" s="110"/>
      <c r="JCU184" s="110"/>
      <c r="JCV184" s="110"/>
      <c r="JCW184" s="110"/>
      <c r="JCX184" s="110"/>
      <c r="JCY184" s="110"/>
      <c r="JCZ184" s="110"/>
      <c r="JDA184" s="110"/>
      <c r="JDB184" s="110"/>
      <c r="JDC184" s="110"/>
      <c r="JDD184" s="110"/>
      <c r="JDE184" s="110"/>
      <c r="JDF184" s="110"/>
      <c r="JDG184" s="110"/>
      <c r="JDH184" s="110"/>
      <c r="JDI184" s="110"/>
      <c r="JDJ184" s="110"/>
      <c r="JDK184" s="110"/>
      <c r="JDL184" s="110"/>
      <c r="JDM184" s="110"/>
      <c r="JDN184" s="110"/>
      <c r="JDO184" s="110"/>
      <c r="JDP184" s="110"/>
      <c r="JDQ184" s="110"/>
      <c r="JDR184" s="110"/>
      <c r="JDS184" s="110"/>
      <c r="JDT184" s="110"/>
      <c r="JDU184" s="110"/>
      <c r="JDV184" s="110"/>
      <c r="JDW184" s="110"/>
      <c r="JDX184" s="110"/>
      <c r="JDY184" s="110"/>
      <c r="JDZ184" s="110"/>
      <c r="JEA184" s="110"/>
      <c r="JEB184" s="110"/>
      <c r="JEC184" s="110"/>
      <c r="JED184" s="110"/>
      <c r="JEE184" s="110"/>
      <c r="JEF184" s="110"/>
      <c r="JEG184" s="110"/>
      <c r="JEH184" s="110"/>
      <c r="JEI184" s="110"/>
      <c r="JEJ184" s="110"/>
      <c r="JEK184" s="110"/>
      <c r="JEL184" s="110"/>
      <c r="JEM184" s="110"/>
      <c r="JEN184" s="110"/>
      <c r="JEO184" s="110"/>
      <c r="JEP184" s="110"/>
      <c r="JEQ184" s="110"/>
      <c r="JER184" s="110"/>
      <c r="JES184" s="110"/>
      <c r="JET184" s="110"/>
      <c r="JEU184" s="110"/>
      <c r="JEV184" s="110"/>
      <c r="JEW184" s="110"/>
      <c r="JEX184" s="110"/>
      <c r="JEY184" s="110"/>
      <c r="JEZ184" s="110"/>
      <c r="JFA184" s="110"/>
      <c r="JFB184" s="110"/>
      <c r="JFC184" s="110"/>
      <c r="JFD184" s="110"/>
      <c r="JFE184" s="110"/>
      <c r="JFF184" s="110"/>
      <c r="JFG184" s="110"/>
      <c r="JFH184" s="110"/>
      <c r="JFI184" s="110"/>
      <c r="JFJ184" s="110"/>
      <c r="JFK184" s="110"/>
      <c r="JFL184" s="110"/>
      <c r="JFM184" s="110"/>
      <c r="JFN184" s="110"/>
      <c r="JFO184" s="110"/>
      <c r="JFP184" s="110"/>
      <c r="JFQ184" s="110"/>
      <c r="JFR184" s="110"/>
      <c r="JFS184" s="110"/>
      <c r="JFT184" s="110"/>
      <c r="JFU184" s="110"/>
      <c r="JFV184" s="110"/>
      <c r="JFW184" s="110"/>
      <c r="JFX184" s="110"/>
      <c r="JFY184" s="110"/>
      <c r="JFZ184" s="110"/>
      <c r="JGA184" s="110"/>
      <c r="JGB184" s="110"/>
      <c r="JGC184" s="110"/>
      <c r="JGD184" s="110"/>
      <c r="JGE184" s="110"/>
      <c r="JGF184" s="110"/>
      <c r="JGG184" s="110"/>
      <c r="JGH184" s="110"/>
      <c r="JGI184" s="110"/>
      <c r="JGJ184" s="110"/>
      <c r="JGK184" s="110"/>
      <c r="JGL184" s="110"/>
      <c r="JGM184" s="110"/>
      <c r="JGN184" s="110"/>
      <c r="JGO184" s="110"/>
      <c r="JGP184" s="110"/>
      <c r="JGQ184" s="110"/>
      <c r="JGR184" s="110"/>
      <c r="JGS184" s="110"/>
      <c r="JGT184" s="110"/>
      <c r="JGU184" s="110"/>
      <c r="JGV184" s="110"/>
      <c r="JGW184" s="110"/>
      <c r="JGX184" s="110"/>
      <c r="JGY184" s="110"/>
      <c r="JGZ184" s="110"/>
      <c r="JHA184" s="110"/>
      <c r="JHB184" s="110"/>
      <c r="JHC184" s="110"/>
      <c r="JHD184" s="110"/>
      <c r="JHE184" s="110"/>
      <c r="JHF184" s="110"/>
      <c r="JHG184" s="110"/>
      <c r="JHH184" s="110"/>
      <c r="JHI184" s="110"/>
      <c r="JHJ184" s="110"/>
      <c r="JHK184" s="110"/>
      <c r="JHL184" s="110"/>
      <c r="JHM184" s="110"/>
      <c r="JHN184" s="110"/>
      <c r="JHO184" s="110"/>
      <c r="JHP184" s="110"/>
      <c r="JHQ184" s="110"/>
      <c r="JHR184" s="110"/>
      <c r="JHS184" s="110"/>
      <c r="JHT184" s="110"/>
      <c r="JHU184" s="110"/>
      <c r="JHV184" s="110"/>
      <c r="JHW184" s="110"/>
      <c r="JHX184" s="110"/>
      <c r="JHY184" s="110"/>
      <c r="JHZ184" s="110"/>
      <c r="JIA184" s="110"/>
      <c r="JIB184" s="110"/>
      <c r="JIC184" s="110"/>
      <c r="JID184" s="110"/>
      <c r="JIE184" s="110"/>
      <c r="JIF184" s="110"/>
      <c r="JIG184" s="110"/>
      <c r="JIH184" s="110"/>
      <c r="JII184" s="110"/>
      <c r="JIJ184" s="110"/>
      <c r="JIK184" s="110"/>
      <c r="JIL184" s="110"/>
      <c r="JIM184" s="110"/>
      <c r="JIN184" s="110"/>
      <c r="JIO184" s="110"/>
      <c r="JIP184" s="110"/>
      <c r="JIQ184" s="110"/>
      <c r="JIR184" s="110"/>
      <c r="JIS184" s="110"/>
      <c r="JIT184" s="110"/>
      <c r="JIU184" s="110"/>
      <c r="JIV184" s="110"/>
      <c r="JIW184" s="110"/>
      <c r="JIX184" s="110"/>
      <c r="JIY184" s="110"/>
      <c r="JIZ184" s="110"/>
      <c r="JJA184" s="110"/>
      <c r="JJB184" s="110"/>
      <c r="JJC184" s="110"/>
      <c r="JJD184" s="110"/>
      <c r="JJE184" s="110"/>
      <c r="JJF184" s="110"/>
      <c r="JJG184" s="110"/>
      <c r="JJH184" s="110"/>
      <c r="JJI184" s="110"/>
      <c r="JJJ184" s="110"/>
      <c r="JJK184" s="110"/>
      <c r="JJL184" s="110"/>
      <c r="JJM184" s="110"/>
      <c r="JJN184" s="110"/>
      <c r="JJO184" s="110"/>
      <c r="JJP184" s="110"/>
      <c r="JJQ184" s="110"/>
      <c r="JJR184" s="110"/>
      <c r="JJS184" s="110"/>
      <c r="JJT184" s="110"/>
      <c r="JJU184" s="110"/>
      <c r="JJV184" s="110"/>
      <c r="JJW184" s="110"/>
      <c r="JJX184" s="110"/>
      <c r="JJY184" s="110"/>
      <c r="JJZ184" s="110"/>
      <c r="JKA184" s="110"/>
      <c r="JKB184" s="110"/>
      <c r="JKC184" s="110"/>
      <c r="JKD184" s="110"/>
      <c r="JKE184" s="110"/>
      <c r="JKF184" s="110"/>
      <c r="JKG184" s="110"/>
      <c r="JKH184" s="110"/>
      <c r="JKI184" s="110"/>
      <c r="JKJ184" s="110"/>
      <c r="JKK184" s="110"/>
      <c r="JKL184" s="110"/>
      <c r="JKM184" s="110"/>
      <c r="JKN184" s="110"/>
      <c r="JKO184" s="110"/>
      <c r="JKP184" s="110"/>
      <c r="JKQ184" s="110"/>
      <c r="JKR184" s="110"/>
      <c r="JKS184" s="110"/>
      <c r="JKT184" s="110"/>
      <c r="JKU184" s="110"/>
      <c r="JKV184" s="110"/>
      <c r="JKW184" s="110"/>
      <c r="JKX184" s="110"/>
      <c r="JKY184" s="110"/>
      <c r="JKZ184" s="110"/>
      <c r="JLA184" s="110"/>
      <c r="JLB184" s="110"/>
      <c r="JLC184" s="110"/>
      <c r="JLD184" s="110"/>
      <c r="JLE184" s="110"/>
      <c r="JLF184" s="110"/>
      <c r="JLG184" s="110"/>
      <c r="JLH184" s="110"/>
      <c r="JLI184" s="110"/>
      <c r="JLJ184" s="110"/>
      <c r="JLK184" s="110"/>
      <c r="JLL184" s="110"/>
      <c r="JLM184" s="110"/>
      <c r="JLN184" s="110"/>
      <c r="JLO184" s="110"/>
      <c r="JLP184" s="110"/>
      <c r="JLQ184" s="110"/>
      <c r="JLR184" s="110"/>
      <c r="JLS184" s="110"/>
      <c r="JLT184" s="110"/>
      <c r="JLU184" s="110"/>
      <c r="JLV184" s="110"/>
      <c r="JLW184" s="110"/>
      <c r="JLX184" s="110"/>
      <c r="JLY184" s="110"/>
      <c r="JLZ184" s="110"/>
      <c r="JMA184" s="110"/>
      <c r="JMB184" s="110"/>
      <c r="JMC184" s="110"/>
      <c r="JMD184" s="110"/>
      <c r="JME184" s="110"/>
      <c r="JMF184" s="110"/>
      <c r="JMG184" s="110"/>
      <c r="JMH184" s="110"/>
      <c r="JMI184" s="110"/>
      <c r="JMJ184" s="110"/>
      <c r="JMK184" s="110"/>
      <c r="JML184" s="110"/>
      <c r="JMM184" s="110"/>
      <c r="JMN184" s="110"/>
      <c r="JMO184" s="110"/>
      <c r="JMP184" s="110"/>
      <c r="JMQ184" s="110"/>
      <c r="JMR184" s="110"/>
      <c r="JMS184" s="110"/>
      <c r="JMT184" s="110"/>
      <c r="JMU184" s="110"/>
      <c r="JMV184" s="110"/>
      <c r="JMW184" s="110"/>
      <c r="JMX184" s="110"/>
      <c r="JMY184" s="110"/>
      <c r="JMZ184" s="110"/>
      <c r="JNA184" s="110"/>
      <c r="JNB184" s="110"/>
      <c r="JNC184" s="110"/>
      <c r="JND184" s="110"/>
      <c r="JNE184" s="110"/>
      <c r="JNF184" s="110"/>
      <c r="JNG184" s="110"/>
      <c r="JNH184" s="110"/>
      <c r="JNI184" s="110"/>
      <c r="JNJ184" s="110"/>
      <c r="JNK184" s="110"/>
      <c r="JNL184" s="110"/>
      <c r="JNM184" s="110"/>
      <c r="JNN184" s="110"/>
      <c r="JNO184" s="110"/>
      <c r="JNP184" s="110"/>
      <c r="JNQ184" s="110"/>
      <c r="JNR184" s="110"/>
      <c r="JNS184" s="110"/>
      <c r="JNT184" s="110"/>
      <c r="JNU184" s="110"/>
      <c r="JNV184" s="110"/>
      <c r="JNW184" s="110"/>
      <c r="JNX184" s="110"/>
      <c r="JNY184" s="110"/>
      <c r="JNZ184" s="110"/>
      <c r="JOA184" s="110"/>
      <c r="JOB184" s="110"/>
      <c r="JOC184" s="110"/>
      <c r="JOD184" s="110"/>
      <c r="JOE184" s="110"/>
      <c r="JOF184" s="110"/>
      <c r="JOG184" s="110"/>
      <c r="JOH184" s="110"/>
      <c r="JOI184" s="110"/>
      <c r="JOJ184" s="110"/>
      <c r="JOK184" s="110"/>
      <c r="JOL184" s="110"/>
      <c r="JOM184" s="110"/>
      <c r="JON184" s="110"/>
      <c r="JOO184" s="110"/>
      <c r="JOP184" s="110"/>
      <c r="JOQ184" s="110"/>
      <c r="JOR184" s="110"/>
      <c r="JOS184" s="110"/>
      <c r="JOT184" s="110"/>
      <c r="JOU184" s="110"/>
      <c r="JOV184" s="110"/>
      <c r="JOW184" s="110"/>
      <c r="JOX184" s="110"/>
      <c r="JOY184" s="110"/>
      <c r="JOZ184" s="110"/>
      <c r="JPA184" s="110"/>
      <c r="JPB184" s="110"/>
      <c r="JPC184" s="110"/>
      <c r="JPD184" s="110"/>
      <c r="JPE184" s="110"/>
      <c r="JPF184" s="110"/>
      <c r="JPG184" s="110"/>
      <c r="JPH184" s="110"/>
      <c r="JPI184" s="110"/>
      <c r="JPJ184" s="110"/>
      <c r="JPK184" s="110"/>
      <c r="JPL184" s="110"/>
      <c r="JPM184" s="110"/>
      <c r="JPN184" s="110"/>
      <c r="JPO184" s="110"/>
      <c r="JPP184" s="110"/>
      <c r="JPQ184" s="110"/>
      <c r="JPR184" s="110"/>
      <c r="JPS184" s="110"/>
      <c r="JPT184" s="110"/>
      <c r="JPU184" s="110"/>
      <c r="JPV184" s="110"/>
      <c r="JPW184" s="110"/>
      <c r="JPX184" s="110"/>
      <c r="JPY184" s="110"/>
      <c r="JPZ184" s="110"/>
      <c r="JQA184" s="110"/>
      <c r="JQB184" s="110"/>
      <c r="JQC184" s="110"/>
      <c r="JQD184" s="110"/>
      <c r="JQE184" s="110"/>
      <c r="JQF184" s="110"/>
      <c r="JQG184" s="110"/>
      <c r="JQH184" s="110"/>
      <c r="JQI184" s="110"/>
      <c r="JQJ184" s="110"/>
      <c r="JQK184" s="110"/>
      <c r="JQL184" s="110"/>
      <c r="JQM184" s="110"/>
      <c r="JQN184" s="110"/>
      <c r="JQO184" s="110"/>
      <c r="JQP184" s="110"/>
      <c r="JQQ184" s="110"/>
      <c r="JQR184" s="110"/>
      <c r="JQS184" s="110"/>
      <c r="JQT184" s="110"/>
      <c r="JQU184" s="110"/>
      <c r="JQV184" s="110"/>
      <c r="JQW184" s="110"/>
      <c r="JQX184" s="110"/>
      <c r="JQY184" s="110"/>
      <c r="JQZ184" s="110"/>
      <c r="JRA184" s="110"/>
      <c r="JRB184" s="110"/>
      <c r="JRC184" s="110"/>
      <c r="JRD184" s="110"/>
      <c r="JRE184" s="110"/>
      <c r="JRF184" s="110"/>
      <c r="JRG184" s="110"/>
      <c r="JRH184" s="110"/>
      <c r="JRI184" s="110"/>
      <c r="JRJ184" s="110"/>
      <c r="JRK184" s="110"/>
      <c r="JRL184" s="110"/>
      <c r="JRM184" s="110"/>
      <c r="JRN184" s="110"/>
      <c r="JRO184" s="110"/>
      <c r="JRP184" s="110"/>
      <c r="JRQ184" s="110"/>
      <c r="JRR184" s="110"/>
      <c r="JRS184" s="110"/>
      <c r="JRT184" s="110"/>
      <c r="JRU184" s="110"/>
      <c r="JRV184" s="110"/>
      <c r="JRW184" s="110"/>
      <c r="JRX184" s="110"/>
      <c r="JRY184" s="110"/>
      <c r="JRZ184" s="110"/>
      <c r="JSA184" s="110"/>
      <c r="JSB184" s="110"/>
      <c r="JSC184" s="110"/>
      <c r="JSD184" s="110"/>
      <c r="JSE184" s="110"/>
      <c r="JSF184" s="110"/>
      <c r="JSG184" s="110"/>
      <c r="JSH184" s="110"/>
      <c r="JSI184" s="110"/>
      <c r="JSJ184" s="110"/>
      <c r="JSK184" s="110"/>
      <c r="JSL184" s="110"/>
      <c r="JSM184" s="110"/>
      <c r="JSN184" s="110"/>
      <c r="JSO184" s="110"/>
      <c r="JSP184" s="110"/>
      <c r="JSQ184" s="110"/>
      <c r="JSR184" s="110"/>
      <c r="JSS184" s="110"/>
      <c r="JST184" s="110"/>
      <c r="JSU184" s="110"/>
      <c r="JSV184" s="110"/>
      <c r="JSW184" s="110"/>
      <c r="JSX184" s="110"/>
      <c r="JSY184" s="110"/>
      <c r="JSZ184" s="110"/>
      <c r="JTA184" s="110"/>
      <c r="JTB184" s="110"/>
      <c r="JTC184" s="110"/>
      <c r="JTD184" s="110"/>
      <c r="JTE184" s="110"/>
      <c r="JTF184" s="110"/>
      <c r="JTG184" s="110"/>
      <c r="JTH184" s="110"/>
      <c r="JTI184" s="110"/>
      <c r="JTJ184" s="110"/>
      <c r="JTK184" s="110"/>
      <c r="JTL184" s="110"/>
      <c r="JTM184" s="110"/>
      <c r="JTN184" s="110"/>
      <c r="JTO184" s="110"/>
      <c r="JTP184" s="110"/>
      <c r="JTQ184" s="110"/>
      <c r="JTR184" s="110"/>
      <c r="JTS184" s="110"/>
      <c r="JTT184" s="110"/>
      <c r="JTU184" s="110"/>
      <c r="JTV184" s="110"/>
      <c r="JTW184" s="110"/>
      <c r="JTX184" s="110"/>
      <c r="JTY184" s="110"/>
      <c r="JTZ184" s="110"/>
      <c r="JUA184" s="110"/>
      <c r="JUB184" s="110"/>
      <c r="JUC184" s="110"/>
      <c r="JUD184" s="110"/>
      <c r="JUE184" s="110"/>
      <c r="JUF184" s="110"/>
      <c r="JUG184" s="110"/>
      <c r="JUH184" s="110"/>
      <c r="JUI184" s="110"/>
      <c r="JUJ184" s="110"/>
      <c r="JUK184" s="110"/>
      <c r="JUL184" s="110"/>
      <c r="JUM184" s="110"/>
      <c r="JUN184" s="110"/>
      <c r="JUO184" s="110"/>
      <c r="JUP184" s="110"/>
      <c r="JUQ184" s="110"/>
      <c r="JUR184" s="110"/>
      <c r="JUS184" s="110"/>
      <c r="JUT184" s="110"/>
      <c r="JUU184" s="110"/>
      <c r="JUV184" s="110"/>
      <c r="JUW184" s="110"/>
      <c r="JUX184" s="110"/>
      <c r="JUY184" s="110"/>
      <c r="JUZ184" s="110"/>
      <c r="JVA184" s="110"/>
      <c r="JVB184" s="110"/>
      <c r="JVC184" s="110"/>
      <c r="JVD184" s="110"/>
      <c r="JVE184" s="110"/>
      <c r="JVF184" s="110"/>
      <c r="JVG184" s="110"/>
      <c r="JVH184" s="110"/>
      <c r="JVI184" s="110"/>
      <c r="JVJ184" s="110"/>
      <c r="JVK184" s="110"/>
      <c r="JVL184" s="110"/>
      <c r="JVM184" s="110"/>
      <c r="JVN184" s="110"/>
      <c r="JVO184" s="110"/>
      <c r="JVP184" s="110"/>
      <c r="JVQ184" s="110"/>
      <c r="JVR184" s="110"/>
      <c r="JVS184" s="110"/>
      <c r="JVT184" s="110"/>
      <c r="JVU184" s="110"/>
      <c r="JVV184" s="110"/>
      <c r="JVW184" s="110"/>
      <c r="JVX184" s="110"/>
      <c r="JVY184" s="110"/>
      <c r="JVZ184" s="110"/>
      <c r="JWA184" s="110"/>
      <c r="JWB184" s="110"/>
      <c r="JWC184" s="110"/>
      <c r="JWD184" s="110"/>
      <c r="JWE184" s="110"/>
      <c r="JWF184" s="110"/>
      <c r="JWG184" s="110"/>
      <c r="JWH184" s="110"/>
      <c r="JWI184" s="110"/>
      <c r="JWJ184" s="110"/>
      <c r="JWK184" s="110"/>
      <c r="JWL184" s="110"/>
      <c r="JWM184" s="110"/>
      <c r="JWN184" s="110"/>
      <c r="JWO184" s="110"/>
      <c r="JWP184" s="110"/>
      <c r="JWQ184" s="110"/>
      <c r="JWR184" s="110"/>
      <c r="JWS184" s="110"/>
      <c r="JWT184" s="110"/>
      <c r="JWU184" s="110"/>
      <c r="JWV184" s="110"/>
      <c r="JWW184" s="110"/>
      <c r="JWX184" s="110"/>
      <c r="JWY184" s="110"/>
      <c r="JWZ184" s="110"/>
      <c r="JXA184" s="110"/>
      <c r="JXB184" s="110"/>
      <c r="JXC184" s="110"/>
      <c r="JXD184" s="110"/>
      <c r="JXE184" s="110"/>
      <c r="JXF184" s="110"/>
      <c r="JXG184" s="110"/>
      <c r="JXH184" s="110"/>
      <c r="JXI184" s="110"/>
      <c r="JXJ184" s="110"/>
      <c r="JXK184" s="110"/>
      <c r="JXL184" s="110"/>
      <c r="JXM184" s="110"/>
      <c r="JXN184" s="110"/>
      <c r="JXO184" s="110"/>
      <c r="JXP184" s="110"/>
      <c r="JXQ184" s="110"/>
      <c r="JXR184" s="110"/>
      <c r="JXS184" s="110"/>
      <c r="JXT184" s="110"/>
      <c r="JXU184" s="110"/>
      <c r="JXV184" s="110"/>
      <c r="JXW184" s="110"/>
      <c r="JXX184" s="110"/>
      <c r="JXY184" s="110"/>
      <c r="JXZ184" s="110"/>
      <c r="JYA184" s="110"/>
      <c r="JYB184" s="110"/>
      <c r="JYC184" s="110"/>
      <c r="JYD184" s="110"/>
      <c r="JYE184" s="110"/>
      <c r="JYF184" s="110"/>
      <c r="JYG184" s="110"/>
      <c r="JYH184" s="110"/>
      <c r="JYI184" s="110"/>
      <c r="JYJ184" s="110"/>
      <c r="JYK184" s="110"/>
      <c r="JYL184" s="110"/>
      <c r="JYM184" s="110"/>
      <c r="JYN184" s="110"/>
      <c r="JYO184" s="110"/>
      <c r="JYP184" s="110"/>
      <c r="JYQ184" s="110"/>
      <c r="JYR184" s="110"/>
      <c r="JYS184" s="110"/>
      <c r="JYT184" s="110"/>
      <c r="JYU184" s="110"/>
      <c r="JYV184" s="110"/>
      <c r="JYW184" s="110"/>
      <c r="JYX184" s="110"/>
      <c r="JYY184" s="110"/>
      <c r="JYZ184" s="110"/>
      <c r="JZA184" s="110"/>
      <c r="JZB184" s="110"/>
      <c r="JZC184" s="110"/>
      <c r="JZD184" s="110"/>
      <c r="JZE184" s="110"/>
      <c r="JZF184" s="110"/>
      <c r="JZG184" s="110"/>
      <c r="JZH184" s="110"/>
      <c r="JZI184" s="110"/>
      <c r="JZJ184" s="110"/>
      <c r="JZK184" s="110"/>
      <c r="JZL184" s="110"/>
      <c r="JZM184" s="110"/>
      <c r="JZN184" s="110"/>
      <c r="JZO184" s="110"/>
      <c r="JZP184" s="110"/>
      <c r="JZQ184" s="110"/>
      <c r="JZR184" s="110"/>
      <c r="JZS184" s="110"/>
      <c r="JZT184" s="110"/>
      <c r="JZU184" s="110"/>
      <c r="JZV184" s="110"/>
      <c r="JZW184" s="110"/>
      <c r="JZX184" s="110"/>
      <c r="JZY184" s="110"/>
      <c r="JZZ184" s="110"/>
      <c r="KAA184" s="110"/>
      <c r="KAB184" s="110"/>
      <c r="KAC184" s="110"/>
      <c r="KAD184" s="110"/>
      <c r="KAE184" s="110"/>
      <c r="KAF184" s="110"/>
      <c r="KAG184" s="110"/>
      <c r="KAH184" s="110"/>
      <c r="KAI184" s="110"/>
      <c r="KAJ184" s="110"/>
      <c r="KAK184" s="110"/>
      <c r="KAL184" s="110"/>
      <c r="KAM184" s="110"/>
      <c r="KAN184" s="110"/>
      <c r="KAO184" s="110"/>
      <c r="KAP184" s="110"/>
      <c r="KAQ184" s="110"/>
      <c r="KAR184" s="110"/>
      <c r="KAS184" s="110"/>
      <c r="KAT184" s="110"/>
      <c r="KAU184" s="110"/>
      <c r="KAV184" s="110"/>
      <c r="KAW184" s="110"/>
      <c r="KAX184" s="110"/>
      <c r="KAY184" s="110"/>
      <c r="KAZ184" s="110"/>
      <c r="KBA184" s="110"/>
      <c r="KBB184" s="110"/>
      <c r="KBC184" s="110"/>
      <c r="KBD184" s="110"/>
      <c r="KBE184" s="110"/>
      <c r="KBF184" s="110"/>
      <c r="KBG184" s="110"/>
      <c r="KBH184" s="110"/>
      <c r="KBI184" s="110"/>
      <c r="KBJ184" s="110"/>
      <c r="KBK184" s="110"/>
      <c r="KBL184" s="110"/>
      <c r="KBM184" s="110"/>
      <c r="KBN184" s="110"/>
      <c r="KBO184" s="110"/>
      <c r="KBP184" s="110"/>
      <c r="KBQ184" s="110"/>
      <c r="KBR184" s="110"/>
      <c r="KBS184" s="110"/>
      <c r="KBT184" s="110"/>
      <c r="KBU184" s="110"/>
      <c r="KBV184" s="110"/>
      <c r="KBW184" s="110"/>
      <c r="KBX184" s="110"/>
      <c r="KBY184" s="110"/>
      <c r="KBZ184" s="110"/>
      <c r="KCA184" s="110"/>
      <c r="KCB184" s="110"/>
      <c r="KCC184" s="110"/>
      <c r="KCD184" s="110"/>
      <c r="KCE184" s="110"/>
      <c r="KCF184" s="110"/>
      <c r="KCG184" s="110"/>
      <c r="KCH184" s="110"/>
      <c r="KCI184" s="110"/>
      <c r="KCJ184" s="110"/>
      <c r="KCK184" s="110"/>
      <c r="KCL184" s="110"/>
      <c r="KCM184" s="110"/>
      <c r="KCN184" s="110"/>
      <c r="KCO184" s="110"/>
      <c r="KCP184" s="110"/>
      <c r="KCQ184" s="110"/>
      <c r="KCR184" s="110"/>
      <c r="KCS184" s="110"/>
      <c r="KCT184" s="110"/>
      <c r="KCU184" s="110"/>
      <c r="KCV184" s="110"/>
      <c r="KCW184" s="110"/>
      <c r="KCX184" s="110"/>
      <c r="KCY184" s="110"/>
      <c r="KCZ184" s="110"/>
      <c r="KDA184" s="110"/>
      <c r="KDB184" s="110"/>
      <c r="KDC184" s="110"/>
      <c r="KDD184" s="110"/>
      <c r="KDE184" s="110"/>
      <c r="KDF184" s="110"/>
      <c r="KDG184" s="110"/>
      <c r="KDH184" s="110"/>
      <c r="KDI184" s="110"/>
      <c r="KDJ184" s="110"/>
      <c r="KDK184" s="110"/>
      <c r="KDL184" s="110"/>
      <c r="KDM184" s="110"/>
      <c r="KDN184" s="110"/>
      <c r="KDO184" s="110"/>
      <c r="KDP184" s="110"/>
      <c r="KDQ184" s="110"/>
      <c r="KDR184" s="110"/>
      <c r="KDS184" s="110"/>
      <c r="KDT184" s="110"/>
      <c r="KDU184" s="110"/>
      <c r="KDV184" s="110"/>
      <c r="KDW184" s="110"/>
      <c r="KDX184" s="110"/>
      <c r="KDY184" s="110"/>
      <c r="KDZ184" s="110"/>
      <c r="KEA184" s="110"/>
      <c r="KEB184" s="110"/>
      <c r="KEC184" s="110"/>
      <c r="KED184" s="110"/>
      <c r="KEE184" s="110"/>
      <c r="KEF184" s="110"/>
      <c r="KEG184" s="110"/>
      <c r="KEH184" s="110"/>
      <c r="KEI184" s="110"/>
      <c r="KEJ184" s="110"/>
      <c r="KEK184" s="110"/>
      <c r="KEL184" s="110"/>
      <c r="KEM184" s="110"/>
      <c r="KEN184" s="110"/>
      <c r="KEO184" s="110"/>
      <c r="KEP184" s="110"/>
      <c r="KEQ184" s="110"/>
      <c r="KER184" s="110"/>
      <c r="KES184" s="110"/>
      <c r="KET184" s="110"/>
      <c r="KEU184" s="110"/>
      <c r="KEV184" s="110"/>
      <c r="KEW184" s="110"/>
      <c r="KEX184" s="110"/>
      <c r="KEY184" s="110"/>
      <c r="KEZ184" s="110"/>
      <c r="KFA184" s="110"/>
      <c r="KFB184" s="110"/>
      <c r="KFC184" s="110"/>
      <c r="KFD184" s="110"/>
      <c r="KFE184" s="110"/>
      <c r="KFF184" s="110"/>
      <c r="KFG184" s="110"/>
      <c r="KFH184" s="110"/>
      <c r="KFI184" s="110"/>
      <c r="KFJ184" s="110"/>
      <c r="KFK184" s="110"/>
      <c r="KFL184" s="110"/>
      <c r="KFM184" s="110"/>
      <c r="KFN184" s="110"/>
      <c r="KFO184" s="110"/>
      <c r="KFP184" s="110"/>
      <c r="KFQ184" s="110"/>
      <c r="KFR184" s="110"/>
      <c r="KFS184" s="110"/>
      <c r="KFT184" s="110"/>
      <c r="KFU184" s="110"/>
      <c r="KFV184" s="110"/>
      <c r="KFW184" s="110"/>
      <c r="KFX184" s="110"/>
      <c r="KFY184" s="110"/>
      <c r="KFZ184" s="110"/>
      <c r="KGA184" s="110"/>
      <c r="KGB184" s="110"/>
      <c r="KGC184" s="110"/>
      <c r="KGD184" s="110"/>
      <c r="KGE184" s="110"/>
      <c r="KGF184" s="110"/>
      <c r="KGG184" s="110"/>
      <c r="KGH184" s="110"/>
      <c r="KGI184" s="110"/>
      <c r="KGJ184" s="110"/>
      <c r="KGK184" s="110"/>
      <c r="KGL184" s="110"/>
      <c r="KGM184" s="110"/>
      <c r="KGN184" s="110"/>
      <c r="KGO184" s="110"/>
      <c r="KGP184" s="110"/>
      <c r="KGQ184" s="110"/>
      <c r="KGR184" s="110"/>
      <c r="KGS184" s="110"/>
      <c r="KGT184" s="110"/>
      <c r="KGU184" s="110"/>
      <c r="KGV184" s="110"/>
      <c r="KGW184" s="110"/>
      <c r="KGX184" s="110"/>
      <c r="KGY184" s="110"/>
      <c r="KGZ184" s="110"/>
      <c r="KHA184" s="110"/>
      <c r="KHB184" s="110"/>
      <c r="KHC184" s="110"/>
      <c r="KHD184" s="110"/>
      <c r="KHE184" s="110"/>
      <c r="KHF184" s="110"/>
      <c r="KHG184" s="110"/>
      <c r="KHH184" s="110"/>
      <c r="KHI184" s="110"/>
      <c r="KHJ184" s="110"/>
      <c r="KHK184" s="110"/>
      <c r="KHL184" s="110"/>
      <c r="KHM184" s="110"/>
      <c r="KHN184" s="110"/>
      <c r="KHO184" s="110"/>
      <c r="KHP184" s="110"/>
      <c r="KHQ184" s="110"/>
      <c r="KHR184" s="110"/>
      <c r="KHS184" s="110"/>
      <c r="KHT184" s="110"/>
      <c r="KHU184" s="110"/>
      <c r="KHV184" s="110"/>
      <c r="KHW184" s="110"/>
      <c r="KHX184" s="110"/>
      <c r="KHY184" s="110"/>
      <c r="KHZ184" s="110"/>
      <c r="KIA184" s="110"/>
      <c r="KIB184" s="110"/>
      <c r="KIC184" s="110"/>
      <c r="KID184" s="110"/>
      <c r="KIE184" s="110"/>
      <c r="KIF184" s="110"/>
      <c r="KIG184" s="110"/>
      <c r="KIH184" s="110"/>
      <c r="KII184" s="110"/>
      <c r="KIJ184" s="110"/>
      <c r="KIK184" s="110"/>
      <c r="KIL184" s="110"/>
      <c r="KIM184" s="110"/>
      <c r="KIN184" s="110"/>
      <c r="KIO184" s="110"/>
      <c r="KIP184" s="110"/>
      <c r="KIQ184" s="110"/>
      <c r="KIR184" s="110"/>
      <c r="KIS184" s="110"/>
      <c r="KIT184" s="110"/>
      <c r="KIU184" s="110"/>
      <c r="KIV184" s="110"/>
      <c r="KIW184" s="110"/>
      <c r="KIX184" s="110"/>
      <c r="KIY184" s="110"/>
      <c r="KIZ184" s="110"/>
      <c r="KJA184" s="110"/>
      <c r="KJB184" s="110"/>
      <c r="KJC184" s="110"/>
      <c r="KJD184" s="110"/>
      <c r="KJE184" s="110"/>
      <c r="KJF184" s="110"/>
      <c r="KJG184" s="110"/>
      <c r="KJH184" s="110"/>
      <c r="KJI184" s="110"/>
      <c r="KJJ184" s="110"/>
      <c r="KJK184" s="110"/>
      <c r="KJL184" s="110"/>
      <c r="KJM184" s="110"/>
      <c r="KJN184" s="110"/>
      <c r="KJO184" s="110"/>
      <c r="KJP184" s="110"/>
      <c r="KJQ184" s="110"/>
      <c r="KJR184" s="110"/>
      <c r="KJS184" s="110"/>
      <c r="KJT184" s="110"/>
      <c r="KJU184" s="110"/>
      <c r="KJV184" s="110"/>
      <c r="KJW184" s="110"/>
      <c r="KJX184" s="110"/>
      <c r="KJY184" s="110"/>
      <c r="KJZ184" s="110"/>
      <c r="KKA184" s="110"/>
      <c r="KKB184" s="110"/>
      <c r="KKC184" s="110"/>
      <c r="KKD184" s="110"/>
      <c r="KKE184" s="110"/>
      <c r="KKF184" s="110"/>
      <c r="KKG184" s="110"/>
      <c r="KKH184" s="110"/>
      <c r="KKI184" s="110"/>
      <c r="KKJ184" s="110"/>
      <c r="KKK184" s="110"/>
      <c r="KKL184" s="110"/>
      <c r="KKM184" s="110"/>
      <c r="KKN184" s="110"/>
      <c r="KKO184" s="110"/>
      <c r="KKP184" s="110"/>
      <c r="KKQ184" s="110"/>
      <c r="KKR184" s="110"/>
      <c r="KKS184" s="110"/>
      <c r="KKT184" s="110"/>
      <c r="KKU184" s="110"/>
      <c r="KKV184" s="110"/>
      <c r="KKW184" s="110"/>
      <c r="KKX184" s="110"/>
      <c r="KKY184" s="110"/>
      <c r="KKZ184" s="110"/>
      <c r="KLA184" s="110"/>
      <c r="KLB184" s="110"/>
      <c r="KLC184" s="110"/>
      <c r="KLD184" s="110"/>
      <c r="KLE184" s="110"/>
      <c r="KLF184" s="110"/>
      <c r="KLG184" s="110"/>
      <c r="KLH184" s="110"/>
      <c r="KLI184" s="110"/>
      <c r="KLJ184" s="110"/>
      <c r="KLK184" s="110"/>
      <c r="KLL184" s="110"/>
      <c r="KLM184" s="110"/>
      <c r="KLN184" s="110"/>
      <c r="KLO184" s="110"/>
      <c r="KLP184" s="110"/>
      <c r="KLQ184" s="110"/>
      <c r="KLR184" s="110"/>
      <c r="KLS184" s="110"/>
      <c r="KLT184" s="110"/>
      <c r="KLU184" s="110"/>
      <c r="KLV184" s="110"/>
      <c r="KLW184" s="110"/>
      <c r="KLX184" s="110"/>
      <c r="KLY184" s="110"/>
      <c r="KLZ184" s="110"/>
      <c r="KMA184" s="110"/>
      <c r="KMB184" s="110"/>
      <c r="KMC184" s="110"/>
      <c r="KMD184" s="110"/>
      <c r="KME184" s="110"/>
      <c r="KMF184" s="110"/>
      <c r="KMG184" s="110"/>
      <c r="KMH184" s="110"/>
      <c r="KMI184" s="110"/>
      <c r="KMJ184" s="110"/>
      <c r="KMK184" s="110"/>
      <c r="KML184" s="110"/>
      <c r="KMM184" s="110"/>
      <c r="KMN184" s="110"/>
      <c r="KMO184" s="110"/>
      <c r="KMP184" s="110"/>
      <c r="KMQ184" s="110"/>
      <c r="KMR184" s="110"/>
      <c r="KMS184" s="110"/>
      <c r="KMT184" s="110"/>
      <c r="KMU184" s="110"/>
      <c r="KMV184" s="110"/>
      <c r="KMW184" s="110"/>
      <c r="KMX184" s="110"/>
      <c r="KMY184" s="110"/>
      <c r="KMZ184" s="110"/>
      <c r="KNA184" s="110"/>
      <c r="KNB184" s="110"/>
      <c r="KNC184" s="110"/>
      <c r="KND184" s="110"/>
      <c r="KNE184" s="110"/>
      <c r="KNF184" s="110"/>
      <c r="KNG184" s="110"/>
      <c r="KNH184" s="110"/>
      <c r="KNI184" s="110"/>
      <c r="KNJ184" s="110"/>
      <c r="KNK184" s="110"/>
      <c r="KNL184" s="110"/>
      <c r="KNM184" s="110"/>
      <c r="KNN184" s="110"/>
      <c r="KNO184" s="110"/>
      <c r="KNP184" s="110"/>
      <c r="KNQ184" s="110"/>
      <c r="KNR184" s="110"/>
      <c r="KNS184" s="110"/>
      <c r="KNT184" s="110"/>
      <c r="KNU184" s="110"/>
      <c r="KNV184" s="110"/>
      <c r="KNW184" s="110"/>
      <c r="KNX184" s="110"/>
      <c r="KNY184" s="110"/>
      <c r="KNZ184" s="110"/>
      <c r="KOA184" s="110"/>
      <c r="KOB184" s="110"/>
      <c r="KOC184" s="110"/>
      <c r="KOD184" s="110"/>
      <c r="KOE184" s="110"/>
      <c r="KOF184" s="110"/>
      <c r="KOG184" s="110"/>
      <c r="KOH184" s="110"/>
      <c r="KOI184" s="110"/>
      <c r="KOJ184" s="110"/>
      <c r="KOK184" s="110"/>
      <c r="KOL184" s="110"/>
      <c r="KOM184" s="110"/>
      <c r="KON184" s="110"/>
      <c r="KOO184" s="110"/>
      <c r="KOP184" s="110"/>
      <c r="KOQ184" s="110"/>
      <c r="KOR184" s="110"/>
      <c r="KOS184" s="110"/>
      <c r="KOT184" s="110"/>
      <c r="KOU184" s="110"/>
      <c r="KOV184" s="110"/>
      <c r="KOW184" s="110"/>
      <c r="KOX184" s="110"/>
      <c r="KOY184" s="110"/>
      <c r="KOZ184" s="110"/>
      <c r="KPA184" s="110"/>
      <c r="KPB184" s="110"/>
      <c r="KPC184" s="110"/>
      <c r="KPD184" s="110"/>
      <c r="KPE184" s="110"/>
      <c r="KPF184" s="110"/>
      <c r="KPG184" s="110"/>
      <c r="KPH184" s="110"/>
      <c r="KPI184" s="110"/>
      <c r="KPJ184" s="110"/>
      <c r="KPK184" s="110"/>
      <c r="KPL184" s="110"/>
      <c r="KPM184" s="110"/>
      <c r="KPN184" s="110"/>
      <c r="KPO184" s="110"/>
      <c r="KPP184" s="110"/>
      <c r="KPQ184" s="110"/>
      <c r="KPR184" s="110"/>
      <c r="KPS184" s="110"/>
      <c r="KPT184" s="110"/>
      <c r="KPU184" s="110"/>
      <c r="KPV184" s="110"/>
      <c r="KPW184" s="110"/>
      <c r="KPX184" s="110"/>
      <c r="KPY184" s="110"/>
      <c r="KPZ184" s="110"/>
      <c r="KQA184" s="110"/>
      <c r="KQB184" s="110"/>
      <c r="KQC184" s="110"/>
      <c r="KQD184" s="110"/>
      <c r="KQE184" s="110"/>
      <c r="KQF184" s="110"/>
      <c r="KQG184" s="110"/>
      <c r="KQH184" s="110"/>
      <c r="KQI184" s="110"/>
      <c r="KQJ184" s="110"/>
      <c r="KQK184" s="110"/>
      <c r="KQL184" s="110"/>
      <c r="KQM184" s="110"/>
      <c r="KQN184" s="110"/>
      <c r="KQO184" s="110"/>
      <c r="KQP184" s="110"/>
      <c r="KQQ184" s="110"/>
      <c r="KQR184" s="110"/>
      <c r="KQS184" s="110"/>
      <c r="KQT184" s="110"/>
      <c r="KQU184" s="110"/>
      <c r="KQV184" s="110"/>
      <c r="KQW184" s="110"/>
      <c r="KQX184" s="110"/>
      <c r="KQY184" s="110"/>
      <c r="KQZ184" s="110"/>
      <c r="KRA184" s="110"/>
      <c r="KRB184" s="110"/>
      <c r="KRC184" s="110"/>
      <c r="KRD184" s="110"/>
      <c r="KRE184" s="110"/>
      <c r="KRF184" s="110"/>
      <c r="KRG184" s="110"/>
      <c r="KRH184" s="110"/>
      <c r="KRI184" s="110"/>
      <c r="KRJ184" s="110"/>
      <c r="KRK184" s="110"/>
      <c r="KRL184" s="110"/>
      <c r="KRM184" s="110"/>
      <c r="KRN184" s="110"/>
      <c r="KRO184" s="110"/>
      <c r="KRP184" s="110"/>
      <c r="KRQ184" s="110"/>
      <c r="KRR184" s="110"/>
      <c r="KRS184" s="110"/>
      <c r="KRT184" s="110"/>
      <c r="KRU184" s="110"/>
      <c r="KRV184" s="110"/>
      <c r="KRW184" s="110"/>
      <c r="KRX184" s="110"/>
      <c r="KRY184" s="110"/>
      <c r="KRZ184" s="110"/>
      <c r="KSA184" s="110"/>
      <c r="KSB184" s="110"/>
      <c r="KSC184" s="110"/>
      <c r="KSD184" s="110"/>
      <c r="KSE184" s="110"/>
      <c r="KSF184" s="110"/>
      <c r="KSG184" s="110"/>
      <c r="KSH184" s="110"/>
      <c r="KSI184" s="110"/>
      <c r="KSJ184" s="110"/>
      <c r="KSK184" s="110"/>
      <c r="KSL184" s="110"/>
      <c r="KSM184" s="110"/>
      <c r="KSN184" s="110"/>
      <c r="KSO184" s="110"/>
      <c r="KSP184" s="110"/>
      <c r="KSQ184" s="110"/>
      <c r="KSR184" s="110"/>
      <c r="KSS184" s="110"/>
      <c r="KST184" s="110"/>
      <c r="KSU184" s="110"/>
      <c r="KSV184" s="110"/>
      <c r="KSW184" s="110"/>
      <c r="KSX184" s="110"/>
      <c r="KSY184" s="110"/>
      <c r="KSZ184" s="110"/>
      <c r="KTA184" s="110"/>
      <c r="KTB184" s="110"/>
      <c r="KTC184" s="110"/>
      <c r="KTD184" s="110"/>
      <c r="KTE184" s="110"/>
      <c r="KTF184" s="110"/>
      <c r="KTG184" s="110"/>
      <c r="KTH184" s="110"/>
      <c r="KTI184" s="110"/>
      <c r="KTJ184" s="110"/>
      <c r="KTK184" s="110"/>
      <c r="KTL184" s="110"/>
      <c r="KTM184" s="110"/>
      <c r="KTN184" s="110"/>
      <c r="KTO184" s="110"/>
      <c r="KTP184" s="110"/>
      <c r="KTQ184" s="110"/>
      <c r="KTR184" s="110"/>
      <c r="KTS184" s="110"/>
      <c r="KTT184" s="110"/>
      <c r="KTU184" s="110"/>
      <c r="KTV184" s="110"/>
      <c r="KTW184" s="110"/>
      <c r="KTX184" s="110"/>
      <c r="KTY184" s="110"/>
      <c r="KTZ184" s="110"/>
      <c r="KUA184" s="110"/>
      <c r="KUB184" s="110"/>
      <c r="KUC184" s="110"/>
      <c r="KUD184" s="110"/>
      <c r="KUE184" s="110"/>
      <c r="KUF184" s="110"/>
      <c r="KUG184" s="110"/>
      <c r="KUH184" s="110"/>
      <c r="KUI184" s="110"/>
      <c r="KUJ184" s="110"/>
      <c r="KUK184" s="110"/>
      <c r="KUL184" s="110"/>
      <c r="KUM184" s="110"/>
      <c r="KUN184" s="110"/>
      <c r="KUO184" s="110"/>
      <c r="KUP184" s="110"/>
      <c r="KUQ184" s="110"/>
      <c r="KUR184" s="110"/>
      <c r="KUS184" s="110"/>
      <c r="KUT184" s="110"/>
      <c r="KUU184" s="110"/>
      <c r="KUV184" s="110"/>
      <c r="KUW184" s="110"/>
      <c r="KUX184" s="110"/>
      <c r="KUY184" s="110"/>
      <c r="KUZ184" s="110"/>
      <c r="KVA184" s="110"/>
      <c r="KVB184" s="110"/>
      <c r="KVC184" s="110"/>
      <c r="KVD184" s="110"/>
      <c r="KVE184" s="110"/>
      <c r="KVF184" s="110"/>
      <c r="KVG184" s="110"/>
      <c r="KVH184" s="110"/>
      <c r="KVI184" s="110"/>
      <c r="KVJ184" s="110"/>
      <c r="KVK184" s="110"/>
      <c r="KVL184" s="110"/>
      <c r="KVM184" s="110"/>
      <c r="KVN184" s="110"/>
      <c r="KVO184" s="110"/>
      <c r="KVP184" s="110"/>
      <c r="KVQ184" s="110"/>
      <c r="KVR184" s="110"/>
      <c r="KVS184" s="110"/>
      <c r="KVT184" s="110"/>
      <c r="KVU184" s="110"/>
      <c r="KVV184" s="110"/>
      <c r="KVW184" s="110"/>
      <c r="KVX184" s="110"/>
      <c r="KVY184" s="110"/>
      <c r="KVZ184" s="110"/>
      <c r="KWA184" s="110"/>
      <c r="KWB184" s="110"/>
      <c r="KWC184" s="110"/>
      <c r="KWD184" s="110"/>
      <c r="KWE184" s="110"/>
      <c r="KWF184" s="110"/>
      <c r="KWG184" s="110"/>
      <c r="KWH184" s="110"/>
      <c r="KWI184" s="110"/>
      <c r="KWJ184" s="110"/>
      <c r="KWK184" s="110"/>
      <c r="KWL184" s="110"/>
      <c r="KWM184" s="110"/>
      <c r="KWN184" s="110"/>
      <c r="KWO184" s="110"/>
      <c r="KWP184" s="110"/>
      <c r="KWQ184" s="110"/>
      <c r="KWR184" s="110"/>
      <c r="KWS184" s="110"/>
      <c r="KWT184" s="110"/>
      <c r="KWU184" s="110"/>
      <c r="KWV184" s="110"/>
      <c r="KWW184" s="110"/>
      <c r="KWX184" s="110"/>
      <c r="KWY184" s="110"/>
      <c r="KWZ184" s="110"/>
      <c r="KXA184" s="110"/>
      <c r="KXB184" s="110"/>
      <c r="KXC184" s="110"/>
      <c r="KXD184" s="110"/>
      <c r="KXE184" s="110"/>
      <c r="KXF184" s="110"/>
      <c r="KXG184" s="110"/>
      <c r="KXH184" s="110"/>
      <c r="KXI184" s="110"/>
      <c r="KXJ184" s="110"/>
      <c r="KXK184" s="110"/>
      <c r="KXL184" s="110"/>
      <c r="KXM184" s="110"/>
      <c r="KXN184" s="110"/>
      <c r="KXO184" s="110"/>
      <c r="KXP184" s="110"/>
      <c r="KXQ184" s="110"/>
      <c r="KXR184" s="110"/>
      <c r="KXS184" s="110"/>
      <c r="KXT184" s="110"/>
      <c r="KXU184" s="110"/>
      <c r="KXV184" s="110"/>
      <c r="KXW184" s="110"/>
      <c r="KXX184" s="110"/>
      <c r="KXY184" s="110"/>
      <c r="KXZ184" s="110"/>
      <c r="KYA184" s="110"/>
      <c r="KYB184" s="110"/>
      <c r="KYC184" s="110"/>
      <c r="KYD184" s="110"/>
      <c r="KYE184" s="110"/>
      <c r="KYF184" s="110"/>
      <c r="KYG184" s="110"/>
      <c r="KYH184" s="110"/>
      <c r="KYI184" s="110"/>
      <c r="KYJ184" s="110"/>
      <c r="KYK184" s="110"/>
      <c r="KYL184" s="110"/>
      <c r="KYM184" s="110"/>
      <c r="KYN184" s="110"/>
      <c r="KYO184" s="110"/>
      <c r="KYP184" s="110"/>
      <c r="KYQ184" s="110"/>
      <c r="KYR184" s="110"/>
      <c r="KYS184" s="110"/>
      <c r="KYT184" s="110"/>
      <c r="KYU184" s="110"/>
      <c r="KYV184" s="110"/>
      <c r="KYW184" s="110"/>
      <c r="KYX184" s="110"/>
      <c r="KYY184" s="110"/>
      <c r="KYZ184" s="110"/>
      <c r="KZA184" s="110"/>
      <c r="KZB184" s="110"/>
      <c r="KZC184" s="110"/>
      <c r="KZD184" s="110"/>
      <c r="KZE184" s="110"/>
      <c r="KZF184" s="110"/>
      <c r="KZG184" s="110"/>
      <c r="KZH184" s="110"/>
      <c r="KZI184" s="110"/>
      <c r="KZJ184" s="110"/>
      <c r="KZK184" s="110"/>
      <c r="KZL184" s="110"/>
      <c r="KZM184" s="110"/>
      <c r="KZN184" s="110"/>
      <c r="KZO184" s="110"/>
      <c r="KZP184" s="110"/>
      <c r="KZQ184" s="110"/>
      <c r="KZR184" s="110"/>
      <c r="KZS184" s="110"/>
      <c r="KZT184" s="110"/>
      <c r="KZU184" s="110"/>
      <c r="KZV184" s="110"/>
      <c r="KZW184" s="110"/>
      <c r="KZX184" s="110"/>
      <c r="KZY184" s="110"/>
      <c r="KZZ184" s="110"/>
      <c r="LAA184" s="110"/>
      <c r="LAB184" s="110"/>
      <c r="LAC184" s="110"/>
      <c r="LAD184" s="110"/>
      <c r="LAE184" s="110"/>
      <c r="LAF184" s="110"/>
      <c r="LAG184" s="110"/>
      <c r="LAH184" s="110"/>
      <c r="LAI184" s="110"/>
      <c r="LAJ184" s="110"/>
      <c r="LAK184" s="110"/>
      <c r="LAL184" s="110"/>
      <c r="LAM184" s="110"/>
      <c r="LAN184" s="110"/>
      <c r="LAO184" s="110"/>
      <c r="LAP184" s="110"/>
      <c r="LAQ184" s="110"/>
      <c r="LAR184" s="110"/>
      <c r="LAS184" s="110"/>
      <c r="LAT184" s="110"/>
      <c r="LAU184" s="110"/>
      <c r="LAV184" s="110"/>
      <c r="LAW184" s="110"/>
      <c r="LAX184" s="110"/>
      <c r="LAY184" s="110"/>
      <c r="LAZ184" s="110"/>
      <c r="LBA184" s="110"/>
      <c r="LBB184" s="110"/>
      <c r="LBC184" s="110"/>
      <c r="LBD184" s="110"/>
      <c r="LBE184" s="110"/>
      <c r="LBF184" s="110"/>
      <c r="LBG184" s="110"/>
      <c r="LBH184" s="110"/>
      <c r="LBI184" s="110"/>
      <c r="LBJ184" s="110"/>
      <c r="LBK184" s="110"/>
      <c r="LBL184" s="110"/>
      <c r="LBM184" s="110"/>
      <c r="LBN184" s="110"/>
      <c r="LBO184" s="110"/>
      <c r="LBP184" s="110"/>
      <c r="LBQ184" s="110"/>
      <c r="LBR184" s="110"/>
      <c r="LBS184" s="110"/>
      <c r="LBT184" s="110"/>
      <c r="LBU184" s="110"/>
      <c r="LBV184" s="110"/>
      <c r="LBW184" s="110"/>
      <c r="LBX184" s="110"/>
      <c r="LBY184" s="110"/>
      <c r="LBZ184" s="110"/>
      <c r="LCA184" s="110"/>
      <c r="LCB184" s="110"/>
      <c r="LCC184" s="110"/>
      <c r="LCD184" s="110"/>
      <c r="LCE184" s="110"/>
      <c r="LCF184" s="110"/>
      <c r="LCG184" s="110"/>
      <c r="LCH184" s="110"/>
      <c r="LCI184" s="110"/>
      <c r="LCJ184" s="110"/>
      <c r="LCK184" s="110"/>
      <c r="LCL184" s="110"/>
      <c r="LCM184" s="110"/>
      <c r="LCN184" s="110"/>
      <c r="LCO184" s="110"/>
      <c r="LCP184" s="110"/>
      <c r="LCQ184" s="110"/>
      <c r="LCR184" s="110"/>
      <c r="LCS184" s="110"/>
      <c r="LCT184" s="110"/>
      <c r="LCU184" s="110"/>
      <c r="LCV184" s="110"/>
      <c r="LCW184" s="110"/>
      <c r="LCX184" s="110"/>
      <c r="LCY184" s="110"/>
      <c r="LCZ184" s="110"/>
      <c r="LDA184" s="110"/>
      <c r="LDB184" s="110"/>
      <c r="LDC184" s="110"/>
      <c r="LDD184" s="110"/>
      <c r="LDE184" s="110"/>
      <c r="LDF184" s="110"/>
      <c r="LDG184" s="110"/>
      <c r="LDH184" s="110"/>
      <c r="LDI184" s="110"/>
      <c r="LDJ184" s="110"/>
      <c r="LDK184" s="110"/>
      <c r="LDL184" s="110"/>
      <c r="LDM184" s="110"/>
      <c r="LDN184" s="110"/>
      <c r="LDO184" s="110"/>
      <c r="LDP184" s="110"/>
      <c r="LDQ184" s="110"/>
      <c r="LDR184" s="110"/>
      <c r="LDS184" s="110"/>
      <c r="LDT184" s="110"/>
      <c r="LDU184" s="110"/>
      <c r="LDV184" s="110"/>
      <c r="LDW184" s="110"/>
      <c r="LDX184" s="110"/>
      <c r="LDY184" s="110"/>
      <c r="LDZ184" s="110"/>
      <c r="LEA184" s="110"/>
      <c r="LEB184" s="110"/>
      <c r="LEC184" s="110"/>
      <c r="LED184" s="110"/>
      <c r="LEE184" s="110"/>
      <c r="LEF184" s="110"/>
      <c r="LEG184" s="110"/>
      <c r="LEH184" s="110"/>
      <c r="LEI184" s="110"/>
      <c r="LEJ184" s="110"/>
      <c r="LEK184" s="110"/>
      <c r="LEL184" s="110"/>
      <c r="LEM184" s="110"/>
      <c r="LEN184" s="110"/>
      <c r="LEO184" s="110"/>
      <c r="LEP184" s="110"/>
      <c r="LEQ184" s="110"/>
      <c r="LER184" s="110"/>
      <c r="LES184" s="110"/>
      <c r="LET184" s="110"/>
      <c r="LEU184" s="110"/>
      <c r="LEV184" s="110"/>
      <c r="LEW184" s="110"/>
      <c r="LEX184" s="110"/>
      <c r="LEY184" s="110"/>
      <c r="LEZ184" s="110"/>
      <c r="LFA184" s="110"/>
      <c r="LFB184" s="110"/>
      <c r="LFC184" s="110"/>
      <c r="LFD184" s="110"/>
      <c r="LFE184" s="110"/>
      <c r="LFF184" s="110"/>
      <c r="LFG184" s="110"/>
      <c r="LFH184" s="110"/>
      <c r="LFI184" s="110"/>
      <c r="LFJ184" s="110"/>
      <c r="LFK184" s="110"/>
      <c r="LFL184" s="110"/>
      <c r="LFM184" s="110"/>
      <c r="LFN184" s="110"/>
      <c r="LFO184" s="110"/>
      <c r="LFP184" s="110"/>
      <c r="LFQ184" s="110"/>
      <c r="LFR184" s="110"/>
      <c r="LFS184" s="110"/>
      <c r="LFT184" s="110"/>
      <c r="LFU184" s="110"/>
      <c r="LFV184" s="110"/>
      <c r="LFW184" s="110"/>
      <c r="LFX184" s="110"/>
      <c r="LFY184" s="110"/>
      <c r="LFZ184" s="110"/>
      <c r="LGA184" s="110"/>
      <c r="LGB184" s="110"/>
      <c r="LGC184" s="110"/>
      <c r="LGD184" s="110"/>
      <c r="LGE184" s="110"/>
      <c r="LGF184" s="110"/>
      <c r="LGG184" s="110"/>
      <c r="LGH184" s="110"/>
      <c r="LGI184" s="110"/>
      <c r="LGJ184" s="110"/>
      <c r="LGK184" s="110"/>
      <c r="LGL184" s="110"/>
      <c r="LGM184" s="110"/>
      <c r="LGN184" s="110"/>
      <c r="LGO184" s="110"/>
      <c r="LGP184" s="110"/>
      <c r="LGQ184" s="110"/>
      <c r="LGR184" s="110"/>
      <c r="LGS184" s="110"/>
      <c r="LGT184" s="110"/>
      <c r="LGU184" s="110"/>
      <c r="LGV184" s="110"/>
      <c r="LGW184" s="110"/>
      <c r="LGX184" s="110"/>
      <c r="LGY184" s="110"/>
      <c r="LGZ184" s="110"/>
      <c r="LHA184" s="110"/>
      <c r="LHB184" s="110"/>
      <c r="LHC184" s="110"/>
      <c r="LHD184" s="110"/>
      <c r="LHE184" s="110"/>
      <c r="LHF184" s="110"/>
      <c r="LHG184" s="110"/>
      <c r="LHH184" s="110"/>
      <c r="LHI184" s="110"/>
      <c r="LHJ184" s="110"/>
      <c r="LHK184" s="110"/>
      <c r="LHL184" s="110"/>
      <c r="LHM184" s="110"/>
      <c r="LHN184" s="110"/>
      <c r="LHO184" s="110"/>
      <c r="LHP184" s="110"/>
      <c r="LHQ184" s="110"/>
      <c r="LHR184" s="110"/>
      <c r="LHS184" s="110"/>
      <c r="LHT184" s="110"/>
      <c r="LHU184" s="110"/>
      <c r="LHV184" s="110"/>
      <c r="LHW184" s="110"/>
      <c r="LHX184" s="110"/>
      <c r="LHY184" s="110"/>
      <c r="LHZ184" s="110"/>
      <c r="LIA184" s="110"/>
      <c r="LIB184" s="110"/>
      <c r="LIC184" s="110"/>
      <c r="LID184" s="110"/>
      <c r="LIE184" s="110"/>
      <c r="LIF184" s="110"/>
      <c r="LIG184" s="110"/>
      <c r="LIH184" s="110"/>
      <c r="LII184" s="110"/>
      <c r="LIJ184" s="110"/>
      <c r="LIK184" s="110"/>
      <c r="LIL184" s="110"/>
      <c r="LIM184" s="110"/>
      <c r="LIN184" s="110"/>
      <c r="LIO184" s="110"/>
      <c r="LIP184" s="110"/>
      <c r="LIQ184" s="110"/>
      <c r="LIR184" s="110"/>
      <c r="LIS184" s="110"/>
      <c r="LIT184" s="110"/>
      <c r="LIU184" s="110"/>
      <c r="LIV184" s="110"/>
      <c r="LIW184" s="110"/>
      <c r="LIX184" s="110"/>
      <c r="LIY184" s="110"/>
      <c r="LIZ184" s="110"/>
      <c r="LJA184" s="110"/>
      <c r="LJB184" s="110"/>
      <c r="LJC184" s="110"/>
      <c r="LJD184" s="110"/>
      <c r="LJE184" s="110"/>
      <c r="LJF184" s="110"/>
      <c r="LJG184" s="110"/>
      <c r="LJH184" s="110"/>
      <c r="LJI184" s="110"/>
      <c r="LJJ184" s="110"/>
      <c r="LJK184" s="110"/>
      <c r="LJL184" s="110"/>
      <c r="LJM184" s="110"/>
      <c r="LJN184" s="110"/>
      <c r="LJO184" s="110"/>
      <c r="LJP184" s="110"/>
      <c r="LJQ184" s="110"/>
      <c r="LJR184" s="110"/>
      <c r="LJS184" s="110"/>
      <c r="LJT184" s="110"/>
      <c r="LJU184" s="110"/>
      <c r="LJV184" s="110"/>
      <c r="LJW184" s="110"/>
      <c r="LJX184" s="110"/>
      <c r="LJY184" s="110"/>
      <c r="LJZ184" s="110"/>
      <c r="LKA184" s="110"/>
      <c r="LKB184" s="110"/>
      <c r="LKC184" s="110"/>
      <c r="LKD184" s="110"/>
      <c r="LKE184" s="110"/>
      <c r="LKF184" s="110"/>
      <c r="LKG184" s="110"/>
      <c r="LKH184" s="110"/>
      <c r="LKI184" s="110"/>
      <c r="LKJ184" s="110"/>
      <c r="LKK184" s="110"/>
      <c r="LKL184" s="110"/>
      <c r="LKM184" s="110"/>
      <c r="LKN184" s="110"/>
      <c r="LKO184" s="110"/>
      <c r="LKP184" s="110"/>
      <c r="LKQ184" s="110"/>
      <c r="LKR184" s="110"/>
      <c r="LKS184" s="110"/>
      <c r="LKT184" s="110"/>
      <c r="LKU184" s="110"/>
      <c r="LKV184" s="110"/>
      <c r="LKW184" s="110"/>
      <c r="LKX184" s="110"/>
      <c r="LKY184" s="110"/>
      <c r="LKZ184" s="110"/>
      <c r="LLA184" s="110"/>
      <c r="LLB184" s="110"/>
      <c r="LLC184" s="110"/>
      <c r="LLD184" s="110"/>
      <c r="LLE184" s="110"/>
      <c r="LLF184" s="110"/>
      <c r="LLG184" s="110"/>
      <c r="LLH184" s="110"/>
      <c r="LLI184" s="110"/>
      <c r="LLJ184" s="110"/>
      <c r="LLK184" s="110"/>
      <c r="LLL184" s="110"/>
      <c r="LLM184" s="110"/>
      <c r="LLN184" s="110"/>
      <c r="LLO184" s="110"/>
      <c r="LLP184" s="110"/>
      <c r="LLQ184" s="110"/>
      <c r="LLR184" s="110"/>
      <c r="LLS184" s="110"/>
      <c r="LLT184" s="110"/>
      <c r="LLU184" s="110"/>
      <c r="LLV184" s="110"/>
      <c r="LLW184" s="110"/>
      <c r="LLX184" s="110"/>
      <c r="LLY184" s="110"/>
      <c r="LLZ184" s="110"/>
      <c r="LMA184" s="110"/>
      <c r="LMB184" s="110"/>
      <c r="LMC184" s="110"/>
      <c r="LMD184" s="110"/>
      <c r="LME184" s="110"/>
      <c r="LMF184" s="110"/>
      <c r="LMG184" s="110"/>
      <c r="LMH184" s="110"/>
      <c r="LMI184" s="110"/>
      <c r="LMJ184" s="110"/>
      <c r="LMK184" s="110"/>
      <c r="LML184" s="110"/>
      <c r="LMM184" s="110"/>
      <c r="LMN184" s="110"/>
      <c r="LMO184" s="110"/>
      <c r="LMP184" s="110"/>
      <c r="LMQ184" s="110"/>
      <c r="LMR184" s="110"/>
      <c r="LMS184" s="110"/>
      <c r="LMT184" s="110"/>
      <c r="LMU184" s="110"/>
      <c r="LMV184" s="110"/>
      <c r="LMW184" s="110"/>
      <c r="LMX184" s="110"/>
      <c r="LMY184" s="110"/>
      <c r="LMZ184" s="110"/>
      <c r="LNA184" s="110"/>
      <c r="LNB184" s="110"/>
      <c r="LNC184" s="110"/>
      <c r="LND184" s="110"/>
      <c r="LNE184" s="110"/>
      <c r="LNF184" s="110"/>
      <c r="LNG184" s="110"/>
      <c r="LNH184" s="110"/>
      <c r="LNI184" s="110"/>
      <c r="LNJ184" s="110"/>
      <c r="LNK184" s="110"/>
      <c r="LNL184" s="110"/>
      <c r="LNM184" s="110"/>
      <c r="LNN184" s="110"/>
      <c r="LNO184" s="110"/>
      <c r="LNP184" s="110"/>
      <c r="LNQ184" s="110"/>
      <c r="LNR184" s="110"/>
      <c r="LNS184" s="110"/>
      <c r="LNT184" s="110"/>
      <c r="LNU184" s="110"/>
      <c r="LNV184" s="110"/>
      <c r="LNW184" s="110"/>
      <c r="LNX184" s="110"/>
      <c r="LNY184" s="110"/>
      <c r="LNZ184" s="110"/>
      <c r="LOA184" s="110"/>
      <c r="LOB184" s="110"/>
      <c r="LOC184" s="110"/>
      <c r="LOD184" s="110"/>
      <c r="LOE184" s="110"/>
      <c r="LOF184" s="110"/>
      <c r="LOG184" s="110"/>
      <c r="LOH184" s="110"/>
      <c r="LOI184" s="110"/>
      <c r="LOJ184" s="110"/>
      <c r="LOK184" s="110"/>
      <c r="LOL184" s="110"/>
      <c r="LOM184" s="110"/>
      <c r="LON184" s="110"/>
      <c r="LOO184" s="110"/>
      <c r="LOP184" s="110"/>
      <c r="LOQ184" s="110"/>
      <c r="LOR184" s="110"/>
      <c r="LOS184" s="110"/>
      <c r="LOT184" s="110"/>
      <c r="LOU184" s="110"/>
      <c r="LOV184" s="110"/>
      <c r="LOW184" s="110"/>
      <c r="LOX184" s="110"/>
      <c r="LOY184" s="110"/>
      <c r="LOZ184" s="110"/>
      <c r="LPA184" s="110"/>
      <c r="LPB184" s="110"/>
      <c r="LPC184" s="110"/>
      <c r="LPD184" s="110"/>
      <c r="LPE184" s="110"/>
      <c r="LPF184" s="110"/>
      <c r="LPG184" s="110"/>
      <c r="LPH184" s="110"/>
      <c r="LPI184" s="110"/>
      <c r="LPJ184" s="110"/>
      <c r="LPK184" s="110"/>
      <c r="LPL184" s="110"/>
      <c r="LPM184" s="110"/>
      <c r="LPN184" s="110"/>
      <c r="LPO184" s="110"/>
      <c r="LPP184" s="110"/>
      <c r="LPQ184" s="110"/>
      <c r="LPR184" s="110"/>
      <c r="LPS184" s="110"/>
      <c r="LPT184" s="110"/>
      <c r="LPU184" s="110"/>
      <c r="LPV184" s="110"/>
      <c r="LPW184" s="110"/>
      <c r="LPX184" s="110"/>
      <c r="LPY184" s="110"/>
      <c r="LPZ184" s="110"/>
      <c r="LQA184" s="110"/>
      <c r="LQB184" s="110"/>
      <c r="LQC184" s="110"/>
      <c r="LQD184" s="110"/>
      <c r="LQE184" s="110"/>
      <c r="LQF184" s="110"/>
      <c r="LQG184" s="110"/>
      <c r="LQH184" s="110"/>
      <c r="LQI184" s="110"/>
      <c r="LQJ184" s="110"/>
      <c r="LQK184" s="110"/>
      <c r="LQL184" s="110"/>
      <c r="LQM184" s="110"/>
      <c r="LQN184" s="110"/>
      <c r="LQO184" s="110"/>
      <c r="LQP184" s="110"/>
      <c r="LQQ184" s="110"/>
      <c r="LQR184" s="110"/>
      <c r="LQS184" s="110"/>
      <c r="LQT184" s="110"/>
      <c r="LQU184" s="110"/>
      <c r="LQV184" s="110"/>
      <c r="LQW184" s="110"/>
      <c r="LQX184" s="110"/>
      <c r="LQY184" s="110"/>
      <c r="LQZ184" s="110"/>
      <c r="LRA184" s="110"/>
      <c r="LRB184" s="110"/>
      <c r="LRC184" s="110"/>
      <c r="LRD184" s="110"/>
      <c r="LRE184" s="110"/>
      <c r="LRF184" s="110"/>
      <c r="LRG184" s="110"/>
      <c r="LRH184" s="110"/>
      <c r="LRI184" s="110"/>
      <c r="LRJ184" s="110"/>
      <c r="LRK184" s="110"/>
      <c r="LRL184" s="110"/>
      <c r="LRM184" s="110"/>
      <c r="LRN184" s="110"/>
      <c r="LRO184" s="110"/>
      <c r="LRP184" s="110"/>
      <c r="LRQ184" s="110"/>
      <c r="LRR184" s="110"/>
      <c r="LRS184" s="110"/>
      <c r="LRT184" s="110"/>
      <c r="LRU184" s="110"/>
      <c r="LRV184" s="110"/>
      <c r="LRW184" s="110"/>
      <c r="LRX184" s="110"/>
      <c r="LRY184" s="110"/>
      <c r="LRZ184" s="110"/>
      <c r="LSA184" s="110"/>
      <c r="LSB184" s="110"/>
      <c r="LSC184" s="110"/>
      <c r="LSD184" s="110"/>
      <c r="LSE184" s="110"/>
      <c r="LSF184" s="110"/>
      <c r="LSG184" s="110"/>
      <c r="LSH184" s="110"/>
      <c r="LSI184" s="110"/>
      <c r="LSJ184" s="110"/>
      <c r="LSK184" s="110"/>
      <c r="LSL184" s="110"/>
      <c r="LSM184" s="110"/>
      <c r="LSN184" s="110"/>
      <c r="LSO184" s="110"/>
      <c r="LSP184" s="110"/>
      <c r="LSQ184" s="110"/>
      <c r="LSR184" s="110"/>
      <c r="LSS184" s="110"/>
      <c r="LST184" s="110"/>
      <c r="LSU184" s="110"/>
      <c r="LSV184" s="110"/>
      <c r="LSW184" s="110"/>
      <c r="LSX184" s="110"/>
      <c r="LSY184" s="110"/>
      <c r="LSZ184" s="110"/>
      <c r="LTA184" s="110"/>
      <c r="LTB184" s="110"/>
      <c r="LTC184" s="110"/>
      <c r="LTD184" s="110"/>
      <c r="LTE184" s="110"/>
      <c r="LTF184" s="110"/>
      <c r="LTG184" s="110"/>
      <c r="LTH184" s="110"/>
      <c r="LTI184" s="110"/>
      <c r="LTJ184" s="110"/>
      <c r="LTK184" s="110"/>
      <c r="LTL184" s="110"/>
      <c r="LTM184" s="110"/>
      <c r="LTN184" s="110"/>
      <c r="LTO184" s="110"/>
      <c r="LTP184" s="110"/>
      <c r="LTQ184" s="110"/>
      <c r="LTR184" s="110"/>
      <c r="LTS184" s="110"/>
      <c r="LTT184" s="110"/>
      <c r="LTU184" s="110"/>
      <c r="LTV184" s="110"/>
      <c r="LTW184" s="110"/>
      <c r="LTX184" s="110"/>
      <c r="LTY184" s="110"/>
      <c r="LTZ184" s="110"/>
      <c r="LUA184" s="110"/>
      <c r="LUB184" s="110"/>
      <c r="LUC184" s="110"/>
      <c r="LUD184" s="110"/>
      <c r="LUE184" s="110"/>
      <c r="LUF184" s="110"/>
      <c r="LUG184" s="110"/>
      <c r="LUH184" s="110"/>
      <c r="LUI184" s="110"/>
      <c r="LUJ184" s="110"/>
      <c r="LUK184" s="110"/>
      <c r="LUL184" s="110"/>
      <c r="LUM184" s="110"/>
      <c r="LUN184" s="110"/>
      <c r="LUO184" s="110"/>
      <c r="LUP184" s="110"/>
      <c r="LUQ184" s="110"/>
      <c r="LUR184" s="110"/>
      <c r="LUS184" s="110"/>
      <c r="LUT184" s="110"/>
      <c r="LUU184" s="110"/>
      <c r="LUV184" s="110"/>
      <c r="LUW184" s="110"/>
      <c r="LUX184" s="110"/>
      <c r="LUY184" s="110"/>
      <c r="LUZ184" s="110"/>
      <c r="LVA184" s="110"/>
      <c r="LVB184" s="110"/>
      <c r="LVC184" s="110"/>
      <c r="LVD184" s="110"/>
      <c r="LVE184" s="110"/>
      <c r="LVF184" s="110"/>
      <c r="LVG184" s="110"/>
      <c r="LVH184" s="110"/>
      <c r="LVI184" s="110"/>
      <c r="LVJ184" s="110"/>
      <c r="LVK184" s="110"/>
      <c r="LVL184" s="110"/>
      <c r="LVM184" s="110"/>
      <c r="LVN184" s="110"/>
      <c r="LVO184" s="110"/>
      <c r="LVP184" s="110"/>
      <c r="LVQ184" s="110"/>
      <c r="LVR184" s="110"/>
      <c r="LVS184" s="110"/>
      <c r="LVT184" s="110"/>
      <c r="LVU184" s="110"/>
      <c r="LVV184" s="110"/>
      <c r="LVW184" s="110"/>
      <c r="LVX184" s="110"/>
      <c r="LVY184" s="110"/>
      <c r="LVZ184" s="110"/>
      <c r="LWA184" s="110"/>
      <c r="LWB184" s="110"/>
      <c r="LWC184" s="110"/>
      <c r="LWD184" s="110"/>
      <c r="LWE184" s="110"/>
      <c r="LWF184" s="110"/>
      <c r="LWG184" s="110"/>
      <c r="LWH184" s="110"/>
      <c r="LWI184" s="110"/>
      <c r="LWJ184" s="110"/>
      <c r="LWK184" s="110"/>
      <c r="LWL184" s="110"/>
      <c r="LWM184" s="110"/>
      <c r="LWN184" s="110"/>
      <c r="LWO184" s="110"/>
      <c r="LWP184" s="110"/>
      <c r="LWQ184" s="110"/>
      <c r="LWR184" s="110"/>
      <c r="LWS184" s="110"/>
      <c r="LWT184" s="110"/>
      <c r="LWU184" s="110"/>
      <c r="LWV184" s="110"/>
      <c r="LWW184" s="110"/>
      <c r="LWX184" s="110"/>
      <c r="LWY184" s="110"/>
      <c r="LWZ184" s="110"/>
      <c r="LXA184" s="110"/>
      <c r="LXB184" s="110"/>
      <c r="LXC184" s="110"/>
      <c r="LXD184" s="110"/>
      <c r="LXE184" s="110"/>
      <c r="LXF184" s="110"/>
      <c r="LXG184" s="110"/>
      <c r="LXH184" s="110"/>
      <c r="LXI184" s="110"/>
      <c r="LXJ184" s="110"/>
      <c r="LXK184" s="110"/>
      <c r="LXL184" s="110"/>
      <c r="LXM184" s="110"/>
      <c r="LXN184" s="110"/>
      <c r="LXO184" s="110"/>
      <c r="LXP184" s="110"/>
      <c r="LXQ184" s="110"/>
      <c r="LXR184" s="110"/>
      <c r="LXS184" s="110"/>
      <c r="LXT184" s="110"/>
      <c r="LXU184" s="110"/>
      <c r="LXV184" s="110"/>
      <c r="LXW184" s="110"/>
      <c r="LXX184" s="110"/>
      <c r="LXY184" s="110"/>
      <c r="LXZ184" s="110"/>
      <c r="LYA184" s="110"/>
      <c r="LYB184" s="110"/>
      <c r="LYC184" s="110"/>
      <c r="LYD184" s="110"/>
      <c r="LYE184" s="110"/>
      <c r="LYF184" s="110"/>
      <c r="LYG184" s="110"/>
      <c r="LYH184" s="110"/>
      <c r="LYI184" s="110"/>
      <c r="LYJ184" s="110"/>
      <c r="LYK184" s="110"/>
      <c r="LYL184" s="110"/>
      <c r="LYM184" s="110"/>
      <c r="LYN184" s="110"/>
      <c r="LYO184" s="110"/>
      <c r="LYP184" s="110"/>
      <c r="LYQ184" s="110"/>
      <c r="LYR184" s="110"/>
      <c r="LYS184" s="110"/>
      <c r="LYT184" s="110"/>
      <c r="LYU184" s="110"/>
      <c r="LYV184" s="110"/>
      <c r="LYW184" s="110"/>
      <c r="LYX184" s="110"/>
      <c r="LYY184" s="110"/>
      <c r="LYZ184" s="110"/>
      <c r="LZA184" s="110"/>
      <c r="LZB184" s="110"/>
      <c r="LZC184" s="110"/>
      <c r="LZD184" s="110"/>
      <c r="LZE184" s="110"/>
      <c r="LZF184" s="110"/>
      <c r="LZG184" s="110"/>
      <c r="LZH184" s="110"/>
      <c r="LZI184" s="110"/>
      <c r="LZJ184" s="110"/>
      <c r="LZK184" s="110"/>
      <c r="LZL184" s="110"/>
      <c r="LZM184" s="110"/>
      <c r="LZN184" s="110"/>
      <c r="LZO184" s="110"/>
      <c r="LZP184" s="110"/>
      <c r="LZQ184" s="110"/>
      <c r="LZR184" s="110"/>
      <c r="LZS184" s="110"/>
      <c r="LZT184" s="110"/>
      <c r="LZU184" s="110"/>
      <c r="LZV184" s="110"/>
      <c r="LZW184" s="110"/>
      <c r="LZX184" s="110"/>
      <c r="LZY184" s="110"/>
      <c r="LZZ184" s="110"/>
      <c r="MAA184" s="110"/>
      <c r="MAB184" s="110"/>
      <c r="MAC184" s="110"/>
      <c r="MAD184" s="110"/>
      <c r="MAE184" s="110"/>
      <c r="MAF184" s="110"/>
      <c r="MAG184" s="110"/>
      <c r="MAH184" s="110"/>
      <c r="MAI184" s="110"/>
      <c r="MAJ184" s="110"/>
      <c r="MAK184" s="110"/>
      <c r="MAL184" s="110"/>
      <c r="MAM184" s="110"/>
      <c r="MAN184" s="110"/>
      <c r="MAO184" s="110"/>
      <c r="MAP184" s="110"/>
      <c r="MAQ184" s="110"/>
      <c r="MAR184" s="110"/>
      <c r="MAS184" s="110"/>
      <c r="MAT184" s="110"/>
      <c r="MAU184" s="110"/>
      <c r="MAV184" s="110"/>
      <c r="MAW184" s="110"/>
      <c r="MAX184" s="110"/>
      <c r="MAY184" s="110"/>
      <c r="MAZ184" s="110"/>
      <c r="MBA184" s="110"/>
      <c r="MBB184" s="110"/>
      <c r="MBC184" s="110"/>
      <c r="MBD184" s="110"/>
      <c r="MBE184" s="110"/>
      <c r="MBF184" s="110"/>
      <c r="MBG184" s="110"/>
      <c r="MBH184" s="110"/>
      <c r="MBI184" s="110"/>
      <c r="MBJ184" s="110"/>
      <c r="MBK184" s="110"/>
      <c r="MBL184" s="110"/>
      <c r="MBM184" s="110"/>
      <c r="MBN184" s="110"/>
      <c r="MBO184" s="110"/>
      <c r="MBP184" s="110"/>
      <c r="MBQ184" s="110"/>
      <c r="MBR184" s="110"/>
      <c r="MBS184" s="110"/>
      <c r="MBT184" s="110"/>
      <c r="MBU184" s="110"/>
      <c r="MBV184" s="110"/>
      <c r="MBW184" s="110"/>
      <c r="MBX184" s="110"/>
      <c r="MBY184" s="110"/>
      <c r="MBZ184" s="110"/>
      <c r="MCA184" s="110"/>
      <c r="MCB184" s="110"/>
      <c r="MCC184" s="110"/>
      <c r="MCD184" s="110"/>
      <c r="MCE184" s="110"/>
      <c r="MCF184" s="110"/>
      <c r="MCG184" s="110"/>
      <c r="MCH184" s="110"/>
      <c r="MCI184" s="110"/>
      <c r="MCJ184" s="110"/>
      <c r="MCK184" s="110"/>
      <c r="MCL184" s="110"/>
      <c r="MCM184" s="110"/>
      <c r="MCN184" s="110"/>
      <c r="MCO184" s="110"/>
      <c r="MCP184" s="110"/>
      <c r="MCQ184" s="110"/>
      <c r="MCR184" s="110"/>
      <c r="MCS184" s="110"/>
      <c r="MCT184" s="110"/>
      <c r="MCU184" s="110"/>
      <c r="MCV184" s="110"/>
      <c r="MCW184" s="110"/>
      <c r="MCX184" s="110"/>
      <c r="MCY184" s="110"/>
      <c r="MCZ184" s="110"/>
      <c r="MDA184" s="110"/>
      <c r="MDB184" s="110"/>
      <c r="MDC184" s="110"/>
      <c r="MDD184" s="110"/>
      <c r="MDE184" s="110"/>
      <c r="MDF184" s="110"/>
      <c r="MDG184" s="110"/>
      <c r="MDH184" s="110"/>
      <c r="MDI184" s="110"/>
      <c r="MDJ184" s="110"/>
      <c r="MDK184" s="110"/>
      <c r="MDL184" s="110"/>
      <c r="MDM184" s="110"/>
      <c r="MDN184" s="110"/>
      <c r="MDO184" s="110"/>
      <c r="MDP184" s="110"/>
      <c r="MDQ184" s="110"/>
      <c r="MDR184" s="110"/>
      <c r="MDS184" s="110"/>
      <c r="MDT184" s="110"/>
      <c r="MDU184" s="110"/>
      <c r="MDV184" s="110"/>
      <c r="MDW184" s="110"/>
      <c r="MDX184" s="110"/>
      <c r="MDY184" s="110"/>
      <c r="MDZ184" s="110"/>
      <c r="MEA184" s="110"/>
      <c r="MEB184" s="110"/>
      <c r="MEC184" s="110"/>
      <c r="MED184" s="110"/>
      <c r="MEE184" s="110"/>
      <c r="MEF184" s="110"/>
      <c r="MEG184" s="110"/>
      <c r="MEH184" s="110"/>
      <c r="MEI184" s="110"/>
      <c r="MEJ184" s="110"/>
      <c r="MEK184" s="110"/>
      <c r="MEL184" s="110"/>
      <c r="MEM184" s="110"/>
      <c r="MEN184" s="110"/>
      <c r="MEO184" s="110"/>
      <c r="MEP184" s="110"/>
      <c r="MEQ184" s="110"/>
      <c r="MER184" s="110"/>
      <c r="MES184" s="110"/>
      <c r="MET184" s="110"/>
      <c r="MEU184" s="110"/>
      <c r="MEV184" s="110"/>
      <c r="MEW184" s="110"/>
      <c r="MEX184" s="110"/>
      <c r="MEY184" s="110"/>
      <c r="MEZ184" s="110"/>
      <c r="MFA184" s="110"/>
      <c r="MFB184" s="110"/>
      <c r="MFC184" s="110"/>
      <c r="MFD184" s="110"/>
      <c r="MFE184" s="110"/>
      <c r="MFF184" s="110"/>
      <c r="MFG184" s="110"/>
      <c r="MFH184" s="110"/>
      <c r="MFI184" s="110"/>
      <c r="MFJ184" s="110"/>
      <c r="MFK184" s="110"/>
      <c r="MFL184" s="110"/>
      <c r="MFM184" s="110"/>
      <c r="MFN184" s="110"/>
      <c r="MFO184" s="110"/>
      <c r="MFP184" s="110"/>
      <c r="MFQ184" s="110"/>
      <c r="MFR184" s="110"/>
      <c r="MFS184" s="110"/>
      <c r="MFT184" s="110"/>
      <c r="MFU184" s="110"/>
      <c r="MFV184" s="110"/>
      <c r="MFW184" s="110"/>
      <c r="MFX184" s="110"/>
      <c r="MFY184" s="110"/>
      <c r="MFZ184" s="110"/>
      <c r="MGA184" s="110"/>
      <c r="MGB184" s="110"/>
      <c r="MGC184" s="110"/>
      <c r="MGD184" s="110"/>
      <c r="MGE184" s="110"/>
      <c r="MGF184" s="110"/>
      <c r="MGG184" s="110"/>
      <c r="MGH184" s="110"/>
      <c r="MGI184" s="110"/>
      <c r="MGJ184" s="110"/>
      <c r="MGK184" s="110"/>
      <c r="MGL184" s="110"/>
      <c r="MGM184" s="110"/>
      <c r="MGN184" s="110"/>
      <c r="MGO184" s="110"/>
      <c r="MGP184" s="110"/>
      <c r="MGQ184" s="110"/>
      <c r="MGR184" s="110"/>
      <c r="MGS184" s="110"/>
      <c r="MGT184" s="110"/>
      <c r="MGU184" s="110"/>
      <c r="MGV184" s="110"/>
      <c r="MGW184" s="110"/>
      <c r="MGX184" s="110"/>
      <c r="MGY184" s="110"/>
      <c r="MGZ184" s="110"/>
      <c r="MHA184" s="110"/>
      <c r="MHB184" s="110"/>
      <c r="MHC184" s="110"/>
      <c r="MHD184" s="110"/>
      <c r="MHE184" s="110"/>
      <c r="MHF184" s="110"/>
      <c r="MHG184" s="110"/>
      <c r="MHH184" s="110"/>
      <c r="MHI184" s="110"/>
      <c r="MHJ184" s="110"/>
      <c r="MHK184" s="110"/>
      <c r="MHL184" s="110"/>
      <c r="MHM184" s="110"/>
      <c r="MHN184" s="110"/>
      <c r="MHO184" s="110"/>
      <c r="MHP184" s="110"/>
      <c r="MHQ184" s="110"/>
      <c r="MHR184" s="110"/>
      <c r="MHS184" s="110"/>
      <c r="MHT184" s="110"/>
      <c r="MHU184" s="110"/>
      <c r="MHV184" s="110"/>
      <c r="MHW184" s="110"/>
      <c r="MHX184" s="110"/>
      <c r="MHY184" s="110"/>
      <c r="MHZ184" s="110"/>
      <c r="MIA184" s="110"/>
      <c r="MIB184" s="110"/>
      <c r="MIC184" s="110"/>
      <c r="MID184" s="110"/>
      <c r="MIE184" s="110"/>
      <c r="MIF184" s="110"/>
      <c r="MIG184" s="110"/>
      <c r="MIH184" s="110"/>
      <c r="MII184" s="110"/>
      <c r="MIJ184" s="110"/>
      <c r="MIK184" s="110"/>
      <c r="MIL184" s="110"/>
      <c r="MIM184" s="110"/>
      <c r="MIN184" s="110"/>
      <c r="MIO184" s="110"/>
      <c r="MIP184" s="110"/>
      <c r="MIQ184" s="110"/>
      <c r="MIR184" s="110"/>
      <c r="MIS184" s="110"/>
      <c r="MIT184" s="110"/>
      <c r="MIU184" s="110"/>
      <c r="MIV184" s="110"/>
      <c r="MIW184" s="110"/>
      <c r="MIX184" s="110"/>
      <c r="MIY184" s="110"/>
      <c r="MIZ184" s="110"/>
      <c r="MJA184" s="110"/>
      <c r="MJB184" s="110"/>
      <c r="MJC184" s="110"/>
      <c r="MJD184" s="110"/>
      <c r="MJE184" s="110"/>
      <c r="MJF184" s="110"/>
      <c r="MJG184" s="110"/>
      <c r="MJH184" s="110"/>
      <c r="MJI184" s="110"/>
      <c r="MJJ184" s="110"/>
      <c r="MJK184" s="110"/>
      <c r="MJL184" s="110"/>
      <c r="MJM184" s="110"/>
      <c r="MJN184" s="110"/>
      <c r="MJO184" s="110"/>
      <c r="MJP184" s="110"/>
      <c r="MJQ184" s="110"/>
      <c r="MJR184" s="110"/>
      <c r="MJS184" s="110"/>
      <c r="MJT184" s="110"/>
      <c r="MJU184" s="110"/>
      <c r="MJV184" s="110"/>
      <c r="MJW184" s="110"/>
      <c r="MJX184" s="110"/>
      <c r="MJY184" s="110"/>
      <c r="MJZ184" s="110"/>
      <c r="MKA184" s="110"/>
      <c r="MKB184" s="110"/>
      <c r="MKC184" s="110"/>
      <c r="MKD184" s="110"/>
      <c r="MKE184" s="110"/>
      <c r="MKF184" s="110"/>
      <c r="MKG184" s="110"/>
      <c r="MKH184" s="110"/>
      <c r="MKI184" s="110"/>
      <c r="MKJ184" s="110"/>
      <c r="MKK184" s="110"/>
      <c r="MKL184" s="110"/>
      <c r="MKM184" s="110"/>
      <c r="MKN184" s="110"/>
      <c r="MKO184" s="110"/>
      <c r="MKP184" s="110"/>
      <c r="MKQ184" s="110"/>
      <c r="MKR184" s="110"/>
      <c r="MKS184" s="110"/>
      <c r="MKT184" s="110"/>
      <c r="MKU184" s="110"/>
      <c r="MKV184" s="110"/>
      <c r="MKW184" s="110"/>
      <c r="MKX184" s="110"/>
      <c r="MKY184" s="110"/>
      <c r="MKZ184" s="110"/>
      <c r="MLA184" s="110"/>
      <c r="MLB184" s="110"/>
      <c r="MLC184" s="110"/>
      <c r="MLD184" s="110"/>
      <c r="MLE184" s="110"/>
      <c r="MLF184" s="110"/>
      <c r="MLG184" s="110"/>
      <c r="MLH184" s="110"/>
      <c r="MLI184" s="110"/>
      <c r="MLJ184" s="110"/>
      <c r="MLK184" s="110"/>
      <c r="MLL184" s="110"/>
      <c r="MLM184" s="110"/>
      <c r="MLN184" s="110"/>
      <c r="MLO184" s="110"/>
      <c r="MLP184" s="110"/>
      <c r="MLQ184" s="110"/>
      <c r="MLR184" s="110"/>
      <c r="MLS184" s="110"/>
      <c r="MLT184" s="110"/>
      <c r="MLU184" s="110"/>
      <c r="MLV184" s="110"/>
      <c r="MLW184" s="110"/>
      <c r="MLX184" s="110"/>
      <c r="MLY184" s="110"/>
      <c r="MLZ184" s="110"/>
      <c r="MMA184" s="110"/>
      <c r="MMB184" s="110"/>
      <c r="MMC184" s="110"/>
      <c r="MMD184" s="110"/>
      <c r="MME184" s="110"/>
      <c r="MMF184" s="110"/>
      <c r="MMG184" s="110"/>
      <c r="MMH184" s="110"/>
      <c r="MMI184" s="110"/>
      <c r="MMJ184" s="110"/>
      <c r="MMK184" s="110"/>
      <c r="MML184" s="110"/>
      <c r="MMM184" s="110"/>
      <c r="MMN184" s="110"/>
      <c r="MMO184" s="110"/>
      <c r="MMP184" s="110"/>
      <c r="MMQ184" s="110"/>
      <c r="MMR184" s="110"/>
      <c r="MMS184" s="110"/>
      <c r="MMT184" s="110"/>
      <c r="MMU184" s="110"/>
      <c r="MMV184" s="110"/>
      <c r="MMW184" s="110"/>
      <c r="MMX184" s="110"/>
      <c r="MMY184" s="110"/>
      <c r="MMZ184" s="110"/>
      <c r="MNA184" s="110"/>
      <c r="MNB184" s="110"/>
      <c r="MNC184" s="110"/>
      <c r="MND184" s="110"/>
      <c r="MNE184" s="110"/>
      <c r="MNF184" s="110"/>
      <c r="MNG184" s="110"/>
      <c r="MNH184" s="110"/>
      <c r="MNI184" s="110"/>
      <c r="MNJ184" s="110"/>
      <c r="MNK184" s="110"/>
      <c r="MNL184" s="110"/>
      <c r="MNM184" s="110"/>
      <c r="MNN184" s="110"/>
      <c r="MNO184" s="110"/>
      <c r="MNP184" s="110"/>
      <c r="MNQ184" s="110"/>
      <c r="MNR184" s="110"/>
      <c r="MNS184" s="110"/>
      <c r="MNT184" s="110"/>
      <c r="MNU184" s="110"/>
      <c r="MNV184" s="110"/>
      <c r="MNW184" s="110"/>
      <c r="MNX184" s="110"/>
      <c r="MNY184" s="110"/>
      <c r="MNZ184" s="110"/>
      <c r="MOA184" s="110"/>
      <c r="MOB184" s="110"/>
      <c r="MOC184" s="110"/>
      <c r="MOD184" s="110"/>
      <c r="MOE184" s="110"/>
      <c r="MOF184" s="110"/>
      <c r="MOG184" s="110"/>
      <c r="MOH184" s="110"/>
      <c r="MOI184" s="110"/>
      <c r="MOJ184" s="110"/>
      <c r="MOK184" s="110"/>
      <c r="MOL184" s="110"/>
      <c r="MOM184" s="110"/>
      <c r="MON184" s="110"/>
      <c r="MOO184" s="110"/>
      <c r="MOP184" s="110"/>
      <c r="MOQ184" s="110"/>
      <c r="MOR184" s="110"/>
      <c r="MOS184" s="110"/>
      <c r="MOT184" s="110"/>
      <c r="MOU184" s="110"/>
      <c r="MOV184" s="110"/>
      <c r="MOW184" s="110"/>
      <c r="MOX184" s="110"/>
      <c r="MOY184" s="110"/>
      <c r="MOZ184" s="110"/>
      <c r="MPA184" s="110"/>
      <c r="MPB184" s="110"/>
      <c r="MPC184" s="110"/>
      <c r="MPD184" s="110"/>
      <c r="MPE184" s="110"/>
      <c r="MPF184" s="110"/>
      <c r="MPG184" s="110"/>
      <c r="MPH184" s="110"/>
      <c r="MPI184" s="110"/>
      <c r="MPJ184" s="110"/>
      <c r="MPK184" s="110"/>
      <c r="MPL184" s="110"/>
      <c r="MPM184" s="110"/>
      <c r="MPN184" s="110"/>
      <c r="MPO184" s="110"/>
      <c r="MPP184" s="110"/>
      <c r="MPQ184" s="110"/>
      <c r="MPR184" s="110"/>
      <c r="MPS184" s="110"/>
      <c r="MPT184" s="110"/>
      <c r="MPU184" s="110"/>
      <c r="MPV184" s="110"/>
      <c r="MPW184" s="110"/>
      <c r="MPX184" s="110"/>
      <c r="MPY184" s="110"/>
      <c r="MPZ184" s="110"/>
      <c r="MQA184" s="110"/>
      <c r="MQB184" s="110"/>
      <c r="MQC184" s="110"/>
      <c r="MQD184" s="110"/>
      <c r="MQE184" s="110"/>
      <c r="MQF184" s="110"/>
      <c r="MQG184" s="110"/>
      <c r="MQH184" s="110"/>
      <c r="MQI184" s="110"/>
      <c r="MQJ184" s="110"/>
      <c r="MQK184" s="110"/>
      <c r="MQL184" s="110"/>
      <c r="MQM184" s="110"/>
      <c r="MQN184" s="110"/>
      <c r="MQO184" s="110"/>
      <c r="MQP184" s="110"/>
      <c r="MQQ184" s="110"/>
      <c r="MQR184" s="110"/>
      <c r="MQS184" s="110"/>
      <c r="MQT184" s="110"/>
      <c r="MQU184" s="110"/>
      <c r="MQV184" s="110"/>
      <c r="MQW184" s="110"/>
      <c r="MQX184" s="110"/>
      <c r="MQY184" s="110"/>
      <c r="MQZ184" s="110"/>
      <c r="MRA184" s="110"/>
      <c r="MRB184" s="110"/>
      <c r="MRC184" s="110"/>
      <c r="MRD184" s="110"/>
      <c r="MRE184" s="110"/>
      <c r="MRF184" s="110"/>
      <c r="MRG184" s="110"/>
      <c r="MRH184" s="110"/>
      <c r="MRI184" s="110"/>
      <c r="MRJ184" s="110"/>
      <c r="MRK184" s="110"/>
      <c r="MRL184" s="110"/>
      <c r="MRM184" s="110"/>
      <c r="MRN184" s="110"/>
      <c r="MRO184" s="110"/>
      <c r="MRP184" s="110"/>
      <c r="MRQ184" s="110"/>
      <c r="MRR184" s="110"/>
      <c r="MRS184" s="110"/>
      <c r="MRT184" s="110"/>
      <c r="MRU184" s="110"/>
      <c r="MRV184" s="110"/>
      <c r="MRW184" s="110"/>
      <c r="MRX184" s="110"/>
      <c r="MRY184" s="110"/>
      <c r="MRZ184" s="110"/>
      <c r="MSA184" s="110"/>
      <c r="MSB184" s="110"/>
      <c r="MSC184" s="110"/>
      <c r="MSD184" s="110"/>
      <c r="MSE184" s="110"/>
      <c r="MSF184" s="110"/>
      <c r="MSG184" s="110"/>
      <c r="MSH184" s="110"/>
      <c r="MSI184" s="110"/>
      <c r="MSJ184" s="110"/>
      <c r="MSK184" s="110"/>
      <c r="MSL184" s="110"/>
      <c r="MSM184" s="110"/>
      <c r="MSN184" s="110"/>
      <c r="MSO184" s="110"/>
      <c r="MSP184" s="110"/>
      <c r="MSQ184" s="110"/>
      <c r="MSR184" s="110"/>
      <c r="MSS184" s="110"/>
      <c r="MST184" s="110"/>
      <c r="MSU184" s="110"/>
      <c r="MSV184" s="110"/>
      <c r="MSW184" s="110"/>
      <c r="MSX184" s="110"/>
      <c r="MSY184" s="110"/>
      <c r="MSZ184" s="110"/>
      <c r="MTA184" s="110"/>
      <c r="MTB184" s="110"/>
      <c r="MTC184" s="110"/>
      <c r="MTD184" s="110"/>
      <c r="MTE184" s="110"/>
      <c r="MTF184" s="110"/>
      <c r="MTG184" s="110"/>
      <c r="MTH184" s="110"/>
      <c r="MTI184" s="110"/>
      <c r="MTJ184" s="110"/>
      <c r="MTK184" s="110"/>
      <c r="MTL184" s="110"/>
      <c r="MTM184" s="110"/>
      <c r="MTN184" s="110"/>
      <c r="MTO184" s="110"/>
      <c r="MTP184" s="110"/>
      <c r="MTQ184" s="110"/>
      <c r="MTR184" s="110"/>
      <c r="MTS184" s="110"/>
      <c r="MTT184" s="110"/>
      <c r="MTU184" s="110"/>
      <c r="MTV184" s="110"/>
      <c r="MTW184" s="110"/>
      <c r="MTX184" s="110"/>
      <c r="MTY184" s="110"/>
      <c r="MTZ184" s="110"/>
      <c r="MUA184" s="110"/>
      <c r="MUB184" s="110"/>
      <c r="MUC184" s="110"/>
      <c r="MUD184" s="110"/>
      <c r="MUE184" s="110"/>
      <c r="MUF184" s="110"/>
      <c r="MUG184" s="110"/>
      <c r="MUH184" s="110"/>
      <c r="MUI184" s="110"/>
      <c r="MUJ184" s="110"/>
      <c r="MUK184" s="110"/>
      <c r="MUL184" s="110"/>
      <c r="MUM184" s="110"/>
      <c r="MUN184" s="110"/>
      <c r="MUO184" s="110"/>
      <c r="MUP184" s="110"/>
      <c r="MUQ184" s="110"/>
      <c r="MUR184" s="110"/>
      <c r="MUS184" s="110"/>
      <c r="MUT184" s="110"/>
      <c r="MUU184" s="110"/>
      <c r="MUV184" s="110"/>
      <c r="MUW184" s="110"/>
      <c r="MUX184" s="110"/>
      <c r="MUY184" s="110"/>
      <c r="MUZ184" s="110"/>
      <c r="MVA184" s="110"/>
      <c r="MVB184" s="110"/>
      <c r="MVC184" s="110"/>
      <c r="MVD184" s="110"/>
      <c r="MVE184" s="110"/>
      <c r="MVF184" s="110"/>
      <c r="MVG184" s="110"/>
      <c r="MVH184" s="110"/>
      <c r="MVI184" s="110"/>
      <c r="MVJ184" s="110"/>
      <c r="MVK184" s="110"/>
      <c r="MVL184" s="110"/>
      <c r="MVM184" s="110"/>
      <c r="MVN184" s="110"/>
      <c r="MVO184" s="110"/>
      <c r="MVP184" s="110"/>
      <c r="MVQ184" s="110"/>
      <c r="MVR184" s="110"/>
      <c r="MVS184" s="110"/>
      <c r="MVT184" s="110"/>
      <c r="MVU184" s="110"/>
      <c r="MVV184" s="110"/>
      <c r="MVW184" s="110"/>
      <c r="MVX184" s="110"/>
      <c r="MVY184" s="110"/>
      <c r="MVZ184" s="110"/>
      <c r="MWA184" s="110"/>
      <c r="MWB184" s="110"/>
      <c r="MWC184" s="110"/>
      <c r="MWD184" s="110"/>
      <c r="MWE184" s="110"/>
      <c r="MWF184" s="110"/>
      <c r="MWG184" s="110"/>
      <c r="MWH184" s="110"/>
      <c r="MWI184" s="110"/>
      <c r="MWJ184" s="110"/>
      <c r="MWK184" s="110"/>
      <c r="MWL184" s="110"/>
      <c r="MWM184" s="110"/>
      <c r="MWN184" s="110"/>
      <c r="MWO184" s="110"/>
      <c r="MWP184" s="110"/>
      <c r="MWQ184" s="110"/>
      <c r="MWR184" s="110"/>
      <c r="MWS184" s="110"/>
      <c r="MWT184" s="110"/>
      <c r="MWU184" s="110"/>
      <c r="MWV184" s="110"/>
      <c r="MWW184" s="110"/>
      <c r="MWX184" s="110"/>
      <c r="MWY184" s="110"/>
      <c r="MWZ184" s="110"/>
      <c r="MXA184" s="110"/>
      <c r="MXB184" s="110"/>
      <c r="MXC184" s="110"/>
      <c r="MXD184" s="110"/>
      <c r="MXE184" s="110"/>
      <c r="MXF184" s="110"/>
      <c r="MXG184" s="110"/>
      <c r="MXH184" s="110"/>
      <c r="MXI184" s="110"/>
      <c r="MXJ184" s="110"/>
      <c r="MXK184" s="110"/>
      <c r="MXL184" s="110"/>
      <c r="MXM184" s="110"/>
      <c r="MXN184" s="110"/>
      <c r="MXO184" s="110"/>
      <c r="MXP184" s="110"/>
      <c r="MXQ184" s="110"/>
      <c r="MXR184" s="110"/>
      <c r="MXS184" s="110"/>
      <c r="MXT184" s="110"/>
      <c r="MXU184" s="110"/>
      <c r="MXV184" s="110"/>
      <c r="MXW184" s="110"/>
      <c r="MXX184" s="110"/>
      <c r="MXY184" s="110"/>
      <c r="MXZ184" s="110"/>
      <c r="MYA184" s="110"/>
      <c r="MYB184" s="110"/>
      <c r="MYC184" s="110"/>
      <c r="MYD184" s="110"/>
      <c r="MYE184" s="110"/>
      <c r="MYF184" s="110"/>
      <c r="MYG184" s="110"/>
      <c r="MYH184" s="110"/>
      <c r="MYI184" s="110"/>
      <c r="MYJ184" s="110"/>
      <c r="MYK184" s="110"/>
      <c r="MYL184" s="110"/>
      <c r="MYM184" s="110"/>
      <c r="MYN184" s="110"/>
      <c r="MYO184" s="110"/>
      <c r="MYP184" s="110"/>
      <c r="MYQ184" s="110"/>
      <c r="MYR184" s="110"/>
      <c r="MYS184" s="110"/>
      <c r="MYT184" s="110"/>
      <c r="MYU184" s="110"/>
      <c r="MYV184" s="110"/>
      <c r="MYW184" s="110"/>
      <c r="MYX184" s="110"/>
      <c r="MYY184" s="110"/>
      <c r="MYZ184" s="110"/>
      <c r="MZA184" s="110"/>
      <c r="MZB184" s="110"/>
      <c r="MZC184" s="110"/>
      <c r="MZD184" s="110"/>
      <c r="MZE184" s="110"/>
      <c r="MZF184" s="110"/>
      <c r="MZG184" s="110"/>
      <c r="MZH184" s="110"/>
      <c r="MZI184" s="110"/>
      <c r="MZJ184" s="110"/>
      <c r="MZK184" s="110"/>
      <c r="MZL184" s="110"/>
      <c r="MZM184" s="110"/>
      <c r="MZN184" s="110"/>
      <c r="MZO184" s="110"/>
      <c r="MZP184" s="110"/>
      <c r="MZQ184" s="110"/>
      <c r="MZR184" s="110"/>
      <c r="MZS184" s="110"/>
      <c r="MZT184" s="110"/>
      <c r="MZU184" s="110"/>
      <c r="MZV184" s="110"/>
      <c r="MZW184" s="110"/>
      <c r="MZX184" s="110"/>
      <c r="MZY184" s="110"/>
      <c r="MZZ184" s="110"/>
      <c r="NAA184" s="110"/>
      <c r="NAB184" s="110"/>
      <c r="NAC184" s="110"/>
      <c r="NAD184" s="110"/>
      <c r="NAE184" s="110"/>
      <c r="NAF184" s="110"/>
      <c r="NAG184" s="110"/>
      <c r="NAH184" s="110"/>
      <c r="NAI184" s="110"/>
      <c r="NAJ184" s="110"/>
      <c r="NAK184" s="110"/>
      <c r="NAL184" s="110"/>
      <c r="NAM184" s="110"/>
      <c r="NAN184" s="110"/>
      <c r="NAO184" s="110"/>
      <c r="NAP184" s="110"/>
      <c r="NAQ184" s="110"/>
      <c r="NAR184" s="110"/>
      <c r="NAS184" s="110"/>
      <c r="NAT184" s="110"/>
      <c r="NAU184" s="110"/>
      <c r="NAV184" s="110"/>
      <c r="NAW184" s="110"/>
      <c r="NAX184" s="110"/>
      <c r="NAY184" s="110"/>
      <c r="NAZ184" s="110"/>
      <c r="NBA184" s="110"/>
      <c r="NBB184" s="110"/>
      <c r="NBC184" s="110"/>
      <c r="NBD184" s="110"/>
      <c r="NBE184" s="110"/>
      <c r="NBF184" s="110"/>
      <c r="NBG184" s="110"/>
      <c r="NBH184" s="110"/>
      <c r="NBI184" s="110"/>
      <c r="NBJ184" s="110"/>
      <c r="NBK184" s="110"/>
      <c r="NBL184" s="110"/>
      <c r="NBM184" s="110"/>
      <c r="NBN184" s="110"/>
      <c r="NBO184" s="110"/>
      <c r="NBP184" s="110"/>
      <c r="NBQ184" s="110"/>
      <c r="NBR184" s="110"/>
      <c r="NBS184" s="110"/>
      <c r="NBT184" s="110"/>
      <c r="NBU184" s="110"/>
      <c r="NBV184" s="110"/>
      <c r="NBW184" s="110"/>
      <c r="NBX184" s="110"/>
      <c r="NBY184" s="110"/>
      <c r="NBZ184" s="110"/>
      <c r="NCA184" s="110"/>
      <c r="NCB184" s="110"/>
      <c r="NCC184" s="110"/>
      <c r="NCD184" s="110"/>
      <c r="NCE184" s="110"/>
      <c r="NCF184" s="110"/>
      <c r="NCG184" s="110"/>
      <c r="NCH184" s="110"/>
      <c r="NCI184" s="110"/>
      <c r="NCJ184" s="110"/>
      <c r="NCK184" s="110"/>
      <c r="NCL184" s="110"/>
      <c r="NCM184" s="110"/>
      <c r="NCN184" s="110"/>
      <c r="NCO184" s="110"/>
      <c r="NCP184" s="110"/>
      <c r="NCQ184" s="110"/>
      <c r="NCR184" s="110"/>
      <c r="NCS184" s="110"/>
      <c r="NCT184" s="110"/>
      <c r="NCU184" s="110"/>
      <c r="NCV184" s="110"/>
      <c r="NCW184" s="110"/>
      <c r="NCX184" s="110"/>
      <c r="NCY184" s="110"/>
      <c r="NCZ184" s="110"/>
      <c r="NDA184" s="110"/>
      <c r="NDB184" s="110"/>
      <c r="NDC184" s="110"/>
      <c r="NDD184" s="110"/>
      <c r="NDE184" s="110"/>
      <c r="NDF184" s="110"/>
      <c r="NDG184" s="110"/>
      <c r="NDH184" s="110"/>
      <c r="NDI184" s="110"/>
      <c r="NDJ184" s="110"/>
      <c r="NDK184" s="110"/>
      <c r="NDL184" s="110"/>
      <c r="NDM184" s="110"/>
      <c r="NDN184" s="110"/>
      <c r="NDO184" s="110"/>
      <c r="NDP184" s="110"/>
      <c r="NDQ184" s="110"/>
      <c r="NDR184" s="110"/>
      <c r="NDS184" s="110"/>
      <c r="NDT184" s="110"/>
      <c r="NDU184" s="110"/>
      <c r="NDV184" s="110"/>
      <c r="NDW184" s="110"/>
      <c r="NDX184" s="110"/>
      <c r="NDY184" s="110"/>
      <c r="NDZ184" s="110"/>
      <c r="NEA184" s="110"/>
      <c r="NEB184" s="110"/>
      <c r="NEC184" s="110"/>
      <c r="NED184" s="110"/>
      <c r="NEE184" s="110"/>
      <c r="NEF184" s="110"/>
      <c r="NEG184" s="110"/>
      <c r="NEH184" s="110"/>
      <c r="NEI184" s="110"/>
      <c r="NEJ184" s="110"/>
      <c r="NEK184" s="110"/>
      <c r="NEL184" s="110"/>
      <c r="NEM184" s="110"/>
      <c r="NEN184" s="110"/>
      <c r="NEO184" s="110"/>
      <c r="NEP184" s="110"/>
      <c r="NEQ184" s="110"/>
      <c r="NER184" s="110"/>
      <c r="NES184" s="110"/>
      <c r="NET184" s="110"/>
      <c r="NEU184" s="110"/>
      <c r="NEV184" s="110"/>
      <c r="NEW184" s="110"/>
      <c r="NEX184" s="110"/>
      <c r="NEY184" s="110"/>
      <c r="NEZ184" s="110"/>
      <c r="NFA184" s="110"/>
      <c r="NFB184" s="110"/>
      <c r="NFC184" s="110"/>
      <c r="NFD184" s="110"/>
      <c r="NFE184" s="110"/>
      <c r="NFF184" s="110"/>
      <c r="NFG184" s="110"/>
      <c r="NFH184" s="110"/>
      <c r="NFI184" s="110"/>
      <c r="NFJ184" s="110"/>
      <c r="NFK184" s="110"/>
      <c r="NFL184" s="110"/>
      <c r="NFM184" s="110"/>
      <c r="NFN184" s="110"/>
      <c r="NFO184" s="110"/>
      <c r="NFP184" s="110"/>
      <c r="NFQ184" s="110"/>
      <c r="NFR184" s="110"/>
      <c r="NFS184" s="110"/>
      <c r="NFT184" s="110"/>
      <c r="NFU184" s="110"/>
      <c r="NFV184" s="110"/>
      <c r="NFW184" s="110"/>
      <c r="NFX184" s="110"/>
      <c r="NFY184" s="110"/>
      <c r="NFZ184" s="110"/>
      <c r="NGA184" s="110"/>
      <c r="NGB184" s="110"/>
      <c r="NGC184" s="110"/>
      <c r="NGD184" s="110"/>
      <c r="NGE184" s="110"/>
      <c r="NGF184" s="110"/>
      <c r="NGG184" s="110"/>
      <c r="NGH184" s="110"/>
      <c r="NGI184" s="110"/>
      <c r="NGJ184" s="110"/>
      <c r="NGK184" s="110"/>
      <c r="NGL184" s="110"/>
      <c r="NGM184" s="110"/>
      <c r="NGN184" s="110"/>
      <c r="NGO184" s="110"/>
      <c r="NGP184" s="110"/>
      <c r="NGQ184" s="110"/>
      <c r="NGR184" s="110"/>
      <c r="NGS184" s="110"/>
      <c r="NGT184" s="110"/>
      <c r="NGU184" s="110"/>
      <c r="NGV184" s="110"/>
      <c r="NGW184" s="110"/>
      <c r="NGX184" s="110"/>
      <c r="NGY184" s="110"/>
      <c r="NGZ184" s="110"/>
      <c r="NHA184" s="110"/>
      <c r="NHB184" s="110"/>
      <c r="NHC184" s="110"/>
      <c r="NHD184" s="110"/>
      <c r="NHE184" s="110"/>
      <c r="NHF184" s="110"/>
      <c r="NHG184" s="110"/>
      <c r="NHH184" s="110"/>
      <c r="NHI184" s="110"/>
      <c r="NHJ184" s="110"/>
      <c r="NHK184" s="110"/>
      <c r="NHL184" s="110"/>
      <c r="NHM184" s="110"/>
      <c r="NHN184" s="110"/>
      <c r="NHO184" s="110"/>
      <c r="NHP184" s="110"/>
      <c r="NHQ184" s="110"/>
      <c r="NHR184" s="110"/>
      <c r="NHS184" s="110"/>
      <c r="NHT184" s="110"/>
      <c r="NHU184" s="110"/>
      <c r="NHV184" s="110"/>
      <c r="NHW184" s="110"/>
      <c r="NHX184" s="110"/>
      <c r="NHY184" s="110"/>
      <c r="NHZ184" s="110"/>
      <c r="NIA184" s="110"/>
      <c r="NIB184" s="110"/>
      <c r="NIC184" s="110"/>
      <c r="NID184" s="110"/>
      <c r="NIE184" s="110"/>
      <c r="NIF184" s="110"/>
      <c r="NIG184" s="110"/>
      <c r="NIH184" s="110"/>
      <c r="NII184" s="110"/>
      <c r="NIJ184" s="110"/>
      <c r="NIK184" s="110"/>
      <c r="NIL184" s="110"/>
      <c r="NIM184" s="110"/>
      <c r="NIN184" s="110"/>
      <c r="NIO184" s="110"/>
      <c r="NIP184" s="110"/>
      <c r="NIQ184" s="110"/>
      <c r="NIR184" s="110"/>
      <c r="NIS184" s="110"/>
      <c r="NIT184" s="110"/>
      <c r="NIU184" s="110"/>
      <c r="NIV184" s="110"/>
      <c r="NIW184" s="110"/>
      <c r="NIX184" s="110"/>
      <c r="NIY184" s="110"/>
      <c r="NIZ184" s="110"/>
      <c r="NJA184" s="110"/>
      <c r="NJB184" s="110"/>
      <c r="NJC184" s="110"/>
      <c r="NJD184" s="110"/>
      <c r="NJE184" s="110"/>
      <c r="NJF184" s="110"/>
      <c r="NJG184" s="110"/>
      <c r="NJH184" s="110"/>
      <c r="NJI184" s="110"/>
      <c r="NJJ184" s="110"/>
      <c r="NJK184" s="110"/>
      <c r="NJL184" s="110"/>
      <c r="NJM184" s="110"/>
      <c r="NJN184" s="110"/>
      <c r="NJO184" s="110"/>
      <c r="NJP184" s="110"/>
      <c r="NJQ184" s="110"/>
      <c r="NJR184" s="110"/>
      <c r="NJS184" s="110"/>
      <c r="NJT184" s="110"/>
      <c r="NJU184" s="110"/>
      <c r="NJV184" s="110"/>
      <c r="NJW184" s="110"/>
      <c r="NJX184" s="110"/>
      <c r="NJY184" s="110"/>
      <c r="NJZ184" s="110"/>
      <c r="NKA184" s="110"/>
      <c r="NKB184" s="110"/>
      <c r="NKC184" s="110"/>
      <c r="NKD184" s="110"/>
      <c r="NKE184" s="110"/>
      <c r="NKF184" s="110"/>
      <c r="NKG184" s="110"/>
      <c r="NKH184" s="110"/>
      <c r="NKI184" s="110"/>
      <c r="NKJ184" s="110"/>
      <c r="NKK184" s="110"/>
      <c r="NKL184" s="110"/>
      <c r="NKM184" s="110"/>
      <c r="NKN184" s="110"/>
      <c r="NKO184" s="110"/>
      <c r="NKP184" s="110"/>
      <c r="NKQ184" s="110"/>
      <c r="NKR184" s="110"/>
      <c r="NKS184" s="110"/>
      <c r="NKT184" s="110"/>
      <c r="NKU184" s="110"/>
      <c r="NKV184" s="110"/>
      <c r="NKW184" s="110"/>
      <c r="NKX184" s="110"/>
      <c r="NKY184" s="110"/>
      <c r="NKZ184" s="110"/>
      <c r="NLA184" s="110"/>
      <c r="NLB184" s="110"/>
      <c r="NLC184" s="110"/>
      <c r="NLD184" s="110"/>
      <c r="NLE184" s="110"/>
      <c r="NLF184" s="110"/>
      <c r="NLG184" s="110"/>
      <c r="NLH184" s="110"/>
      <c r="NLI184" s="110"/>
      <c r="NLJ184" s="110"/>
      <c r="NLK184" s="110"/>
      <c r="NLL184" s="110"/>
      <c r="NLM184" s="110"/>
      <c r="NLN184" s="110"/>
      <c r="NLO184" s="110"/>
      <c r="NLP184" s="110"/>
      <c r="NLQ184" s="110"/>
      <c r="NLR184" s="110"/>
      <c r="NLS184" s="110"/>
      <c r="NLT184" s="110"/>
      <c r="NLU184" s="110"/>
      <c r="NLV184" s="110"/>
      <c r="NLW184" s="110"/>
      <c r="NLX184" s="110"/>
      <c r="NLY184" s="110"/>
      <c r="NLZ184" s="110"/>
      <c r="NMA184" s="110"/>
      <c r="NMB184" s="110"/>
      <c r="NMC184" s="110"/>
      <c r="NMD184" s="110"/>
      <c r="NME184" s="110"/>
      <c r="NMF184" s="110"/>
      <c r="NMG184" s="110"/>
      <c r="NMH184" s="110"/>
      <c r="NMI184" s="110"/>
      <c r="NMJ184" s="110"/>
      <c r="NMK184" s="110"/>
      <c r="NML184" s="110"/>
      <c r="NMM184" s="110"/>
      <c r="NMN184" s="110"/>
      <c r="NMO184" s="110"/>
      <c r="NMP184" s="110"/>
      <c r="NMQ184" s="110"/>
      <c r="NMR184" s="110"/>
      <c r="NMS184" s="110"/>
      <c r="NMT184" s="110"/>
      <c r="NMU184" s="110"/>
      <c r="NMV184" s="110"/>
      <c r="NMW184" s="110"/>
      <c r="NMX184" s="110"/>
      <c r="NMY184" s="110"/>
      <c r="NMZ184" s="110"/>
      <c r="NNA184" s="110"/>
      <c r="NNB184" s="110"/>
      <c r="NNC184" s="110"/>
      <c r="NND184" s="110"/>
      <c r="NNE184" s="110"/>
      <c r="NNF184" s="110"/>
      <c r="NNG184" s="110"/>
      <c r="NNH184" s="110"/>
      <c r="NNI184" s="110"/>
      <c r="NNJ184" s="110"/>
      <c r="NNK184" s="110"/>
      <c r="NNL184" s="110"/>
      <c r="NNM184" s="110"/>
      <c r="NNN184" s="110"/>
      <c r="NNO184" s="110"/>
      <c r="NNP184" s="110"/>
      <c r="NNQ184" s="110"/>
      <c r="NNR184" s="110"/>
      <c r="NNS184" s="110"/>
      <c r="NNT184" s="110"/>
      <c r="NNU184" s="110"/>
      <c r="NNV184" s="110"/>
      <c r="NNW184" s="110"/>
      <c r="NNX184" s="110"/>
      <c r="NNY184" s="110"/>
      <c r="NNZ184" s="110"/>
      <c r="NOA184" s="110"/>
      <c r="NOB184" s="110"/>
      <c r="NOC184" s="110"/>
      <c r="NOD184" s="110"/>
      <c r="NOE184" s="110"/>
      <c r="NOF184" s="110"/>
      <c r="NOG184" s="110"/>
      <c r="NOH184" s="110"/>
      <c r="NOI184" s="110"/>
      <c r="NOJ184" s="110"/>
      <c r="NOK184" s="110"/>
      <c r="NOL184" s="110"/>
      <c r="NOM184" s="110"/>
      <c r="NON184" s="110"/>
      <c r="NOO184" s="110"/>
      <c r="NOP184" s="110"/>
      <c r="NOQ184" s="110"/>
      <c r="NOR184" s="110"/>
      <c r="NOS184" s="110"/>
      <c r="NOT184" s="110"/>
      <c r="NOU184" s="110"/>
      <c r="NOV184" s="110"/>
      <c r="NOW184" s="110"/>
      <c r="NOX184" s="110"/>
      <c r="NOY184" s="110"/>
      <c r="NOZ184" s="110"/>
      <c r="NPA184" s="110"/>
      <c r="NPB184" s="110"/>
      <c r="NPC184" s="110"/>
      <c r="NPD184" s="110"/>
      <c r="NPE184" s="110"/>
      <c r="NPF184" s="110"/>
      <c r="NPG184" s="110"/>
      <c r="NPH184" s="110"/>
      <c r="NPI184" s="110"/>
      <c r="NPJ184" s="110"/>
      <c r="NPK184" s="110"/>
      <c r="NPL184" s="110"/>
      <c r="NPM184" s="110"/>
      <c r="NPN184" s="110"/>
      <c r="NPO184" s="110"/>
      <c r="NPP184" s="110"/>
      <c r="NPQ184" s="110"/>
      <c r="NPR184" s="110"/>
      <c r="NPS184" s="110"/>
      <c r="NPT184" s="110"/>
      <c r="NPU184" s="110"/>
      <c r="NPV184" s="110"/>
      <c r="NPW184" s="110"/>
      <c r="NPX184" s="110"/>
      <c r="NPY184" s="110"/>
      <c r="NPZ184" s="110"/>
      <c r="NQA184" s="110"/>
      <c r="NQB184" s="110"/>
      <c r="NQC184" s="110"/>
      <c r="NQD184" s="110"/>
      <c r="NQE184" s="110"/>
      <c r="NQF184" s="110"/>
      <c r="NQG184" s="110"/>
      <c r="NQH184" s="110"/>
      <c r="NQI184" s="110"/>
      <c r="NQJ184" s="110"/>
      <c r="NQK184" s="110"/>
      <c r="NQL184" s="110"/>
      <c r="NQM184" s="110"/>
      <c r="NQN184" s="110"/>
      <c r="NQO184" s="110"/>
      <c r="NQP184" s="110"/>
      <c r="NQQ184" s="110"/>
      <c r="NQR184" s="110"/>
      <c r="NQS184" s="110"/>
      <c r="NQT184" s="110"/>
      <c r="NQU184" s="110"/>
      <c r="NQV184" s="110"/>
      <c r="NQW184" s="110"/>
      <c r="NQX184" s="110"/>
      <c r="NQY184" s="110"/>
      <c r="NQZ184" s="110"/>
      <c r="NRA184" s="110"/>
      <c r="NRB184" s="110"/>
      <c r="NRC184" s="110"/>
      <c r="NRD184" s="110"/>
      <c r="NRE184" s="110"/>
      <c r="NRF184" s="110"/>
      <c r="NRG184" s="110"/>
      <c r="NRH184" s="110"/>
      <c r="NRI184" s="110"/>
      <c r="NRJ184" s="110"/>
      <c r="NRK184" s="110"/>
      <c r="NRL184" s="110"/>
      <c r="NRM184" s="110"/>
      <c r="NRN184" s="110"/>
      <c r="NRO184" s="110"/>
      <c r="NRP184" s="110"/>
      <c r="NRQ184" s="110"/>
      <c r="NRR184" s="110"/>
      <c r="NRS184" s="110"/>
      <c r="NRT184" s="110"/>
      <c r="NRU184" s="110"/>
      <c r="NRV184" s="110"/>
      <c r="NRW184" s="110"/>
      <c r="NRX184" s="110"/>
      <c r="NRY184" s="110"/>
      <c r="NRZ184" s="110"/>
      <c r="NSA184" s="110"/>
      <c r="NSB184" s="110"/>
      <c r="NSC184" s="110"/>
      <c r="NSD184" s="110"/>
      <c r="NSE184" s="110"/>
      <c r="NSF184" s="110"/>
      <c r="NSG184" s="110"/>
      <c r="NSH184" s="110"/>
      <c r="NSI184" s="110"/>
      <c r="NSJ184" s="110"/>
      <c r="NSK184" s="110"/>
      <c r="NSL184" s="110"/>
      <c r="NSM184" s="110"/>
      <c r="NSN184" s="110"/>
      <c r="NSO184" s="110"/>
      <c r="NSP184" s="110"/>
      <c r="NSQ184" s="110"/>
      <c r="NSR184" s="110"/>
      <c r="NSS184" s="110"/>
      <c r="NST184" s="110"/>
      <c r="NSU184" s="110"/>
      <c r="NSV184" s="110"/>
      <c r="NSW184" s="110"/>
      <c r="NSX184" s="110"/>
      <c r="NSY184" s="110"/>
      <c r="NSZ184" s="110"/>
      <c r="NTA184" s="110"/>
      <c r="NTB184" s="110"/>
      <c r="NTC184" s="110"/>
      <c r="NTD184" s="110"/>
      <c r="NTE184" s="110"/>
      <c r="NTF184" s="110"/>
      <c r="NTG184" s="110"/>
      <c r="NTH184" s="110"/>
      <c r="NTI184" s="110"/>
      <c r="NTJ184" s="110"/>
      <c r="NTK184" s="110"/>
      <c r="NTL184" s="110"/>
      <c r="NTM184" s="110"/>
      <c r="NTN184" s="110"/>
      <c r="NTO184" s="110"/>
      <c r="NTP184" s="110"/>
      <c r="NTQ184" s="110"/>
      <c r="NTR184" s="110"/>
      <c r="NTS184" s="110"/>
      <c r="NTT184" s="110"/>
      <c r="NTU184" s="110"/>
      <c r="NTV184" s="110"/>
      <c r="NTW184" s="110"/>
      <c r="NTX184" s="110"/>
      <c r="NTY184" s="110"/>
      <c r="NTZ184" s="110"/>
      <c r="NUA184" s="110"/>
      <c r="NUB184" s="110"/>
      <c r="NUC184" s="110"/>
      <c r="NUD184" s="110"/>
      <c r="NUE184" s="110"/>
      <c r="NUF184" s="110"/>
      <c r="NUG184" s="110"/>
      <c r="NUH184" s="110"/>
      <c r="NUI184" s="110"/>
      <c r="NUJ184" s="110"/>
      <c r="NUK184" s="110"/>
      <c r="NUL184" s="110"/>
      <c r="NUM184" s="110"/>
      <c r="NUN184" s="110"/>
      <c r="NUO184" s="110"/>
      <c r="NUP184" s="110"/>
      <c r="NUQ184" s="110"/>
      <c r="NUR184" s="110"/>
      <c r="NUS184" s="110"/>
      <c r="NUT184" s="110"/>
      <c r="NUU184" s="110"/>
      <c r="NUV184" s="110"/>
      <c r="NUW184" s="110"/>
      <c r="NUX184" s="110"/>
      <c r="NUY184" s="110"/>
      <c r="NUZ184" s="110"/>
      <c r="NVA184" s="110"/>
      <c r="NVB184" s="110"/>
      <c r="NVC184" s="110"/>
      <c r="NVD184" s="110"/>
      <c r="NVE184" s="110"/>
      <c r="NVF184" s="110"/>
      <c r="NVG184" s="110"/>
      <c r="NVH184" s="110"/>
      <c r="NVI184" s="110"/>
      <c r="NVJ184" s="110"/>
      <c r="NVK184" s="110"/>
      <c r="NVL184" s="110"/>
      <c r="NVM184" s="110"/>
      <c r="NVN184" s="110"/>
      <c r="NVO184" s="110"/>
      <c r="NVP184" s="110"/>
      <c r="NVQ184" s="110"/>
      <c r="NVR184" s="110"/>
      <c r="NVS184" s="110"/>
      <c r="NVT184" s="110"/>
      <c r="NVU184" s="110"/>
      <c r="NVV184" s="110"/>
      <c r="NVW184" s="110"/>
      <c r="NVX184" s="110"/>
      <c r="NVY184" s="110"/>
      <c r="NVZ184" s="110"/>
      <c r="NWA184" s="110"/>
      <c r="NWB184" s="110"/>
      <c r="NWC184" s="110"/>
      <c r="NWD184" s="110"/>
      <c r="NWE184" s="110"/>
      <c r="NWF184" s="110"/>
      <c r="NWG184" s="110"/>
      <c r="NWH184" s="110"/>
      <c r="NWI184" s="110"/>
      <c r="NWJ184" s="110"/>
      <c r="NWK184" s="110"/>
      <c r="NWL184" s="110"/>
      <c r="NWM184" s="110"/>
      <c r="NWN184" s="110"/>
      <c r="NWO184" s="110"/>
      <c r="NWP184" s="110"/>
      <c r="NWQ184" s="110"/>
      <c r="NWR184" s="110"/>
      <c r="NWS184" s="110"/>
      <c r="NWT184" s="110"/>
      <c r="NWU184" s="110"/>
      <c r="NWV184" s="110"/>
      <c r="NWW184" s="110"/>
      <c r="NWX184" s="110"/>
      <c r="NWY184" s="110"/>
      <c r="NWZ184" s="110"/>
      <c r="NXA184" s="110"/>
      <c r="NXB184" s="110"/>
      <c r="NXC184" s="110"/>
      <c r="NXD184" s="110"/>
      <c r="NXE184" s="110"/>
      <c r="NXF184" s="110"/>
      <c r="NXG184" s="110"/>
      <c r="NXH184" s="110"/>
      <c r="NXI184" s="110"/>
      <c r="NXJ184" s="110"/>
      <c r="NXK184" s="110"/>
      <c r="NXL184" s="110"/>
      <c r="NXM184" s="110"/>
      <c r="NXN184" s="110"/>
      <c r="NXO184" s="110"/>
      <c r="NXP184" s="110"/>
      <c r="NXQ184" s="110"/>
      <c r="NXR184" s="110"/>
      <c r="NXS184" s="110"/>
      <c r="NXT184" s="110"/>
      <c r="NXU184" s="110"/>
      <c r="NXV184" s="110"/>
      <c r="NXW184" s="110"/>
      <c r="NXX184" s="110"/>
      <c r="NXY184" s="110"/>
      <c r="NXZ184" s="110"/>
      <c r="NYA184" s="110"/>
      <c r="NYB184" s="110"/>
      <c r="NYC184" s="110"/>
      <c r="NYD184" s="110"/>
      <c r="NYE184" s="110"/>
      <c r="NYF184" s="110"/>
      <c r="NYG184" s="110"/>
      <c r="NYH184" s="110"/>
      <c r="NYI184" s="110"/>
      <c r="NYJ184" s="110"/>
      <c r="NYK184" s="110"/>
      <c r="NYL184" s="110"/>
      <c r="NYM184" s="110"/>
      <c r="NYN184" s="110"/>
      <c r="NYO184" s="110"/>
      <c r="NYP184" s="110"/>
      <c r="NYQ184" s="110"/>
      <c r="NYR184" s="110"/>
      <c r="NYS184" s="110"/>
      <c r="NYT184" s="110"/>
      <c r="NYU184" s="110"/>
      <c r="NYV184" s="110"/>
      <c r="NYW184" s="110"/>
      <c r="NYX184" s="110"/>
      <c r="NYY184" s="110"/>
      <c r="NYZ184" s="110"/>
      <c r="NZA184" s="110"/>
      <c r="NZB184" s="110"/>
      <c r="NZC184" s="110"/>
      <c r="NZD184" s="110"/>
      <c r="NZE184" s="110"/>
      <c r="NZF184" s="110"/>
      <c r="NZG184" s="110"/>
      <c r="NZH184" s="110"/>
      <c r="NZI184" s="110"/>
      <c r="NZJ184" s="110"/>
      <c r="NZK184" s="110"/>
      <c r="NZL184" s="110"/>
      <c r="NZM184" s="110"/>
      <c r="NZN184" s="110"/>
      <c r="NZO184" s="110"/>
      <c r="NZP184" s="110"/>
      <c r="NZQ184" s="110"/>
      <c r="NZR184" s="110"/>
      <c r="NZS184" s="110"/>
      <c r="NZT184" s="110"/>
      <c r="NZU184" s="110"/>
      <c r="NZV184" s="110"/>
      <c r="NZW184" s="110"/>
      <c r="NZX184" s="110"/>
      <c r="NZY184" s="110"/>
      <c r="NZZ184" s="110"/>
      <c r="OAA184" s="110"/>
      <c r="OAB184" s="110"/>
      <c r="OAC184" s="110"/>
      <c r="OAD184" s="110"/>
      <c r="OAE184" s="110"/>
      <c r="OAF184" s="110"/>
      <c r="OAG184" s="110"/>
      <c r="OAH184" s="110"/>
      <c r="OAI184" s="110"/>
      <c r="OAJ184" s="110"/>
      <c r="OAK184" s="110"/>
      <c r="OAL184" s="110"/>
      <c r="OAM184" s="110"/>
      <c r="OAN184" s="110"/>
      <c r="OAO184" s="110"/>
      <c r="OAP184" s="110"/>
      <c r="OAQ184" s="110"/>
      <c r="OAR184" s="110"/>
      <c r="OAS184" s="110"/>
      <c r="OAT184" s="110"/>
      <c r="OAU184" s="110"/>
      <c r="OAV184" s="110"/>
      <c r="OAW184" s="110"/>
      <c r="OAX184" s="110"/>
      <c r="OAY184" s="110"/>
      <c r="OAZ184" s="110"/>
      <c r="OBA184" s="110"/>
      <c r="OBB184" s="110"/>
      <c r="OBC184" s="110"/>
      <c r="OBD184" s="110"/>
      <c r="OBE184" s="110"/>
      <c r="OBF184" s="110"/>
      <c r="OBG184" s="110"/>
      <c r="OBH184" s="110"/>
      <c r="OBI184" s="110"/>
      <c r="OBJ184" s="110"/>
      <c r="OBK184" s="110"/>
      <c r="OBL184" s="110"/>
      <c r="OBM184" s="110"/>
      <c r="OBN184" s="110"/>
      <c r="OBO184" s="110"/>
      <c r="OBP184" s="110"/>
      <c r="OBQ184" s="110"/>
      <c r="OBR184" s="110"/>
      <c r="OBS184" s="110"/>
      <c r="OBT184" s="110"/>
      <c r="OBU184" s="110"/>
      <c r="OBV184" s="110"/>
      <c r="OBW184" s="110"/>
      <c r="OBX184" s="110"/>
      <c r="OBY184" s="110"/>
      <c r="OBZ184" s="110"/>
      <c r="OCA184" s="110"/>
      <c r="OCB184" s="110"/>
      <c r="OCC184" s="110"/>
      <c r="OCD184" s="110"/>
      <c r="OCE184" s="110"/>
      <c r="OCF184" s="110"/>
      <c r="OCG184" s="110"/>
      <c r="OCH184" s="110"/>
      <c r="OCI184" s="110"/>
      <c r="OCJ184" s="110"/>
      <c r="OCK184" s="110"/>
      <c r="OCL184" s="110"/>
      <c r="OCM184" s="110"/>
      <c r="OCN184" s="110"/>
      <c r="OCO184" s="110"/>
      <c r="OCP184" s="110"/>
      <c r="OCQ184" s="110"/>
      <c r="OCR184" s="110"/>
      <c r="OCS184" s="110"/>
      <c r="OCT184" s="110"/>
      <c r="OCU184" s="110"/>
      <c r="OCV184" s="110"/>
      <c r="OCW184" s="110"/>
      <c r="OCX184" s="110"/>
      <c r="OCY184" s="110"/>
      <c r="OCZ184" s="110"/>
      <c r="ODA184" s="110"/>
      <c r="ODB184" s="110"/>
      <c r="ODC184" s="110"/>
      <c r="ODD184" s="110"/>
      <c r="ODE184" s="110"/>
      <c r="ODF184" s="110"/>
      <c r="ODG184" s="110"/>
      <c r="ODH184" s="110"/>
      <c r="ODI184" s="110"/>
      <c r="ODJ184" s="110"/>
      <c r="ODK184" s="110"/>
      <c r="ODL184" s="110"/>
      <c r="ODM184" s="110"/>
      <c r="ODN184" s="110"/>
      <c r="ODO184" s="110"/>
      <c r="ODP184" s="110"/>
      <c r="ODQ184" s="110"/>
      <c r="ODR184" s="110"/>
      <c r="ODS184" s="110"/>
      <c r="ODT184" s="110"/>
      <c r="ODU184" s="110"/>
      <c r="ODV184" s="110"/>
      <c r="ODW184" s="110"/>
      <c r="ODX184" s="110"/>
      <c r="ODY184" s="110"/>
      <c r="ODZ184" s="110"/>
      <c r="OEA184" s="110"/>
      <c r="OEB184" s="110"/>
      <c r="OEC184" s="110"/>
      <c r="OED184" s="110"/>
      <c r="OEE184" s="110"/>
      <c r="OEF184" s="110"/>
      <c r="OEG184" s="110"/>
      <c r="OEH184" s="110"/>
      <c r="OEI184" s="110"/>
      <c r="OEJ184" s="110"/>
      <c r="OEK184" s="110"/>
      <c r="OEL184" s="110"/>
      <c r="OEM184" s="110"/>
      <c r="OEN184" s="110"/>
      <c r="OEO184" s="110"/>
      <c r="OEP184" s="110"/>
      <c r="OEQ184" s="110"/>
      <c r="OER184" s="110"/>
      <c r="OES184" s="110"/>
      <c r="OET184" s="110"/>
      <c r="OEU184" s="110"/>
      <c r="OEV184" s="110"/>
      <c r="OEW184" s="110"/>
      <c r="OEX184" s="110"/>
      <c r="OEY184" s="110"/>
      <c r="OEZ184" s="110"/>
      <c r="OFA184" s="110"/>
      <c r="OFB184" s="110"/>
      <c r="OFC184" s="110"/>
      <c r="OFD184" s="110"/>
      <c r="OFE184" s="110"/>
      <c r="OFF184" s="110"/>
      <c r="OFG184" s="110"/>
      <c r="OFH184" s="110"/>
      <c r="OFI184" s="110"/>
      <c r="OFJ184" s="110"/>
      <c r="OFK184" s="110"/>
      <c r="OFL184" s="110"/>
      <c r="OFM184" s="110"/>
      <c r="OFN184" s="110"/>
      <c r="OFO184" s="110"/>
      <c r="OFP184" s="110"/>
      <c r="OFQ184" s="110"/>
      <c r="OFR184" s="110"/>
      <c r="OFS184" s="110"/>
      <c r="OFT184" s="110"/>
      <c r="OFU184" s="110"/>
      <c r="OFV184" s="110"/>
      <c r="OFW184" s="110"/>
      <c r="OFX184" s="110"/>
      <c r="OFY184" s="110"/>
      <c r="OFZ184" s="110"/>
      <c r="OGA184" s="110"/>
      <c r="OGB184" s="110"/>
      <c r="OGC184" s="110"/>
      <c r="OGD184" s="110"/>
      <c r="OGE184" s="110"/>
      <c r="OGF184" s="110"/>
      <c r="OGG184" s="110"/>
      <c r="OGH184" s="110"/>
      <c r="OGI184" s="110"/>
      <c r="OGJ184" s="110"/>
      <c r="OGK184" s="110"/>
      <c r="OGL184" s="110"/>
      <c r="OGM184" s="110"/>
      <c r="OGN184" s="110"/>
      <c r="OGO184" s="110"/>
      <c r="OGP184" s="110"/>
      <c r="OGQ184" s="110"/>
      <c r="OGR184" s="110"/>
      <c r="OGS184" s="110"/>
      <c r="OGT184" s="110"/>
      <c r="OGU184" s="110"/>
      <c r="OGV184" s="110"/>
      <c r="OGW184" s="110"/>
      <c r="OGX184" s="110"/>
      <c r="OGY184" s="110"/>
      <c r="OGZ184" s="110"/>
      <c r="OHA184" s="110"/>
      <c r="OHB184" s="110"/>
      <c r="OHC184" s="110"/>
      <c r="OHD184" s="110"/>
      <c r="OHE184" s="110"/>
      <c r="OHF184" s="110"/>
      <c r="OHG184" s="110"/>
      <c r="OHH184" s="110"/>
      <c r="OHI184" s="110"/>
      <c r="OHJ184" s="110"/>
      <c r="OHK184" s="110"/>
      <c r="OHL184" s="110"/>
      <c r="OHM184" s="110"/>
      <c r="OHN184" s="110"/>
      <c r="OHO184" s="110"/>
      <c r="OHP184" s="110"/>
      <c r="OHQ184" s="110"/>
      <c r="OHR184" s="110"/>
      <c r="OHS184" s="110"/>
      <c r="OHT184" s="110"/>
      <c r="OHU184" s="110"/>
      <c r="OHV184" s="110"/>
      <c r="OHW184" s="110"/>
      <c r="OHX184" s="110"/>
      <c r="OHY184" s="110"/>
      <c r="OHZ184" s="110"/>
      <c r="OIA184" s="110"/>
      <c r="OIB184" s="110"/>
      <c r="OIC184" s="110"/>
      <c r="OID184" s="110"/>
      <c r="OIE184" s="110"/>
      <c r="OIF184" s="110"/>
      <c r="OIG184" s="110"/>
      <c r="OIH184" s="110"/>
      <c r="OII184" s="110"/>
      <c r="OIJ184" s="110"/>
      <c r="OIK184" s="110"/>
      <c r="OIL184" s="110"/>
      <c r="OIM184" s="110"/>
      <c r="OIN184" s="110"/>
      <c r="OIO184" s="110"/>
      <c r="OIP184" s="110"/>
      <c r="OIQ184" s="110"/>
      <c r="OIR184" s="110"/>
      <c r="OIS184" s="110"/>
      <c r="OIT184" s="110"/>
      <c r="OIU184" s="110"/>
      <c r="OIV184" s="110"/>
      <c r="OIW184" s="110"/>
      <c r="OIX184" s="110"/>
      <c r="OIY184" s="110"/>
      <c r="OIZ184" s="110"/>
      <c r="OJA184" s="110"/>
      <c r="OJB184" s="110"/>
      <c r="OJC184" s="110"/>
      <c r="OJD184" s="110"/>
      <c r="OJE184" s="110"/>
      <c r="OJF184" s="110"/>
      <c r="OJG184" s="110"/>
      <c r="OJH184" s="110"/>
      <c r="OJI184" s="110"/>
      <c r="OJJ184" s="110"/>
      <c r="OJK184" s="110"/>
      <c r="OJL184" s="110"/>
      <c r="OJM184" s="110"/>
      <c r="OJN184" s="110"/>
      <c r="OJO184" s="110"/>
      <c r="OJP184" s="110"/>
      <c r="OJQ184" s="110"/>
      <c r="OJR184" s="110"/>
      <c r="OJS184" s="110"/>
      <c r="OJT184" s="110"/>
      <c r="OJU184" s="110"/>
      <c r="OJV184" s="110"/>
      <c r="OJW184" s="110"/>
      <c r="OJX184" s="110"/>
      <c r="OJY184" s="110"/>
      <c r="OJZ184" s="110"/>
      <c r="OKA184" s="110"/>
      <c r="OKB184" s="110"/>
      <c r="OKC184" s="110"/>
      <c r="OKD184" s="110"/>
      <c r="OKE184" s="110"/>
      <c r="OKF184" s="110"/>
      <c r="OKG184" s="110"/>
      <c r="OKH184" s="110"/>
      <c r="OKI184" s="110"/>
      <c r="OKJ184" s="110"/>
      <c r="OKK184" s="110"/>
      <c r="OKL184" s="110"/>
      <c r="OKM184" s="110"/>
      <c r="OKN184" s="110"/>
      <c r="OKO184" s="110"/>
      <c r="OKP184" s="110"/>
      <c r="OKQ184" s="110"/>
      <c r="OKR184" s="110"/>
      <c r="OKS184" s="110"/>
      <c r="OKT184" s="110"/>
      <c r="OKU184" s="110"/>
      <c r="OKV184" s="110"/>
      <c r="OKW184" s="110"/>
      <c r="OKX184" s="110"/>
      <c r="OKY184" s="110"/>
      <c r="OKZ184" s="110"/>
      <c r="OLA184" s="110"/>
      <c r="OLB184" s="110"/>
      <c r="OLC184" s="110"/>
      <c r="OLD184" s="110"/>
      <c r="OLE184" s="110"/>
      <c r="OLF184" s="110"/>
      <c r="OLG184" s="110"/>
      <c r="OLH184" s="110"/>
      <c r="OLI184" s="110"/>
      <c r="OLJ184" s="110"/>
      <c r="OLK184" s="110"/>
      <c r="OLL184" s="110"/>
      <c r="OLM184" s="110"/>
      <c r="OLN184" s="110"/>
      <c r="OLO184" s="110"/>
      <c r="OLP184" s="110"/>
      <c r="OLQ184" s="110"/>
      <c r="OLR184" s="110"/>
      <c r="OLS184" s="110"/>
      <c r="OLT184" s="110"/>
      <c r="OLU184" s="110"/>
      <c r="OLV184" s="110"/>
      <c r="OLW184" s="110"/>
      <c r="OLX184" s="110"/>
      <c r="OLY184" s="110"/>
      <c r="OLZ184" s="110"/>
      <c r="OMA184" s="110"/>
      <c r="OMB184" s="110"/>
      <c r="OMC184" s="110"/>
      <c r="OMD184" s="110"/>
      <c r="OME184" s="110"/>
      <c r="OMF184" s="110"/>
      <c r="OMG184" s="110"/>
      <c r="OMH184" s="110"/>
      <c r="OMI184" s="110"/>
      <c r="OMJ184" s="110"/>
      <c r="OMK184" s="110"/>
      <c r="OML184" s="110"/>
      <c r="OMM184" s="110"/>
      <c r="OMN184" s="110"/>
      <c r="OMO184" s="110"/>
      <c r="OMP184" s="110"/>
      <c r="OMQ184" s="110"/>
      <c r="OMR184" s="110"/>
      <c r="OMS184" s="110"/>
      <c r="OMT184" s="110"/>
      <c r="OMU184" s="110"/>
      <c r="OMV184" s="110"/>
      <c r="OMW184" s="110"/>
      <c r="OMX184" s="110"/>
      <c r="OMY184" s="110"/>
      <c r="OMZ184" s="110"/>
      <c r="ONA184" s="110"/>
      <c r="ONB184" s="110"/>
      <c r="ONC184" s="110"/>
      <c r="OND184" s="110"/>
      <c r="ONE184" s="110"/>
      <c r="ONF184" s="110"/>
      <c r="ONG184" s="110"/>
      <c r="ONH184" s="110"/>
      <c r="ONI184" s="110"/>
      <c r="ONJ184" s="110"/>
      <c r="ONK184" s="110"/>
      <c r="ONL184" s="110"/>
      <c r="ONM184" s="110"/>
      <c r="ONN184" s="110"/>
      <c r="ONO184" s="110"/>
      <c r="ONP184" s="110"/>
      <c r="ONQ184" s="110"/>
      <c r="ONR184" s="110"/>
      <c r="ONS184" s="110"/>
      <c r="ONT184" s="110"/>
      <c r="ONU184" s="110"/>
      <c r="ONV184" s="110"/>
      <c r="ONW184" s="110"/>
      <c r="ONX184" s="110"/>
      <c r="ONY184" s="110"/>
      <c r="ONZ184" s="110"/>
      <c r="OOA184" s="110"/>
      <c r="OOB184" s="110"/>
      <c r="OOC184" s="110"/>
      <c r="OOD184" s="110"/>
      <c r="OOE184" s="110"/>
      <c r="OOF184" s="110"/>
      <c r="OOG184" s="110"/>
      <c r="OOH184" s="110"/>
      <c r="OOI184" s="110"/>
      <c r="OOJ184" s="110"/>
      <c r="OOK184" s="110"/>
      <c r="OOL184" s="110"/>
      <c r="OOM184" s="110"/>
      <c r="OON184" s="110"/>
      <c r="OOO184" s="110"/>
      <c r="OOP184" s="110"/>
      <c r="OOQ184" s="110"/>
      <c r="OOR184" s="110"/>
      <c r="OOS184" s="110"/>
      <c r="OOT184" s="110"/>
      <c r="OOU184" s="110"/>
      <c r="OOV184" s="110"/>
      <c r="OOW184" s="110"/>
      <c r="OOX184" s="110"/>
      <c r="OOY184" s="110"/>
      <c r="OOZ184" s="110"/>
      <c r="OPA184" s="110"/>
      <c r="OPB184" s="110"/>
      <c r="OPC184" s="110"/>
      <c r="OPD184" s="110"/>
      <c r="OPE184" s="110"/>
      <c r="OPF184" s="110"/>
      <c r="OPG184" s="110"/>
      <c r="OPH184" s="110"/>
      <c r="OPI184" s="110"/>
      <c r="OPJ184" s="110"/>
      <c r="OPK184" s="110"/>
      <c r="OPL184" s="110"/>
      <c r="OPM184" s="110"/>
      <c r="OPN184" s="110"/>
      <c r="OPO184" s="110"/>
      <c r="OPP184" s="110"/>
      <c r="OPQ184" s="110"/>
      <c r="OPR184" s="110"/>
      <c r="OPS184" s="110"/>
      <c r="OPT184" s="110"/>
      <c r="OPU184" s="110"/>
      <c r="OPV184" s="110"/>
      <c r="OPW184" s="110"/>
      <c r="OPX184" s="110"/>
      <c r="OPY184" s="110"/>
      <c r="OPZ184" s="110"/>
      <c r="OQA184" s="110"/>
      <c r="OQB184" s="110"/>
      <c r="OQC184" s="110"/>
      <c r="OQD184" s="110"/>
      <c r="OQE184" s="110"/>
      <c r="OQF184" s="110"/>
      <c r="OQG184" s="110"/>
      <c r="OQH184" s="110"/>
      <c r="OQI184" s="110"/>
      <c r="OQJ184" s="110"/>
      <c r="OQK184" s="110"/>
      <c r="OQL184" s="110"/>
      <c r="OQM184" s="110"/>
      <c r="OQN184" s="110"/>
      <c r="OQO184" s="110"/>
      <c r="OQP184" s="110"/>
      <c r="OQQ184" s="110"/>
      <c r="OQR184" s="110"/>
      <c r="OQS184" s="110"/>
      <c r="OQT184" s="110"/>
      <c r="OQU184" s="110"/>
      <c r="OQV184" s="110"/>
      <c r="OQW184" s="110"/>
      <c r="OQX184" s="110"/>
      <c r="OQY184" s="110"/>
      <c r="OQZ184" s="110"/>
      <c r="ORA184" s="110"/>
      <c r="ORB184" s="110"/>
      <c r="ORC184" s="110"/>
      <c r="ORD184" s="110"/>
      <c r="ORE184" s="110"/>
      <c r="ORF184" s="110"/>
      <c r="ORG184" s="110"/>
      <c r="ORH184" s="110"/>
      <c r="ORI184" s="110"/>
      <c r="ORJ184" s="110"/>
      <c r="ORK184" s="110"/>
      <c r="ORL184" s="110"/>
      <c r="ORM184" s="110"/>
      <c r="ORN184" s="110"/>
      <c r="ORO184" s="110"/>
      <c r="ORP184" s="110"/>
      <c r="ORQ184" s="110"/>
      <c r="ORR184" s="110"/>
      <c r="ORS184" s="110"/>
      <c r="ORT184" s="110"/>
      <c r="ORU184" s="110"/>
      <c r="ORV184" s="110"/>
      <c r="ORW184" s="110"/>
      <c r="ORX184" s="110"/>
      <c r="ORY184" s="110"/>
      <c r="ORZ184" s="110"/>
      <c r="OSA184" s="110"/>
      <c r="OSB184" s="110"/>
      <c r="OSC184" s="110"/>
      <c r="OSD184" s="110"/>
      <c r="OSE184" s="110"/>
      <c r="OSF184" s="110"/>
      <c r="OSG184" s="110"/>
      <c r="OSH184" s="110"/>
      <c r="OSI184" s="110"/>
      <c r="OSJ184" s="110"/>
      <c r="OSK184" s="110"/>
      <c r="OSL184" s="110"/>
      <c r="OSM184" s="110"/>
      <c r="OSN184" s="110"/>
      <c r="OSO184" s="110"/>
      <c r="OSP184" s="110"/>
      <c r="OSQ184" s="110"/>
      <c r="OSR184" s="110"/>
      <c r="OSS184" s="110"/>
      <c r="OST184" s="110"/>
      <c r="OSU184" s="110"/>
      <c r="OSV184" s="110"/>
      <c r="OSW184" s="110"/>
      <c r="OSX184" s="110"/>
      <c r="OSY184" s="110"/>
      <c r="OSZ184" s="110"/>
      <c r="OTA184" s="110"/>
      <c r="OTB184" s="110"/>
      <c r="OTC184" s="110"/>
      <c r="OTD184" s="110"/>
      <c r="OTE184" s="110"/>
      <c r="OTF184" s="110"/>
      <c r="OTG184" s="110"/>
      <c r="OTH184" s="110"/>
      <c r="OTI184" s="110"/>
      <c r="OTJ184" s="110"/>
      <c r="OTK184" s="110"/>
      <c r="OTL184" s="110"/>
      <c r="OTM184" s="110"/>
      <c r="OTN184" s="110"/>
      <c r="OTO184" s="110"/>
      <c r="OTP184" s="110"/>
      <c r="OTQ184" s="110"/>
      <c r="OTR184" s="110"/>
      <c r="OTS184" s="110"/>
      <c r="OTT184" s="110"/>
      <c r="OTU184" s="110"/>
      <c r="OTV184" s="110"/>
      <c r="OTW184" s="110"/>
      <c r="OTX184" s="110"/>
      <c r="OTY184" s="110"/>
      <c r="OTZ184" s="110"/>
      <c r="OUA184" s="110"/>
      <c r="OUB184" s="110"/>
      <c r="OUC184" s="110"/>
      <c r="OUD184" s="110"/>
      <c r="OUE184" s="110"/>
      <c r="OUF184" s="110"/>
      <c r="OUG184" s="110"/>
      <c r="OUH184" s="110"/>
      <c r="OUI184" s="110"/>
      <c r="OUJ184" s="110"/>
      <c r="OUK184" s="110"/>
      <c r="OUL184" s="110"/>
      <c r="OUM184" s="110"/>
      <c r="OUN184" s="110"/>
      <c r="OUO184" s="110"/>
      <c r="OUP184" s="110"/>
      <c r="OUQ184" s="110"/>
      <c r="OUR184" s="110"/>
      <c r="OUS184" s="110"/>
      <c r="OUT184" s="110"/>
      <c r="OUU184" s="110"/>
      <c r="OUV184" s="110"/>
      <c r="OUW184" s="110"/>
      <c r="OUX184" s="110"/>
      <c r="OUY184" s="110"/>
      <c r="OUZ184" s="110"/>
      <c r="OVA184" s="110"/>
      <c r="OVB184" s="110"/>
      <c r="OVC184" s="110"/>
      <c r="OVD184" s="110"/>
      <c r="OVE184" s="110"/>
      <c r="OVF184" s="110"/>
      <c r="OVG184" s="110"/>
      <c r="OVH184" s="110"/>
      <c r="OVI184" s="110"/>
      <c r="OVJ184" s="110"/>
      <c r="OVK184" s="110"/>
      <c r="OVL184" s="110"/>
      <c r="OVM184" s="110"/>
      <c r="OVN184" s="110"/>
      <c r="OVO184" s="110"/>
      <c r="OVP184" s="110"/>
      <c r="OVQ184" s="110"/>
      <c r="OVR184" s="110"/>
      <c r="OVS184" s="110"/>
      <c r="OVT184" s="110"/>
      <c r="OVU184" s="110"/>
      <c r="OVV184" s="110"/>
      <c r="OVW184" s="110"/>
      <c r="OVX184" s="110"/>
      <c r="OVY184" s="110"/>
      <c r="OVZ184" s="110"/>
      <c r="OWA184" s="110"/>
      <c r="OWB184" s="110"/>
      <c r="OWC184" s="110"/>
      <c r="OWD184" s="110"/>
      <c r="OWE184" s="110"/>
      <c r="OWF184" s="110"/>
      <c r="OWG184" s="110"/>
      <c r="OWH184" s="110"/>
      <c r="OWI184" s="110"/>
      <c r="OWJ184" s="110"/>
      <c r="OWK184" s="110"/>
      <c r="OWL184" s="110"/>
      <c r="OWM184" s="110"/>
      <c r="OWN184" s="110"/>
      <c r="OWO184" s="110"/>
      <c r="OWP184" s="110"/>
      <c r="OWQ184" s="110"/>
      <c r="OWR184" s="110"/>
      <c r="OWS184" s="110"/>
      <c r="OWT184" s="110"/>
      <c r="OWU184" s="110"/>
      <c r="OWV184" s="110"/>
      <c r="OWW184" s="110"/>
      <c r="OWX184" s="110"/>
      <c r="OWY184" s="110"/>
      <c r="OWZ184" s="110"/>
      <c r="OXA184" s="110"/>
      <c r="OXB184" s="110"/>
      <c r="OXC184" s="110"/>
      <c r="OXD184" s="110"/>
      <c r="OXE184" s="110"/>
      <c r="OXF184" s="110"/>
      <c r="OXG184" s="110"/>
      <c r="OXH184" s="110"/>
      <c r="OXI184" s="110"/>
      <c r="OXJ184" s="110"/>
      <c r="OXK184" s="110"/>
      <c r="OXL184" s="110"/>
      <c r="OXM184" s="110"/>
      <c r="OXN184" s="110"/>
      <c r="OXO184" s="110"/>
      <c r="OXP184" s="110"/>
      <c r="OXQ184" s="110"/>
      <c r="OXR184" s="110"/>
      <c r="OXS184" s="110"/>
      <c r="OXT184" s="110"/>
      <c r="OXU184" s="110"/>
      <c r="OXV184" s="110"/>
      <c r="OXW184" s="110"/>
      <c r="OXX184" s="110"/>
      <c r="OXY184" s="110"/>
      <c r="OXZ184" s="110"/>
      <c r="OYA184" s="110"/>
      <c r="OYB184" s="110"/>
      <c r="OYC184" s="110"/>
      <c r="OYD184" s="110"/>
      <c r="OYE184" s="110"/>
      <c r="OYF184" s="110"/>
      <c r="OYG184" s="110"/>
      <c r="OYH184" s="110"/>
      <c r="OYI184" s="110"/>
      <c r="OYJ184" s="110"/>
      <c r="OYK184" s="110"/>
      <c r="OYL184" s="110"/>
      <c r="OYM184" s="110"/>
      <c r="OYN184" s="110"/>
      <c r="OYO184" s="110"/>
      <c r="OYP184" s="110"/>
      <c r="OYQ184" s="110"/>
      <c r="OYR184" s="110"/>
      <c r="OYS184" s="110"/>
      <c r="OYT184" s="110"/>
      <c r="OYU184" s="110"/>
      <c r="OYV184" s="110"/>
      <c r="OYW184" s="110"/>
      <c r="OYX184" s="110"/>
      <c r="OYY184" s="110"/>
      <c r="OYZ184" s="110"/>
      <c r="OZA184" s="110"/>
      <c r="OZB184" s="110"/>
      <c r="OZC184" s="110"/>
      <c r="OZD184" s="110"/>
      <c r="OZE184" s="110"/>
      <c r="OZF184" s="110"/>
      <c r="OZG184" s="110"/>
      <c r="OZH184" s="110"/>
      <c r="OZI184" s="110"/>
      <c r="OZJ184" s="110"/>
      <c r="OZK184" s="110"/>
      <c r="OZL184" s="110"/>
      <c r="OZM184" s="110"/>
      <c r="OZN184" s="110"/>
      <c r="OZO184" s="110"/>
      <c r="OZP184" s="110"/>
      <c r="OZQ184" s="110"/>
      <c r="OZR184" s="110"/>
      <c r="OZS184" s="110"/>
      <c r="OZT184" s="110"/>
      <c r="OZU184" s="110"/>
      <c r="OZV184" s="110"/>
      <c r="OZW184" s="110"/>
      <c r="OZX184" s="110"/>
      <c r="OZY184" s="110"/>
      <c r="OZZ184" s="110"/>
      <c r="PAA184" s="110"/>
      <c r="PAB184" s="110"/>
      <c r="PAC184" s="110"/>
      <c r="PAD184" s="110"/>
      <c r="PAE184" s="110"/>
      <c r="PAF184" s="110"/>
      <c r="PAG184" s="110"/>
      <c r="PAH184" s="110"/>
      <c r="PAI184" s="110"/>
      <c r="PAJ184" s="110"/>
      <c r="PAK184" s="110"/>
      <c r="PAL184" s="110"/>
      <c r="PAM184" s="110"/>
      <c r="PAN184" s="110"/>
      <c r="PAO184" s="110"/>
      <c r="PAP184" s="110"/>
      <c r="PAQ184" s="110"/>
      <c r="PAR184" s="110"/>
      <c r="PAS184" s="110"/>
      <c r="PAT184" s="110"/>
      <c r="PAU184" s="110"/>
      <c r="PAV184" s="110"/>
      <c r="PAW184" s="110"/>
      <c r="PAX184" s="110"/>
      <c r="PAY184" s="110"/>
      <c r="PAZ184" s="110"/>
      <c r="PBA184" s="110"/>
      <c r="PBB184" s="110"/>
      <c r="PBC184" s="110"/>
      <c r="PBD184" s="110"/>
      <c r="PBE184" s="110"/>
      <c r="PBF184" s="110"/>
      <c r="PBG184" s="110"/>
      <c r="PBH184" s="110"/>
      <c r="PBI184" s="110"/>
      <c r="PBJ184" s="110"/>
      <c r="PBK184" s="110"/>
      <c r="PBL184" s="110"/>
      <c r="PBM184" s="110"/>
      <c r="PBN184" s="110"/>
      <c r="PBO184" s="110"/>
      <c r="PBP184" s="110"/>
      <c r="PBQ184" s="110"/>
      <c r="PBR184" s="110"/>
      <c r="PBS184" s="110"/>
      <c r="PBT184" s="110"/>
      <c r="PBU184" s="110"/>
      <c r="PBV184" s="110"/>
      <c r="PBW184" s="110"/>
      <c r="PBX184" s="110"/>
      <c r="PBY184" s="110"/>
      <c r="PBZ184" s="110"/>
      <c r="PCA184" s="110"/>
      <c r="PCB184" s="110"/>
      <c r="PCC184" s="110"/>
      <c r="PCD184" s="110"/>
      <c r="PCE184" s="110"/>
      <c r="PCF184" s="110"/>
      <c r="PCG184" s="110"/>
      <c r="PCH184" s="110"/>
      <c r="PCI184" s="110"/>
      <c r="PCJ184" s="110"/>
      <c r="PCK184" s="110"/>
      <c r="PCL184" s="110"/>
      <c r="PCM184" s="110"/>
      <c r="PCN184" s="110"/>
      <c r="PCO184" s="110"/>
      <c r="PCP184" s="110"/>
      <c r="PCQ184" s="110"/>
      <c r="PCR184" s="110"/>
      <c r="PCS184" s="110"/>
      <c r="PCT184" s="110"/>
      <c r="PCU184" s="110"/>
      <c r="PCV184" s="110"/>
      <c r="PCW184" s="110"/>
      <c r="PCX184" s="110"/>
      <c r="PCY184" s="110"/>
      <c r="PCZ184" s="110"/>
      <c r="PDA184" s="110"/>
      <c r="PDB184" s="110"/>
      <c r="PDC184" s="110"/>
      <c r="PDD184" s="110"/>
      <c r="PDE184" s="110"/>
      <c r="PDF184" s="110"/>
      <c r="PDG184" s="110"/>
      <c r="PDH184" s="110"/>
      <c r="PDI184" s="110"/>
      <c r="PDJ184" s="110"/>
      <c r="PDK184" s="110"/>
      <c r="PDL184" s="110"/>
      <c r="PDM184" s="110"/>
      <c r="PDN184" s="110"/>
      <c r="PDO184" s="110"/>
      <c r="PDP184" s="110"/>
      <c r="PDQ184" s="110"/>
      <c r="PDR184" s="110"/>
      <c r="PDS184" s="110"/>
      <c r="PDT184" s="110"/>
      <c r="PDU184" s="110"/>
      <c r="PDV184" s="110"/>
      <c r="PDW184" s="110"/>
      <c r="PDX184" s="110"/>
      <c r="PDY184" s="110"/>
      <c r="PDZ184" s="110"/>
      <c r="PEA184" s="110"/>
      <c r="PEB184" s="110"/>
      <c r="PEC184" s="110"/>
      <c r="PED184" s="110"/>
      <c r="PEE184" s="110"/>
      <c r="PEF184" s="110"/>
      <c r="PEG184" s="110"/>
      <c r="PEH184" s="110"/>
      <c r="PEI184" s="110"/>
      <c r="PEJ184" s="110"/>
      <c r="PEK184" s="110"/>
      <c r="PEL184" s="110"/>
      <c r="PEM184" s="110"/>
      <c r="PEN184" s="110"/>
      <c r="PEO184" s="110"/>
      <c r="PEP184" s="110"/>
      <c r="PEQ184" s="110"/>
      <c r="PER184" s="110"/>
      <c r="PES184" s="110"/>
      <c r="PET184" s="110"/>
      <c r="PEU184" s="110"/>
      <c r="PEV184" s="110"/>
      <c r="PEW184" s="110"/>
      <c r="PEX184" s="110"/>
      <c r="PEY184" s="110"/>
      <c r="PEZ184" s="110"/>
      <c r="PFA184" s="110"/>
      <c r="PFB184" s="110"/>
      <c r="PFC184" s="110"/>
      <c r="PFD184" s="110"/>
      <c r="PFE184" s="110"/>
      <c r="PFF184" s="110"/>
      <c r="PFG184" s="110"/>
      <c r="PFH184" s="110"/>
      <c r="PFI184" s="110"/>
      <c r="PFJ184" s="110"/>
      <c r="PFK184" s="110"/>
      <c r="PFL184" s="110"/>
      <c r="PFM184" s="110"/>
      <c r="PFN184" s="110"/>
      <c r="PFO184" s="110"/>
      <c r="PFP184" s="110"/>
      <c r="PFQ184" s="110"/>
      <c r="PFR184" s="110"/>
      <c r="PFS184" s="110"/>
      <c r="PFT184" s="110"/>
      <c r="PFU184" s="110"/>
      <c r="PFV184" s="110"/>
      <c r="PFW184" s="110"/>
      <c r="PFX184" s="110"/>
      <c r="PFY184" s="110"/>
      <c r="PFZ184" s="110"/>
      <c r="PGA184" s="110"/>
      <c r="PGB184" s="110"/>
      <c r="PGC184" s="110"/>
      <c r="PGD184" s="110"/>
      <c r="PGE184" s="110"/>
      <c r="PGF184" s="110"/>
      <c r="PGG184" s="110"/>
      <c r="PGH184" s="110"/>
      <c r="PGI184" s="110"/>
      <c r="PGJ184" s="110"/>
      <c r="PGK184" s="110"/>
      <c r="PGL184" s="110"/>
      <c r="PGM184" s="110"/>
      <c r="PGN184" s="110"/>
      <c r="PGO184" s="110"/>
      <c r="PGP184" s="110"/>
      <c r="PGQ184" s="110"/>
      <c r="PGR184" s="110"/>
      <c r="PGS184" s="110"/>
      <c r="PGT184" s="110"/>
      <c r="PGU184" s="110"/>
      <c r="PGV184" s="110"/>
      <c r="PGW184" s="110"/>
      <c r="PGX184" s="110"/>
      <c r="PGY184" s="110"/>
      <c r="PGZ184" s="110"/>
      <c r="PHA184" s="110"/>
      <c r="PHB184" s="110"/>
      <c r="PHC184" s="110"/>
      <c r="PHD184" s="110"/>
      <c r="PHE184" s="110"/>
      <c r="PHF184" s="110"/>
      <c r="PHG184" s="110"/>
      <c r="PHH184" s="110"/>
      <c r="PHI184" s="110"/>
      <c r="PHJ184" s="110"/>
      <c r="PHK184" s="110"/>
      <c r="PHL184" s="110"/>
      <c r="PHM184" s="110"/>
      <c r="PHN184" s="110"/>
      <c r="PHO184" s="110"/>
      <c r="PHP184" s="110"/>
      <c r="PHQ184" s="110"/>
      <c r="PHR184" s="110"/>
      <c r="PHS184" s="110"/>
      <c r="PHT184" s="110"/>
      <c r="PHU184" s="110"/>
      <c r="PHV184" s="110"/>
      <c r="PHW184" s="110"/>
      <c r="PHX184" s="110"/>
      <c r="PHY184" s="110"/>
      <c r="PHZ184" s="110"/>
      <c r="PIA184" s="110"/>
      <c r="PIB184" s="110"/>
      <c r="PIC184" s="110"/>
      <c r="PID184" s="110"/>
      <c r="PIE184" s="110"/>
      <c r="PIF184" s="110"/>
      <c r="PIG184" s="110"/>
      <c r="PIH184" s="110"/>
      <c r="PII184" s="110"/>
      <c r="PIJ184" s="110"/>
      <c r="PIK184" s="110"/>
      <c r="PIL184" s="110"/>
      <c r="PIM184" s="110"/>
      <c r="PIN184" s="110"/>
      <c r="PIO184" s="110"/>
      <c r="PIP184" s="110"/>
      <c r="PIQ184" s="110"/>
      <c r="PIR184" s="110"/>
      <c r="PIS184" s="110"/>
      <c r="PIT184" s="110"/>
      <c r="PIU184" s="110"/>
      <c r="PIV184" s="110"/>
      <c r="PIW184" s="110"/>
      <c r="PIX184" s="110"/>
      <c r="PIY184" s="110"/>
      <c r="PIZ184" s="110"/>
      <c r="PJA184" s="110"/>
      <c r="PJB184" s="110"/>
      <c r="PJC184" s="110"/>
      <c r="PJD184" s="110"/>
      <c r="PJE184" s="110"/>
      <c r="PJF184" s="110"/>
      <c r="PJG184" s="110"/>
      <c r="PJH184" s="110"/>
      <c r="PJI184" s="110"/>
      <c r="PJJ184" s="110"/>
      <c r="PJK184" s="110"/>
      <c r="PJL184" s="110"/>
      <c r="PJM184" s="110"/>
      <c r="PJN184" s="110"/>
      <c r="PJO184" s="110"/>
      <c r="PJP184" s="110"/>
      <c r="PJQ184" s="110"/>
      <c r="PJR184" s="110"/>
      <c r="PJS184" s="110"/>
      <c r="PJT184" s="110"/>
      <c r="PJU184" s="110"/>
      <c r="PJV184" s="110"/>
      <c r="PJW184" s="110"/>
      <c r="PJX184" s="110"/>
      <c r="PJY184" s="110"/>
      <c r="PJZ184" s="110"/>
      <c r="PKA184" s="110"/>
      <c r="PKB184" s="110"/>
      <c r="PKC184" s="110"/>
      <c r="PKD184" s="110"/>
      <c r="PKE184" s="110"/>
      <c r="PKF184" s="110"/>
      <c r="PKG184" s="110"/>
      <c r="PKH184" s="110"/>
      <c r="PKI184" s="110"/>
      <c r="PKJ184" s="110"/>
      <c r="PKK184" s="110"/>
      <c r="PKL184" s="110"/>
      <c r="PKM184" s="110"/>
      <c r="PKN184" s="110"/>
      <c r="PKO184" s="110"/>
      <c r="PKP184" s="110"/>
      <c r="PKQ184" s="110"/>
      <c r="PKR184" s="110"/>
      <c r="PKS184" s="110"/>
      <c r="PKT184" s="110"/>
      <c r="PKU184" s="110"/>
      <c r="PKV184" s="110"/>
      <c r="PKW184" s="110"/>
      <c r="PKX184" s="110"/>
      <c r="PKY184" s="110"/>
      <c r="PKZ184" s="110"/>
      <c r="PLA184" s="110"/>
      <c r="PLB184" s="110"/>
      <c r="PLC184" s="110"/>
      <c r="PLD184" s="110"/>
      <c r="PLE184" s="110"/>
      <c r="PLF184" s="110"/>
      <c r="PLG184" s="110"/>
      <c r="PLH184" s="110"/>
      <c r="PLI184" s="110"/>
      <c r="PLJ184" s="110"/>
      <c r="PLK184" s="110"/>
      <c r="PLL184" s="110"/>
      <c r="PLM184" s="110"/>
      <c r="PLN184" s="110"/>
      <c r="PLO184" s="110"/>
      <c r="PLP184" s="110"/>
      <c r="PLQ184" s="110"/>
      <c r="PLR184" s="110"/>
      <c r="PLS184" s="110"/>
      <c r="PLT184" s="110"/>
      <c r="PLU184" s="110"/>
      <c r="PLV184" s="110"/>
      <c r="PLW184" s="110"/>
      <c r="PLX184" s="110"/>
      <c r="PLY184" s="110"/>
      <c r="PLZ184" s="110"/>
      <c r="PMA184" s="110"/>
      <c r="PMB184" s="110"/>
      <c r="PMC184" s="110"/>
      <c r="PMD184" s="110"/>
      <c r="PME184" s="110"/>
      <c r="PMF184" s="110"/>
      <c r="PMG184" s="110"/>
      <c r="PMH184" s="110"/>
      <c r="PMI184" s="110"/>
      <c r="PMJ184" s="110"/>
      <c r="PMK184" s="110"/>
      <c r="PML184" s="110"/>
      <c r="PMM184" s="110"/>
      <c r="PMN184" s="110"/>
      <c r="PMO184" s="110"/>
      <c r="PMP184" s="110"/>
      <c r="PMQ184" s="110"/>
      <c r="PMR184" s="110"/>
      <c r="PMS184" s="110"/>
      <c r="PMT184" s="110"/>
      <c r="PMU184" s="110"/>
      <c r="PMV184" s="110"/>
      <c r="PMW184" s="110"/>
      <c r="PMX184" s="110"/>
      <c r="PMY184" s="110"/>
      <c r="PMZ184" s="110"/>
      <c r="PNA184" s="110"/>
      <c r="PNB184" s="110"/>
      <c r="PNC184" s="110"/>
      <c r="PND184" s="110"/>
      <c r="PNE184" s="110"/>
      <c r="PNF184" s="110"/>
      <c r="PNG184" s="110"/>
      <c r="PNH184" s="110"/>
      <c r="PNI184" s="110"/>
      <c r="PNJ184" s="110"/>
      <c r="PNK184" s="110"/>
      <c r="PNL184" s="110"/>
      <c r="PNM184" s="110"/>
      <c r="PNN184" s="110"/>
      <c r="PNO184" s="110"/>
      <c r="PNP184" s="110"/>
      <c r="PNQ184" s="110"/>
      <c r="PNR184" s="110"/>
      <c r="PNS184" s="110"/>
      <c r="PNT184" s="110"/>
      <c r="PNU184" s="110"/>
      <c r="PNV184" s="110"/>
      <c r="PNW184" s="110"/>
      <c r="PNX184" s="110"/>
      <c r="PNY184" s="110"/>
      <c r="PNZ184" s="110"/>
      <c r="POA184" s="110"/>
      <c r="POB184" s="110"/>
      <c r="POC184" s="110"/>
      <c r="POD184" s="110"/>
      <c r="POE184" s="110"/>
      <c r="POF184" s="110"/>
      <c r="POG184" s="110"/>
      <c r="POH184" s="110"/>
      <c r="POI184" s="110"/>
      <c r="POJ184" s="110"/>
      <c r="POK184" s="110"/>
      <c r="POL184" s="110"/>
      <c r="POM184" s="110"/>
      <c r="PON184" s="110"/>
      <c r="POO184" s="110"/>
      <c r="POP184" s="110"/>
      <c r="POQ184" s="110"/>
      <c r="POR184" s="110"/>
      <c r="POS184" s="110"/>
      <c r="POT184" s="110"/>
      <c r="POU184" s="110"/>
      <c r="POV184" s="110"/>
      <c r="POW184" s="110"/>
      <c r="POX184" s="110"/>
      <c r="POY184" s="110"/>
      <c r="POZ184" s="110"/>
      <c r="PPA184" s="110"/>
      <c r="PPB184" s="110"/>
      <c r="PPC184" s="110"/>
      <c r="PPD184" s="110"/>
      <c r="PPE184" s="110"/>
      <c r="PPF184" s="110"/>
      <c r="PPG184" s="110"/>
      <c r="PPH184" s="110"/>
      <c r="PPI184" s="110"/>
      <c r="PPJ184" s="110"/>
      <c r="PPK184" s="110"/>
      <c r="PPL184" s="110"/>
      <c r="PPM184" s="110"/>
      <c r="PPN184" s="110"/>
      <c r="PPO184" s="110"/>
      <c r="PPP184" s="110"/>
      <c r="PPQ184" s="110"/>
      <c r="PPR184" s="110"/>
      <c r="PPS184" s="110"/>
      <c r="PPT184" s="110"/>
      <c r="PPU184" s="110"/>
      <c r="PPV184" s="110"/>
      <c r="PPW184" s="110"/>
      <c r="PPX184" s="110"/>
      <c r="PPY184" s="110"/>
      <c r="PPZ184" s="110"/>
      <c r="PQA184" s="110"/>
      <c r="PQB184" s="110"/>
      <c r="PQC184" s="110"/>
      <c r="PQD184" s="110"/>
      <c r="PQE184" s="110"/>
      <c r="PQF184" s="110"/>
      <c r="PQG184" s="110"/>
      <c r="PQH184" s="110"/>
      <c r="PQI184" s="110"/>
      <c r="PQJ184" s="110"/>
      <c r="PQK184" s="110"/>
      <c r="PQL184" s="110"/>
      <c r="PQM184" s="110"/>
      <c r="PQN184" s="110"/>
      <c r="PQO184" s="110"/>
      <c r="PQP184" s="110"/>
      <c r="PQQ184" s="110"/>
      <c r="PQR184" s="110"/>
      <c r="PQS184" s="110"/>
      <c r="PQT184" s="110"/>
      <c r="PQU184" s="110"/>
      <c r="PQV184" s="110"/>
      <c r="PQW184" s="110"/>
      <c r="PQX184" s="110"/>
      <c r="PQY184" s="110"/>
      <c r="PQZ184" s="110"/>
      <c r="PRA184" s="110"/>
      <c r="PRB184" s="110"/>
      <c r="PRC184" s="110"/>
      <c r="PRD184" s="110"/>
      <c r="PRE184" s="110"/>
      <c r="PRF184" s="110"/>
      <c r="PRG184" s="110"/>
      <c r="PRH184" s="110"/>
      <c r="PRI184" s="110"/>
      <c r="PRJ184" s="110"/>
      <c r="PRK184" s="110"/>
      <c r="PRL184" s="110"/>
      <c r="PRM184" s="110"/>
      <c r="PRN184" s="110"/>
      <c r="PRO184" s="110"/>
      <c r="PRP184" s="110"/>
      <c r="PRQ184" s="110"/>
      <c r="PRR184" s="110"/>
      <c r="PRS184" s="110"/>
      <c r="PRT184" s="110"/>
      <c r="PRU184" s="110"/>
      <c r="PRV184" s="110"/>
      <c r="PRW184" s="110"/>
      <c r="PRX184" s="110"/>
      <c r="PRY184" s="110"/>
      <c r="PRZ184" s="110"/>
      <c r="PSA184" s="110"/>
      <c r="PSB184" s="110"/>
      <c r="PSC184" s="110"/>
      <c r="PSD184" s="110"/>
      <c r="PSE184" s="110"/>
      <c r="PSF184" s="110"/>
      <c r="PSG184" s="110"/>
      <c r="PSH184" s="110"/>
      <c r="PSI184" s="110"/>
      <c r="PSJ184" s="110"/>
      <c r="PSK184" s="110"/>
      <c r="PSL184" s="110"/>
      <c r="PSM184" s="110"/>
      <c r="PSN184" s="110"/>
      <c r="PSO184" s="110"/>
      <c r="PSP184" s="110"/>
      <c r="PSQ184" s="110"/>
      <c r="PSR184" s="110"/>
      <c r="PSS184" s="110"/>
      <c r="PST184" s="110"/>
      <c r="PSU184" s="110"/>
      <c r="PSV184" s="110"/>
      <c r="PSW184" s="110"/>
      <c r="PSX184" s="110"/>
      <c r="PSY184" s="110"/>
      <c r="PSZ184" s="110"/>
      <c r="PTA184" s="110"/>
      <c r="PTB184" s="110"/>
      <c r="PTC184" s="110"/>
      <c r="PTD184" s="110"/>
      <c r="PTE184" s="110"/>
      <c r="PTF184" s="110"/>
      <c r="PTG184" s="110"/>
      <c r="PTH184" s="110"/>
      <c r="PTI184" s="110"/>
      <c r="PTJ184" s="110"/>
      <c r="PTK184" s="110"/>
      <c r="PTL184" s="110"/>
      <c r="PTM184" s="110"/>
      <c r="PTN184" s="110"/>
      <c r="PTO184" s="110"/>
      <c r="PTP184" s="110"/>
      <c r="PTQ184" s="110"/>
      <c r="PTR184" s="110"/>
      <c r="PTS184" s="110"/>
      <c r="PTT184" s="110"/>
      <c r="PTU184" s="110"/>
      <c r="PTV184" s="110"/>
      <c r="PTW184" s="110"/>
      <c r="PTX184" s="110"/>
      <c r="PTY184" s="110"/>
      <c r="PTZ184" s="110"/>
      <c r="PUA184" s="110"/>
      <c r="PUB184" s="110"/>
      <c r="PUC184" s="110"/>
      <c r="PUD184" s="110"/>
      <c r="PUE184" s="110"/>
      <c r="PUF184" s="110"/>
      <c r="PUG184" s="110"/>
      <c r="PUH184" s="110"/>
      <c r="PUI184" s="110"/>
      <c r="PUJ184" s="110"/>
      <c r="PUK184" s="110"/>
      <c r="PUL184" s="110"/>
      <c r="PUM184" s="110"/>
      <c r="PUN184" s="110"/>
      <c r="PUO184" s="110"/>
      <c r="PUP184" s="110"/>
      <c r="PUQ184" s="110"/>
      <c r="PUR184" s="110"/>
      <c r="PUS184" s="110"/>
      <c r="PUT184" s="110"/>
      <c r="PUU184" s="110"/>
      <c r="PUV184" s="110"/>
      <c r="PUW184" s="110"/>
      <c r="PUX184" s="110"/>
      <c r="PUY184" s="110"/>
      <c r="PUZ184" s="110"/>
      <c r="PVA184" s="110"/>
      <c r="PVB184" s="110"/>
      <c r="PVC184" s="110"/>
      <c r="PVD184" s="110"/>
      <c r="PVE184" s="110"/>
      <c r="PVF184" s="110"/>
      <c r="PVG184" s="110"/>
      <c r="PVH184" s="110"/>
      <c r="PVI184" s="110"/>
      <c r="PVJ184" s="110"/>
      <c r="PVK184" s="110"/>
      <c r="PVL184" s="110"/>
      <c r="PVM184" s="110"/>
      <c r="PVN184" s="110"/>
      <c r="PVO184" s="110"/>
      <c r="PVP184" s="110"/>
      <c r="PVQ184" s="110"/>
      <c r="PVR184" s="110"/>
      <c r="PVS184" s="110"/>
      <c r="PVT184" s="110"/>
      <c r="PVU184" s="110"/>
      <c r="PVV184" s="110"/>
      <c r="PVW184" s="110"/>
      <c r="PVX184" s="110"/>
      <c r="PVY184" s="110"/>
      <c r="PVZ184" s="110"/>
      <c r="PWA184" s="110"/>
      <c r="PWB184" s="110"/>
      <c r="PWC184" s="110"/>
      <c r="PWD184" s="110"/>
      <c r="PWE184" s="110"/>
      <c r="PWF184" s="110"/>
      <c r="PWG184" s="110"/>
      <c r="PWH184" s="110"/>
      <c r="PWI184" s="110"/>
      <c r="PWJ184" s="110"/>
      <c r="PWK184" s="110"/>
      <c r="PWL184" s="110"/>
      <c r="PWM184" s="110"/>
      <c r="PWN184" s="110"/>
      <c r="PWO184" s="110"/>
      <c r="PWP184" s="110"/>
      <c r="PWQ184" s="110"/>
      <c r="PWR184" s="110"/>
      <c r="PWS184" s="110"/>
      <c r="PWT184" s="110"/>
      <c r="PWU184" s="110"/>
      <c r="PWV184" s="110"/>
      <c r="PWW184" s="110"/>
      <c r="PWX184" s="110"/>
      <c r="PWY184" s="110"/>
      <c r="PWZ184" s="110"/>
      <c r="PXA184" s="110"/>
      <c r="PXB184" s="110"/>
      <c r="PXC184" s="110"/>
      <c r="PXD184" s="110"/>
      <c r="PXE184" s="110"/>
      <c r="PXF184" s="110"/>
      <c r="PXG184" s="110"/>
      <c r="PXH184" s="110"/>
      <c r="PXI184" s="110"/>
      <c r="PXJ184" s="110"/>
      <c r="PXK184" s="110"/>
      <c r="PXL184" s="110"/>
      <c r="PXM184" s="110"/>
      <c r="PXN184" s="110"/>
      <c r="PXO184" s="110"/>
      <c r="PXP184" s="110"/>
      <c r="PXQ184" s="110"/>
      <c r="PXR184" s="110"/>
      <c r="PXS184" s="110"/>
      <c r="PXT184" s="110"/>
      <c r="PXU184" s="110"/>
      <c r="PXV184" s="110"/>
      <c r="PXW184" s="110"/>
      <c r="PXX184" s="110"/>
      <c r="PXY184" s="110"/>
      <c r="PXZ184" s="110"/>
      <c r="PYA184" s="110"/>
      <c r="PYB184" s="110"/>
      <c r="PYC184" s="110"/>
      <c r="PYD184" s="110"/>
      <c r="PYE184" s="110"/>
      <c r="PYF184" s="110"/>
      <c r="PYG184" s="110"/>
      <c r="PYH184" s="110"/>
      <c r="PYI184" s="110"/>
      <c r="PYJ184" s="110"/>
      <c r="PYK184" s="110"/>
      <c r="PYL184" s="110"/>
      <c r="PYM184" s="110"/>
      <c r="PYN184" s="110"/>
      <c r="PYO184" s="110"/>
      <c r="PYP184" s="110"/>
      <c r="PYQ184" s="110"/>
      <c r="PYR184" s="110"/>
      <c r="PYS184" s="110"/>
      <c r="PYT184" s="110"/>
      <c r="PYU184" s="110"/>
      <c r="PYV184" s="110"/>
      <c r="PYW184" s="110"/>
      <c r="PYX184" s="110"/>
      <c r="PYY184" s="110"/>
      <c r="PYZ184" s="110"/>
      <c r="PZA184" s="110"/>
      <c r="PZB184" s="110"/>
      <c r="PZC184" s="110"/>
      <c r="PZD184" s="110"/>
      <c r="PZE184" s="110"/>
      <c r="PZF184" s="110"/>
      <c r="PZG184" s="110"/>
      <c r="PZH184" s="110"/>
      <c r="PZI184" s="110"/>
      <c r="PZJ184" s="110"/>
      <c r="PZK184" s="110"/>
      <c r="PZL184" s="110"/>
      <c r="PZM184" s="110"/>
      <c r="PZN184" s="110"/>
      <c r="PZO184" s="110"/>
      <c r="PZP184" s="110"/>
      <c r="PZQ184" s="110"/>
      <c r="PZR184" s="110"/>
      <c r="PZS184" s="110"/>
      <c r="PZT184" s="110"/>
      <c r="PZU184" s="110"/>
      <c r="PZV184" s="110"/>
      <c r="PZW184" s="110"/>
      <c r="PZX184" s="110"/>
      <c r="PZY184" s="110"/>
      <c r="PZZ184" s="110"/>
      <c r="QAA184" s="110"/>
      <c r="QAB184" s="110"/>
      <c r="QAC184" s="110"/>
      <c r="QAD184" s="110"/>
      <c r="QAE184" s="110"/>
      <c r="QAF184" s="110"/>
      <c r="QAG184" s="110"/>
      <c r="QAH184" s="110"/>
      <c r="QAI184" s="110"/>
      <c r="QAJ184" s="110"/>
      <c r="QAK184" s="110"/>
      <c r="QAL184" s="110"/>
      <c r="QAM184" s="110"/>
      <c r="QAN184" s="110"/>
      <c r="QAO184" s="110"/>
      <c r="QAP184" s="110"/>
      <c r="QAQ184" s="110"/>
      <c r="QAR184" s="110"/>
      <c r="QAS184" s="110"/>
      <c r="QAT184" s="110"/>
      <c r="QAU184" s="110"/>
      <c r="QAV184" s="110"/>
      <c r="QAW184" s="110"/>
      <c r="QAX184" s="110"/>
      <c r="QAY184" s="110"/>
      <c r="QAZ184" s="110"/>
      <c r="QBA184" s="110"/>
      <c r="QBB184" s="110"/>
      <c r="QBC184" s="110"/>
      <c r="QBD184" s="110"/>
      <c r="QBE184" s="110"/>
      <c r="QBF184" s="110"/>
      <c r="QBG184" s="110"/>
      <c r="QBH184" s="110"/>
      <c r="QBI184" s="110"/>
      <c r="QBJ184" s="110"/>
      <c r="QBK184" s="110"/>
      <c r="QBL184" s="110"/>
      <c r="QBM184" s="110"/>
      <c r="QBN184" s="110"/>
      <c r="QBO184" s="110"/>
      <c r="QBP184" s="110"/>
      <c r="QBQ184" s="110"/>
      <c r="QBR184" s="110"/>
      <c r="QBS184" s="110"/>
      <c r="QBT184" s="110"/>
      <c r="QBU184" s="110"/>
      <c r="QBV184" s="110"/>
      <c r="QBW184" s="110"/>
      <c r="QBX184" s="110"/>
      <c r="QBY184" s="110"/>
      <c r="QBZ184" s="110"/>
      <c r="QCA184" s="110"/>
      <c r="QCB184" s="110"/>
      <c r="QCC184" s="110"/>
      <c r="QCD184" s="110"/>
      <c r="QCE184" s="110"/>
      <c r="QCF184" s="110"/>
      <c r="QCG184" s="110"/>
      <c r="QCH184" s="110"/>
      <c r="QCI184" s="110"/>
      <c r="QCJ184" s="110"/>
      <c r="QCK184" s="110"/>
      <c r="QCL184" s="110"/>
      <c r="QCM184" s="110"/>
      <c r="QCN184" s="110"/>
      <c r="QCO184" s="110"/>
      <c r="QCP184" s="110"/>
      <c r="QCQ184" s="110"/>
      <c r="QCR184" s="110"/>
      <c r="QCS184" s="110"/>
      <c r="QCT184" s="110"/>
      <c r="QCU184" s="110"/>
      <c r="QCV184" s="110"/>
      <c r="QCW184" s="110"/>
      <c r="QCX184" s="110"/>
      <c r="QCY184" s="110"/>
      <c r="QCZ184" s="110"/>
      <c r="QDA184" s="110"/>
      <c r="QDB184" s="110"/>
      <c r="QDC184" s="110"/>
      <c r="QDD184" s="110"/>
      <c r="QDE184" s="110"/>
      <c r="QDF184" s="110"/>
      <c r="QDG184" s="110"/>
      <c r="QDH184" s="110"/>
      <c r="QDI184" s="110"/>
      <c r="QDJ184" s="110"/>
      <c r="QDK184" s="110"/>
      <c r="QDL184" s="110"/>
      <c r="QDM184" s="110"/>
      <c r="QDN184" s="110"/>
      <c r="QDO184" s="110"/>
      <c r="QDP184" s="110"/>
      <c r="QDQ184" s="110"/>
      <c r="QDR184" s="110"/>
      <c r="QDS184" s="110"/>
      <c r="QDT184" s="110"/>
      <c r="QDU184" s="110"/>
      <c r="QDV184" s="110"/>
      <c r="QDW184" s="110"/>
      <c r="QDX184" s="110"/>
      <c r="QDY184" s="110"/>
      <c r="QDZ184" s="110"/>
      <c r="QEA184" s="110"/>
      <c r="QEB184" s="110"/>
      <c r="QEC184" s="110"/>
      <c r="QED184" s="110"/>
      <c r="QEE184" s="110"/>
      <c r="QEF184" s="110"/>
      <c r="QEG184" s="110"/>
      <c r="QEH184" s="110"/>
      <c r="QEI184" s="110"/>
      <c r="QEJ184" s="110"/>
      <c r="QEK184" s="110"/>
      <c r="QEL184" s="110"/>
      <c r="QEM184" s="110"/>
      <c r="QEN184" s="110"/>
      <c r="QEO184" s="110"/>
      <c r="QEP184" s="110"/>
      <c r="QEQ184" s="110"/>
      <c r="QER184" s="110"/>
      <c r="QES184" s="110"/>
      <c r="QET184" s="110"/>
      <c r="QEU184" s="110"/>
      <c r="QEV184" s="110"/>
      <c r="QEW184" s="110"/>
      <c r="QEX184" s="110"/>
      <c r="QEY184" s="110"/>
      <c r="QEZ184" s="110"/>
      <c r="QFA184" s="110"/>
      <c r="QFB184" s="110"/>
      <c r="QFC184" s="110"/>
      <c r="QFD184" s="110"/>
      <c r="QFE184" s="110"/>
      <c r="QFF184" s="110"/>
      <c r="QFG184" s="110"/>
      <c r="QFH184" s="110"/>
      <c r="QFI184" s="110"/>
      <c r="QFJ184" s="110"/>
      <c r="QFK184" s="110"/>
      <c r="QFL184" s="110"/>
      <c r="QFM184" s="110"/>
      <c r="QFN184" s="110"/>
      <c r="QFO184" s="110"/>
      <c r="QFP184" s="110"/>
      <c r="QFQ184" s="110"/>
      <c r="QFR184" s="110"/>
      <c r="QFS184" s="110"/>
      <c r="QFT184" s="110"/>
      <c r="QFU184" s="110"/>
      <c r="QFV184" s="110"/>
      <c r="QFW184" s="110"/>
      <c r="QFX184" s="110"/>
      <c r="QFY184" s="110"/>
      <c r="QFZ184" s="110"/>
      <c r="QGA184" s="110"/>
      <c r="QGB184" s="110"/>
      <c r="QGC184" s="110"/>
      <c r="QGD184" s="110"/>
      <c r="QGE184" s="110"/>
      <c r="QGF184" s="110"/>
      <c r="QGG184" s="110"/>
      <c r="QGH184" s="110"/>
      <c r="QGI184" s="110"/>
      <c r="QGJ184" s="110"/>
      <c r="QGK184" s="110"/>
      <c r="QGL184" s="110"/>
      <c r="QGM184" s="110"/>
      <c r="QGN184" s="110"/>
      <c r="QGO184" s="110"/>
      <c r="QGP184" s="110"/>
      <c r="QGQ184" s="110"/>
      <c r="QGR184" s="110"/>
      <c r="QGS184" s="110"/>
      <c r="QGT184" s="110"/>
      <c r="QGU184" s="110"/>
      <c r="QGV184" s="110"/>
      <c r="QGW184" s="110"/>
      <c r="QGX184" s="110"/>
      <c r="QGY184" s="110"/>
      <c r="QGZ184" s="110"/>
      <c r="QHA184" s="110"/>
      <c r="QHB184" s="110"/>
      <c r="QHC184" s="110"/>
      <c r="QHD184" s="110"/>
      <c r="QHE184" s="110"/>
      <c r="QHF184" s="110"/>
      <c r="QHG184" s="110"/>
      <c r="QHH184" s="110"/>
      <c r="QHI184" s="110"/>
      <c r="QHJ184" s="110"/>
      <c r="QHK184" s="110"/>
      <c r="QHL184" s="110"/>
      <c r="QHM184" s="110"/>
      <c r="QHN184" s="110"/>
      <c r="QHO184" s="110"/>
      <c r="QHP184" s="110"/>
      <c r="QHQ184" s="110"/>
      <c r="QHR184" s="110"/>
      <c r="QHS184" s="110"/>
      <c r="QHT184" s="110"/>
      <c r="QHU184" s="110"/>
      <c r="QHV184" s="110"/>
      <c r="QHW184" s="110"/>
      <c r="QHX184" s="110"/>
      <c r="QHY184" s="110"/>
      <c r="QHZ184" s="110"/>
      <c r="QIA184" s="110"/>
      <c r="QIB184" s="110"/>
      <c r="QIC184" s="110"/>
      <c r="QID184" s="110"/>
      <c r="QIE184" s="110"/>
      <c r="QIF184" s="110"/>
      <c r="QIG184" s="110"/>
      <c r="QIH184" s="110"/>
      <c r="QII184" s="110"/>
      <c r="QIJ184" s="110"/>
      <c r="QIK184" s="110"/>
      <c r="QIL184" s="110"/>
      <c r="QIM184" s="110"/>
      <c r="QIN184" s="110"/>
      <c r="QIO184" s="110"/>
      <c r="QIP184" s="110"/>
      <c r="QIQ184" s="110"/>
      <c r="QIR184" s="110"/>
      <c r="QIS184" s="110"/>
      <c r="QIT184" s="110"/>
      <c r="QIU184" s="110"/>
      <c r="QIV184" s="110"/>
      <c r="QIW184" s="110"/>
      <c r="QIX184" s="110"/>
      <c r="QIY184" s="110"/>
      <c r="QIZ184" s="110"/>
      <c r="QJA184" s="110"/>
      <c r="QJB184" s="110"/>
      <c r="QJC184" s="110"/>
      <c r="QJD184" s="110"/>
      <c r="QJE184" s="110"/>
      <c r="QJF184" s="110"/>
      <c r="QJG184" s="110"/>
      <c r="QJH184" s="110"/>
      <c r="QJI184" s="110"/>
      <c r="QJJ184" s="110"/>
      <c r="QJK184" s="110"/>
      <c r="QJL184" s="110"/>
      <c r="QJM184" s="110"/>
      <c r="QJN184" s="110"/>
      <c r="QJO184" s="110"/>
      <c r="QJP184" s="110"/>
      <c r="QJQ184" s="110"/>
      <c r="QJR184" s="110"/>
      <c r="QJS184" s="110"/>
      <c r="QJT184" s="110"/>
      <c r="QJU184" s="110"/>
      <c r="QJV184" s="110"/>
      <c r="QJW184" s="110"/>
      <c r="QJX184" s="110"/>
      <c r="QJY184" s="110"/>
      <c r="QJZ184" s="110"/>
      <c r="QKA184" s="110"/>
      <c r="QKB184" s="110"/>
      <c r="QKC184" s="110"/>
      <c r="QKD184" s="110"/>
      <c r="QKE184" s="110"/>
      <c r="QKF184" s="110"/>
      <c r="QKG184" s="110"/>
      <c r="QKH184" s="110"/>
      <c r="QKI184" s="110"/>
      <c r="QKJ184" s="110"/>
      <c r="QKK184" s="110"/>
      <c r="QKL184" s="110"/>
      <c r="QKM184" s="110"/>
      <c r="QKN184" s="110"/>
      <c r="QKO184" s="110"/>
      <c r="QKP184" s="110"/>
      <c r="QKQ184" s="110"/>
      <c r="QKR184" s="110"/>
      <c r="QKS184" s="110"/>
      <c r="QKT184" s="110"/>
      <c r="QKU184" s="110"/>
      <c r="QKV184" s="110"/>
      <c r="QKW184" s="110"/>
      <c r="QKX184" s="110"/>
      <c r="QKY184" s="110"/>
      <c r="QKZ184" s="110"/>
      <c r="QLA184" s="110"/>
      <c r="QLB184" s="110"/>
      <c r="QLC184" s="110"/>
      <c r="QLD184" s="110"/>
      <c r="QLE184" s="110"/>
      <c r="QLF184" s="110"/>
      <c r="QLG184" s="110"/>
      <c r="QLH184" s="110"/>
      <c r="QLI184" s="110"/>
      <c r="QLJ184" s="110"/>
      <c r="QLK184" s="110"/>
      <c r="QLL184" s="110"/>
      <c r="QLM184" s="110"/>
      <c r="QLN184" s="110"/>
      <c r="QLO184" s="110"/>
      <c r="QLP184" s="110"/>
      <c r="QLQ184" s="110"/>
      <c r="QLR184" s="110"/>
      <c r="QLS184" s="110"/>
      <c r="QLT184" s="110"/>
      <c r="QLU184" s="110"/>
      <c r="QLV184" s="110"/>
      <c r="QLW184" s="110"/>
      <c r="QLX184" s="110"/>
      <c r="QLY184" s="110"/>
      <c r="QLZ184" s="110"/>
      <c r="QMA184" s="110"/>
      <c r="QMB184" s="110"/>
      <c r="QMC184" s="110"/>
      <c r="QMD184" s="110"/>
      <c r="QME184" s="110"/>
      <c r="QMF184" s="110"/>
      <c r="QMG184" s="110"/>
      <c r="QMH184" s="110"/>
      <c r="QMI184" s="110"/>
      <c r="QMJ184" s="110"/>
      <c r="QMK184" s="110"/>
      <c r="QML184" s="110"/>
      <c r="QMM184" s="110"/>
      <c r="QMN184" s="110"/>
      <c r="QMO184" s="110"/>
      <c r="QMP184" s="110"/>
      <c r="QMQ184" s="110"/>
      <c r="QMR184" s="110"/>
      <c r="QMS184" s="110"/>
      <c r="QMT184" s="110"/>
      <c r="QMU184" s="110"/>
      <c r="QMV184" s="110"/>
      <c r="QMW184" s="110"/>
      <c r="QMX184" s="110"/>
      <c r="QMY184" s="110"/>
      <c r="QMZ184" s="110"/>
      <c r="QNA184" s="110"/>
      <c r="QNB184" s="110"/>
      <c r="QNC184" s="110"/>
      <c r="QND184" s="110"/>
      <c r="QNE184" s="110"/>
      <c r="QNF184" s="110"/>
      <c r="QNG184" s="110"/>
      <c r="QNH184" s="110"/>
      <c r="QNI184" s="110"/>
      <c r="QNJ184" s="110"/>
      <c r="QNK184" s="110"/>
      <c r="QNL184" s="110"/>
      <c r="QNM184" s="110"/>
      <c r="QNN184" s="110"/>
      <c r="QNO184" s="110"/>
      <c r="QNP184" s="110"/>
      <c r="QNQ184" s="110"/>
      <c r="QNR184" s="110"/>
      <c r="QNS184" s="110"/>
      <c r="QNT184" s="110"/>
      <c r="QNU184" s="110"/>
      <c r="QNV184" s="110"/>
      <c r="QNW184" s="110"/>
      <c r="QNX184" s="110"/>
      <c r="QNY184" s="110"/>
      <c r="QNZ184" s="110"/>
      <c r="QOA184" s="110"/>
      <c r="QOB184" s="110"/>
      <c r="QOC184" s="110"/>
      <c r="QOD184" s="110"/>
      <c r="QOE184" s="110"/>
      <c r="QOF184" s="110"/>
      <c r="QOG184" s="110"/>
      <c r="QOH184" s="110"/>
      <c r="QOI184" s="110"/>
      <c r="QOJ184" s="110"/>
      <c r="QOK184" s="110"/>
      <c r="QOL184" s="110"/>
      <c r="QOM184" s="110"/>
      <c r="QON184" s="110"/>
      <c r="QOO184" s="110"/>
      <c r="QOP184" s="110"/>
      <c r="QOQ184" s="110"/>
      <c r="QOR184" s="110"/>
      <c r="QOS184" s="110"/>
      <c r="QOT184" s="110"/>
      <c r="QOU184" s="110"/>
      <c r="QOV184" s="110"/>
      <c r="QOW184" s="110"/>
      <c r="QOX184" s="110"/>
      <c r="QOY184" s="110"/>
      <c r="QOZ184" s="110"/>
      <c r="QPA184" s="110"/>
      <c r="QPB184" s="110"/>
      <c r="QPC184" s="110"/>
      <c r="QPD184" s="110"/>
      <c r="QPE184" s="110"/>
      <c r="QPF184" s="110"/>
      <c r="QPG184" s="110"/>
      <c r="QPH184" s="110"/>
      <c r="QPI184" s="110"/>
      <c r="QPJ184" s="110"/>
      <c r="QPK184" s="110"/>
      <c r="QPL184" s="110"/>
      <c r="QPM184" s="110"/>
      <c r="QPN184" s="110"/>
      <c r="QPO184" s="110"/>
      <c r="QPP184" s="110"/>
      <c r="QPQ184" s="110"/>
      <c r="QPR184" s="110"/>
      <c r="QPS184" s="110"/>
      <c r="QPT184" s="110"/>
      <c r="QPU184" s="110"/>
      <c r="QPV184" s="110"/>
      <c r="QPW184" s="110"/>
      <c r="QPX184" s="110"/>
      <c r="QPY184" s="110"/>
      <c r="QPZ184" s="110"/>
      <c r="QQA184" s="110"/>
      <c r="QQB184" s="110"/>
      <c r="QQC184" s="110"/>
      <c r="QQD184" s="110"/>
      <c r="QQE184" s="110"/>
      <c r="QQF184" s="110"/>
      <c r="QQG184" s="110"/>
      <c r="QQH184" s="110"/>
      <c r="QQI184" s="110"/>
      <c r="QQJ184" s="110"/>
      <c r="QQK184" s="110"/>
      <c r="QQL184" s="110"/>
      <c r="QQM184" s="110"/>
      <c r="QQN184" s="110"/>
      <c r="QQO184" s="110"/>
      <c r="QQP184" s="110"/>
      <c r="QQQ184" s="110"/>
      <c r="QQR184" s="110"/>
      <c r="QQS184" s="110"/>
      <c r="QQT184" s="110"/>
      <c r="QQU184" s="110"/>
      <c r="QQV184" s="110"/>
      <c r="QQW184" s="110"/>
      <c r="QQX184" s="110"/>
      <c r="QQY184" s="110"/>
      <c r="QQZ184" s="110"/>
      <c r="QRA184" s="110"/>
      <c r="QRB184" s="110"/>
      <c r="QRC184" s="110"/>
      <c r="QRD184" s="110"/>
      <c r="QRE184" s="110"/>
      <c r="QRF184" s="110"/>
      <c r="QRG184" s="110"/>
      <c r="QRH184" s="110"/>
      <c r="QRI184" s="110"/>
      <c r="QRJ184" s="110"/>
      <c r="QRK184" s="110"/>
      <c r="QRL184" s="110"/>
      <c r="QRM184" s="110"/>
      <c r="QRN184" s="110"/>
      <c r="QRO184" s="110"/>
      <c r="QRP184" s="110"/>
      <c r="QRQ184" s="110"/>
      <c r="QRR184" s="110"/>
      <c r="QRS184" s="110"/>
      <c r="QRT184" s="110"/>
      <c r="QRU184" s="110"/>
      <c r="QRV184" s="110"/>
      <c r="QRW184" s="110"/>
      <c r="QRX184" s="110"/>
      <c r="QRY184" s="110"/>
      <c r="QRZ184" s="110"/>
      <c r="QSA184" s="110"/>
      <c r="QSB184" s="110"/>
      <c r="QSC184" s="110"/>
      <c r="QSD184" s="110"/>
      <c r="QSE184" s="110"/>
      <c r="QSF184" s="110"/>
      <c r="QSG184" s="110"/>
      <c r="QSH184" s="110"/>
      <c r="QSI184" s="110"/>
      <c r="QSJ184" s="110"/>
      <c r="QSK184" s="110"/>
      <c r="QSL184" s="110"/>
      <c r="QSM184" s="110"/>
      <c r="QSN184" s="110"/>
      <c r="QSO184" s="110"/>
      <c r="QSP184" s="110"/>
      <c r="QSQ184" s="110"/>
      <c r="QSR184" s="110"/>
      <c r="QSS184" s="110"/>
      <c r="QST184" s="110"/>
      <c r="QSU184" s="110"/>
      <c r="QSV184" s="110"/>
      <c r="QSW184" s="110"/>
      <c r="QSX184" s="110"/>
      <c r="QSY184" s="110"/>
      <c r="QSZ184" s="110"/>
      <c r="QTA184" s="110"/>
      <c r="QTB184" s="110"/>
      <c r="QTC184" s="110"/>
      <c r="QTD184" s="110"/>
      <c r="QTE184" s="110"/>
      <c r="QTF184" s="110"/>
      <c r="QTG184" s="110"/>
      <c r="QTH184" s="110"/>
      <c r="QTI184" s="110"/>
      <c r="QTJ184" s="110"/>
      <c r="QTK184" s="110"/>
      <c r="QTL184" s="110"/>
      <c r="QTM184" s="110"/>
      <c r="QTN184" s="110"/>
      <c r="QTO184" s="110"/>
      <c r="QTP184" s="110"/>
      <c r="QTQ184" s="110"/>
      <c r="QTR184" s="110"/>
      <c r="QTS184" s="110"/>
      <c r="QTT184" s="110"/>
      <c r="QTU184" s="110"/>
      <c r="QTV184" s="110"/>
      <c r="QTW184" s="110"/>
      <c r="QTX184" s="110"/>
      <c r="QTY184" s="110"/>
      <c r="QTZ184" s="110"/>
      <c r="QUA184" s="110"/>
      <c r="QUB184" s="110"/>
      <c r="QUC184" s="110"/>
      <c r="QUD184" s="110"/>
      <c r="QUE184" s="110"/>
      <c r="QUF184" s="110"/>
      <c r="QUG184" s="110"/>
      <c r="QUH184" s="110"/>
      <c r="QUI184" s="110"/>
      <c r="QUJ184" s="110"/>
      <c r="QUK184" s="110"/>
      <c r="QUL184" s="110"/>
      <c r="QUM184" s="110"/>
      <c r="QUN184" s="110"/>
      <c r="QUO184" s="110"/>
      <c r="QUP184" s="110"/>
      <c r="QUQ184" s="110"/>
      <c r="QUR184" s="110"/>
      <c r="QUS184" s="110"/>
      <c r="QUT184" s="110"/>
      <c r="QUU184" s="110"/>
      <c r="QUV184" s="110"/>
      <c r="QUW184" s="110"/>
      <c r="QUX184" s="110"/>
      <c r="QUY184" s="110"/>
      <c r="QUZ184" s="110"/>
      <c r="QVA184" s="110"/>
      <c r="QVB184" s="110"/>
      <c r="QVC184" s="110"/>
      <c r="QVD184" s="110"/>
      <c r="QVE184" s="110"/>
      <c r="QVF184" s="110"/>
      <c r="QVG184" s="110"/>
      <c r="QVH184" s="110"/>
      <c r="QVI184" s="110"/>
      <c r="QVJ184" s="110"/>
      <c r="QVK184" s="110"/>
      <c r="QVL184" s="110"/>
      <c r="QVM184" s="110"/>
      <c r="QVN184" s="110"/>
      <c r="QVO184" s="110"/>
      <c r="QVP184" s="110"/>
      <c r="QVQ184" s="110"/>
      <c r="QVR184" s="110"/>
      <c r="QVS184" s="110"/>
      <c r="QVT184" s="110"/>
      <c r="QVU184" s="110"/>
      <c r="QVV184" s="110"/>
      <c r="QVW184" s="110"/>
      <c r="QVX184" s="110"/>
      <c r="QVY184" s="110"/>
      <c r="QVZ184" s="110"/>
      <c r="QWA184" s="110"/>
      <c r="QWB184" s="110"/>
      <c r="QWC184" s="110"/>
      <c r="QWD184" s="110"/>
      <c r="QWE184" s="110"/>
      <c r="QWF184" s="110"/>
      <c r="QWG184" s="110"/>
      <c r="QWH184" s="110"/>
      <c r="QWI184" s="110"/>
      <c r="QWJ184" s="110"/>
      <c r="QWK184" s="110"/>
      <c r="QWL184" s="110"/>
      <c r="QWM184" s="110"/>
      <c r="QWN184" s="110"/>
      <c r="QWO184" s="110"/>
      <c r="QWP184" s="110"/>
      <c r="QWQ184" s="110"/>
      <c r="QWR184" s="110"/>
      <c r="QWS184" s="110"/>
      <c r="QWT184" s="110"/>
      <c r="QWU184" s="110"/>
      <c r="QWV184" s="110"/>
      <c r="QWW184" s="110"/>
      <c r="QWX184" s="110"/>
      <c r="QWY184" s="110"/>
      <c r="QWZ184" s="110"/>
      <c r="QXA184" s="110"/>
      <c r="QXB184" s="110"/>
      <c r="QXC184" s="110"/>
      <c r="QXD184" s="110"/>
      <c r="QXE184" s="110"/>
      <c r="QXF184" s="110"/>
      <c r="QXG184" s="110"/>
      <c r="QXH184" s="110"/>
      <c r="QXI184" s="110"/>
      <c r="QXJ184" s="110"/>
      <c r="QXK184" s="110"/>
      <c r="QXL184" s="110"/>
      <c r="QXM184" s="110"/>
      <c r="QXN184" s="110"/>
      <c r="QXO184" s="110"/>
      <c r="QXP184" s="110"/>
      <c r="QXQ184" s="110"/>
      <c r="QXR184" s="110"/>
      <c r="QXS184" s="110"/>
      <c r="QXT184" s="110"/>
      <c r="QXU184" s="110"/>
      <c r="QXV184" s="110"/>
      <c r="QXW184" s="110"/>
      <c r="QXX184" s="110"/>
      <c r="QXY184" s="110"/>
      <c r="QXZ184" s="110"/>
      <c r="QYA184" s="110"/>
      <c r="QYB184" s="110"/>
      <c r="QYC184" s="110"/>
      <c r="QYD184" s="110"/>
      <c r="QYE184" s="110"/>
      <c r="QYF184" s="110"/>
      <c r="QYG184" s="110"/>
      <c r="QYH184" s="110"/>
      <c r="QYI184" s="110"/>
      <c r="QYJ184" s="110"/>
      <c r="QYK184" s="110"/>
      <c r="QYL184" s="110"/>
      <c r="QYM184" s="110"/>
      <c r="QYN184" s="110"/>
      <c r="QYO184" s="110"/>
      <c r="QYP184" s="110"/>
      <c r="QYQ184" s="110"/>
      <c r="QYR184" s="110"/>
      <c r="QYS184" s="110"/>
      <c r="QYT184" s="110"/>
      <c r="QYU184" s="110"/>
      <c r="QYV184" s="110"/>
      <c r="QYW184" s="110"/>
      <c r="QYX184" s="110"/>
      <c r="QYY184" s="110"/>
      <c r="QYZ184" s="110"/>
      <c r="QZA184" s="110"/>
      <c r="QZB184" s="110"/>
      <c r="QZC184" s="110"/>
      <c r="QZD184" s="110"/>
      <c r="QZE184" s="110"/>
      <c r="QZF184" s="110"/>
      <c r="QZG184" s="110"/>
      <c r="QZH184" s="110"/>
      <c r="QZI184" s="110"/>
      <c r="QZJ184" s="110"/>
      <c r="QZK184" s="110"/>
      <c r="QZL184" s="110"/>
      <c r="QZM184" s="110"/>
      <c r="QZN184" s="110"/>
      <c r="QZO184" s="110"/>
      <c r="QZP184" s="110"/>
      <c r="QZQ184" s="110"/>
      <c r="QZR184" s="110"/>
      <c r="QZS184" s="110"/>
      <c r="QZT184" s="110"/>
      <c r="QZU184" s="110"/>
      <c r="QZV184" s="110"/>
      <c r="QZW184" s="110"/>
      <c r="QZX184" s="110"/>
      <c r="QZY184" s="110"/>
      <c r="QZZ184" s="110"/>
      <c r="RAA184" s="110"/>
      <c r="RAB184" s="110"/>
      <c r="RAC184" s="110"/>
      <c r="RAD184" s="110"/>
      <c r="RAE184" s="110"/>
      <c r="RAF184" s="110"/>
      <c r="RAG184" s="110"/>
      <c r="RAH184" s="110"/>
      <c r="RAI184" s="110"/>
      <c r="RAJ184" s="110"/>
      <c r="RAK184" s="110"/>
      <c r="RAL184" s="110"/>
      <c r="RAM184" s="110"/>
      <c r="RAN184" s="110"/>
      <c r="RAO184" s="110"/>
      <c r="RAP184" s="110"/>
      <c r="RAQ184" s="110"/>
      <c r="RAR184" s="110"/>
      <c r="RAS184" s="110"/>
      <c r="RAT184" s="110"/>
      <c r="RAU184" s="110"/>
      <c r="RAV184" s="110"/>
      <c r="RAW184" s="110"/>
      <c r="RAX184" s="110"/>
      <c r="RAY184" s="110"/>
      <c r="RAZ184" s="110"/>
      <c r="RBA184" s="110"/>
      <c r="RBB184" s="110"/>
      <c r="RBC184" s="110"/>
      <c r="RBD184" s="110"/>
      <c r="RBE184" s="110"/>
      <c r="RBF184" s="110"/>
      <c r="RBG184" s="110"/>
      <c r="RBH184" s="110"/>
      <c r="RBI184" s="110"/>
      <c r="RBJ184" s="110"/>
      <c r="RBK184" s="110"/>
      <c r="RBL184" s="110"/>
      <c r="RBM184" s="110"/>
      <c r="RBN184" s="110"/>
      <c r="RBO184" s="110"/>
      <c r="RBP184" s="110"/>
      <c r="RBQ184" s="110"/>
      <c r="RBR184" s="110"/>
      <c r="RBS184" s="110"/>
      <c r="RBT184" s="110"/>
      <c r="RBU184" s="110"/>
      <c r="RBV184" s="110"/>
      <c r="RBW184" s="110"/>
      <c r="RBX184" s="110"/>
      <c r="RBY184" s="110"/>
      <c r="RBZ184" s="110"/>
      <c r="RCA184" s="110"/>
      <c r="RCB184" s="110"/>
      <c r="RCC184" s="110"/>
      <c r="RCD184" s="110"/>
      <c r="RCE184" s="110"/>
      <c r="RCF184" s="110"/>
      <c r="RCG184" s="110"/>
      <c r="RCH184" s="110"/>
      <c r="RCI184" s="110"/>
      <c r="RCJ184" s="110"/>
      <c r="RCK184" s="110"/>
      <c r="RCL184" s="110"/>
      <c r="RCM184" s="110"/>
      <c r="RCN184" s="110"/>
      <c r="RCO184" s="110"/>
      <c r="RCP184" s="110"/>
      <c r="RCQ184" s="110"/>
      <c r="RCR184" s="110"/>
      <c r="RCS184" s="110"/>
      <c r="RCT184" s="110"/>
      <c r="RCU184" s="110"/>
      <c r="RCV184" s="110"/>
      <c r="RCW184" s="110"/>
      <c r="RCX184" s="110"/>
      <c r="RCY184" s="110"/>
      <c r="RCZ184" s="110"/>
      <c r="RDA184" s="110"/>
      <c r="RDB184" s="110"/>
      <c r="RDC184" s="110"/>
      <c r="RDD184" s="110"/>
      <c r="RDE184" s="110"/>
      <c r="RDF184" s="110"/>
      <c r="RDG184" s="110"/>
      <c r="RDH184" s="110"/>
      <c r="RDI184" s="110"/>
      <c r="RDJ184" s="110"/>
      <c r="RDK184" s="110"/>
      <c r="RDL184" s="110"/>
      <c r="RDM184" s="110"/>
      <c r="RDN184" s="110"/>
      <c r="RDO184" s="110"/>
      <c r="RDP184" s="110"/>
      <c r="RDQ184" s="110"/>
      <c r="RDR184" s="110"/>
      <c r="RDS184" s="110"/>
      <c r="RDT184" s="110"/>
      <c r="RDU184" s="110"/>
      <c r="RDV184" s="110"/>
      <c r="RDW184" s="110"/>
      <c r="RDX184" s="110"/>
      <c r="RDY184" s="110"/>
      <c r="RDZ184" s="110"/>
      <c r="REA184" s="110"/>
      <c r="REB184" s="110"/>
      <c r="REC184" s="110"/>
      <c r="RED184" s="110"/>
      <c r="REE184" s="110"/>
      <c r="REF184" s="110"/>
      <c r="REG184" s="110"/>
      <c r="REH184" s="110"/>
      <c r="REI184" s="110"/>
      <c r="REJ184" s="110"/>
      <c r="REK184" s="110"/>
      <c r="REL184" s="110"/>
      <c r="REM184" s="110"/>
      <c r="REN184" s="110"/>
      <c r="REO184" s="110"/>
      <c r="REP184" s="110"/>
      <c r="REQ184" s="110"/>
      <c r="RER184" s="110"/>
      <c r="RES184" s="110"/>
      <c r="RET184" s="110"/>
      <c r="REU184" s="110"/>
      <c r="REV184" s="110"/>
      <c r="REW184" s="110"/>
      <c r="REX184" s="110"/>
      <c r="REY184" s="110"/>
      <c r="REZ184" s="110"/>
      <c r="RFA184" s="110"/>
      <c r="RFB184" s="110"/>
      <c r="RFC184" s="110"/>
      <c r="RFD184" s="110"/>
      <c r="RFE184" s="110"/>
      <c r="RFF184" s="110"/>
      <c r="RFG184" s="110"/>
      <c r="RFH184" s="110"/>
      <c r="RFI184" s="110"/>
      <c r="RFJ184" s="110"/>
      <c r="RFK184" s="110"/>
      <c r="RFL184" s="110"/>
      <c r="RFM184" s="110"/>
      <c r="RFN184" s="110"/>
      <c r="RFO184" s="110"/>
      <c r="RFP184" s="110"/>
      <c r="RFQ184" s="110"/>
      <c r="RFR184" s="110"/>
      <c r="RFS184" s="110"/>
      <c r="RFT184" s="110"/>
      <c r="RFU184" s="110"/>
      <c r="RFV184" s="110"/>
      <c r="RFW184" s="110"/>
      <c r="RFX184" s="110"/>
      <c r="RFY184" s="110"/>
      <c r="RFZ184" s="110"/>
      <c r="RGA184" s="110"/>
      <c r="RGB184" s="110"/>
      <c r="RGC184" s="110"/>
      <c r="RGD184" s="110"/>
      <c r="RGE184" s="110"/>
      <c r="RGF184" s="110"/>
      <c r="RGG184" s="110"/>
      <c r="RGH184" s="110"/>
      <c r="RGI184" s="110"/>
      <c r="RGJ184" s="110"/>
      <c r="RGK184" s="110"/>
      <c r="RGL184" s="110"/>
      <c r="RGM184" s="110"/>
      <c r="RGN184" s="110"/>
      <c r="RGO184" s="110"/>
      <c r="RGP184" s="110"/>
      <c r="RGQ184" s="110"/>
      <c r="RGR184" s="110"/>
      <c r="RGS184" s="110"/>
      <c r="RGT184" s="110"/>
      <c r="RGU184" s="110"/>
      <c r="RGV184" s="110"/>
      <c r="RGW184" s="110"/>
      <c r="RGX184" s="110"/>
      <c r="RGY184" s="110"/>
      <c r="RGZ184" s="110"/>
      <c r="RHA184" s="110"/>
      <c r="RHB184" s="110"/>
      <c r="RHC184" s="110"/>
      <c r="RHD184" s="110"/>
      <c r="RHE184" s="110"/>
      <c r="RHF184" s="110"/>
      <c r="RHG184" s="110"/>
      <c r="RHH184" s="110"/>
      <c r="RHI184" s="110"/>
      <c r="RHJ184" s="110"/>
      <c r="RHK184" s="110"/>
      <c r="RHL184" s="110"/>
      <c r="RHM184" s="110"/>
      <c r="RHN184" s="110"/>
      <c r="RHO184" s="110"/>
      <c r="RHP184" s="110"/>
      <c r="RHQ184" s="110"/>
      <c r="RHR184" s="110"/>
      <c r="RHS184" s="110"/>
      <c r="RHT184" s="110"/>
      <c r="RHU184" s="110"/>
      <c r="RHV184" s="110"/>
      <c r="RHW184" s="110"/>
      <c r="RHX184" s="110"/>
      <c r="RHY184" s="110"/>
      <c r="RHZ184" s="110"/>
      <c r="RIA184" s="110"/>
      <c r="RIB184" s="110"/>
      <c r="RIC184" s="110"/>
      <c r="RID184" s="110"/>
      <c r="RIE184" s="110"/>
      <c r="RIF184" s="110"/>
      <c r="RIG184" s="110"/>
      <c r="RIH184" s="110"/>
      <c r="RII184" s="110"/>
      <c r="RIJ184" s="110"/>
      <c r="RIK184" s="110"/>
      <c r="RIL184" s="110"/>
      <c r="RIM184" s="110"/>
      <c r="RIN184" s="110"/>
      <c r="RIO184" s="110"/>
      <c r="RIP184" s="110"/>
      <c r="RIQ184" s="110"/>
      <c r="RIR184" s="110"/>
      <c r="RIS184" s="110"/>
      <c r="RIT184" s="110"/>
      <c r="RIU184" s="110"/>
      <c r="RIV184" s="110"/>
      <c r="RIW184" s="110"/>
      <c r="RIX184" s="110"/>
      <c r="RIY184" s="110"/>
      <c r="RIZ184" s="110"/>
      <c r="RJA184" s="110"/>
      <c r="RJB184" s="110"/>
      <c r="RJC184" s="110"/>
      <c r="RJD184" s="110"/>
      <c r="RJE184" s="110"/>
      <c r="RJF184" s="110"/>
      <c r="RJG184" s="110"/>
      <c r="RJH184" s="110"/>
      <c r="RJI184" s="110"/>
      <c r="RJJ184" s="110"/>
      <c r="RJK184" s="110"/>
      <c r="RJL184" s="110"/>
      <c r="RJM184" s="110"/>
      <c r="RJN184" s="110"/>
      <c r="RJO184" s="110"/>
      <c r="RJP184" s="110"/>
      <c r="RJQ184" s="110"/>
      <c r="RJR184" s="110"/>
      <c r="RJS184" s="110"/>
      <c r="RJT184" s="110"/>
      <c r="RJU184" s="110"/>
      <c r="RJV184" s="110"/>
      <c r="RJW184" s="110"/>
      <c r="RJX184" s="110"/>
      <c r="RJY184" s="110"/>
      <c r="RJZ184" s="110"/>
      <c r="RKA184" s="110"/>
      <c r="RKB184" s="110"/>
      <c r="RKC184" s="110"/>
      <c r="RKD184" s="110"/>
      <c r="RKE184" s="110"/>
      <c r="RKF184" s="110"/>
      <c r="RKG184" s="110"/>
      <c r="RKH184" s="110"/>
      <c r="RKI184" s="110"/>
      <c r="RKJ184" s="110"/>
      <c r="RKK184" s="110"/>
      <c r="RKL184" s="110"/>
      <c r="RKM184" s="110"/>
      <c r="RKN184" s="110"/>
      <c r="RKO184" s="110"/>
      <c r="RKP184" s="110"/>
      <c r="RKQ184" s="110"/>
      <c r="RKR184" s="110"/>
      <c r="RKS184" s="110"/>
      <c r="RKT184" s="110"/>
      <c r="RKU184" s="110"/>
      <c r="RKV184" s="110"/>
      <c r="RKW184" s="110"/>
      <c r="RKX184" s="110"/>
      <c r="RKY184" s="110"/>
      <c r="RKZ184" s="110"/>
      <c r="RLA184" s="110"/>
      <c r="RLB184" s="110"/>
      <c r="RLC184" s="110"/>
      <c r="RLD184" s="110"/>
      <c r="RLE184" s="110"/>
      <c r="RLF184" s="110"/>
      <c r="RLG184" s="110"/>
      <c r="RLH184" s="110"/>
      <c r="RLI184" s="110"/>
      <c r="RLJ184" s="110"/>
      <c r="RLK184" s="110"/>
      <c r="RLL184" s="110"/>
      <c r="RLM184" s="110"/>
      <c r="RLN184" s="110"/>
      <c r="RLO184" s="110"/>
      <c r="RLP184" s="110"/>
      <c r="RLQ184" s="110"/>
      <c r="RLR184" s="110"/>
      <c r="RLS184" s="110"/>
      <c r="RLT184" s="110"/>
      <c r="RLU184" s="110"/>
      <c r="RLV184" s="110"/>
      <c r="RLW184" s="110"/>
      <c r="RLX184" s="110"/>
      <c r="RLY184" s="110"/>
      <c r="RLZ184" s="110"/>
      <c r="RMA184" s="110"/>
      <c r="RMB184" s="110"/>
      <c r="RMC184" s="110"/>
      <c r="RMD184" s="110"/>
      <c r="RME184" s="110"/>
      <c r="RMF184" s="110"/>
      <c r="RMG184" s="110"/>
      <c r="RMH184" s="110"/>
      <c r="RMI184" s="110"/>
      <c r="RMJ184" s="110"/>
      <c r="RMK184" s="110"/>
      <c r="RML184" s="110"/>
      <c r="RMM184" s="110"/>
      <c r="RMN184" s="110"/>
      <c r="RMO184" s="110"/>
      <c r="RMP184" s="110"/>
      <c r="RMQ184" s="110"/>
      <c r="RMR184" s="110"/>
      <c r="RMS184" s="110"/>
      <c r="RMT184" s="110"/>
      <c r="RMU184" s="110"/>
      <c r="RMV184" s="110"/>
      <c r="RMW184" s="110"/>
      <c r="RMX184" s="110"/>
      <c r="RMY184" s="110"/>
      <c r="RMZ184" s="110"/>
      <c r="RNA184" s="110"/>
      <c r="RNB184" s="110"/>
      <c r="RNC184" s="110"/>
      <c r="RND184" s="110"/>
      <c r="RNE184" s="110"/>
      <c r="RNF184" s="110"/>
      <c r="RNG184" s="110"/>
      <c r="RNH184" s="110"/>
      <c r="RNI184" s="110"/>
      <c r="RNJ184" s="110"/>
      <c r="RNK184" s="110"/>
      <c r="RNL184" s="110"/>
      <c r="RNM184" s="110"/>
      <c r="RNN184" s="110"/>
      <c r="RNO184" s="110"/>
      <c r="RNP184" s="110"/>
      <c r="RNQ184" s="110"/>
      <c r="RNR184" s="110"/>
      <c r="RNS184" s="110"/>
      <c r="RNT184" s="110"/>
      <c r="RNU184" s="110"/>
      <c r="RNV184" s="110"/>
      <c r="RNW184" s="110"/>
      <c r="RNX184" s="110"/>
      <c r="RNY184" s="110"/>
      <c r="RNZ184" s="110"/>
      <c r="ROA184" s="110"/>
      <c r="ROB184" s="110"/>
      <c r="ROC184" s="110"/>
      <c r="ROD184" s="110"/>
      <c r="ROE184" s="110"/>
      <c r="ROF184" s="110"/>
      <c r="ROG184" s="110"/>
      <c r="ROH184" s="110"/>
      <c r="ROI184" s="110"/>
      <c r="ROJ184" s="110"/>
      <c r="ROK184" s="110"/>
      <c r="ROL184" s="110"/>
      <c r="ROM184" s="110"/>
      <c r="RON184" s="110"/>
      <c r="ROO184" s="110"/>
      <c r="ROP184" s="110"/>
      <c r="ROQ184" s="110"/>
      <c r="ROR184" s="110"/>
      <c r="ROS184" s="110"/>
      <c r="ROT184" s="110"/>
      <c r="ROU184" s="110"/>
      <c r="ROV184" s="110"/>
      <c r="ROW184" s="110"/>
      <c r="ROX184" s="110"/>
      <c r="ROY184" s="110"/>
      <c r="ROZ184" s="110"/>
      <c r="RPA184" s="110"/>
      <c r="RPB184" s="110"/>
      <c r="RPC184" s="110"/>
      <c r="RPD184" s="110"/>
      <c r="RPE184" s="110"/>
      <c r="RPF184" s="110"/>
      <c r="RPG184" s="110"/>
      <c r="RPH184" s="110"/>
      <c r="RPI184" s="110"/>
      <c r="RPJ184" s="110"/>
      <c r="RPK184" s="110"/>
      <c r="RPL184" s="110"/>
      <c r="RPM184" s="110"/>
      <c r="RPN184" s="110"/>
      <c r="RPO184" s="110"/>
      <c r="RPP184" s="110"/>
      <c r="RPQ184" s="110"/>
      <c r="RPR184" s="110"/>
      <c r="RPS184" s="110"/>
      <c r="RPT184" s="110"/>
      <c r="RPU184" s="110"/>
      <c r="RPV184" s="110"/>
      <c r="RPW184" s="110"/>
      <c r="RPX184" s="110"/>
      <c r="RPY184" s="110"/>
      <c r="RPZ184" s="110"/>
      <c r="RQA184" s="110"/>
      <c r="RQB184" s="110"/>
      <c r="RQC184" s="110"/>
      <c r="RQD184" s="110"/>
      <c r="RQE184" s="110"/>
      <c r="RQF184" s="110"/>
      <c r="RQG184" s="110"/>
      <c r="RQH184" s="110"/>
      <c r="RQI184" s="110"/>
      <c r="RQJ184" s="110"/>
      <c r="RQK184" s="110"/>
      <c r="RQL184" s="110"/>
      <c r="RQM184" s="110"/>
      <c r="RQN184" s="110"/>
      <c r="RQO184" s="110"/>
      <c r="RQP184" s="110"/>
      <c r="RQQ184" s="110"/>
      <c r="RQR184" s="110"/>
      <c r="RQS184" s="110"/>
      <c r="RQT184" s="110"/>
      <c r="RQU184" s="110"/>
      <c r="RQV184" s="110"/>
      <c r="RQW184" s="110"/>
      <c r="RQX184" s="110"/>
      <c r="RQY184" s="110"/>
      <c r="RQZ184" s="110"/>
      <c r="RRA184" s="110"/>
      <c r="RRB184" s="110"/>
      <c r="RRC184" s="110"/>
      <c r="RRD184" s="110"/>
      <c r="RRE184" s="110"/>
      <c r="RRF184" s="110"/>
      <c r="RRG184" s="110"/>
      <c r="RRH184" s="110"/>
      <c r="RRI184" s="110"/>
      <c r="RRJ184" s="110"/>
      <c r="RRK184" s="110"/>
      <c r="RRL184" s="110"/>
      <c r="RRM184" s="110"/>
      <c r="RRN184" s="110"/>
      <c r="RRO184" s="110"/>
      <c r="RRP184" s="110"/>
      <c r="RRQ184" s="110"/>
      <c r="RRR184" s="110"/>
      <c r="RRS184" s="110"/>
      <c r="RRT184" s="110"/>
      <c r="RRU184" s="110"/>
      <c r="RRV184" s="110"/>
      <c r="RRW184" s="110"/>
      <c r="RRX184" s="110"/>
      <c r="RRY184" s="110"/>
      <c r="RRZ184" s="110"/>
      <c r="RSA184" s="110"/>
      <c r="RSB184" s="110"/>
      <c r="RSC184" s="110"/>
      <c r="RSD184" s="110"/>
      <c r="RSE184" s="110"/>
      <c r="RSF184" s="110"/>
      <c r="RSG184" s="110"/>
      <c r="RSH184" s="110"/>
      <c r="RSI184" s="110"/>
      <c r="RSJ184" s="110"/>
      <c r="RSK184" s="110"/>
      <c r="RSL184" s="110"/>
      <c r="RSM184" s="110"/>
      <c r="RSN184" s="110"/>
      <c r="RSO184" s="110"/>
      <c r="RSP184" s="110"/>
      <c r="RSQ184" s="110"/>
      <c r="RSR184" s="110"/>
      <c r="RSS184" s="110"/>
      <c r="RST184" s="110"/>
      <c r="RSU184" s="110"/>
      <c r="RSV184" s="110"/>
      <c r="RSW184" s="110"/>
      <c r="RSX184" s="110"/>
      <c r="RSY184" s="110"/>
      <c r="RSZ184" s="110"/>
      <c r="RTA184" s="110"/>
      <c r="RTB184" s="110"/>
      <c r="RTC184" s="110"/>
      <c r="RTD184" s="110"/>
      <c r="RTE184" s="110"/>
      <c r="RTF184" s="110"/>
      <c r="RTG184" s="110"/>
      <c r="RTH184" s="110"/>
      <c r="RTI184" s="110"/>
      <c r="RTJ184" s="110"/>
      <c r="RTK184" s="110"/>
      <c r="RTL184" s="110"/>
      <c r="RTM184" s="110"/>
      <c r="RTN184" s="110"/>
      <c r="RTO184" s="110"/>
      <c r="RTP184" s="110"/>
      <c r="RTQ184" s="110"/>
      <c r="RTR184" s="110"/>
      <c r="RTS184" s="110"/>
      <c r="RTT184" s="110"/>
      <c r="RTU184" s="110"/>
      <c r="RTV184" s="110"/>
      <c r="RTW184" s="110"/>
      <c r="RTX184" s="110"/>
      <c r="RTY184" s="110"/>
      <c r="RTZ184" s="110"/>
      <c r="RUA184" s="110"/>
      <c r="RUB184" s="110"/>
      <c r="RUC184" s="110"/>
      <c r="RUD184" s="110"/>
      <c r="RUE184" s="110"/>
      <c r="RUF184" s="110"/>
      <c r="RUG184" s="110"/>
      <c r="RUH184" s="110"/>
      <c r="RUI184" s="110"/>
      <c r="RUJ184" s="110"/>
      <c r="RUK184" s="110"/>
      <c r="RUL184" s="110"/>
      <c r="RUM184" s="110"/>
      <c r="RUN184" s="110"/>
      <c r="RUO184" s="110"/>
      <c r="RUP184" s="110"/>
      <c r="RUQ184" s="110"/>
      <c r="RUR184" s="110"/>
      <c r="RUS184" s="110"/>
      <c r="RUT184" s="110"/>
      <c r="RUU184" s="110"/>
      <c r="RUV184" s="110"/>
      <c r="RUW184" s="110"/>
      <c r="RUX184" s="110"/>
      <c r="RUY184" s="110"/>
      <c r="RUZ184" s="110"/>
      <c r="RVA184" s="110"/>
      <c r="RVB184" s="110"/>
      <c r="RVC184" s="110"/>
      <c r="RVD184" s="110"/>
      <c r="RVE184" s="110"/>
      <c r="RVF184" s="110"/>
      <c r="RVG184" s="110"/>
      <c r="RVH184" s="110"/>
      <c r="RVI184" s="110"/>
      <c r="RVJ184" s="110"/>
      <c r="RVK184" s="110"/>
      <c r="RVL184" s="110"/>
      <c r="RVM184" s="110"/>
      <c r="RVN184" s="110"/>
      <c r="RVO184" s="110"/>
      <c r="RVP184" s="110"/>
      <c r="RVQ184" s="110"/>
      <c r="RVR184" s="110"/>
      <c r="RVS184" s="110"/>
      <c r="RVT184" s="110"/>
      <c r="RVU184" s="110"/>
      <c r="RVV184" s="110"/>
      <c r="RVW184" s="110"/>
      <c r="RVX184" s="110"/>
      <c r="RVY184" s="110"/>
      <c r="RVZ184" s="110"/>
      <c r="RWA184" s="110"/>
      <c r="RWB184" s="110"/>
      <c r="RWC184" s="110"/>
      <c r="RWD184" s="110"/>
      <c r="RWE184" s="110"/>
      <c r="RWF184" s="110"/>
      <c r="RWG184" s="110"/>
      <c r="RWH184" s="110"/>
      <c r="RWI184" s="110"/>
      <c r="RWJ184" s="110"/>
      <c r="RWK184" s="110"/>
      <c r="RWL184" s="110"/>
      <c r="RWM184" s="110"/>
      <c r="RWN184" s="110"/>
      <c r="RWO184" s="110"/>
      <c r="RWP184" s="110"/>
      <c r="RWQ184" s="110"/>
      <c r="RWR184" s="110"/>
      <c r="RWS184" s="110"/>
      <c r="RWT184" s="110"/>
      <c r="RWU184" s="110"/>
      <c r="RWV184" s="110"/>
      <c r="RWW184" s="110"/>
      <c r="RWX184" s="110"/>
      <c r="RWY184" s="110"/>
      <c r="RWZ184" s="110"/>
      <c r="RXA184" s="110"/>
      <c r="RXB184" s="110"/>
      <c r="RXC184" s="110"/>
      <c r="RXD184" s="110"/>
      <c r="RXE184" s="110"/>
      <c r="RXF184" s="110"/>
      <c r="RXG184" s="110"/>
      <c r="RXH184" s="110"/>
      <c r="RXI184" s="110"/>
      <c r="RXJ184" s="110"/>
      <c r="RXK184" s="110"/>
      <c r="RXL184" s="110"/>
      <c r="RXM184" s="110"/>
      <c r="RXN184" s="110"/>
      <c r="RXO184" s="110"/>
      <c r="RXP184" s="110"/>
      <c r="RXQ184" s="110"/>
      <c r="RXR184" s="110"/>
      <c r="RXS184" s="110"/>
      <c r="RXT184" s="110"/>
      <c r="RXU184" s="110"/>
      <c r="RXV184" s="110"/>
      <c r="RXW184" s="110"/>
      <c r="RXX184" s="110"/>
      <c r="RXY184" s="110"/>
      <c r="RXZ184" s="110"/>
      <c r="RYA184" s="110"/>
      <c r="RYB184" s="110"/>
      <c r="RYC184" s="110"/>
      <c r="RYD184" s="110"/>
      <c r="RYE184" s="110"/>
      <c r="RYF184" s="110"/>
      <c r="RYG184" s="110"/>
      <c r="RYH184" s="110"/>
      <c r="RYI184" s="110"/>
      <c r="RYJ184" s="110"/>
      <c r="RYK184" s="110"/>
      <c r="RYL184" s="110"/>
      <c r="RYM184" s="110"/>
      <c r="RYN184" s="110"/>
      <c r="RYO184" s="110"/>
      <c r="RYP184" s="110"/>
      <c r="RYQ184" s="110"/>
      <c r="RYR184" s="110"/>
      <c r="RYS184" s="110"/>
      <c r="RYT184" s="110"/>
      <c r="RYU184" s="110"/>
      <c r="RYV184" s="110"/>
      <c r="RYW184" s="110"/>
      <c r="RYX184" s="110"/>
      <c r="RYY184" s="110"/>
      <c r="RYZ184" s="110"/>
      <c r="RZA184" s="110"/>
      <c r="RZB184" s="110"/>
      <c r="RZC184" s="110"/>
      <c r="RZD184" s="110"/>
      <c r="RZE184" s="110"/>
      <c r="RZF184" s="110"/>
      <c r="RZG184" s="110"/>
      <c r="RZH184" s="110"/>
      <c r="RZI184" s="110"/>
      <c r="RZJ184" s="110"/>
      <c r="RZK184" s="110"/>
      <c r="RZL184" s="110"/>
      <c r="RZM184" s="110"/>
      <c r="RZN184" s="110"/>
      <c r="RZO184" s="110"/>
      <c r="RZP184" s="110"/>
      <c r="RZQ184" s="110"/>
      <c r="RZR184" s="110"/>
      <c r="RZS184" s="110"/>
      <c r="RZT184" s="110"/>
      <c r="RZU184" s="110"/>
      <c r="RZV184" s="110"/>
      <c r="RZW184" s="110"/>
      <c r="RZX184" s="110"/>
      <c r="RZY184" s="110"/>
      <c r="RZZ184" s="110"/>
      <c r="SAA184" s="110"/>
      <c r="SAB184" s="110"/>
      <c r="SAC184" s="110"/>
      <c r="SAD184" s="110"/>
      <c r="SAE184" s="110"/>
      <c r="SAF184" s="110"/>
      <c r="SAG184" s="110"/>
      <c r="SAH184" s="110"/>
      <c r="SAI184" s="110"/>
      <c r="SAJ184" s="110"/>
      <c r="SAK184" s="110"/>
      <c r="SAL184" s="110"/>
      <c r="SAM184" s="110"/>
      <c r="SAN184" s="110"/>
      <c r="SAO184" s="110"/>
      <c r="SAP184" s="110"/>
      <c r="SAQ184" s="110"/>
      <c r="SAR184" s="110"/>
      <c r="SAS184" s="110"/>
      <c r="SAT184" s="110"/>
      <c r="SAU184" s="110"/>
      <c r="SAV184" s="110"/>
      <c r="SAW184" s="110"/>
      <c r="SAX184" s="110"/>
      <c r="SAY184" s="110"/>
      <c r="SAZ184" s="110"/>
      <c r="SBA184" s="110"/>
      <c r="SBB184" s="110"/>
      <c r="SBC184" s="110"/>
      <c r="SBD184" s="110"/>
      <c r="SBE184" s="110"/>
      <c r="SBF184" s="110"/>
      <c r="SBG184" s="110"/>
      <c r="SBH184" s="110"/>
      <c r="SBI184" s="110"/>
      <c r="SBJ184" s="110"/>
      <c r="SBK184" s="110"/>
      <c r="SBL184" s="110"/>
      <c r="SBM184" s="110"/>
      <c r="SBN184" s="110"/>
      <c r="SBO184" s="110"/>
      <c r="SBP184" s="110"/>
      <c r="SBQ184" s="110"/>
      <c r="SBR184" s="110"/>
      <c r="SBS184" s="110"/>
      <c r="SBT184" s="110"/>
      <c r="SBU184" s="110"/>
      <c r="SBV184" s="110"/>
      <c r="SBW184" s="110"/>
      <c r="SBX184" s="110"/>
      <c r="SBY184" s="110"/>
      <c r="SBZ184" s="110"/>
      <c r="SCA184" s="110"/>
      <c r="SCB184" s="110"/>
      <c r="SCC184" s="110"/>
      <c r="SCD184" s="110"/>
      <c r="SCE184" s="110"/>
      <c r="SCF184" s="110"/>
      <c r="SCG184" s="110"/>
      <c r="SCH184" s="110"/>
      <c r="SCI184" s="110"/>
      <c r="SCJ184" s="110"/>
      <c r="SCK184" s="110"/>
      <c r="SCL184" s="110"/>
      <c r="SCM184" s="110"/>
      <c r="SCN184" s="110"/>
      <c r="SCO184" s="110"/>
      <c r="SCP184" s="110"/>
      <c r="SCQ184" s="110"/>
      <c r="SCR184" s="110"/>
      <c r="SCS184" s="110"/>
      <c r="SCT184" s="110"/>
      <c r="SCU184" s="110"/>
      <c r="SCV184" s="110"/>
      <c r="SCW184" s="110"/>
      <c r="SCX184" s="110"/>
      <c r="SCY184" s="110"/>
      <c r="SCZ184" s="110"/>
      <c r="SDA184" s="110"/>
      <c r="SDB184" s="110"/>
      <c r="SDC184" s="110"/>
      <c r="SDD184" s="110"/>
      <c r="SDE184" s="110"/>
      <c r="SDF184" s="110"/>
      <c r="SDG184" s="110"/>
      <c r="SDH184" s="110"/>
      <c r="SDI184" s="110"/>
      <c r="SDJ184" s="110"/>
      <c r="SDK184" s="110"/>
      <c r="SDL184" s="110"/>
      <c r="SDM184" s="110"/>
      <c r="SDN184" s="110"/>
      <c r="SDO184" s="110"/>
      <c r="SDP184" s="110"/>
      <c r="SDQ184" s="110"/>
      <c r="SDR184" s="110"/>
      <c r="SDS184" s="110"/>
      <c r="SDT184" s="110"/>
      <c r="SDU184" s="110"/>
      <c r="SDV184" s="110"/>
      <c r="SDW184" s="110"/>
      <c r="SDX184" s="110"/>
      <c r="SDY184" s="110"/>
      <c r="SDZ184" s="110"/>
      <c r="SEA184" s="110"/>
      <c r="SEB184" s="110"/>
      <c r="SEC184" s="110"/>
      <c r="SED184" s="110"/>
      <c r="SEE184" s="110"/>
      <c r="SEF184" s="110"/>
      <c r="SEG184" s="110"/>
      <c r="SEH184" s="110"/>
      <c r="SEI184" s="110"/>
      <c r="SEJ184" s="110"/>
      <c r="SEK184" s="110"/>
      <c r="SEL184" s="110"/>
      <c r="SEM184" s="110"/>
      <c r="SEN184" s="110"/>
      <c r="SEO184" s="110"/>
      <c r="SEP184" s="110"/>
      <c r="SEQ184" s="110"/>
      <c r="SER184" s="110"/>
      <c r="SES184" s="110"/>
      <c r="SET184" s="110"/>
      <c r="SEU184" s="110"/>
      <c r="SEV184" s="110"/>
      <c r="SEW184" s="110"/>
      <c r="SEX184" s="110"/>
      <c r="SEY184" s="110"/>
      <c r="SEZ184" s="110"/>
      <c r="SFA184" s="110"/>
      <c r="SFB184" s="110"/>
      <c r="SFC184" s="110"/>
      <c r="SFD184" s="110"/>
      <c r="SFE184" s="110"/>
      <c r="SFF184" s="110"/>
      <c r="SFG184" s="110"/>
      <c r="SFH184" s="110"/>
      <c r="SFI184" s="110"/>
      <c r="SFJ184" s="110"/>
      <c r="SFK184" s="110"/>
      <c r="SFL184" s="110"/>
      <c r="SFM184" s="110"/>
      <c r="SFN184" s="110"/>
      <c r="SFO184" s="110"/>
      <c r="SFP184" s="110"/>
      <c r="SFQ184" s="110"/>
      <c r="SFR184" s="110"/>
      <c r="SFS184" s="110"/>
      <c r="SFT184" s="110"/>
      <c r="SFU184" s="110"/>
      <c r="SFV184" s="110"/>
      <c r="SFW184" s="110"/>
      <c r="SFX184" s="110"/>
      <c r="SFY184" s="110"/>
      <c r="SFZ184" s="110"/>
      <c r="SGA184" s="110"/>
      <c r="SGB184" s="110"/>
      <c r="SGC184" s="110"/>
      <c r="SGD184" s="110"/>
      <c r="SGE184" s="110"/>
      <c r="SGF184" s="110"/>
      <c r="SGG184" s="110"/>
      <c r="SGH184" s="110"/>
      <c r="SGI184" s="110"/>
      <c r="SGJ184" s="110"/>
      <c r="SGK184" s="110"/>
      <c r="SGL184" s="110"/>
      <c r="SGM184" s="110"/>
      <c r="SGN184" s="110"/>
      <c r="SGO184" s="110"/>
      <c r="SGP184" s="110"/>
      <c r="SGQ184" s="110"/>
      <c r="SGR184" s="110"/>
      <c r="SGS184" s="110"/>
      <c r="SGT184" s="110"/>
      <c r="SGU184" s="110"/>
      <c r="SGV184" s="110"/>
      <c r="SGW184" s="110"/>
      <c r="SGX184" s="110"/>
      <c r="SGY184" s="110"/>
      <c r="SGZ184" s="110"/>
      <c r="SHA184" s="110"/>
      <c r="SHB184" s="110"/>
      <c r="SHC184" s="110"/>
      <c r="SHD184" s="110"/>
      <c r="SHE184" s="110"/>
      <c r="SHF184" s="110"/>
      <c r="SHG184" s="110"/>
      <c r="SHH184" s="110"/>
      <c r="SHI184" s="110"/>
      <c r="SHJ184" s="110"/>
      <c r="SHK184" s="110"/>
      <c r="SHL184" s="110"/>
      <c r="SHM184" s="110"/>
      <c r="SHN184" s="110"/>
      <c r="SHO184" s="110"/>
      <c r="SHP184" s="110"/>
      <c r="SHQ184" s="110"/>
      <c r="SHR184" s="110"/>
      <c r="SHS184" s="110"/>
      <c r="SHT184" s="110"/>
      <c r="SHU184" s="110"/>
      <c r="SHV184" s="110"/>
      <c r="SHW184" s="110"/>
      <c r="SHX184" s="110"/>
      <c r="SHY184" s="110"/>
      <c r="SHZ184" s="110"/>
      <c r="SIA184" s="110"/>
      <c r="SIB184" s="110"/>
      <c r="SIC184" s="110"/>
      <c r="SID184" s="110"/>
      <c r="SIE184" s="110"/>
      <c r="SIF184" s="110"/>
      <c r="SIG184" s="110"/>
      <c r="SIH184" s="110"/>
      <c r="SII184" s="110"/>
      <c r="SIJ184" s="110"/>
      <c r="SIK184" s="110"/>
      <c r="SIL184" s="110"/>
      <c r="SIM184" s="110"/>
      <c r="SIN184" s="110"/>
      <c r="SIO184" s="110"/>
      <c r="SIP184" s="110"/>
      <c r="SIQ184" s="110"/>
      <c r="SIR184" s="110"/>
      <c r="SIS184" s="110"/>
      <c r="SIT184" s="110"/>
      <c r="SIU184" s="110"/>
      <c r="SIV184" s="110"/>
      <c r="SIW184" s="110"/>
      <c r="SIX184" s="110"/>
      <c r="SIY184" s="110"/>
      <c r="SIZ184" s="110"/>
      <c r="SJA184" s="110"/>
      <c r="SJB184" s="110"/>
      <c r="SJC184" s="110"/>
      <c r="SJD184" s="110"/>
      <c r="SJE184" s="110"/>
      <c r="SJF184" s="110"/>
      <c r="SJG184" s="110"/>
      <c r="SJH184" s="110"/>
      <c r="SJI184" s="110"/>
      <c r="SJJ184" s="110"/>
      <c r="SJK184" s="110"/>
      <c r="SJL184" s="110"/>
      <c r="SJM184" s="110"/>
      <c r="SJN184" s="110"/>
      <c r="SJO184" s="110"/>
      <c r="SJP184" s="110"/>
      <c r="SJQ184" s="110"/>
      <c r="SJR184" s="110"/>
      <c r="SJS184" s="110"/>
      <c r="SJT184" s="110"/>
      <c r="SJU184" s="110"/>
      <c r="SJV184" s="110"/>
      <c r="SJW184" s="110"/>
      <c r="SJX184" s="110"/>
      <c r="SJY184" s="110"/>
      <c r="SJZ184" s="110"/>
      <c r="SKA184" s="110"/>
      <c r="SKB184" s="110"/>
      <c r="SKC184" s="110"/>
      <c r="SKD184" s="110"/>
      <c r="SKE184" s="110"/>
      <c r="SKF184" s="110"/>
      <c r="SKG184" s="110"/>
      <c r="SKH184" s="110"/>
      <c r="SKI184" s="110"/>
      <c r="SKJ184" s="110"/>
      <c r="SKK184" s="110"/>
      <c r="SKL184" s="110"/>
      <c r="SKM184" s="110"/>
      <c r="SKN184" s="110"/>
      <c r="SKO184" s="110"/>
      <c r="SKP184" s="110"/>
      <c r="SKQ184" s="110"/>
      <c r="SKR184" s="110"/>
      <c r="SKS184" s="110"/>
      <c r="SKT184" s="110"/>
      <c r="SKU184" s="110"/>
      <c r="SKV184" s="110"/>
      <c r="SKW184" s="110"/>
      <c r="SKX184" s="110"/>
      <c r="SKY184" s="110"/>
      <c r="SKZ184" s="110"/>
      <c r="SLA184" s="110"/>
      <c r="SLB184" s="110"/>
      <c r="SLC184" s="110"/>
      <c r="SLD184" s="110"/>
      <c r="SLE184" s="110"/>
      <c r="SLF184" s="110"/>
      <c r="SLG184" s="110"/>
      <c r="SLH184" s="110"/>
      <c r="SLI184" s="110"/>
      <c r="SLJ184" s="110"/>
      <c r="SLK184" s="110"/>
      <c r="SLL184" s="110"/>
      <c r="SLM184" s="110"/>
      <c r="SLN184" s="110"/>
      <c r="SLO184" s="110"/>
      <c r="SLP184" s="110"/>
      <c r="SLQ184" s="110"/>
      <c r="SLR184" s="110"/>
      <c r="SLS184" s="110"/>
      <c r="SLT184" s="110"/>
      <c r="SLU184" s="110"/>
      <c r="SLV184" s="110"/>
      <c r="SLW184" s="110"/>
      <c r="SLX184" s="110"/>
      <c r="SLY184" s="110"/>
      <c r="SLZ184" s="110"/>
      <c r="SMA184" s="110"/>
      <c r="SMB184" s="110"/>
      <c r="SMC184" s="110"/>
      <c r="SMD184" s="110"/>
      <c r="SME184" s="110"/>
      <c r="SMF184" s="110"/>
      <c r="SMG184" s="110"/>
      <c r="SMH184" s="110"/>
      <c r="SMI184" s="110"/>
      <c r="SMJ184" s="110"/>
      <c r="SMK184" s="110"/>
      <c r="SML184" s="110"/>
      <c r="SMM184" s="110"/>
      <c r="SMN184" s="110"/>
      <c r="SMO184" s="110"/>
      <c r="SMP184" s="110"/>
      <c r="SMQ184" s="110"/>
      <c r="SMR184" s="110"/>
      <c r="SMS184" s="110"/>
      <c r="SMT184" s="110"/>
      <c r="SMU184" s="110"/>
      <c r="SMV184" s="110"/>
      <c r="SMW184" s="110"/>
      <c r="SMX184" s="110"/>
      <c r="SMY184" s="110"/>
      <c r="SMZ184" s="110"/>
      <c r="SNA184" s="110"/>
      <c r="SNB184" s="110"/>
      <c r="SNC184" s="110"/>
      <c r="SND184" s="110"/>
      <c r="SNE184" s="110"/>
      <c r="SNF184" s="110"/>
      <c r="SNG184" s="110"/>
      <c r="SNH184" s="110"/>
      <c r="SNI184" s="110"/>
      <c r="SNJ184" s="110"/>
      <c r="SNK184" s="110"/>
      <c r="SNL184" s="110"/>
      <c r="SNM184" s="110"/>
      <c r="SNN184" s="110"/>
      <c r="SNO184" s="110"/>
      <c r="SNP184" s="110"/>
      <c r="SNQ184" s="110"/>
      <c r="SNR184" s="110"/>
      <c r="SNS184" s="110"/>
      <c r="SNT184" s="110"/>
      <c r="SNU184" s="110"/>
      <c r="SNV184" s="110"/>
      <c r="SNW184" s="110"/>
      <c r="SNX184" s="110"/>
      <c r="SNY184" s="110"/>
      <c r="SNZ184" s="110"/>
      <c r="SOA184" s="110"/>
      <c r="SOB184" s="110"/>
      <c r="SOC184" s="110"/>
      <c r="SOD184" s="110"/>
      <c r="SOE184" s="110"/>
      <c r="SOF184" s="110"/>
      <c r="SOG184" s="110"/>
      <c r="SOH184" s="110"/>
      <c r="SOI184" s="110"/>
      <c r="SOJ184" s="110"/>
      <c r="SOK184" s="110"/>
      <c r="SOL184" s="110"/>
      <c r="SOM184" s="110"/>
      <c r="SON184" s="110"/>
      <c r="SOO184" s="110"/>
      <c r="SOP184" s="110"/>
      <c r="SOQ184" s="110"/>
      <c r="SOR184" s="110"/>
      <c r="SOS184" s="110"/>
      <c r="SOT184" s="110"/>
      <c r="SOU184" s="110"/>
      <c r="SOV184" s="110"/>
      <c r="SOW184" s="110"/>
      <c r="SOX184" s="110"/>
      <c r="SOY184" s="110"/>
      <c r="SOZ184" s="110"/>
      <c r="SPA184" s="110"/>
      <c r="SPB184" s="110"/>
      <c r="SPC184" s="110"/>
      <c r="SPD184" s="110"/>
      <c r="SPE184" s="110"/>
      <c r="SPF184" s="110"/>
      <c r="SPG184" s="110"/>
      <c r="SPH184" s="110"/>
      <c r="SPI184" s="110"/>
      <c r="SPJ184" s="110"/>
      <c r="SPK184" s="110"/>
      <c r="SPL184" s="110"/>
      <c r="SPM184" s="110"/>
      <c r="SPN184" s="110"/>
      <c r="SPO184" s="110"/>
      <c r="SPP184" s="110"/>
      <c r="SPQ184" s="110"/>
      <c r="SPR184" s="110"/>
      <c r="SPS184" s="110"/>
      <c r="SPT184" s="110"/>
      <c r="SPU184" s="110"/>
      <c r="SPV184" s="110"/>
      <c r="SPW184" s="110"/>
      <c r="SPX184" s="110"/>
      <c r="SPY184" s="110"/>
      <c r="SPZ184" s="110"/>
      <c r="SQA184" s="110"/>
      <c r="SQB184" s="110"/>
      <c r="SQC184" s="110"/>
      <c r="SQD184" s="110"/>
      <c r="SQE184" s="110"/>
      <c r="SQF184" s="110"/>
      <c r="SQG184" s="110"/>
      <c r="SQH184" s="110"/>
      <c r="SQI184" s="110"/>
      <c r="SQJ184" s="110"/>
      <c r="SQK184" s="110"/>
      <c r="SQL184" s="110"/>
      <c r="SQM184" s="110"/>
      <c r="SQN184" s="110"/>
      <c r="SQO184" s="110"/>
      <c r="SQP184" s="110"/>
      <c r="SQQ184" s="110"/>
      <c r="SQR184" s="110"/>
      <c r="SQS184" s="110"/>
      <c r="SQT184" s="110"/>
      <c r="SQU184" s="110"/>
      <c r="SQV184" s="110"/>
      <c r="SQW184" s="110"/>
      <c r="SQX184" s="110"/>
      <c r="SQY184" s="110"/>
      <c r="SQZ184" s="110"/>
      <c r="SRA184" s="110"/>
      <c r="SRB184" s="110"/>
      <c r="SRC184" s="110"/>
      <c r="SRD184" s="110"/>
      <c r="SRE184" s="110"/>
      <c r="SRF184" s="110"/>
      <c r="SRG184" s="110"/>
      <c r="SRH184" s="110"/>
      <c r="SRI184" s="110"/>
      <c r="SRJ184" s="110"/>
      <c r="SRK184" s="110"/>
      <c r="SRL184" s="110"/>
      <c r="SRM184" s="110"/>
      <c r="SRN184" s="110"/>
      <c r="SRO184" s="110"/>
      <c r="SRP184" s="110"/>
      <c r="SRQ184" s="110"/>
      <c r="SRR184" s="110"/>
      <c r="SRS184" s="110"/>
      <c r="SRT184" s="110"/>
      <c r="SRU184" s="110"/>
      <c r="SRV184" s="110"/>
      <c r="SRW184" s="110"/>
      <c r="SRX184" s="110"/>
      <c r="SRY184" s="110"/>
      <c r="SRZ184" s="110"/>
      <c r="SSA184" s="110"/>
      <c r="SSB184" s="110"/>
      <c r="SSC184" s="110"/>
      <c r="SSD184" s="110"/>
      <c r="SSE184" s="110"/>
      <c r="SSF184" s="110"/>
      <c r="SSG184" s="110"/>
      <c r="SSH184" s="110"/>
      <c r="SSI184" s="110"/>
      <c r="SSJ184" s="110"/>
      <c r="SSK184" s="110"/>
      <c r="SSL184" s="110"/>
      <c r="SSM184" s="110"/>
      <c r="SSN184" s="110"/>
      <c r="SSO184" s="110"/>
      <c r="SSP184" s="110"/>
      <c r="SSQ184" s="110"/>
      <c r="SSR184" s="110"/>
      <c r="SSS184" s="110"/>
      <c r="SST184" s="110"/>
      <c r="SSU184" s="110"/>
      <c r="SSV184" s="110"/>
      <c r="SSW184" s="110"/>
      <c r="SSX184" s="110"/>
      <c r="SSY184" s="110"/>
      <c r="SSZ184" s="110"/>
      <c r="STA184" s="110"/>
      <c r="STB184" s="110"/>
      <c r="STC184" s="110"/>
      <c r="STD184" s="110"/>
      <c r="STE184" s="110"/>
      <c r="STF184" s="110"/>
      <c r="STG184" s="110"/>
      <c r="STH184" s="110"/>
      <c r="STI184" s="110"/>
      <c r="STJ184" s="110"/>
      <c r="STK184" s="110"/>
      <c r="STL184" s="110"/>
      <c r="STM184" s="110"/>
      <c r="STN184" s="110"/>
      <c r="STO184" s="110"/>
      <c r="STP184" s="110"/>
      <c r="STQ184" s="110"/>
      <c r="STR184" s="110"/>
      <c r="STS184" s="110"/>
      <c r="STT184" s="110"/>
      <c r="STU184" s="110"/>
      <c r="STV184" s="110"/>
      <c r="STW184" s="110"/>
      <c r="STX184" s="110"/>
      <c r="STY184" s="110"/>
      <c r="STZ184" s="110"/>
      <c r="SUA184" s="110"/>
      <c r="SUB184" s="110"/>
      <c r="SUC184" s="110"/>
      <c r="SUD184" s="110"/>
      <c r="SUE184" s="110"/>
      <c r="SUF184" s="110"/>
      <c r="SUG184" s="110"/>
      <c r="SUH184" s="110"/>
      <c r="SUI184" s="110"/>
      <c r="SUJ184" s="110"/>
      <c r="SUK184" s="110"/>
      <c r="SUL184" s="110"/>
      <c r="SUM184" s="110"/>
      <c r="SUN184" s="110"/>
      <c r="SUO184" s="110"/>
      <c r="SUP184" s="110"/>
      <c r="SUQ184" s="110"/>
      <c r="SUR184" s="110"/>
      <c r="SUS184" s="110"/>
      <c r="SUT184" s="110"/>
      <c r="SUU184" s="110"/>
      <c r="SUV184" s="110"/>
      <c r="SUW184" s="110"/>
      <c r="SUX184" s="110"/>
      <c r="SUY184" s="110"/>
      <c r="SUZ184" s="110"/>
      <c r="SVA184" s="110"/>
      <c r="SVB184" s="110"/>
      <c r="SVC184" s="110"/>
      <c r="SVD184" s="110"/>
      <c r="SVE184" s="110"/>
      <c r="SVF184" s="110"/>
      <c r="SVG184" s="110"/>
      <c r="SVH184" s="110"/>
      <c r="SVI184" s="110"/>
      <c r="SVJ184" s="110"/>
      <c r="SVK184" s="110"/>
      <c r="SVL184" s="110"/>
      <c r="SVM184" s="110"/>
      <c r="SVN184" s="110"/>
      <c r="SVO184" s="110"/>
      <c r="SVP184" s="110"/>
      <c r="SVQ184" s="110"/>
      <c r="SVR184" s="110"/>
      <c r="SVS184" s="110"/>
      <c r="SVT184" s="110"/>
      <c r="SVU184" s="110"/>
      <c r="SVV184" s="110"/>
      <c r="SVW184" s="110"/>
      <c r="SVX184" s="110"/>
      <c r="SVY184" s="110"/>
      <c r="SVZ184" s="110"/>
      <c r="SWA184" s="110"/>
      <c r="SWB184" s="110"/>
      <c r="SWC184" s="110"/>
      <c r="SWD184" s="110"/>
      <c r="SWE184" s="110"/>
      <c r="SWF184" s="110"/>
      <c r="SWG184" s="110"/>
      <c r="SWH184" s="110"/>
      <c r="SWI184" s="110"/>
      <c r="SWJ184" s="110"/>
      <c r="SWK184" s="110"/>
      <c r="SWL184" s="110"/>
      <c r="SWM184" s="110"/>
      <c r="SWN184" s="110"/>
      <c r="SWO184" s="110"/>
      <c r="SWP184" s="110"/>
      <c r="SWQ184" s="110"/>
      <c r="SWR184" s="110"/>
      <c r="SWS184" s="110"/>
      <c r="SWT184" s="110"/>
      <c r="SWU184" s="110"/>
      <c r="SWV184" s="110"/>
      <c r="SWW184" s="110"/>
      <c r="SWX184" s="110"/>
      <c r="SWY184" s="110"/>
      <c r="SWZ184" s="110"/>
      <c r="SXA184" s="110"/>
      <c r="SXB184" s="110"/>
      <c r="SXC184" s="110"/>
      <c r="SXD184" s="110"/>
      <c r="SXE184" s="110"/>
      <c r="SXF184" s="110"/>
      <c r="SXG184" s="110"/>
      <c r="SXH184" s="110"/>
      <c r="SXI184" s="110"/>
      <c r="SXJ184" s="110"/>
      <c r="SXK184" s="110"/>
      <c r="SXL184" s="110"/>
      <c r="SXM184" s="110"/>
      <c r="SXN184" s="110"/>
      <c r="SXO184" s="110"/>
      <c r="SXP184" s="110"/>
      <c r="SXQ184" s="110"/>
      <c r="SXR184" s="110"/>
      <c r="SXS184" s="110"/>
      <c r="SXT184" s="110"/>
      <c r="SXU184" s="110"/>
      <c r="SXV184" s="110"/>
      <c r="SXW184" s="110"/>
      <c r="SXX184" s="110"/>
      <c r="SXY184" s="110"/>
      <c r="SXZ184" s="110"/>
      <c r="SYA184" s="110"/>
      <c r="SYB184" s="110"/>
      <c r="SYC184" s="110"/>
      <c r="SYD184" s="110"/>
      <c r="SYE184" s="110"/>
      <c r="SYF184" s="110"/>
      <c r="SYG184" s="110"/>
      <c r="SYH184" s="110"/>
      <c r="SYI184" s="110"/>
      <c r="SYJ184" s="110"/>
      <c r="SYK184" s="110"/>
      <c r="SYL184" s="110"/>
      <c r="SYM184" s="110"/>
      <c r="SYN184" s="110"/>
      <c r="SYO184" s="110"/>
      <c r="SYP184" s="110"/>
      <c r="SYQ184" s="110"/>
      <c r="SYR184" s="110"/>
      <c r="SYS184" s="110"/>
      <c r="SYT184" s="110"/>
      <c r="SYU184" s="110"/>
      <c r="SYV184" s="110"/>
      <c r="SYW184" s="110"/>
      <c r="SYX184" s="110"/>
      <c r="SYY184" s="110"/>
      <c r="SYZ184" s="110"/>
      <c r="SZA184" s="110"/>
      <c r="SZB184" s="110"/>
      <c r="SZC184" s="110"/>
      <c r="SZD184" s="110"/>
      <c r="SZE184" s="110"/>
      <c r="SZF184" s="110"/>
      <c r="SZG184" s="110"/>
      <c r="SZH184" s="110"/>
      <c r="SZI184" s="110"/>
      <c r="SZJ184" s="110"/>
      <c r="SZK184" s="110"/>
      <c r="SZL184" s="110"/>
      <c r="SZM184" s="110"/>
      <c r="SZN184" s="110"/>
      <c r="SZO184" s="110"/>
      <c r="SZP184" s="110"/>
      <c r="SZQ184" s="110"/>
      <c r="SZR184" s="110"/>
      <c r="SZS184" s="110"/>
      <c r="SZT184" s="110"/>
      <c r="SZU184" s="110"/>
      <c r="SZV184" s="110"/>
      <c r="SZW184" s="110"/>
      <c r="SZX184" s="110"/>
      <c r="SZY184" s="110"/>
      <c r="SZZ184" s="110"/>
      <c r="TAA184" s="110"/>
      <c r="TAB184" s="110"/>
      <c r="TAC184" s="110"/>
      <c r="TAD184" s="110"/>
      <c r="TAE184" s="110"/>
      <c r="TAF184" s="110"/>
      <c r="TAG184" s="110"/>
      <c r="TAH184" s="110"/>
      <c r="TAI184" s="110"/>
      <c r="TAJ184" s="110"/>
      <c r="TAK184" s="110"/>
      <c r="TAL184" s="110"/>
      <c r="TAM184" s="110"/>
      <c r="TAN184" s="110"/>
      <c r="TAO184" s="110"/>
      <c r="TAP184" s="110"/>
      <c r="TAQ184" s="110"/>
      <c r="TAR184" s="110"/>
      <c r="TAS184" s="110"/>
      <c r="TAT184" s="110"/>
      <c r="TAU184" s="110"/>
      <c r="TAV184" s="110"/>
      <c r="TAW184" s="110"/>
      <c r="TAX184" s="110"/>
      <c r="TAY184" s="110"/>
      <c r="TAZ184" s="110"/>
      <c r="TBA184" s="110"/>
      <c r="TBB184" s="110"/>
      <c r="TBC184" s="110"/>
      <c r="TBD184" s="110"/>
      <c r="TBE184" s="110"/>
      <c r="TBF184" s="110"/>
      <c r="TBG184" s="110"/>
      <c r="TBH184" s="110"/>
      <c r="TBI184" s="110"/>
      <c r="TBJ184" s="110"/>
      <c r="TBK184" s="110"/>
      <c r="TBL184" s="110"/>
      <c r="TBM184" s="110"/>
      <c r="TBN184" s="110"/>
      <c r="TBO184" s="110"/>
      <c r="TBP184" s="110"/>
      <c r="TBQ184" s="110"/>
      <c r="TBR184" s="110"/>
      <c r="TBS184" s="110"/>
      <c r="TBT184" s="110"/>
      <c r="TBU184" s="110"/>
      <c r="TBV184" s="110"/>
      <c r="TBW184" s="110"/>
      <c r="TBX184" s="110"/>
      <c r="TBY184" s="110"/>
      <c r="TBZ184" s="110"/>
      <c r="TCA184" s="110"/>
      <c r="TCB184" s="110"/>
      <c r="TCC184" s="110"/>
      <c r="TCD184" s="110"/>
      <c r="TCE184" s="110"/>
      <c r="TCF184" s="110"/>
      <c r="TCG184" s="110"/>
      <c r="TCH184" s="110"/>
      <c r="TCI184" s="110"/>
      <c r="TCJ184" s="110"/>
      <c r="TCK184" s="110"/>
      <c r="TCL184" s="110"/>
      <c r="TCM184" s="110"/>
      <c r="TCN184" s="110"/>
      <c r="TCO184" s="110"/>
      <c r="TCP184" s="110"/>
      <c r="TCQ184" s="110"/>
      <c r="TCR184" s="110"/>
      <c r="TCS184" s="110"/>
      <c r="TCT184" s="110"/>
      <c r="TCU184" s="110"/>
      <c r="TCV184" s="110"/>
      <c r="TCW184" s="110"/>
      <c r="TCX184" s="110"/>
      <c r="TCY184" s="110"/>
      <c r="TCZ184" s="110"/>
      <c r="TDA184" s="110"/>
      <c r="TDB184" s="110"/>
      <c r="TDC184" s="110"/>
      <c r="TDD184" s="110"/>
      <c r="TDE184" s="110"/>
      <c r="TDF184" s="110"/>
      <c r="TDG184" s="110"/>
      <c r="TDH184" s="110"/>
      <c r="TDI184" s="110"/>
      <c r="TDJ184" s="110"/>
      <c r="TDK184" s="110"/>
      <c r="TDL184" s="110"/>
      <c r="TDM184" s="110"/>
      <c r="TDN184" s="110"/>
      <c r="TDO184" s="110"/>
      <c r="TDP184" s="110"/>
      <c r="TDQ184" s="110"/>
      <c r="TDR184" s="110"/>
      <c r="TDS184" s="110"/>
      <c r="TDT184" s="110"/>
      <c r="TDU184" s="110"/>
      <c r="TDV184" s="110"/>
      <c r="TDW184" s="110"/>
      <c r="TDX184" s="110"/>
      <c r="TDY184" s="110"/>
      <c r="TDZ184" s="110"/>
      <c r="TEA184" s="110"/>
      <c r="TEB184" s="110"/>
      <c r="TEC184" s="110"/>
      <c r="TED184" s="110"/>
      <c r="TEE184" s="110"/>
      <c r="TEF184" s="110"/>
      <c r="TEG184" s="110"/>
      <c r="TEH184" s="110"/>
      <c r="TEI184" s="110"/>
      <c r="TEJ184" s="110"/>
      <c r="TEK184" s="110"/>
      <c r="TEL184" s="110"/>
      <c r="TEM184" s="110"/>
      <c r="TEN184" s="110"/>
      <c r="TEO184" s="110"/>
      <c r="TEP184" s="110"/>
      <c r="TEQ184" s="110"/>
      <c r="TER184" s="110"/>
      <c r="TES184" s="110"/>
      <c r="TET184" s="110"/>
      <c r="TEU184" s="110"/>
      <c r="TEV184" s="110"/>
      <c r="TEW184" s="110"/>
      <c r="TEX184" s="110"/>
      <c r="TEY184" s="110"/>
      <c r="TEZ184" s="110"/>
      <c r="TFA184" s="110"/>
      <c r="TFB184" s="110"/>
      <c r="TFC184" s="110"/>
      <c r="TFD184" s="110"/>
      <c r="TFE184" s="110"/>
      <c r="TFF184" s="110"/>
      <c r="TFG184" s="110"/>
      <c r="TFH184" s="110"/>
      <c r="TFI184" s="110"/>
      <c r="TFJ184" s="110"/>
      <c r="TFK184" s="110"/>
      <c r="TFL184" s="110"/>
      <c r="TFM184" s="110"/>
      <c r="TFN184" s="110"/>
      <c r="TFO184" s="110"/>
      <c r="TFP184" s="110"/>
      <c r="TFQ184" s="110"/>
      <c r="TFR184" s="110"/>
      <c r="TFS184" s="110"/>
      <c r="TFT184" s="110"/>
      <c r="TFU184" s="110"/>
      <c r="TFV184" s="110"/>
      <c r="TFW184" s="110"/>
      <c r="TFX184" s="110"/>
      <c r="TFY184" s="110"/>
      <c r="TFZ184" s="110"/>
      <c r="TGA184" s="110"/>
      <c r="TGB184" s="110"/>
      <c r="TGC184" s="110"/>
      <c r="TGD184" s="110"/>
      <c r="TGE184" s="110"/>
      <c r="TGF184" s="110"/>
      <c r="TGG184" s="110"/>
      <c r="TGH184" s="110"/>
      <c r="TGI184" s="110"/>
      <c r="TGJ184" s="110"/>
      <c r="TGK184" s="110"/>
      <c r="TGL184" s="110"/>
      <c r="TGM184" s="110"/>
      <c r="TGN184" s="110"/>
      <c r="TGO184" s="110"/>
      <c r="TGP184" s="110"/>
      <c r="TGQ184" s="110"/>
      <c r="TGR184" s="110"/>
      <c r="TGS184" s="110"/>
      <c r="TGT184" s="110"/>
      <c r="TGU184" s="110"/>
      <c r="TGV184" s="110"/>
      <c r="TGW184" s="110"/>
      <c r="TGX184" s="110"/>
      <c r="TGY184" s="110"/>
      <c r="TGZ184" s="110"/>
      <c r="THA184" s="110"/>
      <c r="THB184" s="110"/>
      <c r="THC184" s="110"/>
      <c r="THD184" s="110"/>
      <c r="THE184" s="110"/>
      <c r="THF184" s="110"/>
      <c r="THG184" s="110"/>
      <c r="THH184" s="110"/>
      <c r="THI184" s="110"/>
      <c r="THJ184" s="110"/>
      <c r="THK184" s="110"/>
      <c r="THL184" s="110"/>
      <c r="THM184" s="110"/>
      <c r="THN184" s="110"/>
      <c r="THO184" s="110"/>
      <c r="THP184" s="110"/>
      <c r="THQ184" s="110"/>
      <c r="THR184" s="110"/>
      <c r="THS184" s="110"/>
      <c r="THT184" s="110"/>
      <c r="THU184" s="110"/>
      <c r="THV184" s="110"/>
      <c r="THW184" s="110"/>
      <c r="THX184" s="110"/>
      <c r="THY184" s="110"/>
      <c r="THZ184" s="110"/>
      <c r="TIA184" s="110"/>
      <c r="TIB184" s="110"/>
      <c r="TIC184" s="110"/>
      <c r="TID184" s="110"/>
      <c r="TIE184" s="110"/>
      <c r="TIF184" s="110"/>
      <c r="TIG184" s="110"/>
      <c r="TIH184" s="110"/>
      <c r="TII184" s="110"/>
      <c r="TIJ184" s="110"/>
      <c r="TIK184" s="110"/>
      <c r="TIL184" s="110"/>
      <c r="TIM184" s="110"/>
      <c r="TIN184" s="110"/>
      <c r="TIO184" s="110"/>
      <c r="TIP184" s="110"/>
      <c r="TIQ184" s="110"/>
      <c r="TIR184" s="110"/>
      <c r="TIS184" s="110"/>
      <c r="TIT184" s="110"/>
      <c r="TIU184" s="110"/>
      <c r="TIV184" s="110"/>
      <c r="TIW184" s="110"/>
      <c r="TIX184" s="110"/>
      <c r="TIY184" s="110"/>
      <c r="TIZ184" s="110"/>
      <c r="TJA184" s="110"/>
      <c r="TJB184" s="110"/>
      <c r="TJC184" s="110"/>
      <c r="TJD184" s="110"/>
      <c r="TJE184" s="110"/>
      <c r="TJF184" s="110"/>
      <c r="TJG184" s="110"/>
      <c r="TJH184" s="110"/>
      <c r="TJI184" s="110"/>
      <c r="TJJ184" s="110"/>
      <c r="TJK184" s="110"/>
      <c r="TJL184" s="110"/>
      <c r="TJM184" s="110"/>
      <c r="TJN184" s="110"/>
      <c r="TJO184" s="110"/>
      <c r="TJP184" s="110"/>
      <c r="TJQ184" s="110"/>
      <c r="TJR184" s="110"/>
      <c r="TJS184" s="110"/>
      <c r="TJT184" s="110"/>
      <c r="TJU184" s="110"/>
      <c r="TJV184" s="110"/>
      <c r="TJW184" s="110"/>
      <c r="TJX184" s="110"/>
      <c r="TJY184" s="110"/>
      <c r="TJZ184" s="110"/>
      <c r="TKA184" s="110"/>
      <c r="TKB184" s="110"/>
      <c r="TKC184" s="110"/>
      <c r="TKD184" s="110"/>
      <c r="TKE184" s="110"/>
      <c r="TKF184" s="110"/>
      <c r="TKG184" s="110"/>
      <c r="TKH184" s="110"/>
      <c r="TKI184" s="110"/>
      <c r="TKJ184" s="110"/>
      <c r="TKK184" s="110"/>
      <c r="TKL184" s="110"/>
      <c r="TKM184" s="110"/>
      <c r="TKN184" s="110"/>
      <c r="TKO184" s="110"/>
      <c r="TKP184" s="110"/>
      <c r="TKQ184" s="110"/>
      <c r="TKR184" s="110"/>
      <c r="TKS184" s="110"/>
      <c r="TKT184" s="110"/>
      <c r="TKU184" s="110"/>
      <c r="TKV184" s="110"/>
      <c r="TKW184" s="110"/>
      <c r="TKX184" s="110"/>
      <c r="TKY184" s="110"/>
      <c r="TKZ184" s="110"/>
      <c r="TLA184" s="110"/>
      <c r="TLB184" s="110"/>
      <c r="TLC184" s="110"/>
      <c r="TLD184" s="110"/>
      <c r="TLE184" s="110"/>
      <c r="TLF184" s="110"/>
      <c r="TLG184" s="110"/>
      <c r="TLH184" s="110"/>
      <c r="TLI184" s="110"/>
      <c r="TLJ184" s="110"/>
      <c r="TLK184" s="110"/>
      <c r="TLL184" s="110"/>
      <c r="TLM184" s="110"/>
      <c r="TLN184" s="110"/>
      <c r="TLO184" s="110"/>
      <c r="TLP184" s="110"/>
      <c r="TLQ184" s="110"/>
      <c r="TLR184" s="110"/>
      <c r="TLS184" s="110"/>
      <c r="TLT184" s="110"/>
      <c r="TLU184" s="110"/>
      <c r="TLV184" s="110"/>
      <c r="TLW184" s="110"/>
      <c r="TLX184" s="110"/>
      <c r="TLY184" s="110"/>
      <c r="TLZ184" s="110"/>
      <c r="TMA184" s="110"/>
      <c r="TMB184" s="110"/>
      <c r="TMC184" s="110"/>
      <c r="TMD184" s="110"/>
      <c r="TME184" s="110"/>
      <c r="TMF184" s="110"/>
      <c r="TMG184" s="110"/>
      <c r="TMH184" s="110"/>
      <c r="TMI184" s="110"/>
      <c r="TMJ184" s="110"/>
      <c r="TMK184" s="110"/>
      <c r="TML184" s="110"/>
      <c r="TMM184" s="110"/>
      <c r="TMN184" s="110"/>
      <c r="TMO184" s="110"/>
      <c r="TMP184" s="110"/>
      <c r="TMQ184" s="110"/>
      <c r="TMR184" s="110"/>
      <c r="TMS184" s="110"/>
      <c r="TMT184" s="110"/>
      <c r="TMU184" s="110"/>
      <c r="TMV184" s="110"/>
      <c r="TMW184" s="110"/>
      <c r="TMX184" s="110"/>
      <c r="TMY184" s="110"/>
      <c r="TMZ184" s="110"/>
      <c r="TNA184" s="110"/>
      <c r="TNB184" s="110"/>
      <c r="TNC184" s="110"/>
      <c r="TND184" s="110"/>
      <c r="TNE184" s="110"/>
      <c r="TNF184" s="110"/>
      <c r="TNG184" s="110"/>
      <c r="TNH184" s="110"/>
      <c r="TNI184" s="110"/>
      <c r="TNJ184" s="110"/>
      <c r="TNK184" s="110"/>
      <c r="TNL184" s="110"/>
      <c r="TNM184" s="110"/>
      <c r="TNN184" s="110"/>
      <c r="TNO184" s="110"/>
      <c r="TNP184" s="110"/>
      <c r="TNQ184" s="110"/>
      <c r="TNR184" s="110"/>
      <c r="TNS184" s="110"/>
      <c r="TNT184" s="110"/>
      <c r="TNU184" s="110"/>
      <c r="TNV184" s="110"/>
      <c r="TNW184" s="110"/>
      <c r="TNX184" s="110"/>
      <c r="TNY184" s="110"/>
      <c r="TNZ184" s="110"/>
      <c r="TOA184" s="110"/>
      <c r="TOB184" s="110"/>
      <c r="TOC184" s="110"/>
      <c r="TOD184" s="110"/>
      <c r="TOE184" s="110"/>
      <c r="TOF184" s="110"/>
      <c r="TOG184" s="110"/>
      <c r="TOH184" s="110"/>
      <c r="TOI184" s="110"/>
      <c r="TOJ184" s="110"/>
      <c r="TOK184" s="110"/>
      <c r="TOL184" s="110"/>
      <c r="TOM184" s="110"/>
      <c r="TON184" s="110"/>
      <c r="TOO184" s="110"/>
      <c r="TOP184" s="110"/>
      <c r="TOQ184" s="110"/>
      <c r="TOR184" s="110"/>
      <c r="TOS184" s="110"/>
      <c r="TOT184" s="110"/>
      <c r="TOU184" s="110"/>
      <c r="TOV184" s="110"/>
      <c r="TOW184" s="110"/>
      <c r="TOX184" s="110"/>
      <c r="TOY184" s="110"/>
      <c r="TOZ184" s="110"/>
      <c r="TPA184" s="110"/>
      <c r="TPB184" s="110"/>
      <c r="TPC184" s="110"/>
      <c r="TPD184" s="110"/>
      <c r="TPE184" s="110"/>
      <c r="TPF184" s="110"/>
      <c r="TPG184" s="110"/>
      <c r="TPH184" s="110"/>
      <c r="TPI184" s="110"/>
      <c r="TPJ184" s="110"/>
      <c r="TPK184" s="110"/>
      <c r="TPL184" s="110"/>
      <c r="TPM184" s="110"/>
      <c r="TPN184" s="110"/>
      <c r="TPO184" s="110"/>
      <c r="TPP184" s="110"/>
      <c r="TPQ184" s="110"/>
      <c r="TPR184" s="110"/>
      <c r="TPS184" s="110"/>
      <c r="TPT184" s="110"/>
      <c r="TPU184" s="110"/>
      <c r="TPV184" s="110"/>
      <c r="TPW184" s="110"/>
      <c r="TPX184" s="110"/>
      <c r="TPY184" s="110"/>
      <c r="TPZ184" s="110"/>
      <c r="TQA184" s="110"/>
      <c r="TQB184" s="110"/>
      <c r="TQC184" s="110"/>
      <c r="TQD184" s="110"/>
      <c r="TQE184" s="110"/>
      <c r="TQF184" s="110"/>
      <c r="TQG184" s="110"/>
      <c r="TQH184" s="110"/>
      <c r="TQI184" s="110"/>
      <c r="TQJ184" s="110"/>
      <c r="TQK184" s="110"/>
      <c r="TQL184" s="110"/>
      <c r="TQM184" s="110"/>
      <c r="TQN184" s="110"/>
      <c r="TQO184" s="110"/>
      <c r="TQP184" s="110"/>
      <c r="TQQ184" s="110"/>
      <c r="TQR184" s="110"/>
      <c r="TQS184" s="110"/>
      <c r="TQT184" s="110"/>
      <c r="TQU184" s="110"/>
      <c r="TQV184" s="110"/>
      <c r="TQW184" s="110"/>
      <c r="TQX184" s="110"/>
      <c r="TQY184" s="110"/>
      <c r="TQZ184" s="110"/>
      <c r="TRA184" s="110"/>
      <c r="TRB184" s="110"/>
      <c r="TRC184" s="110"/>
      <c r="TRD184" s="110"/>
      <c r="TRE184" s="110"/>
      <c r="TRF184" s="110"/>
      <c r="TRG184" s="110"/>
      <c r="TRH184" s="110"/>
      <c r="TRI184" s="110"/>
      <c r="TRJ184" s="110"/>
      <c r="TRK184" s="110"/>
      <c r="TRL184" s="110"/>
      <c r="TRM184" s="110"/>
      <c r="TRN184" s="110"/>
      <c r="TRO184" s="110"/>
      <c r="TRP184" s="110"/>
      <c r="TRQ184" s="110"/>
      <c r="TRR184" s="110"/>
      <c r="TRS184" s="110"/>
      <c r="TRT184" s="110"/>
      <c r="TRU184" s="110"/>
      <c r="TRV184" s="110"/>
      <c r="TRW184" s="110"/>
      <c r="TRX184" s="110"/>
      <c r="TRY184" s="110"/>
      <c r="TRZ184" s="110"/>
      <c r="TSA184" s="110"/>
      <c r="TSB184" s="110"/>
      <c r="TSC184" s="110"/>
      <c r="TSD184" s="110"/>
      <c r="TSE184" s="110"/>
      <c r="TSF184" s="110"/>
      <c r="TSG184" s="110"/>
      <c r="TSH184" s="110"/>
      <c r="TSI184" s="110"/>
      <c r="TSJ184" s="110"/>
      <c r="TSK184" s="110"/>
      <c r="TSL184" s="110"/>
      <c r="TSM184" s="110"/>
      <c r="TSN184" s="110"/>
      <c r="TSO184" s="110"/>
      <c r="TSP184" s="110"/>
      <c r="TSQ184" s="110"/>
      <c r="TSR184" s="110"/>
      <c r="TSS184" s="110"/>
      <c r="TST184" s="110"/>
      <c r="TSU184" s="110"/>
      <c r="TSV184" s="110"/>
      <c r="TSW184" s="110"/>
      <c r="TSX184" s="110"/>
      <c r="TSY184" s="110"/>
      <c r="TSZ184" s="110"/>
      <c r="TTA184" s="110"/>
      <c r="TTB184" s="110"/>
      <c r="TTC184" s="110"/>
      <c r="TTD184" s="110"/>
      <c r="TTE184" s="110"/>
      <c r="TTF184" s="110"/>
      <c r="TTG184" s="110"/>
      <c r="TTH184" s="110"/>
      <c r="TTI184" s="110"/>
      <c r="TTJ184" s="110"/>
      <c r="TTK184" s="110"/>
      <c r="TTL184" s="110"/>
      <c r="TTM184" s="110"/>
      <c r="TTN184" s="110"/>
      <c r="TTO184" s="110"/>
      <c r="TTP184" s="110"/>
      <c r="TTQ184" s="110"/>
      <c r="TTR184" s="110"/>
      <c r="TTS184" s="110"/>
      <c r="TTT184" s="110"/>
      <c r="TTU184" s="110"/>
      <c r="TTV184" s="110"/>
      <c r="TTW184" s="110"/>
      <c r="TTX184" s="110"/>
      <c r="TTY184" s="110"/>
      <c r="TTZ184" s="110"/>
      <c r="TUA184" s="110"/>
      <c r="TUB184" s="110"/>
      <c r="TUC184" s="110"/>
      <c r="TUD184" s="110"/>
      <c r="TUE184" s="110"/>
      <c r="TUF184" s="110"/>
      <c r="TUG184" s="110"/>
      <c r="TUH184" s="110"/>
      <c r="TUI184" s="110"/>
      <c r="TUJ184" s="110"/>
      <c r="TUK184" s="110"/>
      <c r="TUL184" s="110"/>
      <c r="TUM184" s="110"/>
      <c r="TUN184" s="110"/>
      <c r="TUO184" s="110"/>
      <c r="TUP184" s="110"/>
      <c r="TUQ184" s="110"/>
      <c r="TUR184" s="110"/>
      <c r="TUS184" s="110"/>
      <c r="TUT184" s="110"/>
      <c r="TUU184" s="110"/>
      <c r="TUV184" s="110"/>
      <c r="TUW184" s="110"/>
      <c r="TUX184" s="110"/>
      <c r="TUY184" s="110"/>
      <c r="TUZ184" s="110"/>
      <c r="TVA184" s="110"/>
      <c r="TVB184" s="110"/>
      <c r="TVC184" s="110"/>
      <c r="TVD184" s="110"/>
      <c r="TVE184" s="110"/>
      <c r="TVF184" s="110"/>
      <c r="TVG184" s="110"/>
      <c r="TVH184" s="110"/>
      <c r="TVI184" s="110"/>
      <c r="TVJ184" s="110"/>
      <c r="TVK184" s="110"/>
      <c r="TVL184" s="110"/>
      <c r="TVM184" s="110"/>
      <c r="TVN184" s="110"/>
      <c r="TVO184" s="110"/>
      <c r="TVP184" s="110"/>
      <c r="TVQ184" s="110"/>
      <c r="TVR184" s="110"/>
      <c r="TVS184" s="110"/>
      <c r="TVT184" s="110"/>
      <c r="TVU184" s="110"/>
      <c r="TVV184" s="110"/>
      <c r="TVW184" s="110"/>
      <c r="TVX184" s="110"/>
      <c r="TVY184" s="110"/>
      <c r="TVZ184" s="110"/>
      <c r="TWA184" s="110"/>
      <c r="TWB184" s="110"/>
      <c r="TWC184" s="110"/>
      <c r="TWD184" s="110"/>
      <c r="TWE184" s="110"/>
      <c r="TWF184" s="110"/>
      <c r="TWG184" s="110"/>
      <c r="TWH184" s="110"/>
      <c r="TWI184" s="110"/>
      <c r="TWJ184" s="110"/>
      <c r="TWK184" s="110"/>
      <c r="TWL184" s="110"/>
      <c r="TWM184" s="110"/>
      <c r="TWN184" s="110"/>
      <c r="TWO184" s="110"/>
      <c r="TWP184" s="110"/>
      <c r="TWQ184" s="110"/>
      <c r="TWR184" s="110"/>
      <c r="TWS184" s="110"/>
      <c r="TWT184" s="110"/>
      <c r="TWU184" s="110"/>
      <c r="TWV184" s="110"/>
      <c r="TWW184" s="110"/>
      <c r="TWX184" s="110"/>
      <c r="TWY184" s="110"/>
      <c r="TWZ184" s="110"/>
      <c r="TXA184" s="110"/>
      <c r="TXB184" s="110"/>
      <c r="TXC184" s="110"/>
      <c r="TXD184" s="110"/>
      <c r="TXE184" s="110"/>
      <c r="TXF184" s="110"/>
      <c r="TXG184" s="110"/>
      <c r="TXH184" s="110"/>
      <c r="TXI184" s="110"/>
      <c r="TXJ184" s="110"/>
      <c r="TXK184" s="110"/>
      <c r="TXL184" s="110"/>
      <c r="TXM184" s="110"/>
      <c r="TXN184" s="110"/>
      <c r="TXO184" s="110"/>
      <c r="TXP184" s="110"/>
      <c r="TXQ184" s="110"/>
      <c r="TXR184" s="110"/>
      <c r="TXS184" s="110"/>
      <c r="TXT184" s="110"/>
      <c r="TXU184" s="110"/>
      <c r="TXV184" s="110"/>
      <c r="TXW184" s="110"/>
      <c r="TXX184" s="110"/>
      <c r="TXY184" s="110"/>
      <c r="TXZ184" s="110"/>
      <c r="TYA184" s="110"/>
      <c r="TYB184" s="110"/>
      <c r="TYC184" s="110"/>
      <c r="TYD184" s="110"/>
      <c r="TYE184" s="110"/>
      <c r="TYF184" s="110"/>
      <c r="TYG184" s="110"/>
      <c r="TYH184" s="110"/>
      <c r="TYI184" s="110"/>
      <c r="TYJ184" s="110"/>
      <c r="TYK184" s="110"/>
      <c r="TYL184" s="110"/>
      <c r="TYM184" s="110"/>
      <c r="TYN184" s="110"/>
      <c r="TYO184" s="110"/>
      <c r="TYP184" s="110"/>
      <c r="TYQ184" s="110"/>
      <c r="TYR184" s="110"/>
      <c r="TYS184" s="110"/>
      <c r="TYT184" s="110"/>
      <c r="TYU184" s="110"/>
      <c r="TYV184" s="110"/>
      <c r="TYW184" s="110"/>
      <c r="TYX184" s="110"/>
      <c r="TYY184" s="110"/>
      <c r="TYZ184" s="110"/>
      <c r="TZA184" s="110"/>
      <c r="TZB184" s="110"/>
      <c r="TZC184" s="110"/>
      <c r="TZD184" s="110"/>
      <c r="TZE184" s="110"/>
      <c r="TZF184" s="110"/>
      <c r="TZG184" s="110"/>
      <c r="TZH184" s="110"/>
      <c r="TZI184" s="110"/>
      <c r="TZJ184" s="110"/>
      <c r="TZK184" s="110"/>
      <c r="TZL184" s="110"/>
      <c r="TZM184" s="110"/>
      <c r="TZN184" s="110"/>
      <c r="TZO184" s="110"/>
      <c r="TZP184" s="110"/>
      <c r="TZQ184" s="110"/>
      <c r="TZR184" s="110"/>
      <c r="TZS184" s="110"/>
      <c r="TZT184" s="110"/>
      <c r="TZU184" s="110"/>
      <c r="TZV184" s="110"/>
      <c r="TZW184" s="110"/>
      <c r="TZX184" s="110"/>
      <c r="TZY184" s="110"/>
      <c r="TZZ184" s="110"/>
      <c r="UAA184" s="110"/>
      <c r="UAB184" s="110"/>
      <c r="UAC184" s="110"/>
      <c r="UAD184" s="110"/>
      <c r="UAE184" s="110"/>
      <c r="UAF184" s="110"/>
      <c r="UAG184" s="110"/>
      <c r="UAH184" s="110"/>
      <c r="UAI184" s="110"/>
      <c r="UAJ184" s="110"/>
      <c r="UAK184" s="110"/>
      <c r="UAL184" s="110"/>
      <c r="UAM184" s="110"/>
      <c r="UAN184" s="110"/>
      <c r="UAO184" s="110"/>
      <c r="UAP184" s="110"/>
      <c r="UAQ184" s="110"/>
      <c r="UAR184" s="110"/>
      <c r="UAS184" s="110"/>
      <c r="UAT184" s="110"/>
      <c r="UAU184" s="110"/>
      <c r="UAV184" s="110"/>
      <c r="UAW184" s="110"/>
      <c r="UAX184" s="110"/>
      <c r="UAY184" s="110"/>
      <c r="UAZ184" s="110"/>
      <c r="UBA184" s="110"/>
      <c r="UBB184" s="110"/>
      <c r="UBC184" s="110"/>
      <c r="UBD184" s="110"/>
      <c r="UBE184" s="110"/>
      <c r="UBF184" s="110"/>
      <c r="UBG184" s="110"/>
      <c r="UBH184" s="110"/>
      <c r="UBI184" s="110"/>
      <c r="UBJ184" s="110"/>
      <c r="UBK184" s="110"/>
      <c r="UBL184" s="110"/>
      <c r="UBM184" s="110"/>
      <c r="UBN184" s="110"/>
      <c r="UBO184" s="110"/>
      <c r="UBP184" s="110"/>
      <c r="UBQ184" s="110"/>
      <c r="UBR184" s="110"/>
      <c r="UBS184" s="110"/>
      <c r="UBT184" s="110"/>
      <c r="UBU184" s="110"/>
      <c r="UBV184" s="110"/>
      <c r="UBW184" s="110"/>
      <c r="UBX184" s="110"/>
      <c r="UBY184" s="110"/>
      <c r="UBZ184" s="110"/>
      <c r="UCA184" s="110"/>
      <c r="UCB184" s="110"/>
      <c r="UCC184" s="110"/>
      <c r="UCD184" s="110"/>
      <c r="UCE184" s="110"/>
      <c r="UCF184" s="110"/>
      <c r="UCG184" s="110"/>
      <c r="UCH184" s="110"/>
      <c r="UCI184" s="110"/>
      <c r="UCJ184" s="110"/>
      <c r="UCK184" s="110"/>
      <c r="UCL184" s="110"/>
      <c r="UCM184" s="110"/>
      <c r="UCN184" s="110"/>
      <c r="UCO184" s="110"/>
      <c r="UCP184" s="110"/>
      <c r="UCQ184" s="110"/>
      <c r="UCR184" s="110"/>
      <c r="UCS184" s="110"/>
      <c r="UCT184" s="110"/>
      <c r="UCU184" s="110"/>
      <c r="UCV184" s="110"/>
      <c r="UCW184" s="110"/>
      <c r="UCX184" s="110"/>
      <c r="UCY184" s="110"/>
      <c r="UCZ184" s="110"/>
      <c r="UDA184" s="110"/>
      <c r="UDB184" s="110"/>
      <c r="UDC184" s="110"/>
      <c r="UDD184" s="110"/>
      <c r="UDE184" s="110"/>
      <c r="UDF184" s="110"/>
      <c r="UDG184" s="110"/>
      <c r="UDH184" s="110"/>
      <c r="UDI184" s="110"/>
      <c r="UDJ184" s="110"/>
      <c r="UDK184" s="110"/>
      <c r="UDL184" s="110"/>
      <c r="UDM184" s="110"/>
      <c r="UDN184" s="110"/>
      <c r="UDO184" s="110"/>
      <c r="UDP184" s="110"/>
      <c r="UDQ184" s="110"/>
      <c r="UDR184" s="110"/>
      <c r="UDS184" s="110"/>
      <c r="UDT184" s="110"/>
      <c r="UDU184" s="110"/>
      <c r="UDV184" s="110"/>
      <c r="UDW184" s="110"/>
      <c r="UDX184" s="110"/>
      <c r="UDY184" s="110"/>
      <c r="UDZ184" s="110"/>
      <c r="UEA184" s="110"/>
      <c r="UEB184" s="110"/>
      <c r="UEC184" s="110"/>
      <c r="UED184" s="110"/>
      <c r="UEE184" s="110"/>
      <c r="UEF184" s="110"/>
      <c r="UEG184" s="110"/>
      <c r="UEH184" s="110"/>
      <c r="UEI184" s="110"/>
      <c r="UEJ184" s="110"/>
      <c r="UEK184" s="110"/>
      <c r="UEL184" s="110"/>
      <c r="UEM184" s="110"/>
      <c r="UEN184" s="110"/>
      <c r="UEO184" s="110"/>
      <c r="UEP184" s="110"/>
      <c r="UEQ184" s="110"/>
      <c r="UER184" s="110"/>
      <c r="UES184" s="110"/>
      <c r="UET184" s="110"/>
      <c r="UEU184" s="110"/>
      <c r="UEV184" s="110"/>
      <c r="UEW184" s="110"/>
      <c r="UEX184" s="110"/>
      <c r="UEY184" s="110"/>
      <c r="UEZ184" s="110"/>
      <c r="UFA184" s="110"/>
      <c r="UFB184" s="110"/>
      <c r="UFC184" s="110"/>
      <c r="UFD184" s="110"/>
      <c r="UFE184" s="110"/>
      <c r="UFF184" s="110"/>
      <c r="UFG184" s="110"/>
      <c r="UFH184" s="110"/>
      <c r="UFI184" s="110"/>
      <c r="UFJ184" s="110"/>
      <c r="UFK184" s="110"/>
      <c r="UFL184" s="110"/>
      <c r="UFM184" s="110"/>
      <c r="UFN184" s="110"/>
      <c r="UFO184" s="110"/>
      <c r="UFP184" s="110"/>
      <c r="UFQ184" s="110"/>
      <c r="UFR184" s="110"/>
      <c r="UFS184" s="110"/>
      <c r="UFT184" s="110"/>
      <c r="UFU184" s="110"/>
      <c r="UFV184" s="110"/>
      <c r="UFW184" s="110"/>
      <c r="UFX184" s="110"/>
      <c r="UFY184" s="110"/>
      <c r="UFZ184" s="110"/>
      <c r="UGA184" s="110"/>
      <c r="UGB184" s="110"/>
      <c r="UGC184" s="110"/>
      <c r="UGD184" s="110"/>
      <c r="UGE184" s="110"/>
      <c r="UGF184" s="110"/>
      <c r="UGG184" s="110"/>
      <c r="UGH184" s="110"/>
      <c r="UGI184" s="110"/>
      <c r="UGJ184" s="110"/>
      <c r="UGK184" s="110"/>
      <c r="UGL184" s="110"/>
      <c r="UGM184" s="110"/>
      <c r="UGN184" s="110"/>
      <c r="UGO184" s="110"/>
      <c r="UGP184" s="110"/>
      <c r="UGQ184" s="110"/>
      <c r="UGR184" s="110"/>
      <c r="UGS184" s="110"/>
      <c r="UGT184" s="110"/>
      <c r="UGU184" s="110"/>
      <c r="UGV184" s="110"/>
      <c r="UGW184" s="110"/>
      <c r="UGX184" s="110"/>
      <c r="UGY184" s="110"/>
      <c r="UGZ184" s="110"/>
      <c r="UHA184" s="110"/>
      <c r="UHB184" s="110"/>
      <c r="UHC184" s="110"/>
      <c r="UHD184" s="110"/>
      <c r="UHE184" s="110"/>
      <c r="UHF184" s="110"/>
      <c r="UHG184" s="110"/>
      <c r="UHH184" s="110"/>
      <c r="UHI184" s="110"/>
      <c r="UHJ184" s="110"/>
      <c r="UHK184" s="110"/>
      <c r="UHL184" s="110"/>
      <c r="UHM184" s="110"/>
      <c r="UHN184" s="110"/>
      <c r="UHO184" s="110"/>
      <c r="UHP184" s="110"/>
      <c r="UHQ184" s="110"/>
      <c r="UHR184" s="110"/>
      <c r="UHS184" s="110"/>
      <c r="UHT184" s="110"/>
      <c r="UHU184" s="110"/>
      <c r="UHV184" s="110"/>
      <c r="UHW184" s="110"/>
      <c r="UHX184" s="110"/>
      <c r="UHY184" s="110"/>
      <c r="UHZ184" s="110"/>
      <c r="UIA184" s="110"/>
      <c r="UIB184" s="110"/>
      <c r="UIC184" s="110"/>
      <c r="UID184" s="110"/>
      <c r="UIE184" s="110"/>
      <c r="UIF184" s="110"/>
      <c r="UIG184" s="110"/>
      <c r="UIH184" s="110"/>
      <c r="UII184" s="110"/>
      <c r="UIJ184" s="110"/>
      <c r="UIK184" s="110"/>
      <c r="UIL184" s="110"/>
      <c r="UIM184" s="110"/>
      <c r="UIN184" s="110"/>
      <c r="UIO184" s="110"/>
      <c r="UIP184" s="110"/>
      <c r="UIQ184" s="110"/>
      <c r="UIR184" s="110"/>
      <c r="UIS184" s="110"/>
      <c r="UIT184" s="110"/>
      <c r="UIU184" s="110"/>
      <c r="UIV184" s="110"/>
      <c r="UIW184" s="110"/>
      <c r="UIX184" s="110"/>
      <c r="UIY184" s="110"/>
      <c r="UIZ184" s="110"/>
      <c r="UJA184" s="110"/>
      <c r="UJB184" s="110"/>
      <c r="UJC184" s="110"/>
      <c r="UJD184" s="110"/>
      <c r="UJE184" s="110"/>
      <c r="UJF184" s="110"/>
      <c r="UJG184" s="110"/>
      <c r="UJH184" s="110"/>
      <c r="UJI184" s="110"/>
      <c r="UJJ184" s="110"/>
      <c r="UJK184" s="110"/>
      <c r="UJL184" s="110"/>
      <c r="UJM184" s="110"/>
      <c r="UJN184" s="110"/>
      <c r="UJO184" s="110"/>
      <c r="UJP184" s="110"/>
      <c r="UJQ184" s="110"/>
      <c r="UJR184" s="110"/>
      <c r="UJS184" s="110"/>
      <c r="UJT184" s="110"/>
      <c r="UJU184" s="110"/>
      <c r="UJV184" s="110"/>
      <c r="UJW184" s="110"/>
      <c r="UJX184" s="110"/>
      <c r="UJY184" s="110"/>
      <c r="UJZ184" s="110"/>
      <c r="UKA184" s="110"/>
      <c r="UKB184" s="110"/>
      <c r="UKC184" s="110"/>
      <c r="UKD184" s="110"/>
      <c r="UKE184" s="110"/>
      <c r="UKF184" s="110"/>
      <c r="UKG184" s="110"/>
      <c r="UKH184" s="110"/>
      <c r="UKI184" s="110"/>
      <c r="UKJ184" s="110"/>
      <c r="UKK184" s="110"/>
      <c r="UKL184" s="110"/>
      <c r="UKM184" s="110"/>
      <c r="UKN184" s="110"/>
      <c r="UKO184" s="110"/>
      <c r="UKP184" s="110"/>
      <c r="UKQ184" s="110"/>
      <c r="UKR184" s="110"/>
      <c r="UKS184" s="110"/>
      <c r="UKT184" s="110"/>
      <c r="UKU184" s="110"/>
      <c r="UKV184" s="110"/>
      <c r="UKW184" s="110"/>
      <c r="UKX184" s="110"/>
      <c r="UKY184" s="110"/>
      <c r="UKZ184" s="110"/>
      <c r="ULA184" s="110"/>
      <c r="ULB184" s="110"/>
      <c r="ULC184" s="110"/>
      <c r="ULD184" s="110"/>
      <c r="ULE184" s="110"/>
      <c r="ULF184" s="110"/>
      <c r="ULG184" s="110"/>
      <c r="ULH184" s="110"/>
      <c r="ULI184" s="110"/>
      <c r="ULJ184" s="110"/>
      <c r="ULK184" s="110"/>
      <c r="ULL184" s="110"/>
      <c r="ULM184" s="110"/>
      <c r="ULN184" s="110"/>
      <c r="ULO184" s="110"/>
      <c r="ULP184" s="110"/>
      <c r="ULQ184" s="110"/>
      <c r="ULR184" s="110"/>
      <c r="ULS184" s="110"/>
      <c r="ULT184" s="110"/>
      <c r="ULU184" s="110"/>
      <c r="ULV184" s="110"/>
      <c r="ULW184" s="110"/>
      <c r="ULX184" s="110"/>
      <c r="ULY184" s="110"/>
      <c r="ULZ184" s="110"/>
      <c r="UMA184" s="110"/>
      <c r="UMB184" s="110"/>
      <c r="UMC184" s="110"/>
      <c r="UMD184" s="110"/>
      <c r="UME184" s="110"/>
      <c r="UMF184" s="110"/>
      <c r="UMG184" s="110"/>
      <c r="UMH184" s="110"/>
      <c r="UMI184" s="110"/>
      <c r="UMJ184" s="110"/>
      <c r="UMK184" s="110"/>
      <c r="UML184" s="110"/>
      <c r="UMM184" s="110"/>
      <c r="UMN184" s="110"/>
      <c r="UMO184" s="110"/>
      <c r="UMP184" s="110"/>
      <c r="UMQ184" s="110"/>
      <c r="UMR184" s="110"/>
      <c r="UMS184" s="110"/>
      <c r="UMT184" s="110"/>
      <c r="UMU184" s="110"/>
      <c r="UMV184" s="110"/>
      <c r="UMW184" s="110"/>
      <c r="UMX184" s="110"/>
      <c r="UMY184" s="110"/>
      <c r="UMZ184" s="110"/>
      <c r="UNA184" s="110"/>
      <c r="UNB184" s="110"/>
      <c r="UNC184" s="110"/>
      <c r="UND184" s="110"/>
      <c r="UNE184" s="110"/>
      <c r="UNF184" s="110"/>
      <c r="UNG184" s="110"/>
      <c r="UNH184" s="110"/>
      <c r="UNI184" s="110"/>
      <c r="UNJ184" s="110"/>
      <c r="UNK184" s="110"/>
      <c r="UNL184" s="110"/>
      <c r="UNM184" s="110"/>
      <c r="UNN184" s="110"/>
      <c r="UNO184" s="110"/>
      <c r="UNP184" s="110"/>
      <c r="UNQ184" s="110"/>
      <c r="UNR184" s="110"/>
      <c r="UNS184" s="110"/>
      <c r="UNT184" s="110"/>
      <c r="UNU184" s="110"/>
      <c r="UNV184" s="110"/>
      <c r="UNW184" s="110"/>
      <c r="UNX184" s="110"/>
      <c r="UNY184" s="110"/>
      <c r="UNZ184" s="110"/>
      <c r="UOA184" s="110"/>
      <c r="UOB184" s="110"/>
      <c r="UOC184" s="110"/>
      <c r="UOD184" s="110"/>
      <c r="UOE184" s="110"/>
      <c r="UOF184" s="110"/>
      <c r="UOG184" s="110"/>
      <c r="UOH184" s="110"/>
      <c r="UOI184" s="110"/>
      <c r="UOJ184" s="110"/>
      <c r="UOK184" s="110"/>
      <c r="UOL184" s="110"/>
      <c r="UOM184" s="110"/>
      <c r="UON184" s="110"/>
      <c r="UOO184" s="110"/>
      <c r="UOP184" s="110"/>
      <c r="UOQ184" s="110"/>
      <c r="UOR184" s="110"/>
      <c r="UOS184" s="110"/>
      <c r="UOT184" s="110"/>
      <c r="UOU184" s="110"/>
      <c r="UOV184" s="110"/>
      <c r="UOW184" s="110"/>
      <c r="UOX184" s="110"/>
      <c r="UOY184" s="110"/>
      <c r="UOZ184" s="110"/>
      <c r="UPA184" s="110"/>
      <c r="UPB184" s="110"/>
      <c r="UPC184" s="110"/>
      <c r="UPD184" s="110"/>
      <c r="UPE184" s="110"/>
      <c r="UPF184" s="110"/>
      <c r="UPG184" s="110"/>
      <c r="UPH184" s="110"/>
      <c r="UPI184" s="110"/>
      <c r="UPJ184" s="110"/>
      <c r="UPK184" s="110"/>
      <c r="UPL184" s="110"/>
      <c r="UPM184" s="110"/>
      <c r="UPN184" s="110"/>
      <c r="UPO184" s="110"/>
      <c r="UPP184" s="110"/>
      <c r="UPQ184" s="110"/>
      <c r="UPR184" s="110"/>
      <c r="UPS184" s="110"/>
      <c r="UPT184" s="110"/>
      <c r="UPU184" s="110"/>
      <c r="UPV184" s="110"/>
      <c r="UPW184" s="110"/>
      <c r="UPX184" s="110"/>
      <c r="UPY184" s="110"/>
      <c r="UPZ184" s="110"/>
      <c r="UQA184" s="110"/>
      <c r="UQB184" s="110"/>
      <c r="UQC184" s="110"/>
      <c r="UQD184" s="110"/>
      <c r="UQE184" s="110"/>
      <c r="UQF184" s="110"/>
      <c r="UQG184" s="110"/>
      <c r="UQH184" s="110"/>
      <c r="UQI184" s="110"/>
      <c r="UQJ184" s="110"/>
      <c r="UQK184" s="110"/>
      <c r="UQL184" s="110"/>
      <c r="UQM184" s="110"/>
      <c r="UQN184" s="110"/>
      <c r="UQO184" s="110"/>
      <c r="UQP184" s="110"/>
      <c r="UQQ184" s="110"/>
      <c r="UQR184" s="110"/>
      <c r="UQS184" s="110"/>
      <c r="UQT184" s="110"/>
      <c r="UQU184" s="110"/>
      <c r="UQV184" s="110"/>
      <c r="UQW184" s="110"/>
      <c r="UQX184" s="110"/>
      <c r="UQY184" s="110"/>
      <c r="UQZ184" s="110"/>
      <c r="URA184" s="110"/>
      <c r="URB184" s="110"/>
      <c r="URC184" s="110"/>
      <c r="URD184" s="110"/>
      <c r="URE184" s="110"/>
      <c r="URF184" s="110"/>
      <c r="URG184" s="110"/>
      <c r="URH184" s="110"/>
      <c r="URI184" s="110"/>
      <c r="URJ184" s="110"/>
      <c r="URK184" s="110"/>
      <c r="URL184" s="110"/>
      <c r="URM184" s="110"/>
      <c r="URN184" s="110"/>
      <c r="URO184" s="110"/>
      <c r="URP184" s="110"/>
      <c r="URQ184" s="110"/>
      <c r="URR184" s="110"/>
      <c r="URS184" s="110"/>
      <c r="URT184" s="110"/>
      <c r="URU184" s="110"/>
      <c r="URV184" s="110"/>
      <c r="URW184" s="110"/>
      <c r="URX184" s="110"/>
      <c r="URY184" s="110"/>
      <c r="URZ184" s="110"/>
      <c r="USA184" s="110"/>
      <c r="USB184" s="110"/>
      <c r="USC184" s="110"/>
      <c r="USD184" s="110"/>
      <c r="USE184" s="110"/>
      <c r="USF184" s="110"/>
      <c r="USG184" s="110"/>
      <c r="USH184" s="110"/>
      <c r="USI184" s="110"/>
      <c r="USJ184" s="110"/>
      <c r="USK184" s="110"/>
      <c r="USL184" s="110"/>
      <c r="USM184" s="110"/>
      <c r="USN184" s="110"/>
      <c r="USO184" s="110"/>
      <c r="USP184" s="110"/>
      <c r="USQ184" s="110"/>
      <c r="USR184" s="110"/>
      <c r="USS184" s="110"/>
      <c r="UST184" s="110"/>
      <c r="USU184" s="110"/>
      <c r="USV184" s="110"/>
      <c r="USW184" s="110"/>
      <c r="USX184" s="110"/>
      <c r="USY184" s="110"/>
      <c r="USZ184" s="110"/>
      <c r="UTA184" s="110"/>
      <c r="UTB184" s="110"/>
      <c r="UTC184" s="110"/>
      <c r="UTD184" s="110"/>
      <c r="UTE184" s="110"/>
      <c r="UTF184" s="110"/>
      <c r="UTG184" s="110"/>
      <c r="UTH184" s="110"/>
      <c r="UTI184" s="110"/>
      <c r="UTJ184" s="110"/>
      <c r="UTK184" s="110"/>
      <c r="UTL184" s="110"/>
      <c r="UTM184" s="110"/>
      <c r="UTN184" s="110"/>
      <c r="UTO184" s="110"/>
      <c r="UTP184" s="110"/>
      <c r="UTQ184" s="110"/>
      <c r="UTR184" s="110"/>
      <c r="UTS184" s="110"/>
      <c r="UTT184" s="110"/>
      <c r="UTU184" s="110"/>
      <c r="UTV184" s="110"/>
      <c r="UTW184" s="110"/>
      <c r="UTX184" s="110"/>
      <c r="UTY184" s="110"/>
      <c r="UTZ184" s="110"/>
      <c r="UUA184" s="110"/>
      <c r="UUB184" s="110"/>
      <c r="UUC184" s="110"/>
      <c r="UUD184" s="110"/>
      <c r="UUE184" s="110"/>
      <c r="UUF184" s="110"/>
      <c r="UUG184" s="110"/>
      <c r="UUH184" s="110"/>
      <c r="UUI184" s="110"/>
      <c r="UUJ184" s="110"/>
      <c r="UUK184" s="110"/>
      <c r="UUL184" s="110"/>
      <c r="UUM184" s="110"/>
      <c r="UUN184" s="110"/>
      <c r="UUO184" s="110"/>
      <c r="UUP184" s="110"/>
      <c r="UUQ184" s="110"/>
      <c r="UUR184" s="110"/>
      <c r="UUS184" s="110"/>
      <c r="UUT184" s="110"/>
      <c r="UUU184" s="110"/>
      <c r="UUV184" s="110"/>
      <c r="UUW184" s="110"/>
      <c r="UUX184" s="110"/>
      <c r="UUY184" s="110"/>
      <c r="UUZ184" s="110"/>
      <c r="UVA184" s="110"/>
      <c r="UVB184" s="110"/>
      <c r="UVC184" s="110"/>
      <c r="UVD184" s="110"/>
      <c r="UVE184" s="110"/>
      <c r="UVF184" s="110"/>
      <c r="UVG184" s="110"/>
      <c r="UVH184" s="110"/>
      <c r="UVI184" s="110"/>
      <c r="UVJ184" s="110"/>
      <c r="UVK184" s="110"/>
      <c r="UVL184" s="110"/>
      <c r="UVM184" s="110"/>
      <c r="UVN184" s="110"/>
      <c r="UVO184" s="110"/>
      <c r="UVP184" s="110"/>
      <c r="UVQ184" s="110"/>
      <c r="UVR184" s="110"/>
      <c r="UVS184" s="110"/>
      <c r="UVT184" s="110"/>
      <c r="UVU184" s="110"/>
      <c r="UVV184" s="110"/>
      <c r="UVW184" s="110"/>
      <c r="UVX184" s="110"/>
      <c r="UVY184" s="110"/>
      <c r="UVZ184" s="110"/>
      <c r="UWA184" s="110"/>
      <c r="UWB184" s="110"/>
      <c r="UWC184" s="110"/>
      <c r="UWD184" s="110"/>
      <c r="UWE184" s="110"/>
      <c r="UWF184" s="110"/>
      <c r="UWG184" s="110"/>
      <c r="UWH184" s="110"/>
      <c r="UWI184" s="110"/>
      <c r="UWJ184" s="110"/>
      <c r="UWK184" s="110"/>
      <c r="UWL184" s="110"/>
      <c r="UWM184" s="110"/>
      <c r="UWN184" s="110"/>
      <c r="UWO184" s="110"/>
      <c r="UWP184" s="110"/>
      <c r="UWQ184" s="110"/>
      <c r="UWR184" s="110"/>
      <c r="UWS184" s="110"/>
      <c r="UWT184" s="110"/>
      <c r="UWU184" s="110"/>
      <c r="UWV184" s="110"/>
      <c r="UWW184" s="110"/>
      <c r="UWX184" s="110"/>
      <c r="UWY184" s="110"/>
      <c r="UWZ184" s="110"/>
      <c r="UXA184" s="110"/>
      <c r="UXB184" s="110"/>
      <c r="UXC184" s="110"/>
      <c r="UXD184" s="110"/>
      <c r="UXE184" s="110"/>
      <c r="UXF184" s="110"/>
      <c r="UXG184" s="110"/>
      <c r="UXH184" s="110"/>
      <c r="UXI184" s="110"/>
      <c r="UXJ184" s="110"/>
      <c r="UXK184" s="110"/>
      <c r="UXL184" s="110"/>
      <c r="UXM184" s="110"/>
      <c r="UXN184" s="110"/>
      <c r="UXO184" s="110"/>
      <c r="UXP184" s="110"/>
      <c r="UXQ184" s="110"/>
      <c r="UXR184" s="110"/>
      <c r="UXS184" s="110"/>
      <c r="UXT184" s="110"/>
      <c r="UXU184" s="110"/>
      <c r="UXV184" s="110"/>
      <c r="UXW184" s="110"/>
      <c r="UXX184" s="110"/>
      <c r="UXY184" s="110"/>
      <c r="UXZ184" s="110"/>
      <c r="UYA184" s="110"/>
      <c r="UYB184" s="110"/>
      <c r="UYC184" s="110"/>
      <c r="UYD184" s="110"/>
      <c r="UYE184" s="110"/>
      <c r="UYF184" s="110"/>
      <c r="UYG184" s="110"/>
      <c r="UYH184" s="110"/>
      <c r="UYI184" s="110"/>
      <c r="UYJ184" s="110"/>
      <c r="UYK184" s="110"/>
      <c r="UYL184" s="110"/>
      <c r="UYM184" s="110"/>
      <c r="UYN184" s="110"/>
      <c r="UYO184" s="110"/>
      <c r="UYP184" s="110"/>
      <c r="UYQ184" s="110"/>
      <c r="UYR184" s="110"/>
      <c r="UYS184" s="110"/>
      <c r="UYT184" s="110"/>
      <c r="UYU184" s="110"/>
      <c r="UYV184" s="110"/>
      <c r="UYW184" s="110"/>
      <c r="UYX184" s="110"/>
      <c r="UYY184" s="110"/>
      <c r="UYZ184" s="110"/>
      <c r="UZA184" s="110"/>
      <c r="UZB184" s="110"/>
      <c r="UZC184" s="110"/>
      <c r="UZD184" s="110"/>
      <c r="UZE184" s="110"/>
      <c r="UZF184" s="110"/>
      <c r="UZG184" s="110"/>
      <c r="UZH184" s="110"/>
      <c r="UZI184" s="110"/>
      <c r="UZJ184" s="110"/>
      <c r="UZK184" s="110"/>
      <c r="UZL184" s="110"/>
      <c r="UZM184" s="110"/>
      <c r="UZN184" s="110"/>
      <c r="UZO184" s="110"/>
      <c r="UZP184" s="110"/>
      <c r="UZQ184" s="110"/>
      <c r="UZR184" s="110"/>
      <c r="UZS184" s="110"/>
      <c r="UZT184" s="110"/>
      <c r="UZU184" s="110"/>
      <c r="UZV184" s="110"/>
      <c r="UZW184" s="110"/>
      <c r="UZX184" s="110"/>
      <c r="UZY184" s="110"/>
      <c r="UZZ184" s="110"/>
      <c r="VAA184" s="110"/>
      <c r="VAB184" s="110"/>
      <c r="VAC184" s="110"/>
      <c r="VAD184" s="110"/>
      <c r="VAE184" s="110"/>
      <c r="VAF184" s="110"/>
      <c r="VAG184" s="110"/>
      <c r="VAH184" s="110"/>
      <c r="VAI184" s="110"/>
      <c r="VAJ184" s="110"/>
      <c r="VAK184" s="110"/>
      <c r="VAL184" s="110"/>
      <c r="VAM184" s="110"/>
      <c r="VAN184" s="110"/>
      <c r="VAO184" s="110"/>
      <c r="VAP184" s="110"/>
      <c r="VAQ184" s="110"/>
      <c r="VAR184" s="110"/>
      <c r="VAS184" s="110"/>
      <c r="VAT184" s="110"/>
      <c r="VAU184" s="110"/>
      <c r="VAV184" s="110"/>
      <c r="VAW184" s="110"/>
      <c r="VAX184" s="110"/>
      <c r="VAY184" s="110"/>
      <c r="VAZ184" s="110"/>
      <c r="VBA184" s="110"/>
      <c r="VBB184" s="110"/>
      <c r="VBC184" s="110"/>
      <c r="VBD184" s="110"/>
      <c r="VBE184" s="110"/>
      <c r="VBF184" s="110"/>
      <c r="VBG184" s="110"/>
      <c r="VBH184" s="110"/>
      <c r="VBI184" s="110"/>
      <c r="VBJ184" s="110"/>
      <c r="VBK184" s="110"/>
      <c r="VBL184" s="110"/>
      <c r="VBM184" s="110"/>
      <c r="VBN184" s="110"/>
      <c r="VBO184" s="110"/>
      <c r="VBP184" s="110"/>
      <c r="VBQ184" s="110"/>
      <c r="VBR184" s="110"/>
      <c r="VBS184" s="110"/>
      <c r="VBT184" s="110"/>
      <c r="VBU184" s="110"/>
      <c r="VBV184" s="110"/>
      <c r="VBW184" s="110"/>
      <c r="VBX184" s="110"/>
      <c r="VBY184" s="110"/>
      <c r="VBZ184" s="110"/>
      <c r="VCA184" s="110"/>
      <c r="VCB184" s="110"/>
      <c r="VCC184" s="110"/>
      <c r="VCD184" s="110"/>
      <c r="VCE184" s="110"/>
      <c r="VCF184" s="110"/>
      <c r="VCG184" s="110"/>
      <c r="VCH184" s="110"/>
      <c r="VCI184" s="110"/>
      <c r="VCJ184" s="110"/>
      <c r="VCK184" s="110"/>
      <c r="VCL184" s="110"/>
      <c r="VCM184" s="110"/>
      <c r="VCN184" s="110"/>
      <c r="VCO184" s="110"/>
      <c r="VCP184" s="110"/>
      <c r="VCQ184" s="110"/>
      <c r="VCR184" s="110"/>
      <c r="VCS184" s="110"/>
      <c r="VCT184" s="110"/>
      <c r="VCU184" s="110"/>
      <c r="VCV184" s="110"/>
      <c r="VCW184" s="110"/>
      <c r="VCX184" s="110"/>
      <c r="VCY184" s="110"/>
      <c r="VCZ184" s="110"/>
      <c r="VDA184" s="110"/>
      <c r="VDB184" s="110"/>
      <c r="VDC184" s="110"/>
      <c r="VDD184" s="110"/>
      <c r="VDE184" s="110"/>
      <c r="VDF184" s="110"/>
      <c r="VDG184" s="110"/>
      <c r="VDH184" s="110"/>
      <c r="VDI184" s="110"/>
      <c r="VDJ184" s="110"/>
      <c r="VDK184" s="110"/>
      <c r="VDL184" s="110"/>
      <c r="VDM184" s="110"/>
      <c r="VDN184" s="110"/>
      <c r="VDO184" s="110"/>
      <c r="VDP184" s="110"/>
      <c r="VDQ184" s="110"/>
      <c r="VDR184" s="110"/>
      <c r="VDS184" s="110"/>
      <c r="VDT184" s="110"/>
      <c r="VDU184" s="110"/>
      <c r="VDV184" s="110"/>
      <c r="VDW184" s="110"/>
      <c r="VDX184" s="110"/>
      <c r="VDY184" s="110"/>
      <c r="VDZ184" s="110"/>
      <c r="VEA184" s="110"/>
      <c r="VEB184" s="110"/>
      <c r="VEC184" s="110"/>
      <c r="VED184" s="110"/>
      <c r="VEE184" s="110"/>
      <c r="VEF184" s="110"/>
      <c r="VEG184" s="110"/>
      <c r="VEH184" s="110"/>
      <c r="VEI184" s="110"/>
      <c r="VEJ184" s="110"/>
      <c r="VEK184" s="110"/>
      <c r="VEL184" s="110"/>
      <c r="VEM184" s="110"/>
      <c r="VEN184" s="110"/>
      <c r="VEO184" s="110"/>
      <c r="VEP184" s="110"/>
      <c r="VEQ184" s="110"/>
      <c r="VER184" s="110"/>
      <c r="VES184" s="110"/>
      <c r="VET184" s="110"/>
      <c r="VEU184" s="110"/>
      <c r="VEV184" s="110"/>
      <c r="VEW184" s="110"/>
      <c r="VEX184" s="110"/>
      <c r="VEY184" s="110"/>
      <c r="VEZ184" s="110"/>
      <c r="VFA184" s="110"/>
      <c r="VFB184" s="110"/>
      <c r="VFC184" s="110"/>
      <c r="VFD184" s="110"/>
      <c r="VFE184" s="110"/>
      <c r="VFF184" s="110"/>
      <c r="VFG184" s="110"/>
      <c r="VFH184" s="110"/>
      <c r="VFI184" s="110"/>
      <c r="VFJ184" s="110"/>
      <c r="VFK184" s="110"/>
      <c r="VFL184" s="110"/>
      <c r="VFM184" s="110"/>
      <c r="VFN184" s="110"/>
      <c r="VFO184" s="110"/>
      <c r="VFP184" s="110"/>
      <c r="VFQ184" s="110"/>
      <c r="VFR184" s="110"/>
      <c r="VFS184" s="110"/>
      <c r="VFT184" s="110"/>
      <c r="VFU184" s="110"/>
      <c r="VFV184" s="110"/>
      <c r="VFW184" s="110"/>
      <c r="VFX184" s="110"/>
      <c r="VFY184" s="110"/>
      <c r="VFZ184" s="110"/>
      <c r="VGA184" s="110"/>
      <c r="VGB184" s="110"/>
      <c r="VGC184" s="110"/>
      <c r="VGD184" s="110"/>
      <c r="VGE184" s="110"/>
      <c r="VGF184" s="110"/>
      <c r="VGG184" s="110"/>
      <c r="VGH184" s="110"/>
      <c r="VGI184" s="110"/>
      <c r="VGJ184" s="110"/>
      <c r="VGK184" s="110"/>
      <c r="VGL184" s="110"/>
      <c r="VGM184" s="110"/>
      <c r="VGN184" s="110"/>
      <c r="VGO184" s="110"/>
      <c r="VGP184" s="110"/>
      <c r="VGQ184" s="110"/>
      <c r="VGR184" s="110"/>
      <c r="VGS184" s="110"/>
      <c r="VGT184" s="110"/>
      <c r="VGU184" s="110"/>
      <c r="VGV184" s="110"/>
      <c r="VGW184" s="110"/>
      <c r="VGX184" s="110"/>
      <c r="VGY184" s="110"/>
      <c r="VGZ184" s="110"/>
      <c r="VHA184" s="110"/>
      <c r="VHB184" s="110"/>
      <c r="VHC184" s="110"/>
      <c r="VHD184" s="110"/>
      <c r="VHE184" s="110"/>
      <c r="VHF184" s="110"/>
      <c r="VHG184" s="110"/>
      <c r="VHH184" s="110"/>
      <c r="VHI184" s="110"/>
      <c r="VHJ184" s="110"/>
      <c r="VHK184" s="110"/>
      <c r="VHL184" s="110"/>
      <c r="VHM184" s="110"/>
      <c r="VHN184" s="110"/>
      <c r="VHO184" s="110"/>
      <c r="VHP184" s="110"/>
      <c r="VHQ184" s="110"/>
      <c r="VHR184" s="110"/>
      <c r="VHS184" s="110"/>
      <c r="VHT184" s="110"/>
      <c r="VHU184" s="110"/>
      <c r="VHV184" s="110"/>
      <c r="VHW184" s="110"/>
      <c r="VHX184" s="110"/>
      <c r="VHY184" s="110"/>
      <c r="VHZ184" s="110"/>
      <c r="VIA184" s="110"/>
      <c r="VIB184" s="110"/>
      <c r="VIC184" s="110"/>
      <c r="VID184" s="110"/>
      <c r="VIE184" s="110"/>
      <c r="VIF184" s="110"/>
      <c r="VIG184" s="110"/>
      <c r="VIH184" s="110"/>
      <c r="VII184" s="110"/>
      <c r="VIJ184" s="110"/>
      <c r="VIK184" s="110"/>
      <c r="VIL184" s="110"/>
      <c r="VIM184" s="110"/>
      <c r="VIN184" s="110"/>
      <c r="VIO184" s="110"/>
      <c r="VIP184" s="110"/>
      <c r="VIQ184" s="110"/>
      <c r="VIR184" s="110"/>
      <c r="VIS184" s="110"/>
      <c r="VIT184" s="110"/>
      <c r="VIU184" s="110"/>
      <c r="VIV184" s="110"/>
      <c r="VIW184" s="110"/>
      <c r="VIX184" s="110"/>
      <c r="VIY184" s="110"/>
      <c r="VIZ184" s="110"/>
      <c r="VJA184" s="110"/>
      <c r="VJB184" s="110"/>
      <c r="VJC184" s="110"/>
      <c r="VJD184" s="110"/>
      <c r="VJE184" s="110"/>
      <c r="VJF184" s="110"/>
      <c r="VJG184" s="110"/>
      <c r="VJH184" s="110"/>
      <c r="VJI184" s="110"/>
      <c r="VJJ184" s="110"/>
      <c r="VJK184" s="110"/>
      <c r="VJL184" s="110"/>
      <c r="VJM184" s="110"/>
      <c r="VJN184" s="110"/>
      <c r="VJO184" s="110"/>
      <c r="VJP184" s="110"/>
      <c r="VJQ184" s="110"/>
      <c r="VJR184" s="110"/>
      <c r="VJS184" s="110"/>
      <c r="VJT184" s="110"/>
      <c r="VJU184" s="110"/>
      <c r="VJV184" s="110"/>
      <c r="VJW184" s="110"/>
      <c r="VJX184" s="110"/>
      <c r="VJY184" s="110"/>
      <c r="VJZ184" s="110"/>
      <c r="VKA184" s="110"/>
      <c r="VKB184" s="110"/>
      <c r="VKC184" s="110"/>
      <c r="VKD184" s="110"/>
      <c r="VKE184" s="110"/>
      <c r="VKF184" s="110"/>
      <c r="VKG184" s="110"/>
      <c r="VKH184" s="110"/>
      <c r="VKI184" s="110"/>
      <c r="VKJ184" s="110"/>
      <c r="VKK184" s="110"/>
      <c r="VKL184" s="110"/>
      <c r="VKM184" s="110"/>
      <c r="VKN184" s="110"/>
      <c r="VKO184" s="110"/>
      <c r="VKP184" s="110"/>
      <c r="VKQ184" s="110"/>
      <c r="VKR184" s="110"/>
      <c r="VKS184" s="110"/>
      <c r="VKT184" s="110"/>
      <c r="VKU184" s="110"/>
      <c r="VKV184" s="110"/>
      <c r="VKW184" s="110"/>
      <c r="VKX184" s="110"/>
      <c r="VKY184" s="110"/>
      <c r="VKZ184" s="110"/>
      <c r="VLA184" s="110"/>
      <c r="VLB184" s="110"/>
      <c r="VLC184" s="110"/>
      <c r="VLD184" s="110"/>
      <c r="VLE184" s="110"/>
      <c r="VLF184" s="110"/>
      <c r="VLG184" s="110"/>
      <c r="VLH184" s="110"/>
      <c r="VLI184" s="110"/>
      <c r="VLJ184" s="110"/>
      <c r="VLK184" s="110"/>
      <c r="VLL184" s="110"/>
      <c r="VLM184" s="110"/>
      <c r="VLN184" s="110"/>
      <c r="VLO184" s="110"/>
      <c r="VLP184" s="110"/>
      <c r="VLQ184" s="110"/>
      <c r="VLR184" s="110"/>
      <c r="VLS184" s="110"/>
      <c r="VLT184" s="110"/>
      <c r="VLU184" s="110"/>
      <c r="VLV184" s="110"/>
      <c r="VLW184" s="110"/>
      <c r="VLX184" s="110"/>
      <c r="VLY184" s="110"/>
      <c r="VLZ184" s="110"/>
      <c r="VMA184" s="110"/>
      <c r="VMB184" s="110"/>
      <c r="VMC184" s="110"/>
      <c r="VMD184" s="110"/>
      <c r="VME184" s="110"/>
      <c r="VMF184" s="110"/>
      <c r="VMG184" s="110"/>
      <c r="VMH184" s="110"/>
      <c r="VMI184" s="110"/>
      <c r="VMJ184" s="110"/>
      <c r="VMK184" s="110"/>
      <c r="VML184" s="110"/>
      <c r="VMM184" s="110"/>
      <c r="VMN184" s="110"/>
      <c r="VMO184" s="110"/>
      <c r="VMP184" s="110"/>
      <c r="VMQ184" s="110"/>
      <c r="VMR184" s="110"/>
      <c r="VMS184" s="110"/>
      <c r="VMT184" s="110"/>
      <c r="VMU184" s="110"/>
      <c r="VMV184" s="110"/>
      <c r="VMW184" s="110"/>
      <c r="VMX184" s="110"/>
      <c r="VMY184" s="110"/>
      <c r="VMZ184" s="110"/>
      <c r="VNA184" s="110"/>
      <c r="VNB184" s="110"/>
      <c r="VNC184" s="110"/>
      <c r="VND184" s="110"/>
      <c r="VNE184" s="110"/>
      <c r="VNF184" s="110"/>
      <c r="VNG184" s="110"/>
      <c r="VNH184" s="110"/>
      <c r="VNI184" s="110"/>
      <c r="VNJ184" s="110"/>
      <c r="VNK184" s="110"/>
      <c r="VNL184" s="110"/>
      <c r="VNM184" s="110"/>
      <c r="VNN184" s="110"/>
      <c r="VNO184" s="110"/>
      <c r="VNP184" s="110"/>
      <c r="VNQ184" s="110"/>
      <c r="VNR184" s="110"/>
      <c r="VNS184" s="110"/>
      <c r="VNT184" s="110"/>
      <c r="VNU184" s="110"/>
      <c r="VNV184" s="110"/>
      <c r="VNW184" s="110"/>
      <c r="VNX184" s="110"/>
      <c r="VNY184" s="110"/>
      <c r="VNZ184" s="110"/>
      <c r="VOA184" s="110"/>
      <c r="VOB184" s="110"/>
      <c r="VOC184" s="110"/>
      <c r="VOD184" s="110"/>
      <c r="VOE184" s="110"/>
      <c r="VOF184" s="110"/>
      <c r="VOG184" s="110"/>
      <c r="VOH184" s="110"/>
      <c r="VOI184" s="110"/>
      <c r="VOJ184" s="110"/>
      <c r="VOK184" s="110"/>
      <c r="VOL184" s="110"/>
      <c r="VOM184" s="110"/>
      <c r="VON184" s="110"/>
      <c r="VOO184" s="110"/>
      <c r="VOP184" s="110"/>
      <c r="VOQ184" s="110"/>
      <c r="VOR184" s="110"/>
      <c r="VOS184" s="110"/>
      <c r="VOT184" s="110"/>
      <c r="VOU184" s="110"/>
      <c r="VOV184" s="110"/>
      <c r="VOW184" s="110"/>
      <c r="VOX184" s="110"/>
      <c r="VOY184" s="110"/>
      <c r="VOZ184" s="110"/>
      <c r="VPA184" s="110"/>
      <c r="VPB184" s="110"/>
      <c r="VPC184" s="110"/>
      <c r="VPD184" s="110"/>
      <c r="VPE184" s="110"/>
      <c r="VPF184" s="110"/>
      <c r="VPG184" s="110"/>
      <c r="VPH184" s="110"/>
      <c r="VPI184" s="110"/>
      <c r="VPJ184" s="110"/>
      <c r="VPK184" s="110"/>
      <c r="VPL184" s="110"/>
      <c r="VPM184" s="110"/>
      <c r="VPN184" s="110"/>
      <c r="VPO184" s="110"/>
      <c r="VPP184" s="110"/>
      <c r="VPQ184" s="110"/>
      <c r="VPR184" s="110"/>
      <c r="VPS184" s="110"/>
      <c r="VPT184" s="110"/>
      <c r="VPU184" s="110"/>
      <c r="VPV184" s="110"/>
      <c r="VPW184" s="110"/>
      <c r="VPX184" s="110"/>
      <c r="VPY184" s="110"/>
      <c r="VPZ184" s="110"/>
      <c r="VQA184" s="110"/>
      <c r="VQB184" s="110"/>
      <c r="VQC184" s="110"/>
      <c r="VQD184" s="110"/>
      <c r="VQE184" s="110"/>
      <c r="VQF184" s="110"/>
      <c r="VQG184" s="110"/>
      <c r="VQH184" s="110"/>
      <c r="VQI184" s="110"/>
      <c r="VQJ184" s="110"/>
      <c r="VQK184" s="110"/>
      <c r="VQL184" s="110"/>
      <c r="VQM184" s="110"/>
      <c r="VQN184" s="110"/>
      <c r="VQO184" s="110"/>
      <c r="VQP184" s="110"/>
      <c r="VQQ184" s="110"/>
      <c r="VQR184" s="110"/>
      <c r="VQS184" s="110"/>
      <c r="VQT184" s="110"/>
      <c r="VQU184" s="110"/>
      <c r="VQV184" s="110"/>
      <c r="VQW184" s="110"/>
      <c r="VQX184" s="110"/>
      <c r="VQY184" s="110"/>
      <c r="VQZ184" s="110"/>
      <c r="VRA184" s="110"/>
      <c r="VRB184" s="110"/>
      <c r="VRC184" s="110"/>
      <c r="VRD184" s="110"/>
      <c r="VRE184" s="110"/>
      <c r="VRF184" s="110"/>
      <c r="VRG184" s="110"/>
      <c r="VRH184" s="110"/>
      <c r="VRI184" s="110"/>
      <c r="VRJ184" s="110"/>
      <c r="VRK184" s="110"/>
      <c r="VRL184" s="110"/>
      <c r="VRM184" s="110"/>
      <c r="VRN184" s="110"/>
      <c r="VRO184" s="110"/>
      <c r="VRP184" s="110"/>
      <c r="VRQ184" s="110"/>
      <c r="VRR184" s="110"/>
      <c r="VRS184" s="110"/>
      <c r="VRT184" s="110"/>
      <c r="VRU184" s="110"/>
      <c r="VRV184" s="110"/>
      <c r="VRW184" s="110"/>
      <c r="VRX184" s="110"/>
      <c r="VRY184" s="110"/>
      <c r="VRZ184" s="110"/>
      <c r="VSA184" s="110"/>
      <c r="VSB184" s="110"/>
      <c r="VSC184" s="110"/>
      <c r="VSD184" s="110"/>
      <c r="VSE184" s="110"/>
      <c r="VSF184" s="110"/>
      <c r="VSG184" s="110"/>
      <c r="VSH184" s="110"/>
      <c r="VSI184" s="110"/>
      <c r="VSJ184" s="110"/>
      <c r="VSK184" s="110"/>
      <c r="VSL184" s="110"/>
      <c r="VSM184" s="110"/>
      <c r="VSN184" s="110"/>
      <c r="VSO184" s="110"/>
      <c r="VSP184" s="110"/>
      <c r="VSQ184" s="110"/>
      <c r="VSR184" s="110"/>
      <c r="VSS184" s="110"/>
      <c r="VST184" s="110"/>
      <c r="VSU184" s="110"/>
      <c r="VSV184" s="110"/>
      <c r="VSW184" s="110"/>
      <c r="VSX184" s="110"/>
      <c r="VSY184" s="110"/>
      <c r="VSZ184" s="110"/>
      <c r="VTA184" s="110"/>
      <c r="VTB184" s="110"/>
      <c r="VTC184" s="110"/>
      <c r="VTD184" s="110"/>
      <c r="VTE184" s="110"/>
      <c r="VTF184" s="110"/>
      <c r="VTG184" s="110"/>
      <c r="VTH184" s="110"/>
      <c r="VTI184" s="110"/>
      <c r="VTJ184" s="110"/>
      <c r="VTK184" s="110"/>
      <c r="VTL184" s="110"/>
      <c r="VTM184" s="110"/>
      <c r="VTN184" s="110"/>
      <c r="VTO184" s="110"/>
      <c r="VTP184" s="110"/>
      <c r="VTQ184" s="110"/>
      <c r="VTR184" s="110"/>
      <c r="VTS184" s="110"/>
      <c r="VTT184" s="110"/>
      <c r="VTU184" s="110"/>
      <c r="VTV184" s="110"/>
      <c r="VTW184" s="110"/>
      <c r="VTX184" s="110"/>
      <c r="VTY184" s="110"/>
      <c r="VTZ184" s="110"/>
      <c r="VUA184" s="110"/>
      <c r="VUB184" s="110"/>
      <c r="VUC184" s="110"/>
      <c r="VUD184" s="110"/>
      <c r="VUE184" s="110"/>
      <c r="VUF184" s="110"/>
      <c r="VUG184" s="110"/>
      <c r="VUH184" s="110"/>
      <c r="VUI184" s="110"/>
      <c r="VUJ184" s="110"/>
      <c r="VUK184" s="110"/>
      <c r="VUL184" s="110"/>
      <c r="VUM184" s="110"/>
      <c r="VUN184" s="110"/>
      <c r="VUO184" s="110"/>
      <c r="VUP184" s="110"/>
      <c r="VUQ184" s="110"/>
      <c r="VUR184" s="110"/>
      <c r="VUS184" s="110"/>
      <c r="VUT184" s="110"/>
      <c r="VUU184" s="110"/>
      <c r="VUV184" s="110"/>
      <c r="VUW184" s="110"/>
      <c r="VUX184" s="110"/>
      <c r="VUY184" s="110"/>
      <c r="VUZ184" s="110"/>
      <c r="VVA184" s="110"/>
      <c r="VVB184" s="110"/>
      <c r="VVC184" s="110"/>
      <c r="VVD184" s="110"/>
      <c r="VVE184" s="110"/>
      <c r="VVF184" s="110"/>
      <c r="VVG184" s="110"/>
      <c r="VVH184" s="110"/>
      <c r="VVI184" s="110"/>
      <c r="VVJ184" s="110"/>
      <c r="VVK184" s="110"/>
      <c r="VVL184" s="110"/>
      <c r="VVM184" s="110"/>
      <c r="VVN184" s="110"/>
      <c r="VVO184" s="110"/>
      <c r="VVP184" s="110"/>
      <c r="VVQ184" s="110"/>
      <c r="VVR184" s="110"/>
      <c r="VVS184" s="110"/>
      <c r="VVT184" s="110"/>
      <c r="VVU184" s="110"/>
      <c r="VVV184" s="110"/>
      <c r="VVW184" s="110"/>
      <c r="VVX184" s="110"/>
      <c r="VVY184" s="110"/>
      <c r="VVZ184" s="110"/>
      <c r="VWA184" s="110"/>
      <c r="VWB184" s="110"/>
      <c r="VWC184" s="110"/>
      <c r="VWD184" s="110"/>
      <c r="VWE184" s="110"/>
      <c r="VWF184" s="110"/>
      <c r="VWG184" s="110"/>
      <c r="VWH184" s="110"/>
      <c r="VWI184" s="110"/>
      <c r="VWJ184" s="110"/>
      <c r="VWK184" s="110"/>
      <c r="VWL184" s="110"/>
      <c r="VWM184" s="110"/>
      <c r="VWN184" s="110"/>
      <c r="VWO184" s="110"/>
      <c r="VWP184" s="110"/>
      <c r="VWQ184" s="110"/>
      <c r="VWR184" s="110"/>
      <c r="VWS184" s="110"/>
      <c r="VWT184" s="110"/>
      <c r="VWU184" s="110"/>
      <c r="VWV184" s="110"/>
      <c r="VWW184" s="110"/>
      <c r="VWX184" s="110"/>
      <c r="VWY184" s="110"/>
      <c r="VWZ184" s="110"/>
      <c r="VXA184" s="110"/>
      <c r="VXB184" s="110"/>
      <c r="VXC184" s="110"/>
      <c r="VXD184" s="110"/>
      <c r="VXE184" s="110"/>
      <c r="VXF184" s="110"/>
      <c r="VXG184" s="110"/>
      <c r="VXH184" s="110"/>
      <c r="VXI184" s="110"/>
      <c r="VXJ184" s="110"/>
      <c r="VXK184" s="110"/>
      <c r="VXL184" s="110"/>
      <c r="VXM184" s="110"/>
      <c r="VXN184" s="110"/>
      <c r="VXO184" s="110"/>
      <c r="VXP184" s="110"/>
      <c r="VXQ184" s="110"/>
      <c r="VXR184" s="110"/>
      <c r="VXS184" s="110"/>
      <c r="VXT184" s="110"/>
      <c r="VXU184" s="110"/>
      <c r="VXV184" s="110"/>
      <c r="VXW184" s="110"/>
      <c r="VXX184" s="110"/>
      <c r="VXY184" s="110"/>
      <c r="VXZ184" s="110"/>
      <c r="VYA184" s="110"/>
      <c r="VYB184" s="110"/>
      <c r="VYC184" s="110"/>
      <c r="VYD184" s="110"/>
      <c r="VYE184" s="110"/>
      <c r="VYF184" s="110"/>
      <c r="VYG184" s="110"/>
      <c r="VYH184" s="110"/>
      <c r="VYI184" s="110"/>
      <c r="VYJ184" s="110"/>
      <c r="VYK184" s="110"/>
      <c r="VYL184" s="110"/>
      <c r="VYM184" s="110"/>
      <c r="VYN184" s="110"/>
      <c r="VYO184" s="110"/>
      <c r="VYP184" s="110"/>
      <c r="VYQ184" s="110"/>
      <c r="VYR184" s="110"/>
      <c r="VYS184" s="110"/>
      <c r="VYT184" s="110"/>
      <c r="VYU184" s="110"/>
      <c r="VYV184" s="110"/>
      <c r="VYW184" s="110"/>
      <c r="VYX184" s="110"/>
      <c r="VYY184" s="110"/>
      <c r="VYZ184" s="110"/>
      <c r="VZA184" s="110"/>
      <c r="VZB184" s="110"/>
      <c r="VZC184" s="110"/>
      <c r="VZD184" s="110"/>
      <c r="VZE184" s="110"/>
      <c r="VZF184" s="110"/>
      <c r="VZG184" s="110"/>
      <c r="VZH184" s="110"/>
      <c r="VZI184" s="110"/>
      <c r="VZJ184" s="110"/>
      <c r="VZK184" s="110"/>
      <c r="VZL184" s="110"/>
      <c r="VZM184" s="110"/>
      <c r="VZN184" s="110"/>
      <c r="VZO184" s="110"/>
      <c r="VZP184" s="110"/>
      <c r="VZQ184" s="110"/>
      <c r="VZR184" s="110"/>
      <c r="VZS184" s="110"/>
      <c r="VZT184" s="110"/>
      <c r="VZU184" s="110"/>
      <c r="VZV184" s="110"/>
      <c r="VZW184" s="110"/>
      <c r="VZX184" s="110"/>
      <c r="VZY184" s="110"/>
      <c r="VZZ184" s="110"/>
      <c r="WAA184" s="110"/>
      <c r="WAB184" s="110"/>
      <c r="WAC184" s="110"/>
      <c r="WAD184" s="110"/>
      <c r="WAE184" s="110"/>
      <c r="WAF184" s="110"/>
      <c r="WAG184" s="110"/>
      <c r="WAH184" s="110"/>
      <c r="WAI184" s="110"/>
      <c r="WAJ184" s="110"/>
      <c r="WAK184" s="110"/>
      <c r="WAL184" s="110"/>
      <c r="WAM184" s="110"/>
      <c r="WAN184" s="110"/>
      <c r="WAO184" s="110"/>
      <c r="WAP184" s="110"/>
      <c r="WAQ184" s="110"/>
      <c r="WAR184" s="110"/>
      <c r="WAS184" s="110"/>
      <c r="WAT184" s="110"/>
      <c r="WAU184" s="110"/>
      <c r="WAV184" s="110"/>
      <c r="WAW184" s="110"/>
      <c r="WAX184" s="110"/>
      <c r="WAY184" s="110"/>
      <c r="WAZ184" s="110"/>
      <c r="WBA184" s="110"/>
      <c r="WBB184" s="110"/>
      <c r="WBC184" s="110"/>
      <c r="WBD184" s="110"/>
      <c r="WBE184" s="110"/>
      <c r="WBF184" s="110"/>
      <c r="WBG184" s="110"/>
      <c r="WBH184" s="110"/>
      <c r="WBI184" s="110"/>
      <c r="WBJ184" s="110"/>
      <c r="WBK184" s="110"/>
      <c r="WBL184" s="110"/>
      <c r="WBM184" s="110"/>
      <c r="WBN184" s="110"/>
      <c r="WBO184" s="110"/>
      <c r="WBP184" s="110"/>
      <c r="WBQ184" s="110"/>
      <c r="WBR184" s="110"/>
      <c r="WBS184" s="110"/>
      <c r="WBT184" s="110"/>
      <c r="WBU184" s="110"/>
      <c r="WBV184" s="110"/>
      <c r="WBW184" s="110"/>
      <c r="WBX184" s="110"/>
      <c r="WBY184" s="110"/>
      <c r="WBZ184" s="110"/>
      <c r="WCA184" s="110"/>
      <c r="WCB184" s="110"/>
      <c r="WCC184" s="110"/>
      <c r="WCD184" s="110"/>
      <c r="WCE184" s="110"/>
      <c r="WCF184" s="110"/>
      <c r="WCG184" s="110"/>
      <c r="WCH184" s="110"/>
      <c r="WCI184" s="110"/>
      <c r="WCJ184" s="110"/>
      <c r="WCK184" s="110"/>
      <c r="WCL184" s="110"/>
      <c r="WCM184" s="110"/>
      <c r="WCN184" s="110"/>
      <c r="WCO184" s="110"/>
      <c r="WCP184" s="110"/>
      <c r="WCQ184" s="110"/>
      <c r="WCR184" s="110"/>
      <c r="WCS184" s="110"/>
      <c r="WCT184" s="110"/>
      <c r="WCU184" s="110"/>
      <c r="WCV184" s="110"/>
      <c r="WCW184" s="110"/>
      <c r="WCX184" s="110"/>
      <c r="WCY184" s="110"/>
      <c r="WCZ184" s="110"/>
      <c r="WDA184" s="110"/>
      <c r="WDB184" s="110"/>
      <c r="WDC184" s="110"/>
      <c r="WDD184" s="110"/>
      <c r="WDE184" s="110"/>
      <c r="WDF184" s="110"/>
      <c r="WDG184" s="110"/>
      <c r="WDH184" s="110"/>
      <c r="WDI184" s="110"/>
      <c r="WDJ184" s="110"/>
      <c r="WDK184" s="110"/>
      <c r="WDL184" s="110"/>
      <c r="WDM184" s="110"/>
      <c r="WDN184" s="110"/>
      <c r="WDO184" s="110"/>
      <c r="WDP184" s="110"/>
      <c r="WDQ184" s="110"/>
      <c r="WDR184" s="110"/>
      <c r="WDS184" s="110"/>
      <c r="WDT184" s="110"/>
      <c r="WDU184" s="110"/>
      <c r="WDV184" s="110"/>
      <c r="WDW184" s="110"/>
      <c r="WDX184" s="110"/>
      <c r="WDY184" s="110"/>
      <c r="WDZ184" s="110"/>
      <c r="WEA184" s="110"/>
      <c r="WEB184" s="110"/>
      <c r="WEC184" s="110"/>
      <c r="WED184" s="110"/>
      <c r="WEE184" s="110"/>
      <c r="WEF184" s="110"/>
      <c r="WEG184" s="110"/>
      <c r="WEH184" s="110"/>
      <c r="WEI184" s="110"/>
      <c r="WEJ184" s="110"/>
      <c r="WEK184" s="110"/>
      <c r="WEL184" s="110"/>
      <c r="WEM184" s="110"/>
      <c r="WEN184" s="110"/>
      <c r="WEO184" s="110"/>
      <c r="WEP184" s="110"/>
      <c r="WEQ184" s="110"/>
      <c r="WER184" s="110"/>
      <c r="WES184" s="110"/>
      <c r="WET184" s="110"/>
      <c r="WEU184" s="110"/>
      <c r="WEV184" s="110"/>
      <c r="WEW184" s="110"/>
      <c r="WEX184" s="110"/>
      <c r="WEY184" s="110"/>
      <c r="WEZ184" s="110"/>
      <c r="WFA184" s="110"/>
      <c r="WFB184" s="110"/>
      <c r="WFC184" s="110"/>
      <c r="WFD184" s="110"/>
      <c r="WFE184" s="110"/>
      <c r="WFF184" s="110"/>
      <c r="WFG184" s="110"/>
      <c r="WFH184" s="110"/>
      <c r="WFI184" s="110"/>
      <c r="WFJ184" s="110"/>
      <c r="WFK184" s="110"/>
      <c r="WFL184" s="110"/>
      <c r="WFM184" s="110"/>
      <c r="WFN184" s="110"/>
      <c r="WFO184" s="110"/>
      <c r="WFP184" s="110"/>
      <c r="WFQ184" s="110"/>
      <c r="WFR184" s="110"/>
      <c r="WFS184" s="110"/>
      <c r="WFT184" s="110"/>
      <c r="WFU184" s="110"/>
      <c r="WFV184" s="110"/>
      <c r="WFW184" s="110"/>
      <c r="WFX184" s="110"/>
      <c r="WFY184" s="110"/>
      <c r="WFZ184" s="110"/>
      <c r="WGA184" s="110"/>
      <c r="WGB184" s="110"/>
      <c r="WGC184" s="110"/>
      <c r="WGD184" s="110"/>
      <c r="WGE184" s="110"/>
      <c r="WGF184" s="110"/>
      <c r="WGG184" s="110"/>
      <c r="WGH184" s="110"/>
      <c r="WGI184" s="110"/>
      <c r="WGJ184" s="110"/>
      <c r="WGK184" s="110"/>
      <c r="WGL184" s="110"/>
      <c r="WGM184" s="110"/>
      <c r="WGN184" s="110"/>
      <c r="WGO184" s="110"/>
      <c r="WGP184" s="110"/>
      <c r="WGQ184" s="110"/>
      <c r="WGR184" s="110"/>
      <c r="WGS184" s="110"/>
      <c r="WGT184" s="110"/>
      <c r="WGU184" s="110"/>
      <c r="WGV184" s="110"/>
      <c r="WGW184" s="110"/>
      <c r="WGX184" s="110"/>
      <c r="WGY184" s="110"/>
      <c r="WGZ184" s="110"/>
      <c r="WHA184" s="110"/>
      <c r="WHB184" s="110"/>
      <c r="WHC184" s="110"/>
      <c r="WHD184" s="110"/>
      <c r="WHE184" s="110"/>
      <c r="WHF184" s="110"/>
      <c r="WHG184" s="110"/>
      <c r="WHH184" s="110"/>
      <c r="WHI184" s="110"/>
      <c r="WHJ184" s="110"/>
      <c r="WHK184" s="110"/>
      <c r="WHL184" s="110"/>
      <c r="WHM184" s="110"/>
      <c r="WHN184" s="110"/>
      <c r="WHO184" s="110"/>
      <c r="WHP184" s="110"/>
      <c r="WHQ184" s="110"/>
      <c r="WHR184" s="110"/>
      <c r="WHS184" s="110"/>
      <c r="WHT184" s="110"/>
      <c r="WHU184" s="110"/>
      <c r="WHV184" s="110"/>
      <c r="WHW184" s="110"/>
      <c r="WHX184" s="110"/>
      <c r="WHY184" s="110"/>
      <c r="WHZ184" s="110"/>
      <c r="WIA184" s="110"/>
      <c r="WIB184" s="110"/>
      <c r="WIC184" s="110"/>
      <c r="WID184" s="110"/>
      <c r="WIE184" s="110"/>
      <c r="WIF184" s="110"/>
      <c r="WIG184" s="110"/>
      <c r="WIH184" s="110"/>
      <c r="WII184" s="110"/>
      <c r="WIJ184" s="110"/>
      <c r="WIK184" s="110"/>
      <c r="WIL184" s="110"/>
      <c r="WIM184" s="110"/>
      <c r="WIN184" s="110"/>
      <c r="WIO184" s="110"/>
      <c r="WIP184" s="110"/>
      <c r="WIQ184" s="110"/>
      <c r="WIR184" s="110"/>
      <c r="WIS184" s="110"/>
      <c r="WIT184" s="110"/>
      <c r="WIU184" s="110"/>
      <c r="WIV184" s="110"/>
      <c r="WIW184" s="110"/>
      <c r="WIX184" s="110"/>
      <c r="WIY184" s="110"/>
      <c r="WIZ184" s="110"/>
      <c r="WJA184" s="110"/>
      <c r="WJB184" s="110"/>
      <c r="WJC184" s="110"/>
      <c r="WJD184" s="110"/>
      <c r="WJE184" s="110"/>
      <c r="WJF184" s="110"/>
      <c r="WJG184" s="110"/>
      <c r="WJH184" s="110"/>
      <c r="WJI184" s="110"/>
      <c r="WJJ184" s="110"/>
      <c r="WJK184" s="110"/>
      <c r="WJL184" s="110"/>
      <c r="WJM184" s="110"/>
      <c r="WJN184" s="110"/>
      <c r="WJO184" s="110"/>
      <c r="WJP184" s="110"/>
      <c r="WJQ184" s="110"/>
      <c r="WJR184" s="110"/>
      <c r="WJS184" s="110"/>
      <c r="WJT184" s="110"/>
      <c r="WJU184" s="110"/>
      <c r="WJV184" s="110"/>
      <c r="WJW184" s="110"/>
      <c r="WJX184" s="110"/>
      <c r="WJY184" s="110"/>
      <c r="WJZ184" s="110"/>
      <c r="WKA184" s="110"/>
      <c r="WKB184" s="110"/>
      <c r="WKC184" s="110"/>
      <c r="WKD184" s="110"/>
      <c r="WKE184" s="110"/>
      <c r="WKF184" s="110"/>
      <c r="WKG184" s="110"/>
      <c r="WKH184" s="110"/>
      <c r="WKI184" s="110"/>
      <c r="WKJ184" s="110"/>
      <c r="WKK184" s="110"/>
      <c r="WKL184" s="110"/>
      <c r="WKM184" s="110"/>
      <c r="WKN184" s="110"/>
      <c r="WKO184" s="110"/>
      <c r="WKP184" s="110"/>
      <c r="WKQ184" s="110"/>
      <c r="WKR184" s="110"/>
      <c r="WKS184" s="110"/>
      <c r="WKT184" s="110"/>
      <c r="WKU184" s="110"/>
      <c r="WKV184" s="110"/>
      <c r="WKW184" s="110"/>
      <c r="WKX184" s="110"/>
      <c r="WKY184" s="110"/>
      <c r="WKZ184" s="110"/>
      <c r="WLA184" s="110"/>
      <c r="WLB184" s="110"/>
      <c r="WLC184" s="110"/>
      <c r="WLD184" s="110"/>
      <c r="WLE184" s="110"/>
      <c r="WLF184" s="110"/>
      <c r="WLG184" s="110"/>
      <c r="WLH184" s="110"/>
      <c r="WLI184" s="110"/>
      <c r="WLJ184" s="110"/>
      <c r="WLK184" s="110"/>
      <c r="WLL184" s="110"/>
      <c r="WLM184" s="110"/>
      <c r="WLN184" s="110"/>
      <c r="WLO184" s="110"/>
      <c r="WLP184" s="110"/>
      <c r="WLQ184" s="110"/>
      <c r="WLR184" s="110"/>
      <c r="WLS184" s="110"/>
      <c r="WLT184" s="110"/>
      <c r="WLU184" s="110"/>
      <c r="WLV184" s="110"/>
      <c r="WLW184" s="110"/>
      <c r="WLX184" s="110"/>
      <c r="WLY184" s="110"/>
      <c r="WLZ184" s="110"/>
      <c r="WMA184" s="110"/>
      <c r="WMB184" s="110"/>
      <c r="WMC184" s="110"/>
      <c r="WMD184" s="110"/>
      <c r="WME184" s="110"/>
      <c r="WMF184" s="110"/>
      <c r="WMG184" s="110"/>
      <c r="WMH184" s="110"/>
      <c r="WMI184" s="110"/>
      <c r="WMJ184" s="110"/>
      <c r="WMK184" s="110"/>
      <c r="WML184" s="110"/>
      <c r="WMM184" s="110"/>
      <c r="WMN184" s="110"/>
      <c r="WMO184" s="110"/>
      <c r="WMP184" s="110"/>
      <c r="WMQ184" s="110"/>
      <c r="WMR184" s="110"/>
      <c r="WMS184" s="110"/>
      <c r="WMT184" s="110"/>
      <c r="WMU184" s="110"/>
      <c r="WMV184" s="110"/>
      <c r="WMW184" s="110"/>
      <c r="WMX184" s="110"/>
      <c r="WMY184" s="110"/>
      <c r="WMZ184" s="110"/>
      <c r="WNA184" s="110"/>
      <c r="WNB184" s="110"/>
      <c r="WNC184" s="110"/>
      <c r="WND184" s="110"/>
      <c r="WNE184" s="110"/>
      <c r="WNF184" s="110"/>
      <c r="WNG184" s="110"/>
      <c r="WNH184" s="110"/>
      <c r="WNI184" s="110"/>
      <c r="WNJ184" s="110"/>
      <c r="WNK184" s="110"/>
      <c r="WNL184" s="110"/>
      <c r="WNM184" s="110"/>
      <c r="WNN184" s="110"/>
      <c r="WNO184" s="110"/>
      <c r="WNP184" s="110"/>
      <c r="WNQ184" s="110"/>
      <c r="WNR184" s="110"/>
      <c r="WNS184" s="110"/>
      <c r="WNT184" s="110"/>
      <c r="WNU184" s="110"/>
      <c r="WNV184" s="110"/>
      <c r="WNW184" s="110"/>
      <c r="WNX184" s="110"/>
      <c r="WNY184" s="110"/>
      <c r="WNZ184" s="110"/>
      <c r="WOA184" s="110"/>
      <c r="WOB184" s="110"/>
      <c r="WOC184" s="110"/>
      <c r="WOD184" s="110"/>
      <c r="WOE184" s="110"/>
      <c r="WOF184" s="110"/>
      <c r="WOG184" s="110"/>
      <c r="WOH184" s="110"/>
      <c r="WOI184" s="110"/>
      <c r="WOJ184" s="110"/>
      <c r="WOK184" s="110"/>
      <c r="WOL184" s="110"/>
      <c r="WOM184" s="110"/>
      <c r="WON184" s="110"/>
      <c r="WOO184" s="110"/>
      <c r="WOP184" s="110"/>
      <c r="WOQ184" s="110"/>
      <c r="WOR184" s="110"/>
      <c r="WOS184" s="110"/>
      <c r="WOT184" s="110"/>
      <c r="WOU184" s="110"/>
      <c r="WOV184" s="110"/>
      <c r="WOW184" s="110"/>
      <c r="WOX184" s="110"/>
      <c r="WOY184" s="110"/>
      <c r="WOZ184" s="110"/>
      <c r="WPA184" s="110"/>
      <c r="WPB184" s="110"/>
      <c r="WPC184" s="110"/>
      <c r="WPD184" s="110"/>
      <c r="WPE184" s="110"/>
      <c r="WPF184" s="110"/>
      <c r="WPG184" s="110"/>
      <c r="WPH184" s="110"/>
      <c r="WPI184" s="110"/>
      <c r="WPJ184" s="110"/>
      <c r="WPK184" s="110"/>
      <c r="WPL184" s="110"/>
      <c r="WPM184" s="110"/>
      <c r="WPN184" s="110"/>
      <c r="WPO184" s="110"/>
      <c r="WPP184" s="110"/>
      <c r="WPQ184" s="110"/>
      <c r="WPR184" s="110"/>
      <c r="WPS184" s="110"/>
      <c r="WPT184" s="110"/>
      <c r="WPU184" s="110"/>
      <c r="WPV184" s="110"/>
      <c r="WPW184" s="110"/>
      <c r="WPX184" s="110"/>
      <c r="WPY184" s="110"/>
      <c r="WPZ184" s="110"/>
      <c r="WQA184" s="110"/>
      <c r="WQB184" s="110"/>
      <c r="WQC184" s="110"/>
      <c r="WQD184" s="110"/>
      <c r="WQE184" s="110"/>
      <c r="WQF184" s="110"/>
      <c r="WQG184" s="110"/>
      <c r="WQH184" s="110"/>
      <c r="WQI184" s="110"/>
      <c r="WQJ184" s="110"/>
      <c r="WQK184" s="110"/>
      <c r="WQL184" s="110"/>
      <c r="WQM184" s="110"/>
      <c r="WQN184" s="110"/>
      <c r="WQO184" s="110"/>
      <c r="WQP184" s="110"/>
      <c r="WQQ184" s="110"/>
      <c r="WQR184" s="110"/>
      <c r="WQS184" s="110"/>
      <c r="WQT184" s="110"/>
      <c r="WQU184" s="110"/>
      <c r="WQV184" s="110"/>
      <c r="WQW184" s="110"/>
      <c r="WQX184" s="110"/>
      <c r="WQY184" s="110"/>
      <c r="WQZ184" s="110"/>
      <c r="WRA184" s="110"/>
      <c r="WRB184" s="110"/>
      <c r="WRC184" s="110"/>
      <c r="WRD184" s="110"/>
      <c r="WRE184" s="110"/>
      <c r="WRF184" s="110"/>
      <c r="WRG184" s="110"/>
      <c r="WRH184" s="110"/>
      <c r="WRI184" s="110"/>
      <c r="WRJ184" s="110"/>
      <c r="WRK184" s="110"/>
      <c r="WRL184" s="110"/>
      <c r="WRM184" s="110"/>
      <c r="WRN184" s="110"/>
      <c r="WRO184" s="110"/>
      <c r="WRP184" s="110"/>
      <c r="WRQ184" s="110"/>
      <c r="WRR184" s="110"/>
      <c r="WRS184" s="110"/>
      <c r="WRT184" s="110"/>
      <c r="WRU184" s="110"/>
      <c r="WRV184" s="110"/>
      <c r="WRW184" s="110"/>
      <c r="WRX184" s="110"/>
      <c r="WRY184" s="110"/>
      <c r="WRZ184" s="110"/>
      <c r="WSA184" s="110"/>
      <c r="WSB184" s="110"/>
      <c r="WSC184" s="110"/>
      <c r="WSD184" s="110"/>
      <c r="WSE184" s="110"/>
      <c r="WSF184" s="110"/>
      <c r="WSG184" s="110"/>
      <c r="WSH184" s="110"/>
      <c r="WSI184" s="110"/>
      <c r="WSJ184" s="110"/>
      <c r="WSK184" s="110"/>
      <c r="WSL184" s="110"/>
      <c r="WSM184" s="110"/>
      <c r="WSN184" s="110"/>
      <c r="WSO184" s="110"/>
      <c r="WSP184" s="110"/>
      <c r="WSQ184" s="110"/>
      <c r="WSR184" s="110"/>
      <c r="WSS184" s="110"/>
      <c r="WST184" s="110"/>
      <c r="WSU184" s="110"/>
      <c r="WSV184" s="110"/>
      <c r="WSW184" s="110"/>
      <c r="WSX184" s="110"/>
      <c r="WSY184" s="110"/>
      <c r="WSZ184" s="110"/>
      <c r="WTA184" s="110"/>
      <c r="WTB184" s="110"/>
      <c r="WTC184" s="110"/>
      <c r="WTD184" s="110"/>
      <c r="WTE184" s="110"/>
      <c r="WTF184" s="110"/>
      <c r="WTG184" s="110"/>
      <c r="WTH184" s="110"/>
      <c r="WTI184" s="110"/>
      <c r="WTJ184" s="110"/>
      <c r="WTK184" s="110"/>
      <c r="WTL184" s="110"/>
      <c r="WTM184" s="110"/>
      <c r="WTN184" s="110"/>
      <c r="WTO184" s="110"/>
      <c r="WTP184" s="110"/>
      <c r="WTQ184" s="110"/>
      <c r="WTR184" s="110"/>
      <c r="WTS184" s="110"/>
      <c r="WTT184" s="110"/>
      <c r="WTU184" s="110"/>
      <c r="WTV184" s="110"/>
      <c r="WTW184" s="110"/>
      <c r="WTX184" s="110"/>
      <c r="WTY184" s="110"/>
      <c r="WTZ184" s="110"/>
      <c r="WUA184" s="110"/>
      <c r="WUB184" s="110"/>
      <c r="WUC184" s="110"/>
      <c r="WUD184" s="110"/>
      <c r="WUE184" s="110"/>
      <c r="WUF184" s="110"/>
      <c r="WUG184" s="110"/>
      <c r="WUH184" s="110"/>
      <c r="WUI184" s="110"/>
      <c r="WUJ184" s="110"/>
      <c r="WUK184" s="110"/>
      <c r="WUL184" s="110"/>
      <c r="WUM184" s="110"/>
      <c r="WUN184" s="110"/>
      <c r="WUO184" s="110"/>
      <c r="WUP184" s="110"/>
      <c r="WUQ184" s="110"/>
      <c r="WUR184" s="110"/>
      <c r="WUS184" s="110"/>
      <c r="WUT184" s="110"/>
      <c r="WUU184" s="110"/>
      <c r="WUV184" s="110"/>
      <c r="WUW184" s="110"/>
      <c r="WUX184" s="110"/>
      <c r="WUY184" s="110"/>
      <c r="WUZ184" s="110"/>
      <c r="WVA184" s="110"/>
      <c r="WVB184" s="110"/>
      <c r="WVC184" s="110"/>
      <c r="WVD184" s="110"/>
      <c r="WVE184" s="110"/>
      <c r="WVF184" s="110"/>
      <c r="WVG184" s="110"/>
      <c r="WVH184" s="110"/>
      <c r="WVI184" s="110"/>
      <c r="WVJ184" s="110"/>
      <c r="WVK184" s="110"/>
      <c r="WVL184" s="110"/>
      <c r="WVM184" s="110"/>
      <c r="WVN184" s="110"/>
      <c r="WVO184" s="110"/>
      <c r="WVP184" s="110"/>
      <c r="WVQ184" s="110"/>
      <c r="WVR184" s="110"/>
      <c r="WVS184" s="110"/>
      <c r="WVT184" s="110"/>
      <c r="WVU184" s="110"/>
      <c r="WVV184" s="110"/>
      <c r="WVW184" s="110"/>
      <c r="WVX184" s="110"/>
      <c r="WVY184" s="110"/>
      <c r="WVZ184" s="110"/>
      <c r="WWA184" s="110"/>
      <c r="WWB184" s="110"/>
      <c r="WWC184" s="110"/>
      <c r="WWD184" s="110"/>
      <c r="WWE184" s="110"/>
      <c r="WWF184" s="110"/>
      <c r="WWG184" s="110"/>
      <c r="WWH184" s="110"/>
      <c r="WWI184" s="110"/>
      <c r="WWJ184" s="110"/>
      <c r="WWK184" s="110"/>
      <c r="WWL184" s="110"/>
      <c r="WWM184" s="110"/>
      <c r="WWN184" s="110"/>
      <c r="WWO184" s="110"/>
      <c r="WWP184" s="110"/>
      <c r="WWQ184" s="110"/>
      <c r="WWR184" s="110"/>
      <c r="WWS184" s="110"/>
      <c r="WWT184" s="110"/>
      <c r="WWU184" s="110"/>
      <c r="WWV184" s="110"/>
      <c r="WWW184" s="110"/>
      <c r="WWX184" s="110"/>
      <c r="WWY184" s="110"/>
      <c r="WWZ184" s="110"/>
      <c r="WXA184" s="110"/>
      <c r="WXB184" s="110"/>
      <c r="WXC184" s="110"/>
      <c r="WXD184" s="110"/>
      <c r="WXE184" s="110"/>
      <c r="WXF184" s="110"/>
      <c r="WXG184" s="110"/>
      <c r="WXH184" s="110"/>
      <c r="WXI184" s="110"/>
      <c r="WXJ184" s="110"/>
      <c r="WXK184" s="110"/>
      <c r="WXL184" s="110"/>
      <c r="WXM184" s="110"/>
      <c r="WXN184" s="110"/>
      <c r="WXO184" s="110"/>
      <c r="WXP184" s="110"/>
      <c r="WXQ184" s="110"/>
      <c r="WXR184" s="110"/>
      <c r="WXS184" s="110"/>
      <c r="WXT184" s="110"/>
      <c r="WXU184" s="110"/>
      <c r="WXV184" s="110"/>
      <c r="WXW184" s="110"/>
      <c r="WXX184" s="110"/>
      <c r="WXY184" s="110"/>
      <c r="WXZ184" s="110"/>
      <c r="WYA184" s="110"/>
      <c r="WYB184" s="110"/>
      <c r="WYC184" s="110"/>
      <c r="WYD184" s="110"/>
      <c r="WYE184" s="110"/>
      <c r="WYF184" s="110"/>
      <c r="WYG184" s="110"/>
      <c r="WYH184" s="110"/>
      <c r="WYI184" s="110"/>
      <c r="WYJ184" s="110"/>
      <c r="WYK184" s="110"/>
      <c r="WYL184" s="110"/>
      <c r="WYM184" s="110"/>
      <c r="WYN184" s="110"/>
      <c r="WYO184" s="110"/>
      <c r="WYP184" s="110"/>
      <c r="WYQ184" s="110"/>
      <c r="WYR184" s="110"/>
      <c r="WYS184" s="110"/>
      <c r="WYT184" s="110"/>
      <c r="WYU184" s="110"/>
      <c r="WYV184" s="110"/>
      <c r="WYW184" s="110"/>
      <c r="WYX184" s="110"/>
      <c r="WYY184" s="110"/>
      <c r="WYZ184" s="110"/>
      <c r="WZA184" s="110"/>
      <c r="WZB184" s="110"/>
      <c r="WZC184" s="110"/>
      <c r="WZD184" s="110"/>
      <c r="WZE184" s="110"/>
      <c r="WZF184" s="110"/>
      <c r="WZG184" s="110"/>
      <c r="WZH184" s="110"/>
      <c r="WZI184" s="110"/>
      <c r="WZJ184" s="110"/>
      <c r="WZK184" s="110"/>
      <c r="WZL184" s="110"/>
      <c r="WZM184" s="110"/>
      <c r="WZN184" s="110"/>
      <c r="WZO184" s="110"/>
      <c r="WZP184" s="110"/>
      <c r="WZQ184" s="110"/>
      <c r="WZR184" s="110"/>
      <c r="WZS184" s="110"/>
      <c r="WZT184" s="110"/>
      <c r="WZU184" s="110"/>
      <c r="WZV184" s="110"/>
      <c r="WZW184" s="110"/>
      <c r="WZX184" s="110"/>
      <c r="WZY184" s="110"/>
      <c r="WZZ184" s="110"/>
      <c r="XAA184" s="110"/>
      <c r="XAB184" s="110"/>
      <c r="XAC184" s="110"/>
      <c r="XAD184" s="110"/>
      <c r="XAE184" s="110"/>
      <c r="XAF184" s="110"/>
      <c r="XAG184" s="110"/>
      <c r="XAH184" s="110"/>
      <c r="XAI184" s="110"/>
      <c r="XAJ184" s="110"/>
      <c r="XAK184" s="110"/>
      <c r="XAL184" s="110"/>
      <c r="XAM184" s="110"/>
      <c r="XAN184" s="110"/>
      <c r="XAO184" s="110"/>
      <c r="XAP184" s="110"/>
      <c r="XAQ184" s="110"/>
      <c r="XAR184" s="110"/>
      <c r="XAS184" s="110"/>
      <c r="XAT184" s="110"/>
      <c r="XAU184" s="110"/>
      <c r="XAV184" s="110"/>
      <c r="XAW184" s="110"/>
      <c r="XAX184" s="110"/>
      <c r="XAY184" s="110"/>
      <c r="XAZ184" s="110"/>
      <c r="XBA184" s="110"/>
      <c r="XBB184" s="110"/>
      <c r="XBC184" s="110"/>
      <c r="XBD184" s="110"/>
      <c r="XBE184" s="110"/>
      <c r="XBF184" s="110"/>
      <c r="XBG184" s="110"/>
      <c r="XBH184" s="110"/>
      <c r="XBI184" s="110"/>
      <c r="XBJ184" s="110"/>
      <c r="XBK184" s="110"/>
      <c r="XBL184" s="110"/>
      <c r="XBM184" s="110"/>
      <c r="XBN184" s="110"/>
      <c r="XBO184" s="110"/>
      <c r="XBP184" s="110"/>
      <c r="XBQ184" s="110"/>
      <c r="XBR184" s="110"/>
      <c r="XBS184" s="110"/>
      <c r="XBT184" s="110"/>
      <c r="XBU184" s="110"/>
      <c r="XBV184" s="110"/>
      <c r="XBW184" s="110"/>
      <c r="XBX184" s="110"/>
      <c r="XBY184" s="110"/>
      <c r="XBZ184" s="110"/>
      <c r="XCA184" s="110"/>
      <c r="XCB184" s="110"/>
      <c r="XCC184" s="110"/>
      <c r="XCD184" s="110"/>
      <c r="XCE184" s="110"/>
      <c r="XCF184" s="110"/>
      <c r="XCG184" s="110"/>
      <c r="XCH184" s="110"/>
      <c r="XCI184" s="110"/>
      <c r="XCJ184" s="110"/>
      <c r="XCK184" s="110"/>
      <c r="XCL184" s="110"/>
      <c r="XCM184" s="110"/>
      <c r="XCN184" s="110"/>
      <c r="XCO184" s="110"/>
      <c r="XCP184" s="110"/>
    </row>
    <row r="185" spans="1:16318" x14ac:dyDescent="0.25">
      <c r="A185">
        <f t="shared" si="2"/>
        <v>27</v>
      </c>
      <c r="B185" s="2">
        <v>44378</v>
      </c>
      <c r="C185" s="20">
        <v>7951.46</v>
      </c>
      <c r="D185" s="20">
        <v>0</v>
      </c>
      <c r="E185" s="20">
        <v>6532.9500000000007</v>
      </c>
      <c r="F185" s="20">
        <v>1632.84</v>
      </c>
      <c r="G185" s="21">
        <v>3133.75</v>
      </c>
      <c r="H185" s="27">
        <f>SUM(C185:G185)</f>
        <v>19251</v>
      </c>
      <c r="I185" s="47"/>
      <c r="J185" s="49">
        <v>72.760000000000005</v>
      </c>
      <c r="K185" s="49">
        <v>0</v>
      </c>
      <c r="L185" s="49">
        <v>0.48</v>
      </c>
      <c r="M185" s="20">
        <v>3.17</v>
      </c>
      <c r="N185" s="21">
        <v>0</v>
      </c>
      <c r="O185" s="28">
        <f>SUM(J185:N185)</f>
        <v>76.410000000000011</v>
      </c>
      <c r="Q185" s="49">
        <v>57.5</v>
      </c>
      <c r="R185" s="49">
        <v>0</v>
      </c>
      <c r="S185" s="49">
        <v>0.48</v>
      </c>
      <c r="T185" s="20">
        <v>3.17</v>
      </c>
      <c r="U185" s="21">
        <v>0</v>
      </c>
      <c r="W185" s="49">
        <v>15.26</v>
      </c>
      <c r="X185" s="49">
        <v>0</v>
      </c>
      <c r="Y185" s="49">
        <v>0</v>
      </c>
      <c r="Z185" s="20">
        <v>0</v>
      </c>
      <c r="AA185" s="21">
        <v>0</v>
      </c>
      <c r="AC185">
        <v>12000</v>
      </c>
      <c r="AD185">
        <v>6500</v>
      </c>
      <c r="AE185">
        <v>2600</v>
      </c>
      <c r="AF185" s="101">
        <f>SUM(AC185:AE185)</f>
        <v>21100</v>
      </c>
    </row>
    <row r="186" spans="1:16318" x14ac:dyDescent="0.25">
      <c r="A186">
        <f t="shared" si="2"/>
        <v>27</v>
      </c>
      <c r="B186" s="2">
        <v>44379</v>
      </c>
      <c r="C186" s="20">
        <v>7968.99</v>
      </c>
      <c r="D186" s="20">
        <v>0</v>
      </c>
      <c r="E186" s="20">
        <v>6532.9500000000007</v>
      </c>
      <c r="F186" s="20">
        <v>1632.84</v>
      </c>
      <c r="G186" s="21">
        <v>3159.1</v>
      </c>
      <c r="H186" s="27">
        <f>SUM(C186:G186)</f>
        <v>19293.88</v>
      </c>
      <c r="I186" s="47"/>
      <c r="J186" s="49">
        <v>17.53</v>
      </c>
      <c r="K186" s="49">
        <v>0</v>
      </c>
      <c r="L186" s="49">
        <v>0</v>
      </c>
      <c r="M186" s="20">
        <v>0</v>
      </c>
      <c r="N186" s="21">
        <v>25.35</v>
      </c>
      <c r="O186" s="28">
        <f>SUM(J186:N186)</f>
        <v>42.88</v>
      </c>
      <c r="Q186" s="49">
        <v>17.53</v>
      </c>
      <c r="R186" s="49">
        <v>0</v>
      </c>
      <c r="S186" s="49">
        <v>0</v>
      </c>
      <c r="T186" s="20">
        <v>0</v>
      </c>
      <c r="U186" s="21">
        <v>25.35</v>
      </c>
      <c r="W186" s="49">
        <v>0</v>
      </c>
      <c r="X186" s="49">
        <v>0</v>
      </c>
      <c r="Y186" s="49">
        <v>0</v>
      </c>
      <c r="Z186" s="20">
        <v>0</v>
      </c>
      <c r="AA186" s="21">
        <v>0</v>
      </c>
      <c r="AC186">
        <v>12000</v>
      </c>
      <c r="AD186">
        <v>6500</v>
      </c>
      <c r="AE186">
        <v>2600</v>
      </c>
      <c r="AF186" s="101">
        <f>SUM(AC186:AE186)</f>
        <v>21100</v>
      </c>
    </row>
    <row r="187" spans="1:16318" x14ac:dyDescent="0.25">
      <c r="A187">
        <f t="shared" si="2"/>
        <v>27</v>
      </c>
      <c r="B187" s="2">
        <v>44380</v>
      </c>
      <c r="C187" s="20">
        <v>7968.99</v>
      </c>
      <c r="D187" s="20">
        <v>0</v>
      </c>
      <c r="E187" s="20">
        <v>6532.9500000000007</v>
      </c>
      <c r="F187" s="20">
        <v>1632.84</v>
      </c>
      <c r="G187" s="21">
        <v>3159.1</v>
      </c>
      <c r="H187" s="27">
        <f>SUM(C187:G187)</f>
        <v>19293.88</v>
      </c>
      <c r="I187" s="47"/>
      <c r="J187" s="49">
        <v>0</v>
      </c>
      <c r="K187" s="49">
        <v>0</v>
      </c>
      <c r="L187" s="49">
        <v>0</v>
      </c>
      <c r="M187" s="20">
        <v>0</v>
      </c>
      <c r="N187" s="21">
        <v>0</v>
      </c>
      <c r="O187" s="28">
        <f>SUM(J187:N187)</f>
        <v>0</v>
      </c>
      <c r="Q187" s="49">
        <v>0</v>
      </c>
      <c r="R187" s="49">
        <v>0</v>
      </c>
      <c r="S187" s="49">
        <v>0</v>
      </c>
      <c r="T187" s="20">
        <v>0</v>
      </c>
      <c r="U187" s="21">
        <v>0</v>
      </c>
      <c r="W187" s="49">
        <v>0</v>
      </c>
      <c r="X187" s="49">
        <v>0</v>
      </c>
      <c r="Y187" s="49">
        <v>0</v>
      </c>
      <c r="Z187" s="20">
        <v>0</v>
      </c>
      <c r="AA187" s="21">
        <v>0</v>
      </c>
      <c r="AC187">
        <v>12000</v>
      </c>
      <c r="AD187">
        <v>6500</v>
      </c>
      <c r="AE187">
        <v>2600</v>
      </c>
      <c r="AF187" s="101">
        <f>SUM(AC187:AE187)</f>
        <v>21100</v>
      </c>
    </row>
    <row r="188" spans="1:16318" x14ac:dyDescent="0.25">
      <c r="A188">
        <f t="shared" si="2"/>
        <v>28</v>
      </c>
      <c r="B188" s="2">
        <v>44381</v>
      </c>
      <c r="C188" s="20">
        <v>7968.99</v>
      </c>
      <c r="D188" s="20">
        <v>0</v>
      </c>
      <c r="E188" s="20">
        <v>6532.9500000000007</v>
      </c>
      <c r="F188" s="20">
        <v>1632.84</v>
      </c>
      <c r="G188" s="21">
        <v>3159.1</v>
      </c>
      <c r="H188" s="27">
        <f>SUM(C188:G188)</f>
        <v>19293.88</v>
      </c>
      <c r="I188" s="47"/>
      <c r="J188" s="49">
        <v>0</v>
      </c>
      <c r="K188" s="49">
        <v>0</v>
      </c>
      <c r="L188" s="49">
        <v>0</v>
      </c>
      <c r="M188" s="20">
        <v>0</v>
      </c>
      <c r="N188" s="21">
        <v>0</v>
      </c>
      <c r="O188" s="28">
        <f>SUM(J188:N188)</f>
        <v>0</v>
      </c>
      <c r="Q188" s="49">
        <v>0</v>
      </c>
      <c r="R188" s="49">
        <v>0</v>
      </c>
      <c r="S188" s="49">
        <v>0</v>
      </c>
      <c r="T188" s="20">
        <v>0</v>
      </c>
      <c r="U188" s="21">
        <v>0</v>
      </c>
      <c r="W188" s="49">
        <v>0</v>
      </c>
      <c r="X188" s="49">
        <v>0</v>
      </c>
      <c r="Y188" s="49">
        <v>0</v>
      </c>
      <c r="Z188" s="20">
        <v>0</v>
      </c>
      <c r="AA188" s="21">
        <v>0</v>
      </c>
      <c r="AC188">
        <v>12000</v>
      </c>
      <c r="AD188">
        <v>6500</v>
      </c>
      <c r="AE188">
        <v>2600</v>
      </c>
      <c r="AF188" s="101">
        <f>SUM(AC188:AE188)</f>
        <v>21100</v>
      </c>
    </row>
    <row r="189" spans="1:16318" s="86" customFormat="1" x14ac:dyDescent="0.25">
      <c r="A189">
        <f t="shared" si="2"/>
        <v>28</v>
      </c>
      <c r="B189" s="81">
        <v>44382</v>
      </c>
      <c r="C189" s="82">
        <v>7984.74</v>
      </c>
      <c r="D189" s="82">
        <v>0</v>
      </c>
      <c r="E189" s="82">
        <v>6565.01</v>
      </c>
      <c r="F189" s="20">
        <v>1692.62</v>
      </c>
      <c r="G189" s="83">
        <v>3313.64</v>
      </c>
      <c r="H189" s="84">
        <f>SUM(C189:G189)</f>
        <v>19556.009999999998</v>
      </c>
      <c r="I189" s="85"/>
      <c r="J189" s="87">
        <v>91.39</v>
      </c>
      <c r="K189" s="49">
        <v>0</v>
      </c>
      <c r="L189" s="87">
        <v>84.62</v>
      </c>
      <c r="M189" s="82">
        <v>62.76</v>
      </c>
      <c r="N189" s="83">
        <v>109.35</v>
      </c>
      <c r="O189" s="88">
        <f>SUM(J189:N189)</f>
        <v>348.12</v>
      </c>
      <c r="Q189" s="87">
        <v>15.38</v>
      </c>
      <c r="R189" s="87">
        <v>0</v>
      </c>
      <c r="S189" s="87">
        <v>29.29</v>
      </c>
      <c r="T189" s="82">
        <v>59.78</v>
      </c>
      <c r="U189" s="83">
        <v>103.15</v>
      </c>
      <c r="V189" s="89"/>
      <c r="W189" s="87">
        <v>76.010000000000005</v>
      </c>
      <c r="X189" s="87">
        <v>0</v>
      </c>
      <c r="Y189" s="87">
        <v>55.34</v>
      </c>
      <c r="Z189" s="82">
        <v>2.98</v>
      </c>
      <c r="AA189" s="83">
        <v>6.21</v>
      </c>
      <c r="AB189" s="101"/>
      <c r="AC189" s="86">
        <v>12000</v>
      </c>
      <c r="AD189">
        <v>6500</v>
      </c>
      <c r="AE189">
        <v>2600</v>
      </c>
      <c r="AF189" s="101">
        <f>SUM(AC189:AE189)</f>
        <v>21100</v>
      </c>
      <c r="AL189" s="273"/>
    </row>
    <row r="190" spans="1:16318" x14ac:dyDescent="0.25">
      <c r="A190">
        <f t="shared" si="2"/>
        <v>28</v>
      </c>
      <c r="B190" s="2">
        <v>44383</v>
      </c>
      <c r="C190" s="20">
        <v>7912.55</v>
      </c>
      <c r="D190" s="20">
        <v>0</v>
      </c>
      <c r="E190" s="20">
        <v>6517.5</v>
      </c>
      <c r="F190" s="20">
        <v>1689.64</v>
      </c>
      <c r="G190" s="21">
        <v>3321.45</v>
      </c>
      <c r="H190" s="27">
        <f>SUM(C190:G190)</f>
        <v>19441.14</v>
      </c>
      <c r="I190" s="47"/>
      <c r="J190" s="49">
        <v>60.89</v>
      </c>
      <c r="K190" s="49">
        <v>0</v>
      </c>
      <c r="L190" s="49">
        <v>15.99</v>
      </c>
      <c r="M190" s="20">
        <v>0</v>
      </c>
      <c r="N190" s="21">
        <v>31.42</v>
      </c>
      <c r="O190" s="28">
        <f>SUM(J190:N190)</f>
        <v>108.3</v>
      </c>
      <c r="Q190" s="49">
        <v>3.97</v>
      </c>
      <c r="R190" s="49">
        <v>0</v>
      </c>
      <c r="S190" s="49">
        <v>7.16</v>
      </c>
      <c r="T190" s="20">
        <v>0</v>
      </c>
      <c r="U190" s="21">
        <v>14.02</v>
      </c>
      <c r="W190" s="49">
        <v>56.92</v>
      </c>
      <c r="X190" s="49">
        <v>0</v>
      </c>
      <c r="Y190" s="49">
        <v>8.83</v>
      </c>
      <c r="Z190" s="20">
        <v>0</v>
      </c>
      <c r="AA190" s="21">
        <v>17.399999999999999</v>
      </c>
      <c r="AC190">
        <v>12000</v>
      </c>
      <c r="AD190">
        <v>6500</v>
      </c>
      <c r="AE190">
        <v>2600</v>
      </c>
      <c r="AF190" s="101">
        <f>SUM(AC190:AE190)</f>
        <v>21100</v>
      </c>
    </row>
    <row r="191" spans="1:16318" x14ac:dyDescent="0.25">
      <c r="A191">
        <f t="shared" si="2"/>
        <v>28</v>
      </c>
      <c r="B191" s="2">
        <v>44384</v>
      </c>
      <c r="C191" s="20">
        <v>7891.78</v>
      </c>
      <c r="D191" s="20">
        <v>0</v>
      </c>
      <c r="E191" s="20">
        <v>6523.8400000000011</v>
      </c>
      <c r="F191" s="20">
        <v>1752.56</v>
      </c>
      <c r="G191" s="21">
        <v>3344.47</v>
      </c>
      <c r="H191" s="27">
        <f>SUM(C191:G191)</f>
        <v>19512.650000000001</v>
      </c>
      <c r="I191" s="47"/>
      <c r="J191" s="49">
        <v>100.68</v>
      </c>
      <c r="K191" s="49">
        <v>0</v>
      </c>
      <c r="L191" s="49">
        <v>42.25</v>
      </c>
      <c r="M191" s="20">
        <v>63.6</v>
      </c>
      <c r="N191" s="21">
        <v>63.22</v>
      </c>
      <c r="O191" s="28">
        <f>SUM(J191:N191)</f>
        <v>269.75</v>
      </c>
      <c r="Q191" s="49">
        <v>43.91</v>
      </c>
      <c r="R191" s="49">
        <v>0</v>
      </c>
      <c r="S191" s="49">
        <v>13.2</v>
      </c>
      <c r="T191" s="20">
        <v>62.92</v>
      </c>
      <c r="U191" s="21">
        <v>40.42</v>
      </c>
      <c r="W191" s="49">
        <v>56.77</v>
      </c>
      <c r="X191" s="49">
        <v>0</v>
      </c>
      <c r="Y191" s="49">
        <v>29.06</v>
      </c>
      <c r="Z191" s="20">
        <v>0.68</v>
      </c>
      <c r="AA191" s="21">
        <v>22.8</v>
      </c>
      <c r="AC191">
        <v>12000</v>
      </c>
      <c r="AD191">
        <v>6500</v>
      </c>
      <c r="AE191">
        <v>2600</v>
      </c>
      <c r="AF191" s="101">
        <f>SUM(AC191:AE191)</f>
        <v>21100</v>
      </c>
    </row>
    <row r="192" spans="1:16318" x14ac:dyDescent="0.25">
      <c r="A192">
        <f t="shared" si="2"/>
        <v>28</v>
      </c>
      <c r="B192" s="2">
        <v>44385</v>
      </c>
      <c r="C192" s="20">
        <v>7949.56</v>
      </c>
      <c r="D192" s="20">
        <v>0</v>
      </c>
      <c r="E192" s="20">
        <v>6504.77</v>
      </c>
      <c r="F192" s="20">
        <v>1751.88</v>
      </c>
      <c r="G192" s="21">
        <v>3328.1</v>
      </c>
      <c r="H192" s="27">
        <f>SUM(C192:G192)</f>
        <v>19534.310000000001</v>
      </c>
      <c r="I192" s="47"/>
      <c r="J192" s="49">
        <v>192.01</v>
      </c>
      <c r="K192" s="49">
        <v>0</v>
      </c>
      <c r="L192" s="49">
        <v>41.42</v>
      </c>
      <c r="M192" s="20">
        <v>0.08</v>
      </c>
      <c r="N192" s="21">
        <v>31.26</v>
      </c>
      <c r="O192" s="28">
        <f>SUM(J192:N192)</f>
        <v>264.77000000000004</v>
      </c>
      <c r="Q192" s="49">
        <v>106.88</v>
      </c>
      <c r="R192" s="49">
        <v>0</v>
      </c>
      <c r="S192" s="49">
        <v>11.1</v>
      </c>
      <c r="T192" s="20">
        <v>0</v>
      </c>
      <c r="U192" s="21">
        <v>6.42</v>
      </c>
      <c r="W192" s="49">
        <v>85.13</v>
      </c>
      <c r="X192" s="49">
        <v>0</v>
      </c>
      <c r="Y192" s="49">
        <v>30.32</v>
      </c>
      <c r="Z192" s="20">
        <v>0.08</v>
      </c>
      <c r="AA192" s="21">
        <v>24.83</v>
      </c>
      <c r="AC192">
        <v>12000</v>
      </c>
      <c r="AD192">
        <v>6500</v>
      </c>
      <c r="AE192">
        <v>2600</v>
      </c>
      <c r="AF192" s="101">
        <f>SUM(AC192:AE192)</f>
        <v>21100</v>
      </c>
    </row>
    <row r="193" spans="1:38" x14ac:dyDescent="0.25">
      <c r="A193">
        <f t="shared" si="2"/>
        <v>28</v>
      </c>
      <c r="B193" s="2">
        <v>44386</v>
      </c>
      <c r="C193" s="20">
        <v>7903.27</v>
      </c>
      <c r="D193" s="20">
        <v>0</v>
      </c>
      <c r="E193" s="20">
        <v>6470.6100000000006</v>
      </c>
      <c r="F193" s="20">
        <v>1820.27</v>
      </c>
      <c r="G193" s="21">
        <v>3330.33</v>
      </c>
      <c r="H193" s="27">
        <f>SUM(C193:G193)</f>
        <v>19524.480000000003</v>
      </c>
      <c r="I193" s="47"/>
      <c r="J193" s="49">
        <v>111.38</v>
      </c>
      <c r="K193" s="49">
        <v>0</v>
      </c>
      <c r="L193" s="49">
        <v>54</v>
      </c>
      <c r="M193" s="20">
        <v>69.77</v>
      </c>
      <c r="N193" s="21">
        <v>52.13</v>
      </c>
      <c r="O193" s="28">
        <f>SUM(J193:N193)</f>
        <v>287.27999999999997</v>
      </c>
      <c r="Q193" s="49">
        <v>38.840000000000003</v>
      </c>
      <c r="R193" s="49">
        <v>0</v>
      </c>
      <c r="S193" s="49">
        <v>19.739999999999998</v>
      </c>
      <c r="T193" s="20">
        <v>68.47</v>
      </c>
      <c r="U193" s="21">
        <v>27.07</v>
      </c>
      <c r="W193" s="49">
        <v>72.55</v>
      </c>
      <c r="X193" s="49">
        <v>0</v>
      </c>
      <c r="Y193" s="49">
        <v>34.270000000000003</v>
      </c>
      <c r="Z193" s="20">
        <v>1.3</v>
      </c>
      <c r="AA193" s="21">
        <v>25.06</v>
      </c>
      <c r="AC193">
        <v>12000</v>
      </c>
      <c r="AD193">
        <v>6500</v>
      </c>
      <c r="AE193">
        <v>2600</v>
      </c>
      <c r="AF193" s="101">
        <f>SUM(AC193:AE193)</f>
        <v>21100</v>
      </c>
    </row>
    <row r="194" spans="1:38" x14ac:dyDescent="0.25">
      <c r="A194">
        <f t="shared" si="2"/>
        <v>28</v>
      </c>
      <c r="B194" s="2">
        <v>44387</v>
      </c>
      <c r="C194" s="20">
        <v>7830.63</v>
      </c>
      <c r="D194" s="20">
        <v>0</v>
      </c>
      <c r="E194" s="20">
        <v>6417.46</v>
      </c>
      <c r="F194" s="20">
        <v>1818.97</v>
      </c>
      <c r="G194" s="21">
        <v>3305.27</v>
      </c>
      <c r="H194" s="27">
        <f>SUM(C194:G194)</f>
        <v>19372.329999999998</v>
      </c>
      <c r="I194" s="47"/>
      <c r="J194" s="49">
        <v>0</v>
      </c>
      <c r="K194" s="49">
        <v>0</v>
      </c>
      <c r="L194" s="49">
        <v>0</v>
      </c>
      <c r="M194" s="20">
        <v>0</v>
      </c>
      <c r="N194" s="21">
        <v>0</v>
      </c>
      <c r="O194" s="28">
        <f>SUM(J194:N194)</f>
        <v>0</v>
      </c>
      <c r="Q194" s="49">
        <v>0</v>
      </c>
      <c r="R194" s="49">
        <v>0</v>
      </c>
      <c r="S194" s="49">
        <v>0</v>
      </c>
      <c r="T194" s="20">
        <v>0</v>
      </c>
      <c r="U194" s="21">
        <v>0</v>
      </c>
      <c r="W194" s="49">
        <v>0</v>
      </c>
      <c r="X194" s="49">
        <v>0</v>
      </c>
      <c r="Y194" s="49">
        <v>0</v>
      </c>
      <c r="Z194" s="20">
        <v>0</v>
      </c>
      <c r="AA194" s="21">
        <v>0</v>
      </c>
      <c r="AC194">
        <v>12000</v>
      </c>
      <c r="AD194">
        <v>6500</v>
      </c>
      <c r="AE194">
        <v>2600</v>
      </c>
      <c r="AF194" s="101">
        <f>SUM(AC194:AE194)</f>
        <v>21100</v>
      </c>
    </row>
    <row r="195" spans="1:38" x14ac:dyDescent="0.25">
      <c r="A195">
        <f t="shared" si="2"/>
        <v>29</v>
      </c>
      <c r="B195" s="2">
        <v>44388</v>
      </c>
      <c r="C195" s="20">
        <v>7830.63</v>
      </c>
      <c r="D195" s="20">
        <v>0</v>
      </c>
      <c r="E195" s="20">
        <v>6417.46</v>
      </c>
      <c r="F195" s="20">
        <v>1818.97</v>
      </c>
      <c r="G195" s="21">
        <v>3305.27</v>
      </c>
      <c r="H195" s="27">
        <f>SUM(C195:G195)</f>
        <v>19372.329999999998</v>
      </c>
      <c r="I195" s="47"/>
      <c r="J195" s="49">
        <v>0</v>
      </c>
      <c r="K195" s="49">
        <v>0</v>
      </c>
      <c r="L195" s="49">
        <v>0</v>
      </c>
      <c r="M195" s="20">
        <v>0</v>
      </c>
      <c r="N195" s="21">
        <v>0</v>
      </c>
      <c r="O195" s="28">
        <f>SUM(J195:N195)</f>
        <v>0</v>
      </c>
      <c r="Q195" s="49">
        <v>0</v>
      </c>
      <c r="R195" s="49">
        <v>0</v>
      </c>
      <c r="S195" s="49">
        <v>0</v>
      </c>
      <c r="T195" s="20">
        <v>0</v>
      </c>
      <c r="U195" s="21">
        <v>0</v>
      </c>
      <c r="W195" s="49">
        <v>0</v>
      </c>
      <c r="X195" s="49">
        <v>0</v>
      </c>
      <c r="Y195" s="49">
        <v>0</v>
      </c>
      <c r="Z195" s="20">
        <v>0</v>
      </c>
      <c r="AA195" s="21">
        <v>0</v>
      </c>
      <c r="AC195">
        <v>12000</v>
      </c>
      <c r="AD195">
        <v>6500</v>
      </c>
      <c r="AE195">
        <v>2600</v>
      </c>
      <c r="AF195" s="101">
        <f>SUM(AC195:AE195)</f>
        <v>21100</v>
      </c>
    </row>
    <row r="196" spans="1:38" s="86" customFormat="1" x14ac:dyDescent="0.25">
      <c r="A196">
        <f t="shared" ref="A196:A259" si="3">WEEKNUM(B196)</f>
        <v>29</v>
      </c>
      <c r="B196" s="81">
        <v>44389</v>
      </c>
      <c r="C196" s="82">
        <v>7863.18</v>
      </c>
      <c r="D196" s="82">
        <v>0</v>
      </c>
      <c r="E196" s="82">
        <v>6426.2</v>
      </c>
      <c r="F196" s="20">
        <v>1901.96</v>
      </c>
      <c r="G196" s="83">
        <v>3305.2799999999997</v>
      </c>
      <c r="H196" s="84">
        <f>SUM(C196:G196)</f>
        <v>19496.62</v>
      </c>
      <c r="I196" s="85"/>
      <c r="J196" s="87">
        <v>70.569999999999993</v>
      </c>
      <c r="K196" s="49">
        <v>0</v>
      </c>
      <c r="L196" s="87">
        <v>21.76</v>
      </c>
      <c r="M196" s="82">
        <v>85.429999999999993</v>
      </c>
      <c r="N196" s="83">
        <v>5.63</v>
      </c>
      <c r="O196" s="88">
        <f>SUM(J196:N196)</f>
        <v>183.39</v>
      </c>
      <c r="Q196" s="87">
        <v>29.88</v>
      </c>
      <c r="R196" s="87">
        <v>0</v>
      </c>
      <c r="S196" s="87">
        <v>8.74</v>
      </c>
      <c r="T196" s="82">
        <v>82.99</v>
      </c>
      <c r="U196" s="83">
        <v>0</v>
      </c>
      <c r="V196" s="89"/>
      <c r="W196" s="87">
        <v>40.69</v>
      </c>
      <c r="X196" s="87">
        <v>0</v>
      </c>
      <c r="Y196" s="87">
        <v>13.02</v>
      </c>
      <c r="Z196" s="82">
        <v>2.44</v>
      </c>
      <c r="AA196" s="83">
        <v>5.63</v>
      </c>
      <c r="AB196" s="101"/>
      <c r="AC196" s="86">
        <v>12000</v>
      </c>
      <c r="AD196">
        <v>6500</v>
      </c>
      <c r="AE196">
        <v>2600</v>
      </c>
      <c r="AF196" s="101">
        <f>SUM(AC196:AE196)</f>
        <v>21100</v>
      </c>
      <c r="AL196" s="273"/>
    </row>
    <row r="197" spans="1:38" x14ac:dyDescent="0.25">
      <c r="A197">
        <f t="shared" si="3"/>
        <v>29</v>
      </c>
      <c r="B197" s="2">
        <v>44390</v>
      </c>
      <c r="C197" s="20">
        <v>7909.5</v>
      </c>
      <c r="D197" s="20">
        <v>0</v>
      </c>
      <c r="E197" s="20">
        <v>6419.24</v>
      </c>
      <c r="F197" s="20">
        <v>1899.51</v>
      </c>
      <c r="G197" s="21">
        <v>3305.35</v>
      </c>
      <c r="H197" s="27">
        <f>SUM(C197:G197)</f>
        <v>19533.599999999999</v>
      </c>
      <c r="I197" s="47"/>
      <c r="J197" s="49">
        <v>125.97</v>
      </c>
      <c r="K197" s="49">
        <v>0</v>
      </c>
      <c r="L197" s="49">
        <v>12.38</v>
      </c>
      <c r="M197" s="20">
        <v>0</v>
      </c>
      <c r="N197" s="21">
        <v>107.26</v>
      </c>
      <c r="O197" s="28">
        <f>SUM(J197:N197)</f>
        <v>245.61</v>
      </c>
      <c r="Q197" s="49">
        <v>90.26</v>
      </c>
      <c r="R197" s="49">
        <v>0</v>
      </c>
      <c r="S197" s="49">
        <v>6.05</v>
      </c>
      <c r="T197" s="20">
        <v>0</v>
      </c>
      <c r="U197" s="21">
        <v>10.39</v>
      </c>
      <c r="W197" s="49">
        <v>35.71</v>
      </c>
      <c r="X197" s="49">
        <v>0</v>
      </c>
      <c r="Y197" s="49">
        <v>6.33</v>
      </c>
      <c r="Z197" s="20">
        <v>0</v>
      </c>
      <c r="AA197" s="21">
        <v>96.88</v>
      </c>
      <c r="AC197">
        <v>12000</v>
      </c>
      <c r="AD197">
        <v>6500</v>
      </c>
      <c r="AE197">
        <v>2600</v>
      </c>
      <c r="AF197" s="101">
        <f>SUM(AC197:AE197)</f>
        <v>21100</v>
      </c>
    </row>
    <row r="198" spans="1:38" x14ac:dyDescent="0.25">
      <c r="A198">
        <f t="shared" si="3"/>
        <v>29</v>
      </c>
      <c r="B198" s="2">
        <v>44391</v>
      </c>
      <c r="C198" s="20">
        <v>7903.68</v>
      </c>
      <c r="D198" s="20">
        <v>0</v>
      </c>
      <c r="E198" s="20">
        <v>6415.81</v>
      </c>
      <c r="F198" s="20">
        <v>1959.19</v>
      </c>
      <c r="G198" s="21">
        <v>3218.2799999999997</v>
      </c>
      <c r="H198" s="27">
        <f>SUM(C198:G198)</f>
        <v>19496.960000000003</v>
      </c>
      <c r="I198" s="47"/>
      <c r="J198" s="49">
        <v>81.99</v>
      </c>
      <c r="K198" s="49">
        <v>0</v>
      </c>
      <c r="L198" s="49">
        <v>12.55</v>
      </c>
      <c r="M198" s="20">
        <v>60.67</v>
      </c>
      <c r="N198" s="21">
        <v>50.94</v>
      </c>
      <c r="O198" s="28">
        <f>SUM(J198:N198)</f>
        <v>206.14999999999998</v>
      </c>
      <c r="Q198" s="49">
        <v>31.73</v>
      </c>
      <c r="R198" s="49">
        <v>0</v>
      </c>
      <c r="S198" s="49">
        <v>2.87</v>
      </c>
      <c r="T198" s="20">
        <v>59.67</v>
      </c>
      <c r="U198" s="21">
        <v>9.81</v>
      </c>
      <c r="W198" s="49">
        <v>50.26</v>
      </c>
      <c r="X198" s="49">
        <v>0</v>
      </c>
      <c r="Y198" s="49">
        <v>9.69</v>
      </c>
      <c r="Z198" s="20">
        <v>1</v>
      </c>
      <c r="AA198" s="21">
        <v>41.13</v>
      </c>
      <c r="AC198">
        <v>12000</v>
      </c>
      <c r="AD198">
        <v>6500</v>
      </c>
      <c r="AE198">
        <v>2600</v>
      </c>
      <c r="AF198" s="101">
        <f>SUM(AC198:AE198)</f>
        <v>21100</v>
      </c>
    </row>
    <row r="199" spans="1:38" x14ac:dyDescent="0.25">
      <c r="A199">
        <f t="shared" si="3"/>
        <v>29</v>
      </c>
      <c r="B199" s="2">
        <v>44392</v>
      </c>
      <c r="C199" s="20">
        <v>7913.37</v>
      </c>
      <c r="D199" s="20">
        <v>0</v>
      </c>
      <c r="E199" s="20">
        <v>6406.130000000001</v>
      </c>
      <c r="F199" s="20">
        <v>1958.19</v>
      </c>
      <c r="G199" s="21">
        <v>3312.23</v>
      </c>
      <c r="H199" s="27">
        <f>SUM(C199:G199)</f>
        <v>19589.920000000002</v>
      </c>
      <c r="I199" s="47"/>
      <c r="J199" s="49">
        <v>112.03</v>
      </c>
      <c r="K199" s="49">
        <v>0</v>
      </c>
      <c r="L199" s="49">
        <v>20.73</v>
      </c>
      <c r="M199" s="20">
        <v>1.27</v>
      </c>
      <c r="N199" s="21">
        <v>197.04</v>
      </c>
      <c r="O199" s="28">
        <f>SUM(J199:N199)</f>
        <v>331.07</v>
      </c>
      <c r="Q199" s="49">
        <v>59.95</v>
      </c>
      <c r="R199" s="49">
        <v>0</v>
      </c>
      <c r="S199" s="49">
        <v>0.01</v>
      </c>
      <c r="T199" s="20">
        <v>0</v>
      </c>
      <c r="U199" s="21">
        <v>135.08000000000001</v>
      </c>
      <c r="W199" s="49">
        <v>52.08</v>
      </c>
      <c r="X199" s="49">
        <v>0</v>
      </c>
      <c r="Y199" s="49">
        <v>20.72</v>
      </c>
      <c r="Z199" s="20">
        <v>1.27</v>
      </c>
      <c r="AA199" s="21">
        <v>61.96</v>
      </c>
      <c r="AC199">
        <v>12000</v>
      </c>
      <c r="AD199">
        <v>6500</v>
      </c>
      <c r="AE199">
        <v>2600</v>
      </c>
      <c r="AF199" s="101">
        <f>SUM(AC199:AE199)</f>
        <v>21100</v>
      </c>
    </row>
    <row r="200" spans="1:38" x14ac:dyDescent="0.25">
      <c r="A200">
        <f t="shared" si="3"/>
        <v>29</v>
      </c>
      <c r="B200" s="2">
        <v>44393</v>
      </c>
      <c r="C200" s="20">
        <v>7929.5</v>
      </c>
      <c r="D200" s="20">
        <v>0</v>
      </c>
      <c r="E200" s="20">
        <v>6395.1900000000005</v>
      </c>
      <c r="F200" s="20">
        <v>1991.49</v>
      </c>
      <c r="G200" s="21">
        <v>3258.8199999999997</v>
      </c>
      <c r="H200" s="27">
        <f>SUM(C200:G200)</f>
        <v>19575</v>
      </c>
      <c r="I200" s="47"/>
      <c r="J200" s="49">
        <v>215.7</v>
      </c>
      <c r="K200" s="49">
        <v>0</v>
      </c>
      <c r="L200" s="49">
        <v>46.85</v>
      </c>
      <c r="M200" s="20">
        <v>34.58</v>
      </c>
      <c r="N200" s="21">
        <v>25.74</v>
      </c>
      <c r="O200" s="28">
        <f>SUM(J200:N200)</f>
        <v>322.87</v>
      </c>
      <c r="Q200" s="49">
        <v>69.63</v>
      </c>
      <c r="R200" s="49">
        <v>0</v>
      </c>
      <c r="S200" s="49">
        <v>9.77</v>
      </c>
      <c r="T200" s="20">
        <v>34.58</v>
      </c>
      <c r="U200" s="21">
        <v>8.5500000000000007</v>
      </c>
      <c r="W200" s="49">
        <v>146.07</v>
      </c>
      <c r="X200" s="49">
        <v>0</v>
      </c>
      <c r="Y200" s="49">
        <v>37.08</v>
      </c>
      <c r="Z200" s="20">
        <v>0</v>
      </c>
      <c r="AA200" s="21">
        <v>17.190000000000001</v>
      </c>
      <c r="AC200">
        <v>12000</v>
      </c>
      <c r="AD200">
        <v>6500</v>
      </c>
      <c r="AE200">
        <v>2600</v>
      </c>
      <c r="AF200" s="101">
        <f>SUM(AC200:AE200)</f>
        <v>21100</v>
      </c>
    </row>
    <row r="201" spans="1:38" x14ac:dyDescent="0.25">
      <c r="A201">
        <f t="shared" si="3"/>
        <v>29</v>
      </c>
      <c r="B201" s="2">
        <v>44394</v>
      </c>
      <c r="C201" s="20">
        <v>7783.43</v>
      </c>
      <c r="D201" s="20">
        <v>0</v>
      </c>
      <c r="E201" s="20">
        <v>6358.1100000000006</v>
      </c>
      <c r="F201" s="20">
        <v>1991.49</v>
      </c>
      <c r="G201" s="21">
        <v>3241.62</v>
      </c>
      <c r="H201" s="27">
        <f>SUM(C201:G201)</f>
        <v>19374.650000000001</v>
      </c>
      <c r="I201" s="47"/>
      <c r="J201" s="49">
        <v>0</v>
      </c>
      <c r="K201" s="49">
        <v>0</v>
      </c>
      <c r="L201" s="49">
        <v>0</v>
      </c>
      <c r="M201" s="20">
        <v>0</v>
      </c>
      <c r="N201" s="21">
        <v>0</v>
      </c>
      <c r="O201" s="28">
        <f>SUM(J201:N201)</f>
        <v>0</v>
      </c>
      <c r="Q201" s="49">
        <v>0</v>
      </c>
      <c r="R201" s="49">
        <v>0</v>
      </c>
      <c r="S201" s="49">
        <v>0</v>
      </c>
      <c r="T201" s="20">
        <v>0</v>
      </c>
      <c r="U201" s="21">
        <v>0</v>
      </c>
      <c r="W201" s="49">
        <v>0</v>
      </c>
      <c r="X201" s="49">
        <v>0</v>
      </c>
      <c r="Y201" s="49">
        <v>0</v>
      </c>
      <c r="Z201" s="20">
        <v>0</v>
      </c>
      <c r="AA201" s="21">
        <v>0</v>
      </c>
      <c r="AC201">
        <v>12000</v>
      </c>
      <c r="AD201">
        <v>6500</v>
      </c>
      <c r="AE201">
        <v>2600</v>
      </c>
      <c r="AF201" s="101">
        <f>SUM(AC201:AE201)</f>
        <v>21100</v>
      </c>
    </row>
    <row r="202" spans="1:38" x14ac:dyDescent="0.25">
      <c r="A202">
        <f t="shared" si="3"/>
        <v>30</v>
      </c>
      <c r="B202" s="2">
        <v>44395</v>
      </c>
      <c r="C202" s="20">
        <v>7783.43</v>
      </c>
      <c r="D202" s="20">
        <v>0</v>
      </c>
      <c r="E202" s="20">
        <v>6358.1100000000006</v>
      </c>
      <c r="F202" s="20">
        <v>1991.49</v>
      </c>
      <c r="G202" s="21">
        <v>3241.62</v>
      </c>
      <c r="H202" s="27">
        <f>SUM(C202:G202)</f>
        <v>19374.650000000001</v>
      </c>
      <c r="I202" s="47"/>
      <c r="J202" s="49">
        <v>0</v>
      </c>
      <c r="K202" s="49">
        <v>0</v>
      </c>
      <c r="L202" s="49">
        <v>0</v>
      </c>
      <c r="M202" s="20">
        <v>0</v>
      </c>
      <c r="N202" s="21">
        <v>0</v>
      </c>
      <c r="O202" s="28">
        <f>SUM(J202:N202)</f>
        <v>0</v>
      </c>
      <c r="Q202" s="49">
        <v>0</v>
      </c>
      <c r="R202" s="49">
        <v>0</v>
      </c>
      <c r="S202" s="49">
        <v>0</v>
      </c>
      <c r="T202" s="20">
        <v>0</v>
      </c>
      <c r="U202" s="21">
        <v>0</v>
      </c>
      <c r="W202" s="49">
        <v>0</v>
      </c>
      <c r="X202" s="49">
        <v>0</v>
      </c>
      <c r="Y202" s="49">
        <v>0</v>
      </c>
      <c r="Z202" s="20">
        <v>0</v>
      </c>
      <c r="AA202" s="21">
        <v>0</v>
      </c>
      <c r="AC202">
        <v>12000</v>
      </c>
      <c r="AD202">
        <v>6500</v>
      </c>
      <c r="AE202">
        <v>2600</v>
      </c>
      <c r="AF202" s="101">
        <f>SUM(AC202:AE202)</f>
        <v>21100</v>
      </c>
    </row>
    <row r="203" spans="1:38" s="86" customFormat="1" x14ac:dyDescent="0.25">
      <c r="A203">
        <f t="shared" si="3"/>
        <v>30</v>
      </c>
      <c r="B203" s="81">
        <v>44396</v>
      </c>
      <c r="C203" s="82">
        <v>7831.83</v>
      </c>
      <c r="D203" s="82">
        <v>0</v>
      </c>
      <c r="E203" s="82">
        <v>6387.1</v>
      </c>
      <c r="F203" s="20">
        <v>2052.54</v>
      </c>
      <c r="G203" s="83">
        <v>3300.68</v>
      </c>
      <c r="H203" s="84">
        <f>SUM(C203:G203)</f>
        <v>19572.150000000001</v>
      </c>
      <c r="I203" s="85"/>
      <c r="J203" s="87">
        <v>91.5</v>
      </c>
      <c r="K203" s="49">
        <v>0</v>
      </c>
      <c r="L203" s="87">
        <v>95.02</v>
      </c>
      <c r="M203" s="82">
        <v>61.8</v>
      </c>
      <c r="N203" s="83">
        <v>89.7</v>
      </c>
      <c r="O203" s="88">
        <f>SUM(J203:N203)</f>
        <v>338.02</v>
      </c>
      <c r="Q203" s="87">
        <v>48.62</v>
      </c>
      <c r="R203" s="87">
        <v>0</v>
      </c>
      <c r="S203" s="87">
        <v>28.99</v>
      </c>
      <c r="T203" s="82">
        <v>61.05</v>
      </c>
      <c r="U203" s="83">
        <v>59.05</v>
      </c>
      <c r="V203" s="89"/>
      <c r="W203" s="87">
        <v>42.88</v>
      </c>
      <c r="X203" s="87">
        <v>0</v>
      </c>
      <c r="Y203" s="87">
        <v>66.03</v>
      </c>
      <c r="Z203" s="82">
        <v>0.75</v>
      </c>
      <c r="AA203" s="83">
        <v>30.65</v>
      </c>
      <c r="AB203" s="101"/>
      <c r="AC203" s="86">
        <v>12000</v>
      </c>
      <c r="AD203">
        <v>6500</v>
      </c>
      <c r="AE203">
        <v>2600</v>
      </c>
      <c r="AF203" s="101">
        <f>SUM(AC203:AE203)</f>
        <v>21100</v>
      </c>
      <c r="AL203" s="273"/>
    </row>
    <row r="204" spans="1:38" x14ac:dyDescent="0.25">
      <c r="A204">
        <f t="shared" si="3"/>
        <v>30</v>
      </c>
      <c r="B204" s="2">
        <v>44397</v>
      </c>
      <c r="C204" s="20">
        <v>7837.48</v>
      </c>
      <c r="D204" s="20">
        <v>0</v>
      </c>
      <c r="E204" s="20">
        <v>6325.52</v>
      </c>
      <c r="F204" s="20">
        <v>2051.8000000000002</v>
      </c>
      <c r="G204" s="21">
        <v>3278.33</v>
      </c>
      <c r="H204" s="27">
        <f>SUM(C204:G204)</f>
        <v>19493.129999999997</v>
      </c>
      <c r="I204" s="47"/>
      <c r="J204" s="49">
        <v>167.72</v>
      </c>
      <c r="K204" s="49">
        <v>0</v>
      </c>
      <c r="L204" s="49">
        <v>34.450000000000003</v>
      </c>
      <c r="M204" s="20">
        <v>60.29</v>
      </c>
      <c r="N204" s="21">
        <v>42.25</v>
      </c>
      <c r="O204" s="28">
        <f>SUM(J204:N204)</f>
        <v>304.71000000000004</v>
      </c>
      <c r="Q204" s="49">
        <v>52.11</v>
      </c>
      <c r="R204" s="49">
        <v>0</v>
      </c>
      <c r="S204" s="49">
        <v>3.29</v>
      </c>
      <c r="T204" s="20">
        <v>0</v>
      </c>
      <c r="U204" s="21">
        <v>8.3000000000000007</v>
      </c>
      <c r="W204" s="49">
        <v>115.61</v>
      </c>
      <c r="X204" s="49">
        <v>0</v>
      </c>
      <c r="Y204" s="49">
        <v>31.16</v>
      </c>
      <c r="Z204" s="20">
        <v>60.29</v>
      </c>
      <c r="AA204" s="21">
        <v>33.950000000000003</v>
      </c>
      <c r="AC204">
        <v>12000</v>
      </c>
      <c r="AD204">
        <v>6500</v>
      </c>
      <c r="AE204">
        <v>2600</v>
      </c>
      <c r="AF204" s="101">
        <f>SUM(AC204:AE204)</f>
        <v>21100</v>
      </c>
    </row>
    <row r="205" spans="1:38" x14ac:dyDescent="0.25">
      <c r="A205">
        <f t="shared" si="3"/>
        <v>30</v>
      </c>
      <c r="B205" s="2">
        <v>44398</v>
      </c>
      <c r="C205" s="20">
        <v>7740.38</v>
      </c>
      <c r="D205" s="20">
        <v>0</v>
      </c>
      <c r="E205" s="20">
        <v>6271.2100000000009</v>
      </c>
      <c r="F205" s="20">
        <v>1991.5</v>
      </c>
      <c r="G205" s="21">
        <v>3301.8199999999997</v>
      </c>
      <c r="H205" s="27">
        <f>SUM(C205:G205)</f>
        <v>19304.91</v>
      </c>
      <c r="I205" s="47"/>
      <c r="J205" s="49">
        <v>117.09</v>
      </c>
      <c r="K205" s="49">
        <v>0</v>
      </c>
      <c r="L205" s="49">
        <v>3.98</v>
      </c>
      <c r="M205" s="20">
        <v>2.21</v>
      </c>
      <c r="N205" s="21">
        <v>87.46</v>
      </c>
      <c r="O205" s="28">
        <f>SUM(J205:N205)</f>
        <v>210.74</v>
      </c>
      <c r="Q205" s="49">
        <v>14.96</v>
      </c>
      <c r="R205" s="49">
        <v>0</v>
      </c>
      <c r="S205" s="49">
        <v>0.14000000000000001</v>
      </c>
      <c r="T205" s="20">
        <v>0</v>
      </c>
      <c r="U205" s="21">
        <v>57.44</v>
      </c>
      <c r="W205" s="49">
        <v>102.13</v>
      </c>
      <c r="X205" s="49">
        <v>0</v>
      </c>
      <c r="Y205" s="49">
        <v>3.84</v>
      </c>
      <c r="Z205" s="20">
        <v>2.21</v>
      </c>
      <c r="AA205" s="21">
        <v>30.02</v>
      </c>
      <c r="AC205">
        <v>12000</v>
      </c>
      <c r="AD205">
        <v>6500</v>
      </c>
      <c r="AE205">
        <v>2600</v>
      </c>
      <c r="AF205" s="101">
        <f>SUM(AC205:AE205)</f>
        <v>21100</v>
      </c>
    </row>
    <row r="206" spans="1:38" x14ac:dyDescent="0.25">
      <c r="A206">
        <f t="shared" si="3"/>
        <v>30</v>
      </c>
      <c r="B206" s="2">
        <v>44399</v>
      </c>
      <c r="C206" s="20">
        <v>7700.62</v>
      </c>
      <c r="D206" s="20">
        <v>0</v>
      </c>
      <c r="E206" s="20">
        <v>6344.0300000000007</v>
      </c>
      <c r="F206" s="20">
        <v>1989.3</v>
      </c>
      <c r="G206" s="21">
        <v>3281.9199999999996</v>
      </c>
      <c r="H206" s="27">
        <f>SUM(C206:G206)</f>
        <v>19315.87</v>
      </c>
      <c r="I206" s="47"/>
      <c r="J206" s="49">
        <v>130.68</v>
      </c>
      <c r="K206" s="49">
        <v>0</v>
      </c>
      <c r="L206" s="49">
        <v>126.39</v>
      </c>
      <c r="M206" s="20">
        <v>0</v>
      </c>
      <c r="N206" s="21">
        <v>25.16</v>
      </c>
      <c r="O206" s="28">
        <f>SUM(J206:N206)</f>
        <v>282.23</v>
      </c>
      <c r="Q206" s="49">
        <v>64.83</v>
      </c>
      <c r="R206" s="49">
        <v>0</v>
      </c>
      <c r="S206" s="49">
        <v>76.66</v>
      </c>
      <c r="T206" s="20">
        <v>0</v>
      </c>
      <c r="U206" s="21">
        <v>10.119999999999999</v>
      </c>
      <c r="W206" s="49">
        <v>65.849999999999994</v>
      </c>
      <c r="X206" s="49">
        <v>0</v>
      </c>
      <c r="Y206" s="49">
        <v>49.73</v>
      </c>
      <c r="Z206" s="20">
        <v>0</v>
      </c>
      <c r="AA206" s="21">
        <v>15.04</v>
      </c>
      <c r="AC206">
        <v>12000</v>
      </c>
      <c r="AD206">
        <v>6500</v>
      </c>
      <c r="AE206">
        <v>2600</v>
      </c>
      <c r="AF206" s="101">
        <f>SUM(AC206:AE206)</f>
        <v>21100</v>
      </c>
    </row>
    <row r="207" spans="1:38" x14ac:dyDescent="0.25">
      <c r="A207">
        <f t="shared" si="3"/>
        <v>30</v>
      </c>
      <c r="B207" s="2">
        <v>44400</v>
      </c>
      <c r="C207" s="20">
        <v>7639.54</v>
      </c>
      <c r="D207" s="20">
        <v>0</v>
      </c>
      <c r="E207" s="20">
        <v>6315.9900000000007</v>
      </c>
      <c r="F207" s="20">
        <v>2050.39</v>
      </c>
      <c r="G207" s="21">
        <v>3271.5499999999997</v>
      </c>
      <c r="H207" s="27">
        <f>SUM(C207:G207)</f>
        <v>19277.47</v>
      </c>
      <c r="I207" s="47"/>
      <c r="J207" s="49">
        <v>88.54</v>
      </c>
      <c r="K207" s="49">
        <v>0</v>
      </c>
      <c r="L207" s="49">
        <v>45.83</v>
      </c>
      <c r="M207" s="20">
        <v>62.410000000000004</v>
      </c>
      <c r="N207" s="21">
        <v>47.14</v>
      </c>
      <c r="O207" s="28">
        <f>SUM(J207:N207)</f>
        <v>243.92000000000002</v>
      </c>
      <c r="Q207" s="49">
        <v>9.3699999999999992</v>
      </c>
      <c r="R207" s="49">
        <v>0</v>
      </c>
      <c r="S207" s="49">
        <v>21.69</v>
      </c>
      <c r="T207" s="20">
        <v>61.09</v>
      </c>
      <c r="U207" s="21">
        <v>4.68</v>
      </c>
      <c r="W207" s="49">
        <v>79.17</v>
      </c>
      <c r="X207" s="49">
        <v>0</v>
      </c>
      <c r="Y207" s="49">
        <v>24.14</v>
      </c>
      <c r="Z207" s="20">
        <v>1.32</v>
      </c>
      <c r="AA207" s="21">
        <v>42.47</v>
      </c>
      <c r="AC207">
        <v>12000</v>
      </c>
      <c r="AD207">
        <v>6500</v>
      </c>
      <c r="AE207">
        <v>2600</v>
      </c>
      <c r="AF207" s="101">
        <f>SUM(AC207:AE207)</f>
        <v>21100</v>
      </c>
    </row>
    <row r="208" spans="1:38" x14ac:dyDescent="0.25">
      <c r="A208">
        <f t="shared" si="3"/>
        <v>30</v>
      </c>
      <c r="B208" s="2">
        <v>44401</v>
      </c>
      <c r="C208" s="20">
        <v>7560.37</v>
      </c>
      <c r="D208" s="20">
        <v>0</v>
      </c>
      <c r="E208" s="20">
        <v>6291.85</v>
      </c>
      <c r="F208" s="20">
        <v>2049.06</v>
      </c>
      <c r="G208" s="21">
        <v>3229.0899999999997</v>
      </c>
      <c r="H208" s="27">
        <f>SUM(C208:G208)</f>
        <v>19130.37</v>
      </c>
      <c r="I208" s="47"/>
      <c r="J208" s="49">
        <v>0</v>
      </c>
      <c r="K208" s="49">
        <v>0</v>
      </c>
      <c r="L208" s="49">
        <v>0</v>
      </c>
      <c r="M208" s="20">
        <v>0</v>
      </c>
      <c r="N208" s="21">
        <v>0</v>
      </c>
      <c r="O208" s="28">
        <f>SUM(J208:N208)</f>
        <v>0</v>
      </c>
      <c r="Q208" s="49">
        <v>0</v>
      </c>
      <c r="R208" s="49">
        <v>0</v>
      </c>
      <c r="S208" s="49">
        <v>0</v>
      </c>
      <c r="T208" s="20">
        <v>0</v>
      </c>
      <c r="U208" s="21">
        <v>0</v>
      </c>
      <c r="W208" s="49">
        <v>0</v>
      </c>
      <c r="X208" s="49">
        <v>0</v>
      </c>
      <c r="Y208" s="49">
        <v>0</v>
      </c>
      <c r="Z208" s="20">
        <v>0</v>
      </c>
      <c r="AA208" s="21">
        <v>0</v>
      </c>
      <c r="AC208">
        <v>12000</v>
      </c>
      <c r="AD208">
        <v>6500</v>
      </c>
      <c r="AE208">
        <v>2600</v>
      </c>
      <c r="AF208" s="101">
        <f>SUM(AC208:AE208)</f>
        <v>21100</v>
      </c>
    </row>
    <row r="209" spans="1:16318" x14ac:dyDescent="0.25">
      <c r="A209">
        <f t="shared" si="3"/>
        <v>31</v>
      </c>
      <c r="B209" s="2">
        <v>44402</v>
      </c>
      <c r="C209" s="20">
        <v>7560.37</v>
      </c>
      <c r="D209" s="20">
        <v>0</v>
      </c>
      <c r="E209" s="20">
        <v>6291.85</v>
      </c>
      <c r="F209" s="20">
        <v>2049.06</v>
      </c>
      <c r="G209" s="21">
        <v>3229.0899999999997</v>
      </c>
      <c r="H209" s="27">
        <f>SUM(C209:G209)</f>
        <v>19130.37</v>
      </c>
      <c r="I209" s="47"/>
      <c r="J209" s="49">
        <v>0</v>
      </c>
      <c r="K209" s="49">
        <v>0</v>
      </c>
      <c r="L209" s="49">
        <v>0</v>
      </c>
      <c r="M209" s="20">
        <v>0</v>
      </c>
      <c r="N209" s="21">
        <v>0</v>
      </c>
      <c r="O209" s="28">
        <f>SUM(J209:N209)</f>
        <v>0</v>
      </c>
      <c r="Q209" s="49">
        <v>0</v>
      </c>
      <c r="R209" s="49">
        <v>0</v>
      </c>
      <c r="S209" s="49">
        <v>0</v>
      </c>
      <c r="T209" s="20">
        <v>0</v>
      </c>
      <c r="U209" s="21">
        <v>0</v>
      </c>
      <c r="W209" s="49">
        <v>0</v>
      </c>
      <c r="X209" s="49">
        <v>0</v>
      </c>
      <c r="Y209" s="49">
        <v>0</v>
      </c>
      <c r="Z209" s="20">
        <v>0</v>
      </c>
      <c r="AA209" s="21">
        <v>0</v>
      </c>
      <c r="AC209">
        <v>12000</v>
      </c>
      <c r="AD209">
        <v>6500</v>
      </c>
      <c r="AE209">
        <v>2600</v>
      </c>
      <c r="AF209" s="101">
        <f>SUM(AC209:AE209)</f>
        <v>21100</v>
      </c>
    </row>
    <row r="210" spans="1:16318" s="86" customFormat="1" x14ac:dyDescent="0.25">
      <c r="A210">
        <f t="shared" si="3"/>
        <v>31</v>
      </c>
      <c r="B210" s="81">
        <v>44403</v>
      </c>
      <c r="C210" s="82">
        <v>7654.11</v>
      </c>
      <c r="D210" s="82">
        <v>0</v>
      </c>
      <c r="E210" s="82">
        <v>6294.2300000000005</v>
      </c>
      <c r="F210" s="20">
        <v>2049.06</v>
      </c>
      <c r="G210" s="83">
        <v>3328.95</v>
      </c>
      <c r="H210" s="84">
        <f>SUM(C210:G210)</f>
        <v>19326.349999999999</v>
      </c>
      <c r="I210" s="85"/>
      <c r="J210" s="87">
        <v>191.25</v>
      </c>
      <c r="K210" s="49">
        <v>0</v>
      </c>
      <c r="L210" s="87">
        <v>22.08</v>
      </c>
      <c r="M210" s="82">
        <v>0</v>
      </c>
      <c r="N210" s="83">
        <v>108.55</v>
      </c>
      <c r="O210" s="88">
        <f>SUM(J210:N210)</f>
        <v>321.88</v>
      </c>
      <c r="Q210" s="87">
        <v>93.78</v>
      </c>
      <c r="R210" s="87">
        <v>0</v>
      </c>
      <c r="S210" s="87">
        <v>0.14000000000000001</v>
      </c>
      <c r="T210" s="82">
        <v>0</v>
      </c>
      <c r="U210" s="83">
        <v>92.7</v>
      </c>
      <c r="V210" s="89"/>
      <c r="W210" s="87">
        <v>97.47</v>
      </c>
      <c r="X210" s="87">
        <v>0</v>
      </c>
      <c r="Y210" s="87">
        <v>21.94</v>
      </c>
      <c r="Z210" s="82">
        <v>0</v>
      </c>
      <c r="AA210" s="83">
        <v>15.85</v>
      </c>
      <c r="AB210" s="101"/>
      <c r="AC210" s="86">
        <v>12000</v>
      </c>
      <c r="AD210">
        <v>6500</v>
      </c>
      <c r="AE210">
        <v>2600</v>
      </c>
      <c r="AF210" s="101">
        <f>SUM(AC210:AE210)</f>
        <v>21100</v>
      </c>
      <c r="AL210" s="273"/>
    </row>
    <row r="211" spans="1:16318" x14ac:dyDescent="0.25">
      <c r="A211">
        <f t="shared" si="3"/>
        <v>31</v>
      </c>
      <c r="B211" s="2">
        <v>44404</v>
      </c>
      <c r="C211" s="20">
        <v>7589.95</v>
      </c>
      <c r="D211" s="20">
        <v>0</v>
      </c>
      <c r="E211" s="20">
        <v>6311.88</v>
      </c>
      <c r="F211" s="20">
        <v>2049.06</v>
      </c>
      <c r="G211" s="21">
        <v>3357.95</v>
      </c>
      <c r="H211" s="27">
        <f>SUM(C211:G211)</f>
        <v>19308.84</v>
      </c>
      <c r="I211" s="47"/>
      <c r="J211" s="49">
        <v>113.79</v>
      </c>
      <c r="K211" s="49">
        <v>0</v>
      </c>
      <c r="L211" s="49">
        <v>34.409999999999997</v>
      </c>
      <c r="M211" s="20">
        <v>25.08</v>
      </c>
      <c r="N211" s="21">
        <v>101.32</v>
      </c>
      <c r="O211" s="28">
        <f>SUM(J211:N211)</f>
        <v>274.59999999999997</v>
      </c>
      <c r="Q211" s="49">
        <v>33.26</v>
      </c>
      <c r="R211" s="49">
        <v>0</v>
      </c>
      <c r="S211" s="49">
        <v>32.69</v>
      </c>
      <c r="T211" s="20">
        <v>0</v>
      </c>
      <c r="U211" s="21">
        <v>44.85</v>
      </c>
      <c r="W211" s="49">
        <v>80.52</v>
      </c>
      <c r="X211" s="49">
        <v>0</v>
      </c>
      <c r="Y211" s="49">
        <v>1.72</v>
      </c>
      <c r="Z211" s="20">
        <v>25.08</v>
      </c>
      <c r="AA211" s="21">
        <v>56.47</v>
      </c>
      <c r="AC211">
        <v>12000</v>
      </c>
      <c r="AD211">
        <v>6500</v>
      </c>
      <c r="AE211">
        <v>2600</v>
      </c>
      <c r="AF211" s="101">
        <f>SUM(AC211:AE211)</f>
        <v>21100</v>
      </c>
    </row>
    <row r="212" spans="1:16318" x14ac:dyDescent="0.25">
      <c r="A212">
        <f t="shared" si="3"/>
        <v>31</v>
      </c>
      <c r="B212" s="2">
        <v>44405</v>
      </c>
      <c r="C212" s="20">
        <v>7518.16</v>
      </c>
      <c r="D212" s="20">
        <v>0</v>
      </c>
      <c r="E212" s="20">
        <v>6339.79</v>
      </c>
      <c r="F212" s="20">
        <v>2109.73</v>
      </c>
      <c r="G212" s="21">
        <v>3329.3999999999996</v>
      </c>
      <c r="H212" s="27">
        <f>SUM(C212:G212)</f>
        <v>19297.080000000002</v>
      </c>
      <c r="I212" s="47"/>
      <c r="J212" s="49">
        <v>306.94</v>
      </c>
      <c r="K212" s="49">
        <v>0</v>
      </c>
      <c r="L212" s="49">
        <v>72.069999999999993</v>
      </c>
      <c r="M212" s="20">
        <v>110.9</v>
      </c>
      <c r="N212" s="21">
        <v>86.73</v>
      </c>
      <c r="O212" s="28">
        <f>SUM(J212:N212)</f>
        <v>576.64</v>
      </c>
      <c r="Q212" s="49">
        <v>35.92</v>
      </c>
      <c r="R212" s="49">
        <v>0</v>
      </c>
      <c r="S212" s="49">
        <v>48.89</v>
      </c>
      <c r="T212" s="20">
        <v>85.75</v>
      </c>
      <c r="U212" s="21">
        <v>27.93</v>
      </c>
      <c r="W212" s="49">
        <v>271.02</v>
      </c>
      <c r="X212" s="49">
        <v>0</v>
      </c>
      <c r="Y212" s="49">
        <v>23.18</v>
      </c>
      <c r="Z212" s="20">
        <v>25.15</v>
      </c>
      <c r="AA212" s="21">
        <v>58.8</v>
      </c>
      <c r="AC212">
        <v>12000</v>
      </c>
      <c r="AD212">
        <v>6500</v>
      </c>
      <c r="AE212">
        <v>2600</v>
      </c>
      <c r="AF212" s="101">
        <f>SUM(AC212:AE212)</f>
        <v>21100</v>
      </c>
    </row>
    <row r="213" spans="1:16318" x14ac:dyDescent="0.25">
      <c r="A213">
        <f t="shared" si="3"/>
        <v>31</v>
      </c>
      <c r="B213" s="2">
        <v>44406</v>
      </c>
      <c r="C213" s="20">
        <v>7380.75</v>
      </c>
      <c r="D213" s="20">
        <v>0</v>
      </c>
      <c r="E213" s="20">
        <v>6368.65</v>
      </c>
      <c r="F213" s="20">
        <v>2084.5700000000002</v>
      </c>
      <c r="G213" s="21">
        <v>3289.14</v>
      </c>
      <c r="H213" s="27">
        <f>SUM(C213:G213)</f>
        <v>19123.11</v>
      </c>
      <c r="I213" s="47"/>
      <c r="J213" s="49">
        <v>263.47000000000003</v>
      </c>
      <c r="K213" s="49">
        <v>0</v>
      </c>
      <c r="L213" s="49">
        <v>54.5</v>
      </c>
      <c r="M213" s="20">
        <v>0</v>
      </c>
      <c r="N213" s="21">
        <v>40.22</v>
      </c>
      <c r="O213" s="28">
        <f>SUM(J213:N213)</f>
        <v>358.19000000000005</v>
      </c>
      <c r="Q213" s="49">
        <v>106.42</v>
      </c>
      <c r="R213" s="49">
        <v>0</v>
      </c>
      <c r="S213" s="49">
        <v>49.05</v>
      </c>
      <c r="T213" s="20">
        <v>0</v>
      </c>
      <c r="U213" s="21">
        <v>18.54</v>
      </c>
      <c r="W213" s="49">
        <v>157.05000000000001</v>
      </c>
      <c r="X213" s="49">
        <v>0</v>
      </c>
      <c r="Y213" s="49">
        <v>5.45</v>
      </c>
      <c r="Z213" s="20">
        <v>0</v>
      </c>
      <c r="AA213" s="21">
        <v>21.68</v>
      </c>
      <c r="AC213">
        <v>12000</v>
      </c>
      <c r="AD213">
        <v>6500</v>
      </c>
      <c r="AE213">
        <v>2600</v>
      </c>
      <c r="AF213" s="101">
        <f>SUM(AC213:AE213)</f>
        <v>21100</v>
      </c>
    </row>
    <row r="214" spans="1:16318" x14ac:dyDescent="0.25">
      <c r="A214">
        <f t="shared" si="3"/>
        <v>31</v>
      </c>
      <c r="B214" s="2">
        <v>44407</v>
      </c>
      <c r="C214" s="20">
        <v>7377.76</v>
      </c>
      <c r="D214" s="20">
        <v>0</v>
      </c>
      <c r="E214" s="20">
        <v>6365.75</v>
      </c>
      <c r="F214" s="20">
        <v>2084.5700000000002</v>
      </c>
      <c r="G214" s="21">
        <v>3300.45</v>
      </c>
      <c r="H214" s="27">
        <f>SUM(C214:G214)</f>
        <v>19128.53</v>
      </c>
      <c r="I214" s="47"/>
      <c r="J214" s="49">
        <v>290.35000000000002</v>
      </c>
      <c r="K214" s="49">
        <v>0</v>
      </c>
      <c r="L214" s="49">
        <v>16.100000000000001</v>
      </c>
      <c r="M214" s="20">
        <v>0.68</v>
      </c>
      <c r="N214" s="21">
        <v>42.59</v>
      </c>
      <c r="O214" s="28">
        <f>SUM(J214:N214)</f>
        <v>349.72</v>
      </c>
      <c r="Q214" s="49">
        <v>154.21</v>
      </c>
      <c r="R214" s="49">
        <v>0</v>
      </c>
      <c r="S214" s="49">
        <v>12.12</v>
      </c>
      <c r="T214" s="20">
        <v>0</v>
      </c>
      <c r="U214" s="21">
        <v>32.99</v>
      </c>
      <c r="W214" s="49">
        <v>136.13999999999999</v>
      </c>
      <c r="X214" s="49">
        <v>0</v>
      </c>
      <c r="Y214" s="49">
        <v>3.98</v>
      </c>
      <c r="Z214" s="20">
        <v>0.68</v>
      </c>
      <c r="AA214" s="21">
        <v>9.6</v>
      </c>
      <c r="AC214">
        <v>12000</v>
      </c>
      <c r="AD214">
        <v>6500</v>
      </c>
      <c r="AE214">
        <v>2600</v>
      </c>
      <c r="AF214" s="101">
        <f>SUM(AC214:AE214)</f>
        <v>21100</v>
      </c>
    </row>
    <row r="215" spans="1:16318" x14ac:dyDescent="0.25">
      <c r="A215">
        <f t="shared" si="3"/>
        <v>31</v>
      </c>
      <c r="B215" s="81">
        <v>44408</v>
      </c>
      <c r="C215" s="82">
        <v>7241.62</v>
      </c>
      <c r="D215" s="82">
        <v>0</v>
      </c>
      <c r="E215" s="82">
        <v>6361.77</v>
      </c>
      <c r="F215" s="20">
        <v>2083.9</v>
      </c>
      <c r="G215" s="83">
        <v>3290.8399999999997</v>
      </c>
      <c r="H215" s="84">
        <f>SUM(C215:G215)</f>
        <v>18978.129999999997</v>
      </c>
      <c r="I215" s="85"/>
      <c r="J215" s="86">
        <v>0</v>
      </c>
      <c r="K215" s="49">
        <v>0</v>
      </c>
      <c r="L215" s="82">
        <v>0</v>
      </c>
      <c r="M215" s="82">
        <v>0</v>
      </c>
      <c r="N215" s="83">
        <v>0</v>
      </c>
      <c r="O215" s="83">
        <f>SUM(J215:N215)</f>
        <v>0</v>
      </c>
      <c r="P215" s="89"/>
      <c r="Q215" s="87">
        <v>0</v>
      </c>
      <c r="R215" s="87">
        <v>0</v>
      </c>
      <c r="S215" s="87">
        <v>0</v>
      </c>
      <c r="T215" s="82">
        <v>0</v>
      </c>
      <c r="U215" s="83">
        <v>0</v>
      </c>
      <c r="V215" s="86"/>
      <c r="W215" s="86">
        <v>0</v>
      </c>
      <c r="X215" s="86">
        <v>0</v>
      </c>
      <c r="Y215" s="86">
        <v>0</v>
      </c>
      <c r="Z215" s="86">
        <v>0</v>
      </c>
      <c r="AA215" s="86">
        <v>0</v>
      </c>
      <c r="AC215" s="86">
        <v>12000</v>
      </c>
      <c r="AD215" s="86">
        <v>6500</v>
      </c>
      <c r="AE215" s="86">
        <v>2600</v>
      </c>
      <c r="AF215" s="101">
        <f>SUM(AC215:AE215)</f>
        <v>21100</v>
      </c>
      <c r="AG215" s="86"/>
      <c r="AH215" s="86"/>
      <c r="AI215" s="86"/>
      <c r="AJ215" s="88"/>
      <c r="AK215" s="88"/>
      <c r="AL215" s="273"/>
      <c r="AM215" s="86"/>
      <c r="AN215" s="86"/>
      <c r="AO215" s="86"/>
      <c r="AP215" s="86"/>
      <c r="AQ215" s="86"/>
      <c r="AR215" s="86"/>
      <c r="AS215" s="86"/>
      <c r="AT215" s="86"/>
      <c r="AU215" s="86"/>
      <c r="AV215" s="86"/>
      <c r="AW215" s="86"/>
      <c r="AX215" s="86"/>
      <c r="AY215" s="86"/>
      <c r="AZ215" s="86"/>
      <c r="BA215" s="86"/>
      <c r="BB215" s="86"/>
      <c r="BC215" s="86"/>
      <c r="BD215" s="86"/>
      <c r="BE215" s="86"/>
      <c r="BF215" s="86"/>
      <c r="BG215" s="86"/>
      <c r="BH215" s="86"/>
      <c r="BI215" s="86"/>
      <c r="BJ215" s="86"/>
      <c r="BK215" s="86"/>
      <c r="BL215" s="86"/>
      <c r="BM215" s="86"/>
      <c r="BN215" s="86"/>
      <c r="BO215" s="86"/>
      <c r="BP215" s="86"/>
      <c r="BQ215" s="86"/>
      <c r="BR215" s="86"/>
      <c r="BS215" s="86"/>
      <c r="BT215" s="86"/>
      <c r="BU215" s="86"/>
      <c r="BV215" s="86"/>
      <c r="BW215" s="86"/>
      <c r="BX215" s="86"/>
      <c r="BY215" s="86"/>
      <c r="BZ215" s="86"/>
      <c r="CA215" s="86"/>
      <c r="CB215" s="86"/>
      <c r="CC215" s="86"/>
      <c r="CD215" s="86"/>
      <c r="CE215" s="86"/>
      <c r="CF215" s="86"/>
      <c r="CG215" s="86"/>
      <c r="CH215" s="86"/>
      <c r="CI215" s="86"/>
      <c r="CJ215" s="86"/>
      <c r="CK215" s="86"/>
      <c r="CL215" s="86"/>
      <c r="CM215" s="86"/>
      <c r="CN215" s="86"/>
      <c r="CO215" s="86"/>
      <c r="CP215" s="86"/>
      <c r="CQ215" s="86"/>
      <c r="CR215" s="86"/>
      <c r="CS215" s="86"/>
      <c r="CT215" s="86"/>
      <c r="CU215" s="86"/>
      <c r="CV215" s="86"/>
      <c r="CW215" s="86"/>
      <c r="CX215" s="86"/>
      <c r="CY215" s="86"/>
      <c r="CZ215" s="86"/>
      <c r="DA215" s="86"/>
      <c r="DB215" s="86"/>
      <c r="DC215" s="86"/>
      <c r="DD215" s="86"/>
      <c r="DE215" s="86"/>
      <c r="DF215" s="86"/>
      <c r="DG215" s="86"/>
      <c r="DH215" s="86"/>
      <c r="DI215" s="86"/>
      <c r="DJ215" s="86"/>
      <c r="DK215" s="86"/>
      <c r="DL215" s="86"/>
      <c r="DM215" s="86"/>
      <c r="DN215" s="86"/>
      <c r="DO215" s="86"/>
      <c r="DP215" s="86"/>
      <c r="DQ215" s="86"/>
      <c r="DR215" s="86"/>
      <c r="DS215" s="86"/>
      <c r="DT215" s="86"/>
      <c r="DU215" s="86"/>
      <c r="DV215" s="86"/>
      <c r="DW215" s="86"/>
      <c r="DX215" s="86"/>
      <c r="DY215" s="86"/>
      <c r="DZ215" s="86"/>
      <c r="EA215" s="86"/>
      <c r="EB215" s="86"/>
      <c r="EC215" s="86"/>
      <c r="ED215" s="86"/>
      <c r="EE215" s="86"/>
      <c r="EF215" s="86"/>
      <c r="EG215" s="86"/>
      <c r="EH215" s="86"/>
      <c r="EI215" s="86"/>
      <c r="EJ215" s="86"/>
      <c r="EK215" s="86"/>
      <c r="EL215" s="86"/>
      <c r="EM215" s="86"/>
      <c r="EN215" s="86"/>
      <c r="EO215" s="86"/>
      <c r="EP215" s="86"/>
      <c r="EQ215" s="86"/>
      <c r="ER215" s="86"/>
      <c r="ES215" s="86"/>
      <c r="ET215" s="86"/>
      <c r="EU215" s="86"/>
      <c r="EV215" s="86"/>
      <c r="EW215" s="86"/>
      <c r="EX215" s="86"/>
      <c r="EY215" s="86"/>
      <c r="EZ215" s="86"/>
      <c r="FA215" s="86"/>
      <c r="FB215" s="86"/>
      <c r="FC215" s="86"/>
      <c r="FD215" s="86"/>
      <c r="FE215" s="86"/>
      <c r="FF215" s="86"/>
      <c r="FG215" s="86"/>
      <c r="FH215" s="86"/>
      <c r="FI215" s="86"/>
      <c r="FJ215" s="86"/>
      <c r="FK215" s="86"/>
      <c r="FL215" s="86"/>
      <c r="FM215" s="86"/>
      <c r="FN215" s="86"/>
      <c r="FO215" s="86"/>
      <c r="FP215" s="86"/>
      <c r="FQ215" s="86"/>
      <c r="FR215" s="86"/>
      <c r="FS215" s="86"/>
      <c r="FT215" s="86"/>
      <c r="FU215" s="86"/>
      <c r="FV215" s="86"/>
      <c r="FW215" s="86"/>
      <c r="FX215" s="86"/>
      <c r="FY215" s="86"/>
      <c r="FZ215" s="86"/>
      <c r="GA215" s="86"/>
      <c r="GB215" s="86"/>
      <c r="GC215" s="86"/>
      <c r="GD215" s="86"/>
      <c r="GE215" s="86"/>
      <c r="GF215" s="86"/>
      <c r="GG215" s="86"/>
      <c r="GH215" s="86"/>
      <c r="GI215" s="86"/>
      <c r="GJ215" s="86"/>
      <c r="GK215" s="86"/>
      <c r="GL215" s="86"/>
      <c r="GM215" s="86"/>
      <c r="GN215" s="86"/>
      <c r="GO215" s="86"/>
      <c r="GP215" s="86"/>
      <c r="GQ215" s="86"/>
      <c r="GR215" s="86"/>
      <c r="GS215" s="86"/>
      <c r="GT215" s="86"/>
      <c r="GU215" s="86"/>
      <c r="GV215" s="86"/>
      <c r="GW215" s="86"/>
      <c r="GX215" s="86"/>
      <c r="GY215" s="86"/>
      <c r="GZ215" s="86"/>
      <c r="HA215" s="86"/>
      <c r="HB215" s="86"/>
      <c r="HC215" s="86"/>
      <c r="HD215" s="86"/>
      <c r="HE215" s="86"/>
      <c r="HF215" s="86"/>
      <c r="HG215" s="86"/>
      <c r="HH215" s="86"/>
      <c r="HI215" s="86"/>
      <c r="HJ215" s="86"/>
      <c r="HK215" s="86"/>
      <c r="HL215" s="86"/>
      <c r="HM215" s="86"/>
      <c r="HN215" s="86"/>
      <c r="HO215" s="86"/>
      <c r="HP215" s="86"/>
      <c r="HQ215" s="86"/>
      <c r="HR215" s="86"/>
      <c r="HS215" s="86"/>
      <c r="HT215" s="86"/>
      <c r="HU215" s="86"/>
      <c r="HV215" s="86"/>
      <c r="HW215" s="86"/>
      <c r="HX215" s="86"/>
      <c r="HY215" s="86"/>
      <c r="HZ215" s="86"/>
      <c r="IA215" s="86"/>
      <c r="IB215" s="86"/>
      <c r="IC215" s="86"/>
      <c r="ID215" s="86"/>
      <c r="IE215" s="86"/>
      <c r="IF215" s="86"/>
      <c r="IG215" s="86"/>
      <c r="IH215" s="86"/>
      <c r="II215" s="86"/>
      <c r="IJ215" s="86"/>
      <c r="IK215" s="86"/>
      <c r="IL215" s="86"/>
      <c r="IM215" s="86"/>
      <c r="IN215" s="86"/>
      <c r="IO215" s="86"/>
      <c r="IP215" s="86"/>
      <c r="IQ215" s="86"/>
      <c r="IR215" s="86"/>
      <c r="IS215" s="86"/>
      <c r="IT215" s="86"/>
      <c r="IU215" s="86"/>
      <c r="IV215" s="86"/>
      <c r="IW215" s="86"/>
      <c r="IX215" s="86"/>
      <c r="IY215" s="86"/>
      <c r="IZ215" s="86"/>
      <c r="JA215" s="86"/>
      <c r="JB215" s="86"/>
      <c r="JC215" s="86"/>
      <c r="JD215" s="86"/>
      <c r="JE215" s="86"/>
      <c r="JF215" s="86"/>
      <c r="JG215" s="86"/>
      <c r="JH215" s="86"/>
      <c r="JI215" s="86"/>
      <c r="JJ215" s="86"/>
      <c r="JK215" s="86"/>
      <c r="JL215" s="86"/>
      <c r="JM215" s="86"/>
      <c r="JN215" s="86"/>
      <c r="JO215" s="86"/>
      <c r="JP215" s="86"/>
      <c r="JQ215" s="86"/>
      <c r="JR215" s="86"/>
      <c r="JS215" s="86"/>
      <c r="JT215" s="86"/>
      <c r="JU215" s="86"/>
      <c r="JV215" s="86"/>
      <c r="JW215" s="86"/>
      <c r="JX215" s="86"/>
      <c r="JY215" s="86"/>
      <c r="JZ215" s="86"/>
      <c r="KA215" s="86"/>
      <c r="KB215" s="86"/>
      <c r="KC215" s="86"/>
      <c r="KD215" s="86"/>
      <c r="KE215" s="86"/>
      <c r="KF215" s="86"/>
      <c r="KG215" s="86"/>
      <c r="KH215" s="86"/>
      <c r="KI215" s="86"/>
      <c r="KJ215" s="86"/>
      <c r="KK215" s="86"/>
      <c r="KL215" s="86"/>
      <c r="KM215" s="86"/>
      <c r="KN215" s="86"/>
      <c r="KO215" s="86"/>
      <c r="KP215" s="86"/>
      <c r="KQ215" s="86"/>
      <c r="KR215" s="86"/>
      <c r="KS215" s="86"/>
      <c r="KT215" s="86"/>
      <c r="KU215" s="86"/>
      <c r="KV215" s="86"/>
      <c r="KW215" s="86"/>
      <c r="KX215" s="86"/>
      <c r="KY215" s="86"/>
      <c r="KZ215" s="86"/>
      <c r="LA215" s="86"/>
      <c r="LB215" s="86"/>
      <c r="LC215" s="86"/>
      <c r="LD215" s="86"/>
      <c r="LE215" s="86"/>
      <c r="LF215" s="86"/>
      <c r="LG215" s="86"/>
      <c r="LH215" s="86"/>
      <c r="LI215" s="86"/>
      <c r="LJ215" s="86"/>
      <c r="LK215" s="86"/>
      <c r="LL215" s="86"/>
      <c r="LM215" s="86"/>
      <c r="LN215" s="86"/>
      <c r="LO215" s="86"/>
      <c r="LP215" s="86"/>
      <c r="LQ215" s="86"/>
      <c r="LR215" s="86"/>
      <c r="LS215" s="86"/>
      <c r="LT215" s="86"/>
      <c r="LU215" s="86"/>
      <c r="LV215" s="86"/>
      <c r="LW215" s="86"/>
      <c r="LX215" s="86"/>
      <c r="LY215" s="86"/>
      <c r="LZ215" s="86"/>
      <c r="MA215" s="86"/>
      <c r="MB215" s="86"/>
      <c r="MC215" s="86"/>
      <c r="MD215" s="86"/>
      <c r="ME215" s="86"/>
      <c r="MF215" s="86"/>
      <c r="MG215" s="86"/>
      <c r="MH215" s="86"/>
      <c r="MI215" s="86"/>
      <c r="MJ215" s="86"/>
      <c r="MK215" s="86"/>
      <c r="ML215" s="86"/>
      <c r="MM215" s="86"/>
      <c r="MN215" s="86"/>
      <c r="MO215" s="86"/>
      <c r="MP215" s="86"/>
      <c r="MQ215" s="86"/>
      <c r="MR215" s="86"/>
      <c r="MS215" s="86"/>
      <c r="MT215" s="86"/>
      <c r="MU215" s="86"/>
      <c r="MV215" s="86"/>
      <c r="MW215" s="86"/>
      <c r="MX215" s="86"/>
      <c r="MY215" s="86"/>
      <c r="MZ215" s="86"/>
      <c r="NA215" s="86"/>
      <c r="NB215" s="86"/>
      <c r="NC215" s="86"/>
      <c r="ND215" s="86"/>
      <c r="NE215" s="86"/>
      <c r="NF215" s="86"/>
      <c r="NG215" s="86"/>
      <c r="NH215" s="86"/>
      <c r="NI215" s="86"/>
      <c r="NJ215" s="86"/>
      <c r="NK215" s="86"/>
      <c r="NL215" s="86"/>
      <c r="NM215" s="86"/>
      <c r="NN215" s="86"/>
      <c r="NO215" s="86"/>
      <c r="NP215" s="86"/>
      <c r="NQ215" s="86"/>
      <c r="NR215" s="86"/>
      <c r="NS215" s="86"/>
      <c r="NT215" s="86"/>
      <c r="NU215" s="86"/>
      <c r="NV215" s="86"/>
      <c r="NW215" s="86"/>
      <c r="NX215" s="86"/>
      <c r="NY215" s="86"/>
      <c r="NZ215" s="86"/>
      <c r="OA215" s="86"/>
      <c r="OB215" s="86"/>
      <c r="OC215" s="86"/>
      <c r="OD215" s="86"/>
      <c r="OE215" s="86"/>
      <c r="OF215" s="86"/>
      <c r="OG215" s="86"/>
      <c r="OH215" s="86"/>
      <c r="OI215" s="86"/>
      <c r="OJ215" s="86"/>
      <c r="OK215" s="86"/>
      <c r="OL215" s="86"/>
      <c r="OM215" s="86"/>
      <c r="ON215" s="86"/>
      <c r="OO215" s="86"/>
      <c r="OP215" s="86"/>
      <c r="OQ215" s="86"/>
      <c r="OR215" s="86"/>
      <c r="OS215" s="86"/>
      <c r="OT215" s="86"/>
      <c r="OU215" s="86"/>
      <c r="OV215" s="86"/>
      <c r="OW215" s="86"/>
      <c r="OX215" s="86"/>
      <c r="OY215" s="86"/>
      <c r="OZ215" s="86"/>
      <c r="PA215" s="86"/>
      <c r="PB215" s="86"/>
      <c r="PC215" s="86"/>
      <c r="PD215" s="86"/>
      <c r="PE215" s="86"/>
      <c r="PF215" s="86"/>
      <c r="PG215" s="86"/>
      <c r="PH215" s="86"/>
      <c r="PI215" s="86"/>
      <c r="PJ215" s="86"/>
      <c r="PK215" s="86"/>
      <c r="PL215" s="86"/>
      <c r="PM215" s="86"/>
      <c r="PN215" s="86"/>
      <c r="PO215" s="86"/>
      <c r="PP215" s="86"/>
      <c r="PQ215" s="86"/>
      <c r="PR215" s="86"/>
      <c r="PS215" s="86"/>
      <c r="PT215" s="86"/>
      <c r="PU215" s="86"/>
      <c r="PV215" s="86"/>
      <c r="PW215" s="86"/>
      <c r="PX215" s="86"/>
      <c r="PY215" s="86"/>
      <c r="PZ215" s="86"/>
      <c r="QA215" s="86"/>
      <c r="QB215" s="86"/>
      <c r="QC215" s="86"/>
      <c r="QD215" s="86"/>
      <c r="QE215" s="86"/>
      <c r="QF215" s="86"/>
      <c r="QG215" s="86"/>
      <c r="QH215" s="86"/>
      <c r="QI215" s="86"/>
      <c r="QJ215" s="86"/>
      <c r="QK215" s="86"/>
      <c r="QL215" s="86"/>
      <c r="QM215" s="86"/>
      <c r="QN215" s="86"/>
      <c r="QO215" s="86"/>
      <c r="QP215" s="86"/>
      <c r="QQ215" s="86"/>
      <c r="QR215" s="86"/>
      <c r="QS215" s="86"/>
      <c r="QT215" s="86"/>
      <c r="QU215" s="86"/>
      <c r="QV215" s="86"/>
      <c r="QW215" s="86"/>
      <c r="QX215" s="86"/>
      <c r="QY215" s="86"/>
      <c r="QZ215" s="86"/>
      <c r="RA215" s="86"/>
      <c r="RB215" s="86"/>
      <c r="RC215" s="86"/>
      <c r="RD215" s="86"/>
      <c r="RE215" s="86"/>
      <c r="RF215" s="86"/>
      <c r="RG215" s="86"/>
      <c r="RH215" s="86"/>
      <c r="RI215" s="86"/>
      <c r="RJ215" s="86"/>
      <c r="RK215" s="86"/>
      <c r="RL215" s="86"/>
      <c r="RM215" s="86"/>
      <c r="RN215" s="86"/>
      <c r="RO215" s="86"/>
      <c r="RP215" s="86"/>
      <c r="RQ215" s="86"/>
      <c r="RR215" s="86"/>
      <c r="RS215" s="86"/>
      <c r="RT215" s="86"/>
      <c r="RU215" s="86"/>
      <c r="RV215" s="86"/>
      <c r="RW215" s="86"/>
      <c r="RX215" s="86"/>
      <c r="RY215" s="86"/>
      <c r="RZ215" s="86"/>
      <c r="SA215" s="86"/>
      <c r="SB215" s="86"/>
      <c r="SC215" s="86"/>
      <c r="SD215" s="86"/>
      <c r="SE215" s="86"/>
      <c r="SF215" s="86"/>
      <c r="SG215" s="86"/>
      <c r="SH215" s="86"/>
      <c r="SI215" s="86"/>
      <c r="SJ215" s="86"/>
      <c r="SK215" s="86"/>
      <c r="SL215" s="86"/>
      <c r="SM215" s="86"/>
      <c r="SN215" s="86"/>
      <c r="SO215" s="86"/>
      <c r="SP215" s="86"/>
      <c r="SQ215" s="86"/>
      <c r="SR215" s="86"/>
      <c r="SS215" s="86"/>
      <c r="ST215" s="86"/>
      <c r="SU215" s="86"/>
      <c r="SV215" s="86"/>
      <c r="SW215" s="86"/>
      <c r="SX215" s="86"/>
      <c r="SY215" s="86"/>
      <c r="SZ215" s="86"/>
      <c r="TA215" s="86"/>
      <c r="TB215" s="86"/>
      <c r="TC215" s="86"/>
      <c r="TD215" s="86"/>
      <c r="TE215" s="86"/>
      <c r="TF215" s="86"/>
      <c r="TG215" s="86"/>
      <c r="TH215" s="86"/>
      <c r="TI215" s="86"/>
      <c r="TJ215" s="86"/>
      <c r="TK215" s="86"/>
      <c r="TL215" s="86"/>
      <c r="TM215" s="86"/>
      <c r="TN215" s="86"/>
      <c r="TO215" s="86"/>
      <c r="TP215" s="86"/>
      <c r="TQ215" s="86"/>
      <c r="TR215" s="86"/>
      <c r="TS215" s="86"/>
      <c r="TT215" s="86"/>
      <c r="TU215" s="86"/>
      <c r="TV215" s="86"/>
      <c r="TW215" s="86"/>
      <c r="TX215" s="86"/>
      <c r="TY215" s="86"/>
      <c r="TZ215" s="86"/>
      <c r="UA215" s="86"/>
      <c r="UB215" s="86"/>
      <c r="UC215" s="86"/>
      <c r="UD215" s="86"/>
      <c r="UE215" s="86"/>
      <c r="UF215" s="86"/>
      <c r="UG215" s="86"/>
      <c r="UH215" s="86"/>
      <c r="UI215" s="86"/>
      <c r="UJ215" s="86"/>
      <c r="UK215" s="86"/>
      <c r="UL215" s="86"/>
      <c r="UM215" s="86"/>
      <c r="UN215" s="86"/>
      <c r="UO215" s="86"/>
      <c r="UP215" s="86"/>
      <c r="UQ215" s="86"/>
      <c r="UR215" s="86"/>
      <c r="US215" s="86"/>
      <c r="UT215" s="86"/>
      <c r="UU215" s="86"/>
      <c r="UV215" s="86"/>
      <c r="UW215" s="86"/>
      <c r="UX215" s="86"/>
      <c r="UY215" s="86"/>
      <c r="UZ215" s="86"/>
      <c r="VA215" s="86"/>
      <c r="VB215" s="86"/>
      <c r="VC215" s="86"/>
      <c r="VD215" s="86"/>
      <c r="VE215" s="86"/>
      <c r="VF215" s="86"/>
      <c r="VG215" s="86"/>
      <c r="VH215" s="86"/>
      <c r="VI215" s="86"/>
      <c r="VJ215" s="86"/>
      <c r="VK215" s="86"/>
      <c r="VL215" s="86"/>
      <c r="VM215" s="86"/>
      <c r="VN215" s="86"/>
      <c r="VO215" s="86"/>
      <c r="VP215" s="86"/>
      <c r="VQ215" s="86"/>
      <c r="VR215" s="86"/>
      <c r="VS215" s="86"/>
      <c r="VT215" s="86"/>
      <c r="VU215" s="86"/>
      <c r="VV215" s="86"/>
      <c r="VW215" s="86"/>
      <c r="VX215" s="86"/>
      <c r="VY215" s="86"/>
      <c r="VZ215" s="86"/>
      <c r="WA215" s="86"/>
      <c r="WB215" s="86"/>
      <c r="WC215" s="86"/>
      <c r="WD215" s="86"/>
      <c r="WE215" s="86"/>
      <c r="WF215" s="86"/>
      <c r="WG215" s="86"/>
      <c r="WH215" s="86"/>
      <c r="WI215" s="86"/>
      <c r="WJ215" s="86"/>
      <c r="WK215" s="86"/>
      <c r="WL215" s="86"/>
      <c r="WM215" s="86"/>
      <c r="WN215" s="86"/>
      <c r="WO215" s="86"/>
      <c r="WP215" s="86"/>
      <c r="WQ215" s="86"/>
      <c r="WR215" s="86"/>
      <c r="WS215" s="86"/>
      <c r="WT215" s="86"/>
      <c r="WU215" s="86"/>
      <c r="WV215" s="86"/>
      <c r="WW215" s="86"/>
      <c r="WX215" s="86"/>
      <c r="WY215" s="86"/>
      <c r="WZ215" s="86"/>
      <c r="XA215" s="86"/>
      <c r="XB215" s="86"/>
      <c r="XC215" s="86"/>
      <c r="XD215" s="86"/>
      <c r="XE215" s="86"/>
      <c r="XF215" s="86"/>
      <c r="XG215" s="86"/>
      <c r="XH215" s="86"/>
      <c r="XI215" s="86"/>
      <c r="XJ215" s="86"/>
      <c r="XK215" s="86"/>
      <c r="XL215" s="86"/>
      <c r="XM215" s="86"/>
      <c r="XN215" s="86"/>
      <c r="XO215" s="86"/>
      <c r="XP215" s="86"/>
      <c r="XQ215" s="86"/>
      <c r="XR215" s="86"/>
      <c r="XS215" s="86"/>
      <c r="XT215" s="86"/>
      <c r="XU215" s="86"/>
      <c r="XV215" s="86"/>
      <c r="XW215" s="86"/>
      <c r="XX215" s="86"/>
      <c r="XY215" s="86"/>
      <c r="XZ215" s="86"/>
      <c r="YA215" s="86"/>
      <c r="YB215" s="86"/>
      <c r="YC215" s="86"/>
      <c r="YD215" s="86"/>
      <c r="YE215" s="86"/>
      <c r="YF215" s="86"/>
      <c r="YG215" s="86"/>
      <c r="YH215" s="86"/>
      <c r="YI215" s="86"/>
      <c r="YJ215" s="86"/>
      <c r="YK215" s="86"/>
      <c r="YL215" s="86"/>
      <c r="YM215" s="86"/>
      <c r="YN215" s="86"/>
      <c r="YO215" s="86"/>
      <c r="YP215" s="86"/>
      <c r="YQ215" s="86"/>
      <c r="YR215" s="86"/>
      <c r="YS215" s="86"/>
      <c r="YT215" s="86"/>
      <c r="YU215" s="86"/>
      <c r="YV215" s="86"/>
      <c r="YW215" s="86"/>
      <c r="YX215" s="86"/>
      <c r="YY215" s="86"/>
      <c r="YZ215" s="86"/>
      <c r="ZA215" s="86"/>
      <c r="ZB215" s="86"/>
      <c r="ZC215" s="86"/>
      <c r="ZD215" s="86"/>
      <c r="ZE215" s="86"/>
      <c r="ZF215" s="86"/>
      <c r="ZG215" s="86"/>
      <c r="ZH215" s="86"/>
      <c r="ZI215" s="86"/>
      <c r="ZJ215" s="86"/>
      <c r="ZK215" s="86"/>
      <c r="ZL215" s="86"/>
      <c r="ZM215" s="86"/>
      <c r="ZN215" s="86"/>
      <c r="ZO215" s="86"/>
      <c r="ZP215" s="86"/>
      <c r="ZQ215" s="86"/>
      <c r="ZR215" s="86"/>
      <c r="ZS215" s="86"/>
      <c r="ZT215" s="86"/>
      <c r="ZU215" s="86"/>
      <c r="ZV215" s="86"/>
      <c r="ZW215" s="86"/>
      <c r="ZX215" s="86"/>
      <c r="ZY215" s="86"/>
      <c r="ZZ215" s="86"/>
      <c r="AAA215" s="86"/>
      <c r="AAB215" s="86"/>
      <c r="AAC215" s="86"/>
      <c r="AAD215" s="86"/>
      <c r="AAE215" s="86"/>
      <c r="AAF215" s="86"/>
      <c r="AAG215" s="86"/>
      <c r="AAH215" s="86"/>
      <c r="AAI215" s="86"/>
      <c r="AAJ215" s="86"/>
      <c r="AAK215" s="86"/>
      <c r="AAL215" s="86"/>
      <c r="AAM215" s="86"/>
      <c r="AAN215" s="86"/>
      <c r="AAO215" s="86"/>
      <c r="AAP215" s="86"/>
      <c r="AAQ215" s="86"/>
      <c r="AAR215" s="86"/>
      <c r="AAS215" s="86"/>
      <c r="AAT215" s="86"/>
      <c r="AAU215" s="86"/>
      <c r="AAV215" s="86"/>
      <c r="AAW215" s="86"/>
      <c r="AAX215" s="86"/>
      <c r="AAY215" s="86"/>
      <c r="AAZ215" s="86"/>
      <c r="ABA215" s="86"/>
      <c r="ABB215" s="86"/>
      <c r="ABC215" s="86"/>
      <c r="ABD215" s="86"/>
      <c r="ABE215" s="86"/>
      <c r="ABF215" s="86"/>
      <c r="ABG215" s="86"/>
      <c r="ABH215" s="86"/>
      <c r="ABI215" s="86"/>
      <c r="ABJ215" s="86"/>
      <c r="ABK215" s="86"/>
      <c r="ABL215" s="86"/>
      <c r="ABM215" s="86"/>
      <c r="ABN215" s="86"/>
      <c r="ABO215" s="86"/>
      <c r="ABP215" s="86"/>
      <c r="ABQ215" s="86"/>
      <c r="ABR215" s="86"/>
      <c r="ABS215" s="86"/>
      <c r="ABT215" s="86"/>
      <c r="ABU215" s="86"/>
      <c r="ABV215" s="86"/>
      <c r="ABW215" s="86"/>
      <c r="ABX215" s="86"/>
      <c r="ABY215" s="86"/>
      <c r="ABZ215" s="86"/>
      <c r="ACA215" s="86"/>
      <c r="ACB215" s="86"/>
      <c r="ACC215" s="86"/>
      <c r="ACD215" s="86"/>
      <c r="ACE215" s="86"/>
      <c r="ACF215" s="86"/>
      <c r="ACG215" s="86"/>
      <c r="ACH215" s="86"/>
      <c r="ACI215" s="86"/>
      <c r="ACJ215" s="86"/>
      <c r="ACK215" s="86"/>
      <c r="ACL215" s="86"/>
      <c r="ACM215" s="86"/>
      <c r="ACN215" s="86"/>
      <c r="ACO215" s="86"/>
      <c r="ACP215" s="86"/>
      <c r="ACQ215" s="86"/>
      <c r="ACR215" s="86"/>
      <c r="ACS215" s="86"/>
      <c r="ACT215" s="86"/>
      <c r="ACU215" s="86"/>
      <c r="ACV215" s="86"/>
      <c r="ACW215" s="86"/>
      <c r="ACX215" s="86"/>
      <c r="ACY215" s="86"/>
      <c r="ACZ215" s="86"/>
      <c r="ADA215" s="86"/>
      <c r="ADB215" s="86"/>
      <c r="ADC215" s="86"/>
      <c r="ADD215" s="86"/>
      <c r="ADE215" s="86"/>
      <c r="ADF215" s="86"/>
      <c r="ADG215" s="86"/>
      <c r="ADH215" s="86"/>
      <c r="ADI215" s="86"/>
      <c r="ADJ215" s="86"/>
      <c r="ADK215" s="86"/>
      <c r="ADL215" s="86"/>
      <c r="ADM215" s="86"/>
      <c r="ADN215" s="86"/>
      <c r="ADO215" s="86"/>
      <c r="ADP215" s="86"/>
      <c r="ADQ215" s="86"/>
      <c r="ADR215" s="86"/>
      <c r="ADS215" s="86"/>
      <c r="ADT215" s="86"/>
      <c r="ADU215" s="86"/>
      <c r="ADV215" s="86"/>
      <c r="ADW215" s="86"/>
      <c r="ADX215" s="86"/>
      <c r="ADY215" s="86"/>
      <c r="ADZ215" s="86"/>
      <c r="AEA215" s="86"/>
      <c r="AEB215" s="86"/>
      <c r="AEC215" s="86"/>
      <c r="AED215" s="86"/>
      <c r="AEE215" s="86"/>
      <c r="AEF215" s="86"/>
      <c r="AEG215" s="86"/>
      <c r="AEH215" s="86"/>
      <c r="AEI215" s="86"/>
      <c r="AEJ215" s="86"/>
      <c r="AEK215" s="86"/>
      <c r="AEL215" s="86"/>
      <c r="AEM215" s="86"/>
      <c r="AEN215" s="86"/>
      <c r="AEO215" s="86"/>
      <c r="AEP215" s="86"/>
      <c r="AEQ215" s="86"/>
      <c r="AER215" s="86"/>
      <c r="AES215" s="86"/>
      <c r="AET215" s="86"/>
      <c r="AEU215" s="86"/>
      <c r="AEV215" s="86"/>
      <c r="AEW215" s="86"/>
      <c r="AEX215" s="86"/>
      <c r="AEY215" s="86"/>
      <c r="AEZ215" s="86"/>
      <c r="AFA215" s="86"/>
      <c r="AFB215" s="86"/>
      <c r="AFC215" s="86"/>
      <c r="AFD215" s="86"/>
      <c r="AFE215" s="86"/>
      <c r="AFF215" s="86"/>
      <c r="AFG215" s="86"/>
      <c r="AFH215" s="86"/>
      <c r="AFI215" s="86"/>
      <c r="AFJ215" s="86"/>
      <c r="AFK215" s="86"/>
      <c r="AFL215" s="86"/>
      <c r="AFM215" s="86"/>
      <c r="AFN215" s="86"/>
      <c r="AFO215" s="86"/>
      <c r="AFP215" s="86"/>
      <c r="AFQ215" s="86"/>
      <c r="AFR215" s="86"/>
      <c r="AFS215" s="86"/>
      <c r="AFT215" s="86"/>
      <c r="AFU215" s="86"/>
      <c r="AFV215" s="86"/>
      <c r="AFW215" s="86"/>
      <c r="AFX215" s="86"/>
      <c r="AFY215" s="86"/>
      <c r="AFZ215" s="86"/>
      <c r="AGA215" s="86"/>
      <c r="AGB215" s="86"/>
      <c r="AGC215" s="86"/>
      <c r="AGD215" s="86"/>
      <c r="AGE215" s="86"/>
      <c r="AGF215" s="86"/>
      <c r="AGG215" s="86"/>
      <c r="AGH215" s="86"/>
      <c r="AGI215" s="86"/>
      <c r="AGJ215" s="86"/>
      <c r="AGK215" s="86"/>
      <c r="AGL215" s="86"/>
      <c r="AGM215" s="86"/>
      <c r="AGN215" s="86"/>
      <c r="AGO215" s="86"/>
      <c r="AGP215" s="86"/>
      <c r="AGQ215" s="86"/>
      <c r="AGR215" s="86"/>
      <c r="AGS215" s="86"/>
      <c r="AGT215" s="86"/>
      <c r="AGU215" s="86"/>
      <c r="AGV215" s="86"/>
      <c r="AGW215" s="86"/>
      <c r="AGX215" s="86"/>
      <c r="AGY215" s="86"/>
      <c r="AGZ215" s="86"/>
      <c r="AHA215" s="86"/>
      <c r="AHB215" s="86"/>
      <c r="AHC215" s="86"/>
      <c r="AHD215" s="86"/>
      <c r="AHE215" s="86"/>
      <c r="AHF215" s="86"/>
      <c r="AHG215" s="86"/>
      <c r="AHH215" s="86"/>
      <c r="AHI215" s="86"/>
      <c r="AHJ215" s="86"/>
      <c r="AHK215" s="86"/>
      <c r="AHL215" s="86"/>
      <c r="AHM215" s="86"/>
      <c r="AHN215" s="86"/>
      <c r="AHO215" s="86"/>
      <c r="AHP215" s="86"/>
      <c r="AHQ215" s="86"/>
      <c r="AHR215" s="86"/>
      <c r="AHS215" s="86"/>
      <c r="AHT215" s="86"/>
      <c r="AHU215" s="86"/>
      <c r="AHV215" s="86"/>
      <c r="AHW215" s="86"/>
      <c r="AHX215" s="86"/>
      <c r="AHY215" s="86"/>
      <c r="AHZ215" s="86"/>
      <c r="AIA215" s="86"/>
      <c r="AIB215" s="86"/>
      <c r="AIC215" s="86"/>
      <c r="AID215" s="86"/>
      <c r="AIE215" s="86"/>
      <c r="AIF215" s="86"/>
      <c r="AIG215" s="86"/>
      <c r="AIH215" s="86"/>
      <c r="AII215" s="86"/>
      <c r="AIJ215" s="86"/>
      <c r="AIK215" s="86"/>
      <c r="AIL215" s="86"/>
      <c r="AIM215" s="86"/>
      <c r="AIN215" s="86"/>
      <c r="AIO215" s="86"/>
      <c r="AIP215" s="86"/>
      <c r="AIQ215" s="86"/>
      <c r="AIR215" s="86"/>
      <c r="AIS215" s="86"/>
      <c r="AIT215" s="86"/>
      <c r="AIU215" s="86"/>
      <c r="AIV215" s="86"/>
      <c r="AIW215" s="86"/>
      <c r="AIX215" s="86"/>
      <c r="AIY215" s="86"/>
      <c r="AIZ215" s="86"/>
      <c r="AJA215" s="86"/>
      <c r="AJB215" s="86"/>
      <c r="AJC215" s="86"/>
      <c r="AJD215" s="86"/>
      <c r="AJE215" s="86"/>
      <c r="AJF215" s="86"/>
      <c r="AJG215" s="86"/>
      <c r="AJH215" s="86"/>
      <c r="AJI215" s="86"/>
      <c r="AJJ215" s="86"/>
      <c r="AJK215" s="86"/>
      <c r="AJL215" s="86"/>
      <c r="AJM215" s="86"/>
      <c r="AJN215" s="86"/>
      <c r="AJO215" s="86"/>
      <c r="AJP215" s="86"/>
      <c r="AJQ215" s="86"/>
      <c r="AJR215" s="86"/>
      <c r="AJS215" s="86"/>
      <c r="AJT215" s="86"/>
      <c r="AJU215" s="86"/>
      <c r="AJV215" s="86"/>
      <c r="AJW215" s="86"/>
      <c r="AJX215" s="86"/>
      <c r="AJY215" s="86"/>
      <c r="AJZ215" s="86"/>
      <c r="AKA215" s="86"/>
      <c r="AKB215" s="86"/>
      <c r="AKC215" s="86"/>
      <c r="AKD215" s="86"/>
      <c r="AKE215" s="86"/>
      <c r="AKF215" s="86"/>
      <c r="AKG215" s="86"/>
      <c r="AKH215" s="86"/>
      <c r="AKI215" s="86"/>
      <c r="AKJ215" s="86"/>
      <c r="AKK215" s="86"/>
      <c r="AKL215" s="86"/>
      <c r="AKM215" s="86"/>
      <c r="AKN215" s="86"/>
      <c r="AKO215" s="86"/>
      <c r="AKP215" s="86"/>
      <c r="AKQ215" s="86"/>
      <c r="AKR215" s="86"/>
      <c r="AKS215" s="86"/>
      <c r="AKT215" s="86"/>
      <c r="AKU215" s="86"/>
      <c r="AKV215" s="86"/>
      <c r="AKW215" s="86"/>
      <c r="AKX215" s="86"/>
      <c r="AKY215" s="86"/>
      <c r="AKZ215" s="86"/>
      <c r="ALA215" s="86"/>
      <c r="ALB215" s="86"/>
      <c r="ALC215" s="86"/>
      <c r="ALD215" s="86"/>
      <c r="ALE215" s="86"/>
      <c r="ALF215" s="86"/>
      <c r="ALG215" s="86"/>
      <c r="ALH215" s="86"/>
      <c r="ALI215" s="86"/>
      <c r="ALJ215" s="86"/>
      <c r="ALK215" s="86"/>
      <c r="ALL215" s="86"/>
      <c r="ALM215" s="86"/>
      <c r="ALN215" s="86"/>
      <c r="ALO215" s="86"/>
      <c r="ALP215" s="86"/>
      <c r="ALQ215" s="86"/>
      <c r="ALR215" s="86"/>
      <c r="ALS215" s="86"/>
      <c r="ALT215" s="86"/>
      <c r="ALU215" s="86"/>
      <c r="ALV215" s="86"/>
      <c r="ALW215" s="86"/>
      <c r="ALX215" s="86"/>
      <c r="ALY215" s="86"/>
      <c r="ALZ215" s="86"/>
      <c r="AMA215" s="86"/>
      <c r="AMB215" s="86"/>
      <c r="AMC215" s="86"/>
      <c r="AMD215" s="86"/>
      <c r="AME215" s="86"/>
      <c r="AMF215" s="86"/>
      <c r="AMG215" s="86"/>
      <c r="AMH215" s="86"/>
      <c r="AMI215" s="86"/>
      <c r="AMJ215" s="86"/>
      <c r="AMK215" s="86"/>
      <c r="AML215" s="86"/>
      <c r="AMM215" s="86"/>
      <c r="AMN215" s="86"/>
      <c r="AMO215" s="86"/>
      <c r="AMP215" s="86"/>
      <c r="AMQ215" s="86"/>
      <c r="AMR215" s="86"/>
      <c r="AMS215" s="86"/>
      <c r="AMT215" s="86"/>
      <c r="AMU215" s="86"/>
      <c r="AMV215" s="86"/>
      <c r="AMW215" s="86"/>
      <c r="AMX215" s="86"/>
      <c r="AMY215" s="86"/>
      <c r="AMZ215" s="86"/>
      <c r="ANA215" s="86"/>
      <c r="ANB215" s="86"/>
      <c r="ANC215" s="86"/>
      <c r="AND215" s="86"/>
      <c r="ANE215" s="86"/>
      <c r="ANF215" s="86"/>
      <c r="ANG215" s="86"/>
      <c r="ANH215" s="86"/>
      <c r="ANI215" s="86"/>
      <c r="ANJ215" s="86"/>
      <c r="ANK215" s="86"/>
      <c r="ANL215" s="86"/>
      <c r="ANM215" s="86"/>
      <c r="ANN215" s="86"/>
      <c r="ANO215" s="86"/>
      <c r="ANP215" s="86"/>
      <c r="ANQ215" s="86"/>
      <c r="ANR215" s="86"/>
      <c r="ANS215" s="86"/>
      <c r="ANT215" s="86"/>
      <c r="ANU215" s="86"/>
      <c r="ANV215" s="86"/>
      <c r="ANW215" s="86"/>
      <c r="ANX215" s="86"/>
      <c r="ANY215" s="86"/>
      <c r="ANZ215" s="86"/>
      <c r="AOA215" s="86"/>
      <c r="AOB215" s="86"/>
      <c r="AOC215" s="86"/>
      <c r="AOD215" s="86"/>
      <c r="AOE215" s="86"/>
      <c r="AOF215" s="86"/>
      <c r="AOG215" s="86"/>
      <c r="AOH215" s="86"/>
      <c r="AOI215" s="86"/>
      <c r="AOJ215" s="86"/>
      <c r="AOK215" s="86"/>
      <c r="AOL215" s="86"/>
      <c r="AOM215" s="86"/>
      <c r="AON215" s="86"/>
      <c r="AOO215" s="86"/>
      <c r="AOP215" s="86"/>
      <c r="AOQ215" s="86"/>
      <c r="AOR215" s="86"/>
      <c r="AOS215" s="86"/>
      <c r="AOT215" s="86"/>
      <c r="AOU215" s="86"/>
      <c r="AOV215" s="86"/>
      <c r="AOW215" s="86"/>
      <c r="AOX215" s="86"/>
      <c r="AOY215" s="86"/>
      <c r="AOZ215" s="86"/>
      <c r="APA215" s="86"/>
      <c r="APB215" s="86"/>
      <c r="APC215" s="86"/>
      <c r="APD215" s="86"/>
      <c r="APE215" s="86"/>
      <c r="APF215" s="86"/>
      <c r="APG215" s="86"/>
      <c r="APH215" s="86"/>
      <c r="API215" s="86"/>
      <c r="APJ215" s="86"/>
      <c r="APK215" s="86"/>
      <c r="APL215" s="86"/>
      <c r="APM215" s="86"/>
      <c r="APN215" s="86"/>
      <c r="APO215" s="86"/>
      <c r="APP215" s="86"/>
      <c r="APQ215" s="86"/>
      <c r="APR215" s="86"/>
      <c r="APS215" s="86"/>
      <c r="APT215" s="86"/>
      <c r="APU215" s="86"/>
      <c r="APV215" s="86"/>
      <c r="APW215" s="86"/>
      <c r="APX215" s="86"/>
      <c r="APY215" s="86"/>
      <c r="APZ215" s="86"/>
      <c r="AQA215" s="86"/>
      <c r="AQB215" s="86"/>
      <c r="AQC215" s="86"/>
      <c r="AQD215" s="86"/>
      <c r="AQE215" s="86"/>
      <c r="AQF215" s="86"/>
      <c r="AQG215" s="86"/>
      <c r="AQH215" s="86"/>
      <c r="AQI215" s="86"/>
      <c r="AQJ215" s="86"/>
      <c r="AQK215" s="86"/>
      <c r="AQL215" s="86"/>
      <c r="AQM215" s="86"/>
      <c r="AQN215" s="86"/>
      <c r="AQO215" s="86"/>
      <c r="AQP215" s="86"/>
      <c r="AQQ215" s="86"/>
      <c r="AQR215" s="86"/>
      <c r="AQS215" s="86"/>
      <c r="AQT215" s="86"/>
      <c r="AQU215" s="86"/>
      <c r="AQV215" s="86"/>
      <c r="AQW215" s="86"/>
      <c r="AQX215" s="86"/>
      <c r="AQY215" s="86"/>
      <c r="AQZ215" s="86"/>
      <c r="ARA215" s="86"/>
      <c r="ARB215" s="86"/>
      <c r="ARC215" s="86"/>
      <c r="ARD215" s="86"/>
      <c r="ARE215" s="86"/>
      <c r="ARF215" s="86"/>
      <c r="ARG215" s="86"/>
      <c r="ARH215" s="86"/>
      <c r="ARI215" s="86"/>
      <c r="ARJ215" s="86"/>
      <c r="ARK215" s="86"/>
      <c r="ARL215" s="86"/>
      <c r="ARM215" s="86"/>
      <c r="ARN215" s="86"/>
      <c r="ARO215" s="86"/>
      <c r="ARP215" s="86"/>
      <c r="ARQ215" s="86"/>
      <c r="ARR215" s="86"/>
      <c r="ARS215" s="86"/>
      <c r="ART215" s="86"/>
      <c r="ARU215" s="86"/>
      <c r="ARV215" s="86"/>
      <c r="ARW215" s="86"/>
      <c r="ARX215" s="86"/>
      <c r="ARY215" s="86"/>
      <c r="ARZ215" s="86"/>
      <c r="ASA215" s="86"/>
      <c r="ASB215" s="86"/>
      <c r="ASC215" s="86"/>
      <c r="ASD215" s="86"/>
      <c r="ASE215" s="86"/>
      <c r="ASF215" s="86"/>
      <c r="ASG215" s="86"/>
      <c r="ASH215" s="86"/>
      <c r="ASI215" s="86"/>
      <c r="ASJ215" s="86"/>
      <c r="ASK215" s="86"/>
      <c r="ASL215" s="86"/>
      <c r="ASM215" s="86"/>
      <c r="ASN215" s="86"/>
      <c r="ASO215" s="86"/>
      <c r="ASP215" s="86"/>
      <c r="ASQ215" s="86"/>
      <c r="ASR215" s="86"/>
      <c r="ASS215" s="86"/>
      <c r="AST215" s="86"/>
      <c r="ASU215" s="86"/>
      <c r="ASV215" s="86"/>
      <c r="ASW215" s="86"/>
      <c r="ASX215" s="86"/>
      <c r="ASY215" s="86"/>
      <c r="ASZ215" s="86"/>
      <c r="ATA215" s="86"/>
      <c r="ATB215" s="86"/>
      <c r="ATC215" s="86"/>
      <c r="ATD215" s="86"/>
      <c r="ATE215" s="86"/>
      <c r="ATF215" s="86"/>
      <c r="ATG215" s="86"/>
      <c r="ATH215" s="86"/>
      <c r="ATI215" s="86"/>
      <c r="ATJ215" s="86"/>
      <c r="ATK215" s="86"/>
      <c r="ATL215" s="86"/>
      <c r="ATM215" s="86"/>
      <c r="ATN215" s="86"/>
      <c r="ATO215" s="86"/>
      <c r="ATP215" s="86"/>
      <c r="ATQ215" s="86"/>
      <c r="ATR215" s="86"/>
      <c r="ATS215" s="86"/>
      <c r="ATT215" s="86"/>
      <c r="ATU215" s="86"/>
      <c r="ATV215" s="86"/>
      <c r="ATW215" s="86"/>
      <c r="ATX215" s="86"/>
      <c r="ATY215" s="86"/>
      <c r="ATZ215" s="86"/>
      <c r="AUA215" s="86"/>
      <c r="AUB215" s="86"/>
      <c r="AUC215" s="86"/>
      <c r="AUD215" s="86"/>
      <c r="AUE215" s="86"/>
      <c r="AUF215" s="86"/>
      <c r="AUG215" s="86"/>
      <c r="AUH215" s="86"/>
      <c r="AUI215" s="86"/>
      <c r="AUJ215" s="86"/>
      <c r="AUK215" s="86"/>
      <c r="AUL215" s="86"/>
      <c r="AUM215" s="86"/>
      <c r="AUN215" s="86"/>
      <c r="AUO215" s="86"/>
      <c r="AUP215" s="86"/>
      <c r="AUQ215" s="86"/>
      <c r="AUR215" s="86"/>
      <c r="AUS215" s="86"/>
      <c r="AUT215" s="86"/>
      <c r="AUU215" s="86"/>
      <c r="AUV215" s="86"/>
      <c r="AUW215" s="86"/>
      <c r="AUX215" s="86"/>
      <c r="AUY215" s="86"/>
      <c r="AUZ215" s="86"/>
      <c r="AVA215" s="86"/>
      <c r="AVB215" s="86"/>
      <c r="AVC215" s="86"/>
      <c r="AVD215" s="86"/>
      <c r="AVE215" s="86"/>
      <c r="AVF215" s="86"/>
      <c r="AVG215" s="86"/>
      <c r="AVH215" s="86"/>
      <c r="AVI215" s="86"/>
      <c r="AVJ215" s="86"/>
      <c r="AVK215" s="86"/>
      <c r="AVL215" s="86"/>
      <c r="AVM215" s="86"/>
      <c r="AVN215" s="86"/>
      <c r="AVO215" s="86"/>
      <c r="AVP215" s="86"/>
      <c r="AVQ215" s="86"/>
      <c r="AVR215" s="86"/>
      <c r="AVS215" s="86"/>
      <c r="AVT215" s="86"/>
      <c r="AVU215" s="86"/>
      <c r="AVV215" s="86"/>
      <c r="AVW215" s="86"/>
      <c r="AVX215" s="86"/>
      <c r="AVY215" s="86"/>
      <c r="AVZ215" s="86"/>
      <c r="AWA215" s="86"/>
      <c r="AWB215" s="86"/>
      <c r="AWC215" s="86"/>
      <c r="AWD215" s="86"/>
      <c r="AWE215" s="86"/>
      <c r="AWF215" s="86"/>
      <c r="AWG215" s="86"/>
      <c r="AWH215" s="86"/>
      <c r="AWI215" s="86"/>
      <c r="AWJ215" s="86"/>
      <c r="AWK215" s="86"/>
      <c r="AWL215" s="86"/>
      <c r="AWM215" s="86"/>
      <c r="AWN215" s="86"/>
      <c r="AWO215" s="86"/>
      <c r="AWP215" s="86"/>
      <c r="AWQ215" s="86"/>
      <c r="AWR215" s="86"/>
      <c r="AWS215" s="86"/>
      <c r="AWT215" s="86"/>
      <c r="AWU215" s="86"/>
      <c r="AWV215" s="86"/>
      <c r="AWW215" s="86"/>
      <c r="AWX215" s="86"/>
      <c r="AWY215" s="86"/>
      <c r="AWZ215" s="86"/>
      <c r="AXA215" s="86"/>
      <c r="AXB215" s="86"/>
      <c r="AXC215" s="86"/>
      <c r="AXD215" s="86"/>
      <c r="AXE215" s="86"/>
      <c r="AXF215" s="86"/>
      <c r="AXG215" s="86"/>
      <c r="AXH215" s="86"/>
      <c r="AXI215" s="86"/>
      <c r="AXJ215" s="86"/>
      <c r="AXK215" s="86"/>
      <c r="AXL215" s="86"/>
      <c r="AXM215" s="86"/>
      <c r="AXN215" s="86"/>
      <c r="AXO215" s="86"/>
      <c r="AXP215" s="86"/>
      <c r="AXQ215" s="86"/>
      <c r="AXR215" s="86"/>
      <c r="AXS215" s="86"/>
      <c r="AXT215" s="86"/>
      <c r="AXU215" s="86"/>
      <c r="AXV215" s="86"/>
      <c r="AXW215" s="86"/>
      <c r="AXX215" s="86"/>
      <c r="AXY215" s="86"/>
      <c r="AXZ215" s="86"/>
      <c r="AYA215" s="86"/>
      <c r="AYB215" s="86"/>
      <c r="AYC215" s="86"/>
      <c r="AYD215" s="86"/>
      <c r="AYE215" s="86"/>
      <c r="AYF215" s="86"/>
      <c r="AYG215" s="86"/>
      <c r="AYH215" s="86"/>
      <c r="AYI215" s="86"/>
      <c r="AYJ215" s="86"/>
      <c r="AYK215" s="86"/>
      <c r="AYL215" s="86"/>
      <c r="AYM215" s="86"/>
      <c r="AYN215" s="86"/>
      <c r="AYO215" s="86"/>
      <c r="AYP215" s="86"/>
      <c r="AYQ215" s="86"/>
      <c r="AYR215" s="86"/>
      <c r="AYS215" s="86"/>
      <c r="AYT215" s="86"/>
      <c r="AYU215" s="86"/>
      <c r="AYV215" s="86"/>
      <c r="AYW215" s="86"/>
      <c r="AYX215" s="86"/>
      <c r="AYY215" s="86"/>
      <c r="AYZ215" s="86"/>
      <c r="AZA215" s="86"/>
      <c r="AZB215" s="86"/>
      <c r="AZC215" s="86"/>
      <c r="AZD215" s="86"/>
      <c r="AZE215" s="86"/>
      <c r="AZF215" s="86"/>
      <c r="AZG215" s="86"/>
      <c r="AZH215" s="86"/>
      <c r="AZI215" s="86"/>
      <c r="AZJ215" s="86"/>
      <c r="AZK215" s="86"/>
      <c r="AZL215" s="86"/>
      <c r="AZM215" s="86"/>
      <c r="AZN215" s="86"/>
      <c r="AZO215" s="86"/>
      <c r="AZP215" s="86"/>
      <c r="AZQ215" s="86"/>
      <c r="AZR215" s="86"/>
      <c r="AZS215" s="86"/>
      <c r="AZT215" s="86"/>
      <c r="AZU215" s="86"/>
      <c r="AZV215" s="86"/>
      <c r="AZW215" s="86"/>
      <c r="AZX215" s="86"/>
      <c r="AZY215" s="86"/>
      <c r="AZZ215" s="86"/>
      <c r="BAA215" s="86"/>
      <c r="BAB215" s="86"/>
      <c r="BAC215" s="86"/>
      <c r="BAD215" s="86"/>
      <c r="BAE215" s="86"/>
      <c r="BAF215" s="86"/>
      <c r="BAG215" s="86"/>
      <c r="BAH215" s="86"/>
      <c r="BAI215" s="86"/>
      <c r="BAJ215" s="86"/>
      <c r="BAK215" s="86"/>
      <c r="BAL215" s="86"/>
      <c r="BAM215" s="86"/>
      <c r="BAN215" s="86"/>
      <c r="BAO215" s="86"/>
      <c r="BAP215" s="86"/>
      <c r="BAQ215" s="86"/>
      <c r="BAR215" s="86"/>
      <c r="BAS215" s="86"/>
      <c r="BAT215" s="86"/>
      <c r="BAU215" s="86"/>
      <c r="BAV215" s="86"/>
      <c r="BAW215" s="86"/>
      <c r="BAX215" s="86"/>
      <c r="BAY215" s="86"/>
      <c r="BAZ215" s="86"/>
      <c r="BBA215" s="86"/>
      <c r="BBB215" s="86"/>
      <c r="BBC215" s="86"/>
      <c r="BBD215" s="86"/>
      <c r="BBE215" s="86"/>
      <c r="BBF215" s="86"/>
      <c r="BBG215" s="86"/>
      <c r="BBH215" s="86"/>
      <c r="BBI215" s="86"/>
      <c r="BBJ215" s="86"/>
      <c r="BBK215" s="86"/>
      <c r="BBL215" s="86"/>
      <c r="BBM215" s="86"/>
      <c r="BBN215" s="86"/>
      <c r="BBO215" s="86"/>
      <c r="BBP215" s="86"/>
      <c r="BBQ215" s="86"/>
      <c r="BBR215" s="86"/>
      <c r="BBS215" s="86"/>
      <c r="BBT215" s="86"/>
      <c r="BBU215" s="86"/>
      <c r="BBV215" s="86"/>
      <c r="BBW215" s="86"/>
      <c r="BBX215" s="86"/>
      <c r="BBY215" s="86"/>
      <c r="BBZ215" s="86"/>
      <c r="BCA215" s="86"/>
      <c r="BCB215" s="86"/>
      <c r="BCC215" s="86"/>
      <c r="BCD215" s="86"/>
      <c r="BCE215" s="86"/>
      <c r="BCF215" s="86"/>
      <c r="BCG215" s="86"/>
      <c r="BCH215" s="86"/>
      <c r="BCI215" s="86"/>
      <c r="BCJ215" s="86"/>
      <c r="BCK215" s="86"/>
      <c r="BCL215" s="86"/>
      <c r="BCM215" s="86"/>
      <c r="BCN215" s="86"/>
      <c r="BCO215" s="86"/>
      <c r="BCP215" s="86"/>
      <c r="BCQ215" s="86"/>
      <c r="BCR215" s="86"/>
      <c r="BCS215" s="86"/>
      <c r="BCT215" s="86"/>
      <c r="BCU215" s="86"/>
      <c r="BCV215" s="86"/>
      <c r="BCW215" s="86"/>
      <c r="BCX215" s="86"/>
      <c r="BCY215" s="86"/>
      <c r="BCZ215" s="86"/>
      <c r="BDA215" s="86"/>
      <c r="BDB215" s="86"/>
      <c r="BDC215" s="86"/>
      <c r="BDD215" s="86"/>
      <c r="BDE215" s="86"/>
      <c r="BDF215" s="86"/>
      <c r="BDG215" s="86"/>
      <c r="BDH215" s="86"/>
      <c r="BDI215" s="86"/>
      <c r="BDJ215" s="86"/>
      <c r="BDK215" s="86"/>
      <c r="BDL215" s="86"/>
      <c r="BDM215" s="86"/>
      <c r="BDN215" s="86"/>
      <c r="BDO215" s="86"/>
      <c r="BDP215" s="86"/>
      <c r="BDQ215" s="86"/>
      <c r="BDR215" s="86"/>
      <c r="BDS215" s="86"/>
      <c r="BDT215" s="86"/>
      <c r="BDU215" s="86"/>
      <c r="BDV215" s="86"/>
      <c r="BDW215" s="86"/>
      <c r="BDX215" s="86"/>
      <c r="BDY215" s="86"/>
      <c r="BDZ215" s="86"/>
      <c r="BEA215" s="86"/>
      <c r="BEB215" s="86"/>
      <c r="BEC215" s="86"/>
      <c r="BED215" s="86"/>
      <c r="BEE215" s="86"/>
      <c r="BEF215" s="86"/>
      <c r="BEG215" s="86"/>
      <c r="BEH215" s="86"/>
      <c r="BEI215" s="86"/>
      <c r="BEJ215" s="86"/>
      <c r="BEK215" s="86"/>
      <c r="BEL215" s="86"/>
      <c r="BEM215" s="86"/>
      <c r="BEN215" s="86"/>
      <c r="BEO215" s="86"/>
      <c r="BEP215" s="86"/>
      <c r="BEQ215" s="86"/>
      <c r="BER215" s="86"/>
      <c r="BES215" s="86"/>
      <c r="BET215" s="86"/>
      <c r="BEU215" s="86"/>
      <c r="BEV215" s="86"/>
      <c r="BEW215" s="86"/>
      <c r="BEX215" s="86"/>
      <c r="BEY215" s="86"/>
      <c r="BEZ215" s="86"/>
      <c r="BFA215" s="86"/>
      <c r="BFB215" s="86"/>
      <c r="BFC215" s="86"/>
      <c r="BFD215" s="86"/>
      <c r="BFE215" s="86"/>
      <c r="BFF215" s="86"/>
      <c r="BFG215" s="86"/>
      <c r="BFH215" s="86"/>
      <c r="BFI215" s="86"/>
      <c r="BFJ215" s="86"/>
      <c r="BFK215" s="86"/>
      <c r="BFL215" s="86"/>
      <c r="BFM215" s="86"/>
      <c r="BFN215" s="86"/>
      <c r="BFO215" s="86"/>
      <c r="BFP215" s="86"/>
      <c r="BFQ215" s="86"/>
      <c r="BFR215" s="86"/>
      <c r="BFS215" s="86"/>
      <c r="BFT215" s="86"/>
      <c r="BFU215" s="86"/>
      <c r="BFV215" s="86"/>
      <c r="BFW215" s="86"/>
      <c r="BFX215" s="86"/>
      <c r="BFY215" s="86"/>
      <c r="BFZ215" s="86"/>
      <c r="BGA215" s="86"/>
      <c r="BGB215" s="86"/>
      <c r="BGC215" s="86"/>
      <c r="BGD215" s="86"/>
      <c r="BGE215" s="86"/>
      <c r="BGF215" s="86"/>
      <c r="BGG215" s="86"/>
      <c r="BGH215" s="86"/>
      <c r="BGI215" s="86"/>
      <c r="BGJ215" s="86"/>
      <c r="BGK215" s="86"/>
      <c r="BGL215" s="86"/>
      <c r="BGM215" s="86"/>
      <c r="BGN215" s="86"/>
      <c r="BGO215" s="86"/>
      <c r="BGP215" s="86"/>
      <c r="BGQ215" s="86"/>
      <c r="BGR215" s="86"/>
      <c r="BGS215" s="86"/>
      <c r="BGT215" s="86"/>
      <c r="BGU215" s="86"/>
      <c r="BGV215" s="86"/>
      <c r="BGW215" s="86"/>
      <c r="BGX215" s="86"/>
      <c r="BGY215" s="86"/>
      <c r="BGZ215" s="86"/>
      <c r="BHA215" s="86"/>
      <c r="BHB215" s="86"/>
      <c r="BHC215" s="86"/>
      <c r="BHD215" s="86"/>
      <c r="BHE215" s="86"/>
      <c r="BHF215" s="86"/>
      <c r="BHG215" s="86"/>
      <c r="BHH215" s="86"/>
      <c r="BHI215" s="86"/>
      <c r="BHJ215" s="86"/>
      <c r="BHK215" s="86"/>
      <c r="BHL215" s="86"/>
      <c r="BHM215" s="86"/>
      <c r="BHN215" s="86"/>
      <c r="BHO215" s="86"/>
      <c r="BHP215" s="86"/>
      <c r="BHQ215" s="86"/>
      <c r="BHR215" s="86"/>
      <c r="BHS215" s="86"/>
      <c r="BHT215" s="86"/>
      <c r="BHU215" s="86"/>
      <c r="BHV215" s="86"/>
      <c r="BHW215" s="86"/>
      <c r="BHX215" s="86"/>
      <c r="BHY215" s="86"/>
      <c r="BHZ215" s="86"/>
      <c r="BIA215" s="86"/>
      <c r="BIB215" s="86"/>
      <c r="BIC215" s="86"/>
      <c r="BID215" s="86"/>
      <c r="BIE215" s="86"/>
      <c r="BIF215" s="86"/>
      <c r="BIG215" s="86"/>
      <c r="BIH215" s="86"/>
      <c r="BII215" s="86"/>
      <c r="BIJ215" s="86"/>
      <c r="BIK215" s="86"/>
      <c r="BIL215" s="86"/>
      <c r="BIM215" s="86"/>
      <c r="BIN215" s="86"/>
      <c r="BIO215" s="86"/>
      <c r="BIP215" s="86"/>
      <c r="BIQ215" s="86"/>
      <c r="BIR215" s="86"/>
      <c r="BIS215" s="86"/>
      <c r="BIT215" s="86"/>
      <c r="BIU215" s="86"/>
      <c r="BIV215" s="86"/>
      <c r="BIW215" s="86"/>
      <c r="BIX215" s="86"/>
      <c r="BIY215" s="86"/>
      <c r="BIZ215" s="86"/>
      <c r="BJA215" s="86"/>
      <c r="BJB215" s="86"/>
      <c r="BJC215" s="86"/>
      <c r="BJD215" s="86"/>
      <c r="BJE215" s="86"/>
      <c r="BJF215" s="86"/>
      <c r="BJG215" s="86"/>
      <c r="BJH215" s="86"/>
      <c r="BJI215" s="86"/>
      <c r="BJJ215" s="86"/>
      <c r="BJK215" s="86"/>
      <c r="BJL215" s="86"/>
      <c r="BJM215" s="86"/>
      <c r="BJN215" s="86"/>
      <c r="BJO215" s="86"/>
      <c r="BJP215" s="86"/>
      <c r="BJQ215" s="86"/>
      <c r="BJR215" s="86"/>
      <c r="BJS215" s="86"/>
      <c r="BJT215" s="86"/>
      <c r="BJU215" s="86"/>
      <c r="BJV215" s="86"/>
      <c r="BJW215" s="86"/>
      <c r="BJX215" s="86"/>
      <c r="BJY215" s="86"/>
      <c r="BJZ215" s="86"/>
      <c r="BKA215" s="86"/>
      <c r="BKB215" s="86"/>
      <c r="BKC215" s="86"/>
      <c r="BKD215" s="86"/>
      <c r="BKE215" s="86"/>
      <c r="BKF215" s="86"/>
      <c r="BKG215" s="86"/>
      <c r="BKH215" s="86"/>
      <c r="BKI215" s="86"/>
      <c r="BKJ215" s="86"/>
      <c r="BKK215" s="86"/>
      <c r="BKL215" s="86"/>
      <c r="BKM215" s="86"/>
      <c r="BKN215" s="86"/>
      <c r="BKO215" s="86"/>
      <c r="BKP215" s="86"/>
      <c r="BKQ215" s="86"/>
      <c r="BKR215" s="86"/>
      <c r="BKS215" s="86"/>
      <c r="BKT215" s="86"/>
      <c r="BKU215" s="86"/>
      <c r="BKV215" s="86"/>
      <c r="BKW215" s="86"/>
      <c r="BKX215" s="86"/>
      <c r="BKY215" s="86"/>
      <c r="BKZ215" s="86"/>
      <c r="BLA215" s="86"/>
      <c r="BLB215" s="86"/>
      <c r="BLC215" s="86"/>
      <c r="BLD215" s="86"/>
      <c r="BLE215" s="86"/>
      <c r="BLF215" s="86"/>
      <c r="BLG215" s="86"/>
      <c r="BLH215" s="86"/>
      <c r="BLI215" s="86"/>
      <c r="BLJ215" s="86"/>
      <c r="BLK215" s="86"/>
      <c r="BLL215" s="86"/>
      <c r="BLM215" s="86"/>
      <c r="BLN215" s="86"/>
      <c r="BLO215" s="86"/>
      <c r="BLP215" s="86"/>
      <c r="BLQ215" s="86"/>
      <c r="BLR215" s="86"/>
      <c r="BLS215" s="86"/>
      <c r="BLT215" s="86"/>
      <c r="BLU215" s="86"/>
      <c r="BLV215" s="86"/>
      <c r="BLW215" s="86"/>
      <c r="BLX215" s="86"/>
      <c r="BLY215" s="86"/>
      <c r="BLZ215" s="86"/>
      <c r="BMA215" s="86"/>
      <c r="BMB215" s="86"/>
      <c r="BMC215" s="86"/>
      <c r="BMD215" s="86"/>
      <c r="BME215" s="86"/>
      <c r="BMF215" s="86"/>
      <c r="BMG215" s="86"/>
      <c r="BMH215" s="86"/>
      <c r="BMI215" s="86"/>
      <c r="BMJ215" s="86"/>
      <c r="BMK215" s="86"/>
      <c r="BML215" s="86"/>
      <c r="BMM215" s="86"/>
      <c r="BMN215" s="86"/>
      <c r="BMO215" s="86"/>
      <c r="BMP215" s="86"/>
      <c r="BMQ215" s="86"/>
      <c r="BMR215" s="86"/>
      <c r="BMS215" s="86"/>
      <c r="BMT215" s="86"/>
      <c r="BMU215" s="86"/>
      <c r="BMV215" s="86"/>
      <c r="BMW215" s="86"/>
      <c r="BMX215" s="86"/>
      <c r="BMY215" s="86"/>
      <c r="BMZ215" s="86"/>
      <c r="BNA215" s="86"/>
      <c r="BNB215" s="86"/>
      <c r="BNC215" s="86"/>
      <c r="BND215" s="86"/>
      <c r="BNE215" s="86"/>
      <c r="BNF215" s="86"/>
      <c r="BNG215" s="86"/>
      <c r="BNH215" s="86"/>
      <c r="BNI215" s="86"/>
      <c r="BNJ215" s="86"/>
      <c r="BNK215" s="86"/>
      <c r="BNL215" s="86"/>
      <c r="BNM215" s="86"/>
      <c r="BNN215" s="86"/>
      <c r="BNO215" s="86"/>
      <c r="BNP215" s="86"/>
      <c r="BNQ215" s="86"/>
      <c r="BNR215" s="86"/>
      <c r="BNS215" s="86"/>
      <c r="BNT215" s="86"/>
      <c r="BNU215" s="86"/>
      <c r="BNV215" s="86"/>
      <c r="BNW215" s="86"/>
      <c r="BNX215" s="86"/>
      <c r="BNY215" s="86"/>
      <c r="BNZ215" s="86"/>
      <c r="BOA215" s="86"/>
      <c r="BOB215" s="86"/>
      <c r="BOC215" s="86"/>
      <c r="BOD215" s="86"/>
      <c r="BOE215" s="86"/>
      <c r="BOF215" s="86"/>
      <c r="BOG215" s="86"/>
      <c r="BOH215" s="86"/>
      <c r="BOI215" s="86"/>
      <c r="BOJ215" s="86"/>
      <c r="BOK215" s="86"/>
      <c r="BOL215" s="86"/>
      <c r="BOM215" s="86"/>
      <c r="BON215" s="86"/>
      <c r="BOO215" s="86"/>
      <c r="BOP215" s="86"/>
      <c r="BOQ215" s="86"/>
      <c r="BOR215" s="86"/>
      <c r="BOS215" s="86"/>
      <c r="BOT215" s="86"/>
      <c r="BOU215" s="86"/>
      <c r="BOV215" s="86"/>
      <c r="BOW215" s="86"/>
      <c r="BOX215" s="86"/>
      <c r="BOY215" s="86"/>
      <c r="BOZ215" s="86"/>
      <c r="BPA215" s="86"/>
      <c r="BPB215" s="86"/>
      <c r="BPC215" s="86"/>
      <c r="BPD215" s="86"/>
      <c r="BPE215" s="86"/>
      <c r="BPF215" s="86"/>
      <c r="BPG215" s="86"/>
      <c r="BPH215" s="86"/>
      <c r="BPI215" s="86"/>
      <c r="BPJ215" s="86"/>
      <c r="BPK215" s="86"/>
      <c r="BPL215" s="86"/>
      <c r="BPM215" s="86"/>
      <c r="BPN215" s="86"/>
      <c r="BPO215" s="86"/>
      <c r="BPP215" s="86"/>
      <c r="BPQ215" s="86"/>
      <c r="BPR215" s="86"/>
      <c r="BPS215" s="86"/>
      <c r="BPT215" s="86"/>
      <c r="BPU215" s="86"/>
      <c r="BPV215" s="86"/>
      <c r="BPW215" s="86"/>
      <c r="BPX215" s="86"/>
      <c r="BPY215" s="86"/>
      <c r="BPZ215" s="86"/>
      <c r="BQA215" s="86"/>
      <c r="BQB215" s="86"/>
      <c r="BQC215" s="86"/>
      <c r="BQD215" s="86"/>
      <c r="BQE215" s="86"/>
      <c r="BQF215" s="86"/>
      <c r="BQG215" s="86"/>
      <c r="BQH215" s="86"/>
      <c r="BQI215" s="86"/>
      <c r="BQJ215" s="86"/>
      <c r="BQK215" s="86"/>
      <c r="BQL215" s="86"/>
      <c r="BQM215" s="86"/>
      <c r="BQN215" s="86"/>
      <c r="BQO215" s="86"/>
      <c r="BQP215" s="86"/>
      <c r="BQQ215" s="86"/>
      <c r="BQR215" s="86"/>
      <c r="BQS215" s="86"/>
      <c r="BQT215" s="86"/>
      <c r="BQU215" s="86"/>
      <c r="BQV215" s="86"/>
      <c r="BQW215" s="86"/>
      <c r="BQX215" s="86"/>
      <c r="BQY215" s="86"/>
      <c r="BQZ215" s="86"/>
      <c r="BRA215" s="86"/>
      <c r="BRB215" s="86"/>
      <c r="BRC215" s="86"/>
      <c r="BRD215" s="86"/>
      <c r="BRE215" s="86"/>
      <c r="BRF215" s="86"/>
      <c r="BRG215" s="86"/>
      <c r="BRH215" s="86"/>
      <c r="BRI215" s="86"/>
      <c r="BRJ215" s="86"/>
      <c r="BRK215" s="86"/>
      <c r="BRL215" s="86"/>
      <c r="BRM215" s="86"/>
      <c r="BRN215" s="86"/>
      <c r="BRO215" s="86"/>
      <c r="BRP215" s="86"/>
      <c r="BRQ215" s="86"/>
      <c r="BRR215" s="86"/>
      <c r="BRS215" s="86"/>
      <c r="BRT215" s="86"/>
      <c r="BRU215" s="86"/>
      <c r="BRV215" s="86"/>
      <c r="BRW215" s="86"/>
      <c r="BRX215" s="86"/>
      <c r="BRY215" s="86"/>
      <c r="BRZ215" s="86"/>
      <c r="BSA215" s="86"/>
      <c r="BSB215" s="86"/>
      <c r="BSC215" s="86"/>
      <c r="BSD215" s="86"/>
      <c r="BSE215" s="86"/>
      <c r="BSF215" s="86"/>
      <c r="BSG215" s="86"/>
      <c r="BSH215" s="86"/>
      <c r="BSI215" s="86"/>
      <c r="BSJ215" s="86"/>
      <c r="BSK215" s="86"/>
      <c r="BSL215" s="86"/>
      <c r="BSM215" s="86"/>
      <c r="BSN215" s="86"/>
      <c r="BSO215" s="86"/>
      <c r="BSP215" s="86"/>
      <c r="BSQ215" s="86"/>
      <c r="BSR215" s="86"/>
      <c r="BSS215" s="86"/>
      <c r="BST215" s="86"/>
      <c r="BSU215" s="86"/>
      <c r="BSV215" s="86"/>
      <c r="BSW215" s="86"/>
      <c r="BSX215" s="86"/>
      <c r="BSY215" s="86"/>
      <c r="BSZ215" s="86"/>
      <c r="BTA215" s="86"/>
      <c r="BTB215" s="86"/>
      <c r="BTC215" s="86"/>
      <c r="BTD215" s="86"/>
      <c r="BTE215" s="86"/>
      <c r="BTF215" s="86"/>
      <c r="BTG215" s="86"/>
      <c r="BTH215" s="86"/>
      <c r="BTI215" s="86"/>
      <c r="BTJ215" s="86"/>
      <c r="BTK215" s="86"/>
      <c r="BTL215" s="86"/>
      <c r="BTM215" s="86"/>
      <c r="BTN215" s="86"/>
      <c r="BTO215" s="86"/>
      <c r="BTP215" s="86"/>
      <c r="BTQ215" s="86"/>
      <c r="BTR215" s="86"/>
      <c r="BTS215" s="86"/>
      <c r="BTT215" s="86"/>
      <c r="BTU215" s="86"/>
      <c r="BTV215" s="86"/>
      <c r="BTW215" s="86"/>
      <c r="BTX215" s="86"/>
      <c r="BTY215" s="86"/>
      <c r="BTZ215" s="86"/>
      <c r="BUA215" s="86"/>
      <c r="BUB215" s="86"/>
      <c r="BUC215" s="86"/>
      <c r="BUD215" s="86"/>
      <c r="BUE215" s="86"/>
      <c r="BUF215" s="86"/>
      <c r="BUG215" s="86"/>
      <c r="BUH215" s="86"/>
      <c r="BUI215" s="86"/>
      <c r="BUJ215" s="86"/>
      <c r="BUK215" s="86"/>
      <c r="BUL215" s="86"/>
      <c r="BUM215" s="86"/>
      <c r="BUN215" s="86"/>
      <c r="BUO215" s="86"/>
      <c r="BUP215" s="86"/>
      <c r="BUQ215" s="86"/>
      <c r="BUR215" s="86"/>
      <c r="BUS215" s="86"/>
      <c r="BUT215" s="86"/>
      <c r="BUU215" s="86"/>
      <c r="BUV215" s="86"/>
      <c r="BUW215" s="86"/>
      <c r="BUX215" s="86"/>
      <c r="BUY215" s="86"/>
      <c r="BUZ215" s="86"/>
      <c r="BVA215" s="86"/>
      <c r="BVB215" s="86"/>
      <c r="BVC215" s="86"/>
      <c r="BVD215" s="86"/>
      <c r="BVE215" s="86"/>
      <c r="BVF215" s="86"/>
      <c r="BVG215" s="86"/>
      <c r="BVH215" s="86"/>
      <c r="BVI215" s="86"/>
      <c r="BVJ215" s="86"/>
      <c r="BVK215" s="86"/>
      <c r="BVL215" s="86"/>
      <c r="BVM215" s="86"/>
      <c r="BVN215" s="86"/>
      <c r="BVO215" s="86"/>
      <c r="BVP215" s="86"/>
      <c r="BVQ215" s="86"/>
      <c r="BVR215" s="86"/>
      <c r="BVS215" s="86"/>
      <c r="BVT215" s="86"/>
      <c r="BVU215" s="86"/>
      <c r="BVV215" s="86"/>
      <c r="BVW215" s="86"/>
      <c r="BVX215" s="86"/>
      <c r="BVY215" s="86"/>
      <c r="BVZ215" s="86"/>
      <c r="BWA215" s="86"/>
      <c r="BWB215" s="86"/>
      <c r="BWC215" s="86"/>
      <c r="BWD215" s="86"/>
      <c r="BWE215" s="86"/>
      <c r="BWF215" s="86"/>
      <c r="BWG215" s="86"/>
      <c r="BWH215" s="86"/>
      <c r="BWI215" s="86"/>
      <c r="BWJ215" s="86"/>
      <c r="BWK215" s="86"/>
      <c r="BWL215" s="86"/>
      <c r="BWM215" s="86"/>
      <c r="BWN215" s="86"/>
      <c r="BWO215" s="86"/>
      <c r="BWP215" s="86"/>
      <c r="BWQ215" s="86"/>
      <c r="BWR215" s="86"/>
      <c r="BWS215" s="86"/>
      <c r="BWT215" s="86"/>
      <c r="BWU215" s="86"/>
      <c r="BWV215" s="86"/>
      <c r="BWW215" s="86"/>
      <c r="BWX215" s="86"/>
      <c r="BWY215" s="86"/>
      <c r="BWZ215" s="86"/>
      <c r="BXA215" s="86"/>
      <c r="BXB215" s="86"/>
      <c r="BXC215" s="86"/>
      <c r="BXD215" s="86"/>
      <c r="BXE215" s="86"/>
      <c r="BXF215" s="86"/>
      <c r="BXG215" s="86"/>
      <c r="BXH215" s="86"/>
      <c r="BXI215" s="86"/>
      <c r="BXJ215" s="86"/>
      <c r="BXK215" s="86"/>
      <c r="BXL215" s="86"/>
      <c r="BXM215" s="86"/>
      <c r="BXN215" s="86"/>
      <c r="BXO215" s="86"/>
      <c r="BXP215" s="86"/>
      <c r="BXQ215" s="86"/>
      <c r="BXR215" s="86"/>
      <c r="BXS215" s="86"/>
      <c r="BXT215" s="86"/>
      <c r="BXU215" s="86"/>
      <c r="BXV215" s="86"/>
      <c r="BXW215" s="86"/>
      <c r="BXX215" s="86"/>
      <c r="BXY215" s="86"/>
      <c r="BXZ215" s="86"/>
      <c r="BYA215" s="86"/>
      <c r="BYB215" s="86"/>
      <c r="BYC215" s="86"/>
      <c r="BYD215" s="86"/>
      <c r="BYE215" s="86"/>
      <c r="BYF215" s="86"/>
      <c r="BYG215" s="86"/>
      <c r="BYH215" s="86"/>
      <c r="BYI215" s="86"/>
      <c r="BYJ215" s="86"/>
      <c r="BYK215" s="86"/>
      <c r="BYL215" s="86"/>
      <c r="BYM215" s="86"/>
      <c r="BYN215" s="86"/>
      <c r="BYO215" s="86"/>
      <c r="BYP215" s="86"/>
      <c r="BYQ215" s="86"/>
      <c r="BYR215" s="86"/>
      <c r="BYS215" s="86"/>
      <c r="BYT215" s="86"/>
      <c r="BYU215" s="86"/>
      <c r="BYV215" s="86"/>
      <c r="BYW215" s="86"/>
      <c r="BYX215" s="86"/>
      <c r="BYY215" s="86"/>
      <c r="BYZ215" s="86"/>
      <c r="BZA215" s="86"/>
      <c r="BZB215" s="86"/>
      <c r="BZC215" s="86"/>
      <c r="BZD215" s="86"/>
      <c r="BZE215" s="86"/>
      <c r="BZF215" s="86"/>
      <c r="BZG215" s="86"/>
      <c r="BZH215" s="86"/>
      <c r="BZI215" s="86"/>
      <c r="BZJ215" s="86"/>
      <c r="BZK215" s="86"/>
      <c r="BZL215" s="86"/>
      <c r="BZM215" s="86"/>
      <c r="BZN215" s="86"/>
      <c r="BZO215" s="86"/>
      <c r="BZP215" s="86"/>
      <c r="BZQ215" s="86"/>
      <c r="BZR215" s="86"/>
      <c r="BZS215" s="86"/>
      <c r="BZT215" s="86"/>
      <c r="BZU215" s="86"/>
      <c r="BZV215" s="86"/>
      <c r="BZW215" s="86"/>
      <c r="BZX215" s="86"/>
      <c r="BZY215" s="86"/>
      <c r="BZZ215" s="86"/>
      <c r="CAA215" s="86"/>
      <c r="CAB215" s="86"/>
      <c r="CAC215" s="86"/>
      <c r="CAD215" s="86"/>
      <c r="CAE215" s="86"/>
      <c r="CAF215" s="86"/>
      <c r="CAG215" s="86"/>
      <c r="CAH215" s="86"/>
      <c r="CAI215" s="86"/>
      <c r="CAJ215" s="86"/>
      <c r="CAK215" s="86"/>
      <c r="CAL215" s="86"/>
      <c r="CAM215" s="86"/>
      <c r="CAN215" s="86"/>
      <c r="CAO215" s="86"/>
      <c r="CAP215" s="86"/>
      <c r="CAQ215" s="86"/>
      <c r="CAR215" s="86"/>
      <c r="CAS215" s="86"/>
      <c r="CAT215" s="86"/>
      <c r="CAU215" s="86"/>
      <c r="CAV215" s="86"/>
      <c r="CAW215" s="86"/>
      <c r="CAX215" s="86"/>
      <c r="CAY215" s="86"/>
      <c r="CAZ215" s="86"/>
      <c r="CBA215" s="86"/>
      <c r="CBB215" s="86"/>
      <c r="CBC215" s="86"/>
      <c r="CBD215" s="86"/>
      <c r="CBE215" s="86"/>
      <c r="CBF215" s="86"/>
      <c r="CBG215" s="86"/>
      <c r="CBH215" s="86"/>
      <c r="CBI215" s="86"/>
      <c r="CBJ215" s="86"/>
      <c r="CBK215" s="86"/>
      <c r="CBL215" s="86"/>
      <c r="CBM215" s="86"/>
      <c r="CBN215" s="86"/>
      <c r="CBO215" s="86"/>
      <c r="CBP215" s="86"/>
      <c r="CBQ215" s="86"/>
      <c r="CBR215" s="86"/>
      <c r="CBS215" s="86"/>
      <c r="CBT215" s="86"/>
      <c r="CBU215" s="86"/>
      <c r="CBV215" s="86"/>
      <c r="CBW215" s="86"/>
      <c r="CBX215" s="86"/>
      <c r="CBY215" s="86"/>
      <c r="CBZ215" s="86"/>
      <c r="CCA215" s="86"/>
      <c r="CCB215" s="86"/>
      <c r="CCC215" s="86"/>
      <c r="CCD215" s="86"/>
      <c r="CCE215" s="86"/>
      <c r="CCF215" s="86"/>
      <c r="CCG215" s="86"/>
      <c r="CCH215" s="86"/>
      <c r="CCI215" s="86"/>
      <c r="CCJ215" s="86"/>
      <c r="CCK215" s="86"/>
      <c r="CCL215" s="86"/>
      <c r="CCM215" s="86"/>
      <c r="CCN215" s="86"/>
      <c r="CCO215" s="86"/>
      <c r="CCP215" s="86"/>
      <c r="CCQ215" s="86"/>
      <c r="CCR215" s="86"/>
      <c r="CCS215" s="86"/>
      <c r="CCT215" s="86"/>
      <c r="CCU215" s="86"/>
      <c r="CCV215" s="86"/>
      <c r="CCW215" s="86"/>
      <c r="CCX215" s="86"/>
      <c r="CCY215" s="86"/>
      <c r="CCZ215" s="86"/>
      <c r="CDA215" s="86"/>
      <c r="CDB215" s="86"/>
      <c r="CDC215" s="86"/>
      <c r="CDD215" s="86"/>
      <c r="CDE215" s="86"/>
      <c r="CDF215" s="86"/>
      <c r="CDG215" s="86"/>
      <c r="CDH215" s="86"/>
      <c r="CDI215" s="86"/>
      <c r="CDJ215" s="86"/>
      <c r="CDK215" s="86"/>
      <c r="CDL215" s="86"/>
      <c r="CDM215" s="86"/>
      <c r="CDN215" s="86"/>
      <c r="CDO215" s="86"/>
      <c r="CDP215" s="86"/>
      <c r="CDQ215" s="86"/>
      <c r="CDR215" s="86"/>
      <c r="CDS215" s="86"/>
      <c r="CDT215" s="86"/>
      <c r="CDU215" s="86"/>
      <c r="CDV215" s="86"/>
      <c r="CDW215" s="86"/>
      <c r="CDX215" s="86"/>
      <c r="CDY215" s="86"/>
      <c r="CDZ215" s="86"/>
      <c r="CEA215" s="86"/>
      <c r="CEB215" s="86"/>
      <c r="CEC215" s="86"/>
      <c r="CED215" s="86"/>
      <c r="CEE215" s="86"/>
      <c r="CEF215" s="86"/>
      <c r="CEG215" s="86"/>
      <c r="CEH215" s="86"/>
      <c r="CEI215" s="86"/>
      <c r="CEJ215" s="86"/>
      <c r="CEK215" s="86"/>
      <c r="CEL215" s="86"/>
      <c r="CEM215" s="86"/>
      <c r="CEN215" s="86"/>
      <c r="CEO215" s="86"/>
      <c r="CEP215" s="86"/>
      <c r="CEQ215" s="86"/>
      <c r="CER215" s="86"/>
      <c r="CES215" s="86"/>
      <c r="CET215" s="86"/>
      <c r="CEU215" s="86"/>
      <c r="CEV215" s="86"/>
      <c r="CEW215" s="86"/>
      <c r="CEX215" s="86"/>
      <c r="CEY215" s="86"/>
      <c r="CEZ215" s="86"/>
      <c r="CFA215" s="86"/>
      <c r="CFB215" s="86"/>
      <c r="CFC215" s="86"/>
      <c r="CFD215" s="86"/>
      <c r="CFE215" s="86"/>
      <c r="CFF215" s="86"/>
      <c r="CFG215" s="86"/>
      <c r="CFH215" s="86"/>
      <c r="CFI215" s="86"/>
      <c r="CFJ215" s="86"/>
      <c r="CFK215" s="86"/>
      <c r="CFL215" s="86"/>
      <c r="CFM215" s="86"/>
      <c r="CFN215" s="86"/>
      <c r="CFO215" s="86"/>
      <c r="CFP215" s="86"/>
      <c r="CFQ215" s="86"/>
      <c r="CFR215" s="86"/>
      <c r="CFS215" s="86"/>
      <c r="CFT215" s="86"/>
      <c r="CFU215" s="86"/>
      <c r="CFV215" s="86"/>
      <c r="CFW215" s="86"/>
      <c r="CFX215" s="86"/>
      <c r="CFY215" s="86"/>
      <c r="CFZ215" s="86"/>
      <c r="CGA215" s="86"/>
      <c r="CGB215" s="86"/>
      <c r="CGC215" s="86"/>
      <c r="CGD215" s="86"/>
      <c r="CGE215" s="86"/>
      <c r="CGF215" s="86"/>
      <c r="CGG215" s="86"/>
      <c r="CGH215" s="86"/>
      <c r="CGI215" s="86"/>
      <c r="CGJ215" s="86"/>
      <c r="CGK215" s="86"/>
      <c r="CGL215" s="86"/>
      <c r="CGM215" s="86"/>
      <c r="CGN215" s="86"/>
      <c r="CGO215" s="86"/>
      <c r="CGP215" s="86"/>
      <c r="CGQ215" s="86"/>
      <c r="CGR215" s="86"/>
      <c r="CGS215" s="86"/>
      <c r="CGT215" s="86"/>
      <c r="CGU215" s="86"/>
      <c r="CGV215" s="86"/>
      <c r="CGW215" s="86"/>
      <c r="CGX215" s="86"/>
      <c r="CGY215" s="86"/>
      <c r="CGZ215" s="86"/>
      <c r="CHA215" s="86"/>
      <c r="CHB215" s="86"/>
      <c r="CHC215" s="86"/>
      <c r="CHD215" s="86"/>
      <c r="CHE215" s="86"/>
      <c r="CHF215" s="86"/>
      <c r="CHG215" s="86"/>
      <c r="CHH215" s="86"/>
      <c r="CHI215" s="86"/>
      <c r="CHJ215" s="86"/>
      <c r="CHK215" s="86"/>
      <c r="CHL215" s="86"/>
      <c r="CHM215" s="86"/>
      <c r="CHN215" s="86"/>
      <c r="CHO215" s="86"/>
      <c r="CHP215" s="86"/>
      <c r="CHQ215" s="86"/>
      <c r="CHR215" s="86"/>
      <c r="CHS215" s="86"/>
      <c r="CHT215" s="86"/>
      <c r="CHU215" s="86"/>
      <c r="CHV215" s="86"/>
      <c r="CHW215" s="86"/>
      <c r="CHX215" s="86"/>
      <c r="CHY215" s="86"/>
      <c r="CHZ215" s="86"/>
      <c r="CIA215" s="86"/>
      <c r="CIB215" s="86"/>
      <c r="CIC215" s="86"/>
      <c r="CID215" s="86"/>
      <c r="CIE215" s="86"/>
      <c r="CIF215" s="86"/>
      <c r="CIG215" s="86"/>
      <c r="CIH215" s="86"/>
      <c r="CII215" s="86"/>
      <c r="CIJ215" s="86"/>
      <c r="CIK215" s="86"/>
      <c r="CIL215" s="86"/>
      <c r="CIM215" s="86"/>
      <c r="CIN215" s="86"/>
      <c r="CIO215" s="86"/>
      <c r="CIP215" s="86"/>
      <c r="CIQ215" s="86"/>
      <c r="CIR215" s="86"/>
      <c r="CIS215" s="86"/>
      <c r="CIT215" s="86"/>
      <c r="CIU215" s="86"/>
      <c r="CIV215" s="86"/>
      <c r="CIW215" s="86"/>
      <c r="CIX215" s="86"/>
      <c r="CIY215" s="86"/>
      <c r="CIZ215" s="86"/>
      <c r="CJA215" s="86"/>
      <c r="CJB215" s="86"/>
      <c r="CJC215" s="86"/>
      <c r="CJD215" s="86"/>
      <c r="CJE215" s="86"/>
      <c r="CJF215" s="86"/>
      <c r="CJG215" s="86"/>
      <c r="CJH215" s="86"/>
      <c r="CJI215" s="86"/>
      <c r="CJJ215" s="86"/>
      <c r="CJK215" s="86"/>
      <c r="CJL215" s="86"/>
      <c r="CJM215" s="86"/>
      <c r="CJN215" s="86"/>
      <c r="CJO215" s="86"/>
      <c r="CJP215" s="86"/>
      <c r="CJQ215" s="86"/>
      <c r="CJR215" s="86"/>
      <c r="CJS215" s="86"/>
      <c r="CJT215" s="86"/>
      <c r="CJU215" s="86"/>
      <c r="CJV215" s="86"/>
      <c r="CJW215" s="86"/>
      <c r="CJX215" s="86"/>
      <c r="CJY215" s="86"/>
      <c r="CJZ215" s="86"/>
      <c r="CKA215" s="86"/>
      <c r="CKB215" s="86"/>
      <c r="CKC215" s="86"/>
      <c r="CKD215" s="86"/>
      <c r="CKE215" s="86"/>
      <c r="CKF215" s="86"/>
      <c r="CKG215" s="86"/>
      <c r="CKH215" s="86"/>
      <c r="CKI215" s="86"/>
      <c r="CKJ215" s="86"/>
      <c r="CKK215" s="86"/>
      <c r="CKL215" s="86"/>
      <c r="CKM215" s="86"/>
      <c r="CKN215" s="86"/>
      <c r="CKO215" s="86"/>
      <c r="CKP215" s="86"/>
      <c r="CKQ215" s="86"/>
      <c r="CKR215" s="86"/>
      <c r="CKS215" s="86"/>
      <c r="CKT215" s="86"/>
      <c r="CKU215" s="86"/>
      <c r="CKV215" s="86"/>
      <c r="CKW215" s="86"/>
      <c r="CKX215" s="86"/>
      <c r="CKY215" s="86"/>
      <c r="CKZ215" s="86"/>
      <c r="CLA215" s="86"/>
      <c r="CLB215" s="86"/>
      <c r="CLC215" s="86"/>
      <c r="CLD215" s="86"/>
      <c r="CLE215" s="86"/>
      <c r="CLF215" s="86"/>
      <c r="CLG215" s="86"/>
      <c r="CLH215" s="86"/>
      <c r="CLI215" s="86"/>
      <c r="CLJ215" s="86"/>
      <c r="CLK215" s="86"/>
      <c r="CLL215" s="86"/>
      <c r="CLM215" s="86"/>
      <c r="CLN215" s="86"/>
      <c r="CLO215" s="86"/>
      <c r="CLP215" s="86"/>
      <c r="CLQ215" s="86"/>
      <c r="CLR215" s="86"/>
      <c r="CLS215" s="86"/>
      <c r="CLT215" s="86"/>
      <c r="CLU215" s="86"/>
      <c r="CLV215" s="86"/>
      <c r="CLW215" s="86"/>
      <c r="CLX215" s="86"/>
      <c r="CLY215" s="86"/>
      <c r="CLZ215" s="86"/>
      <c r="CMA215" s="86"/>
      <c r="CMB215" s="86"/>
      <c r="CMC215" s="86"/>
      <c r="CMD215" s="86"/>
      <c r="CME215" s="86"/>
      <c r="CMF215" s="86"/>
      <c r="CMG215" s="86"/>
      <c r="CMH215" s="86"/>
      <c r="CMI215" s="86"/>
      <c r="CMJ215" s="86"/>
      <c r="CMK215" s="86"/>
      <c r="CML215" s="86"/>
      <c r="CMM215" s="86"/>
      <c r="CMN215" s="86"/>
      <c r="CMO215" s="86"/>
      <c r="CMP215" s="86"/>
      <c r="CMQ215" s="86"/>
      <c r="CMR215" s="86"/>
      <c r="CMS215" s="86"/>
      <c r="CMT215" s="86"/>
      <c r="CMU215" s="86"/>
      <c r="CMV215" s="86"/>
      <c r="CMW215" s="86"/>
      <c r="CMX215" s="86"/>
      <c r="CMY215" s="86"/>
      <c r="CMZ215" s="86"/>
      <c r="CNA215" s="86"/>
      <c r="CNB215" s="86"/>
      <c r="CNC215" s="86"/>
      <c r="CND215" s="86"/>
      <c r="CNE215" s="86"/>
      <c r="CNF215" s="86"/>
      <c r="CNG215" s="86"/>
      <c r="CNH215" s="86"/>
      <c r="CNI215" s="86"/>
      <c r="CNJ215" s="86"/>
      <c r="CNK215" s="86"/>
      <c r="CNL215" s="86"/>
      <c r="CNM215" s="86"/>
      <c r="CNN215" s="86"/>
      <c r="CNO215" s="86"/>
      <c r="CNP215" s="86"/>
      <c r="CNQ215" s="86"/>
      <c r="CNR215" s="86"/>
      <c r="CNS215" s="86"/>
      <c r="CNT215" s="86"/>
      <c r="CNU215" s="86"/>
      <c r="CNV215" s="86"/>
      <c r="CNW215" s="86"/>
      <c r="CNX215" s="86"/>
      <c r="CNY215" s="86"/>
      <c r="CNZ215" s="86"/>
      <c r="COA215" s="86"/>
      <c r="COB215" s="86"/>
      <c r="COC215" s="86"/>
      <c r="COD215" s="86"/>
      <c r="COE215" s="86"/>
      <c r="COF215" s="86"/>
      <c r="COG215" s="86"/>
      <c r="COH215" s="86"/>
      <c r="COI215" s="86"/>
      <c r="COJ215" s="86"/>
      <c r="COK215" s="86"/>
      <c r="COL215" s="86"/>
      <c r="COM215" s="86"/>
      <c r="CON215" s="86"/>
      <c r="COO215" s="86"/>
      <c r="COP215" s="86"/>
      <c r="COQ215" s="86"/>
      <c r="COR215" s="86"/>
      <c r="COS215" s="86"/>
      <c r="COT215" s="86"/>
      <c r="COU215" s="86"/>
      <c r="COV215" s="86"/>
      <c r="COW215" s="86"/>
      <c r="COX215" s="86"/>
      <c r="COY215" s="86"/>
      <c r="COZ215" s="86"/>
      <c r="CPA215" s="86"/>
      <c r="CPB215" s="86"/>
      <c r="CPC215" s="86"/>
      <c r="CPD215" s="86"/>
      <c r="CPE215" s="86"/>
      <c r="CPF215" s="86"/>
      <c r="CPG215" s="86"/>
      <c r="CPH215" s="86"/>
      <c r="CPI215" s="86"/>
      <c r="CPJ215" s="86"/>
      <c r="CPK215" s="86"/>
      <c r="CPL215" s="86"/>
      <c r="CPM215" s="86"/>
      <c r="CPN215" s="86"/>
      <c r="CPO215" s="86"/>
      <c r="CPP215" s="86"/>
      <c r="CPQ215" s="86"/>
      <c r="CPR215" s="86"/>
      <c r="CPS215" s="86"/>
      <c r="CPT215" s="86"/>
      <c r="CPU215" s="86"/>
      <c r="CPV215" s="86"/>
      <c r="CPW215" s="86"/>
      <c r="CPX215" s="86"/>
      <c r="CPY215" s="86"/>
      <c r="CPZ215" s="86"/>
      <c r="CQA215" s="86"/>
      <c r="CQB215" s="86"/>
      <c r="CQC215" s="86"/>
      <c r="CQD215" s="86"/>
      <c r="CQE215" s="86"/>
      <c r="CQF215" s="86"/>
      <c r="CQG215" s="86"/>
      <c r="CQH215" s="86"/>
      <c r="CQI215" s="86"/>
      <c r="CQJ215" s="86"/>
      <c r="CQK215" s="86"/>
      <c r="CQL215" s="86"/>
      <c r="CQM215" s="86"/>
      <c r="CQN215" s="86"/>
      <c r="CQO215" s="86"/>
      <c r="CQP215" s="86"/>
      <c r="CQQ215" s="86"/>
      <c r="CQR215" s="86"/>
      <c r="CQS215" s="86"/>
      <c r="CQT215" s="86"/>
      <c r="CQU215" s="86"/>
      <c r="CQV215" s="86"/>
      <c r="CQW215" s="86"/>
      <c r="CQX215" s="86"/>
      <c r="CQY215" s="86"/>
      <c r="CQZ215" s="86"/>
      <c r="CRA215" s="86"/>
      <c r="CRB215" s="86"/>
      <c r="CRC215" s="86"/>
      <c r="CRD215" s="86"/>
      <c r="CRE215" s="86"/>
      <c r="CRF215" s="86"/>
      <c r="CRG215" s="86"/>
      <c r="CRH215" s="86"/>
      <c r="CRI215" s="86"/>
      <c r="CRJ215" s="86"/>
      <c r="CRK215" s="86"/>
      <c r="CRL215" s="86"/>
      <c r="CRM215" s="86"/>
      <c r="CRN215" s="86"/>
      <c r="CRO215" s="86"/>
      <c r="CRP215" s="86"/>
      <c r="CRQ215" s="86"/>
      <c r="CRR215" s="86"/>
      <c r="CRS215" s="86"/>
      <c r="CRT215" s="86"/>
      <c r="CRU215" s="86"/>
      <c r="CRV215" s="86"/>
      <c r="CRW215" s="86"/>
      <c r="CRX215" s="86"/>
      <c r="CRY215" s="86"/>
      <c r="CRZ215" s="86"/>
      <c r="CSA215" s="86"/>
      <c r="CSB215" s="86"/>
      <c r="CSC215" s="86"/>
      <c r="CSD215" s="86"/>
      <c r="CSE215" s="86"/>
      <c r="CSF215" s="86"/>
      <c r="CSG215" s="86"/>
      <c r="CSH215" s="86"/>
      <c r="CSI215" s="86"/>
      <c r="CSJ215" s="86"/>
      <c r="CSK215" s="86"/>
      <c r="CSL215" s="86"/>
      <c r="CSM215" s="86"/>
      <c r="CSN215" s="86"/>
      <c r="CSO215" s="86"/>
      <c r="CSP215" s="86"/>
      <c r="CSQ215" s="86"/>
      <c r="CSR215" s="86"/>
      <c r="CSS215" s="86"/>
      <c r="CST215" s="86"/>
      <c r="CSU215" s="86"/>
      <c r="CSV215" s="86"/>
      <c r="CSW215" s="86"/>
      <c r="CSX215" s="86"/>
      <c r="CSY215" s="86"/>
      <c r="CSZ215" s="86"/>
      <c r="CTA215" s="86"/>
      <c r="CTB215" s="86"/>
      <c r="CTC215" s="86"/>
      <c r="CTD215" s="86"/>
      <c r="CTE215" s="86"/>
      <c r="CTF215" s="86"/>
      <c r="CTG215" s="86"/>
      <c r="CTH215" s="86"/>
      <c r="CTI215" s="86"/>
      <c r="CTJ215" s="86"/>
      <c r="CTK215" s="86"/>
      <c r="CTL215" s="86"/>
      <c r="CTM215" s="86"/>
      <c r="CTN215" s="86"/>
      <c r="CTO215" s="86"/>
      <c r="CTP215" s="86"/>
      <c r="CTQ215" s="86"/>
      <c r="CTR215" s="86"/>
      <c r="CTS215" s="86"/>
      <c r="CTT215" s="86"/>
      <c r="CTU215" s="86"/>
      <c r="CTV215" s="86"/>
      <c r="CTW215" s="86"/>
      <c r="CTX215" s="86"/>
      <c r="CTY215" s="86"/>
      <c r="CTZ215" s="86"/>
      <c r="CUA215" s="86"/>
      <c r="CUB215" s="86"/>
      <c r="CUC215" s="86"/>
      <c r="CUD215" s="86"/>
      <c r="CUE215" s="86"/>
      <c r="CUF215" s="86"/>
      <c r="CUG215" s="86"/>
      <c r="CUH215" s="86"/>
      <c r="CUI215" s="86"/>
      <c r="CUJ215" s="86"/>
      <c r="CUK215" s="86"/>
      <c r="CUL215" s="86"/>
      <c r="CUM215" s="86"/>
      <c r="CUN215" s="86"/>
      <c r="CUO215" s="86"/>
      <c r="CUP215" s="86"/>
      <c r="CUQ215" s="86"/>
      <c r="CUR215" s="86"/>
      <c r="CUS215" s="86"/>
      <c r="CUT215" s="86"/>
      <c r="CUU215" s="86"/>
      <c r="CUV215" s="86"/>
      <c r="CUW215" s="86"/>
      <c r="CUX215" s="86"/>
      <c r="CUY215" s="86"/>
      <c r="CUZ215" s="86"/>
      <c r="CVA215" s="86"/>
      <c r="CVB215" s="86"/>
      <c r="CVC215" s="86"/>
      <c r="CVD215" s="86"/>
      <c r="CVE215" s="86"/>
      <c r="CVF215" s="86"/>
      <c r="CVG215" s="86"/>
      <c r="CVH215" s="86"/>
      <c r="CVI215" s="86"/>
      <c r="CVJ215" s="86"/>
      <c r="CVK215" s="86"/>
      <c r="CVL215" s="86"/>
      <c r="CVM215" s="86"/>
      <c r="CVN215" s="86"/>
      <c r="CVO215" s="86"/>
      <c r="CVP215" s="86"/>
      <c r="CVQ215" s="86"/>
      <c r="CVR215" s="86"/>
      <c r="CVS215" s="86"/>
      <c r="CVT215" s="86"/>
      <c r="CVU215" s="86"/>
      <c r="CVV215" s="86"/>
      <c r="CVW215" s="86"/>
      <c r="CVX215" s="86"/>
      <c r="CVY215" s="86"/>
      <c r="CVZ215" s="86"/>
      <c r="CWA215" s="86"/>
      <c r="CWB215" s="86"/>
      <c r="CWC215" s="86"/>
      <c r="CWD215" s="86"/>
      <c r="CWE215" s="86"/>
      <c r="CWF215" s="86"/>
      <c r="CWG215" s="86"/>
      <c r="CWH215" s="86"/>
      <c r="CWI215" s="86"/>
      <c r="CWJ215" s="86"/>
      <c r="CWK215" s="86"/>
      <c r="CWL215" s="86"/>
      <c r="CWM215" s="86"/>
      <c r="CWN215" s="86"/>
      <c r="CWO215" s="86"/>
      <c r="CWP215" s="86"/>
      <c r="CWQ215" s="86"/>
      <c r="CWR215" s="86"/>
      <c r="CWS215" s="86"/>
      <c r="CWT215" s="86"/>
      <c r="CWU215" s="86"/>
      <c r="CWV215" s="86"/>
      <c r="CWW215" s="86"/>
      <c r="CWX215" s="86"/>
      <c r="CWY215" s="86"/>
      <c r="CWZ215" s="86"/>
      <c r="CXA215" s="86"/>
      <c r="CXB215" s="86"/>
      <c r="CXC215" s="86"/>
      <c r="CXD215" s="86"/>
      <c r="CXE215" s="86"/>
      <c r="CXF215" s="86"/>
      <c r="CXG215" s="86"/>
      <c r="CXH215" s="86"/>
      <c r="CXI215" s="86"/>
      <c r="CXJ215" s="86"/>
      <c r="CXK215" s="86"/>
      <c r="CXL215" s="86"/>
      <c r="CXM215" s="86"/>
      <c r="CXN215" s="86"/>
      <c r="CXO215" s="86"/>
      <c r="CXP215" s="86"/>
      <c r="CXQ215" s="86"/>
      <c r="CXR215" s="86"/>
      <c r="CXS215" s="86"/>
      <c r="CXT215" s="86"/>
      <c r="CXU215" s="86"/>
      <c r="CXV215" s="86"/>
      <c r="CXW215" s="86"/>
      <c r="CXX215" s="86"/>
      <c r="CXY215" s="86"/>
      <c r="CXZ215" s="86"/>
      <c r="CYA215" s="86"/>
      <c r="CYB215" s="86"/>
      <c r="CYC215" s="86"/>
      <c r="CYD215" s="86"/>
      <c r="CYE215" s="86"/>
      <c r="CYF215" s="86"/>
      <c r="CYG215" s="86"/>
      <c r="CYH215" s="86"/>
      <c r="CYI215" s="86"/>
      <c r="CYJ215" s="86"/>
      <c r="CYK215" s="86"/>
      <c r="CYL215" s="86"/>
      <c r="CYM215" s="86"/>
      <c r="CYN215" s="86"/>
      <c r="CYO215" s="86"/>
      <c r="CYP215" s="86"/>
      <c r="CYQ215" s="86"/>
      <c r="CYR215" s="86"/>
      <c r="CYS215" s="86"/>
      <c r="CYT215" s="86"/>
      <c r="CYU215" s="86"/>
      <c r="CYV215" s="86"/>
      <c r="CYW215" s="86"/>
      <c r="CYX215" s="86"/>
      <c r="CYY215" s="86"/>
      <c r="CYZ215" s="86"/>
      <c r="CZA215" s="86"/>
      <c r="CZB215" s="86"/>
      <c r="CZC215" s="86"/>
      <c r="CZD215" s="86"/>
      <c r="CZE215" s="86"/>
      <c r="CZF215" s="86"/>
      <c r="CZG215" s="86"/>
      <c r="CZH215" s="86"/>
      <c r="CZI215" s="86"/>
      <c r="CZJ215" s="86"/>
      <c r="CZK215" s="86"/>
      <c r="CZL215" s="86"/>
      <c r="CZM215" s="86"/>
      <c r="CZN215" s="86"/>
      <c r="CZO215" s="86"/>
      <c r="CZP215" s="86"/>
      <c r="CZQ215" s="86"/>
      <c r="CZR215" s="86"/>
      <c r="CZS215" s="86"/>
      <c r="CZT215" s="86"/>
      <c r="CZU215" s="86"/>
      <c r="CZV215" s="86"/>
      <c r="CZW215" s="86"/>
      <c r="CZX215" s="86"/>
      <c r="CZY215" s="86"/>
      <c r="CZZ215" s="86"/>
      <c r="DAA215" s="86"/>
      <c r="DAB215" s="86"/>
      <c r="DAC215" s="86"/>
      <c r="DAD215" s="86"/>
      <c r="DAE215" s="86"/>
      <c r="DAF215" s="86"/>
      <c r="DAG215" s="86"/>
      <c r="DAH215" s="86"/>
      <c r="DAI215" s="86"/>
      <c r="DAJ215" s="86"/>
      <c r="DAK215" s="86"/>
      <c r="DAL215" s="86"/>
      <c r="DAM215" s="86"/>
      <c r="DAN215" s="86"/>
      <c r="DAO215" s="86"/>
      <c r="DAP215" s="86"/>
      <c r="DAQ215" s="86"/>
      <c r="DAR215" s="86"/>
      <c r="DAS215" s="86"/>
      <c r="DAT215" s="86"/>
      <c r="DAU215" s="86"/>
      <c r="DAV215" s="86"/>
      <c r="DAW215" s="86"/>
      <c r="DAX215" s="86"/>
      <c r="DAY215" s="86"/>
      <c r="DAZ215" s="86"/>
      <c r="DBA215" s="86"/>
      <c r="DBB215" s="86"/>
      <c r="DBC215" s="86"/>
      <c r="DBD215" s="86"/>
      <c r="DBE215" s="86"/>
      <c r="DBF215" s="86"/>
      <c r="DBG215" s="86"/>
      <c r="DBH215" s="86"/>
      <c r="DBI215" s="86"/>
      <c r="DBJ215" s="86"/>
      <c r="DBK215" s="86"/>
      <c r="DBL215" s="86"/>
      <c r="DBM215" s="86"/>
      <c r="DBN215" s="86"/>
      <c r="DBO215" s="86"/>
      <c r="DBP215" s="86"/>
      <c r="DBQ215" s="86"/>
      <c r="DBR215" s="86"/>
      <c r="DBS215" s="86"/>
      <c r="DBT215" s="86"/>
      <c r="DBU215" s="86"/>
      <c r="DBV215" s="86"/>
      <c r="DBW215" s="86"/>
      <c r="DBX215" s="86"/>
      <c r="DBY215" s="86"/>
      <c r="DBZ215" s="86"/>
      <c r="DCA215" s="86"/>
      <c r="DCB215" s="86"/>
      <c r="DCC215" s="86"/>
      <c r="DCD215" s="86"/>
      <c r="DCE215" s="86"/>
      <c r="DCF215" s="86"/>
      <c r="DCG215" s="86"/>
      <c r="DCH215" s="86"/>
      <c r="DCI215" s="86"/>
      <c r="DCJ215" s="86"/>
      <c r="DCK215" s="86"/>
      <c r="DCL215" s="86"/>
      <c r="DCM215" s="86"/>
      <c r="DCN215" s="86"/>
      <c r="DCO215" s="86"/>
      <c r="DCP215" s="86"/>
      <c r="DCQ215" s="86"/>
      <c r="DCR215" s="86"/>
      <c r="DCS215" s="86"/>
      <c r="DCT215" s="86"/>
      <c r="DCU215" s="86"/>
      <c r="DCV215" s="86"/>
      <c r="DCW215" s="86"/>
      <c r="DCX215" s="86"/>
      <c r="DCY215" s="86"/>
      <c r="DCZ215" s="86"/>
      <c r="DDA215" s="86"/>
      <c r="DDB215" s="86"/>
      <c r="DDC215" s="86"/>
      <c r="DDD215" s="86"/>
      <c r="DDE215" s="86"/>
      <c r="DDF215" s="86"/>
      <c r="DDG215" s="86"/>
      <c r="DDH215" s="86"/>
      <c r="DDI215" s="86"/>
      <c r="DDJ215" s="86"/>
      <c r="DDK215" s="86"/>
      <c r="DDL215" s="86"/>
      <c r="DDM215" s="86"/>
      <c r="DDN215" s="86"/>
      <c r="DDO215" s="86"/>
      <c r="DDP215" s="86"/>
      <c r="DDQ215" s="86"/>
      <c r="DDR215" s="86"/>
      <c r="DDS215" s="86"/>
      <c r="DDT215" s="86"/>
      <c r="DDU215" s="86"/>
      <c r="DDV215" s="86"/>
      <c r="DDW215" s="86"/>
      <c r="DDX215" s="86"/>
      <c r="DDY215" s="86"/>
      <c r="DDZ215" s="86"/>
      <c r="DEA215" s="86"/>
      <c r="DEB215" s="86"/>
      <c r="DEC215" s="86"/>
      <c r="DED215" s="86"/>
      <c r="DEE215" s="86"/>
      <c r="DEF215" s="86"/>
      <c r="DEG215" s="86"/>
      <c r="DEH215" s="86"/>
      <c r="DEI215" s="86"/>
      <c r="DEJ215" s="86"/>
      <c r="DEK215" s="86"/>
      <c r="DEL215" s="86"/>
      <c r="DEM215" s="86"/>
      <c r="DEN215" s="86"/>
      <c r="DEO215" s="86"/>
      <c r="DEP215" s="86"/>
      <c r="DEQ215" s="86"/>
      <c r="DER215" s="86"/>
      <c r="DES215" s="86"/>
      <c r="DET215" s="86"/>
      <c r="DEU215" s="86"/>
      <c r="DEV215" s="86"/>
      <c r="DEW215" s="86"/>
      <c r="DEX215" s="86"/>
      <c r="DEY215" s="86"/>
      <c r="DEZ215" s="86"/>
      <c r="DFA215" s="86"/>
      <c r="DFB215" s="86"/>
      <c r="DFC215" s="86"/>
      <c r="DFD215" s="86"/>
      <c r="DFE215" s="86"/>
      <c r="DFF215" s="86"/>
      <c r="DFG215" s="86"/>
      <c r="DFH215" s="86"/>
      <c r="DFI215" s="86"/>
      <c r="DFJ215" s="86"/>
      <c r="DFK215" s="86"/>
      <c r="DFL215" s="86"/>
      <c r="DFM215" s="86"/>
      <c r="DFN215" s="86"/>
      <c r="DFO215" s="86"/>
      <c r="DFP215" s="86"/>
      <c r="DFQ215" s="86"/>
      <c r="DFR215" s="86"/>
      <c r="DFS215" s="86"/>
      <c r="DFT215" s="86"/>
      <c r="DFU215" s="86"/>
      <c r="DFV215" s="86"/>
      <c r="DFW215" s="86"/>
      <c r="DFX215" s="86"/>
      <c r="DFY215" s="86"/>
      <c r="DFZ215" s="86"/>
      <c r="DGA215" s="86"/>
      <c r="DGB215" s="86"/>
      <c r="DGC215" s="86"/>
      <c r="DGD215" s="86"/>
      <c r="DGE215" s="86"/>
      <c r="DGF215" s="86"/>
      <c r="DGG215" s="86"/>
      <c r="DGH215" s="86"/>
      <c r="DGI215" s="86"/>
      <c r="DGJ215" s="86"/>
      <c r="DGK215" s="86"/>
      <c r="DGL215" s="86"/>
      <c r="DGM215" s="86"/>
      <c r="DGN215" s="86"/>
      <c r="DGO215" s="86"/>
      <c r="DGP215" s="86"/>
      <c r="DGQ215" s="86"/>
      <c r="DGR215" s="86"/>
      <c r="DGS215" s="86"/>
      <c r="DGT215" s="86"/>
      <c r="DGU215" s="86"/>
      <c r="DGV215" s="86"/>
      <c r="DGW215" s="86"/>
      <c r="DGX215" s="86"/>
      <c r="DGY215" s="86"/>
      <c r="DGZ215" s="86"/>
      <c r="DHA215" s="86"/>
      <c r="DHB215" s="86"/>
      <c r="DHC215" s="86"/>
      <c r="DHD215" s="86"/>
      <c r="DHE215" s="86"/>
      <c r="DHF215" s="86"/>
      <c r="DHG215" s="86"/>
      <c r="DHH215" s="86"/>
      <c r="DHI215" s="86"/>
      <c r="DHJ215" s="86"/>
      <c r="DHK215" s="86"/>
      <c r="DHL215" s="86"/>
      <c r="DHM215" s="86"/>
      <c r="DHN215" s="86"/>
      <c r="DHO215" s="86"/>
      <c r="DHP215" s="86"/>
      <c r="DHQ215" s="86"/>
      <c r="DHR215" s="86"/>
      <c r="DHS215" s="86"/>
      <c r="DHT215" s="86"/>
      <c r="DHU215" s="86"/>
      <c r="DHV215" s="86"/>
      <c r="DHW215" s="86"/>
      <c r="DHX215" s="86"/>
      <c r="DHY215" s="86"/>
      <c r="DHZ215" s="86"/>
      <c r="DIA215" s="86"/>
      <c r="DIB215" s="86"/>
      <c r="DIC215" s="86"/>
      <c r="DID215" s="86"/>
      <c r="DIE215" s="86"/>
      <c r="DIF215" s="86"/>
      <c r="DIG215" s="86"/>
      <c r="DIH215" s="86"/>
      <c r="DII215" s="86"/>
      <c r="DIJ215" s="86"/>
      <c r="DIK215" s="86"/>
      <c r="DIL215" s="86"/>
      <c r="DIM215" s="86"/>
      <c r="DIN215" s="86"/>
      <c r="DIO215" s="86"/>
      <c r="DIP215" s="86"/>
      <c r="DIQ215" s="86"/>
      <c r="DIR215" s="86"/>
      <c r="DIS215" s="86"/>
      <c r="DIT215" s="86"/>
      <c r="DIU215" s="86"/>
      <c r="DIV215" s="86"/>
      <c r="DIW215" s="86"/>
      <c r="DIX215" s="86"/>
      <c r="DIY215" s="86"/>
      <c r="DIZ215" s="86"/>
      <c r="DJA215" s="86"/>
      <c r="DJB215" s="86"/>
      <c r="DJC215" s="86"/>
      <c r="DJD215" s="86"/>
      <c r="DJE215" s="86"/>
      <c r="DJF215" s="86"/>
      <c r="DJG215" s="86"/>
      <c r="DJH215" s="86"/>
      <c r="DJI215" s="86"/>
      <c r="DJJ215" s="86"/>
      <c r="DJK215" s="86"/>
      <c r="DJL215" s="86"/>
      <c r="DJM215" s="86"/>
      <c r="DJN215" s="86"/>
      <c r="DJO215" s="86"/>
      <c r="DJP215" s="86"/>
      <c r="DJQ215" s="86"/>
      <c r="DJR215" s="86"/>
      <c r="DJS215" s="86"/>
      <c r="DJT215" s="86"/>
      <c r="DJU215" s="86"/>
      <c r="DJV215" s="86"/>
      <c r="DJW215" s="86"/>
      <c r="DJX215" s="86"/>
      <c r="DJY215" s="86"/>
      <c r="DJZ215" s="86"/>
      <c r="DKA215" s="86"/>
      <c r="DKB215" s="86"/>
      <c r="DKC215" s="86"/>
      <c r="DKD215" s="86"/>
      <c r="DKE215" s="86"/>
      <c r="DKF215" s="86"/>
      <c r="DKG215" s="86"/>
      <c r="DKH215" s="86"/>
      <c r="DKI215" s="86"/>
      <c r="DKJ215" s="86"/>
      <c r="DKK215" s="86"/>
      <c r="DKL215" s="86"/>
      <c r="DKM215" s="86"/>
      <c r="DKN215" s="86"/>
      <c r="DKO215" s="86"/>
      <c r="DKP215" s="86"/>
      <c r="DKQ215" s="86"/>
      <c r="DKR215" s="86"/>
      <c r="DKS215" s="86"/>
      <c r="DKT215" s="86"/>
      <c r="DKU215" s="86"/>
      <c r="DKV215" s="86"/>
      <c r="DKW215" s="86"/>
      <c r="DKX215" s="86"/>
      <c r="DKY215" s="86"/>
      <c r="DKZ215" s="86"/>
      <c r="DLA215" s="86"/>
      <c r="DLB215" s="86"/>
      <c r="DLC215" s="86"/>
      <c r="DLD215" s="86"/>
      <c r="DLE215" s="86"/>
      <c r="DLF215" s="86"/>
      <c r="DLG215" s="86"/>
      <c r="DLH215" s="86"/>
      <c r="DLI215" s="86"/>
      <c r="DLJ215" s="86"/>
      <c r="DLK215" s="86"/>
      <c r="DLL215" s="86"/>
      <c r="DLM215" s="86"/>
      <c r="DLN215" s="86"/>
      <c r="DLO215" s="86"/>
      <c r="DLP215" s="86"/>
      <c r="DLQ215" s="86"/>
      <c r="DLR215" s="86"/>
      <c r="DLS215" s="86"/>
      <c r="DLT215" s="86"/>
      <c r="DLU215" s="86"/>
      <c r="DLV215" s="86"/>
      <c r="DLW215" s="86"/>
      <c r="DLX215" s="86"/>
      <c r="DLY215" s="86"/>
      <c r="DLZ215" s="86"/>
      <c r="DMA215" s="86"/>
      <c r="DMB215" s="86"/>
      <c r="DMC215" s="86"/>
      <c r="DMD215" s="86"/>
      <c r="DME215" s="86"/>
      <c r="DMF215" s="86"/>
      <c r="DMG215" s="86"/>
      <c r="DMH215" s="86"/>
      <c r="DMI215" s="86"/>
      <c r="DMJ215" s="86"/>
      <c r="DMK215" s="86"/>
      <c r="DML215" s="86"/>
      <c r="DMM215" s="86"/>
      <c r="DMN215" s="86"/>
      <c r="DMO215" s="86"/>
      <c r="DMP215" s="86"/>
      <c r="DMQ215" s="86"/>
      <c r="DMR215" s="86"/>
      <c r="DMS215" s="86"/>
      <c r="DMT215" s="86"/>
      <c r="DMU215" s="86"/>
      <c r="DMV215" s="86"/>
      <c r="DMW215" s="86"/>
      <c r="DMX215" s="86"/>
      <c r="DMY215" s="86"/>
      <c r="DMZ215" s="86"/>
      <c r="DNA215" s="86"/>
      <c r="DNB215" s="86"/>
      <c r="DNC215" s="86"/>
      <c r="DND215" s="86"/>
      <c r="DNE215" s="86"/>
      <c r="DNF215" s="86"/>
      <c r="DNG215" s="86"/>
      <c r="DNH215" s="86"/>
      <c r="DNI215" s="86"/>
      <c r="DNJ215" s="86"/>
      <c r="DNK215" s="86"/>
      <c r="DNL215" s="86"/>
      <c r="DNM215" s="86"/>
      <c r="DNN215" s="86"/>
      <c r="DNO215" s="86"/>
      <c r="DNP215" s="86"/>
      <c r="DNQ215" s="86"/>
      <c r="DNR215" s="86"/>
      <c r="DNS215" s="86"/>
      <c r="DNT215" s="86"/>
      <c r="DNU215" s="86"/>
      <c r="DNV215" s="86"/>
      <c r="DNW215" s="86"/>
      <c r="DNX215" s="86"/>
      <c r="DNY215" s="86"/>
      <c r="DNZ215" s="86"/>
      <c r="DOA215" s="86"/>
      <c r="DOB215" s="86"/>
      <c r="DOC215" s="86"/>
      <c r="DOD215" s="86"/>
      <c r="DOE215" s="86"/>
      <c r="DOF215" s="86"/>
      <c r="DOG215" s="86"/>
      <c r="DOH215" s="86"/>
      <c r="DOI215" s="86"/>
      <c r="DOJ215" s="86"/>
      <c r="DOK215" s="86"/>
      <c r="DOL215" s="86"/>
      <c r="DOM215" s="86"/>
      <c r="DON215" s="86"/>
      <c r="DOO215" s="86"/>
      <c r="DOP215" s="86"/>
      <c r="DOQ215" s="86"/>
      <c r="DOR215" s="86"/>
      <c r="DOS215" s="86"/>
      <c r="DOT215" s="86"/>
      <c r="DOU215" s="86"/>
      <c r="DOV215" s="86"/>
      <c r="DOW215" s="86"/>
      <c r="DOX215" s="86"/>
      <c r="DOY215" s="86"/>
      <c r="DOZ215" s="86"/>
      <c r="DPA215" s="86"/>
      <c r="DPB215" s="86"/>
      <c r="DPC215" s="86"/>
      <c r="DPD215" s="86"/>
      <c r="DPE215" s="86"/>
      <c r="DPF215" s="86"/>
      <c r="DPG215" s="86"/>
      <c r="DPH215" s="86"/>
      <c r="DPI215" s="86"/>
      <c r="DPJ215" s="86"/>
      <c r="DPK215" s="86"/>
      <c r="DPL215" s="86"/>
      <c r="DPM215" s="86"/>
      <c r="DPN215" s="86"/>
      <c r="DPO215" s="86"/>
      <c r="DPP215" s="86"/>
      <c r="DPQ215" s="86"/>
      <c r="DPR215" s="86"/>
      <c r="DPS215" s="86"/>
      <c r="DPT215" s="86"/>
      <c r="DPU215" s="86"/>
      <c r="DPV215" s="86"/>
      <c r="DPW215" s="86"/>
      <c r="DPX215" s="86"/>
      <c r="DPY215" s="86"/>
      <c r="DPZ215" s="86"/>
      <c r="DQA215" s="86"/>
      <c r="DQB215" s="86"/>
      <c r="DQC215" s="86"/>
      <c r="DQD215" s="86"/>
      <c r="DQE215" s="86"/>
      <c r="DQF215" s="86"/>
      <c r="DQG215" s="86"/>
      <c r="DQH215" s="86"/>
      <c r="DQI215" s="86"/>
      <c r="DQJ215" s="86"/>
      <c r="DQK215" s="86"/>
      <c r="DQL215" s="86"/>
      <c r="DQM215" s="86"/>
      <c r="DQN215" s="86"/>
      <c r="DQO215" s="86"/>
      <c r="DQP215" s="86"/>
      <c r="DQQ215" s="86"/>
      <c r="DQR215" s="86"/>
      <c r="DQS215" s="86"/>
      <c r="DQT215" s="86"/>
      <c r="DQU215" s="86"/>
      <c r="DQV215" s="86"/>
      <c r="DQW215" s="86"/>
      <c r="DQX215" s="86"/>
      <c r="DQY215" s="86"/>
      <c r="DQZ215" s="86"/>
      <c r="DRA215" s="86"/>
      <c r="DRB215" s="86"/>
      <c r="DRC215" s="86"/>
      <c r="DRD215" s="86"/>
      <c r="DRE215" s="86"/>
      <c r="DRF215" s="86"/>
      <c r="DRG215" s="86"/>
      <c r="DRH215" s="86"/>
      <c r="DRI215" s="86"/>
      <c r="DRJ215" s="86"/>
      <c r="DRK215" s="86"/>
      <c r="DRL215" s="86"/>
      <c r="DRM215" s="86"/>
      <c r="DRN215" s="86"/>
      <c r="DRO215" s="86"/>
      <c r="DRP215" s="86"/>
      <c r="DRQ215" s="86"/>
      <c r="DRR215" s="86"/>
      <c r="DRS215" s="86"/>
      <c r="DRT215" s="86"/>
      <c r="DRU215" s="86"/>
      <c r="DRV215" s="86"/>
      <c r="DRW215" s="86"/>
      <c r="DRX215" s="86"/>
      <c r="DRY215" s="86"/>
      <c r="DRZ215" s="86"/>
      <c r="DSA215" s="86"/>
      <c r="DSB215" s="86"/>
      <c r="DSC215" s="86"/>
      <c r="DSD215" s="86"/>
      <c r="DSE215" s="86"/>
      <c r="DSF215" s="86"/>
      <c r="DSG215" s="86"/>
      <c r="DSH215" s="86"/>
      <c r="DSI215" s="86"/>
      <c r="DSJ215" s="86"/>
      <c r="DSK215" s="86"/>
      <c r="DSL215" s="86"/>
      <c r="DSM215" s="86"/>
      <c r="DSN215" s="86"/>
      <c r="DSO215" s="86"/>
      <c r="DSP215" s="86"/>
      <c r="DSQ215" s="86"/>
      <c r="DSR215" s="86"/>
      <c r="DSS215" s="86"/>
      <c r="DST215" s="86"/>
      <c r="DSU215" s="86"/>
      <c r="DSV215" s="86"/>
      <c r="DSW215" s="86"/>
      <c r="DSX215" s="86"/>
      <c r="DSY215" s="86"/>
      <c r="DSZ215" s="86"/>
      <c r="DTA215" s="86"/>
      <c r="DTB215" s="86"/>
      <c r="DTC215" s="86"/>
      <c r="DTD215" s="86"/>
      <c r="DTE215" s="86"/>
      <c r="DTF215" s="86"/>
      <c r="DTG215" s="86"/>
      <c r="DTH215" s="86"/>
      <c r="DTI215" s="86"/>
      <c r="DTJ215" s="86"/>
      <c r="DTK215" s="86"/>
      <c r="DTL215" s="86"/>
      <c r="DTM215" s="86"/>
      <c r="DTN215" s="86"/>
      <c r="DTO215" s="86"/>
      <c r="DTP215" s="86"/>
      <c r="DTQ215" s="86"/>
      <c r="DTR215" s="86"/>
      <c r="DTS215" s="86"/>
      <c r="DTT215" s="86"/>
      <c r="DTU215" s="86"/>
      <c r="DTV215" s="86"/>
      <c r="DTW215" s="86"/>
      <c r="DTX215" s="86"/>
      <c r="DTY215" s="86"/>
      <c r="DTZ215" s="86"/>
      <c r="DUA215" s="86"/>
      <c r="DUB215" s="86"/>
      <c r="DUC215" s="86"/>
      <c r="DUD215" s="86"/>
      <c r="DUE215" s="86"/>
      <c r="DUF215" s="86"/>
      <c r="DUG215" s="86"/>
      <c r="DUH215" s="86"/>
      <c r="DUI215" s="86"/>
      <c r="DUJ215" s="86"/>
      <c r="DUK215" s="86"/>
      <c r="DUL215" s="86"/>
      <c r="DUM215" s="86"/>
      <c r="DUN215" s="86"/>
      <c r="DUO215" s="86"/>
      <c r="DUP215" s="86"/>
      <c r="DUQ215" s="86"/>
      <c r="DUR215" s="86"/>
      <c r="DUS215" s="86"/>
      <c r="DUT215" s="86"/>
      <c r="DUU215" s="86"/>
      <c r="DUV215" s="86"/>
      <c r="DUW215" s="86"/>
      <c r="DUX215" s="86"/>
      <c r="DUY215" s="86"/>
      <c r="DUZ215" s="86"/>
      <c r="DVA215" s="86"/>
      <c r="DVB215" s="86"/>
      <c r="DVC215" s="86"/>
      <c r="DVD215" s="86"/>
      <c r="DVE215" s="86"/>
      <c r="DVF215" s="86"/>
      <c r="DVG215" s="86"/>
      <c r="DVH215" s="86"/>
      <c r="DVI215" s="86"/>
      <c r="DVJ215" s="86"/>
      <c r="DVK215" s="86"/>
      <c r="DVL215" s="86"/>
      <c r="DVM215" s="86"/>
      <c r="DVN215" s="86"/>
      <c r="DVO215" s="86"/>
      <c r="DVP215" s="86"/>
      <c r="DVQ215" s="86"/>
      <c r="DVR215" s="86"/>
      <c r="DVS215" s="86"/>
      <c r="DVT215" s="86"/>
      <c r="DVU215" s="86"/>
      <c r="DVV215" s="86"/>
      <c r="DVW215" s="86"/>
      <c r="DVX215" s="86"/>
      <c r="DVY215" s="86"/>
      <c r="DVZ215" s="86"/>
      <c r="DWA215" s="86"/>
      <c r="DWB215" s="86"/>
      <c r="DWC215" s="86"/>
      <c r="DWD215" s="86"/>
      <c r="DWE215" s="86"/>
      <c r="DWF215" s="86"/>
      <c r="DWG215" s="86"/>
      <c r="DWH215" s="86"/>
      <c r="DWI215" s="86"/>
      <c r="DWJ215" s="86"/>
      <c r="DWK215" s="86"/>
      <c r="DWL215" s="86"/>
      <c r="DWM215" s="86"/>
      <c r="DWN215" s="86"/>
      <c r="DWO215" s="86"/>
      <c r="DWP215" s="86"/>
      <c r="DWQ215" s="86"/>
      <c r="DWR215" s="86"/>
      <c r="DWS215" s="86"/>
      <c r="DWT215" s="86"/>
      <c r="DWU215" s="86"/>
      <c r="DWV215" s="86"/>
      <c r="DWW215" s="86"/>
      <c r="DWX215" s="86"/>
      <c r="DWY215" s="86"/>
      <c r="DWZ215" s="86"/>
      <c r="DXA215" s="86"/>
      <c r="DXB215" s="86"/>
      <c r="DXC215" s="86"/>
      <c r="DXD215" s="86"/>
      <c r="DXE215" s="86"/>
      <c r="DXF215" s="86"/>
      <c r="DXG215" s="86"/>
      <c r="DXH215" s="86"/>
      <c r="DXI215" s="86"/>
      <c r="DXJ215" s="86"/>
      <c r="DXK215" s="86"/>
      <c r="DXL215" s="86"/>
      <c r="DXM215" s="86"/>
      <c r="DXN215" s="86"/>
      <c r="DXO215" s="86"/>
      <c r="DXP215" s="86"/>
      <c r="DXQ215" s="86"/>
      <c r="DXR215" s="86"/>
      <c r="DXS215" s="86"/>
      <c r="DXT215" s="86"/>
      <c r="DXU215" s="86"/>
      <c r="DXV215" s="86"/>
      <c r="DXW215" s="86"/>
      <c r="DXX215" s="86"/>
      <c r="DXY215" s="86"/>
      <c r="DXZ215" s="86"/>
      <c r="DYA215" s="86"/>
      <c r="DYB215" s="86"/>
      <c r="DYC215" s="86"/>
      <c r="DYD215" s="86"/>
      <c r="DYE215" s="86"/>
      <c r="DYF215" s="86"/>
      <c r="DYG215" s="86"/>
      <c r="DYH215" s="86"/>
      <c r="DYI215" s="86"/>
      <c r="DYJ215" s="86"/>
      <c r="DYK215" s="86"/>
      <c r="DYL215" s="86"/>
      <c r="DYM215" s="86"/>
      <c r="DYN215" s="86"/>
      <c r="DYO215" s="86"/>
      <c r="DYP215" s="86"/>
      <c r="DYQ215" s="86"/>
      <c r="DYR215" s="86"/>
      <c r="DYS215" s="86"/>
      <c r="DYT215" s="86"/>
      <c r="DYU215" s="86"/>
      <c r="DYV215" s="86"/>
      <c r="DYW215" s="86"/>
      <c r="DYX215" s="86"/>
      <c r="DYY215" s="86"/>
      <c r="DYZ215" s="86"/>
      <c r="DZA215" s="86"/>
      <c r="DZB215" s="86"/>
      <c r="DZC215" s="86"/>
      <c r="DZD215" s="86"/>
      <c r="DZE215" s="86"/>
      <c r="DZF215" s="86"/>
      <c r="DZG215" s="86"/>
      <c r="DZH215" s="86"/>
      <c r="DZI215" s="86"/>
      <c r="DZJ215" s="86"/>
      <c r="DZK215" s="86"/>
      <c r="DZL215" s="86"/>
      <c r="DZM215" s="86"/>
      <c r="DZN215" s="86"/>
      <c r="DZO215" s="86"/>
      <c r="DZP215" s="86"/>
      <c r="DZQ215" s="86"/>
      <c r="DZR215" s="86"/>
      <c r="DZS215" s="86"/>
      <c r="DZT215" s="86"/>
      <c r="DZU215" s="86"/>
      <c r="DZV215" s="86"/>
      <c r="DZW215" s="86"/>
      <c r="DZX215" s="86"/>
      <c r="DZY215" s="86"/>
      <c r="DZZ215" s="86"/>
      <c r="EAA215" s="86"/>
      <c r="EAB215" s="86"/>
      <c r="EAC215" s="86"/>
      <c r="EAD215" s="86"/>
      <c r="EAE215" s="86"/>
      <c r="EAF215" s="86"/>
      <c r="EAG215" s="86"/>
      <c r="EAH215" s="86"/>
      <c r="EAI215" s="86"/>
      <c r="EAJ215" s="86"/>
      <c r="EAK215" s="86"/>
      <c r="EAL215" s="86"/>
      <c r="EAM215" s="86"/>
      <c r="EAN215" s="86"/>
      <c r="EAO215" s="86"/>
      <c r="EAP215" s="86"/>
      <c r="EAQ215" s="86"/>
      <c r="EAR215" s="86"/>
      <c r="EAS215" s="86"/>
      <c r="EAT215" s="86"/>
      <c r="EAU215" s="86"/>
      <c r="EAV215" s="86"/>
      <c r="EAW215" s="86"/>
      <c r="EAX215" s="86"/>
      <c r="EAY215" s="86"/>
      <c r="EAZ215" s="86"/>
      <c r="EBA215" s="86"/>
      <c r="EBB215" s="86"/>
      <c r="EBC215" s="86"/>
      <c r="EBD215" s="86"/>
      <c r="EBE215" s="86"/>
      <c r="EBF215" s="86"/>
      <c r="EBG215" s="86"/>
      <c r="EBH215" s="86"/>
      <c r="EBI215" s="86"/>
      <c r="EBJ215" s="86"/>
      <c r="EBK215" s="86"/>
      <c r="EBL215" s="86"/>
      <c r="EBM215" s="86"/>
      <c r="EBN215" s="86"/>
      <c r="EBO215" s="86"/>
      <c r="EBP215" s="86"/>
      <c r="EBQ215" s="86"/>
      <c r="EBR215" s="86"/>
      <c r="EBS215" s="86"/>
      <c r="EBT215" s="86"/>
      <c r="EBU215" s="86"/>
      <c r="EBV215" s="86"/>
      <c r="EBW215" s="86"/>
      <c r="EBX215" s="86"/>
      <c r="EBY215" s="86"/>
      <c r="EBZ215" s="86"/>
      <c r="ECA215" s="86"/>
      <c r="ECB215" s="86"/>
      <c r="ECC215" s="86"/>
      <c r="ECD215" s="86"/>
      <c r="ECE215" s="86"/>
      <c r="ECF215" s="86"/>
      <c r="ECG215" s="86"/>
      <c r="ECH215" s="86"/>
      <c r="ECI215" s="86"/>
      <c r="ECJ215" s="86"/>
      <c r="ECK215" s="86"/>
      <c r="ECL215" s="86"/>
      <c r="ECM215" s="86"/>
      <c r="ECN215" s="86"/>
      <c r="ECO215" s="86"/>
      <c r="ECP215" s="86"/>
      <c r="ECQ215" s="86"/>
      <c r="ECR215" s="86"/>
      <c r="ECS215" s="86"/>
      <c r="ECT215" s="86"/>
      <c r="ECU215" s="86"/>
      <c r="ECV215" s="86"/>
      <c r="ECW215" s="86"/>
      <c r="ECX215" s="86"/>
      <c r="ECY215" s="86"/>
      <c r="ECZ215" s="86"/>
      <c r="EDA215" s="86"/>
      <c r="EDB215" s="86"/>
      <c r="EDC215" s="86"/>
      <c r="EDD215" s="86"/>
      <c r="EDE215" s="86"/>
      <c r="EDF215" s="86"/>
      <c r="EDG215" s="86"/>
      <c r="EDH215" s="86"/>
      <c r="EDI215" s="86"/>
      <c r="EDJ215" s="86"/>
      <c r="EDK215" s="86"/>
      <c r="EDL215" s="86"/>
      <c r="EDM215" s="86"/>
      <c r="EDN215" s="86"/>
      <c r="EDO215" s="86"/>
      <c r="EDP215" s="86"/>
      <c r="EDQ215" s="86"/>
      <c r="EDR215" s="86"/>
      <c r="EDS215" s="86"/>
      <c r="EDT215" s="86"/>
      <c r="EDU215" s="86"/>
      <c r="EDV215" s="86"/>
      <c r="EDW215" s="86"/>
      <c r="EDX215" s="86"/>
      <c r="EDY215" s="86"/>
      <c r="EDZ215" s="86"/>
      <c r="EEA215" s="86"/>
      <c r="EEB215" s="86"/>
      <c r="EEC215" s="86"/>
      <c r="EED215" s="86"/>
      <c r="EEE215" s="86"/>
      <c r="EEF215" s="86"/>
      <c r="EEG215" s="86"/>
      <c r="EEH215" s="86"/>
      <c r="EEI215" s="86"/>
      <c r="EEJ215" s="86"/>
      <c r="EEK215" s="86"/>
      <c r="EEL215" s="86"/>
      <c r="EEM215" s="86"/>
      <c r="EEN215" s="86"/>
      <c r="EEO215" s="86"/>
      <c r="EEP215" s="86"/>
      <c r="EEQ215" s="86"/>
      <c r="EER215" s="86"/>
      <c r="EES215" s="86"/>
      <c r="EET215" s="86"/>
      <c r="EEU215" s="86"/>
      <c r="EEV215" s="86"/>
      <c r="EEW215" s="86"/>
      <c r="EEX215" s="86"/>
      <c r="EEY215" s="86"/>
      <c r="EEZ215" s="86"/>
      <c r="EFA215" s="86"/>
      <c r="EFB215" s="86"/>
      <c r="EFC215" s="86"/>
      <c r="EFD215" s="86"/>
      <c r="EFE215" s="86"/>
      <c r="EFF215" s="86"/>
      <c r="EFG215" s="86"/>
      <c r="EFH215" s="86"/>
      <c r="EFI215" s="86"/>
      <c r="EFJ215" s="86"/>
      <c r="EFK215" s="86"/>
      <c r="EFL215" s="86"/>
      <c r="EFM215" s="86"/>
      <c r="EFN215" s="86"/>
      <c r="EFO215" s="86"/>
      <c r="EFP215" s="86"/>
      <c r="EFQ215" s="86"/>
      <c r="EFR215" s="86"/>
      <c r="EFS215" s="86"/>
      <c r="EFT215" s="86"/>
      <c r="EFU215" s="86"/>
      <c r="EFV215" s="86"/>
      <c r="EFW215" s="86"/>
      <c r="EFX215" s="86"/>
      <c r="EFY215" s="86"/>
      <c r="EFZ215" s="86"/>
      <c r="EGA215" s="86"/>
      <c r="EGB215" s="86"/>
      <c r="EGC215" s="86"/>
      <c r="EGD215" s="86"/>
      <c r="EGE215" s="86"/>
      <c r="EGF215" s="86"/>
      <c r="EGG215" s="86"/>
      <c r="EGH215" s="86"/>
      <c r="EGI215" s="86"/>
      <c r="EGJ215" s="86"/>
      <c r="EGK215" s="86"/>
      <c r="EGL215" s="86"/>
      <c r="EGM215" s="86"/>
      <c r="EGN215" s="86"/>
      <c r="EGO215" s="86"/>
      <c r="EGP215" s="86"/>
      <c r="EGQ215" s="86"/>
      <c r="EGR215" s="86"/>
      <c r="EGS215" s="86"/>
      <c r="EGT215" s="86"/>
      <c r="EGU215" s="86"/>
      <c r="EGV215" s="86"/>
      <c r="EGW215" s="86"/>
      <c r="EGX215" s="86"/>
      <c r="EGY215" s="86"/>
      <c r="EGZ215" s="86"/>
      <c r="EHA215" s="86"/>
      <c r="EHB215" s="86"/>
      <c r="EHC215" s="86"/>
      <c r="EHD215" s="86"/>
      <c r="EHE215" s="86"/>
      <c r="EHF215" s="86"/>
      <c r="EHG215" s="86"/>
      <c r="EHH215" s="86"/>
      <c r="EHI215" s="86"/>
      <c r="EHJ215" s="86"/>
      <c r="EHK215" s="86"/>
      <c r="EHL215" s="86"/>
      <c r="EHM215" s="86"/>
      <c r="EHN215" s="86"/>
      <c r="EHO215" s="86"/>
      <c r="EHP215" s="86"/>
      <c r="EHQ215" s="86"/>
      <c r="EHR215" s="86"/>
      <c r="EHS215" s="86"/>
      <c r="EHT215" s="86"/>
      <c r="EHU215" s="86"/>
      <c r="EHV215" s="86"/>
      <c r="EHW215" s="86"/>
      <c r="EHX215" s="86"/>
      <c r="EHY215" s="86"/>
      <c r="EHZ215" s="86"/>
      <c r="EIA215" s="86"/>
      <c r="EIB215" s="86"/>
      <c r="EIC215" s="86"/>
      <c r="EID215" s="86"/>
      <c r="EIE215" s="86"/>
      <c r="EIF215" s="86"/>
      <c r="EIG215" s="86"/>
      <c r="EIH215" s="86"/>
      <c r="EII215" s="86"/>
      <c r="EIJ215" s="86"/>
      <c r="EIK215" s="86"/>
      <c r="EIL215" s="86"/>
      <c r="EIM215" s="86"/>
      <c r="EIN215" s="86"/>
      <c r="EIO215" s="86"/>
      <c r="EIP215" s="86"/>
      <c r="EIQ215" s="86"/>
      <c r="EIR215" s="86"/>
      <c r="EIS215" s="86"/>
      <c r="EIT215" s="86"/>
      <c r="EIU215" s="86"/>
      <c r="EIV215" s="86"/>
      <c r="EIW215" s="86"/>
      <c r="EIX215" s="86"/>
      <c r="EIY215" s="86"/>
      <c r="EIZ215" s="86"/>
      <c r="EJA215" s="86"/>
      <c r="EJB215" s="86"/>
      <c r="EJC215" s="86"/>
      <c r="EJD215" s="86"/>
      <c r="EJE215" s="86"/>
      <c r="EJF215" s="86"/>
      <c r="EJG215" s="86"/>
      <c r="EJH215" s="86"/>
      <c r="EJI215" s="86"/>
      <c r="EJJ215" s="86"/>
      <c r="EJK215" s="86"/>
      <c r="EJL215" s="86"/>
      <c r="EJM215" s="86"/>
      <c r="EJN215" s="86"/>
      <c r="EJO215" s="86"/>
      <c r="EJP215" s="86"/>
      <c r="EJQ215" s="86"/>
      <c r="EJR215" s="86"/>
      <c r="EJS215" s="86"/>
      <c r="EJT215" s="86"/>
      <c r="EJU215" s="86"/>
      <c r="EJV215" s="86"/>
      <c r="EJW215" s="86"/>
      <c r="EJX215" s="86"/>
      <c r="EJY215" s="86"/>
      <c r="EJZ215" s="86"/>
      <c r="EKA215" s="86"/>
      <c r="EKB215" s="86"/>
      <c r="EKC215" s="86"/>
      <c r="EKD215" s="86"/>
      <c r="EKE215" s="86"/>
      <c r="EKF215" s="86"/>
      <c r="EKG215" s="86"/>
      <c r="EKH215" s="86"/>
      <c r="EKI215" s="86"/>
      <c r="EKJ215" s="86"/>
      <c r="EKK215" s="86"/>
      <c r="EKL215" s="86"/>
      <c r="EKM215" s="86"/>
      <c r="EKN215" s="86"/>
      <c r="EKO215" s="86"/>
      <c r="EKP215" s="86"/>
      <c r="EKQ215" s="86"/>
      <c r="EKR215" s="86"/>
      <c r="EKS215" s="86"/>
      <c r="EKT215" s="86"/>
      <c r="EKU215" s="86"/>
      <c r="EKV215" s="86"/>
      <c r="EKW215" s="86"/>
      <c r="EKX215" s="86"/>
      <c r="EKY215" s="86"/>
      <c r="EKZ215" s="86"/>
      <c r="ELA215" s="86"/>
      <c r="ELB215" s="86"/>
      <c r="ELC215" s="86"/>
      <c r="ELD215" s="86"/>
      <c r="ELE215" s="86"/>
      <c r="ELF215" s="86"/>
      <c r="ELG215" s="86"/>
      <c r="ELH215" s="86"/>
      <c r="ELI215" s="86"/>
      <c r="ELJ215" s="86"/>
      <c r="ELK215" s="86"/>
      <c r="ELL215" s="86"/>
      <c r="ELM215" s="86"/>
      <c r="ELN215" s="86"/>
      <c r="ELO215" s="86"/>
      <c r="ELP215" s="86"/>
      <c r="ELQ215" s="86"/>
      <c r="ELR215" s="86"/>
      <c r="ELS215" s="86"/>
      <c r="ELT215" s="86"/>
      <c r="ELU215" s="86"/>
      <c r="ELV215" s="86"/>
      <c r="ELW215" s="86"/>
      <c r="ELX215" s="86"/>
      <c r="ELY215" s="86"/>
      <c r="ELZ215" s="86"/>
      <c r="EMA215" s="86"/>
      <c r="EMB215" s="86"/>
      <c r="EMC215" s="86"/>
      <c r="EMD215" s="86"/>
      <c r="EME215" s="86"/>
      <c r="EMF215" s="86"/>
      <c r="EMG215" s="86"/>
      <c r="EMH215" s="86"/>
      <c r="EMI215" s="86"/>
      <c r="EMJ215" s="86"/>
      <c r="EMK215" s="86"/>
      <c r="EML215" s="86"/>
      <c r="EMM215" s="86"/>
      <c r="EMN215" s="86"/>
      <c r="EMO215" s="86"/>
      <c r="EMP215" s="86"/>
      <c r="EMQ215" s="86"/>
      <c r="EMR215" s="86"/>
      <c r="EMS215" s="86"/>
      <c r="EMT215" s="86"/>
      <c r="EMU215" s="86"/>
      <c r="EMV215" s="86"/>
      <c r="EMW215" s="86"/>
      <c r="EMX215" s="86"/>
      <c r="EMY215" s="86"/>
      <c r="EMZ215" s="86"/>
      <c r="ENA215" s="86"/>
      <c r="ENB215" s="86"/>
      <c r="ENC215" s="86"/>
      <c r="END215" s="86"/>
      <c r="ENE215" s="86"/>
      <c r="ENF215" s="86"/>
      <c r="ENG215" s="86"/>
      <c r="ENH215" s="86"/>
      <c r="ENI215" s="86"/>
      <c r="ENJ215" s="86"/>
      <c r="ENK215" s="86"/>
      <c r="ENL215" s="86"/>
      <c r="ENM215" s="86"/>
      <c r="ENN215" s="86"/>
      <c r="ENO215" s="86"/>
      <c r="ENP215" s="86"/>
      <c r="ENQ215" s="86"/>
      <c r="ENR215" s="86"/>
      <c r="ENS215" s="86"/>
      <c r="ENT215" s="86"/>
      <c r="ENU215" s="86"/>
      <c r="ENV215" s="86"/>
      <c r="ENW215" s="86"/>
      <c r="ENX215" s="86"/>
      <c r="ENY215" s="86"/>
      <c r="ENZ215" s="86"/>
      <c r="EOA215" s="86"/>
      <c r="EOB215" s="86"/>
      <c r="EOC215" s="86"/>
      <c r="EOD215" s="86"/>
      <c r="EOE215" s="86"/>
      <c r="EOF215" s="86"/>
      <c r="EOG215" s="86"/>
      <c r="EOH215" s="86"/>
      <c r="EOI215" s="86"/>
      <c r="EOJ215" s="86"/>
      <c r="EOK215" s="86"/>
      <c r="EOL215" s="86"/>
      <c r="EOM215" s="86"/>
      <c r="EON215" s="86"/>
      <c r="EOO215" s="86"/>
      <c r="EOP215" s="86"/>
      <c r="EOQ215" s="86"/>
      <c r="EOR215" s="86"/>
      <c r="EOS215" s="86"/>
      <c r="EOT215" s="86"/>
      <c r="EOU215" s="86"/>
      <c r="EOV215" s="86"/>
      <c r="EOW215" s="86"/>
      <c r="EOX215" s="86"/>
      <c r="EOY215" s="86"/>
      <c r="EOZ215" s="86"/>
      <c r="EPA215" s="86"/>
      <c r="EPB215" s="86"/>
      <c r="EPC215" s="86"/>
      <c r="EPD215" s="86"/>
      <c r="EPE215" s="86"/>
      <c r="EPF215" s="86"/>
      <c r="EPG215" s="86"/>
      <c r="EPH215" s="86"/>
      <c r="EPI215" s="86"/>
      <c r="EPJ215" s="86"/>
      <c r="EPK215" s="86"/>
      <c r="EPL215" s="86"/>
      <c r="EPM215" s="86"/>
      <c r="EPN215" s="86"/>
      <c r="EPO215" s="86"/>
      <c r="EPP215" s="86"/>
      <c r="EPQ215" s="86"/>
      <c r="EPR215" s="86"/>
      <c r="EPS215" s="86"/>
      <c r="EPT215" s="86"/>
      <c r="EPU215" s="86"/>
      <c r="EPV215" s="86"/>
      <c r="EPW215" s="86"/>
      <c r="EPX215" s="86"/>
      <c r="EPY215" s="86"/>
      <c r="EPZ215" s="86"/>
      <c r="EQA215" s="86"/>
      <c r="EQB215" s="86"/>
      <c r="EQC215" s="86"/>
      <c r="EQD215" s="86"/>
      <c r="EQE215" s="86"/>
      <c r="EQF215" s="86"/>
      <c r="EQG215" s="86"/>
      <c r="EQH215" s="86"/>
      <c r="EQI215" s="86"/>
      <c r="EQJ215" s="86"/>
      <c r="EQK215" s="86"/>
      <c r="EQL215" s="86"/>
      <c r="EQM215" s="86"/>
      <c r="EQN215" s="86"/>
      <c r="EQO215" s="86"/>
      <c r="EQP215" s="86"/>
      <c r="EQQ215" s="86"/>
      <c r="EQR215" s="86"/>
      <c r="EQS215" s="86"/>
      <c r="EQT215" s="86"/>
      <c r="EQU215" s="86"/>
      <c r="EQV215" s="86"/>
      <c r="EQW215" s="86"/>
      <c r="EQX215" s="86"/>
      <c r="EQY215" s="86"/>
      <c r="EQZ215" s="86"/>
      <c r="ERA215" s="86"/>
      <c r="ERB215" s="86"/>
      <c r="ERC215" s="86"/>
      <c r="ERD215" s="86"/>
      <c r="ERE215" s="86"/>
      <c r="ERF215" s="86"/>
      <c r="ERG215" s="86"/>
      <c r="ERH215" s="86"/>
      <c r="ERI215" s="86"/>
      <c r="ERJ215" s="86"/>
      <c r="ERK215" s="86"/>
      <c r="ERL215" s="86"/>
      <c r="ERM215" s="86"/>
      <c r="ERN215" s="86"/>
      <c r="ERO215" s="86"/>
      <c r="ERP215" s="86"/>
      <c r="ERQ215" s="86"/>
      <c r="ERR215" s="86"/>
      <c r="ERS215" s="86"/>
      <c r="ERT215" s="86"/>
      <c r="ERU215" s="86"/>
      <c r="ERV215" s="86"/>
      <c r="ERW215" s="86"/>
      <c r="ERX215" s="86"/>
      <c r="ERY215" s="86"/>
      <c r="ERZ215" s="86"/>
      <c r="ESA215" s="86"/>
      <c r="ESB215" s="86"/>
      <c r="ESC215" s="86"/>
      <c r="ESD215" s="86"/>
      <c r="ESE215" s="86"/>
      <c r="ESF215" s="86"/>
      <c r="ESG215" s="86"/>
      <c r="ESH215" s="86"/>
      <c r="ESI215" s="86"/>
      <c r="ESJ215" s="86"/>
      <c r="ESK215" s="86"/>
      <c r="ESL215" s="86"/>
      <c r="ESM215" s="86"/>
      <c r="ESN215" s="86"/>
      <c r="ESO215" s="86"/>
      <c r="ESP215" s="86"/>
      <c r="ESQ215" s="86"/>
      <c r="ESR215" s="86"/>
      <c r="ESS215" s="86"/>
      <c r="EST215" s="86"/>
      <c r="ESU215" s="86"/>
      <c r="ESV215" s="86"/>
      <c r="ESW215" s="86"/>
      <c r="ESX215" s="86"/>
      <c r="ESY215" s="86"/>
      <c r="ESZ215" s="86"/>
      <c r="ETA215" s="86"/>
      <c r="ETB215" s="86"/>
      <c r="ETC215" s="86"/>
      <c r="ETD215" s="86"/>
      <c r="ETE215" s="86"/>
      <c r="ETF215" s="86"/>
      <c r="ETG215" s="86"/>
      <c r="ETH215" s="86"/>
      <c r="ETI215" s="86"/>
      <c r="ETJ215" s="86"/>
      <c r="ETK215" s="86"/>
      <c r="ETL215" s="86"/>
      <c r="ETM215" s="86"/>
      <c r="ETN215" s="86"/>
      <c r="ETO215" s="86"/>
      <c r="ETP215" s="86"/>
      <c r="ETQ215" s="86"/>
      <c r="ETR215" s="86"/>
      <c r="ETS215" s="86"/>
      <c r="ETT215" s="86"/>
      <c r="ETU215" s="86"/>
      <c r="ETV215" s="86"/>
      <c r="ETW215" s="86"/>
      <c r="ETX215" s="86"/>
      <c r="ETY215" s="86"/>
      <c r="ETZ215" s="86"/>
      <c r="EUA215" s="86"/>
      <c r="EUB215" s="86"/>
      <c r="EUC215" s="86"/>
      <c r="EUD215" s="86"/>
      <c r="EUE215" s="86"/>
      <c r="EUF215" s="86"/>
      <c r="EUG215" s="86"/>
      <c r="EUH215" s="86"/>
      <c r="EUI215" s="86"/>
      <c r="EUJ215" s="86"/>
      <c r="EUK215" s="86"/>
      <c r="EUL215" s="86"/>
      <c r="EUM215" s="86"/>
      <c r="EUN215" s="86"/>
      <c r="EUO215" s="86"/>
      <c r="EUP215" s="86"/>
      <c r="EUQ215" s="86"/>
      <c r="EUR215" s="86"/>
      <c r="EUS215" s="86"/>
      <c r="EUT215" s="86"/>
      <c r="EUU215" s="86"/>
      <c r="EUV215" s="86"/>
      <c r="EUW215" s="86"/>
      <c r="EUX215" s="86"/>
      <c r="EUY215" s="86"/>
      <c r="EUZ215" s="86"/>
      <c r="EVA215" s="86"/>
      <c r="EVB215" s="86"/>
      <c r="EVC215" s="86"/>
      <c r="EVD215" s="86"/>
      <c r="EVE215" s="86"/>
      <c r="EVF215" s="86"/>
      <c r="EVG215" s="86"/>
      <c r="EVH215" s="86"/>
      <c r="EVI215" s="86"/>
      <c r="EVJ215" s="86"/>
      <c r="EVK215" s="86"/>
      <c r="EVL215" s="86"/>
      <c r="EVM215" s="86"/>
      <c r="EVN215" s="86"/>
      <c r="EVO215" s="86"/>
      <c r="EVP215" s="86"/>
      <c r="EVQ215" s="86"/>
      <c r="EVR215" s="86"/>
      <c r="EVS215" s="86"/>
      <c r="EVT215" s="86"/>
      <c r="EVU215" s="86"/>
      <c r="EVV215" s="86"/>
      <c r="EVW215" s="86"/>
      <c r="EVX215" s="86"/>
      <c r="EVY215" s="86"/>
      <c r="EVZ215" s="86"/>
      <c r="EWA215" s="86"/>
      <c r="EWB215" s="86"/>
      <c r="EWC215" s="86"/>
      <c r="EWD215" s="86"/>
      <c r="EWE215" s="86"/>
      <c r="EWF215" s="86"/>
      <c r="EWG215" s="86"/>
      <c r="EWH215" s="86"/>
      <c r="EWI215" s="86"/>
      <c r="EWJ215" s="86"/>
      <c r="EWK215" s="86"/>
      <c r="EWL215" s="86"/>
      <c r="EWM215" s="86"/>
      <c r="EWN215" s="86"/>
      <c r="EWO215" s="86"/>
      <c r="EWP215" s="86"/>
      <c r="EWQ215" s="86"/>
      <c r="EWR215" s="86"/>
      <c r="EWS215" s="86"/>
      <c r="EWT215" s="86"/>
      <c r="EWU215" s="86"/>
      <c r="EWV215" s="86"/>
      <c r="EWW215" s="86"/>
      <c r="EWX215" s="86"/>
      <c r="EWY215" s="86"/>
      <c r="EWZ215" s="86"/>
      <c r="EXA215" s="86"/>
      <c r="EXB215" s="86"/>
      <c r="EXC215" s="86"/>
      <c r="EXD215" s="86"/>
      <c r="EXE215" s="86"/>
      <c r="EXF215" s="86"/>
      <c r="EXG215" s="86"/>
      <c r="EXH215" s="86"/>
      <c r="EXI215" s="86"/>
      <c r="EXJ215" s="86"/>
      <c r="EXK215" s="86"/>
      <c r="EXL215" s="86"/>
      <c r="EXM215" s="86"/>
      <c r="EXN215" s="86"/>
      <c r="EXO215" s="86"/>
      <c r="EXP215" s="86"/>
      <c r="EXQ215" s="86"/>
      <c r="EXR215" s="86"/>
      <c r="EXS215" s="86"/>
      <c r="EXT215" s="86"/>
      <c r="EXU215" s="86"/>
      <c r="EXV215" s="86"/>
      <c r="EXW215" s="86"/>
      <c r="EXX215" s="86"/>
      <c r="EXY215" s="86"/>
      <c r="EXZ215" s="86"/>
      <c r="EYA215" s="86"/>
      <c r="EYB215" s="86"/>
      <c r="EYC215" s="86"/>
      <c r="EYD215" s="86"/>
      <c r="EYE215" s="86"/>
      <c r="EYF215" s="86"/>
      <c r="EYG215" s="86"/>
      <c r="EYH215" s="86"/>
      <c r="EYI215" s="86"/>
      <c r="EYJ215" s="86"/>
      <c r="EYK215" s="86"/>
      <c r="EYL215" s="86"/>
      <c r="EYM215" s="86"/>
      <c r="EYN215" s="86"/>
      <c r="EYO215" s="86"/>
      <c r="EYP215" s="86"/>
      <c r="EYQ215" s="86"/>
      <c r="EYR215" s="86"/>
      <c r="EYS215" s="86"/>
      <c r="EYT215" s="86"/>
      <c r="EYU215" s="86"/>
      <c r="EYV215" s="86"/>
      <c r="EYW215" s="86"/>
      <c r="EYX215" s="86"/>
      <c r="EYY215" s="86"/>
      <c r="EYZ215" s="86"/>
      <c r="EZA215" s="86"/>
      <c r="EZB215" s="86"/>
      <c r="EZC215" s="86"/>
      <c r="EZD215" s="86"/>
      <c r="EZE215" s="86"/>
      <c r="EZF215" s="86"/>
      <c r="EZG215" s="86"/>
      <c r="EZH215" s="86"/>
      <c r="EZI215" s="86"/>
      <c r="EZJ215" s="86"/>
      <c r="EZK215" s="86"/>
      <c r="EZL215" s="86"/>
      <c r="EZM215" s="86"/>
      <c r="EZN215" s="86"/>
      <c r="EZO215" s="86"/>
      <c r="EZP215" s="86"/>
      <c r="EZQ215" s="86"/>
      <c r="EZR215" s="86"/>
      <c r="EZS215" s="86"/>
      <c r="EZT215" s="86"/>
      <c r="EZU215" s="86"/>
      <c r="EZV215" s="86"/>
      <c r="EZW215" s="86"/>
      <c r="EZX215" s="86"/>
      <c r="EZY215" s="86"/>
      <c r="EZZ215" s="86"/>
      <c r="FAA215" s="86"/>
      <c r="FAB215" s="86"/>
      <c r="FAC215" s="86"/>
      <c r="FAD215" s="86"/>
      <c r="FAE215" s="86"/>
      <c r="FAF215" s="86"/>
      <c r="FAG215" s="86"/>
      <c r="FAH215" s="86"/>
      <c r="FAI215" s="86"/>
      <c r="FAJ215" s="86"/>
      <c r="FAK215" s="86"/>
      <c r="FAL215" s="86"/>
      <c r="FAM215" s="86"/>
      <c r="FAN215" s="86"/>
      <c r="FAO215" s="86"/>
      <c r="FAP215" s="86"/>
      <c r="FAQ215" s="86"/>
      <c r="FAR215" s="86"/>
      <c r="FAS215" s="86"/>
      <c r="FAT215" s="86"/>
      <c r="FAU215" s="86"/>
      <c r="FAV215" s="86"/>
      <c r="FAW215" s="86"/>
      <c r="FAX215" s="86"/>
      <c r="FAY215" s="86"/>
      <c r="FAZ215" s="86"/>
      <c r="FBA215" s="86"/>
      <c r="FBB215" s="86"/>
      <c r="FBC215" s="86"/>
      <c r="FBD215" s="86"/>
      <c r="FBE215" s="86"/>
      <c r="FBF215" s="86"/>
      <c r="FBG215" s="86"/>
      <c r="FBH215" s="86"/>
      <c r="FBI215" s="86"/>
      <c r="FBJ215" s="86"/>
      <c r="FBK215" s="86"/>
      <c r="FBL215" s="86"/>
      <c r="FBM215" s="86"/>
      <c r="FBN215" s="86"/>
      <c r="FBO215" s="86"/>
      <c r="FBP215" s="86"/>
      <c r="FBQ215" s="86"/>
      <c r="FBR215" s="86"/>
      <c r="FBS215" s="86"/>
      <c r="FBT215" s="86"/>
      <c r="FBU215" s="86"/>
      <c r="FBV215" s="86"/>
      <c r="FBW215" s="86"/>
      <c r="FBX215" s="86"/>
      <c r="FBY215" s="86"/>
      <c r="FBZ215" s="86"/>
      <c r="FCA215" s="86"/>
      <c r="FCB215" s="86"/>
      <c r="FCC215" s="86"/>
      <c r="FCD215" s="86"/>
      <c r="FCE215" s="86"/>
      <c r="FCF215" s="86"/>
      <c r="FCG215" s="86"/>
      <c r="FCH215" s="86"/>
      <c r="FCI215" s="86"/>
      <c r="FCJ215" s="86"/>
      <c r="FCK215" s="86"/>
      <c r="FCL215" s="86"/>
      <c r="FCM215" s="86"/>
      <c r="FCN215" s="86"/>
      <c r="FCO215" s="86"/>
      <c r="FCP215" s="86"/>
      <c r="FCQ215" s="86"/>
      <c r="FCR215" s="86"/>
      <c r="FCS215" s="86"/>
      <c r="FCT215" s="86"/>
      <c r="FCU215" s="86"/>
      <c r="FCV215" s="86"/>
      <c r="FCW215" s="86"/>
      <c r="FCX215" s="86"/>
      <c r="FCY215" s="86"/>
      <c r="FCZ215" s="86"/>
      <c r="FDA215" s="86"/>
      <c r="FDB215" s="86"/>
      <c r="FDC215" s="86"/>
      <c r="FDD215" s="86"/>
      <c r="FDE215" s="86"/>
      <c r="FDF215" s="86"/>
      <c r="FDG215" s="86"/>
      <c r="FDH215" s="86"/>
      <c r="FDI215" s="86"/>
      <c r="FDJ215" s="86"/>
      <c r="FDK215" s="86"/>
      <c r="FDL215" s="86"/>
      <c r="FDM215" s="86"/>
      <c r="FDN215" s="86"/>
      <c r="FDO215" s="86"/>
      <c r="FDP215" s="86"/>
      <c r="FDQ215" s="86"/>
      <c r="FDR215" s="86"/>
      <c r="FDS215" s="86"/>
      <c r="FDT215" s="86"/>
      <c r="FDU215" s="86"/>
      <c r="FDV215" s="86"/>
      <c r="FDW215" s="86"/>
      <c r="FDX215" s="86"/>
      <c r="FDY215" s="86"/>
      <c r="FDZ215" s="86"/>
      <c r="FEA215" s="86"/>
      <c r="FEB215" s="86"/>
      <c r="FEC215" s="86"/>
      <c r="FED215" s="86"/>
      <c r="FEE215" s="86"/>
      <c r="FEF215" s="86"/>
      <c r="FEG215" s="86"/>
      <c r="FEH215" s="86"/>
      <c r="FEI215" s="86"/>
      <c r="FEJ215" s="86"/>
      <c r="FEK215" s="86"/>
      <c r="FEL215" s="86"/>
      <c r="FEM215" s="86"/>
      <c r="FEN215" s="86"/>
      <c r="FEO215" s="86"/>
      <c r="FEP215" s="86"/>
      <c r="FEQ215" s="86"/>
      <c r="FER215" s="86"/>
      <c r="FES215" s="86"/>
      <c r="FET215" s="86"/>
      <c r="FEU215" s="86"/>
      <c r="FEV215" s="86"/>
      <c r="FEW215" s="86"/>
      <c r="FEX215" s="86"/>
      <c r="FEY215" s="86"/>
      <c r="FEZ215" s="86"/>
      <c r="FFA215" s="86"/>
      <c r="FFB215" s="86"/>
      <c r="FFC215" s="86"/>
      <c r="FFD215" s="86"/>
      <c r="FFE215" s="86"/>
      <c r="FFF215" s="86"/>
      <c r="FFG215" s="86"/>
      <c r="FFH215" s="86"/>
      <c r="FFI215" s="86"/>
      <c r="FFJ215" s="86"/>
      <c r="FFK215" s="86"/>
      <c r="FFL215" s="86"/>
      <c r="FFM215" s="86"/>
      <c r="FFN215" s="86"/>
      <c r="FFO215" s="86"/>
      <c r="FFP215" s="86"/>
      <c r="FFQ215" s="86"/>
      <c r="FFR215" s="86"/>
      <c r="FFS215" s="86"/>
      <c r="FFT215" s="86"/>
      <c r="FFU215" s="86"/>
      <c r="FFV215" s="86"/>
      <c r="FFW215" s="86"/>
      <c r="FFX215" s="86"/>
      <c r="FFY215" s="86"/>
      <c r="FFZ215" s="86"/>
      <c r="FGA215" s="86"/>
      <c r="FGB215" s="86"/>
      <c r="FGC215" s="86"/>
      <c r="FGD215" s="86"/>
      <c r="FGE215" s="86"/>
      <c r="FGF215" s="86"/>
      <c r="FGG215" s="86"/>
      <c r="FGH215" s="86"/>
      <c r="FGI215" s="86"/>
      <c r="FGJ215" s="86"/>
      <c r="FGK215" s="86"/>
      <c r="FGL215" s="86"/>
      <c r="FGM215" s="86"/>
      <c r="FGN215" s="86"/>
      <c r="FGO215" s="86"/>
      <c r="FGP215" s="86"/>
      <c r="FGQ215" s="86"/>
      <c r="FGR215" s="86"/>
      <c r="FGS215" s="86"/>
      <c r="FGT215" s="86"/>
      <c r="FGU215" s="86"/>
      <c r="FGV215" s="86"/>
      <c r="FGW215" s="86"/>
      <c r="FGX215" s="86"/>
      <c r="FGY215" s="86"/>
      <c r="FGZ215" s="86"/>
      <c r="FHA215" s="86"/>
      <c r="FHB215" s="86"/>
      <c r="FHC215" s="86"/>
      <c r="FHD215" s="86"/>
      <c r="FHE215" s="86"/>
      <c r="FHF215" s="86"/>
      <c r="FHG215" s="86"/>
      <c r="FHH215" s="86"/>
      <c r="FHI215" s="86"/>
      <c r="FHJ215" s="86"/>
      <c r="FHK215" s="86"/>
      <c r="FHL215" s="86"/>
      <c r="FHM215" s="86"/>
      <c r="FHN215" s="86"/>
      <c r="FHO215" s="86"/>
      <c r="FHP215" s="86"/>
      <c r="FHQ215" s="86"/>
      <c r="FHR215" s="86"/>
      <c r="FHS215" s="86"/>
      <c r="FHT215" s="86"/>
      <c r="FHU215" s="86"/>
      <c r="FHV215" s="86"/>
      <c r="FHW215" s="86"/>
      <c r="FHX215" s="86"/>
      <c r="FHY215" s="86"/>
      <c r="FHZ215" s="86"/>
      <c r="FIA215" s="86"/>
      <c r="FIB215" s="86"/>
      <c r="FIC215" s="86"/>
      <c r="FID215" s="86"/>
      <c r="FIE215" s="86"/>
      <c r="FIF215" s="86"/>
      <c r="FIG215" s="86"/>
      <c r="FIH215" s="86"/>
      <c r="FII215" s="86"/>
      <c r="FIJ215" s="86"/>
      <c r="FIK215" s="86"/>
      <c r="FIL215" s="86"/>
      <c r="FIM215" s="86"/>
      <c r="FIN215" s="86"/>
      <c r="FIO215" s="86"/>
      <c r="FIP215" s="86"/>
      <c r="FIQ215" s="86"/>
      <c r="FIR215" s="86"/>
      <c r="FIS215" s="86"/>
      <c r="FIT215" s="86"/>
      <c r="FIU215" s="86"/>
      <c r="FIV215" s="86"/>
      <c r="FIW215" s="86"/>
      <c r="FIX215" s="86"/>
      <c r="FIY215" s="86"/>
      <c r="FIZ215" s="86"/>
      <c r="FJA215" s="86"/>
      <c r="FJB215" s="86"/>
      <c r="FJC215" s="86"/>
      <c r="FJD215" s="86"/>
      <c r="FJE215" s="86"/>
      <c r="FJF215" s="86"/>
      <c r="FJG215" s="86"/>
      <c r="FJH215" s="86"/>
      <c r="FJI215" s="86"/>
      <c r="FJJ215" s="86"/>
      <c r="FJK215" s="86"/>
      <c r="FJL215" s="86"/>
      <c r="FJM215" s="86"/>
      <c r="FJN215" s="86"/>
      <c r="FJO215" s="86"/>
      <c r="FJP215" s="86"/>
      <c r="FJQ215" s="86"/>
      <c r="FJR215" s="86"/>
      <c r="FJS215" s="86"/>
      <c r="FJT215" s="86"/>
      <c r="FJU215" s="86"/>
      <c r="FJV215" s="86"/>
      <c r="FJW215" s="86"/>
      <c r="FJX215" s="86"/>
      <c r="FJY215" s="86"/>
      <c r="FJZ215" s="86"/>
      <c r="FKA215" s="86"/>
      <c r="FKB215" s="86"/>
      <c r="FKC215" s="86"/>
      <c r="FKD215" s="86"/>
      <c r="FKE215" s="86"/>
      <c r="FKF215" s="86"/>
      <c r="FKG215" s="86"/>
      <c r="FKH215" s="86"/>
      <c r="FKI215" s="86"/>
      <c r="FKJ215" s="86"/>
      <c r="FKK215" s="86"/>
      <c r="FKL215" s="86"/>
      <c r="FKM215" s="86"/>
      <c r="FKN215" s="86"/>
      <c r="FKO215" s="86"/>
      <c r="FKP215" s="86"/>
      <c r="FKQ215" s="86"/>
      <c r="FKR215" s="86"/>
      <c r="FKS215" s="86"/>
      <c r="FKT215" s="86"/>
      <c r="FKU215" s="86"/>
      <c r="FKV215" s="86"/>
      <c r="FKW215" s="86"/>
      <c r="FKX215" s="86"/>
      <c r="FKY215" s="86"/>
      <c r="FKZ215" s="86"/>
      <c r="FLA215" s="86"/>
      <c r="FLB215" s="86"/>
      <c r="FLC215" s="86"/>
      <c r="FLD215" s="86"/>
      <c r="FLE215" s="86"/>
      <c r="FLF215" s="86"/>
      <c r="FLG215" s="86"/>
      <c r="FLH215" s="86"/>
      <c r="FLI215" s="86"/>
      <c r="FLJ215" s="86"/>
      <c r="FLK215" s="86"/>
      <c r="FLL215" s="86"/>
      <c r="FLM215" s="86"/>
      <c r="FLN215" s="86"/>
      <c r="FLO215" s="86"/>
      <c r="FLP215" s="86"/>
      <c r="FLQ215" s="86"/>
      <c r="FLR215" s="86"/>
      <c r="FLS215" s="86"/>
      <c r="FLT215" s="86"/>
      <c r="FLU215" s="86"/>
      <c r="FLV215" s="86"/>
      <c r="FLW215" s="86"/>
      <c r="FLX215" s="86"/>
      <c r="FLY215" s="86"/>
      <c r="FLZ215" s="86"/>
      <c r="FMA215" s="86"/>
      <c r="FMB215" s="86"/>
      <c r="FMC215" s="86"/>
      <c r="FMD215" s="86"/>
      <c r="FME215" s="86"/>
      <c r="FMF215" s="86"/>
      <c r="FMG215" s="86"/>
      <c r="FMH215" s="86"/>
      <c r="FMI215" s="86"/>
      <c r="FMJ215" s="86"/>
      <c r="FMK215" s="86"/>
      <c r="FML215" s="86"/>
      <c r="FMM215" s="86"/>
      <c r="FMN215" s="86"/>
      <c r="FMO215" s="86"/>
      <c r="FMP215" s="86"/>
      <c r="FMQ215" s="86"/>
      <c r="FMR215" s="86"/>
      <c r="FMS215" s="86"/>
      <c r="FMT215" s="86"/>
      <c r="FMU215" s="86"/>
      <c r="FMV215" s="86"/>
      <c r="FMW215" s="86"/>
      <c r="FMX215" s="86"/>
      <c r="FMY215" s="86"/>
      <c r="FMZ215" s="86"/>
      <c r="FNA215" s="86"/>
      <c r="FNB215" s="86"/>
      <c r="FNC215" s="86"/>
      <c r="FND215" s="86"/>
      <c r="FNE215" s="86"/>
      <c r="FNF215" s="86"/>
      <c r="FNG215" s="86"/>
      <c r="FNH215" s="86"/>
      <c r="FNI215" s="86"/>
      <c r="FNJ215" s="86"/>
      <c r="FNK215" s="86"/>
      <c r="FNL215" s="86"/>
      <c r="FNM215" s="86"/>
      <c r="FNN215" s="86"/>
      <c r="FNO215" s="86"/>
      <c r="FNP215" s="86"/>
      <c r="FNQ215" s="86"/>
      <c r="FNR215" s="86"/>
      <c r="FNS215" s="86"/>
      <c r="FNT215" s="86"/>
      <c r="FNU215" s="86"/>
      <c r="FNV215" s="86"/>
      <c r="FNW215" s="86"/>
      <c r="FNX215" s="86"/>
      <c r="FNY215" s="86"/>
      <c r="FNZ215" s="86"/>
      <c r="FOA215" s="86"/>
      <c r="FOB215" s="86"/>
      <c r="FOC215" s="86"/>
      <c r="FOD215" s="86"/>
      <c r="FOE215" s="86"/>
      <c r="FOF215" s="86"/>
      <c r="FOG215" s="86"/>
      <c r="FOH215" s="86"/>
      <c r="FOI215" s="86"/>
      <c r="FOJ215" s="86"/>
      <c r="FOK215" s="86"/>
      <c r="FOL215" s="86"/>
      <c r="FOM215" s="86"/>
      <c r="FON215" s="86"/>
      <c r="FOO215" s="86"/>
      <c r="FOP215" s="86"/>
      <c r="FOQ215" s="86"/>
      <c r="FOR215" s="86"/>
      <c r="FOS215" s="86"/>
      <c r="FOT215" s="86"/>
      <c r="FOU215" s="86"/>
      <c r="FOV215" s="86"/>
      <c r="FOW215" s="86"/>
      <c r="FOX215" s="86"/>
      <c r="FOY215" s="86"/>
      <c r="FOZ215" s="86"/>
      <c r="FPA215" s="86"/>
      <c r="FPB215" s="86"/>
      <c r="FPC215" s="86"/>
      <c r="FPD215" s="86"/>
      <c r="FPE215" s="86"/>
      <c r="FPF215" s="86"/>
      <c r="FPG215" s="86"/>
      <c r="FPH215" s="86"/>
      <c r="FPI215" s="86"/>
      <c r="FPJ215" s="86"/>
      <c r="FPK215" s="86"/>
      <c r="FPL215" s="86"/>
      <c r="FPM215" s="86"/>
      <c r="FPN215" s="86"/>
      <c r="FPO215" s="86"/>
      <c r="FPP215" s="86"/>
      <c r="FPQ215" s="86"/>
      <c r="FPR215" s="86"/>
      <c r="FPS215" s="86"/>
      <c r="FPT215" s="86"/>
      <c r="FPU215" s="86"/>
      <c r="FPV215" s="86"/>
      <c r="FPW215" s="86"/>
      <c r="FPX215" s="86"/>
      <c r="FPY215" s="86"/>
      <c r="FPZ215" s="86"/>
      <c r="FQA215" s="86"/>
      <c r="FQB215" s="86"/>
      <c r="FQC215" s="86"/>
      <c r="FQD215" s="86"/>
      <c r="FQE215" s="86"/>
      <c r="FQF215" s="86"/>
      <c r="FQG215" s="86"/>
      <c r="FQH215" s="86"/>
      <c r="FQI215" s="86"/>
      <c r="FQJ215" s="86"/>
      <c r="FQK215" s="86"/>
      <c r="FQL215" s="86"/>
      <c r="FQM215" s="86"/>
      <c r="FQN215" s="86"/>
      <c r="FQO215" s="86"/>
      <c r="FQP215" s="86"/>
      <c r="FQQ215" s="86"/>
      <c r="FQR215" s="86"/>
      <c r="FQS215" s="86"/>
      <c r="FQT215" s="86"/>
      <c r="FQU215" s="86"/>
      <c r="FQV215" s="86"/>
      <c r="FQW215" s="86"/>
      <c r="FQX215" s="86"/>
      <c r="FQY215" s="86"/>
      <c r="FQZ215" s="86"/>
      <c r="FRA215" s="86"/>
      <c r="FRB215" s="86"/>
      <c r="FRC215" s="86"/>
      <c r="FRD215" s="86"/>
      <c r="FRE215" s="86"/>
      <c r="FRF215" s="86"/>
      <c r="FRG215" s="86"/>
      <c r="FRH215" s="86"/>
      <c r="FRI215" s="86"/>
      <c r="FRJ215" s="86"/>
      <c r="FRK215" s="86"/>
      <c r="FRL215" s="86"/>
      <c r="FRM215" s="86"/>
      <c r="FRN215" s="86"/>
      <c r="FRO215" s="86"/>
      <c r="FRP215" s="86"/>
      <c r="FRQ215" s="86"/>
      <c r="FRR215" s="86"/>
      <c r="FRS215" s="86"/>
      <c r="FRT215" s="86"/>
      <c r="FRU215" s="86"/>
      <c r="FRV215" s="86"/>
      <c r="FRW215" s="86"/>
      <c r="FRX215" s="86"/>
      <c r="FRY215" s="86"/>
      <c r="FRZ215" s="86"/>
      <c r="FSA215" s="86"/>
      <c r="FSB215" s="86"/>
      <c r="FSC215" s="86"/>
      <c r="FSD215" s="86"/>
      <c r="FSE215" s="86"/>
      <c r="FSF215" s="86"/>
      <c r="FSG215" s="86"/>
      <c r="FSH215" s="86"/>
      <c r="FSI215" s="86"/>
      <c r="FSJ215" s="86"/>
      <c r="FSK215" s="86"/>
      <c r="FSL215" s="86"/>
      <c r="FSM215" s="86"/>
      <c r="FSN215" s="86"/>
      <c r="FSO215" s="86"/>
      <c r="FSP215" s="86"/>
      <c r="FSQ215" s="86"/>
      <c r="FSR215" s="86"/>
      <c r="FSS215" s="86"/>
      <c r="FST215" s="86"/>
      <c r="FSU215" s="86"/>
      <c r="FSV215" s="86"/>
      <c r="FSW215" s="86"/>
      <c r="FSX215" s="86"/>
      <c r="FSY215" s="86"/>
      <c r="FSZ215" s="86"/>
      <c r="FTA215" s="86"/>
      <c r="FTB215" s="86"/>
      <c r="FTC215" s="86"/>
      <c r="FTD215" s="86"/>
      <c r="FTE215" s="86"/>
      <c r="FTF215" s="86"/>
      <c r="FTG215" s="86"/>
      <c r="FTH215" s="86"/>
      <c r="FTI215" s="86"/>
      <c r="FTJ215" s="86"/>
      <c r="FTK215" s="86"/>
      <c r="FTL215" s="86"/>
      <c r="FTM215" s="86"/>
      <c r="FTN215" s="86"/>
      <c r="FTO215" s="86"/>
      <c r="FTP215" s="86"/>
      <c r="FTQ215" s="86"/>
      <c r="FTR215" s="86"/>
      <c r="FTS215" s="86"/>
      <c r="FTT215" s="86"/>
      <c r="FTU215" s="86"/>
      <c r="FTV215" s="86"/>
      <c r="FTW215" s="86"/>
      <c r="FTX215" s="86"/>
      <c r="FTY215" s="86"/>
      <c r="FTZ215" s="86"/>
      <c r="FUA215" s="86"/>
      <c r="FUB215" s="86"/>
      <c r="FUC215" s="86"/>
      <c r="FUD215" s="86"/>
      <c r="FUE215" s="86"/>
      <c r="FUF215" s="86"/>
      <c r="FUG215" s="86"/>
      <c r="FUH215" s="86"/>
      <c r="FUI215" s="86"/>
      <c r="FUJ215" s="86"/>
      <c r="FUK215" s="86"/>
      <c r="FUL215" s="86"/>
      <c r="FUM215" s="86"/>
      <c r="FUN215" s="86"/>
      <c r="FUO215" s="86"/>
      <c r="FUP215" s="86"/>
      <c r="FUQ215" s="86"/>
      <c r="FUR215" s="86"/>
      <c r="FUS215" s="86"/>
      <c r="FUT215" s="86"/>
      <c r="FUU215" s="86"/>
      <c r="FUV215" s="86"/>
      <c r="FUW215" s="86"/>
      <c r="FUX215" s="86"/>
      <c r="FUY215" s="86"/>
      <c r="FUZ215" s="86"/>
      <c r="FVA215" s="86"/>
      <c r="FVB215" s="86"/>
      <c r="FVC215" s="86"/>
      <c r="FVD215" s="86"/>
      <c r="FVE215" s="86"/>
      <c r="FVF215" s="86"/>
      <c r="FVG215" s="86"/>
      <c r="FVH215" s="86"/>
      <c r="FVI215" s="86"/>
      <c r="FVJ215" s="86"/>
      <c r="FVK215" s="86"/>
      <c r="FVL215" s="86"/>
      <c r="FVM215" s="86"/>
      <c r="FVN215" s="86"/>
      <c r="FVO215" s="86"/>
      <c r="FVP215" s="86"/>
      <c r="FVQ215" s="86"/>
      <c r="FVR215" s="86"/>
      <c r="FVS215" s="86"/>
      <c r="FVT215" s="86"/>
      <c r="FVU215" s="86"/>
      <c r="FVV215" s="86"/>
      <c r="FVW215" s="86"/>
      <c r="FVX215" s="86"/>
      <c r="FVY215" s="86"/>
      <c r="FVZ215" s="86"/>
      <c r="FWA215" s="86"/>
      <c r="FWB215" s="86"/>
      <c r="FWC215" s="86"/>
      <c r="FWD215" s="86"/>
      <c r="FWE215" s="86"/>
      <c r="FWF215" s="86"/>
      <c r="FWG215" s="86"/>
      <c r="FWH215" s="86"/>
      <c r="FWI215" s="86"/>
      <c r="FWJ215" s="86"/>
      <c r="FWK215" s="86"/>
      <c r="FWL215" s="86"/>
      <c r="FWM215" s="86"/>
      <c r="FWN215" s="86"/>
      <c r="FWO215" s="86"/>
      <c r="FWP215" s="86"/>
      <c r="FWQ215" s="86"/>
      <c r="FWR215" s="86"/>
      <c r="FWS215" s="86"/>
      <c r="FWT215" s="86"/>
      <c r="FWU215" s="86"/>
      <c r="FWV215" s="86"/>
      <c r="FWW215" s="86"/>
      <c r="FWX215" s="86"/>
      <c r="FWY215" s="86"/>
      <c r="FWZ215" s="86"/>
      <c r="FXA215" s="86"/>
      <c r="FXB215" s="86"/>
      <c r="FXC215" s="86"/>
      <c r="FXD215" s="86"/>
      <c r="FXE215" s="86"/>
      <c r="FXF215" s="86"/>
      <c r="FXG215" s="86"/>
      <c r="FXH215" s="86"/>
      <c r="FXI215" s="86"/>
      <c r="FXJ215" s="86"/>
      <c r="FXK215" s="86"/>
      <c r="FXL215" s="86"/>
      <c r="FXM215" s="86"/>
      <c r="FXN215" s="86"/>
      <c r="FXO215" s="86"/>
      <c r="FXP215" s="86"/>
      <c r="FXQ215" s="86"/>
      <c r="FXR215" s="86"/>
      <c r="FXS215" s="86"/>
      <c r="FXT215" s="86"/>
      <c r="FXU215" s="86"/>
      <c r="FXV215" s="86"/>
      <c r="FXW215" s="86"/>
      <c r="FXX215" s="86"/>
      <c r="FXY215" s="86"/>
      <c r="FXZ215" s="86"/>
      <c r="FYA215" s="86"/>
      <c r="FYB215" s="86"/>
      <c r="FYC215" s="86"/>
      <c r="FYD215" s="86"/>
      <c r="FYE215" s="86"/>
      <c r="FYF215" s="86"/>
      <c r="FYG215" s="86"/>
      <c r="FYH215" s="86"/>
      <c r="FYI215" s="86"/>
      <c r="FYJ215" s="86"/>
      <c r="FYK215" s="86"/>
      <c r="FYL215" s="86"/>
      <c r="FYM215" s="86"/>
      <c r="FYN215" s="86"/>
      <c r="FYO215" s="86"/>
      <c r="FYP215" s="86"/>
      <c r="FYQ215" s="86"/>
      <c r="FYR215" s="86"/>
      <c r="FYS215" s="86"/>
      <c r="FYT215" s="86"/>
      <c r="FYU215" s="86"/>
      <c r="FYV215" s="86"/>
      <c r="FYW215" s="86"/>
      <c r="FYX215" s="86"/>
      <c r="FYY215" s="86"/>
      <c r="FYZ215" s="86"/>
      <c r="FZA215" s="86"/>
      <c r="FZB215" s="86"/>
      <c r="FZC215" s="86"/>
      <c r="FZD215" s="86"/>
      <c r="FZE215" s="86"/>
      <c r="FZF215" s="86"/>
      <c r="FZG215" s="86"/>
      <c r="FZH215" s="86"/>
      <c r="FZI215" s="86"/>
      <c r="FZJ215" s="86"/>
      <c r="FZK215" s="86"/>
      <c r="FZL215" s="86"/>
      <c r="FZM215" s="86"/>
      <c r="FZN215" s="86"/>
      <c r="FZO215" s="86"/>
      <c r="FZP215" s="86"/>
      <c r="FZQ215" s="86"/>
      <c r="FZR215" s="86"/>
      <c r="FZS215" s="86"/>
      <c r="FZT215" s="86"/>
      <c r="FZU215" s="86"/>
      <c r="FZV215" s="86"/>
      <c r="FZW215" s="86"/>
      <c r="FZX215" s="86"/>
      <c r="FZY215" s="86"/>
      <c r="FZZ215" s="86"/>
      <c r="GAA215" s="86"/>
      <c r="GAB215" s="86"/>
      <c r="GAC215" s="86"/>
      <c r="GAD215" s="86"/>
      <c r="GAE215" s="86"/>
      <c r="GAF215" s="86"/>
      <c r="GAG215" s="86"/>
      <c r="GAH215" s="86"/>
      <c r="GAI215" s="86"/>
      <c r="GAJ215" s="86"/>
      <c r="GAK215" s="86"/>
      <c r="GAL215" s="86"/>
      <c r="GAM215" s="86"/>
      <c r="GAN215" s="86"/>
      <c r="GAO215" s="86"/>
      <c r="GAP215" s="86"/>
      <c r="GAQ215" s="86"/>
      <c r="GAR215" s="86"/>
      <c r="GAS215" s="86"/>
      <c r="GAT215" s="86"/>
      <c r="GAU215" s="86"/>
      <c r="GAV215" s="86"/>
      <c r="GAW215" s="86"/>
      <c r="GAX215" s="86"/>
      <c r="GAY215" s="86"/>
      <c r="GAZ215" s="86"/>
      <c r="GBA215" s="86"/>
      <c r="GBB215" s="86"/>
      <c r="GBC215" s="86"/>
      <c r="GBD215" s="86"/>
      <c r="GBE215" s="86"/>
      <c r="GBF215" s="86"/>
      <c r="GBG215" s="86"/>
      <c r="GBH215" s="86"/>
      <c r="GBI215" s="86"/>
      <c r="GBJ215" s="86"/>
      <c r="GBK215" s="86"/>
      <c r="GBL215" s="86"/>
      <c r="GBM215" s="86"/>
      <c r="GBN215" s="86"/>
      <c r="GBO215" s="86"/>
      <c r="GBP215" s="86"/>
      <c r="GBQ215" s="86"/>
      <c r="GBR215" s="86"/>
      <c r="GBS215" s="86"/>
      <c r="GBT215" s="86"/>
      <c r="GBU215" s="86"/>
      <c r="GBV215" s="86"/>
      <c r="GBW215" s="86"/>
      <c r="GBX215" s="86"/>
      <c r="GBY215" s="86"/>
      <c r="GBZ215" s="86"/>
      <c r="GCA215" s="86"/>
      <c r="GCB215" s="86"/>
      <c r="GCC215" s="86"/>
      <c r="GCD215" s="86"/>
      <c r="GCE215" s="86"/>
      <c r="GCF215" s="86"/>
      <c r="GCG215" s="86"/>
      <c r="GCH215" s="86"/>
      <c r="GCI215" s="86"/>
      <c r="GCJ215" s="86"/>
      <c r="GCK215" s="86"/>
      <c r="GCL215" s="86"/>
      <c r="GCM215" s="86"/>
      <c r="GCN215" s="86"/>
      <c r="GCO215" s="86"/>
      <c r="GCP215" s="86"/>
      <c r="GCQ215" s="86"/>
      <c r="GCR215" s="86"/>
      <c r="GCS215" s="86"/>
      <c r="GCT215" s="86"/>
      <c r="GCU215" s="86"/>
      <c r="GCV215" s="86"/>
      <c r="GCW215" s="86"/>
      <c r="GCX215" s="86"/>
      <c r="GCY215" s="86"/>
      <c r="GCZ215" s="86"/>
      <c r="GDA215" s="86"/>
      <c r="GDB215" s="86"/>
      <c r="GDC215" s="86"/>
      <c r="GDD215" s="86"/>
      <c r="GDE215" s="86"/>
      <c r="GDF215" s="86"/>
      <c r="GDG215" s="86"/>
      <c r="GDH215" s="86"/>
      <c r="GDI215" s="86"/>
      <c r="GDJ215" s="86"/>
      <c r="GDK215" s="86"/>
      <c r="GDL215" s="86"/>
      <c r="GDM215" s="86"/>
      <c r="GDN215" s="86"/>
      <c r="GDO215" s="86"/>
      <c r="GDP215" s="86"/>
      <c r="GDQ215" s="86"/>
      <c r="GDR215" s="86"/>
      <c r="GDS215" s="86"/>
      <c r="GDT215" s="86"/>
      <c r="GDU215" s="86"/>
      <c r="GDV215" s="86"/>
      <c r="GDW215" s="86"/>
      <c r="GDX215" s="86"/>
      <c r="GDY215" s="86"/>
      <c r="GDZ215" s="86"/>
      <c r="GEA215" s="86"/>
      <c r="GEB215" s="86"/>
      <c r="GEC215" s="86"/>
      <c r="GED215" s="86"/>
      <c r="GEE215" s="86"/>
      <c r="GEF215" s="86"/>
      <c r="GEG215" s="86"/>
      <c r="GEH215" s="86"/>
      <c r="GEI215" s="86"/>
      <c r="GEJ215" s="86"/>
      <c r="GEK215" s="86"/>
      <c r="GEL215" s="86"/>
      <c r="GEM215" s="86"/>
      <c r="GEN215" s="86"/>
      <c r="GEO215" s="86"/>
      <c r="GEP215" s="86"/>
      <c r="GEQ215" s="86"/>
      <c r="GER215" s="86"/>
      <c r="GES215" s="86"/>
      <c r="GET215" s="86"/>
      <c r="GEU215" s="86"/>
      <c r="GEV215" s="86"/>
      <c r="GEW215" s="86"/>
      <c r="GEX215" s="86"/>
      <c r="GEY215" s="86"/>
      <c r="GEZ215" s="86"/>
      <c r="GFA215" s="86"/>
      <c r="GFB215" s="86"/>
      <c r="GFC215" s="86"/>
      <c r="GFD215" s="86"/>
      <c r="GFE215" s="86"/>
      <c r="GFF215" s="86"/>
      <c r="GFG215" s="86"/>
      <c r="GFH215" s="86"/>
      <c r="GFI215" s="86"/>
      <c r="GFJ215" s="86"/>
      <c r="GFK215" s="86"/>
      <c r="GFL215" s="86"/>
      <c r="GFM215" s="86"/>
      <c r="GFN215" s="86"/>
      <c r="GFO215" s="86"/>
      <c r="GFP215" s="86"/>
      <c r="GFQ215" s="86"/>
      <c r="GFR215" s="86"/>
      <c r="GFS215" s="86"/>
      <c r="GFT215" s="86"/>
      <c r="GFU215" s="86"/>
      <c r="GFV215" s="86"/>
      <c r="GFW215" s="86"/>
      <c r="GFX215" s="86"/>
      <c r="GFY215" s="86"/>
      <c r="GFZ215" s="86"/>
      <c r="GGA215" s="86"/>
      <c r="GGB215" s="86"/>
      <c r="GGC215" s="86"/>
      <c r="GGD215" s="86"/>
      <c r="GGE215" s="86"/>
      <c r="GGF215" s="86"/>
      <c r="GGG215" s="86"/>
      <c r="GGH215" s="86"/>
      <c r="GGI215" s="86"/>
      <c r="GGJ215" s="86"/>
      <c r="GGK215" s="86"/>
      <c r="GGL215" s="86"/>
      <c r="GGM215" s="86"/>
      <c r="GGN215" s="86"/>
      <c r="GGO215" s="86"/>
      <c r="GGP215" s="86"/>
      <c r="GGQ215" s="86"/>
      <c r="GGR215" s="86"/>
      <c r="GGS215" s="86"/>
      <c r="GGT215" s="86"/>
      <c r="GGU215" s="86"/>
      <c r="GGV215" s="86"/>
      <c r="GGW215" s="86"/>
      <c r="GGX215" s="86"/>
      <c r="GGY215" s="86"/>
      <c r="GGZ215" s="86"/>
      <c r="GHA215" s="86"/>
      <c r="GHB215" s="86"/>
      <c r="GHC215" s="86"/>
      <c r="GHD215" s="86"/>
      <c r="GHE215" s="86"/>
      <c r="GHF215" s="86"/>
      <c r="GHG215" s="86"/>
      <c r="GHH215" s="86"/>
      <c r="GHI215" s="86"/>
      <c r="GHJ215" s="86"/>
      <c r="GHK215" s="86"/>
      <c r="GHL215" s="86"/>
      <c r="GHM215" s="86"/>
      <c r="GHN215" s="86"/>
      <c r="GHO215" s="86"/>
      <c r="GHP215" s="86"/>
      <c r="GHQ215" s="86"/>
      <c r="GHR215" s="86"/>
      <c r="GHS215" s="86"/>
      <c r="GHT215" s="86"/>
      <c r="GHU215" s="86"/>
      <c r="GHV215" s="86"/>
      <c r="GHW215" s="86"/>
      <c r="GHX215" s="86"/>
      <c r="GHY215" s="86"/>
      <c r="GHZ215" s="86"/>
      <c r="GIA215" s="86"/>
      <c r="GIB215" s="86"/>
      <c r="GIC215" s="86"/>
      <c r="GID215" s="86"/>
      <c r="GIE215" s="86"/>
      <c r="GIF215" s="86"/>
      <c r="GIG215" s="86"/>
      <c r="GIH215" s="86"/>
      <c r="GII215" s="86"/>
      <c r="GIJ215" s="86"/>
      <c r="GIK215" s="86"/>
      <c r="GIL215" s="86"/>
      <c r="GIM215" s="86"/>
      <c r="GIN215" s="86"/>
      <c r="GIO215" s="86"/>
      <c r="GIP215" s="86"/>
      <c r="GIQ215" s="86"/>
      <c r="GIR215" s="86"/>
      <c r="GIS215" s="86"/>
      <c r="GIT215" s="86"/>
      <c r="GIU215" s="86"/>
      <c r="GIV215" s="86"/>
      <c r="GIW215" s="86"/>
      <c r="GIX215" s="86"/>
      <c r="GIY215" s="86"/>
      <c r="GIZ215" s="86"/>
      <c r="GJA215" s="86"/>
      <c r="GJB215" s="86"/>
      <c r="GJC215" s="86"/>
      <c r="GJD215" s="86"/>
      <c r="GJE215" s="86"/>
      <c r="GJF215" s="86"/>
      <c r="GJG215" s="86"/>
      <c r="GJH215" s="86"/>
      <c r="GJI215" s="86"/>
      <c r="GJJ215" s="86"/>
      <c r="GJK215" s="86"/>
      <c r="GJL215" s="86"/>
      <c r="GJM215" s="86"/>
      <c r="GJN215" s="86"/>
      <c r="GJO215" s="86"/>
      <c r="GJP215" s="86"/>
      <c r="GJQ215" s="86"/>
      <c r="GJR215" s="86"/>
      <c r="GJS215" s="86"/>
      <c r="GJT215" s="86"/>
      <c r="GJU215" s="86"/>
      <c r="GJV215" s="86"/>
      <c r="GJW215" s="86"/>
      <c r="GJX215" s="86"/>
      <c r="GJY215" s="86"/>
      <c r="GJZ215" s="86"/>
      <c r="GKA215" s="86"/>
      <c r="GKB215" s="86"/>
      <c r="GKC215" s="86"/>
      <c r="GKD215" s="86"/>
      <c r="GKE215" s="86"/>
      <c r="GKF215" s="86"/>
      <c r="GKG215" s="86"/>
      <c r="GKH215" s="86"/>
      <c r="GKI215" s="86"/>
      <c r="GKJ215" s="86"/>
      <c r="GKK215" s="86"/>
      <c r="GKL215" s="86"/>
      <c r="GKM215" s="86"/>
      <c r="GKN215" s="86"/>
      <c r="GKO215" s="86"/>
      <c r="GKP215" s="86"/>
      <c r="GKQ215" s="86"/>
      <c r="GKR215" s="86"/>
      <c r="GKS215" s="86"/>
      <c r="GKT215" s="86"/>
      <c r="GKU215" s="86"/>
      <c r="GKV215" s="86"/>
      <c r="GKW215" s="86"/>
      <c r="GKX215" s="86"/>
      <c r="GKY215" s="86"/>
      <c r="GKZ215" s="86"/>
      <c r="GLA215" s="86"/>
      <c r="GLB215" s="86"/>
      <c r="GLC215" s="86"/>
      <c r="GLD215" s="86"/>
      <c r="GLE215" s="86"/>
      <c r="GLF215" s="86"/>
      <c r="GLG215" s="86"/>
      <c r="GLH215" s="86"/>
      <c r="GLI215" s="86"/>
      <c r="GLJ215" s="86"/>
      <c r="GLK215" s="86"/>
      <c r="GLL215" s="86"/>
      <c r="GLM215" s="86"/>
      <c r="GLN215" s="86"/>
      <c r="GLO215" s="86"/>
      <c r="GLP215" s="86"/>
      <c r="GLQ215" s="86"/>
      <c r="GLR215" s="86"/>
      <c r="GLS215" s="86"/>
      <c r="GLT215" s="86"/>
      <c r="GLU215" s="86"/>
      <c r="GLV215" s="86"/>
      <c r="GLW215" s="86"/>
      <c r="GLX215" s="86"/>
      <c r="GLY215" s="86"/>
      <c r="GLZ215" s="86"/>
      <c r="GMA215" s="86"/>
      <c r="GMB215" s="86"/>
      <c r="GMC215" s="86"/>
      <c r="GMD215" s="86"/>
      <c r="GME215" s="86"/>
      <c r="GMF215" s="86"/>
      <c r="GMG215" s="86"/>
      <c r="GMH215" s="86"/>
      <c r="GMI215" s="86"/>
      <c r="GMJ215" s="86"/>
      <c r="GMK215" s="86"/>
      <c r="GML215" s="86"/>
      <c r="GMM215" s="86"/>
      <c r="GMN215" s="86"/>
      <c r="GMO215" s="86"/>
      <c r="GMP215" s="86"/>
      <c r="GMQ215" s="86"/>
      <c r="GMR215" s="86"/>
      <c r="GMS215" s="86"/>
      <c r="GMT215" s="86"/>
      <c r="GMU215" s="86"/>
      <c r="GMV215" s="86"/>
      <c r="GMW215" s="86"/>
      <c r="GMX215" s="86"/>
      <c r="GMY215" s="86"/>
      <c r="GMZ215" s="86"/>
      <c r="GNA215" s="86"/>
      <c r="GNB215" s="86"/>
      <c r="GNC215" s="86"/>
      <c r="GND215" s="86"/>
      <c r="GNE215" s="86"/>
      <c r="GNF215" s="86"/>
      <c r="GNG215" s="86"/>
      <c r="GNH215" s="86"/>
      <c r="GNI215" s="86"/>
      <c r="GNJ215" s="86"/>
      <c r="GNK215" s="86"/>
      <c r="GNL215" s="86"/>
      <c r="GNM215" s="86"/>
      <c r="GNN215" s="86"/>
      <c r="GNO215" s="86"/>
      <c r="GNP215" s="86"/>
      <c r="GNQ215" s="86"/>
      <c r="GNR215" s="86"/>
      <c r="GNS215" s="86"/>
      <c r="GNT215" s="86"/>
      <c r="GNU215" s="86"/>
      <c r="GNV215" s="86"/>
      <c r="GNW215" s="86"/>
      <c r="GNX215" s="86"/>
      <c r="GNY215" s="86"/>
      <c r="GNZ215" s="86"/>
      <c r="GOA215" s="86"/>
      <c r="GOB215" s="86"/>
      <c r="GOC215" s="86"/>
      <c r="GOD215" s="86"/>
      <c r="GOE215" s="86"/>
      <c r="GOF215" s="86"/>
      <c r="GOG215" s="86"/>
      <c r="GOH215" s="86"/>
      <c r="GOI215" s="86"/>
      <c r="GOJ215" s="86"/>
      <c r="GOK215" s="86"/>
      <c r="GOL215" s="86"/>
      <c r="GOM215" s="86"/>
      <c r="GON215" s="86"/>
      <c r="GOO215" s="86"/>
      <c r="GOP215" s="86"/>
      <c r="GOQ215" s="86"/>
      <c r="GOR215" s="86"/>
      <c r="GOS215" s="86"/>
      <c r="GOT215" s="86"/>
      <c r="GOU215" s="86"/>
      <c r="GOV215" s="86"/>
      <c r="GOW215" s="86"/>
      <c r="GOX215" s="86"/>
      <c r="GOY215" s="86"/>
      <c r="GOZ215" s="86"/>
      <c r="GPA215" s="86"/>
      <c r="GPB215" s="86"/>
      <c r="GPC215" s="86"/>
      <c r="GPD215" s="86"/>
      <c r="GPE215" s="86"/>
      <c r="GPF215" s="86"/>
      <c r="GPG215" s="86"/>
      <c r="GPH215" s="86"/>
      <c r="GPI215" s="86"/>
      <c r="GPJ215" s="86"/>
      <c r="GPK215" s="86"/>
      <c r="GPL215" s="86"/>
      <c r="GPM215" s="86"/>
      <c r="GPN215" s="86"/>
      <c r="GPO215" s="86"/>
      <c r="GPP215" s="86"/>
      <c r="GPQ215" s="86"/>
      <c r="GPR215" s="86"/>
      <c r="GPS215" s="86"/>
      <c r="GPT215" s="86"/>
      <c r="GPU215" s="86"/>
      <c r="GPV215" s="86"/>
      <c r="GPW215" s="86"/>
      <c r="GPX215" s="86"/>
      <c r="GPY215" s="86"/>
      <c r="GPZ215" s="86"/>
      <c r="GQA215" s="86"/>
      <c r="GQB215" s="86"/>
      <c r="GQC215" s="86"/>
      <c r="GQD215" s="86"/>
      <c r="GQE215" s="86"/>
      <c r="GQF215" s="86"/>
      <c r="GQG215" s="86"/>
      <c r="GQH215" s="86"/>
      <c r="GQI215" s="86"/>
      <c r="GQJ215" s="86"/>
      <c r="GQK215" s="86"/>
      <c r="GQL215" s="86"/>
      <c r="GQM215" s="86"/>
      <c r="GQN215" s="86"/>
      <c r="GQO215" s="86"/>
      <c r="GQP215" s="86"/>
      <c r="GQQ215" s="86"/>
      <c r="GQR215" s="86"/>
      <c r="GQS215" s="86"/>
      <c r="GQT215" s="86"/>
      <c r="GQU215" s="86"/>
      <c r="GQV215" s="86"/>
      <c r="GQW215" s="86"/>
      <c r="GQX215" s="86"/>
      <c r="GQY215" s="86"/>
      <c r="GQZ215" s="86"/>
      <c r="GRA215" s="86"/>
      <c r="GRB215" s="86"/>
      <c r="GRC215" s="86"/>
      <c r="GRD215" s="86"/>
      <c r="GRE215" s="86"/>
      <c r="GRF215" s="86"/>
      <c r="GRG215" s="86"/>
      <c r="GRH215" s="86"/>
      <c r="GRI215" s="86"/>
      <c r="GRJ215" s="86"/>
      <c r="GRK215" s="86"/>
      <c r="GRL215" s="86"/>
      <c r="GRM215" s="86"/>
      <c r="GRN215" s="86"/>
      <c r="GRO215" s="86"/>
      <c r="GRP215" s="86"/>
      <c r="GRQ215" s="86"/>
      <c r="GRR215" s="86"/>
      <c r="GRS215" s="86"/>
      <c r="GRT215" s="86"/>
      <c r="GRU215" s="86"/>
      <c r="GRV215" s="86"/>
      <c r="GRW215" s="86"/>
      <c r="GRX215" s="86"/>
      <c r="GRY215" s="86"/>
      <c r="GRZ215" s="86"/>
      <c r="GSA215" s="86"/>
      <c r="GSB215" s="86"/>
      <c r="GSC215" s="86"/>
      <c r="GSD215" s="86"/>
      <c r="GSE215" s="86"/>
      <c r="GSF215" s="86"/>
      <c r="GSG215" s="86"/>
      <c r="GSH215" s="86"/>
      <c r="GSI215" s="86"/>
      <c r="GSJ215" s="86"/>
      <c r="GSK215" s="86"/>
      <c r="GSL215" s="86"/>
      <c r="GSM215" s="86"/>
      <c r="GSN215" s="86"/>
      <c r="GSO215" s="86"/>
      <c r="GSP215" s="86"/>
      <c r="GSQ215" s="86"/>
      <c r="GSR215" s="86"/>
      <c r="GSS215" s="86"/>
      <c r="GST215" s="86"/>
      <c r="GSU215" s="86"/>
      <c r="GSV215" s="86"/>
      <c r="GSW215" s="86"/>
      <c r="GSX215" s="86"/>
      <c r="GSY215" s="86"/>
      <c r="GSZ215" s="86"/>
      <c r="GTA215" s="86"/>
      <c r="GTB215" s="86"/>
      <c r="GTC215" s="86"/>
      <c r="GTD215" s="86"/>
      <c r="GTE215" s="86"/>
      <c r="GTF215" s="86"/>
      <c r="GTG215" s="86"/>
      <c r="GTH215" s="86"/>
      <c r="GTI215" s="86"/>
      <c r="GTJ215" s="86"/>
      <c r="GTK215" s="86"/>
      <c r="GTL215" s="86"/>
      <c r="GTM215" s="86"/>
      <c r="GTN215" s="86"/>
      <c r="GTO215" s="86"/>
      <c r="GTP215" s="86"/>
      <c r="GTQ215" s="86"/>
      <c r="GTR215" s="86"/>
      <c r="GTS215" s="86"/>
      <c r="GTT215" s="86"/>
      <c r="GTU215" s="86"/>
      <c r="GTV215" s="86"/>
      <c r="GTW215" s="86"/>
      <c r="GTX215" s="86"/>
      <c r="GTY215" s="86"/>
      <c r="GTZ215" s="86"/>
      <c r="GUA215" s="86"/>
      <c r="GUB215" s="86"/>
      <c r="GUC215" s="86"/>
      <c r="GUD215" s="86"/>
      <c r="GUE215" s="86"/>
      <c r="GUF215" s="86"/>
      <c r="GUG215" s="86"/>
      <c r="GUH215" s="86"/>
      <c r="GUI215" s="86"/>
      <c r="GUJ215" s="86"/>
      <c r="GUK215" s="86"/>
      <c r="GUL215" s="86"/>
      <c r="GUM215" s="86"/>
      <c r="GUN215" s="86"/>
      <c r="GUO215" s="86"/>
      <c r="GUP215" s="86"/>
      <c r="GUQ215" s="86"/>
      <c r="GUR215" s="86"/>
      <c r="GUS215" s="86"/>
      <c r="GUT215" s="86"/>
      <c r="GUU215" s="86"/>
      <c r="GUV215" s="86"/>
      <c r="GUW215" s="86"/>
      <c r="GUX215" s="86"/>
      <c r="GUY215" s="86"/>
      <c r="GUZ215" s="86"/>
      <c r="GVA215" s="86"/>
      <c r="GVB215" s="86"/>
      <c r="GVC215" s="86"/>
      <c r="GVD215" s="86"/>
      <c r="GVE215" s="86"/>
      <c r="GVF215" s="86"/>
      <c r="GVG215" s="86"/>
      <c r="GVH215" s="86"/>
      <c r="GVI215" s="86"/>
      <c r="GVJ215" s="86"/>
      <c r="GVK215" s="86"/>
      <c r="GVL215" s="86"/>
      <c r="GVM215" s="86"/>
      <c r="GVN215" s="86"/>
      <c r="GVO215" s="86"/>
      <c r="GVP215" s="86"/>
      <c r="GVQ215" s="86"/>
      <c r="GVR215" s="86"/>
      <c r="GVS215" s="86"/>
      <c r="GVT215" s="86"/>
      <c r="GVU215" s="86"/>
      <c r="GVV215" s="86"/>
      <c r="GVW215" s="86"/>
      <c r="GVX215" s="86"/>
      <c r="GVY215" s="86"/>
      <c r="GVZ215" s="86"/>
      <c r="GWA215" s="86"/>
      <c r="GWB215" s="86"/>
      <c r="GWC215" s="86"/>
      <c r="GWD215" s="86"/>
      <c r="GWE215" s="86"/>
      <c r="GWF215" s="86"/>
      <c r="GWG215" s="86"/>
      <c r="GWH215" s="86"/>
      <c r="GWI215" s="86"/>
      <c r="GWJ215" s="86"/>
      <c r="GWK215" s="86"/>
      <c r="GWL215" s="86"/>
      <c r="GWM215" s="86"/>
      <c r="GWN215" s="86"/>
      <c r="GWO215" s="86"/>
      <c r="GWP215" s="86"/>
      <c r="GWQ215" s="86"/>
      <c r="GWR215" s="86"/>
      <c r="GWS215" s="86"/>
      <c r="GWT215" s="86"/>
      <c r="GWU215" s="86"/>
      <c r="GWV215" s="86"/>
      <c r="GWW215" s="86"/>
      <c r="GWX215" s="86"/>
      <c r="GWY215" s="86"/>
      <c r="GWZ215" s="86"/>
      <c r="GXA215" s="86"/>
      <c r="GXB215" s="86"/>
      <c r="GXC215" s="86"/>
      <c r="GXD215" s="86"/>
      <c r="GXE215" s="86"/>
      <c r="GXF215" s="86"/>
      <c r="GXG215" s="86"/>
      <c r="GXH215" s="86"/>
      <c r="GXI215" s="86"/>
      <c r="GXJ215" s="86"/>
      <c r="GXK215" s="86"/>
      <c r="GXL215" s="86"/>
      <c r="GXM215" s="86"/>
      <c r="GXN215" s="86"/>
      <c r="GXO215" s="86"/>
      <c r="GXP215" s="86"/>
      <c r="GXQ215" s="86"/>
      <c r="GXR215" s="86"/>
      <c r="GXS215" s="86"/>
      <c r="GXT215" s="86"/>
      <c r="GXU215" s="86"/>
      <c r="GXV215" s="86"/>
      <c r="GXW215" s="86"/>
      <c r="GXX215" s="86"/>
      <c r="GXY215" s="86"/>
      <c r="GXZ215" s="86"/>
      <c r="GYA215" s="86"/>
      <c r="GYB215" s="86"/>
      <c r="GYC215" s="86"/>
      <c r="GYD215" s="86"/>
      <c r="GYE215" s="86"/>
      <c r="GYF215" s="86"/>
      <c r="GYG215" s="86"/>
      <c r="GYH215" s="86"/>
      <c r="GYI215" s="86"/>
      <c r="GYJ215" s="86"/>
      <c r="GYK215" s="86"/>
      <c r="GYL215" s="86"/>
      <c r="GYM215" s="86"/>
      <c r="GYN215" s="86"/>
      <c r="GYO215" s="86"/>
      <c r="GYP215" s="86"/>
      <c r="GYQ215" s="86"/>
      <c r="GYR215" s="86"/>
      <c r="GYS215" s="86"/>
      <c r="GYT215" s="86"/>
      <c r="GYU215" s="86"/>
      <c r="GYV215" s="86"/>
      <c r="GYW215" s="86"/>
      <c r="GYX215" s="86"/>
      <c r="GYY215" s="86"/>
      <c r="GYZ215" s="86"/>
      <c r="GZA215" s="86"/>
      <c r="GZB215" s="86"/>
      <c r="GZC215" s="86"/>
      <c r="GZD215" s="86"/>
      <c r="GZE215" s="86"/>
      <c r="GZF215" s="86"/>
      <c r="GZG215" s="86"/>
      <c r="GZH215" s="86"/>
      <c r="GZI215" s="86"/>
      <c r="GZJ215" s="86"/>
      <c r="GZK215" s="86"/>
      <c r="GZL215" s="86"/>
      <c r="GZM215" s="86"/>
      <c r="GZN215" s="86"/>
      <c r="GZO215" s="86"/>
      <c r="GZP215" s="86"/>
      <c r="GZQ215" s="86"/>
      <c r="GZR215" s="86"/>
      <c r="GZS215" s="86"/>
      <c r="GZT215" s="86"/>
      <c r="GZU215" s="86"/>
      <c r="GZV215" s="86"/>
      <c r="GZW215" s="86"/>
      <c r="GZX215" s="86"/>
      <c r="GZY215" s="86"/>
      <c r="GZZ215" s="86"/>
      <c r="HAA215" s="86"/>
      <c r="HAB215" s="86"/>
      <c r="HAC215" s="86"/>
      <c r="HAD215" s="86"/>
      <c r="HAE215" s="86"/>
      <c r="HAF215" s="86"/>
      <c r="HAG215" s="86"/>
      <c r="HAH215" s="86"/>
      <c r="HAI215" s="86"/>
      <c r="HAJ215" s="86"/>
      <c r="HAK215" s="86"/>
      <c r="HAL215" s="86"/>
      <c r="HAM215" s="86"/>
      <c r="HAN215" s="86"/>
      <c r="HAO215" s="86"/>
      <c r="HAP215" s="86"/>
      <c r="HAQ215" s="86"/>
      <c r="HAR215" s="86"/>
      <c r="HAS215" s="86"/>
      <c r="HAT215" s="86"/>
      <c r="HAU215" s="86"/>
      <c r="HAV215" s="86"/>
      <c r="HAW215" s="86"/>
      <c r="HAX215" s="86"/>
      <c r="HAY215" s="86"/>
      <c r="HAZ215" s="86"/>
      <c r="HBA215" s="86"/>
      <c r="HBB215" s="86"/>
      <c r="HBC215" s="86"/>
      <c r="HBD215" s="86"/>
      <c r="HBE215" s="86"/>
      <c r="HBF215" s="86"/>
      <c r="HBG215" s="86"/>
      <c r="HBH215" s="86"/>
      <c r="HBI215" s="86"/>
      <c r="HBJ215" s="86"/>
      <c r="HBK215" s="86"/>
      <c r="HBL215" s="86"/>
      <c r="HBM215" s="86"/>
      <c r="HBN215" s="86"/>
      <c r="HBO215" s="86"/>
      <c r="HBP215" s="86"/>
      <c r="HBQ215" s="86"/>
      <c r="HBR215" s="86"/>
      <c r="HBS215" s="86"/>
      <c r="HBT215" s="86"/>
      <c r="HBU215" s="86"/>
      <c r="HBV215" s="86"/>
      <c r="HBW215" s="86"/>
      <c r="HBX215" s="86"/>
      <c r="HBY215" s="86"/>
      <c r="HBZ215" s="86"/>
      <c r="HCA215" s="86"/>
      <c r="HCB215" s="86"/>
      <c r="HCC215" s="86"/>
      <c r="HCD215" s="86"/>
      <c r="HCE215" s="86"/>
      <c r="HCF215" s="86"/>
      <c r="HCG215" s="86"/>
      <c r="HCH215" s="86"/>
      <c r="HCI215" s="86"/>
      <c r="HCJ215" s="86"/>
      <c r="HCK215" s="86"/>
      <c r="HCL215" s="86"/>
      <c r="HCM215" s="86"/>
      <c r="HCN215" s="86"/>
      <c r="HCO215" s="86"/>
      <c r="HCP215" s="86"/>
      <c r="HCQ215" s="86"/>
      <c r="HCR215" s="86"/>
      <c r="HCS215" s="86"/>
      <c r="HCT215" s="86"/>
      <c r="HCU215" s="86"/>
      <c r="HCV215" s="86"/>
      <c r="HCW215" s="86"/>
      <c r="HCX215" s="86"/>
      <c r="HCY215" s="86"/>
      <c r="HCZ215" s="86"/>
      <c r="HDA215" s="86"/>
      <c r="HDB215" s="86"/>
      <c r="HDC215" s="86"/>
      <c r="HDD215" s="86"/>
      <c r="HDE215" s="86"/>
      <c r="HDF215" s="86"/>
      <c r="HDG215" s="86"/>
      <c r="HDH215" s="86"/>
      <c r="HDI215" s="86"/>
      <c r="HDJ215" s="86"/>
      <c r="HDK215" s="86"/>
      <c r="HDL215" s="86"/>
      <c r="HDM215" s="86"/>
      <c r="HDN215" s="86"/>
      <c r="HDO215" s="86"/>
      <c r="HDP215" s="86"/>
      <c r="HDQ215" s="86"/>
      <c r="HDR215" s="86"/>
      <c r="HDS215" s="86"/>
      <c r="HDT215" s="86"/>
      <c r="HDU215" s="86"/>
      <c r="HDV215" s="86"/>
      <c r="HDW215" s="86"/>
      <c r="HDX215" s="86"/>
      <c r="HDY215" s="86"/>
      <c r="HDZ215" s="86"/>
      <c r="HEA215" s="86"/>
      <c r="HEB215" s="86"/>
      <c r="HEC215" s="86"/>
      <c r="HED215" s="86"/>
      <c r="HEE215" s="86"/>
      <c r="HEF215" s="86"/>
      <c r="HEG215" s="86"/>
      <c r="HEH215" s="86"/>
      <c r="HEI215" s="86"/>
      <c r="HEJ215" s="86"/>
      <c r="HEK215" s="86"/>
      <c r="HEL215" s="86"/>
      <c r="HEM215" s="86"/>
      <c r="HEN215" s="86"/>
      <c r="HEO215" s="86"/>
      <c r="HEP215" s="86"/>
      <c r="HEQ215" s="86"/>
      <c r="HER215" s="86"/>
      <c r="HES215" s="86"/>
      <c r="HET215" s="86"/>
      <c r="HEU215" s="86"/>
      <c r="HEV215" s="86"/>
      <c r="HEW215" s="86"/>
      <c r="HEX215" s="86"/>
      <c r="HEY215" s="86"/>
      <c r="HEZ215" s="86"/>
      <c r="HFA215" s="86"/>
      <c r="HFB215" s="86"/>
      <c r="HFC215" s="86"/>
      <c r="HFD215" s="86"/>
      <c r="HFE215" s="86"/>
      <c r="HFF215" s="86"/>
      <c r="HFG215" s="86"/>
      <c r="HFH215" s="86"/>
      <c r="HFI215" s="86"/>
      <c r="HFJ215" s="86"/>
      <c r="HFK215" s="86"/>
      <c r="HFL215" s="86"/>
      <c r="HFM215" s="86"/>
      <c r="HFN215" s="86"/>
      <c r="HFO215" s="86"/>
      <c r="HFP215" s="86"/>
      <c r="HFQ215" s="86"/>
      <c r="HFR215" s="86"/>
      <c r="HFS215" s="86"/>
      <c r="HFT215" s="86"/>
      <c r="HFU215" s="86"/>
      <c r="HFV215" s="86"/>
      <c r="HFW215" s="86"/>
      <c r="HFX215" s="86"/>
      <c r="HFY215" s="86"/>
      <c r="HFZ215" s="86"/>
      <c r="HGA215" s="86"/>
      <c r="HGB215" s="86"/>
      <c r="HGC215" s="86"/>
      <c r="HGD215" s="86"/>
      <c r="HGE215" s="86"/>
      <c r="HGF215" s="86"/>
      <c r="HGG215" s="86"/>
      <c r="HGH215" s="86"/>
      <c r="HGI215" s="86"/>
      <c r="HGJ215" s="86"/>
      <c r="HGK215" s="86"/>
      <c r="HGL215" s="86"/>
      <c r="HGM215" s="86"/>
      <c r="HGN215" s="86"/>
      <c r="HGO215" s="86"/>
      <c r="HGP215" s="86"/>
      <c r="HGQ215" s="86"/>
      <c r="HGR215" s="86"/>
      <c r="HGS215" s="86"/>
      <c r="HGT215" s="86"/>
      <c r="HGU215" s="86"/>
      <c r="HGV215" s="86"/>
      <c r="HGW215" s="86"/>
      <c r="HGX215" s="86"/>
      <c r="HGY215" s="86"/>
      <c r="HGZ215" s="86"/>
      <c r="HHA215" s="86"/>
      <c r="HHB215" s="86"/>
      <c r="HHC215" s="86"/>
      <c r="HHD215" s="86"/>
      <c r="HHE215" s="86"/>
      <c r="HHF215" s="86"/>
      <c r="HHG215" s="86"/>
      <c r="HHH215" s="86"/>
      <c r="HHI215" s="86"/>
      <c r="HHJ215" s="86"/>
      <c r="HHK215" s="86"/>
      <c r="HHL215" s="86"/>
      <c r="HHM215" s="86"/>
      <c r="HHN215" s="86"/>
      <c r="HHO215" s="86"/>
      <c r="HHP215" s="86"/>
      <c r="HHQ215" s="86"/>
      <c r="HHR215" s="86"/>
      <c r="HHS215" s="86"/>
      <c r="HHT215" s="86"/>
      <c r="HHU215" s="86"/>
      <c r="HHV215" s="86"/>
      <c r="HHW215" s="86"/>
      <c r="HHX215" s="86"/>
      <c r="HHY215" s="86"/>
      <c r="HHZ215" s="86"/>
      <c r="HIA215" s="86"/>
      <c r="HIB215" s="86"/>
      <c r="HIC215" s="86"/>
      <c r="HID215" s="86"/>
      <c r="HIE215" s="86"/>
      <c r="HIF215" s="86"/>
      <c r="HIG215" s="86"/>
      <c r="HIH215" s="86"/>
      <c r="HII215" s="86"/>
      <c r="HIJ215" s="86"/>
      <c r="HIK215" s="86"/>
      <c r="HIL215" s="86"/>
      <c r="HIM215" s="86"/>
      <c r="HIN215" s="86"/>
      <c r="HIO215" s="86"/>
      <c r="HIP215" s="86"/>
      <c r="HIQ215" s="86"/>
      <c r="HIR215" s="86"/>
      <c r="HIS215" s="86"/>
      <c r="HIT215" s="86"/>
      <c r="HIU215" s="86"/>
      <c r="HIV215" s="86"/>
      <c r="HIW215" s="86"/>
      <c r="HIX215" s="86"/>
      <c r="HIY215" s="86"/>
      <c r="HIZ215" s="86"/>
      <c r="HJA215" s="86"/>
      <c r="HJB215" s="86"/>
      <c r="HJC215" s="86"/>
      <c r="HJD215" s="86"/>
      <c r="HJE215" s="86"/>
      <c r="HJF215" s="86"/>
      <c r="HJG215" s="86"/>
      <c r="HJH215" s="86"/>
      <c r="HJI215" s="86"/>
      <c r="HJJ215" s="86"/>
      <c r="HJK215" s="86"/>
      <c r="HJL215" s="86"/>
      <c r="HJM215" s="86"/>
      <c r="HJN215" s="86"/>
      <c r="HJO215" s="86"/>
      <c r="HJP215" s="86"/>
      <c r="HJQ215" s="86"/>
      <c r="HJR215" s="86"/>
      <c r="HJS215" s="86"/>
      <c r="HJT215" s="86"/>
      <c r="HJU215" s="86"/>
      <c r="HJV215" s="86"/>
      <c r="HJW215" s="86"/>
      <c r="HJX215" s="86"/>
      <c r="HJY215" s="86"/>
      <c r="HJZ215" s="86"/>
      <c r="HKA215" s="86"/>
      <c r="HKB215" s="86"/>
      <c r="HKC215" s="86"/>
      <c r="HKD215" s="86"/>
      <c r="HKE215" s="86"/>
      <c r="HKF215" s="86"/>
      <c r="HKG215" s="86"/>
      <c r="HKH215" s="86"/>
      <c r="HKI215" s="86"/>
      <c r="HKJ215" s="86"/>
      <c r="HKK215" s="86"/>
      <c r="HKL215" s="86"/>
      <c r="HKM215" s="86"/>
      <c r="HKN215" s="86"/>
      <c r="HKO215" s="86"/>
      <c r="HKP215" s="86"/>
      <c r="HKQ215" s="86"/>
      <c r="HKR215" s="86"/>
      <c r="HKS215" s="86"/>
      <c r="HKT215" s="86"/>
      <c r="HKU215" s="86"/>
      <c r="HKV215" s="86"/>
      <c r="HKW215" s="86"/>
      <c r="HKX215" s="86"/>
      <c r="HKY215" s="86"/>
      <c r="HKZ215" s="86"/>
      <c r="HLA215" s="86"/>
      <c r="HLB215" s="86"/>
      <c r="HLC215" s="86"/>
      <c r="HLD215" s="86"/>
      <c r="HLE215" s="86"/>
      <c r="HLF215" s="86"/>
      <c r="HLG215" s="86"/>
      <c r="HLH215" s="86"/>
      <c r="HLI215" s="86"/>
      <c r="HLJ215" s="86"/>
      <c r="HLK215" s="86"/>
      <c r="HLL215" s="86"/>
      <c r="HLM215" s="86"/>
      <c r="HLN215" s="86"/>
      <c r="HLO215" s="86"/>
      <c r="HLP215" s="86"/>
      <c r="HLQ215" s="86"/>
      <c r="HLR215" s="86"/>
      <c r="HLS215" s="86"/>
      <c r="HLT215" s="86"/>
      <c r="HLU215" s="86"/>
      <c r="HLV215" s="86"/>
      <c r="HLW215" s="86"/>
      <c r="HLX215" s="86"/>
      <c r="HLY215" s="86"/>
      <c r="HLZ215" s="86"/>
      <c r="HMA215" s="86"/>
      <c r="HMB215" s="86"/>
      <c r="HMC215" s="86"/>
      <c r="HMD215" s="86"/>
      <c r="HME215" s="86"/>
      <c r="HMF215" s="86"/>
      <c r="HMG215" s="86"/>
      <c r="HMH215" s="86"/>
      <c r="HMI215" s="86"/>
      <c r="HMJ215" s="86"/>
      <c r="HMK215" s="86"/>
      <c r="HML215" s="86"/>
      <c r="HMM215" s="86"/>
      <c r="HMN215" s="86"/>
      <c r="HMO215" s="86"/>
      <c r="HMP215" s="86"/>
      <c r="HMQ215" s="86"/>
      <c r="HMR215" s="86"/>
      <c r="HMS215" s="86"/>
      <c r="HMT215" s="86"/>
      <c r="HMU215" s="86"/>
      <c r="HMV215" s="86"/>
      <c r="HMW215" s="86"/>
      <c r="HMX215" s="86"/>
      <c r="HMY215" s="86"/>
      <c r="HMZ215" s="86"/>
      <c r="HNA215" s="86"/>
      <c r="HNB215" s="86"/>
      <c r="HNC215" s="86"/>
      <c r="HND215" s="86"/>
      <c r="HNE215" s="86"/>
      <c r="HNF215" s="86"/>
      <c r="HNG215" s="86"/>
      <c r="HNH215" s="86"/>
      <c r="HNI215" s="86"/>
      <c r="HNJ215" s="86"/>
      <c r="HNK215" s="86"/>
      <c r="HNL215" s="86"/>
      <c r="HNM215" s="86"/>
      <c r="HNN215" s="86"/>
      <c r="HNO215" s="86"/>
      <c r="HNP215" s="86"/>
      <c r="HNQ215" s="86"/>
      <c r="HNR215" s="86"/>
      <c r="HNS215" s="86"/>
      <c r="HNT215" s="86"/>
      <c r="HNU215" s="86"/>
      <c r="HNV215" s="86"/>
      <c r="HNW215" s="86"/>
      <c r="HNX215" s="86"/>
      <c r="HNY215" s="86"/>
      <c r="HNZ215" s="86"/>
      <c r="HOA215" s="86"/>
      <c r="HOB215" s="86"/>
      <c r="HOC215" s="86"/>
      <c r="HOD215" s="86"/>
      <c r="HOE215" s="86"/>
      <c r="HOF215" s="86"/>
      <c r="HOG215" s="86"/>
      <c r="HOH215" s="86"/>
      <c r="HOI215" s="86"/>
      <c r="HOJ215" s="86"/>
      <c r="HOK215" s="86"/>
      <c r="HOL215" s="86"/>
      <c r="HOM215" s="86"/>
      <c r="HON215" s="86"/>
      <c r="HOO215" s="86"/>
      <c r="HOP215" s="86"/>
      <c r="HOQ215" s="86"/>
      <c r="HOR215" s="86"/>
      <c r="HOS215" s="86"/>
      <c r="HOT215" s="86"/>
      <c r="HOU215" s="86"/>
      <c r="HOV215" s="86"/>
      <c r="HOW215" s="86"/>
      <c r="HOX215" s="86"/>
      <c r="HOY215" s="86"/>
      <c r="HOZ215" s="86"/>
      <c r="HPA215" s="86"/>
      <c r="HPB215" s="86"/>
      <c r="HPC215" s="86"/>
      <c r="HPD215" s="86"/>
      <c r="HPE215" s="86"/>
      <c r="HPF215" s="86"/>
      <c r="HPG215" s="86"/>
      <c r="HPH215" s="86"/>
      <c r="HPI215" s="86"/>
      <c r="HPJ215" s="86"/>
      <c r="HPK215" s="86"/>
      <c r="HPL215" s="86"/>
      <c r="HPM215" s="86"/>
      <c r="HPN215" s="86"/>
      <c r="HPO215" s="86"/>
      <c r="HPP215" s="86"/>
      <c r="HPQ215" s="86"/>
      <c r="HPR215" s="86"/>
      <c r="HPS215" s="86"/>
      <c r="HPT215" s="86"/>
      <c r="HPU215" s="86"/>
      <c r="HPV215" s="86"/>
      <c r="HPW215" s="86"/>
      <c r="HPX215" s="86"/>
      <c r="HPY215" s="86"/>
      <c r="HPZ215" s="86"/>
      <c r="HQA215" s="86"/>
      <c r="HQB215" s="86"/>
      <c r="HQC215" s="86"/>
      <c r="HQD215" s="86"/>
      <c r="HQE215" s="86"/>
      <c r="HQF215" s="86"/>
      <c r="HQG215" s="86"/>
      <c r="HQH215" s="86"/>
      <c r="HQI215" s="86"/>
      <c r="HQJ215" s="86"/>
      <c r="HQK215" s="86"/>
      <c r="HQL215" s="86"/>
      <c r="HQM215" s="86"/>
      <c r="HQN215" s="86"/>
      <c r="HQO215" s="86"/>
      <c r="HQP215" s="86"/>
      <c r="HQQ215" s="86"/>
      <c r="HQR215" s="86"/>
      <c r="HQS215" s="86"/>
      <c r="HQT215" s="86"/>
      <c r="HQU215" s="86"/>
      <c r="HQV215" s="86"/>
      <c r="HQW215" s="86"/>
      <c r="HQX215" s="86"/>
      <c r="HQY215" s="86"/>
      <c r="HQZ215" s="86"/>
      <c r="HRA215" s="86"/>
      <c r="HRB215" s="86"/>
      <c r="HRC215" s="86"/>
      <c r="HRD215" s="86"/>
      <c r="HRE215" s="86"/>
      <c r="HRF215" s="86"/>
      <c r="HRG215" s="86"/>
      <c r="HRH215" s="86"/>
      <c r="HRI215" s="86"/>
      <c r="HRJ215" s="86"/>
      <c r="HRK215" s="86"/>
      <c r="HRL215" s="86"/>
      <c r="HRM215" s="86"/>
      <c r="HRN215" s="86"/>
      <c r="HRO215" s="86"/>
      <c r="HRP215" s="86"/>
      <c r="HRQ215" s="86"/>
      <c r="HRR215" s="86"/>
      <c r="HRS215" s="86"/>
      <c r="HRT215" s="86"/>
      <c r="HRU215" s="86"/>
      <c r="HRV215" s="86"/>
      <c r="HRW215" s="86"/>
      <c r="HRX215" s="86"/>
      <c r="HRY215" s="86"/>
      <c r="HRZ215" s="86"/>
      <c r="HSA215" s="86"/>
      <c r="HSB215" s="86"/>
      <c r="HSC215" s="86"/>
      <c r="HSD215" s="86"/>
      <c r="HSE215" s="86"/>
      <c r="HSF215" s="86"/>
      <c r="HSG215" s="86"/>
      <c r="HSH215" s="86"/>
      <c r="HSI215" s="86"/>
      <c r="HSJ215" s="86"/>
      <c r="HSK215" s="86"/>
      <c r="HSL215" s="86"/>
      <c r="HSM215" s="86"/>
      <c r="HSN215" s="86"/>
      <c r="HSO215" s="86"/>
      <c r="HSP215" s="86"/>
      <c r="HSQ215" s="86"/>
      <c r="HSR215" s="86"/>
      <c r="HSS215" s="86"/>
      <c r="HST215" s="86"/>
      <c r="HSU215" s="86"/>
      <c r="HSV215" s="86"/>
      <c r="HSW215" s="86"/>
      <c r="HSX215" s="86"/>
      <c r="HSY215" s="86"/>
      <c r="HSZ215" s="86"/>
      <c r="HTA215" s="86"/>
      <c r="HTB215" s="86"/>
      <c r="HTC215" s="86"/>
      <c r="HTD215" s="86"/>
      <c r="HTE215" s="86"/>
      <c r="HTF215" s="86"/>
      <c r="HTG215" s="86"/>
      <c r="HTH215" s="86"/>
      <c r="HTI215" s="86"/>
      <c r="HTJ215" s="86"/>
      <c r="HTK215" s="86"/>
      <c r="HTL215" s="86"/>
      <c r="HTM215" s="86"/>
      <c r="HTN215" s="86"/>
      <c r="HTO215" s="86"/>
      <c r="HTP215" s="86"/>
      <c r="HTQ215" s="86"/>
      <c r="HTR215" s="86"/>
      <c r="HTS215" s="86"/>
      <c r="HTT215" s="86"/>
      <c r="HTU215" s="86"/>
      <c r="HTV215" s="86"/>
      <c r="HTW215" s="86"/>
      <c r="HTX215" s="86"/>
      <c r="HTY215" s="86"/>
      <c r="HTZ215" s="86"/>
      <c r="HUA215" s="86"/>
      <c r="HUB215" s="86"/>
      <c r="HUC215" s="86"/>
      <c r="HUD215" s="86"/>
      <c r="HUE215" s="86"/>
      <c r="HUF215" s="86"/>
      <c r="HUG215" s="86"/>
      <c r="HUH215" s="86"/>
      <c r="HUI215" s="86"/>
      <c r="HUJ215" s="86"/>
      <c r="HUK215" s="86"/>
      <c r="HUL215" s="86"/>
      <c r="HUM215" s="86"/>
      <c r="HUN215" s="86"/>
      <c r="HUO215" s="86"/>
      <c r="HUP215" s="86"/>
      <c r="HUQ215" s="86"/>
      <c r="HUR215" s="86"/>
      <c r="HUS215" s="86"/>
      <c r="HUT215" s="86"/>
      <c r="HUU215" s="86"/>
      <c r="HUV215" s="86"/>
      <c r="HUW215" s="86"/>
      <c r="HUX215" s="86"/>
      <c r="HUY215" s="86"/>
      <c r="HUZ215" s="86"/>
      <c r="HVA215" s="86"/>
      <c r="HVB215" s="86"/>
      <c r="HVC215" s="86"/>
      <c r="HVD215" s="86"/>
      <c r="HVE215" s="86"/>
      <c r="HVF215" s="86"/>
      <c r="HVG215" s="86"/>
      <c r="HVH215" s="86"/>
      <c r="HVI215" s="86"/>
      <c r="HVJ215" s="86"/>
      <c r="HVK215" s="86"/>
      <c r="HVL215" s="86"/>
      <c r="HVM215" s="86"/>
      <c r="HVN215" s="86"/>
      <c r="HVO215" s="86"/>
      <c r="HVP215" s="86"/>
      <c r="HVQ215" s="86"/>
      <c r="HVR215" s="86"/>
      <c r="HVS215" s="86"/>
      <c r="HVT215" s="86"/>
      <c r="HVU215" s="86"/>
      <c r="HVV215" s="86"/>
      <c r="HVW215" s="86"/>
      <c r="HVX215" s="86"/>
      <c r="HVY215" s="86"/>
      <c r="HVZ215" s="86"/>
      <c r="HWA215" s="86"/>
      <c r="HWB215" s="86"/>
      <c r="HWC215" s="86"/>
      <c r="HWD215" s="86"/>
      <c r="HWE215" s="86"/>
      <c r="HWF215" s="86"/>
      <c r="HWG215" s="86"/>
      <c r="HWH215" s="86"/>
      <c r="HWI215" s="86"/>
      <c r="HWJ215" s="86"/>
      <c r="HWK215" s="86"/>
      <c r="HWL215" s="86"/>
      <c r="HWM215" s="86"/>
      <c r="HWN215" s="86"/>
      <c r="HWO215" s="86"/>
      <c r="HWP215" s="86"/>
      <c r="HWQ215" s="86"/>
      <c r="HWR215" s="86"/>
      <c r="HWS215" s="86"/>
      <c r="HWT215" s="86"/>
      <c r="HWU215" s="86"/>
      <c r="HWV215" s="86"/>
      <c r="HWW215" s="86"/>
      <c r="HWX215" s="86"/>
      <c r="HWY215" s="86"/>
      <c r="HWZ215" s="86"/>
      <c r="HXA215" s="86"/>
      <c r="HXB215" s="86"/>
      <c r="HXC215" s="86"/>
      <c r="HXD215" s="86"/>
      <c r="HXE215" s="86"/>
      <c r="HXF215" s="86"/>
      <c r="HXG215" s="86"/>
      <c r="HXH215" s="86"/>
      <c r="HXI215" s="86"/>
      <c r="HXJ215" s="86"/>
      <c r="HXK215" s="86"/>
      <c r="HXL215" s="86"/>
      <c r="HXM215" s="86"/>
      <c r="HXN215" s="86"/>
      <c r="HXO215" s="86"/>
      <c r="HXP215" s="86"/>
      <c r="HXQ215" s="86"/>
      <c r="HXR215" s="86"/>
      <c r="HXS215" s="86"/>
      <c r="HXT215" s="86"/>
      <c r="HXU215" s="86"/>
      <c r="HXV215" s="86"/>
      <c r="HXW215" s="86"/>
      <c r="HXX215" s="86"/>
      <c r="HXY215" s="86"/>
      <c r="HXZ215" s="86"/>
      <c r="HYA215" s="86"/>
      <c r="HYB215" s="86"/>
      <c r="HYC215" s="86"/>
      <c r="HYD215" s="86"/>
      <c r="HYE215" s="86"/>
      <c r="HYF215" s="86"/>
      <c r="HYG215" s="86"/>
      <c r="HYH215" s="86"/>
      <c r="HYI215" s="86"/>
      <c r="HYJ215" s="86"/>
      <c r="HYK215" s="86"/>
      <c r="HYL215" s="86"/>
      <c r="HYM215" s="86"/>
      <c r="HYN215" s="86"/>
      <c r="HYO215" s="86"/>
      <c r="HYP215" s="86"/>
      <c r="HYQ215" s="86"/>
      <c r="HYR215" s="86"/>
      <c r="HYS215" s="86"/>
      <c r="HYT215" s="86"/>
      <c r="HYU215" s="86"/>
      <c r="HYV215" s="86"/>
      <c r="HYW215" s="86"/>
      <c r="HYX215" s="86"/>
      <c r="HYY215" s="86"/>
      <c r="HYZ215" s="86"/>
      <c r="HZA215" s="86"/>
      <c r="HZB215" s="86"/>
      <c r="HZC215" s="86"/>
      <c r="HZD215" s="86"/>
      <c r="HZE215" s="86"/>
      <c r="HZF215" s="86"/>
      <c r="HZG215" s="86"/>
      <c r="HZH215" s="86"/>
      <c r="HZI215" s="86"/>
      <c r="HZJ215" s="86"/>
      <c r="HZK215" s="86"/>
      <c r="HZL215" s="86"/>
      <c r="HZM215" s="86"/>
      <c r="HZN215" s="86"/>
      <c r="HZO215" s="86"/>
      <c r="HZP215" s="86"/>
      <c r="HZQ215" s="86"/>
      <c r="HZR215" s="86"/>
      <c r="HZS215" s="86"/>
      <c r="HZT215" s="86"/>
      <c r="HZU215" s="86"/>
      <c r="HZV215" s="86"/>
      <c r="HZW215" s="86"/>
      <c r="HZX215" s="86"/>
      <c r="HZY215" s="86"/>
      <c r="HZZ215" s="86"/>
      <c r="IAA215" s="86"/>
      <c r="IAB215" s="86"/>
      <c r="IAC215" s="86"/>
      <c r="IAD215" s="86"/>
      <c r="IAE215" s="86"/>
      <c r="IAF215" s="86"/>
      <c r="IAG215" s="86"/>
      <c r="IAH215" s="86"/>
      <c r="IAI215" s="86"/>
      <c r="IAJ215" s="86"/>
      <c r="IAK215" s="86"/>
      <c r="IAL215" s="86"/>
      <c r="IAM215" s="86"/>
      <c r="IAN215" s="86"/>
      <c r="IAO215" s="86"/>
      <c r="IAP215" s="86"/>
      <c r="IAQ215" s="86"/>
      <c r="IAR215" s="86"/>
      <c r="IAS215" s="86"/>
      <c r="IAT215" s="86"/>
      <c r="IAU215" s="86"/>
      <c r="IAV215" s="86"/>
      <c r="IAW215" s="86"/>
      <c r="IAX215" s="86"/>
      <c r="IAY215" s="86"/>
      <c r="IAZ215" s="86"/>
      <c r="IBA215" s="86"/>
      <c r="IBB215" s="86"/>
      <c r="IBC215" s="86"/>
      <c r="IBD215" s="86"/>
      <c r="IBE215" s="86"/>
      <c r="IBF215" s="86"/>
      <c r="IBG215" s="86"/>
      <c r="IBH215" s="86"/>
      <c r="IBI215" s="86"/>
      <c r="IBJ215" s="86"/>
      <c r="IBK215" s="86"/>
      <c r="IBL215" s="86"/>
      <c r="IBM215" s="86"/>
      <c r="IBN215" s="86"/>
      <c r="IBO215" s="86"/>
      <c r="IBP215" s="86"/>
      <c r="IBQ215" s="86"/>
      <c r="IBR215" s="86"/>
      <c r="IBS215" s="86"/>
      <c r="IBT215" s="86"/>
      <c r="IBU215" s="86"/>
      <c r="IBV215" s="86"/>
      <c r="IBW215" s="86"/>
      <c r="IBX215" s="86"/>
      <c r="IBY215" s="86"/>
      <c r="IBZ215" s="86"/>
      <c r="ICA215" s="86"/>
      <c r="ICB215" s="86"/>
      <c r="ICC215" s="86"/>
      <c r="ICD215" s="86"/>
      <c r="ICE215" s="86"/>
      <c r="ICF215" s="86"/>
      <c r="ICG215" s="86"/>
      <c r="ICH215" s="86"/>
      <c r="ICI215" s="86"/>
      <c r="ICJ215" s="86"/>
      <c r="ICK215" s="86"/>
      <c r="ICL215" s="86"/>
      <c r="ICM215" s="86"/>
      <c r="ICN215" s="86"/>
      <c r="ICO215" s="86"/>
      <c r="ICP215" s="86"/>
      <c r="ICQ215" s="86"/>
      <c r="ICR215" s="86"/>
      <c r="ICS215" s="86"/>
      <c r="ICT215" s="86"/>
      <c r="ICU215" s="86"/>
      <c r="ICV215" s="86"/>
      <c r="ICW215" s="86"/>
      <c r="ICX215" s="86"/>
      <c r="ICY215" s="86"/>
      <c r="ICZ215" s="86"/>
      <c r="IDA215" s="86"/>
      <c r="IDB215" s="86"/>
      <c r="IDC215" s="86"/>
      <c r="IDD215" s="86"/>
      <c r="IDE215" s="86"/>
      <c r="IDF215" s="86"/>
      <c r="IDG215" s="86"/>
      <c r="IDH215" s="86"/>
      <c r="IDI215" s="86"/>
      <c r="IDJ215" s="86"/>
      <c r="IDK215" s="86"/>
      <c r="IDL215" s="86"/>
      <c r="IDM215" s="86"/>
      <c r="IDN215" s="86"/>
      <c r="IDO215" s="86"/>
      <c r="IDP215" s="86"/>
      <c r="IDQ215" s="86"/>
      <c r="IDR215" s="86"/>
      <c r="IDS215" s="86"/>
      <c r="IDT215" s="86"/>
      <c r="IDU215" s="86"/>
      <c r="IDV215" s="86"/>
      <c r="IDW215" s="86"/>
      <c r="IDX215" s="86"/>
      <c r="IDY215" s="86"/>
      <c r="IDZ215" s="86"/>
      <c r="IEA215" s="86"/>
      <c r="IEB215" s="86"/>
      <c r="IEC215" s="86"/>
      <c r="IED215" s="86"/>
      <c r="IEE215" s="86"/>
      <c r="IEF215" s="86"/>
      <c r="IEG215" s="86"/>
      <c r="IEH215" s="86"/>
      <c r="IEI215" s="86"/>
      <c r="IEJ215" s="86"/>
      <c r="IEK215" s="86"/>
      <c r="IEL215" s="86"/>
      <c r="IEM215" s="86"/>
      <c r="IEN215" s="86"/>
      <c r="IEO215" s="86"/>
      <c r="IEP215" s="86"/>
      <c r="IEQ215" s="86"/>
      <c r="IER215" s="86"/>
      <c r="IES215" s="86"/>
      <c r="IET215" s="86"/>
      <c r="IEU215" s="86"/>
      <c r="IEV215" s="86"/>
      <c r="IEW215" s="86"/>
      <c r="IEX215" s="86"/>
      <c r="IEY215" s="86"/>
      <c r="IEZ215" s="86"/>
      <c r="IFA215" s="86"/>
      <c r="IFB215" s="86"/>
      <c r="IFC215" s="86"/>
      <c r="IFD215" s="86"/>
      <c r="IFE215" s="86"/>
      <c r="IFF215" s="86"/>
      <c r="IFG215" s="86"/>
      <c r="IFH215" s="86"/>
      <c r="IFI215" s="86"/>
      <c r="IFJ215" s="86"/>
      <c r="IFK215" s="86"/>
      <c r="IFL215" s="86"/>
      <c r="IFM215" s="86"/>
      <c r="IFN215" s="86"/>
      <c r="IFO215" s="86"/>
      <c r="IFP215" s="86"/>
      <c r="IFQ215" s="86"/>
      <c r="IFR215" s="86"/>
      <c r="IFS215" s="86"/>
      <c r="IFT215" s="86"/>
      <c r="IFU215" s="86"/>
      <c r="IFV215" s="86"/>
      <c r="IFW215" s="86"/>
      <c r="IFX215" s="86"/>
      <c r="IFY215" s="86"/>
      <c r="IFZ215" s="86"/>
      <c r="IGA215" s="86"/>
      <c r="IGB215" s="86"/>
      <c r="IGC215" s="86"/>
      <c r="IGD215" s="86"/>
      <c r="IGE215" s="86"/>
      <c r="IGF215" s="86"/>
      <c r="IGG215" s="86"/>
      <c r="IGH215" s="86"/>
      <c r="IGI215" s="86"/>
      <c r="IGJ215" s="86"/>
      <c r="IGK215" s="86"/>
      <c r="IGL215" s="86"/>
      <c r="IGM215" s="86"/>
      <c r="IGN215" s="86"/>
      <c r="IGO215" s="86"/>
      <c r="IGP215" s="86"/>
      <c r="IGQ215" s="86"/>
      <c r="IGR215" s="86"/>
      <c r="IGS215" s="86"/>
      <c r="IGT215" s="86"/>
      <c r="IGU215" s="86"/>
      <c r="IGV215" s="86"/>
      <c r="IGW215" s="86"/>
      <c r="IGX215" s="86"/>
      <c r="IGY215" s="86"/>
      <c r="IGZ215" s="86"/>
      <c r="IHA215" s="86"/>
      <c r="IHB215" s="86"/>
      <c r="IHC215" s="86"/>
      <c r="IHD215" s="86"/>
      <c r="IHE215" s="86"/>
      <c r="IHF215" s="86"/>
      <c r="IHG215" s="86"/>
      <c r="IHH215" s="86"/>
      <c r="IHI215" s="86"/>
      <c r="IHJ215" s="86"/>
      <c r="IHK215" s="86"/>
      <c r="IHL215" s="86"/>
      <c r="IHM215" s="86"/>
      <c r="IHN215" s="86"/>
      <c r="IHO215" s="86"/>
      <c r="IHP215" s="86"/>
      <c r="IHQ215" s="86"/>
      <c r="IHR215" s="86"/>
      <c r="IHS215" s="86"/>
      <c r="IHT215" s="86"/>
      <c r="IHU215" s="86"/>
      <c r="IHV215" s="86"/>
      <c r="IHW215" s="86"/>
      <c r="IHX215" s="86"/>
      <c r="IHY215" s="86"/>
      <c r="IHZ215" s="86"/>
      <c r="IIA215" s="86"/>
      <c r="IIB215" s="86"/>
      <c r="IIC215" s="86"/>
      <c r="IID215" s="86"/>
      <c r="IIE215" s="86"/>
      <c r="IIF215" s="86"/>
      <c r="IIG215" s="86"/>
      <c r="IIH215" s="86"/>
      <c r="III215" s="86"/>
      <c r="IIJ215" s="86"/>
      <c r="IIK215" s="86"/>
      <c r="IIL215" s="86"/>
      <c r="IIM215" s="86"/>
      <c r="IIN215" s="86"/>
      <c r="IIO215" s="86"/>
      <c r="IIP215" s="86"/>
      <c r="IIQ215" s="86"/>
      <c r="IIR215" s="86"/>
      <c r="IIS215" s="86"/>
      <c r="IIT215" s="86"/>
      <c r="IIU215" s="86"/>
      <c r="IIV215" s="86"/>
      <c r="IIW215" s="86"/>
      <c r="IIX215" s="86"/>
      <c r="IIY215" s="86"/>
      <c r="IIZ215" s="86"/>
      <c r="IJA215" s="86"/>
      <c r="IJB215" s="86"/>
      <c r="IJC215" s="86"/>
      <c r="IJD215" s="86"/>
      <c r="IJE215" s="86"/>
      <c r="IJF215" s="86"/>
      <c r="IJG215" s="86"/>
      <c r="IJH215" s="86"/>
      <c r="IJI215" s="86"/>
      <c r="IJJ215" s="86"/>
      <c r="IJK215" s="86"/>
      <c r="IJL215" s="86"/>
      <c r="IJM215" s="86"/>
      <c r="IJN215" s="86"/>
      <c r="IJO215" s="86"/>
      <c r="IJP215" s="86"/>
      <c r="IJQ215" s="86"/>
      <c r="IJR215" s="86"/>
      <c r="IJS215" s="86"/>
      <c r="IJT215" s="86"/>
      <c r="IJU215" s="86"/>
      <c r="IJV215" s="86"/>
      <c r="IJW215" s="86"/>
      <c r="IJX215" s="86"/>
      <c r="IJY215" s="86"/>
      <c r="IJZ215" s="86"/>
      <c r="IKA215" s="86"/>
      <c r="IKB215" s="86"/>
      <c r="IKC215" s="86"/>
      <c r="IKD215" s="86"/>
      <c r="IKE215" s="86"/>
      <c r="IKF215" s="86"/>
      <c r="IKG215" s="86"/>
      <c r="IKH215" s="86"/>
      <c r="IKI215" s="86"/>
      <c r="IKJ215" s="86"/>
      <c r="IKK215" s="86"/>
      <c r="IKL215" s="86"/>
      <c r="IKM215" s="86"/>
      <c r="IKN215" s="86"/>
      <c r="IKO215" s="86"/>
      <c r="IKP215" s="86"/>
      <c r="IKQ215" s="86"/>
      <c r="IKR215" s="86"/>
      <c r="IKS215" s="86"/>
      <c r="IKT215" s="86"/>
      <c r="IKU215" s="86"/>
      <c r="IKV215" s="86"/>
      <c r="IKW215" s="86"/>
      <c r="IKX215" s="86"/>
      <c r="IKY215" s="86"/>
      <c r="IKZ215" s="86"/>
      <c r="ILA215" s="86"/>
      <c r="ILB215" s="86"/>
      <c r="ILC215" s="86"/>
      <c r="ILD215" s="86"/>
      <c r="ILE215" s="86"/>
      <c r="ILF215" s="86"/>
      <c r="ILG215" s="86"/>
      <c r="ILH215" s="86"/>
      <c r="ILI215" s="86"/>
      <c r="ILJ215" s="86"/>
      <c r="ILK215" s="86"/>
      <c r="ILL215" s="86"/>
      <c r="ILM215" s="86"/>
      <c r="ILN215" s="86"/>
      <c r="ILO215" s="86"/>
      <c r="ILP215" s="86"/>
      <c r="ILQ215" s="86"/>
      <c r="ILR215" s="86"/>
      <c r="ILS215" s="86"/>
      <c r="ILT215" s="86"/>
      <c r="ILU215" s="86"/>
      <c r="ILV215" s="86"/>
      <c r="ILW215" s="86"/>
      <c r="ILX215" s="86"/>
      <c r="ILY215" s="86"/>
      <c r="ILZ215" s="86"/>
      <c r="IMA215" s="86"/>
      <c r="IMB215" s="86"/>
      <c r="IMC215" s="86"/>
      <c r="IMD215" s="86"/>
      <c r="IME215" s="86"/>
      <c r="IMF215" s="86"/>
      <c r="IMG215" s="86"/>
      <c r="IMH215" s="86"/>
      <c r="IMI215" s="86"/>
      <c r="IMJ215" s="86"/>
      <c r="IMK215" s="86"/>
      <c r="IML215" s="86"/>
      <c r="IMM215" s="86"/>
      <c r="IMN215" s="86"/>
      <c r="IMO215" s="86"/>
      <c r="IMP215" s="86"/>
      <c r="IMQ215" s="86"/>
      <c r="IMR215" s="86"/>
      <c r="IMS215" s="86"/>
      <c r="IMT215" s="86"/>
      <c r="IMU215" s="86"/>
      <c r="IMV215" s="86"/>
      <c r="IMW215" s="86"/>
      <c r="IMX215" s="86"/>
      <c r="IMY215" s="86"/>
      <c r="IMZ215" s="86"/>
      <c r="INA215" s="86"/>
      <c r="INB215" s="86"/>
      <c r="INC215" s="86"/>
      <c r="IND215" s="86"/>
      <c r="INE215" s="86"/>
      <c r="INF215" s="86"/>
      <c r="ING215" s="86"/>
      <c r="INH215" s="86"/>
      <c r="INI215" s="86"/>
      <c r="INJ215" s="86"/>
      <c r="INK215" s="86"/>
      <c r="INL215" s="86"/>
      <c r="INM215" s="86"/>
      <c r="INN215" s="86"/>
      <c r="INO215" s="86"/>
      <c r="INP215" s="86"/>
      <c r="INQ215" s="86"/>
      <c r="INR215" s="86"/>
      <c r="INS215" s="86"/>
      <c r="INT215" s="86"/>
      <c r="INU215" s="86"/>
      <c r="INV215" s="86"/>
      <c r="INW215" s="86"/>
      <c r="INX215" s="86"/>
      <c r="INY215" s="86"/>
      <c r="INZ215" s="86"/>
      <c r="IOA215" s="86"/>
      <c r="IOB215" s="86"/>
      <c r="IOC215" s="86"/>
      <c r="IOD215" s="86"/>
      <c r="IOE215" s="86"/>
      <c r="IOF215" s="86"/>
      <c r="IOG215" s="86"/>
      <c r="IOH215" s="86"/>
      <c r="IOI215" s="86"/>
      <c r="IOJ215" s="86"/>
      <c r="IOK215" s="86"/>
      <c r="IOL215" s="86"/>
      <c r="IOM215" s="86"/>
      <c r="ION215" s="86"/>
      <c r="IOO215" s="86"/>
      <c r="IOP215" s="86"/>
      <c r="IOQ215" s="86"/>
      <c r="IOR215" s="86"/>
      <c r="IOS215" s="86"/>
      <c r="IOT215" s="86"/>
      <c r="IOU215" s="86"/>
      <c r="IOV215" s="86"/>
      <c r="IOW215" s="86"/>
      <c r="IOX215" s="86"/>
      <c r="IOY215" s="86"/>
      <c r="IOZ215" s="86"/>
      <c r="IPA215" s="86"/>
      <c r="IPB215" s="86"/>
      <c r="IPC215" s="86"/>
      <c r="IPD215" s="86"/>
      <c r="IPE215" s="86"/>
      <c r="IPF215" s="86"/>
      <c r="IPG215" s="86"/>
      <c r="IPH215" s="86"/>
      <c r="IPI215" s="86"/>
      <c r="IPJ215" s="86"/>
      <c r="IPK215" s="86"/>
      <c r="IPL215" s="86"/>
      <c r="IPM215" s="86"/>
      <c r="IPN215" s="86"/>
      <c r="IPO215" s="86"/>
      <c r="IPP215" s="86"/>
      <c r="IPQ215" s="86"/>
      <c r="IPR215" s="86"/>
      <c r="IPS215" s="86"/>
      <c r="IPT215" s="86"/>
      <c r="IPU215" s="86"/>
      <c r="IPV215" s="86"/>
      <c r="IPW215" s="86"/>
      <c r="IPX215" s="86"/>
      <c r="IPY215" s="86"/>
      <c r="IPZ215" s="86"/>
      <c r="IQA215" s="86"/>
      <c r="IQB215" s="86"/>
      <c r="IQC215" s="86"/>
      <c r="IQD215" s="86"/>
      <c r="IQE215" s="86"/>
      <c r="IQF215" s="86"/>
      <c r="IQG215" s="86"/>
      <c r="IQH215" s="86"/>
      <c r="IQI215" s="86"/>
      <c r="IQJ215" s="86"/>
      <c r="IQK215" s="86"/>
      <c r="IQL215" s="86"/>
      <c r="IQM215" s="86"/>
      <c r="IQN215" s="86"/>
      <c r="IQO215" s="86"/>
      <c r="IQP215" s="86"/>
      <c r="IQQ215" s="86"/>
      <c r="IQR215" s="86"/>
      <c r="IQS215" s="86"/>
      <c r="IQT215" s="86"/>
      <c r="IQU215" s="86"/>
      <c r="IQV215" s="86"/>
      <c r="IQW215" s="86"/>
      <c r="IQX215" s="86"/>
      <c r="IQY215" s="86"/>
      <c r="IQZ215" s="86"/>
      <c r="IRA215" s="86"/>
      <c r="IRB215" s="86"/>
      <c r="IRC215" s="86"/>
      <c r="IRD215" s="86"/>
      <c r="IRE215" s="86"/>
      <c r="IRF215" s="86"/>
      <c r="IRG215" s="86"/>
      <c r="IRH215" s="86"/>
      <c r="IRI215" s="86"/>
      <c r="IRJ215" s="86"/>
      <c r="IRK215" s="86"/>
      <c r="IRL215" s="86"/>
      <c r="IRM215" s="86"/>
      <c r="IRN215" s="86"/>
      <c r="IRO215" s="86"/>
      <c r="IRP215" s="86"/>
      <c r="IRQ215" s="86"/>
      <c r="IRR215" s="86"/>
      <c r="IRS215" s="86"/>
      <c r="IRT215" s="86"/>
      <c r="IRU215" s="86"/>
      <c r="IRV215" s="86"/>
      <c r="IRW215" s="86"/>
      <c r="IRX215" s="86"/>
      <c r="IRY215" s="86"/>
      <c r="IRZ215" s="86"/>
      <c r="ISA215" s="86"/>
      <c r="ISB215" s="86"/>
      <c r="ISC215" s="86"/>
      <c r="ISD215" s="86"/>
      <c r="ISE215" s="86"/>
      <c r="ISF215" s="86"/>
      <c r="ISG215" s="86"/>
      <c r="ISH215" s="86"/>
      <c r="ISI215" s="86"/>
      <c r="ISJ215" s="86"/>
      <c r="ISK215" s="86"/>
      <c r="ISL215" s="86"/>
      <c r="ISM215" s="86"/>
      <c r="ISN215" s="86"/>
      <c r="ISO215" s="86"/>
      <c r="ISP215" s="86"/>
      <c r="ISQ215" s="86"/>
      <c r="ISR215" s="86"/>
      <c r="ISS215" s="86"/>
      <c r="IST215" s="86"/>
      <c r="ISU215" s="86"/>
      <c r="ISV215" s="86"/>
      <c r="ISW215" s="86"/>
      <c r="ISX215" s="86"/>
      <c r="ISY215" s="86"/>
      <c r="ISZ215" s="86"/>
      <c r="ITA215" s="86"/>
      <c r="ITB215" s="86"/>
      <c r="ITC215" s="86"/>
      <c r="ITD215" s="86"/>
      <c r="ITE215" s="86"/>
      <c r="ITF215" s="86"/>
      <c r="ITG215" s="86"/>
      <c r="ITH215" s="86"/>
      <c r="ITI215" s="86"/>
      <c r="ITJ215" s="86"/>
      <c r="ITK215" s="86"/>
      <c r="ITL215" s="86"/>
      <c r="ITM215" s="86"/>
      <c r="ITN215" s="86"/>
      <c r="ITO215" s="86"/>
      <c r="ITP215" s="86"/>
      <c r="ITQ215" s="86"/>
      <c r="ITR215" s="86"/>
      <c r="ITS215" s="86"/>
      <c r="ITT215" s="86"/>
      <c r="ITU215" s="86"/>
      <c r="ITV215" s="86"/>
      <c r="ITW215" s="86"/>
      <c r="ITX215" s="86"/>
      <c r="ITY215" s="86"/>
      <c r="ITZ215" s="86"/>
      <c r="IUA215" s="86"/>
      <c r="IUB215" s="86"/>
      <c r="IUC215" s="86"/>
      <c r="IUD215" s="86"/>
      <c r="IUE215" s="86"/>
      <c r="IUF215" s="86"/>
      <c r="IUG215" s="86"/>
      <c r="IUH215" s="86"/>
      <c r="IUI215" s="86"/>
      <c r="IUJ215" s="86"/>
      <c r="IUK215" s="86"/>
      <c r="IUL215" s="86"/>
      <c r="IUM215" s="86"/>
      <c r="IUN215" s="86"/>
      <c r="IUO215" s="86"/>
      <c r="IUP215" s="86"/>
      <c r="IUQ215" s="86"/>
      <c r="IUR215" s="86"/>
      <c r="IUS215" s="86"/>
      <c r="IUT215" s="86"/>
      <c r="IUU215" s="86"/>
      <c r="IUV215" s="86"/>
      <c r="IUW215" s="86"/>
      <c r="IUX215" s="86"/>
      <c r="IUY215" s="86"/>
      <c r="IUZ215" s="86"/>
      <c r="IVA215" s="86"/>
      <c r="IVB215" s="86"/>
      <c r="IVC215" s="86"/>
      <c r="IVD215" s="86"/>
      <c r="IVE215" s="86"/>
      <c r="IVF215" s="86"/>
      <c r="IVG215" s="86"/>
      <c r="IVH215" s="86"/>
      <c r="IVI215" s="86"/>
      <c r="IVJ215" s="86"/>
      <c r="IVK215" s="86"/>
      <c r="IVL215" s="86"/>
      <c r="IVM215" s="86"/>
      <c r="IVN215" s="86"/>
      <c r="IVO215" s="86"/>
      <c r="IVP215" s="86"/>
      <c r="IVQ215" s="86"/>
      <c r="IVR215" s="86"/>
      <c r="IVS215" s="86"/>
      <c r="IVT215" s="86"/>
      <c r="IVU215" s="86"/>
      <c r="IVV215" s="86"/>
      <c r="IVW215" s="86"/>
      <c r="IVX215" s="86"/>
      <c r="IVY215" s="86"/>
      <c r="IVZ215" s="86"/>
      <c r="IWA215" s="86"/>
      <c r="IWB215" s="86"/>
      <c r="IWC215" s="86"/>
      <c r="IWD215" s="86"/>
      <c r="IWE215" s="86"/>
      <c r="IWF215" s="86"/>
      <c r="IWG215" s="86"/>
      <c r="IWH215" s="86"/>
      <c r="IWI215" s="86"/>
      <c r="IWJ215" s="86"/>
      <c r="IWK215" s="86"/>
      <c r="IWL215" s="86"/>
      <c r="IWM215" s="86"/>
      <c r="IWN215" s="86"/>
      <c r="IWO215" s="86"/>
      <c r="IWP215" s="86"/>
      <c r="IWQ215" s="86"/>
      <c r="IWR215" s="86"/>
      <c r="IWS215" s="86"/>
      <c r="IWT215" s="86"/>
      <c r="IWU215" s="86"/>
      <c r="IWV215" s="86"/>
      <c r="IWW215" s="86"/>
      <c r="IWX215" s="86"/>
      <c r="IWY215" s="86"/>
      <c r="IWZ215" s="86"/>
      <c r="IXA215" s="86"/>
      <c r="IXB215" s="86"/>
      <c r="IXC215" s="86"/>
      <c r="IXD215" s="86"/>
      <c r="IXE215" s="86"/>
      <c r="IXF215" s="86"/>
      <c r="IXG215" s="86"/>
      <c r="IXH215" s="86"/>
      <c r="IXI215" s="86"/>
      <c r="IXJ215" s="86"/>
      <c r="IXK215" s="86"/>
      <c r="IXL215" s="86"/>
      <c r="IXM215" s="86"/>
      <c r="IXN215" s="86"/>
      <c r="IXO215" s="86"/>
      <c r="IXP215" s="86"/>
      <c r="IXQ215" s="86"/>
      <c r="IXR215" s="86"/>
      <c r="IXS215" s="86"/>
      <c r="IXT215" s="86"/>
      <c r="IXU215" s="86"/>
      <c r="IXV215" s="86"/>
      <c r="IXW215" s="86"/>
      <c r="IXX215" s="86"/>
      <c r="IXY215" s="86"/>
      <c r="IXZ215" s="86"/>
      <c r="IYA215" s="86"/>
      <c r="IYB215" s="86"/>
      <c r="IYC215" s="86"/>
      <c r="IYD215" s="86"/>
      <c r="IYE215" s="86"/>
      <c r="IYF215" s="86"/>
      <c r="IYG215" s="86"/>
      <c r="IYH215" s="86"/>
      <c r="IYI215" s="86"/>
      <c r="IYJ215" s="86"/>
      <c r="IYK215" s="86"/>
      <c r="IYL215" s="86"/>
      <c r="IYM215" s="86"/>
      <c r="IYN215" s="86"/>
      <c r="IYO215" s="86"/>
      <c r="IYP215" s="86"/>
      <c r="IYQ215" s="86"/>
      <c r="IYR215" s="86"/>
      <c r="IYS215" s="86"/>
      <c r="IYT215" s="86"/>
      <c r="IYU215" s="86"/>
      <c r="IYV215" s="86"/>
      <c r="IYW215" s="86"/>
      <c r="IYX215" s="86"/>
      <c r="IYY215" s="86"/>
      <c r="IYZ215" s="86"/>
      <c r="IZA215" s="86"/>
      <c r="IZB215" s="86"/>
      <c r="IZC215" s="86"/>
      <c r="IZD215" s="86"/>
      <c r="IZE215" s="86"/>
      <c r="IZF215" s="86"/>
      <c r="IZG215" s="86"/>
      <c r="IZH215" s="86"/>
      <c r="IZI215" s="86"/>
      <c r="IZJ215" s="86"/>
      <c r="IZK215" s="86"/>
      <c r="IZL215" s="86"/>
      <c r="IZM215" s="86"/>
      <c r="IZN215" s="86"/>
      <c r="IZO215" s="86"/>
      <c r="IZP215" s="86"/>
      <c r="IZQ215" s="86"/>
      <c r="IZR215" s="86"/>
      <c r="IZS215" s="86"/>
      <c r="IZT215" s="86"/>
      <c r="IZU215" s="86"/>
      <c r="IZV215" s="86"/>
      <c r="IZW215" s="86"/>
      <c r="IZX215" s="86"/>
      <c r="IZY215" s="86"/>
      <c r="IZZ215" s="86"/>
      <c r="JAA215" s="86"/>
      <c r="JAB215" s="86"/>
      <c r="JAC215" s="86"/>
      <c r="JAD215" s="86"/>
      <c r="JAE215" s="86"/>
      <c r="JAF215" s="86"/>
      <c r="JAG215" s="86"/>
      <c r="JAH215" s="86"/>
      <c r="JAI215" s="86"/>
      <c r="JAJ215" s="86"/>
      <c r="JAK215" s="86"/>
      <c r="JAL215" s="86"/>
      <c r="JAM215" s="86"/>
      <c r="JAN215" s="86"/>
      <c r="JAO215" s="86"/>
      <c r="JAP215" s="86"/>
      <c r="JAQ215" s="86"/>
      <c r="JAR215" s="86"/>
      <c r="JAS215" s="86"/>
      <c r="JAT215" s="86"/>
      <c r="JAU215" s="86"/>
      <c r="JAV215" s="86"/>
      <c r="JAW215" s="86"/>
      <c r="JAX215" s="86"/>
      <c r="JAY215" s="86"/>
      <c r="JAZ215" s="86"/>
      <c r="JBA215" s="86"/>
      <c r="JBB215" s="86"/>
      <c r="JBC215" s="86"/>
      <c r="JBD215" s="86"/>
      <c r="JBE215" s="86"/>
      <c r="JBF215" s="86"/>
      <c r="JBG215" s="86"/>
      <c r="JBH215" s="86"/>
      <c r="JBI215" s="86"/>
      <c r="JBJ215" s="86"/>
      <c r="JBK215" s="86"/>
      <c r="JBL215" s="86"/>
      <c r="JBM215" s="86"/>
      <c r="JBN215" s="86"/>
      <c r="JBO215" s="86"/>
      <c r="JBP215" s="86"/>
      <c r="JBQ215" s="86"/>
      <c r="JBR215" s="86"/>
      <c r="JBS215" s="86"/>
      <c r="JBT215" s="86"/>
      <c r="JBU215" s="86"/>
      <c r="JBV215" s="86"/>
      <c r="JBW215" s="86"/>
      <c r="JBX215" s="86"/>
      <c r="JBY215" s="86"/>
      <c r="JBZ215" s="86"/>
      <c r="JCA215" s="86"/>
      <c r="JCB215" s="86"/>
      <c r="JCC215" s="86"/>
      <c r="JCD215" s="86"/>
      <c r="JCE215" s="86"/>
      <c r="JCF215" s="86"/>
      <c r="JCG215" s="86"/>
      <c r="JCH215" s="86"/>
      <c r="JCI215" s="86"/>
      <c r="JCJ215" s="86"/>
      <c r="JCK215" s="86"/>
      <c r="JCL215" s="86"/>
      <c r="JCM215" s="86"/>
      <c r="JCN215" s="86"/>
      <c r="JCO215" s="86"/>
      <c r="JCP215" s="86"/>
      <c r="JCQ215" s="86"/>
      <c r="JCR215" s="86"/>
      <c r="JCS215" s="86"/>
      <c r="JCT215" s="86"/>
      <c r="JCU215" s="86"/>
      <c r="JCV215" s="86"/>
      <c r="JCW215" s="86"/>
      <c r="JCX215" s="86"/>
      <c r="JCY215" s="86"/>
      <c r="JCZ215" s="86"/>
      <c r="JDA215" s="86"/>
      <c r="JDB215" s="86"/>
      <c r="JDC215" s="86"/>
      <c r="JDD215" s="86"/>
      <c r="JDE215" s="86"/>
      <c r="JDF215" s="86"/>
      <c r="JDG215" s="86"/>
      <c r="JDH215" s="86"/>
      <c r="JDI215" s="86"/>
      <c r="JDJ215" s="86"/>
      <c r="JDK215" s="86"/>
      <c r="JDL215" s="86"/>
      <c r="JDM215" s="86"/>
      <c r="JDN215" s="86"/>
      <c r="JDO215" s="86"/>
      <c r="JDP215" s="86"/>
      <c r="JDQ215" s="86"/>
      <c r="JDR215" s="86"/>
      <c r="JDS215" s="86"/>
      <c r="JDT215" s="86"/>
      <c r="JDU215" s="86"/>
      <c r="JDV215" s="86"/>
      <c r="JDW215" s="86"/>
      <c r="JDX215" s="86"/>
      <c r="JDY215" s="86"/>
      <c r="JDZ215" s="86"/>
      <c r="JEA215" s="86"/>
      <c r="JEB215" s="86"/>
      <c r="JEC215" s="86"/>
      <c r="JED215" s="86"/>
      <c r="JEE215" s="86"/>
      <c r="JEF215" s="86"/>
      <c r="JEG215" s="86"/>
      <c r="JEH215" s="86"/>
      <c r="JEI215" s="86"/>
      <c r="JEJ215" s="86"/>
      <c r="JEK215" s="86"/>
      <c r="JEL215" s="86"/>
      <c r="JEM215" s="86"/>
      <c r="JEN215" s="86"/>
      <c r="JEO215" s="86"/>
      <c r="JEP215" s="86"/>
      <c r="JEQ215" s="86"/>
      <c r="JER215" s="86"/>
      <c r="JES215" s="86"/>
      <c r="JET215" s="86"/>
      <c r="JEU215" s="86"/>
      <c r="JEV215" s="86"/>
      <c r="JEW215" s="86"/>
      <c r="JEX215" s="86"/>
      <c r="JEY215" s="86"/>
      <c r="JEZ215" s="86"/>
      <c r="JFA215" s="86"/>
      <c r="JFB215" s="86"/>
      <c r="JFC215" s="86"/>
      <c r="JFD215" s="86"/>
      <c r="JFE215" s="86"/>
      <c r="JFF215" s="86"/>
      <c r="JFG215" s="86"/>
      <c r="JFH215" s="86"/>
      <c r="JFI215" s="86"/>
      <c r="JFJ215" s="86"/>
      <c r="JFK215" s="86"/>
      <c r="JFL215" s="86"/>
      <c r="JFM215" s="86"/>
      <c r="JFN215" s="86"/>
      <c r="JFO215" s="86"/>
      <c r="JFP215" s="86"/>
      <c r="JFQ215" s="86"/>
      <c r="JFR215" s="86"/>
      <c r="JFS215" s="86"/>
      <c r="JFT215" s="86"/>
      <c r="JFU215" s="86"/>
      <c r="JFV215" s="86"/>
      <c r="JFW215" s="86"/>
      <c r="JFX215" s="86"/>
      <c r="JFY215" s="86"/>
      <c r="JFZ215" s="86"/>
      <c r="JGA215" s="86"/>
      <c r="JGB215" s="86"/>
      <c r="JGC215" s="86"/>
      <c r="JGD215" s="86"/>
      <c r="JGE215" s="86"/>
      <c r="JGF215" s="86"/>
      <c r="JGG215" s="86"/>
      <c r="JGH215" s="86"/>
      <c r="JGI215" s="86"/>
      <c r="JGJ215" s="86"/>
      <c r="JGK215" s="86"/>
      <c r="JGL215" s="86"/>
      <c r="JGM215" s="86"/>
      <c r="JGN215" s="86"/>
      <c r="JGO215" s="86"/>
      <c r="JGP215" s="86"/>
      <c r="JGQ215" s="86"/>
      <c r="JGR215" s="86"/>
      <c r="JGS215" s="86"/>
      <c r="JGT215" s="86"/>
      <c r="JGU215" s="86"/>
      <c r="JGV215" s="86"/>
      <c r="JGW215" s="86"/>
      <c r="JGX215" s="86"/>
      <c r="JGY215" s="86"/>
      <c r="JGZ215" s="86"/>
      <c r="JHA215" s="86"/>
      <c r="JHB215" s="86"/>
      <c r="JHC215" s="86"/>
      <c r="JHD215" s="86"/>
      <c r="JHE215" s="86"/>
      <c r="JHF215" s="86"/>
      <c r="JHG215" s="86"/>
      <c r="JHH215" s="86"/>
      <c r="JHI215" s="86"/>
      <c r="JHJ215" s="86"/>
      <c r="JHK215" s="86"/>
      <c r="JHL215" s="86"/>
      <c r="JHM215" s="86"/>
      <c r="JHN215" s="86"/>
      <c r="JHO215" s="86"/>
      <c r="JHP215" s="86"/>
      <c r="JHQ215" s="86"/>
      <c r="JHR215" s="86"/>
      <c r="JHS215" s="86"/>
      <c r="JHT215" s="86"/>
      <c r="JHU215" s="86"/>
      <c r="JHV215" s="86"/>
      <c r="JHW215" s="86"/>
      <c r="JHX215" s="86"/>
      <c r="JHY215" s="86"/>
      <c r="JHZ215" s="86"/>
      <c r="JIA215" s="86"/>
      <c r="JIB215" s="86"/>
      <c r="JIC215" s="86"/>
      <c r="JID215" s="86"/>
      <c r="JIE215" s="86"/>
      <c r="JIF215" s="86"/>
      <c r="JIG215" s="86"/>
      <c r="JIH215" s="86"/>
      <c r="JII215" s="86"/>
      <c r="JIJ215" s="86"/>
      <c r="JIK215" s="86"/>
      <c r="JIL215" s="86"/>
      <c r="JIM215" s="86"/>
      <c r="JIN215" s="86"/>
      <c r="JIO215" s="86"/>
      <c r="JIP215" s="86"/>
      <c r="JIQ215" s="86"/>
      <c r="JIR215" s="86"/>
      <c r="JIS215" s="86"/>
      <c r="JIT215" s="86"/>
      <c r="JIU215" s="86"/>
      <c r="JIV215" s="86"/>
      <c r="JIW215" s="86"/>
      <c r="JIX215" s="86"/>
      <c r="JIY215" s="86"/>
      <c r="JIZ215" s="86"/>
      <c r="JJA215" s="86"/>
      <c r="JJB215" s="86"/>
      <c r="JJC215" s="86"/>
      <c r="JJD215" s="86"/>
      <c r="JJE215" s="86"/>
      <c r="JJF215" s="86"/>
      <c r="JJG215" s="86"/>
      <c r="JJH215" s="86"/>
      <c r="JJI215" s="86"/>
      <c r="JJJ215" s="86"/>
      <c r="JJK215" s="86"/>
      <c r="JJL215" s="86"/>
      <c r="JJM215" s="86"/>
      <c r="JJN215" s="86"/>
      <c r="JJO215" s="86"/>
      <c r="JJP215" s="86"/>
      <c r="JJQ215" s="86"/>
      <c r="JJR215" s="86"/>
      <c r="JJS215" s="86"/>
      <c r="JJT215" s="86"/>
      <c r="JJU215" s="86"/>
      <c r="JJV215" s="86"/>
      <c r="JJW215" s="86"/>
      <c r="JJX215" s="86"/>
      <c r="JJY215" s="86"/>
      <c r="JJZ215" s="86"/>
      <c r="JKA215" s="86"/>
      <c r="JKB215" s="86"/>
      <c r="JKC215" s="86"/>
      <c r="JKD215" s="86"/>
      <c r="JKE215" s="86"/>
      <c r="JKF215" s="86"/>
      <c r="JKG215" s="86"/>
      <c r="JKH215" s="86"/>
      <c r="JKI215" s="86"/>
      <c r="JKJ215" s="86"/>
      <c r="JKK215" s="86"/>
      <c r="JKL215" s="86"/>
      <c r="JKM215" s="86"/>
      <c r="JKN215" s="86"/>
      <c r="JKO215" s="86"/>
      <c r="JKP215" s="86"/>
      <c r="JKQ215" s="86"/>
      <c r="JKR215" s="86"/>
      <c r="JKS215" s="86"/>
      <c r="JKT215" s="86"/>
      <c r="JKU215" s="86"/>
      <c r="JKV215" s="86"/>
      <c r="JKW215" s="86"/>
      <c r="JKX215" s="86"/>
      <c r="JKY215" s="86"/>
      <c r="JKZ215" s="86"/>
      <c r="JLA215" s="86"/>
      <c r="JLB215" s="86"/>
      <c r="JLC215" s="86"/>
      <c r="JLD215" s="86"/>
      <c r="JLE215" s="86"/>
      <c r="JLF215" s="86"/>
      <c r="JLG215" s="86"/>
      <c r="JLH215" s="86"/>
      <c r="JLI215" s="86"/>
      <c r="JLJ215" s="86"/>
      <c r="JLK215" s="86"/>
      <c r="JLL215" s="86"/>
      <c r="JLM215" s="86"/>
      <c r="JLN215" s="86"/>
      <c r="JLO215" s="86"/>
      <c r="JLP215" s="86"/>
      <c r="JLQ215" s="86"/>
      <c r="JLR215" s="86"/>
      <c r="JLS215" s="86"/>
      <c r="JLT215" s="86"/>
      <c r="JLU215" s="86"/>
      <c r="JLV215" s="86"/>
      <c r="JLW215" s="86"/>
      <c r="JLX215" s="86"/>
      <c r="JLY215" s="86"/>
      <c r="JLZ215" s="86"/>
      <c r="JMA215" s="86"/>
      <c r="JMB215" s="86"/>
      <c r="JMC215" s="86"/>
      <c r="JMD215" s="86"/>
      <c r="JME215" s="86"/>
      <c r="JMF215" s="86"/>
      <c r="JMG215" s="86"/>
      <c r="JMH215" s="86"/>
      <c r="JMI215" s="86"/>
      <c r="JMJ215" s="86"/>
      <c r="JMK215" s="86"/>
      <c r="JML215" s="86"/>
      <c r="JMM215" s="86"/>
      <c r="JMN215" s="86"/>
      <c r="JMO215" s="86"/>
      <c r="JMP215" s="86"/>
      <c r="JMQ215" s="86"/>
      <c r="JMR215" s="86"/>
      <c r="JMS215" s="86"/>
      <c r="JMT215" s="86"/>
      <c r="JMU215" s="86"/>
      <c r="JMV215" s="86"/>
      <c r="JMW215" s="86"/>
      <c r="JMX215" s="86"/>
      <c r="JMY215" s="86"/>
      <c r="JMZ215" s="86"/>
      <c r="JNA215" s="86"/>
      <c r="JNB215" s="86"/>
      <c r="JNC215" s="86"/>
      <c r="JND215" s="86"/>
      <c r="JNE215" s="86"/>
      <c r="JNF215" s="86"/>
      <c r="JNG215" s="86"/>
      <c r="JNH215" s="86"/>
      <c r="JNI215" s="86"/>
      <c r="JNJ215" s="86"/>
      <c r="JNK215" s="86"/>
      <c r="JNL215" s="86"/>
      <c r="JNM215" s="86"/>
      <c r="JNN215" s="86"/>
      <c r="JNO215" s="86"/>
      <c r="JNP215" s="86"/>
      <c r="JNQ215" s="86"/>
      <c r="JNR215" s="86"/>
      <c r="JNS215" s="86"/>
      <c r="JNT215" s="86"/>
      <c r="JNU215" s="86"/>
      <c r="JNV215" s="86"/>
      <c r="JNW215" s="86"/>
      <c r="JNX215" s="86"/>
      <c r="JNY215" s="86"/>
      <c r="JNZ215" s="86"/>
      <c r="JOA215" s="86"/>
      <c r="JOB215" s="86"/>
      <c r="JOC215" s="86"/>
      <c r="JOD215" s="86"/>
      <c r="JOE215" s="86"/>
      <c r="JOF215" s="86"/>
      <c r="JOG215" s="86"/>
      <c r="JOH215" s="86"/>
      <c r="JOI215" s="86"/>
      <c r="JOJ215" s="86"/>
      <c r="JOK215" s="86"/>
      <c r="JOL215" s="86"/>
      <c r="JOM215" s="86"/>
      <c r="JON215" s="86"/>
      <c r="JOO215" s="86"/>
      <c r="JOP215" s="86"/>
      <c r="JOQ215" s="86"/>
      <c r="JOR215" s="86"/>
      <c r="JOS215" s="86"/>
      <c r="JOT215" s="86"/>
      <c r="JOU215" s="86"/>
      <c r="JOV215" s="86"/>
      <c r="JOW215" s="86"/>
      <c r="JOX215" s="86"/>
      <c r="JOY215" s="86"/>
      <c r="JOZ215" s="86"/>
      <c r="JPA215" s="86"/>
      <c r="JPB215" s="86"/>
      <c r="JPC215" s="86"/>
      <c r="JPD215" s="86"/>
      <c r="JPE215" s="86"/>
      <c r="JPF215" s="86"/>
      <c r="JPG215" s="86"/>
      <c r="JPH215" s="86"/>
      <c r="JPI215" s="86"/>
      <c r="JPJ215" s="86"/>
      <c r="JPK215" s="86"/>
      <c r="JPL215" s="86"/>
      <c r="JPM215" s="86"/>
      <c r="JPN215" s="86"/>
      <c r="JPO215" s="86"/>
      <c r="JPP215" s="86"/>
      <c r="JPQ215" s="86"/>
      <c r="JPR215" s="86"/>
      <c r="JPS215" s="86"/>
      <c r="JPT215" s="86"/>
      <c r="JPU215" s="86"/>
      <c r="JPV215" s="86"/>
      <c r="JPW215" s="86"/>
      <c r="JPX215" s="86"/>
      <c r="JPY215" s="86"/>
      <c r="JPZ215" s="86"/>
      <c r="JQA215" s="86"/>
      <c r="JQB215" s="86"/>
      <c r="JQC215" s="86"/>
      <c r="JQD215" s="86"/>
      <c r="JQE215" s="86"/>
      <c r="JQF215" s="86"/>
      <c r="JQG215" s="86"/>
      <c r="JQH215" s="86"/>
      <c r="JQI215" s="86"/>
      <c r="JQJ215" s="86"/>
      <c r="JQK215" s="86"/>
      <c r="JQL215" s="86"/>
      <c r="JQM215" s="86"/>
      <c r="JQN215" s="86"/>
      <c r="JQO215" s="86"/>
      <c r="JQP215" s="86"/>
      <c r="JQQ215" s="86"/>
      <c r="JQR215" s="86"/>
      <c r="JQS215" s="86"/>
      <c r="JQT215" s="86"/>
      <c r="JQU215" s="86"/>
      <c r="JQV215" s="86"/>
      <c r="JQW215" s="86"/>
      <c r="JQX215" s="86"/>
      <c r="JQY215" s="86"/>
      <c r="JQZ215" s="86"/>
      <c r="JRA215" s="86"/>
      <c r="JRB215" s="86"/>
      <c r="JRC215" s="86"/>
      <c r="JRD215" s="86"/>
      <c r="JRE215" s="86"/>
      <c r="JRF215" s="86"/>
      <c r="JRG215" s="86"/>
      <c r="JRH215" s="86"/>
      <c r="JRI215" s="86"/>
      <c r="JRJ215" s="86"/>
      <c r="JRK215" s="86"/>
      <c r="JRL215" s="86"/>
      <c r="JRM215" s="86"/>
      <c r="JRN215" s="86"/>
      <c r="JRO215" s="86"/>
      <c r="JRP215" s="86"/>
      <c r="JRQ215" s="86"/>
      <c r="JRR215" s="86"/>
      <c r="JRS215" s="86"/>
      <c r="JRT215" s="86"/>
      <c r="JRU215" s="86"/>
      <c r="JRV215" s="86"/>
      <c r="JRW215" s="86"/>
      <c r="JRX215" s="86"/>
      <c r="JRY215" s="86"/>
      <c r="JRZ215" s="86"/>
      <c r="JSA215" s="86"/>
      <c r="JSB215" s="86"/>
      <c r="JSC215" s="86"/>
      <c r="JSD215" s="86"/>
      <c r="JSE215" s="86"/>
      <c r="JSF215" s="86"/>
      <c r="JSG215" s="86"/>
      <c r="JSH215" s="86"/>
      <c r="JSI215" s="86"/>
      <c r="JSJ215" s="86"/>
      <c r="JSK215" s="86"/>
      <c r="JSL215" s="86"/>
      <c r="JSM215" s="86"/>
      <c r="JSN215" s="86"/>
      <c r="JSO215" s="86"/>
      <c r="JSP215" s="86"/>
      <c r="JSQ215" s="86"/>
      <c r="JSR215" s="86"/>
      <c r="JSS215" s="86"/>
      <c r="JST215" s="86"/>
      <c r="JSU215" s="86"/>
      <c r="JSV215" s="86"/>
      <c r="JSW215" s="86"/>
      <c r="JSX215" s="86"/>
      <c r="JSY215" s="86"/>
      <c r="JSZ215" s="86"/>
      <c r="JTA215" s="86"/>
      <c r="JTB215" s="86"/>
      <c r="JTC215" s="86"/>
      <c r="JTD215" s="86"/>
      <c r="JTE215" s="86"/>
      <c r="JTF215" s="86"/>
      <c r="JTG215" s="86"/>
      <c r="JTH215" s="86"/>
      <c r="JTI215" s="86"/>
      <c r="JTJ215" s="86"/>
      <c r="JTK215" s="86"/>
      <c r="JTL215" s="86"/>
      <c r="JTM215" s="86"/>
      <c r="JTN215" s="86"/>
      <c r="JTO215" s="86"/>
      <c r="JTP215" s="86"/>
      <c r="JTQ215" s="86"/>
      <c r="JTR215" s="86"/>
      <c r="JTS215" s="86"/>
      <c r="JTT215" s="86"/>
      <c r="JTU215" s="86"/>
      <c r="JTV215" s="86"/>
      <c r="JTW215" s="86"/>
      <c r="JTX215" s="86"/>
      <c r="JTY215" s="86"/>
      <c r="JTZ215" s="86"/>
      <c r="JUA215" s="86"/>
      <c r="JUB215" s="86"/>
      <c r="JUC215" s="86"/>
      <c r="JUD215" s="86"/>
      <c r="JUE215" s="86"/>
      <c r="JUF215" s="86"/>
      <c r="JUG215" s="86"/>
      <c r="JUH215" s="86"/>
      <c r="JUI215" s="86"/>
      <c r="JUJ215" s="86"/>
      <c r="JUK215" s="86"/>
      <c r="JUL215" s="86"/>
      <c r="JUM215" s="86"/>
      <c r="JUN215" s="86"/>
      <c r="JUO215" s="86"/>
      <c r="JUP215" s="86"/>
      <c r="JUQ215" s="86"/>
      <c r="JUR215" s="86"/>
      <c r="JUS215" s="86"/>
      <c r="JUT215" s="86"/>
      <c r="JUU215" s="86"/>
      <c r="JUV215" s="86"/>
      <c r="JUW215" s="86"/>
      <c r="JUX215" s="86"/>
      <c r="JUY215" s="86"/>
      <c r="JUZ215" s="86"/>
      <c r="JVA215" s="86"/>
      <c r="JVB215" s="86"/>
      <c r="JVC215" s="86"/>
      <c r="JVD215" s="86"/>
      <c r="JVE215" s="86"/>
      <c r="JVF215" s="86"/>
      <c r="JVG215" s="86"/>
      <c r="JVH215" s="86"/>
      <c r="JVI215" s="86"/>
      <c r="JVJ215" s="86"/>
      <c r="JVK215" s="86"/>
      <c r="JVL215" s="86"/>
      <c r="JVM215" s="86"/>
      <c r="JVN215" s="86"/>
      <c r="JVO215" s="86"/>
      <c r="JVP215" s="86"/>
      <c r="JVQ215" s="86"/>
      <c r="JVR215" s="86"/>
      <c r="JVS215" s="86"/>
      <c r="JVT215" s="86"/>
      <c r="JVU215" s="86"/>
      <c r="JVV215" s="86"/>
      <c r="JVW215" s="86"/>
      <c r="JVX215" s="86"/>
      <c r="JVY215" s="86"/>
      <c r="JVZ215" s="86"/>
      <c r="JWA215" s="86"/>
      <c r="JWB215" s="86"/>
      <c r="JWC215" s="86"/>
      <c r="JWD215" s="86"/>
      <c r="JWE215" s="86"/>
      <c r="JWF215" s="86"/>
      <c r="JWG215" s="86"/>
      <c r="JWH215" s="86"/>
      <c r="JWI215" s="86"/>
      <c r="JWJ215" s="86"/>
      <c r="JWK215" s="86"/>
      <c r="JWL215" s="86"/>
      <c r="JWM215" s="86"/>
      <c r="JWN215" s="86"/>
      <c r="JWO215" s="86"/>
      <c r="JWP215" s="86"/>
      <c r="JWQ215" s="86"/>
      <c r="JWR215" s="86"/>
      <c r="JWS215" s="86"/>
      <c r="JWT215" s="86"/>
      <c r="JWU215" s="86"/>
      <c r="JWV215" s="86"/>
      <c r="JWW215" s="86"/>
      <c r="JWX215" s="86"/>
      <c r="JWY215" s="86"/>
      <c r="JWZ215" s="86"/>
      <c r="JXA215" s="86"/>
      <c r="JXB215" s="86"/>
      <c r="JXC215" s="86"/>
      <c r="JXD215" s="86"/>
      <c r="JXE215" s="86"/>
      <c r="JXF215" s="86"/>
      <c r="JXG215" s="86"/>
      <c r="JXH215" s="86"/>
      <c r="JXI215" s="86"/>
      <c r="JXJ215" s="86"/>
      <c r="JXK215" s="86"/>
      <c r="JXL215" s="86"/>
      <c r="JXM215" s="86"/>
      <c r="JXN215" s="86"/>
      <c r="JXO215" s="86"/>
      <c r="JXP215" s="86"/>
      <c r="JXQ215" s="86"/>
      <c r="JXR215" s="86"/>
      <c r="JXS215" s="86"/>
      <c r="JXT215" s="86"/>
      <c r="JXU215" s="86"/>
      <c r="JXV215" s="86"/>
      <c r="JXW215" s="86"/>
      <c r="JXX215" s="86"/>
      <c r="JXY215" s="86"/>
      <c r="JXZ215" s="86"/>
      <c r="JYA215" s="86"/>
      <c r="JYB215" s="86"/>
      <c r="JYC215" s="86"/>
      <c r="JYD215" s="86"/>
      <c r="JYE215" s="86"/>
      <c r="JYF215" s="86"/>
      <c r="JYG215" s="86"/>
      <c r="JYH215" s="86"/>
      <c r="JYI215" s="86"/>
      <c r="JYJ215" s="86"/>
      <c r="JYK215" s="86"/>
      <c r="JYL215" s="86"/>
      <c r="JYM215" s="86"/>
      <c r="JYN215" s="86"/>
      <c r="JYO215" s="86"/>
      <c r="JYP215" s="86"/>
      <c r="JYQ215" s="86"/>
      <c r="JYR215" s="86"/>
      <c r="JYS215" s="86"/>
      <c r="JYT215" s="86"/>
      <c r="JYU215" s="86"/>
      <c r="JYV215" s="86"/>
      <c r="JYW215" s="86"/>
      <c r="JYX215" s="86"/>
      <c r="JYY215" s="86"/>
      <c r="JYZ215" s="86"/>
      <c r="JZA215" s="86"/>
      <c r="JZB215" s="86"/>
      <c r="JZC215" s="86"/>
      <c r="JZD215" s="86"/>
      <c r="JZE215" s="86"/>
      <c r="JZF215" s="86"/>
      <c r="JZG215" s="86"/>
      <c r="JZH215" s="86"/>
      <c r="JZI215" s="86"/>
      <c r="JZJ215" s="86"/>
      <c r="JZK215" s="86"/>
      <c r="JZL215" s="86"/>
      <c r="JZM215" s="86"/>
      <c r="JZN215" s="86"/>
      <c r="JZO215" s="86"/>
      <c r="JZP215" s="86"/>
      <c r="JZQ215" s="86"/>
      <c r="JZR215" s="86"/>
      <c r="JZS215" s="86"/>
      <c r="JZT215" s="86"/>
      <c r="JZU215" s="86"/>
      <c r="JZV215" s="86"/>
      <c r="JZW215" s="86"/>
      <c r="JZX215" s="86"/>
      <c r="JZY215" s="86"/>
      <c r="JZZ215" s="86"/>
      <c r="KAA215" s="86"/>
      <c r="KAB215" s="86"/>
      <c r="KAC215" s="86"/>
      <c r="KAD215" s="86"/>
      <c r="KAE215" s="86"/>
      <c r="KAF215" s="86"/>
      <c r="KAG215" s="86"/>
      <c r="KAH215" s="86"/>
      <c r="KAI215" s="86"/>
      <c r="KAJ215" s="86"/>
      <c r="KAK215" s="86"/>
      <c r="KAL215" s="86"/>
      <c r="KAM215" s="86"/>
      <c r="KAN215" s="86"/>
      <c r="KAO215" s="86"/>
      <c r="KAP215" s="86"/>
      <c r="KAQ215" s="86"/>
      <c r="KAR215" s="86"/>
      <c r="KAS215" s="86"/>
      <c r="KAT215" s="86"/>
      <c r="KAU215" s="86"/>
      <c r="KAV215" s="86"/>
      <c r="KAW215" s="86"/>
      <c r="KAX215" s="86"/>
      <c r="KAY215" s="86"/>
      <c r="KAZ215" s="86"/>
      <c r="KBA215" s="86"/>
      <c r="KBB215" s="86"/>
      <c r="KBC215" s="86"/>
      <c r="KBD215" s="86"/>
      <c r="KBE215" s="86"/>
      <c r="KBF215" s="86"/>
      <c r="KBG215" s="86"/>
      <c r="KBH215" s="86"/>
      <c r="KBI215" s="86"/>
      <c r="KBJ215" s="86"/>
      <c r="KBK215" s="86"/>
      <c r="KBL215" s="86"/>
      <c r="KBM215" s="86"/>
      <c r="KBN215" s="86"/>
      <c r="KBO215" s="86"/>
      <c r="KBP215" s="86"/>
      <c r="KBQ215" s="86"/>
      <c r="KBR215" s="86"/>
      <c r="KBS215" s="86"/>
      <c r="KBT215" s="86"/>
      <c r="KBU215" s="86"/>
      <c r="KBV215" s="86"/>
      <c r="KBW215" s="86"/>
      <c r="KBX215" s="86"/>
      <c r="KBY215" s="86"/>
      <c r="KBZ215" s="86"/>
      <c r="KCA215" s="86"/>
      <c r="KCB215" s="86"/>
      <c r="KCC215" s="86"/>
      <c r="KCD215" s="86"/>
      <c r="KCE215" s="86"/>
      <c r="KCF215" s="86"/>
      <c r="KCG215" s="86"/>
      <c r="KCH215" s="86"/>
      <c r="KCI215" s="86"/>
      <c r="KCJ215" s="86"/>
      <c r="KCK215" s="86"/>
      <c r="KCL215" s="86"/>
      <c r="KCM215" s="86"/>
      <c r="KCN215" s="86"/>
      <c r="KCO215" s="86"/>
      <c r="KCP215" s="86"/>
      <c r="KCQ215" s="86"/>
      <c r="KCR215" s="86"/>
      <c r="KCS215" s="86"/>
      <c r="KCT215" s="86"/>
      <c r="KCU215" s="86"/>
      <c r="KCV215" s="86"/>
      <c r="KCW215" s="86"/>
      <c r="KCX215" s="86"/>
      <c r="KCY215" s="86"/>
      <c r="KCZ215" s="86"/>
      <c r="KDA215" s="86"/>
      <c r="KDB215" s="86"/>
      <c r="KDC215" s="86"/>
      <c r="KDD215" s="86"/>
      <c r="KDE215" s="86"/>
      <c r="KDF215" s="86"/>
      <c r="KDG215" s="86"/>
      <c r="KDH215" s="86"/>
      <c r="KDI215" s="86"/>
      <c r="KDJ215" s="86"/>
      <c r="KDK215" s="86"/>
      <c r="KDL215" s="86"/>
      <c r="KDM215" s="86"/>
      <c r="KDN215" s="86"/>
      <c r="KDO215" s="86"/>
      <c r="KDP215" s="86"/>
      <c r="KDQ215" s="86"/>
      <c r="KDR215" s="86"/>
      <c r="KDS215" s="86"/>
      <c r="KDT215" s="86"/>
      <c r="KDU215" s="86"/>
      <c r="KDV215" s="86"/>
      <c r="KDW215" s="86"/>
      <c r="KDX215" s="86"/>
      <c r="KDY215" s="86"/>
      <c r="KDZ215" s="86"/>
      <c r="KEA215" s="86"/>
      <c r="KEB215" s="86"/>
      <c r="KEC215" s="86"/>
      <c r="KED215" s="86"/>
      <c r="KEE215" s="86"/>
      <c r="KEF215" s="86"/>
      <c r="KEG215" s="86"/>
      <c r="KEH215" s="86"/>
      <c r="KEI215" s="86"/>
      <c r="KEJ215" s="86"/>
      <c r="KEK215" s="86"/>
      <c r="KEL215" s="86"/>
      <c r="KEM215" s="86"/>
      <c r="KEN215" s="86"/>
      <c r="KEO215" s="86"/>
      <c r="KEP215" s="86"/>
      <c r="KEQ215" s="86"/>
      <c r="KER215" s="86"/>
      <c r="KES215" s="86"/>
      <c r="KET215" s="86"/>
      <c r="KEU215" s="86"/>
      <c r="KEV215" s="86"/>
      <c r="KEW215" s="86"/>
      <c r="KEX215" s="86"/>
      <c r="KEY215" s="86"/>
      <c r="KEZ215" s="86"/>
      <c r="KFA215" s="86"/>
      <c r="KFB215" s="86"/>
      <c r="KFC215" s="86"/>
      <c r="KFD215" s="86"/>
      <c r="KFE215" s="86"/>
      <c r="KFF215" s="86"/>
      <c r="KFG215" s="86"/>
      <c r="KFH215" s="86"/>
      <c r="KFI215" s="86"/>
      <c r="KFJ215" s="86"/>
      <c r="KFK215" s="86"/>
      <c r="KFL215" s="86"/>
      <c r="KFM215" s="86"/>
      <c r="KFN215" s="86"/>
      <c r="KFO215" s="86"/>
      <c r="KFP215" s="86"/>
      <c r="KFQ215" s="86"/>
      <c r="KFR215" s="86"/>
      <c r="KFS215" s="86"/>
      <c r="KFT215" s="86"/>
      <c r="KFU215" s="86"/>
      <c r="KFV215" s="86"/>
      <c r="KFW215" s="86"/>
      <c r="KFX215" s="86"/>
      <c r="KFY215" s="86"/>
      <c r="KFZ215" s="86"/>
      <c r="KGA215" s="86"/>
      <c r="KGB215" s="86"/>
      <c r="KGC215" s="86"/>
      <c r="KGD215" s="86"/>
      <c r="KGE215" s="86"/>
      <c r="KGF215" s="86"/>
      <c r="KGG215" s="86"/>
      <c r="KGH215" s="86"/>
      <c r="KGI215" s="86"/>
      <c r="KGJ215" s="86"/>
      <c r="KGK215" s="86"/>
      <c r="KGL215" s="86"/>
      <c r="KGM215" s="86"/>
      <c r="KGN215" s="86"/>
      <c r="KGO215" s="86"/>
      <c r="KGP215" s="86"/>
      <c r="KGQ215" s="86"/>
      <c r="KGR215" s="86"/>
      <c r="KGS215" s="86"/>
      <c r="KGT215" s="86"/>
      <c r="KGU215" s="86"/>
      <c r="KGV215" s="86"/>
      <c r="KGW215" s="86"/>
      <c r="KGX215" s="86"/>
      <c r="KGY215" s="86"/>
      <c r="KGZ215" s="86"/>
      <c r="KHA215" s="86"/>
      <c r="KHB215" s="86"/>
      <c r="KHC215" s="86"/>
      <c r="KHD215" s="86"/>
      <c r="KHE215" s="86"/>
      <c r="KHF215" s="86"/>
      <c r="KHG215" s="86"/>
      <c r="KHH215" s="86"/>
      <c r="KHI215" s="86"/>
      <c r="KHJ215" s="86"/>
      <c r="KHK215" s="86"/>
      <c r="KHL215" s="86"/>
      <c r="KHM215" s="86"/>
      <c r="KHN215" s="86"/>
      <c r="KHO215" s="86"/>
      <c r="KHP215" s="86"/>
      <c r="KHQ215" s="86"/>
      <c r="KHR215" s="86"/>
      <c r="KHS215" s="86"/>
      <c r="KHT215" s="86"/>
      <c r="KHU215" s="86"/>
      <c r="KHV215" s="86"/>
      <c r="KHW215" s="86"/>
      <c r="KHX215" s="86"/>
      <c r="KHY215" s="86"/>
      <c r="KHZ215" s="86"/>
      <c r="KIA215" s="86"/>
      <c r="KIB215" s="86"/>
      <c r="KIC215" s="86"/>
      <c r="KID215" s="86"/>
      <c r="KIE215" s="86"/>
      <c r="KIF215" s="86"/>
      <c r="KIG215" s="86"/>
      <c r="KIH215" s="86"/>
      <c r="KII215" s="86"/>
      <c r="KIJ215" s="86"/>
      <c r="KIK215" s="86"/>
      <c r="KIL215" s="86"/>
      <c r="KIM215" s="86"/>
      <c r="KIN215" s="86"/>
      <c r="KIO215" s="86"/>
      <c r="KIP215" s="86"/>
      <c r="KIQ215" s="86"/>
      <c r="KIR215" s="86"/>
      <c r="KIS215" s="86"/>
      <c r="KIT215" s="86"/>
      <c r="KIU215" s="86"/>
      <c r="KIV215" s="86"/>
      <c r="KIW215" s="86"/>
      <c r="KIX215" s="86"/>
      <c r="KIY215" s="86"/>
      <c r="KIZ215" s="86"/>
      <c r="KJA215" s="86"/>
      <c r="KJB215" s="86"/>
      <c r="KJC215" s="86"/>
      <c r="KJD215" s="86"/>
      <c r="KJE215" s="86"/>
      <c r="KJF215" s="86"/>
      <c r="KJG215" s="86"/>
      <c r="KJH215" s="86"/>
      <c r="KJI215" s="86"/>
      <c r="KJJ215" s="86"/>
      <c r="KJK215" s="86"/>
      <c r="KJL215" s="86"/>
      <c r="KJM215" s="86"/>
      <c r="KJN215" s="86"/>
      <c r="KJO215" s="86"/>
      <c r="KJP215" s="86"/>
      <c r="KJQ215" s="86"/>
      <c r="KJR215" s="86"/>
      <c r="KJS215" s="86"/>
      <c r="KJT215" s="86"/>
      <c r="KJU215" s="86"/>
      <c r="KJV215" s="86"/>
      <c r="KJW215" s="86"/>
      <c r="KJX215" s="86"/>
      <c r="KJY215" s="86"/>
      <c r="KJZ215" s="86"/>
      <c r="KKA215" s="86"/>
      <c r="KKB215" s="86"/>
      <c r="KKC215" s="86"/>
      <c r="KKD215" s="86"/>
      <c r="KKE215" s="86"/>
      <c r="KKF215" s="86"/>
      <c r="KKG215" s="86"/>
      <c r="KKH215" s="86"/>
      <c r="KKI215" s="86"/>
      <c r="KKJ215" s="86"/>
      <c r="KKK215" s="86"/>
      <c r="KKL215" s="86"/>
      <c r="KKM215" s="86"/>
      <c r="KKN215" s="86"/>
      <c r="KKO215" s="86"/>
      <c r="KKP215" s="86"/>
      <c r="KKQ215" s="86"/>
      <c r="KKR215" s="86"/>
      <c r="KKS215" s="86"/>
      <c r="KKT215" s="86"/>
      <c r="KKU215" s="86"/>
      <c r="KKV215" s="86"/>
      <c r="KKW215" s="86"/>
      <c r="KKX215" s="86"/>
      <c r="KKY215" s="86"/>
      <c r="KKZ215" s="86"/>
      <c r="KLA215" s="86"/>
      <c r="KLB215" s="86"/>
      <c r="KLC215" s="86"/>
      <c r="KLD215" s="86"/>
      <c r="KLE215" s="86"/>
      <c r="KLF215" s="86"/>
      <c r="KLG215" s="86"/>
      <c r="KLH215" s="86"/>
      <c r="KLI215" s="86"/>
      <c r="KLJ215" s="86"/>
      <c r="KLK215" s="86"/>
      <c r="KLL215" s="86"/>
      <c r="KLM215" s="86"/>
      <c r="KLN215" s="86"/>
      <c r="KLO215" s="86"/>
      <c r="KLP215" s="86"/>
      <c r="KLQ215" s="86"/>
      <c r="KLR215" s="86"/>
      <c r="KLS215" s="86"/>
      <c r="KLT215" s="86"/>
      <c r="KLU215" s="86"/>
      <c r="KLV215" s="86"/>
      <c r="KLW215" s="86"/>
      <c r="KLX215" s="86"/>
      <c r="KLY215" s="86"/>
      <c r="KLZ215" s="86"/>
      <c r="KMA215" s="86"/>
      <c r="KMB215" s="86"/>
      <c r="KMC215" s="86"/>
      <c r="KMD215" s="86"/>
      <c r="KME215" s="86"/>
      <c r="KMF215" s="86"/>
      <c r="KMG215" s="86"/>
      <c r="KMH215" s="86"/>
      <c r="KMI215" s="86"/>
      <c r="KMJ215" s="86"/>
      <c r="KMK215" s="86"/>
      <c r="KML215" s="86"/>
      <c r="KMM215" s="86"/>
      <c r="KMN215" s="86"/>
      <c r="KMO215" s="86"/>
      <c r="KMP215" s="86"/>
      <c r="KMQ215" s="86"/>
      <c r="KMR215" s="86"/>
      <c r="KMS215" s="86"/>
      <c r="KMT215" s="86"/>
      <c r="KMU215" s="86"/>
      <c r="KMV215" s="86"/>
      <c r="KMW215" s="86"/>
      <c r="KMX215" s="86"/>
      <c r="KMY215" s="86"/>
      <c r="KMZ215" s="86"/>
      <c r="KNA215" s="86"/>
      <c r="KNB215" s="86"/>
      <c r="KNC215" s="86"/>
      <c r="KND215" s="86"/>
      <c r="KNE215" s="86"/>
      <c r="KNF215" s="86"/>
      <c r="KNG215" s="86"/>
      <c r="KNH215" s="86"/>
      <c r="KNI215" s="86"/>
      <c r="KNJ215" s="86"/>
      <c r="KNK215" s="86"/>
      <c r="KNL215" s="86"/>
      <c r="KNM215" s="86"/>
      <c r="KNN215" s="86"/>
      <c r="KNO215" s="86"/>
      <c r="KNP215" s="86"/>
      <c r="KNQ215" s="86"/>
      <c r="KNR215" s="86"/>
      <c r="KNS215" s="86"/>
      <c r="KNT215" s="86"/>
      <c r="KNU215" s="86"/>
      <c r="KNV215" s="86"/>
      <c r="KNW215" s="86"/>
      <c r="KNX215" s="86"/>
      <c r="KNY215" s="86"/>
      <c r="KNZ215" s="86"/>
      <c r="KOA215" s="86"/>
      <c r="KOB215" s="86"/>
      <c r="KOC215" s="86"/>
      <c r="KOD215" s="86"/>
      <c r="KOE215" s="86"/>
      <c r="KOF215" s="86"/>
      <c r="KOG215" s="86"/>
      <c r="KOH215" s="86"/>
      <c r="KOI215" s="86"/>
      <c r="KOJ215" s="86"/>
      <c r="KOK215" s="86"/>
      <c r="KOL215" s="86"/>
      <c r="KOM215" s="86"/>
      <c r="KON215" s="86"/>
      <c r="KOO215" s="86"/>
      <c r="KOP215" s="86"/>
      <c r="KOQ215" s="86"/>
      <c r="KOR215" s="86"/>
      <c r="KOS215" s="86"/>
      <c r="KOT215" s="86"/>
      <c r="KOU215" s="86"/>
      <c r="KOV215" s="86"/>
      <c r="KOW215" s="86"/>
      <c r="KOX215" s="86"/>
      <c r="KOY215" s="86"/>
      <c r="KOZ215" s="86"/>
      <c r="KPA215" s="86"/>
      <c r="KPB215" s="86"/>
      <c r="KPC215" s="86"/>
      <c r="KPD215" s="86"/>
      <c r="KPE215" s="86"/>
      <c r="KPF215" s="86"/>
      <c r="KPG215" s="86"/>
      <c r="KPH215" s="86"/>
      <c r="KPI215" s="86"/>
      <c r="KPJ215" s="86"/>
      <c r="KPK215" s="86"/>
      <c r="KPL215" s="86"/>
      <c r="KPM215" s="86"/>
      <c r="KPN215" s="86"/>
      <c r="KPO215" s="86"/>
      <c r="KPP215" s="86"/>
      <c r="KPQ215" s="86"/>
      <c r="KPR215" s="86"/>
      <c r="KPS215" s="86"/>
      <c r="KPT215" s="86"/>
      <c r="KPU215" s="86"/>
      <c r="KPV215" s="86"/>
      <c r="KPW215" s="86"/>
      <c r="KPX215" s="86"/>
      <c r="KPY215" s="86"/>
      <c r="KPZ215" s="86"/>
      <c r="KQA215" s="86"/>
      <c r="KQB215" s="86"/>
      <c r="KQC215" s="86"/>
      <c r="KQD215" s="86"/>
      <c r="KQE215" s="86"/>
      <c r="KQF215" s="86"/>
      <c r="KQG215" s="86"/>
      <c r="KQH215" s="86"/>
      <c r="KQI215" s="86"/>
      <c r="KQJ215" s="86"/>
      <c r="KQK215" s="86"/>
      <c r="KQL215" s="86"/>
      <c r="KQM215" s="86"/>
      <c r="KQN215" s="86"/>
      <c r="KQO215" s="86"/>
      <c r="KQP215" s="86"/>
      <c r="KQQ215" s="86"/>
      <c r="KQR215" s="86"/>
      <c r="KQS215" s="86"/>
      <c r="KQT215" s="86"/>
      <c r="KQU215" s="86"/>
      <c r="KQV215" s="86"/>
      <c r="KQW215" s="86"/>
      <c r="KQX215" s="86"/>
      <c r="KQY215" s="86"/>
      <c r="KQZ215" s="86"/>
      <c r="KRA215" s="86"/>
      <c r="KRB215" s="86"/>
      <c r="KRC215" s="86"/>
      <c r="KRD215" s="86"/>
      <c r="KRE215" s="86"/>
      <c r="KRF215" s="86"/>
      <c r="KRG215" s="86"/>
      <c r="KRH215" s="86"/>
      <c r="KRI215" s="86"/>
      <c r="KRJ215" s="86"/>
      <c r="KRK215" s="86"/>
      <c r="KRL215" s="86"/>
      <c r="KRM215" s="86"/>
      <c r="KRN215" s="86"/>
      <c r="KRO215" s="86"/>
      <c r="KRP215" s="86"/>
      <c r="KRQ215" s="86"/>
      <c r="KRR215" s="86"/>
      <c r="KRS215" s="86"/>
      <c r="KRT215" s="86"/>
      <c r="KRU215" s="86"/>
      <c r="KRV215" s="86"/>
      <c r="KRW215" s="86"/>
      <c r="KRX215" s="86"/>
      <c r="KRY215" s="86"/>
      <c r="KRZ215" s="86"/>
      <c r="KSA215" s="86"/>
      <c r="KSB215" s="86"/>
      <c r="KSC215" s="86"/>
      <c r="KSD215" s="86"/>
      <c r="KSE215" s="86"/>
      <c r="KSF215" s="86"/>
      <c r="KSG215" s="86"/>
      <c r="KSH215" s="86"/>
      <c r="KSI215" s="86"/>
      <c r="KSJ215" s="86"/>
      <c r="KSK215" s="86"/>
      <c r="KSL215" s="86"/>
      <c r="KSM215" s="86"/>
      <c r="KSN215" s="86"/>
      <c r="KSO215" s="86"/>
      <c r="KSP215" s="86"/>
      <c r="KSQ215" s="86"/>
      <c r="KSR215" s="86"/>
      <c r="KSS215" s="86"/>
      <c r="KST215" s="86"/>
      <c r="KSU215" s="86"/>
      <c r="KSV215" s="86"/>
      <c r="KSW215" s="86"/>
      <c r="KSX215" s="86"/>
      <c r="KSY215" s="86"/>
      <c r="KSZ215" s="86"/>
      <c r="KTA215" s="86"/>
      <c r="KTB215" s="86"/>
      <c r="KTC215" s="86"/>
      <c r="KTD215" s="86"/>
      <c r="KTE215" s="86"/>
      <c r="KTF215" s="86"/>
      <c r="KTG215" s="86"/>
      <c r="KTH215" s="86"/>
      <c r="KTI215" s="86"/>
      <c r="KTJ215" s="86"/>
      <c r="KTK215" s="86"/>
      <c r="KTL215" s="86"/>
      <c r="KTM215" s="86"/>
      <c r="KTN215" s="86"/>
      <c r="KTO215" s="86"/>
      <c r="KTP215" s="86"/>
      <c r="KTQ215" s="86"/>
      <c r="KTR215" s="86"/>
      <c r="KTS215" s="86"/>
      <c r="KTT215" s="86"/>
      <c r="KTU215" s="86"/>
      <c r="KTV215" s="86"/>
      <c r="KTW215" s="86"/>
      <c r="KTX215" s="86"/>
      <c r="KTY215" s="86"/>
      <c r="KTZ215" s="86"/>
      <c r="KUA215" s="86"/>
      <c r="KUB215" s="86"/>
      <c r="KUC215" s="86"/>
      <c r="KUD215" s="86"/>
      <c r="KUE215" s="86"/>
      <c r="KUF215" s="86"/>
      <c r="KUG215" s="86"/>
      <c r="KUH215" s="86"/>
      <c r="KUI215" s="86"/>
      <c r="KUJ215" s="86"/>
      <c r="KUK215" s="86"/>
      <c r="KUL215" s="86"/>
      <c r="KUM215" s="86"/>
      <c r="KUN215" s="86"/>
      <c r="KUO215" s="86"/>
      <c r="KUP215" s="86"/>
      <c r="KUQ215" s="86"/>
      <c r="KUR215" s="86"/>
      <c r="KUS215" s="86"/>
      <c r="KUT215" s="86"/>
      <c r="KUU215" s="86"/>
      <c r="KUV215" s="86"/>
      <c r="KUW215" s="86"/>
      <c r="KUX215" s="86"/>
      <c r="KUY215" s="86"/>
      <c r="KUZ215" s="86"/>
      <c r="KVA215" s="86"/>
      <c r="KVB215" s="86"/>
      <c r="KVC215" s="86"/>
      <c r="KVD215" s="86"/>
      <c r="KVE215" s="86"/>
      <c r="KVF215" s="86"/>
      <c r="KVG215" s="86"/>
      <c r="KVH215" s="86"/>
      <c r="KVI215" s="86"/>
      <c r="KVJ215" s="86"/>
      <c r="KVK215" s="86"/>
      <c r="KVL215" s="86"/>
      <c r="KVM215" s="86"/>
      <c r="KVN215" s="86"/>
      <c r="KVO215" s="86"/>
      <c r="KVP215" s="86"/>
      <c r="KVQ215" s="86"/>
      <c r="KVR215" s="86"/>
      <c r="KVS215" s="86"/>
      <c r="KVT215" s="86"/>
      <c r="KVU215" s="86"/>
      <c r="KVV215" s="86"/>
      <c r="KVW215" s="86"/>
      <c r="KVX215" s="86"/>
      <c r="KVY215" s="86"/>
      <c r="KVZ215" s="86"/>
      <c r="KWA215" s="86"/>
      <c r="KWB215" s="86"/>
      <c r="KWC215" s="86"/>
      <c r="KWD215" s="86"/>
      <c r="KWE215" s="86"/>
      <c r="KWF215" s="86"/>
      <c r="KWG215" s="86"/>
      <c r="KWH215" s="86"/>
      <c r="KWI215" s="86"/>
      <c r="KWJ215" s="86"/>
      <c r="KWK215" s="86"/>
      <c r="KWL215" s="86"/>
      <c r="KWM215" s="86"/>
      <c r="KWN215" s="86"/>
      <c r="KWO215" s="86"/>
      <c r="KWP215" s="86"/>
      <c r="KWQ215" s="86"/>
      <c r="KWR215" s="86"/>
      <c r="KWS215" s="86"/>
      <c r="KWT215" s="86"/>
      <c r="KWU215" s="86"/>
      <c r="KWV215" s="86"/>
      <c r="KWW215" s="86"/>
      <c r="KWX215" s="86"/>
      <c r="KWY215" s="86"/>
      <c r="KWZ215" s="86"/>
      <c r="KXA215" s="86"/>
      <c r="KXB215" s="86"/>
      <c r="KXC215" s="86"/>
      <c r="KXD215" s="86"/>
      <c r="KXE215" s="86"/>
      <c r="KXF215" s="86"/>
      <c r="KXG215" s="86"/>
      <c r="KXH215" s="86"/>
      <c r="KXI215" s="86"/>
      <c r="KXJ215" s="86"/>
      <c r="KXK215" s="86"/>
      <c r="KXL215" s="86"/>
      <c r="KXM215" s="86"/>
      <c r="KXN215" s="86"/>
      <c r="KXO215" s="86"/>
      <c r="KXP215" s="86"/>
      <c r="KXQ215" s="86"/>
      <c r="KXR215" s="86"/>
      <c r="KXS215" s="86"/>
      <c r="KXT215" s="86"/>
      <c r="KXU215" s="86"/>
      <c r="KXV215" s="86"/>
      <c r="KXW215" s="86"/>
      <c r="KXX215" s="86"/>
      <c r="KXY215" s="86"/>
      <c r="KXZ215" s="86"/>
      <c r="KYA215" s="86"/>
      <c r="KYB215" s="86"/>
      <c r="KYC215" s="86"/>
      <c r="KYD215" s="86"/>
      <c r="KYE215" s="86"/>
      <c r="KYF215" s="86"/>
      <c r="KYG215" s="86"/>
      <c r="KYH215" s="86"/>
      <c r="KYI215" s="86"/>
      <c r="KYJ215" s="86"/>
      <c r="KYK215" s="86"/>
      <c r="KYL215" s="86"/>
      <c r="KYM215" s="86"/>
      <c r="KYN215" s="86"/>
      <c r="KYO215" s="86"/>
      <c r="KYP215" s="86"/>
      <c r="KYQ215" s="86"/>
      <c r="KYR215" s="86"/>
      <c r="KYS215" s="86"/>
      <c r="KYT215" s="86"/>
      <c r="KYU215" s="86"/>
      <c r="KYV215" s="86"/>
      <c r="KYW215" s="86"/>
      <c r="KYX215" s="86"/>
      <c r="KYY215" s="86"/>
      <c r="KYZ215" s="86"/>
      <c r="KZA215" s="86"/>
      <c r="KZB215" s="86"/>
      <c r="KZC215" s="86"/>
      <c r="KZD215" s="86"/>
      <c r="KZE215" s="86"/>
      <c r="KZF215" s="86"/>
      <c r="KZG215" s="86"/>
      <c r="KZH215" s="86"/>
      <c r="KZI215" s="86"/>
      <c r="KZJ215" s="86"/>
      <c r="KZK215" s="86"/>
      <c r="KZL215" s="86"/>
      <c r="KZM215" s="86"/>
      <c r="KZN215" s="86"/>
      <c r="KZO215" s="86"/>
      <c r="KZP215" s="86"/>
      <c r="KZQ215" s="86"/>
      <c r="KZR215" s="86"/>
      <c r="KZS215" s="86"/>
      <c r="KZT215" s="86"/>
      <c r="KZU215" s="86"/>
      <c r="KZV215" s="86"/>
      <c r="KZW215" s="86"/>
      <c r="KZX215" s="86"/>
      <c r="KZY215" s="86"/>
      <c r="KZZ215" s="86"/>
      <c r="LAA215" s="86"/>
      <c r="LAB215" s="86"/>
      <c r="LAC215" s="86"/>
      <c r="LAD215" s="86"/>
      <c r="LAE215" s="86"/>
      <c r="LAF215" s="86"/>
      <c r="LAG215" s="86"/>
      <c r="LAH215" s="86"/>
      <c r="LAI215" s="86"/>
      <c r="LAJ215" s="86"/>
      <c r="LAK215" s="86"/>
      <c r="LAL215" s="86"/>
      <c r="LAM215" s="86"/>
      <c r="LAN215" s="86"/>
      <c r="LAO215" s="86"/>
      <c r="LAP215" s="86"/>
      <c r="LAQ215" s="86"/>
      <c r="LAR215" s="86"/>
      <c r="LAS215" s="86"/>
      <c r="LAT215" s="86"/>
      <c r="LAU215" s="86"/>
      <c r="LAV215" s="86"/>
      <c r="LAW215" s="86"/>
      <c r="LAX215" s="86"/>
      <c r="LAY215" s="86"/>
      <c r="LAZ215" s="86"/>
      <c r="LBA215" s="86"/>
      <c r="LBB215" s="86"/>
      <c r="LBC215" s="86"/>
      <c r="LBD215" s="86"/>
      <c r="LBE215" s="86"/>
      <c r="LBF215" s="86"/>
      <c r="LBG215" s="86"/>
      <c r="LBH215" s="86"/>
      <c r="LBI215" s="86"/>
      <c r="LBJ215" s="86"/>
      <c r="LBK215" s="86"/>
      <c r="LBL215" s="86"/>
      <c r="LBM215" s="86"/>
      <c r="LBN215" s="86"/>
      <c r="LBO215" s="86"/>
      <c r="LBP215" s="86"/>
      <c r="LBQ215" s="86"/>
      <c r="LBR215" s="86"/>
      <c r="LBS215" s="86"/>
      <c r="LBT215" s="86"/>
      <c r="LBU215" s="86"/>
      <c r="LBV215" s="86"/>
      <c r="LBW215" s="86"/>
      <c r="LBX215" s="86"/>
      <c r="LBY215" s="86"/>
      <c r="LBZ215" s="86"/>
      <c r="LCA215" s="86"/>
      <c r="LCB215" s="86"/>
      <c r="LCC215" s="86"/>
      <c r="LCD215" s="86"/>
      <c r="LCE215" s="86"/>
      <c r="LCF215" s="86"/>
      <c r="LCG215" s="86"/>
      <c r="LCH215" s="86"/>
      <c r="LCI215" s="86"/>
      <c r="LCJ215" s="86"/>
      <c r="LCK215" s="86"/>
      <c r="LCL215" s="86"/>
      <c r="LCM215" s="86"/>
      <c r="LCN215" s="86"/>
      <c r="LCO215" s="86"/>
      <c r="LCP215" s="86"/>
      <c r="LCQ215" s="86"/>
      <c r="LCR215" s="86"/>
      <c r="LCS215" s="86"/>
      <c r="LCT215" s="86"/>
      <c r="LCU215" s="86"/>
      <c r="LCV215" s="86"/>
      <c r="LCW215" s="86"/>
      <c r="LCX215" s="86"/>
      <c r="LCY215" s="86"/>
      <c r="LCZ215" s="86"/>
      <c r="LDA215" s="86"/>
      <c r="LDB215" s="86"/>
      <c r="LDC215" s="86"/>
      <c r="LDD215" s="86"/>
      <c r="LDE215" s="86"/>
      <c r="LDF215" s="86"/>
      <c r="LDG215" s="86"/>
      <c r="LDH215" s="86"/>
      <c r="LDI215" s="86"/>
      <c r="LDJ215" s="86"/>
      <c r="LDK215" s="86"/>
      <c r="LDL215" s="86"/>
      <c r="LDM215" s="86"/>
      <c r="LDN215" s="86"/>
      <c r="LDO215" s="86"/>
      <c r="LDP215" s="86"/>
      <c r="LDQ215" s="86"/>
      <c r="LDR215" s="86"/>
      <c r="LDS215" s="86"/>
      <c r="LDT215" s="86"/>
      <c r="LDU215" s="86"/>
      <c r="LDV215" s="86"/>
      <c r="LDW215" s="86"/>
      <c r="LDX215" s="86"/>
      <c r="LDY215" s="86"/>
      <c r="LDZ215" s="86"/>
      <c r="LEA215" s="86"/>
      <c r="LEB215" s="86"/>
      <c r="LEC215" s="86"/>
      <c r="LED215" s="86"/>
      <c r="LEE215" s="86"/>
      <c r="LEF215" s="86"/>
      <c r="LEG215" s="86"/>
      <c r="LEH215" s="86"/>
      <c r="LEI215" s="86"/>
      <c r="LEJ215" s="86"/>
      <c r="LEK215" s="86"/>
      <c r="LEL215" s="86"/>
      <c r="LEM215" s="86"/>
      <c r="LEN215" s="86"/>
      <c r="LEO215" s="86"/>
      <c r="LEP215" s="86"/>
      <c r="LEQ215" s="86"/>
      <c r="LER215" s="86"/>
      <c r="LES215" s="86"/>
      <c r="LET215" s="86"/>
      <c r="LEU215" s="86"/>
      <c r="LEV215" s="86"/>
      <c r="LEW215" s="86"/>
      <c r="LEX215" s="86"/>
      <c r="LEY215" s="86"/>
      <c r="LEZ215" s="86"/>
      <c r="LFA215" s="86"/>
      <c r="LFB215" s="86"/>
      <c r="LFC215" s="86"/>
      <c r="LFD215" s="86"/>
      <c r="LFE215" s="86"/>
      <c r="LFF215" s="86"/>
      <c r="LFG215" s="86"/>
      <c r="LFH215" s="86"/>
      <c r="LFI215" s="86"/>
      <c r="LFJ215" s="86"/>
      <c r="LFK215" s="86"/>
      <c r="LFL215" s="86"/>
      <c r="LFM215" s="86"/>
      <c r="LFN215" s="86"/>
      <c r="LFO215" s="86"/>
      <c r="LFP215" s="86"/>
      <c r="LFQ215" s="86"/>
      <c r="LFR215" s="86"/>
      <c r="LFS215" s="86"/>
      <c r="LFT215" s="86"/>
      <c r="LFU215" s="86"/>
      <c r="LFV215" s="86"/>
      <c r="LFW215" s="86"/>
      <c r="LFX215" s="86"/>
      <c r="LFY215" s="86"/>
      <c r="LFZ215" s="86"/>
      <c r="LGA215" s="86"/>
      <c r="LGB215" s="86"/>
      <c r="LGC215" s="86"/>
      <c r="LGD215" s="86"/>
      <c r="LGE215" s="86"/>
      <c r="LGF215" s="86"/>
      <c r="LGG215" s="86"/>
      <c r="LGH215" s="86"/>
      <c r="LGI215" s="86"/>
      <c r="LGJ215" s="86"/>
      <c r="LGK215" s="86"/>
      <c r="LGL215" s="86"/>
      <c r="LGM215" s="86"/>
      <c r="LGN215" s="86"/>
      <c r="LGO215" s="86"/>
      <c r="LGP215" s="86"/>
      <c r="LGQ215" s="86"/>
      <c r="LGR215" s="86"/>
      <c r="LGS215" s="86"/>
      <c r="LGT215" s="86"/>
      <c r="LGU215" s="86"/>
      <c r="LGV215" s="86"/>
      <c r="LGW215" s="86"/>
      <c r="LGX215" s="86"/>
      <c r="LGY215" s="86"/>
      <c r="LGZ215" s="86"/>
      <c r="LHA215" s="86"/>
      <c r="LHB215" s="86"/>
      <c r="LHC215" s="86"/>
      <c r="LHD215" s="86"/>
      <c r="LHE215" s="86"/>
      <c r="LHF215" s="86"/>
      <c r="LHG215" s="86"/>
      <c r="LHH215" s="86"/>
      <c r="LHI215" s="86"/>
      <c r="LHJ215" s="86"/>
      <c r="LHK215" s="86"/>
      <c r="LHL215" s="86"/>
      <c r="LHM215" s="86"/>
      <c r="LHN215" s="86"/>
      <c r="LHO215" s="86"/>
      <c r="LHP215" s="86"/>
      <c r="LHQ215" s="86"/>
      <c r="LHR215" s="86"/>
      <c r="LHS215" s="86"/>
      <c r="LHT215" s="86"/>
      <c r="LHU215" s="86"/>
      <c r="LHV215" s="86"/>
      <c r="LHW215" s="86"/>
      <c r="LHX215" s="86"/>
      <c r="LHY215" s="86"/>
      <c r="LHZ215" s="86"/>
      <c r="LIA215" s="86"/>
      <c r="LIB215" s="86"/>
      <c r="LIC215" s="86"/>
      <c r="LID215" s="86"/>
      <c r="LIE215" s="86"/>
      <c r="LIF215" s="86"/>
      <c r="LIG215" s="86"/>
      <c r="LIH215" s="86"/>
      <c r="LII215" s="86"/>
      <c r="LIJ215" s="86"/>
      <c r="LIK215" s="86"/>
      <c r="LIL215" s="86"/>
      <c r="LIM215" s="86"/>
      <c r="LIN215" s="86"/>
      <c r="LIO215" s="86"/>
      <c r="LIP215" s="86"/>
      <c r="LIQ215" s="86"/>
      <c r="LIR215" s="86"/>
      <c r="LIS215" s="86"/>
      <c r="LIT215" s="86"/>
      <c r="LIU215" s="86"/>
      <c r="LIV215" s="86"/>
      <c r="LIW215" s="86"/>
      <c r="LIX215" s="86"/>
      <c r="LIY215" s="86"/>
      <c r="LIZ215" s="86"/>
      <c r="LJA215" s="86"/>
      <c r="LJB215" s="86"/>
      <c r="LJC215" s="86"/>
      <c r="LJD215" s="86"/>
      <c r="LJE215" s="86"/>
      <c r="LJF215" s="86"/>
      <c r="LJG215" s="86"/>
      <c r="LJH215" s="86"/>
      <c r="LJI215" s="86"/>
      <c r="LJJ215" s="86"/>
      <c r="LJK215" s="86"/>
      <c r="LJL215" s="86"/>
      <c r="LJM215" s="86"/>
      <c r="LJN215" s="86"/>
      <c r="LJO215" s="86"/>
      <c r="LJP215" s="86"/>
      <c r="LJQ215" s="86"/>
      <c r="LJR215" s="86"/>
      <c r="LJS215" s="86"/>
      <c r="LJT215" s="86"/>
      <c r="LJU215" s="86"/>
      <c r="LJV215" s="86"/>
      <c r="LJW215" s="86"/>
      <c r="LJX215" s="86"/>
      <c r="LJY215" s="86"/>
      <c r="LJZ215" s="86"/>
      <c r="LKA215" s="86"/>
      <c r="LKB215" s="86"/>
      <c r="LKC215" s="86"/>
      <c r="LKD215" s="86"/>
      <c r="LKE215" s="86"/>
      <c r="LKF215" s="86"/>
      <c r="LKG215" s="86"/>
      <c r="LKH215" s="86"/>
      <c r="LKI215" s="86"/>
      <c r="LKJ215" s="86"/>
      <c r="LKK215" s="86"/>
      <c r="LKL215" s="86"/>
      <c r="LKM215" s="86"/>
      <c r="LKN215" s="86"/>
      <c r="LKO215" s="86"/>
      <c r="LKP215" s="86"/>
      <c r="LKQ215" s="86"/>
      <c r="LKR215" s="86"/>
      <c r="LKS215" s="86"/>
      <c r="LKT215" s="86"/>
      <c r="LKU215" s="86"/>
      <c r="LKV215" s="86"/>
      <c r="LKW215" s="86"/>
      <c r="LKX215" s="86"/>
      <c r="LKY215" s="86"/>
      <c r="LKZ215" s="86"/>
      <c r="LLA215" s="86"/>
      <c r="LLB215" s="86"/>
      <c r="LLC215" s="86"/>
      <c r="LLD215" s="86"/>
      <c r="LLE215" s="86"/>
      <c r="LLF215" s="86"/>
      <c r="LLG215" s="86"/>
      <c r="LLH215" s="86"/>
      <c r="LLI215" s="86"/>
      <c r="LLJ215" s="86"/>
      <c r="LLK215" s="86"/>
      <c r="LLL215" s="86"/>
      <c r="LLM215" s="86"/>
      <c r="LLN215" s="86"/>
      <c r="LLO215" s="86"/>
      <c r="LLP215" s="86"/>
      <c r="LLQ215" s="86"/>
      <c r="LLR215" s="86"/>
      <c r="LLS215" s="86"/>
      <c r="LLT215" s="86"/>
      <c r="LLU215" s="86"/>
      <c r="LLV215" s="86"/>
      <c r="LLW215" s="86"/>
      <c r="LLX215" s="86"/>
      <c r="LLY215" s="86"/>
      <c r="LLZ215" s="86"/>
      <c r="LMA215" s="86"/>
      <c r="LMB215" s="86"/>
      <c r="LMC215" s="86"/>
      <c r="LMD215" s="86"/>
      <c r="LME215" s="86"/>
      <c r="LMF215" s="86"/>
      <c r="LMG215" s="86"/>
      <c r="LMH215" s="86"/>
      <c r="LMI215" s="86"/>
      <c r="LMJ215" s="86"/>
      <c r="LMK215" s="86"/>
      <c r="LML215" s="86"/>
      <c r="LMM215" s="86"/>
      <c r="LMN215" s="86"/>
      <c r="LMO215" s="86"/>
      <c r="LMP215" s="86"/>
      <c r="LMQ215" s="86"/>
      <c r="LMR215" s="86"/>
      <c r="LMS215" s="86"/>
      <c r="LMT215" s="86"/>
      <c r="LMU215" s="86"/>
      <c r="LMV215" s="86"/>
      <c r="LMW215" s="86"/>
      <c r="LMX215" s="86"/>
      <c r="LMY215" s="86"/>
      <c r="LMZ215" s="86"/>
      <c r="LNA215" s="86"/>
      <c r="LNB215" s="86"/>
      <c r="LNC215" s="86"/>
      <c r="LND215" s="86"/>
      <c r="LNE215" s="86"/>
      <c r="LNF215" s="86"/>
      <c r="LNG215" s="86"/>
      <c r="LNH215" s="86"/>
      <c r="LNI215" s="86"/>
      <c r="LNJ215" s="86"/>
      <c r="LNK215" s="86"/>
      <c r="LNL215" s="86"/>
      <c r="LNM215" s="86"/>
      <c r="LNN215" s="86"/>
      <c r="LNO215" s="86"/>
      <c r="LNP215" s="86"/>
      <c r="LNQ215" s="86"/>
      <c r="LNR215" s="86"/>
      <c r="LNS215" s="86"/>
      <c r="LNT215" s="86"/>
      <c r="LNU215" s="86"/>
      <c r="LNV215" s="86"/>
      <c r="LNW215" s="86"/>
      <c r="LNX215" s="86"/>
      <c r="LNY215" s="86"/>
      <c r="LNZ215" s="86"/>
      <c r="LOA215" s="86"/>
      <c r="LOB215" s="86"/>
      <c r="LOC215" s="86"/>
      <c r="LOD215" s="86"/>
      <c r="LOE215" s="86"/>
      <c r="LOF215" s="86"/>
      <c r="LOG215" s="86"/>
      <c r="LOH215" s="86"/>
      <c r="LOI215" s="86"/>
      <c r="LOJ215" s="86"/>
      <c r="LOK215" s="86"/>
      <c r="LOL215" s="86"/>
      <c r="LOM215" s="86"/>
      <c r="LON215" s="86"/>
      <c r="LOO215" s="86"/>
      <c r="LOP215" s="86"/>
      <c r="LOQ215" s="86"/>
      <c r="LOR215" s="86"/>
      <c r="LOS215" s="86"/>
      <c r="LOT215" s="86"/>
      <c r="LOU215" s="86"/>
      <c r="LOV215" s="86"/>
      <c r="LOW215" s="86"/>
      <c r="LOX215" s="86"/>
      <c r="LOY215" s="86"/>
      <c r="LOZ215" s="86"/>
      <c r="LPA215" s="86"/>
      <c r="LPB215" s="86"/>
      <c r="LPC215" s="86"/>
      <c r="LPD215" s="86"/>
      <c r="LPE215" s="86"/>
      <c r="LPF215" s="86"/>
      <c r="LPG215" s="86"/>
      <c r="LPH215" s="86"/>
      <c r="LPI215" s="86"/>
      <c r="LPJ215" s="86"/>
      <c r="LPK215" s="86"/>
      <c r="LPL215" s="86"/>
      <c r="LPM215" s="86"/>
      <c r="LPN215" s="86"/>
      <c r="LPO215" s="86"/>
      <c r="LPP215" s="86"/>
      <c r="LPQ215" s="86"/>
      <c r="LPR215" s="86"/>
      <c r="LPS215" s="86"/>
      <c r="LPT215" s="86"/>
      <c r="LPU215" s="86"/>
      <c r="LPV215" s="86"/>
      <c r="LPW215" s="86"/>
      <c r="LPX215" s="86"/>
      <c r="LPY215" s="86"/>
      <c r="LPZ215" s="86"/>
      <c r="LQA215" s="86"/>
      <c r="LQB215" s="86"/>
      <c r="LQC215" s="86"/>
      <c r="LQD215" s="86"/>
      <c r="LQE215" s="86"/>
      <c r="LQF215" s="86"/>
      <c r="LQG215" s="86"/>
      <c r="LQH215" s="86"/>
      <c r="LQI215" s="86"/>
      <c r="LQJ215" s="86"/>
      <c r="LQK215" s="86"/>
      <c r="LQL215" s="86"/>
      <c r="LQM215" s="86"/>
      <c r="LQN215" s="86"/>
      <c r="LQO215" s="86"/>
      <c r="LQP215" s="86"/>
      <c r="LQQ215" s="86"/>
      <c r="LQR215" s="86"/>
      <c r="LQS215" s="86"/>
      <c r="LQT215" s="86"/>
      <c r="LQU215" s="86"/>
      <c r="LQV215" s="86"/>
      <c r="LQW215" s="86"/>
      <c r="LQX215" s="86"/>
      <c r="LQY215" s="86"/>
      <c r="LQZ215" s="86"/>
      <c r="LRA215" s="86"/>
      <c r="LRB215" s="86"/>
      <c r="LRC215" s="86"/>
      <c r="LRD215" s="86"/>
      <c r="LRE215" s="86"/>
      <c r="LRF215" s="86"/>
      <c r="LRG215" s="86"/>
      <c r="LRH215" s="86"/>
      <c r="LRI215" s="86"/>
      <c r="LRJ215" s="86"/>
      <c r="LRK215" s="86"/>
      <c r="LRL215" s="86"/>
      <c r="LRM215" s="86"/>
      <c r="LRN215" s="86"/>
      <c r="LRO215" s="86"/>
      <c r="LRP215" s="86"/>
      <c r="LRQ215" s="86"/>
      <c r="LRR215" s="86"/>
      <c r="LRS215" s="86"/>
      <c r="LRT215" s="86"/>
      <c r="LRU215" s="86"/>
      <c r="LRV215" s="86"/>
      <c r="LRW215" s="86"/>
      <c r="LRX215" s="86"/>
      <c r="LRY215" s="86"/>
      <c r="LRZ215" s="86"/>
      <c r="LSA215" s="86"/>
      <c r="LSB215" s="86"/>
      <c r="LSC215" s="86"/>
      <c r="LSD215" s="86"/>
      <c r="LSE215" s="86"/>
      <c r="LSF215" s="86"/>
      <c r="LSG215" s="86"/>
      <c r="LSH215" s="86"/>
      <c r="LSI215" s="86"/>
      <c r="LSJ215" s="86"/>
      <c r="LSK215" s="86"/>
      <c r="LSL215" s="86"/>
      <c r="LSM215" s="86"/>
      <c r="LSN215" s="86"/>
      <c r="LSO215" s="86"/>
      <c r="LSP215" s="86"/>
      <c r="LSQ215" s="86"/>
      <c r="LSR215" s="86"/>
      <c r="LSS215" s="86"/>
      <c r="LST215" s="86"/>
      <c r="LSU215" s="86"/>
      <c r="LSV215" s="86"/>
      <c r="LSW215" s="86"/>
      <c r="LSX215" s="86"/>
      <c r="LSY215" s="86"/>
      <c r="LSZ215" s="86"/>
      <c r="LTA215" s="86"/>
      <c r="LTB215" s="86"/>
      <c r="LTC215" s="86"/>
      <c r="LTD215" s="86"/>
      <c r="LTE215" s="86"/>
      <c r="LTF215" s="86"/>
      <c r="LTG215" s="86"/>
      <c r="LTH215" s="86"/>
      <c r="LTI215" s="86"/>
      <c r="LTJ215" s="86"/>
      <c r="LTK215" s="86"/>
      <c r="LTL215" s="86"/>
      <c r="LTM215" s="86"/>
      <c r="LTN215" s="86"/>
      <c r="LTO215" s="86"/>
      <c r="LTP215" s="86"/>
      <c r="LTQ215" s="86"/>
      <c r="LTR215" s="86"/>
      <c r="LTS215" s="86"/>
      <c r="LTT215" s="86"/>
      <c r="LTU215" s="86"/>
      <c r="LTV215" s="86"/>
      <c r="LTW215" s="86"/>
      <c r="LTX215" s="86"/>
      <c r="LTY215" s="86"/>
      <c r="LTZ215" s="86"/>
      <c r="LUA215" s="86"/>
      <c r="LUB215" s="86"/>
      <c r="LUC215" s="86"/>
      <c r="LUD215" s="86"/>
      <c r="LUE215" s="86"/>
      <c r="LUF215" s="86"/>
      <c r="LUG215" s="86"/>
      <c r="LUH215" s="86"/>
      <c r="LUI215" s="86"/>
      <c r="LUJ215" s="86"/>
      <c r="LUK215" s="86"/>
      <c r="LUL215" s="86"/>
      <c r="LUM215" s="86"/>
      <c r="LUN215" s="86"/>
      <c r="LUO215" s="86"/>
      <c r="LUP215" s="86"/>
      <c r="LUQ215" s="86"/>
      <c r="LUR215" s="86"/>
      <c r="LUS215" s="86"/>
      <c r="LUT215" s="86"/>
      <c r="LUU215" s="86"/>
      <c r="LUV215" s="86"/>
      <c r="LUW215" s="86"/>
      <c r="LUX215" s="86"/>
      <c r="LUY215" s="86"/>
      <c r="LUZ215" s="86"/>
      <c r="LVA215" s="86"/>
      <c r="LVB215" s="86"/>
      <c r="LVC215" s="86"/>
      <c r="LVD215" s="86"/>
      <c r="LVE215" s="86"/>
      <c r="LVF215" s="86"/>
      <c r="LVG215" s="86"/>
      <c r="LVH215" s="86"/>
      <c r="LVI215" s="86"/>
      <c r="LVJ215" s="86"/>
      <c r="LVK215" s="86"/>
      <c r="LVL215" s="86"/>
      <c r="LVM215" s="86"/>
      <c r="LVN215" s="86"/>
      <c r="LVO215" s="86"/>
      <c r="LVP215" s="86"/>
      <c r="LVQ215" s="86"/>
      <c r="LVR215" s="86"/>
      <c r="LVS215" s="86"/>
      <c r="LVT215" s="86"/>
      <c r="LVU215" s="86"/>
      <c r="LVV215" s="86"/>
      <c r="LVW215" s="86"/>
      <c r="LVX215" s="86"/>
      <c r="LVY215" s="86"/>
      <c r="LVZ215" s="86"/>
      <c r="LWA215" s="86"/>
      <c r="LWB215" s="86"/>
      <c r="LWC215" s="86"/>
      <c r="LWD215" s="86"/>
      <c r="LWE215" s="86"/>
      <c r="LWF215" s="86"/>
      <c r="LWG215" s="86"/>
      <c r="LWH215" s="86"/>
      <c r="LWI215" s="86"/>
      <c r="LWJ215" s="86"/>
      <c r="LWK215" s="86"/>
      <c r="LWL215" s="86"/>
      <c r="LWM215" s="86"/>
      <c r="LWN215" s="86"/>
      <c r="LWO215" s="86"/>
      <c r="LWP215" s="86"/>
      <c r="LWQ215" s="86"/>
      <c r="LWR215" s="86"/>
      <c r="LWS215" s="86"/>
      <c r="LWT215" s="86"/>
      <c r="LWU215" s="86"/>
      <c r="LWV215" s="86"/>
      <c r="LWW215" s="86"/>
      <c r="LWX215" s="86"/>
      <c r="LWY215" s="86"/>
      <c r="LWZ215" s="86"/>
      <c r="LXA215" s="86"/>
      <c r="LXB215" s="86"/>
      <c r="LXC215" s="86"/>
      <c r="LXD215" s="86"/>
      <c r="LXE215" s="86"/>
      <c r="LXF215" s="86"/>
      <c r="LXG215" s="86"/>
      <c r="LXH215" s="86"/>
      <c r="LXI215" s="86"/>
      <c r="LXJ215" s="86"/>
      <c r="LXK215" s="86"/>
      <c r="LXL215" s="86"/>
      <c r="LXM215" s="86"/>
      <c r="LXN215" s="86"/>
      <c r="LXO215" s="86"/>
      <c r="LXP215" s="86"/>
      <c r="LXQ215" s="86"/>
      <c r="LXR215" s="86"/>
      <c r="LXS215" s="86"/>
      <c r="LXT215" s="86"/>
      <c r="LXU215" s="86"/>
      <c r="LXV215" s="86"/>
      <c r="LXW215" s="86"/>
      <c r="LXX215" s="86"/>
      <c r="LXY215" s="86"/>
      <c r="LXZ215" s="86"/>
      <c r="LYA215" s="86"/>
      <c r="LYB215" s="86"/>
      <c r="LYC215" s="86"/>
      <c r="LYD215" s="86"/>
      <c r="LYE215" s="86"/>
      <c r="LYF215" s="86"/>
      <c r="LYG215" s="86"/>
      <c r="LYH215" s="86"/>
      <c r="LYI215" s="86"/>
      <c r="LYJ215" s="86"/>
      <c r="LYK215" s="86"/>
      <c r="LYL215" s="86"/>
      <c r="LYM215" s="86"/>
      <c r="LYN215" s="86"/>
      <c r="LYO215" s="86"/>
      <c r="LYP215" s="86"/>
      <c r="LYQ215" s="86"/>
      <c r="LYR215" s="86"/>
      <c r="LYS215" s="86"/>
      <c r="LYT215" s="86"/>
      <c r="LYU215" s="86"/>
      <c r="LYV215" s="86"/>
      <c r="LYW215" s="86"/>
      <c r="LYX215" s="86"/>
      <c r="LYY215" s="86"/>
      <c r="LYZ215" s="86"/>
      <c r="LZA215" s="86"/>
      <c r="LZB215" s="86"/>
      <c r="LZC215" s="86"/>
      <c r="LZD215" s="86"/>
      <c r="LZE215" s="86"/>
      <c r="LZF215" s="86"/>
      <c r="LZG215" s="86"/>
      <c r="LZH215" s="86"/>
      <c r="LZI215" s="86"/>
      <c r="LZJ215" s="86"/>
      <c r="LZK215" s="86"/>
      <c r="LZL215" s="86"/>
      <c r="LZM215" s="86"/>
      <c r="LZN215" s="86"/>
      <c r="LZO215" s="86"/>
      <c r="LZP215" s="86"/>
      <c r="LZQ215" s="86"/>
      <c r="LZR215" s="86"/>
      <c r="LZS215" s="86"/>
      <c r="LZT215" s="86"/>
      <c r="LZU215" s="86"/>
      <c r="LZV215" s="86"/>
      <c r="LZW215" s="86"/>
      <c r="LZX215" s="86"/>
      <c r="LZY215" s="86"/>
      <c r="LZZ215" s="86"/>
      <c r="MAA215" s="86"/>
      <c r="MAB215" s="86"/>
      <c r="MAC215" s="86"/>
      <c r="MAD215" s="86"/>
      <c r="MAE215" s="86"/>
      <c r="MAF215" s="86"/>
      <c r="MAG215" s="86"/>
      <c r="MAH215" s="86"/>
      <c r="MAI215" s="86"/>
      <c r="MAJ215" s="86"/>
      <c r="MAK215" s="86"/>
      <c r="MAL215" s="86"/>
      <c r="MAM215" s="86"/>
      <c r="MAN215" s="86"/>
      <c r="MAO215" s="86"/>
      <c r="MAP215" s="86"/>
      <c r="MAQ215" s="86"/>
      <c r="MAR215" s="86"/>
      <c r="MAS215" s="86"/>
      <c r="MAT215" s="86"/>
      <c r="MAU215" s="86"/>
      <c r="MAV215" s="86"/>
      <c r="MAW215" s="86"/>
      <c r="MAX215" s="86"/>
      <c r="MAY215" s="86"/>
      <c r="MAZ215" s="86"/>
      <c r="MBA215" s="86"/>
      <c r="MBB215" s="86"/>
      <c r="MBC215" s="86"/>
      <c r="MBD215" s="86"/>
      <c r="MBE215" s="86"/>
      <c r="MBF215" s="86"/>
      <c r="MBG215" s="86"/>
      <c r="MBH215" s="86"/>
      <c r="MBI215" s="86"/>
      <c r="MBJ215" s="86"/>
      <c r="MBK215" s="86"/>
      <c r="MBL215" s="86"/>
      <c r="MBM215" s="86"/>
      <c r="MBN215" s="86"/>
      <c r="MBO215" s="86"/>
      <c r="MBP215" s="86"/>
      <c r="MBQ215" s="86"/>
      <c r="MBR215" s="86"/>
      <c r="MBS215" s="86"/>
      <c r="MBT215" s="86"/>
      <c r="MBU215" s="86"/>
      <c r="MBV215" s="86"/>
      <c r="MBW215" s="86"/>
      <c r="MBX215" s="86"/>
      <c r="MBY215" s="86"/>
      <c r="MBZ215" s="86"/>
      <c r="MCA215" s="86"/>
      <c r="MCB215" s="86"/>
      <c r="MCC215" s="86"/>
      <c r="MCD215" s="86"/>
      <c r="MCE215" s="86"/>
      <c r="MCF215" s="86"/>
      <c r="MCG215" s="86"/>
      <c r="MCH215" s="86"/>
      <c r="MCI215" s="86"/>
      <c r="MCJ215" s="86"/>
      <c r="MCK215" s="86"/>
      <c r="MCL215" s="86"/>
      <c r="MCM215" s="86"/>
      <c r="MCN215" s="86"/>
      <c r="MCO215" s="86"/>
      <c r="MCP215" s="86"/>
      <c r="MCQ215" s="86"/>
      <c r="MCR215" s="86"/>
      <c r="MCS215" s="86"/>
      <c r="MCT215" s="86"/>
      <c r="MCU215" s="86"/>
      <c r="MCV215" s="86"/>
      <c r="MCW215" s="86"/>
      <c r="MCX215" s="86"/>
      <c r="MCY215" s="86"/>
      <c r="MCZ215" s="86"/>
      <c r="MDA215" s="86"/>
      <c r="MDB215" s="86"/>
      <c r="MDC215" s="86"/>
      <c r="MDD215" s="86"/>
      <c r="MDE215" s="86"/>
      <c r="MDF215" s="86"/>
      <c r="MDG215" s="86"/>
      <c r="MDH215" s="86"/>
      <c r="MDI215" s="86"/>
      <c r="MDJ215" s="86"/>
      <c r="MDK215" s="86"/>
      <c r="MDL215" s="86"/>
      <c r="MDM215" s="86"/>
      <c r="MDN215" s="86"/>
      <c r="MDO215" s="86"/>
      <c r="MDP215" s="86"/>
      <c r="MDQ215" s="86"/>
      <c r="MDR215" s="86"/>
      <c r="MDS215" s="86"/>
      <c r="MDT215" s="86"/>
      <c r="MDU215" s="86"/>
      <c r="MDV215" s="86"/>
      <c r="MDW215" s="86"/>
      <c r="MDX215" s="86"/>
      <c r="MDY215" s="86"/>
      <c r="MDZ215" s="86"/>
      <c r="MEA215" s="86"/>
      <c r="MEB215" s="86"/>
      <c r="MEC215" s="86"/>
      <c r="MED215" s="86"/>
      <c r="MEE215" s="86"/>
      <c r="MEF215" s="86"/>
      <c r="MEG215" s="86"/>
      <c r="MEH215" s="86"/>
      <c r="MEI215" s="86"/>
      <c r="MEJ215" s="86"/>
      <c r="MEK215" s="86"/>
      <c r="MEL215" s="86"/>
      <c r="MEM215" s="86"/>
      <c r="MEN215" s="86"/>
      <c r="MEO215" s="86"/>
      <c r="MEP215" s="86"/>
      <c r="MEQ215" s="86"/>
      <c r="MER215" s="86"/>
      <c r="MES215" s="86"/>
      <c r="MET215" s="86"/>
      <c r="MEU215" s="86"/>
      <c r="MEV215" s="86"/>
      <c r="MEW215" s="86"/>
      <c r="MEX215" s="86"/>
      <c r="MEY215" s="86"/>
      <c r="MEZ215" s="86"/>
      <c r="MFA215" s="86"/>
      <c r="MFB215" s="86"/>
      <c r="MFC215" s="86"/>
      <c r="MFD215" s="86"/>
      <c r="MFE215" s="86"/>
      <c r="MFF215" s="86"/>
      <c r="MFG215" s="86"/>
      <c r="MFH215" s="86"/>
      <c r="MFI215" s="86"/>
      <c r="MFJ215" s="86"/>
      <c r="MFK215" s="86"/>
      <c r="MFL215" s="86"/>
      <c r="MFM215" s="86"/>
      <c r="MFN215" s="86"/>
      <c r="MFO215" s="86"/>
      <c r="MFP215" s="86"/>
      <c r="MFQ215" s="86"/>
      <c r="MFR215" s="86"/>
      <c r="MFS215" s="86"/>
      <c r="MFT215" s="86"/>
      <c r="MFU215" s="86"/>
      <c r="MFV215" s="86"/>
      <c r="MFW215" s="86"/>
      <c r="MFX215" s="86"/>
      <c r="MFY215" s="86"/>
      <c r="MFZ215" s="86"/>
      <c r="MGA215" s="86"/>
      <c r="MGB215" s="86"/>
      <c r="MGC215" s="86"/>
      <c r="MGD215" s="86"/>
      <c r="MGE215" s="86"/>
      <c r="MGF215" s="86"/>
      <c r="MGG215" s="86"/>
      <c r="MGH215" s="86"/>
      <c r="MGI215" s="86"/>
      <c r="MGJ215" s="86"/>
      <c r="MGK215" s="86"/>
      <c r="MGL215" s="86"/>
      <c r="MGM215" s="86"/>
      <c r="MGN215" s="86"/>
      <c r="MGO215" s="86"/>
      <c r="MGP215" s="86"/>
      <c r="MGQ215" s="86"/>
      <c r="MGR215" s="86"/>
      <c r="MGS215" s="86"/>
      <c r="MGT215" s="86"/>
      <c r="MGU215" s="86"/>
      <c r="MGV215" s="86"/>
      <c r="MGW215" s="86"/>
      <c r="MGX215" s="86"/>
      <c r="MGY215" s="86"/>
      <c r="MGZ215" s="86"/>
      <c r="MHA215" s="86"/>
      <c r="MHB215" s="86"/>
      <c r="MHC215" s="86"/>
      <c r="MHD215" s="86"/>
      <c r="MHE215" s="86"/>
      <c r="MHF215" s="86"/>
      <c r="MHG215" s="86"/>
      <c r="MHH215" s="86"/>
      <c r="MHI215" s="86"/>
      <c r="MHJ215" s="86"/>
      <c r="MHK215" s="86"/>
      <c r="MHL215" s="86"/>
      <c r="MHM215" s="86"/>
      <c r="MHN215" s="86"/>
      <c r="MHO215" s="86"/>
      <c r="MHP215" s="86"/>
      <c r="MHQ215" s="86"/>
      <c r="MHR215" s="86"/>
      <c r="MHS215" s="86"/>
      <c r="MHT215" s="86"/>
      <c r="MHU215" s="86"/>
      <c r="MHV215" s="86"/>
      <c r="MHW215" s="86"/>
      <c r="MHX215" s="86"/>
      <c r="MHY215" s="86"/>
      <c r="MHZ215" s="86"/>
      <c r="MIA215" s="86"/>
      <c r="MIB215" s="86"/>
      <c r="MIC215" s="86"/>
      <c r="MID215" s="86"/>
      <c r="MIE215" s="86"/>
      <c r="MIF215" s="86"/>
      <c r="MIG215" s="86"/>
      <c r="MIH215" s="86"/>
      <c r="MII215" s="86"/>
      <c r="MIJ215" s="86"/>
      <c r="MIK215" s="86"/>
      <c r="MIL215" s="86"/>
      <c r="MIM215" s="86"/>
      <c r="MIN215" s="86"/>
      <c r="MIO215" s="86"/>
      <c r="MIP215" s="86"/>
      <c r="MIQ215" s="86"/>
      <c r="MIR215" s="86"/>
      <c r="MIS215" s="86"/>
      <c r="MIT215" s="86"/>
      <c r="MIU215" s="86"/>
      <c r="MIV215" s="86"/>
      <c r="MIW215" s="86"/>
      <c r="MIX215" s="86"/>
      <c r="MIY215" s="86"/>
      <c r="MIZ215" s="86"/>
      <c r="MJA215" s="86"/>
      <c r="MJB215" s="86"/>
      <c r="MJC215" s="86"/>
      <c r="MJD215" s="86"/>
      <c r="MJE215" s="86"/>
      <c r="MJF215" s="86"/>
      <c r="MJG215" s="86"/>
      <c r="MJH215" s="86"/>
      <c r="MJI215" s="86"/>
      <c r="MJJ215" s="86"/>
      <c r="MJK215" s="86"/>
      <c r="MJL215" s="86"/>
      <c r="MJM215" s="86"/>
      <c r="MJN215" s="86"/>
      <c r="MJO215" s="86"/>
      <c r="MJP215" s="86"/>
      <c r="MJQ215" s="86"/>
      <c r="MJR215" s="86"/>
      <c r="MJS215" s="86"/>
      <c r="MJT215" s="86"/>
      <c r="MJU215" s="86"/>
      <c r="MJV215" s="86"/>
      <c r="MJW215" s="86"/>
      <c r="MJX215" s="86"/>
      <c r="MJY215" s="86"/>
      <c r="MJZ215" s="86"/>
      <c r="MKA215" s="86"/>
      <c r="MKB215" s="86"/>
      <c r="MKC215" s="86"/>
      <c r="MKD215" s="86"/>
      <c r="MKE215" s="86"/>
      <c r="MKF215" s="86"/>
      <c r="MKG215" s="86"/>
      <c r="MKH215" s="86"/>
      <c r="MKI215" s="86"/>
      <c r="MKJ215" s="86"/>
      <c r="MKK215" s="86"/>
      <c r="MKL215" s="86"/>
      <c r="MKM215" s="86"/>
      <c r="MKN215" s="86"/>
      <c r="MKO215" s="86"/>
      <c r="MKP215" s="86"/>
      <c r="MKQ215" s="86"/>
      <c r="MKR215" s="86"/>
      <c r="MKS215" s="86"/>
      <c r="MKT215" s="86"/>
      <c r="MKU215" s="86"/>
      <c r="MKV215" s="86"/>
      <c r="MKW215" s="86"/>
      <c r="MKX215" s="86"/>
      <c r="MKY215" s="86"/>
      <c r="MKZ215" s="86"/>
      <c r="MLA215" s="86"/>
      <c r="MLB215" s="86"/>
      <c r="MLC215" s="86"/>
      <c r="MLD215" s="86"/>
      <c r="MLE215" s="86"/>
      <c r="MLF215" s="86"/>
      <c r="MLG215" s="86"/>
      <c r="MLH215" s="86"/>
      <c r="MLI215" s="86"/>
      <c r="MLJ215" s="86"/>
      <c r="MLK215" s="86"/>
      <c r="MLL215" s="86"/>
      <c r="MLM215" s="86"/>
      <c r="MLN215" s="86"/>
      <c r="MLO215" s="86"/>
      <c r="MLP215" s="86"/>
      <c r="MLQ215" s="86"/>
      <c r="MLR215" s="86"/>
      <c r="MLS215" s="86"/>
      <c r="MLT215" s="86"/>
      <c r="MLU215" s="86"/>
      <c r="MLV215" s="86"/>
      <c r="MLW215" s="86"/>
      <c r="MLX215" s="86"/>
      <c r="MLY215" s="86"/>
      <c r="MLZ215" s="86"/>
      <c r="MMA215" s="86"/>
      <c r="MMB215" s="86"/>
      <c r="MMC215" s="86"/>
      <c r="MMD215" s="86"/>
      <c r="MME215" s="86"/>
      <c r="MMF215" s="86"/>
      <c r="MMG215" s="86"/>
      <c r="MMH215" s="86"/>
      <c r="MMI215" s="86"/>
      <c r="MMJ215" s="86"/>
      <c r="MMK215" s="86"/>
      <c r="MML215" s="86"/>
      <c r="MMM215" s="86"/>
      <c r="MMN215" s="86"/>
      <c r="MMO215" s="86"/>
      <c r="MMP215" s="86"/>
      <c r="MMQ215" s="86"/>
      <c r="MMR215" s="86"/>
      <c r="MMS215" s="86"/>
      <c r="MMT215" s="86"/>
      <c r="MMU215" s="86"/>
      <c r="MMV215" s="86"/>
      <c r="MMW215" s="86"/>
      <c r="MMX215" s="86"/>
      <c r="MMY215" s="86"/>
      <c r="MMZ215" s="86"/>
      <c r="MNA215" s="86"/>
      <c r="MNB215" s="86"/>
      <c r="MNC215" s="86"/>
      <c r="MND215" s="86"/>
      <c r="MNE215" s="86"/>
      <c r="MNF215" s="86"/>
      <c r="MNG215" s="86"/>
      <c r="MNH215" s="86"/>
      <c r="MNI215" s="86"/>
      <c r="MNJ215" s="86"/>
      <c r="MNK215" s="86"/>
      <c r="MNL215" s="86"/>
      <c r="MNM215" s="86"/>
      <c r="MNN215" s="86"/>
      <c r="MNO215" s="86"/>
      <c r="MNP215" s="86"/>
      <c r="MNQ215" s="86"/>
      <c r="MNR215" s="86"/>
      <c r="MNS215" s="86"/>
      <c r="MNT215" s="86"/>
      <c r="MNU215" s="86"/>
      <c r="MNV215" s="86"/>
      <c r="MNW215" s="86"/>
      <c r="MNX215" s="86"/>
      <c r="MNY215" s="86"/>
      <c r="MNZ215" s="86"/>
      <c r="MOA215" s="86"/>
      <c r="MOB215" s="86"/>
      <c r="MOC215" s="86"/>
      <c r="MOD215" s="86"/>
      <c r="MOE215" s="86"/>
      <c r="MOF215" s="86"/>
      <c r="MOG215" s="86"/>
      <c r="MOH215" s="86"/>
      <c r="MOI215" s="86"/>
      <c r="MOJ215" s="86"/>
      <c r="MOK215" s="86"/>
      <c r="MOL215" s="86"/>
      <c r="MOM215" s="86"/>
      <c r="MON215" s="86"/>
      <c r="MOO215" s="86"/>
      <c r="MOP215" s="86"/>
      <c r="MOQ215" s="86"/>
      <c r="MOR215" s="86"/>
      <c r="MOS215" s="86"/>
      <c r="MOT215" s="86"/>
      <c r="MOU215" s="86"/>
      <c r="MOV215" s="86"/>
      <c r="MOW215" s="86"/>
      <c r="MOX215" s="86"/>
      <c r="MOY215" s="86"/>
      <c r="MOZ215" s="86"/>
      <c r="MPA215" s="86"/>
      <c r="MPB215" s="86"/>
      <c r="MPC215" s="86"/>
      <c r="MPD215" s="86"/>
      <c r="MPE215" s="86"/>
      <c r="MPF215" s="86"/>
      <c r="MPG215" s="86"/>
      <c r="MPH215" s="86"/>
      <c r="MPI215" s="86"/>
      <c r="MPJ215" s="86"/>
      <c r="MPK215" s="86"/>
      <c r="MPL215" s="86"/>
      <c r="MPM215" s="86"/>
      <c r="MPN215" s="86"/>
      <c r="MPO215" s="86"/>
      <c r="MPP215" s="86"/>
      <c r="MPQ215" s="86"/>
      <c r="MPR215" s="86"/>
      <c r="MPS215" s="86"/>
      <c r="MPT215" s="86"/>
      <c r="MPU215" s="86"/>
      <c r="MPV215" s="86"/>
      <c r="MPW215" s="86"/>
      <c r="MPX215" s="86"/>
      <c r="MPY215" s="86"/>
      <c r="MPZ215" s="86"/>
      <c r="MQA215" s="86"/>
      <c r="MQB215" s="86"/>
      <c r="MQC215" s="86"/>
      <c r="MQD215" s="86"/>
      <c r="MQE215" s="86"/>
      <c r="MQF215" s="86"/>
      <c r="MQG215" s="86"/>
      <c r="MQH215" s="86"/>
      <c r="MQI215" s="86"/>
      <c r="MQJ215" s="86"/>
      <c r="MQK215" s="86"/>
      <c r="MQL215" s="86"/>
      <c r="MQM215" s="86"/>
      <c r="MQN215" s="86"/>
      <c r="MQO215" s="86"/>
      <c r="MQP215" s="86"/>
      <c r="MQQ215" s="86"/>
      <c r="MQR215" s="86"/>
      <c r="MQS215" s="86"/>
      <c r="MQT215" s="86"/>
      <c r="MQU215" s="86"/>
      <c r="MQV215" s="86"/>
      <c r="MQW215" s="86"/>
      <c r="MQX215" s="86"/>
      <c r="MQY215" s="86"/>
      <c r="MQZ215" s="86"/>
      <c r="MRA215" s="86"/>
      <c r="MRB215" s="86"/>
      <c r="MRC215" s="86"/>
      <c r="MRD215" s="86"/>
      <c r="MRE215" s="86"/>
      <c r="MRF215" s="86"/>
      <c r="MRG215" s="86"/>
      <c r="MRH215" s="86"/>
      <c r="MRI215" s="86"/>
      <c r="MRJ215" s="86"/>
      <c r="MRK215" s="86"/>
      <c r="MRL215" s="86"/>
      <c r="MRM215" s="86"/>
      <c r="MRN215" s="86"/>
      <c r="MRO215" s="86"/>
      <c r="MRP215" s="86"/>
      <c r="MRQ215" s="86"/>
      <c r="MRR215" s="86"/>
      <c r="MRS215" s="86"/>
      <c r="MRT215" s="86"/>
      <c r="MRU215" s="86"/>
      <c r="MRV215" s="86"/>
      <c r="MRW215" s="86"/>
      <c r="MRX215" s="86"/>
      <c r="MRY215" s="86"/>
      <c r="MRZ215" s="86"/>
      <c r="MSA215" s="86"/>
      <c r="MSB215" s="86"/>
      <c r="MSC215" s="86"/>
      <c r="MSD215" s="86"/>
      <c r="MSE215" s="86"/>
      <c r="MSF215" s="86"/>
      <c r="MSG215" s="86"/>
      <c r="MSH215" s="86"/>
      <c r="MSI215" s="86"/>
      <c r="MSJ215" s="86"/>
      <c r="MSK215" s="86"/>
      <c r="MSL215" s="86"/>
      <c r="MSM215" s="86"/>
      <c r="MSN215" s="86"/>
      <c r="MSO215" s="86"/>
      <c r="MSP215" s="86"/>
      <c r="MSQ215" s="86"/>
      <c r="MSR215" s="86"/>
      <c r="MSS215" s="86"/>
      <c r="MST215" s="86"/>
      <c r="MSU215" s="86"/>
      <c r="MSV215" s="86"/>
      <c r="MSW215" s="86"/>
      <c r="MSX215" s="86"/>
      <c r="MSY215" s="86"/>
      <c r="MSZ215" s="86"/>
      <c r="MTA215" s="86"/>
      <c r="MTB215" s="86"/>
      <c r="MTC215" s="86"/>
      <c r="MTD215" s="86"/>
      <c r="MTE215" s="86"/>
      <c r="MTF215" s="86"/>
      <c r="MTG215" s="86"/>
      <c r="MTH215" s="86"/>
      <c r="MTI215" s="86"/>
      <c r="MTJ215" s="86"/>
      <c r="MTK215" s="86"/>
      <c r="MTL215" s="86"/>
      <c r="MTM215" s="86"/>
      <c r="MTN215" s="86"/>
      <c r="MTO215" s="86"/>
      <c r="MTP215" s="86"/>
      <c r="MTQ215" s="86"/>
      <c r="MTR215" s="86"/>
      <c r="MTS215" s="86"/>
      <c r="MTT215" s="86"/>
      <c r="MTU215" s="86"/>
      <c r="MTV215" s="86"/>
      <c r="MTW215" s="86"/>
      <c r="MTX215" s="86"/>
      <c r="MTY215" s="86"/>
      <c r="MTZ215" s="86"/>
      <c r="MUA215" s="86"/>
      <c r="MUB215" s="86"/>
      <c r="MUC215" s="86"/>
      <c r="MUD215" s="86"/>
      <c r="MUE215" s="86"/>
      <c r="MUF215" s="86"/>
      <c r="MUG215" s="86"/>
      <c r="MUH215" s="86"/>
      <c r="MUI215" s="86"/>
      <c r="MUJ215" s="86"/>
      <c r="MUK215" s="86"/>
      <c r="MUL215" s="86"/>
      <c r="MUM215" s="86"/>
      <c r="MUN215" s="86"/>
      <c r="MUO215" s="86"/>
      <c r="MUP215" s="86"/>
      <c r="MUQ215" s="86"/>
      <c r="MUR215" s="86"/>
      <c r="MUS215" s="86"/>
      <c r="MUT215" s="86"/>
      <c r="MUU215" s="86"/>
      <c r="MUV215" s="86"/>
      <c r="MUW215" s="86"/>
      <c r="MUX215" s="86"/>
      <c r="MUY215" s="86"/>
      <c r="MUZ215" s="86"/>
      <c r="MVA215" s="86"/>
      <c r="MVB215" s="86"/>
      <c r="MVC215" s="86"/>
      <c r="MVD215" s="86"/>
      <c r="MVE215" s="86"/>
      <c r="MVF215" s="86"/>
      <c r="MVG215" s="86"/>
      <c r="MVH215" s="86"/>
      <c r="MVI215" s="86"/>
      <c r="MVJ215" s="86"/>
      <c r="MVK215" s="86"/>
      <c r="MVL215" s="86"/>
      <c r="MVM215" s="86"/>
      <c r="MVN215" s="86"/>
      <c r="MVO215" s="86"/>
      <c r="MVP215" s="86"/>
      <c r="MVQ215" s="86"/>
      <c r="MVR215" s="86"/>
      <c r="MVS215" s="86"/>
      <c r="MVT215" s="86"/>
      <c r="MVU215" s="86"/>
      <c r="MVV215" s="86"/>
      <c r="MVW215" s="86"/>
      <c r="MVX215" s="86"/>
      <c r="MVY215" s="86"/>
      <c r="MVZ215" s="86"/>
      <c r="MWA215" s="86"/>
      <c r="MWB215" s="86"/>
      <c r="MWC215" s="86"/>
      <c r="MWD215" s="86"/>
      <c r="MWE215" s="86"/>
      <c r="MWF215" s="86"/>
      <c r="MWG215" s="86"/>
      <c r="MWH215" s="86"/>
      <c r="MWI215" s="86"/>
      <c r="MWJ215" s="86"/>
      <c r="MWK215" s="86"/>
      <c r="MWL215" s="86"/>
      <c r="MWM215" s="86"/>
      <c r="MWN215" s="86"/>
      <c r="MWO215" s="86"/>
      <c r="MWP215" s="86"/>
      <c r="MWQ215" s="86"/>
      <c r="MWR215" s="86"/>
      <c r="MWS215" s="86"/>
      <c r="MWT215" s="86"/>
      <c r="MWU215" s="86"/>
      <c r="MWV215" s="86"/>
      <c r="MWW215" s="86"/>
      <c r="MWX215" s="86"/>
      <c r="MWY215" s="86"/>
      <c r="MWZ215" s="86"/>
      <c r="MXA215" s="86"/>
      <c r="MXB215" s="86"/>
      <c r="MXC215" s="86"/>
      <c r="MXD215" s="86"/>
      <c r="MXE215" s="86"/>
      <c r="MXF215" s="86"/>
      <c r="MXG215" s="86"/>
      <c r="MXH215" s="86"/>
      <c r="MXI215" s="86"/>
      <c r="MXJ215" s="86"/>
      <c r="MXK215" s="86"/>
      <c r="MXL215" s="86"/>
      <c r="MXM215" s="86"/>
      <c r="MXN215" s="86"/>
      <c r="MXO215" s="86"/>
      <c r="MXP215" s="86"/>
      <c r="MXQ215" s="86"/>
      <c r="MXR215" s="86"/>
      <c r="MXS215" s="86"/>
      <c r="MXT215" s="86"/>
      <c r="MXU215" s="86"/>
      <c r="MXV215" s="86"/>
      <c r="MXW215" s="86"/>
      <c r="MXX215" s="86"/>
      <c r="MXY215" s="86"/>
      <c r="MXZ215" s="86"/>
      <c r="MYA215" s="86"/>
      <c r="MYB215" s="86"/>
      <c r="MYC215" s="86"/>
      <c r="MYD215" s="86"/>
      <c r="MYE215" s="86"/>
      <c r="MYF215" s="86"/>
      <c r="MYG215" s="86"/>
      <c r="MYH215" s="86"/>
      <c r="MYI215" s="86"/>
      <c r="MYJ215" s="86"/>
      <c r="MYK215" s="86"/>
      <c r="MYL215" s="86"/>
      <c r="MYM215" s="86"/>
      <c r="MYN215" s="86"/>
      <c r="MYO215" s="86"/>
      <c r="MYP215" s="86"/>
      <c r="MYQ215" s="86"/>
      <c r="MYR215" s="86"/>
      <c r="MYS215" s="86"/>
      <c r="MYT215" s="86"/>
      <c r="MYU215" s="86"/>
      <c r="MYV215" s="86"/>
      <c r="MYW215" s="86"/>
      <c r="MYX215" s="86"/>
      <c r="MYY215" s="86"/>
      <c r="MYZ215" s="86"/>
      <c r="MZA215" s="86"/>
      <c r="MZB215" s="86"/>
      <c r="MZC215" s="86"/>
      <c r="MZD215" s="86"/>
      <c r="MZE215" s="86"/>
      <c r="MZF215" s="86"/>
      <c r="MZG215" s="86"/>
      <c r="MZH215" s="86"/>
      <c r="MZI215" s="86"/>
      <c r="MZJ215" s="86"/>
      <c r="MZK215" s="86"/>
      <c r="MZL215" s="86"/>
      <c r="MZM215" s="86"/>
      <c r="MZN215" s="86"/>
      <c r="MZO215" s="86"/>
      <c r="MZP215" s="86"/>
      <c r="MZQ215" s="86"/>
      <c r="MZR215" s="86"/>
      <c r="MZS215" s="86"/>
      <c r="MZT215" s="86"/>
      <c r="MZU215" s="86"/>
      <c r="MZV215" s="86"/>
      <c r="MZW215" s="86"/>
      <c r="MZX215" s="86"/>
      <c r="MZY215" s="86"/>
      <c r="MZZ215" s="86"/>
      <c r="NAA215" s="86"/>
      <c r="NAB215" s="86"/>
      <c r="NAC215" s="86"/>
      <c r="NAD215" s="86"/>
      <c r="NAE215" s="86"/>
      <c r="NAF215" s="86"/>
      <c r="NAG215" s="86"/>
      <c r="NAH215" s="86"/>
      <c r="NAI215" s="86"/>
      <c r="NAJ215" s="86"/>
      <c r="NAK215" s="86"/>
      <c r="NAL215" s="86"/>
      <c r="NAM215" s="86"/>
      <c r="NAN215" s="86"/>
      <c r="NAO215" s="86"/>
      <c r="NAP215" s="86"/>
      <c r="NAQ215" s="86"/>
      <c r="NAR215" s="86"/>
      <c r="NAS215" s="86"/>
      <c r="NAT215" s="86"/>
      <c r="NAU215" s="86"/>
      <c r="NAV215" s="86"/>
      <c r="NAW215" s="86"/>
      <c r="NAX215" s="86"/>
      <c r="NAY215" s="86"/>
      <c r="NAZ215" s="86"/>
      <c r="NBA215" s="86"/>
      <c r="NBB215" s="86"/>
      <c r="NBC215" s="86"/>
      <c r="NBD215" s="86"/>
      <c r="NBE215" s="86"/>
      <c r="NBF215" s="86"/>
      <c r="NBG215" s="86"/>
      <c r="NBH215" s="86"/>
      <c r="NBI215" s="86"/>
      <c r="NBJ215" s="86"/>
      <c r="NBK215" s="86"/>
      <c r="NBL215" s="86"/>
      <c r="NBM215" s="86"/>
      <c r="NBN215" s="86"/>
      <c r="NBO215" s="86"/>
      <c r="NBP215" s="86"/>
      <c r="NBQ215" s="86"/>
      <c r="NBR215" s="86"/>
      <c r="NBS215" s="86"/>
      <c r="NBT215" s="86"/>
      <c r="NBU215" s="86"/>
      <c r="NBV215" s="86"/>
      <c r="NBW215" s="86"/>
      <c r="NBX215" s="86"/>
      <c r="NBY215" s="86"/>
      <c r="NBZ215" s="86"/>
      <c r="NCA215" s="86"/>
      <c r="NCB215" s="86"/>
      <c r="NCC215" s="86"/>
      <c r="NCD215" s="86"/>
      <c r="NCE215" s="86"/>
      <c r="NCF215" s="86"/>
      <c r="NCG215" s="86"/>
      <c r="NCH215" s="86"/>
      <c r="NCI215" s="86"/>
      <c r="NCJ215" s="86"/>
      <c r="NCK215" s="86"/>
      <c r="NCL215" s="86"/>
      <c r="NCM215" s="86"/>
      <c r="NCN215" s="86"/>
      <c r="NCO215" s="86"/>
      <c r="NCP215" s="86"/>
      <c r="NCQ215" s="86"/>
      <c r="NCR215" s="86"/>
      <c r="NCS215" s="86"/>
      <c r="NCT215" s="86"/>
      <c r="NCU215" s="86"/>
      <c r="NCV215" s="86"/>
      <c r="NCW215" s="86"/>
      <c r="NCX215" s="86"/>
      <c r="NCY215" s="86"/>
      <c r="NCZ215" s="86"/>
      <c r="NDA215" s="86"/>
      <c r="NDB215" s="86"/>
      <c r="NDC215" s="86"/>
      <c r="NDD215" s="86"/>
      <c r="NDE215" s="86"/>
      <c r="NDF215" s="86"/>
      <c r="NDG215" s="86"/>
      <c r="NDH215" s="86"/>
      <c r="NDI215" s="86"/>
      <c r="NDJ215" s="86"/>
      <c r="NDK215" s="86"/>
      <c r="NDL215" s="86"/>
      <c r="NDM215" s="86"/>
      <c r="NDN215" s="86"/>
      <c r="NDO215" s="86"/>
      <c r="NDP215" s="86"/>
      <c r="NDQ215" s="86"/>
      <c r="NDR215" s="86"/>
      <c r="NDS215" s="86"/>
      <c r="NDT215" s="86"/>
      <c r="NDU215" s="86"/>
      <c r="NDV215" s="86"/>
      <c r="NDW215" s="86"/>
      <c r="NDX215" s="86"/>
      <c r="NDY215" s="86"/>
      <c r="NDZ215" s="86"/>
      <c r="NEA215" s="86"/>
      <c r="NEB215" s="86"/>
      <c r="NEC215" s="86"/>
      <c r="NED215" s="86"/>
      <c r="NEE215" s="86"/>
      <c r="NEF215" s="86"/>
      <c r="NEG215" s="86"/>
      <c r="NEH215" s="86"/>
      <c r="NEI215" s="86"/>
      <c r="NEJ215" s="86"/>
      <c r="NEK215" s="86"/>
      <c r="NEL215" s="86"/>
      <c r="NEM215" s="86"/>
      <c r="NEN215" s="86"/>
      <c r="NEO215" s="86"/>
      <c r="NEP215" s="86"/>
      <c r="NEQ215" s="86"/>
      <c r="NER215" s="86"/>
      <c r="NES215" s="86"/>
      <c r="NET215" s="86"/>
      <c r="NEU215" s="86"/>
      <c r="NEV215" s="86"/>
      <c r="NEW215" s="86"/>
      <c r="NEX215" s="86"/>
      <c r="NEY215" s="86"/>
      <c r="NEZ215" s="86"/>
      <c r="NFA215" s="86"/>
      <c r="NFB215" s="86"/>
      <c r="NFC215" s="86"/>
      <c r="NFD215" s="86"/>
      <c r="NFE215" s="86"/>
      <c r="NFF215" s="86"/>
      <c r="NFG215" s="86"/>
      <c r="NFH215" s="86"/>
      <c r="NFI215" s="86"/>
      <c r="NFJ215" s="86"/>
      <c r="NFK215" s="86"/>
      <c r="NFL215" s="86"/>
      <c r="NFM215" s="86"/>
      <c r="NFN215" s="86"/>
      <c r="NFO215" s="86"/>
      <c r="NFP215" s="86"/>
      <c r="NFQ215" s="86"/>
      <c r="NFR215" s="86"/>
      <c r="NFS215" s="86"/>
      <c r="NFT215" s="86"/>
      <c r="NFU215" s="86"/>
      <c r="NFV215" s="86"/>
      <c r="NFW215" s="86"/>
      <c r="NFX215" s="86"/>
      <c r="NFY215" s="86"/>
      <c r="NFZ215" s="86"/>
      <c r="NGA215" s="86"/>
      <c r="NGB215" s="86"/>
      <c r="NGC215" s="86"/>
      <c r="NGD215" s="86"/>
      <c r="NGE215" s="86"/>
      <c r="NGF215" s="86"/>
      <c r="NGG215" s="86"/>
      <c r="NGH215" s="86"/>
      <c r="NGI215" s="86"/>
      <c r="NGJ215" s="86"/>
      <c r="NGK215" s="86"/>
      <c r="NGL215" s="86"/>
      <c r="NGM215" s="86"/>
      <c r="NGN215" s="86"/>
      <c r="NGO215" s="86"/>
      <c r="NGP215" s="86"/>
      <c r="NGQ215" s="86"/>
      <c r="NGR215" s="86"/>
      <c r="NGS215" s="86"/>
      <c r="NGT215" s="86"/>
      <c r="NGU215" s="86"/>
      <c r="NGV215" s="86"/>
      <c r="NGW215" s="86"/>
      <c r="NGX215" s="86"/>
      <c r="NGY215" s="86"/>
      <c r="NGZ215" s="86"/>
      <c r="NHA215" s="86"/>
      <c r="NHB215" s="86"/>
      <c r="NHC215" s="86"/>
      <c r="NHD215" s="86"/>
      <c r="NHE215" s="86"/>
      <c r="NHF215" s="86"/>
      <c r="NHG215" s="86"/>
      <c r="NHH215" s="86"/>
      <c r="NHI215" s="86"/>
      <c r="NHJ215" s="86"/>
      <c r="NHK215" s="86"/>
      <c r="NHL215" s="86"/>
      <c r="NHM215" s="86"/>
      <c r="NHN215" s="86"/>
      <c r="NHO215" s="86"/>
      <c r="NHP215" s="86"/>
      <c r="NHQ215" s="86"/>
      <c r="NHR215" s="86"/>
      <c r="NHS215" s="86"/>
      <c r="NHT215" s="86"/>
      <c r="NHU215" s="86"/>
      <c r="NHV215" s="86"/>
      <c r="NHW215" s="86"/>
      <c r="NHX215" s="86"/>
      <c r="NHY215" s="86"/>
      <c r="NHZ215" s="86"/>
      <c r="NIA215" s="86"/>
      <c r="NIB215" s="86"/>
      <c r="NIC215" s="86"/>
      <c r="NID215" s="86"/>
      <c r="NIE215" s="86"/>
      <c r="NIF215" s="86"/>
      <c r="NIG215" s="86"/>
      <c r="NIH215" s="86"/>
      <c r="NII215" s="86"/>
      <c r="NIJ215" s="86"/>
      <c r="NIK215" s="86"/>
      <c r="NIL215" s="86"/>
      <c r="NIM215" s="86"/>
      <c r="NIN215" s="86"/>
      <c r="NIO215" s="86"/>
      <c r="NIP215" s="86"/>
      <c r="NIQ215" s="86"/>
      <c r="NIR215" s="86"/>
      <c r="NIS215" s="86"/>
      <c r="NIT215" s="86"/>
      <c r="NIU215" s="86"/>
      <c r="NIV215" s="86"/>
      <c r="NIW215" s="86"/>
      <c r="NIX215" s="86"/>
      <c r="NIY215" s="86"/>
      <c r="NIZ215" s="86"/>
      <c r="NJA215" s="86"/>
      <c r="NJB215" s="86"/>
      <c r="NJC215" s="86"/>
      <c r="NJD215" s="86"/>
      <c r="NJE215" s="86"/>
      <c r="NJF215" s="86"/>
      <c r="NJG215" s="86"/>
      <c r="NJH215" s="86"/>
      <c r="NJI215" s="86"/>
      <c r="NJJ215" s="86"/>
      <c r="NJK215" s="86"/>
      <c r="NJL215" s="86"/>
      <c r="NJM215" s="86"/>
      <c r="NJN215" s="86"/>
      <c r="NJO215" s="86"/>
      <c r="NJP215" s="86"/>
      <c r="NJQ215" s="86"/>
      <c r="NJR215" s="86"/>
      <c r="NJS215" s="86"/>
      <c r="NJT215" s="86"/>
      <c r="NJU215" s="86"/>
      <c r="NJV215" s="86"/>
      <c r="NJW215" s="86"/>
      <c r="NJX215" s="86"/>
      <c r="NJY215" s="86"/>
      <c r="NJZ215" s="86"/>
      <c r="NKA215" s="86"/>
      <c r="NKB215" s="86"/>
      <c r="NKC215" s="86"/>
      <c r="NKD215" s="86"/>
      <c r="NKE215" s="86"/>
      <c r="NKF215" s="86"/>
      <c r="NKG215" s="86"/>
      <c r="NKH215" s="86"/>
      <c r="NKI215" s="86"/>
      <c r="NKJ215" s="86"/>
      <c r="NKK215" s="86"/>
      <c r="NKL215" s="86"/>
      <c r="NKM215" s="86"/>
      <c r="NKN215" s="86"/>
      <c r="NKO215" s="86"/>
      <c r="NKP215" s="86"/>
      <c r="NKQ215" s="86"/>
      <c r="NKR215" s="86"/>
      <c r="NKS215" s="86"/>
      <c r="NKT215" s="86"/>
      <c r="NKU215" s="86"/>
      <c r="NKV215" s="86"/>
      <c r="NKW215" s="86"/>
      <c r="NKX215" s="86"/>
      <c r="NKY215" s="86"/>
      <c r="NKZ215" s="86"/>
      <c r="NLA215" s="86"/>
      <c r="NLB215" s="86"/>
      <c r="NLC215" s="86"/>
      <c r="NLD215" s="86"/>
      <c r="NLE215" s="86"/>
      <c r="NLF215" s="86"/>
      <c r="NLG215" s="86"/>
      <c r="NLH215" s="86"/>
      <c r="NLI215" s="86"/>
      <c r="NLJ215" s="86"/>
      <c r="NLK215" s="86"/>
      <c r="NLL215" s="86"/>
      <c r="NLM215" s="86"/>
      <c r="NLN215" s="86"/>
      <c r="NLO215" s="86"/>
      <c r="NLP215" s="86"/>
      <c r="NLQ215" s="86"/>
      <c r="NLR215" s="86"/>
      <c r="NLS215" s="86"/>
      <c r="NLT215" s="86"/>
      <c r="NLU215" s="86"/>
      <c r="NLV215" s="86"/>
      <c r="NLW215" s="86"/>
      <c r="NLX215" s="86"/>
      <c r="NLY215" s="86"/>
      <c r="NLZ215" s="86"/>
      <c r="NMA215" s="86"/>
      <c r="NMB215" s="86"/>
      <c r="NMC215" s="86"/>
      <c r="NMD215" s="86"/>
      <c r="NME215" s="86"/>
      <c r="NMF215" s="86"/>
      <c r="NMG215" s="86"/>
      <c r="NMH215" s="86"/>
      <c r="NMI215" s="86"/>
      <c r="NMJ215" s="86"/>
      <c r="NMK215" s="86"/>
      <c r="NML215" s="86"/>
      <c r="NMM215" s="86"/>
      <c r="NMN215" s="86"/>
      <c r="NMO215" s="86"/>
      <c r="NMP215" s="86"/>
      <c r="NMQ215" s="86"/>
      <c r="NMR215" s="86"/>
      <c r="NMS215" s="86"/>
      <c r="NMT215" s="86"/>
      <c r="NMU215" s="86"/>
      <c r="NMV215" s="86"/>
      <c r="NMW215" s="86"/>
      <c r="NMX215" s="86"/>
      <c r="NMY215" s="86"/>
      <c r="NMZ215" s="86"/>
      <c r="NNA215" s="86"/>
      <c r="NNB215" s="86"/>
      <c r="NNC215" s="86"/>
      <c r="NND215" s="86"/>
      <c r="NNE215" s="86"/>
      <c r="NNF215" s="86"/>
      <c r="NNG215" s="86"/>
      <c r="NNH215" s="86"/>
      <c r="NNI215" s="86"/>
      <c r="NNJ215" s="86"/>
      <c r="NNK215" s="86"/>
      <c r="NNL215" s="86"/>
      <c r="NNM215" s="86"/>
      <c r="NNN215" s="86"/>
      <c r="NNO215" s="86"/>
      <c r="NNP215" s="86"/>
      <c r="NNQ215" s="86"/>
      <c r="NNR215" s="86"/>
      <c r="NNS215" s="86"/>
      <c r="NNT215" s="86"/>
      <c r="NNU215" s="86"/>
      <c r="NNV215" s="86"/>
      <c r="NNW215" s="86"/>
      <c r="NNX215" s="86"/>
      <c r="NNY215" s="86"/>
      <c r="NNZ215" s="86"/>
      <c r="NOA215" s="86"/>
      <c r="NOB215" s="86"/>
      <c r="NOC215" s="86"/>
      <c r="NOD215" s="86"/>
      <c r="NOE215" s="86"/>
      <c r="NOF215" s="86"/>
      <c r="NOG215" s="86"/>
      <c r="NOH215" s="86"/>
      <c r="NOI215" s="86"/>
      <c r="NOJ215" s="86"/>
      <c r="NOK215" s="86"/>
      <c r="NOL215" s="86"/>
      <c r="NOM215" s="86"/>
      <c r="NON215" s="86"/>
      <c r="NOO215" s="86"/>
      <c r="NOP215" s="86"/>
      <c r="NOQ215" s="86"/>
      <c r="NOR215" s="86"/>
      <c r="NOS215" s="86"/>
      <c r="NOT215" s="86"/>
      <c r="NOU215" s="86"/>
      <c r="NOV215" s="86"/>
      <c r="NOW215" s="86"/>
      <c r="NOX215" s="86"/>
      <c r="NOY215" s="86"/>
      <c r="NOZ215" s="86"/>
      <c r="NPA215" s="86"/>
      <c r="NPB215" s="86"/>
      <c r="NPC215" s="86"/>
      <c r="NPD215" s="86"/>
      <c r="NPE215" s="86"/>
      <c r="NPF215" s="86"/>
      <c r="NPG215" s="86"/>
      <c r="NPH215" s="86"/>
      <c r="NPI215" s="86"/>
      <c r="NPJ215" s="86"/>
      <c r="NPK215" s="86"/>
      <c r="NPL215" s="86"/>
      <c r="NPM215" s="86"/>
      <c r="NPN215" s="86"/>
      <c r="NPO215" s="86"/>
      <c r="NPP215" s="86"/>
      <c r="NPQ215" s="86"/>
      <c r="NPR215" s="86"/>
      <c r="NPS215" s="86"/>
      <c r="NPT215" s="86"/>
      <c r="NPU215" s="86"/>
      <c r="NPV215" s="86"/>
      <c r="NPW215" s="86"/>
      <c r="NPX215" s="86"/>
      <c r="NPY215" s="86"/>
      <c r="NPZ215" s="86"/>
      <c r="NQA215" s="86"/>
      <c r="NQB215" s="86"/>
      <c r="NQC215" s="86"/>
      <c r="NQD215" s="86"/>
      <c r="NQE215" s="86"/>
      <c r="NQF215" s="86"/>
      <c r="NQG215" s="86"/>
      <c r="NQH215" s="86"/>
      <c r="NQI215" s="86"/>
      <c r="NQJ215" s="86"/>
      <c r="NQK215" s="86"/>
      <c r="NQL215" s="86"/>
      <c r="NQM215" s="86"/>
      <c r="NQN215" s="86"/>
      <c r="NQO215" s="86"/>
      <c r="NQP215" s="86"/>
      <c r="NQQ215" s="86"/>
      <c r="NQR215" s="86"/>
      <c r="NQS215" s="86"/>
      <c r="NQT215" s="86"/>
      <c r="NQU215" s="86"/>
      <c r="NQV215" s="86"/>
      <c r="NQW215" s="86"/>
      <c r="NQX215" s="86"/>
      <c r="NQY215" s="86"/>
      <c r="NQZ215" s="86"/>
      <c r="NRA215" s="86"/>
      <c r="NRB215" s="86"/>
      <c r="NRC215" s="86"/>
      <c r="NRD215" s="86"/>
      <c r="NRE215" s="86"/>
      <c r="NRF215" s="86"/>
      <c r="NRG215" s="86"/>
      <c r="NRH215" s="86"/>
      <c r="NRI215" s="86"/>
      <c r="NRJ215" s="86"/>
      <c r="NRK215" s="86"/>
      <c r="NRL215" s="86"/>
      <c r="NRM215" s="86"/>
      <c r="NRN215" s="86"/>
      <c r="NRO215" s="86"/>
      <c r="NRP215" s="86"/>
      <c r="NRQ215" s="86"/>
      <c r="NRR215" s="86"/>
      <c r="NRS215" s="86"/>
      <c r="NRT215" s="86"/>
      <c r="NRU215" s="86"/>
      <c r="NRV215" s="86"/>
      <c r="NRW215" s="86"/>
      <c r="NRX215" s="86"/>
      <c r="NRY215" s="86"/>
      <c r="NRZ215" s="86"/>
      <c r="NSA215" s="86"/>
      <c r="NSB215" s="86"/>
      <c r="NSC215" s="86"/>
      <c r="NSD215" s="86"/>
      <c r="NSE215" s="86"/>
      <c r="NSF215" s="86"/>
      <c r="NSG215" s="86"/>
      <c r="NSH215" s="86"/>
      <c r="NSI215" s="86"/>
      <c r="NSJ215" s="86"/>
      <c r="NSK215" s="86"/>
      <c r="NSL215" s="86"/>
      <c r="NSM215" s="86"/>
      <c r="NSN215" s="86"/>
      <c r="NSO215" s="86"/>
      <c r="NSP215" s="86"/>
      <c r="NSQ215" s="86"/>
      <c r="NSR215" s="86"/>
      <c r="NSS215" s="86"/>
      <c r="NST215" s="86"/>
      <c r="NSU215" s="86"/>
      <c r="NSV215" s="86"/>
      <c r="NSW215" s="86"/>
      <c r="NSX215" s="86"/>
      <c r="NSY215" s="86"/>
      <c r="NSZ215" s="86"/>
      <c r="NTA215" s="86"/>
      <c r="NTB215" s="86"/>
      <c r="NTC215" s="86"/>
      <c r="NTD215" s="86"/>
      <c r="NTE215" s="86"/>
      <c r="NTF215" s="86"/>
      <c r="NTG215" s="86"/>
      <c r="NTH215" s="86"/>
      <c r="NTI215" s="86"/>
      <c r="NTJ215" s="86"/>
      <c r="NTK215" s="86"/>
      <c r="NTL215" s="86"/>
      <c r="NTM215" s="86"/>
      <c r="NTN215" s="86"/>
      <c r="NTO215" s="86"/>
      <c r="NTP215" s="86"/>
      <c r="NTQ215" s="86"/>
      <c r="NTR215" s="86"/>
      <c r="NTS215" s="86"/>
      <c r="NTT215" s="86"/>
      <c r="NTU215" s="86"/>
      <c r="NTV215" s="86"/>
      <c r="NTW215" s="86"/>
      <c r="NTX215" s="86"/>
      <c r="NTY215" s="86"/>
      <c r="NTZ215" s="86"/>
      <c r="NUA215" s="86"/>
      <c r="NUB215" s="86"/>
      <c r="NUC215" s="86"/>
      <c r="NUD215" s="86"/>
      <c r="NUE215" s="86"/>
      <c r="NUF215" s="86"/>
      <c r="NUG215" s="86"/>
      <c r="NUH215" s="86"/>
      <c r="NUI215" s="86"/>
      <c r="NUJ215" s="86"/>
      <c r="NUK215" s="86"/>
      <c r="NUL215" s="86"/>
      <c r="NUM215" s="86"/>
      <c r="NUN215" s="86"/>
      <c r="NUO215" s="86"/>
      <c r="NUP215" s="86"/>
      <c r="NUQ215" s="86"/>
      <c r="NUR215" s="86"/>
      <c r="NUS215" s="86"/>
      <c r="NUT215" s="86"/>
      <c r="NUU215" s="86"/>
      <c r="NUV215" s="86"/>
      <c r="NUW215" s="86"/>
      <c r="NUX215" s="86"/>
      <c r="NUY215" s="86"/>
      <c r="NUZ215" s="86"/>
      <c r="NVA215" s="86"/>
      <c r="NVB215" s="86"/>
      <c r="NVC215" s="86"/>
      <c r="NVD215" s="86"/>
      <c r="NVE215" s="86"/>
      <c r="NVF215" s="86"/>
      <c r="NVG215" s="86"/>
      <c r="NVH215" s="86"/>
      <c r="NVI215" s="86"/>
      <c r="NVJ215" s="86"/>
      <c r="NVK215" s="86"/>
      <c r="NVL215" s="86"/>
      <c r="NVM215" s="86"/>
      <c r="NVN215" s="86"/>
      <c r="NVO215" s="86"/>
      <c r="NVP215" s="86"/>
      <c r="NVQ215" s="86"/>
      <c r="NVR215" s="86"/>
      <c r="NVS215" s="86"/>
      <c r="NVT215" s="86"/>
      <c r="NVU215" s="86"/>
      <c r="NVV215" s="86"/>
      <c r="NVW215" s="86"/>
      <c r="NVX215" s="86"/>
      <c r="NVY215" s="86"/>
      <c r="NVZ215" s="86"/>
      <c r="NWA215" s="86"/>
      <c r="NWB215" s="86"/>
      <c r="NWC215" s="86"/>
      <c r="NWD215" s="86"/>
      <c r="NWE215" s="86"/>
      <c r="NWF215" s="86"/>
      <c r="NWG215" s="86"/>
      <c r="NWH215" s="86"/>
      <c r="NWI215" s="86"/>
      <c r="NWJ215" s="86"/>
      <c r="NWK215" s="86"/>
      <c r="NWL215" s="86"/>
      <c r="NWM215" s="86"/>
      <c r="NWN215" s="86"/>
      <c r="NWO215" s="86"/>
      <c r="NWP215" s="86"/>
      <c r="NWQ215" s="86"/>
      <c r="NWR215" s="86"/>
      <c r="NWS215" s="86"/>
      <c r="NWT215" s="86"/>
      <c r="NWU215" s="86"/>
      <c r="NWV215" s="86"/>
      <c r="NWW215" s="86"/>
      <c r="NWX215" s="86"/>
      <c r="NWY215" s="86"/>
      <c r="NWZ215" s="86"/>
      <c r="NXA215" s="86"/>
      <c r="NXB215" s="86"/>
      <c r="NXC215" s="86"/>
      <c r="NXD215" s="86"/>
      <c r="NXE215" s="86"/>
      <c r="NXF215" s="86"/>
      <c r="NXG215" s="86"/>
      <c r="NXH215" s="86"/>
      <c r="NXI215" s="86"/>
      <c r="NXJ215" s="86"/>
      <c r="NXK215" s="86"/>
      <c r="NXL215" s="86"/>
      <c r="NXM215" s="86"/>
      <c r="NXN215" s="86"/>
      <c r="NXO215" s="86"/>
      <c r="NXP215" s="86"/>
      <c r="NXQ215" s="86"/>
      <c r="NXR215" s="86"/>
      <c r="NXS215" s="86"/>
      <c r="NXT215" s="86"/>
      <c r="NXU215" s="86"/>
      <c r="NXV215" s="86"/>
      <c r="NXW215" s="86"/>
      <c r="NXX215" s="86"/>
      <c r="NXY215" s="86"/>
      <c r="NXZ215" s="86"/>
      <c r="NYA215" s="86"/>
      <c r="NYB215" s="86"/>
      <c r="NYC215" s="86"/>
      <c r="NYD215" s="86"/>
      <c r="NYE215" s="86"/>
      <c r="NYF215" s="86"/>
      <c r="NYG215" s="86"/>
      <c r="NYH215" s="86"/>
      <c r="NYI215" s="86"/>
      <c r="NYJ215" s="86"/>
      <c r="NYK215" s="86"/>
      <c r="NYL215" s="86"/>
      <c r="NYM215" s="86"/>
      <c r="NYN215" s="86"/>
      <c r="NYO215" s="86"/>
      <c r="NYP215" s="86"/>
      <c r="NYQ215" s="86"/>
      <c r="NYR215" s="86"/>
      <c r="NYS215" s="86"/>
      <c r="NYT215" s="86"/>
      <c r="NYU215" s="86"/>
      <c r="NYV215" s="86"/>
      <c r="NYW215" s="86"/>
      <c r="NYX215" s="86"/>
      <c r="NYY215" s="86"/>
      <c r="NYZ215" s="86"/>
      <c r="NZA215" s="86"/>
      <c r="NZB215" s="86"/>
      <c r="NZC215" s="86"/>
      <c r="NZD215" s="86"/>
      <c r="NZE215" s="86"/>
      <c r="NZF215" s="86"/>
      <c r="NZG215" s="86"/>
      <c r="NZH215" s="86"/>
      <c r="NZI215" s="86"/>
      <c r="NZJ215" s="86"/>
      <c r="NZK215" s="86"/>
      <c r="NZL215" s="86"/>
      <c r="NZM215" s="86"/>
      <c r="NZN215" s="86"/>
      <c r="NZO215" s="86"/>
      <c r="NZP215" s="86"/>
      <c r="NZQ215" s="86"/>
      <c r="NZR215" s="86"/>
      <c r="NZS215" s="86"/>
      <c r="NZT215" s="86"/>
      <c r="NZU215" s="86"/>
      <c r="NZV215" s="86"/>
      <c r="NZW215" s="86"/>
      <c r="NZX215" s="86"/>
      <c r="NZY215" s="86"/>
      <c r="NZZ215" s="86"/>
      <c r="OAA215" s="86"/>
      <c r="OAB215" s="86"/>
      <c r="OAC215" s="86"/>
      <c r="OAD215" s="86"/>
      <c r="OAE215" s="86"/>
      <c r="OAF215" s="86"/>
      <c r="OAG215" s="86"/>
      <c r="OAH215" s="86"/>
      <c r="OAI215" s="86"/>
      <c r="OAJ215" s="86"/>
      <c r="OAK215" s="86"/>
      <c r="OAL215" s="86"/>
      <c r="OAM215" s="86"/>
      <c r="OAN215" s="86"/>
      <c r="OAO215" s="86"/>
      <c r="OAP215" s="86"/>
      <c r="OAQ215" s="86"/>
      <c r="OAR215" s="86"/>
      <c r="OAS215" s="86"/>
      <c r="OAT215" s="86"/>
      <c r="OAU215" s="86"/>
      <c r="OAV215" s="86"/>
      <c r="OAW215" s="86"/>
      <c r="OAX215" s="86"/>
      <c r="OAY215" s="86"/>
      <c r="OAZ215" s="86"/>
      <c r="OBA215" s="86"/>
      <c r="OBB215" s="86"/>
      <c r="OBC215" s="86"/>
      <c r="OBD215" s="86"/>
      <c r="OBE215" s="86"/>
      <c r="OBF215" s="86"/>
      <c r="OBG215" s="86"/>
      <c r="OBH215" s="86"/>
      <c r="OBI215" s="86"/>
      <c r="OBJ215" s="86"/>
      <c r="OBK215" s="86"/>
      <c r="OBL215" s="86"/>
      <c r="OBM215" s="86"/>
      <c r="OBN215" s="86"/>
      <c r="OBO215" s="86"/>
      <c r="OBP215" s="86"/>
      <c r="OBQ215" s="86"/>
      <c r="OBR215" s="86"/>
      <c r="OBS215" s="86"/>
      <c r="OBT215" s="86"/>
      <c r="OBU215" s="86"/>
      <c r="OBV215" s="86"/>
      <c r="OBW215" s="86"/>
      <c r="OBX215" s="86"/>
      <c r="OBY215" s="86"/>
      <c r="OBZ215" s="86"/>
      <c r="OCA215" s="86"/>
      <c r="OCB215" s="86"/>
      <c r="OCC215" s="86"/>
      <c r="OCD215" s="86"/>
      <c r="OCE215" s="86"/>
      <c r="OCF215" s="86"/>
      <c r="OCG215" s="86"/>
      <c r="OCH215" s="86"/>
      <c r="OCI215" s="86"/>
      <c r="OCJ215" s="86"/>
      <c r="OCK215" s="86"/>
      <c r="OCL215" s="86"/>
      <c r="OCM215" s="86"/>
      <c r="OCN215" s="86"/>
      <c r="OCO215" s="86"/>
      <c r="OCP215" s="86"/>
      <c r="OCQ215" s="86"/>
      <c r="OCR215" s="86"/>
      <c r="OCS215" s="86"/>
      <c r="OCT215" s="86"/>
      <c r="OCU215" s="86"/>
      <c r="OCV215" s="86"/>
      <c r="OCW215" s="86"/>
      <c r="OCX215" s="86"/>
      <c r="OCY215" s="86"/>
      <c r="OCZ215" s="86"/>
      <c r="ODA215" s="86"/>
      <c r="ODB215" s="86"/>
      <c r="ODC215" s="86"/>
      <c r="ODD215" s="86"/>
      <c r="ODE215" s="86"/>
      <c r="ODF215" s="86"/>
      <c r="ODG215" s="86"/>
      <c r="ODH215" s="86"/>
      <c r="ODI215" s="86"/>
      <c r="ODJ215" s="86"/>
      <c r="ODK215" s="86"/>
      <c r="ODL215" s="86"/>
      <c r="ODM215" s="86"/>
      <c r="ODN215" s="86"/>
      <c r="ODO215" s="86"/>
      <c r="ODP215" s="86"/>
      <c r="ODQ215" s="86"/>
      <c r="ODR215" s="86"/>
      <c r="ODS215" s="86"/>
      <c r="ODT215" s="86"/>
      <c r="ODU215" s="86"/>
      <c r="ODV215" s="86"/>
      <c r="ODW215" s="86"/>
      <c r="ODX215" s="86"/>
      <c r="ODY215" s="86"/>
      <c r="ODZ215" s="86"/>
      <c r="OEA215" s="86"/>
      <c r="OEB215" s="86"/>
      <c r="OEC215" s="86"/>
      <c r="OED215" s="86"/>
      <c r="OEE215" s="86"/>
      <c r="OEF215" s="86"/>
      <c r="OEG215" s="86"/>
      <c r="OEH215" s="86"/>
      <c r="OEI215" s="86"/>
      <c r="OEJ215" s="86"/>
      <c r="OEK215" s="86"/>
      <c r="OEL215" s="86"/>
      <c r="OEM215" s="86"/>
      <c r="OEN215" s="86"/>
      <c r="OEO215" s="86"/>
      <c r="OEP215" s="86"/>
      <c r="OEQ215" s="86"/>
      <c r="OER215" s="86"/>
      <c r="OES215" s="86"/>
      <c r="OET215" s="86"/>
      <c r="OEU215" s="86"/>
      <c r="OEV215" s="86"/>
      <c r="OEW215" s="86"/>
      <c r="OEX215" s="86"/>
      <c r="OEY215" s="86"/>
      <c r="OEZ215" s="86"/>
      <c r="OFA215" s="86"/>
      <c r="OFB215" s="86"/>
      <c r="OFC215" s="86"/>
      <c r="OFD215" s="86"/>
      <c r="OFE215" s="86"/>
      <c r="OFF215" s="86"/>
      <c r="OFG215" s="86"/>
      <c r="OFH215" s="86"/>
      <c r="OFI215" s="86"/>
      <c r="OFJ215" s="86"/>
      <c r="OFK215" s="86"/>
      <c r="OFL215" s="86"/>
      <c r="OFM215" s="86"/>
      <c r="OFN215" s="86"/>
      <c r="OFO215" s="86"/>
      <c r="OFP215" s="86"/>
      <c r="OFQ215" s="86"/>
      <c r="OFR215" s="86"/>
      <c r="OFS215" s="86"/>
      <c r="OFT215" s="86"/>
      <c r="OFU215" s="86"/>
      <c r="OFV215" s="86"/>
      <c r="OFW215" s="86"/>
      <c r="OFX215" s="86"/>
      <c r="OFY215" s="86"/>
      <c r="OFZ215" s="86"/>
      <c r="OGA215" s="86"/>
      <c r="OGB215" s="86"/>
      <c r="OGC215" s="86"/>
      <c r="OGD215" s="86"/>
      <c r="OGE215" s="86"/>
      <c r="OGF215" s="86"/>
      <c r="OGG215" s="86"/>
      <c r="OGH215" s="86"/>
      <c r="OGI215" s="86"/>
      <c r="OGJ215" s="86"/>
      <c r="OGK215" s="86"/>
      <c r="OGL215" s="86"/>
      <c r="OGM215" s="86"/>
      <c r="OGN215" s="86"/>
      <c r="OGO215" s="86"/>
      <c r="OGP215" s="86"/>
      <c r="OGQ215" s="86"/>
      <c r="OGR215" s="86"/>
      <c r="OGS215" s="86"/>
      <c r="OGT215" s="86"/>
      <c r="OGU215" s="86"/>
      <c r="OGV215" s="86"/>
      <c r="OGW215" s="86"/>
      <c r="OGX215" s="86"/>
      <c r="OGY215" s="86"/>
      <c r="OGZ215" s="86"/>
      <c r="OHA215" s="86"/>
      <c r="OHB215" s="86"/>
      <c r="OHC215" s="86"/>
      <c r="OHD215" s="86"/>
      <c r="OHE215" s="86"/>
      <c r="OHF215" s="86"/>
      <c r="OHG215" s="86"/>
      <c r="OHH215" s="86"/>
      <c r="OHI215" s="86"/>
      <c r="OHJ215" s="86"/>
      <c r="OHK215" s="86"/>
      <c r="OHL215" s="86"/>
      <c r="OHM215" s="86"/>
      <c r="OHN215" s="86"/>
      <c r="OHO215" s="86"/>
      <c r="OHP215" s="86"/>
      <c r="OHQ215" s="86"/>
      <c r="OHR215" s="86"/>
      <c r="OHS215" s="86"/>
      <c r="OHT215" s="86"/>
      <c r="OHU215" s="86"/>
      <c r="OHV215" s="86"/>
      <c r="OHW215" s="86"/>
      <c r="OHX215" s="86"/>
      <c r="OHY215" s="86"/>
      <c r="OHZ215" s="86"/>
      <c r="OIA215" s="86"/>
      <c r="OIB215" s="86"/>
      <c r="OIC215" s="86"/>
      <c r="OID215" s="86"/>
      <c r="OIE215" s="86"/>
      <c r="OIF215" s="86"/>
      <c r="OIG215" s="86"/>
      <c r="OIH215" s="86"/>
      <c r="OII215" s="86"/>
      <c r="OIJ215" s="86"/>
      <c r="OIK215" s="86"/>
      <c r="OIL215" s="86"/>
      <c r="OIM215" s="86"/>
      <c r="OIN215" s="86"/>
      <c r="OIO215" s="86"/>
      <c r="OIP215" s="86"/>
      <c r="OIQ215" s="86"/>
      <c r="OIR215" s="86"/>
      <c r="OIS215" s="86"/>
      <c r="OIT215" s="86"/>
      <c r="OIU215" s="86"/>
      <c r="OIV215" s="86"/>
      <c r="OIW215" s="86"/>
      <c r="OIX215" s="86"/>
      <c r="OIY215" s="86"/>
      <c r="OIZ215" s="86"/>
      <c r="OJA215" s="86"/>
      <c r="OJB215" s="86"/>
      <c r="OJC215" s="86"/>
      <c r="OJD215" s="86"/>
      <c r="OJE215" s="86"/>
      <c r="OJF215" s="86"/>
      <c r="OJG215" s="86"/>
      <c r="OJH215" s="86"/>
      <c r="OJI215" s="86"/>
      <c r="OJJ215" s="86"/>
      <c r="OJK215" s="86"/>
      <c r="OJL215" s="86"/>
      <c r="OJM215" s="86"/>
      <c r="OJN215" s="86"/>
      <c r="OJO215" s="86"/>
      <c r="OJP215" s="86"/>
      <c r="OJQ215" s="86"/>
      <c r="OJR215" s="86"/>
      <c r="OJS215" s="86"/>
      <c r="OJT215" s="86"/>
      <c r="OJU215" s="86"/>
      <c r="OJV215" s="86"/>
      <c r="OJW215" s="86"/>
      <c r="OJX215" s="86"/>
      <c r="OJY215" s="86"/>
      <c r="OJZ215" s="86"/>
      <c r="OKA215" s="86"/>
      <c r="OKB215" s="86"/>
      <c r="OKC215" s="86"/>
      <c r="OKD215" s="86"/>
      <c r="OKE215" s="86"/>
      <c r="OKF215" s="86"/>
      <c r="OKG215" s="86"/>
      <c r="OKH215" s="86"/>
      <c r="OKI215" s="86"/>
      <c r="OKJ215" s="86"/>
      <c r="OKK215" s="86"/>
      <c r="OKL215" s="86"/>
      <c r="OKM215" s="86"/>
      <c r="OKN215" s="86"/>
      <c r="OKO215" s="86"/>
      <c r="OKP215" s="86"/>
      <c r="OKQ215" s="86"/>
      <c r="OKR215" s="86"/>
      <c r="OKS215" s="86"/>
      <c r="OKT215" s="86"/>
      <c r="OKU215" s="86"/>
      <c r="OKV215" s="86"/>
      <c r="OKW215" s="86"/>
      <c r="OKX215" s="86"/>
      <c r="OKY215" s="86"/>
      <c r="OKZ215" s="86"/>
      <c r="OLA215" s="86"/>
      <c r="OLB215" s="86"/>
      <c r="OLC215" s="86"/>
      <c r="OLD215" s="86"/>
      <c r="OLE215" s="86"/>
      <c r="OLF215" s="86"/>
      <c r="OLG215" s="86"/>
      <c r="OLH215" s="86"/>
      <c r="OLI215" s="86"/>
      <c r="OLJ215" s="86"/>
      <c r="OLK215" s="86"/>
      <c r="OLL215" s="86"/>
      <c r="OLM215" s="86"/>
      <c r="OLN215" s="86"/>
      <c r="OLO215" s="86"/>
      <c r="OLP215" s="86"/>
      <c r="OLQ215" s="86"/>
      <c r="OLR215" s="86"/>
      <c r="OLS215" s="86"/>
      <c r="OLT215" s="86"/>
      <c r="OLU215" s="86"/>
      <c r="OLV215" s="86"/>
      <c r="OLW215" s="86"/>
      <c r="OLX215" s="86"/>
      <c r="OLY215" s="86"/>
      <c r="OLZ215" s="86"/>
      <c r="OMA215" s="86"/>
      <c r="OMB215" s="86"/>
      <c r="OMC215" s="86"/>
      <c r="OMD215" s="86"/>
      <c r="OME215" s="86"/>
      <c r="OMF215" s="86"/>
      <c r="OMG215" s="86"/>
      <c r="OMH215" s="86"/>
      <c r="OMI215" s="86"/>
      <c r="OMJ215" s="86"/>
      <c r="OMK215" s="86"/>
      <c r="OML215" s="86"/>
      <c r="OMM215" s="86"/>
      <c r="OMN215" s="86"/>
      <c r="OMO215" s="86"/>
      <c r="OMP215" s="86"/>
      <c r="OMQ215" s="86"/>
      <c r="OMR215" s="86"/>
      <c r="OMS215" s="86"/>
      <c r="OMT215" s="86"/>
      <c r="OMU215" s="86"/>
      <c r="OMV215" s="86"/>
      <c r="OMW215" s="86"/>
      <c r="OMX215" s="86"/>
      <c r="OMY215" s="86"/>
      <c r="OMZ215" s="86"/>
      <c r="ONA215" s="86"/>
      <c r="ONB215" s="86"/>
      <c r="ONC215" s="86"/>
      <c r="OND215" s="86"/>
      <c r="ONE215" s="86"/>
      <c r="ONF215" s="86"/>
      <c r="ONG215" s="86"/>
      <c r="ONH215" s="86"/>
      <c r="ONI215" s="86"/>
      <c r="ONJ215" s="86"/>
      <c r="ONK215" s="86"/>
      <c r="ONL215" s="86"/>
      <c r="ONM215" s="86"/>
      <c r="ONN215" s="86"/>
      <c r="ONO215" s="86"/>
      <c r="ONP215" s="86"/>
      <c r="ONQ215" s="86"/>
      <c r="ONR215" s="86"/>
      <c r="ONS215" s="86"/>
      <c r="ONT215" s="86"/>
      <c r="ONU215" s="86"/>
      <c r="ONV215" s="86"/>
      <c r="ONW215" s="86"/>
      <c r="ONX215" s="86"/>
      <c r="ONY215" s="86"/>
      <c r="ONZ215" s="86"/>
      <c r="OOA215" s="86"/>
      <c r="OOB215" s="86"/>
      <c r="OOC215" s="86"/>
      <c r="OOD215" s="86"/>
      <c r="OOE215" s="86"/>
      <c r="OOF215" s="86"/>
      <c r="OOG215" s="86"/>
      <c r="OOH215" s="86"/>
      <c r="OOI215" s="86"/>
      <c r="OOJ215" s="86"/>
      <c r="OOK215" s="86"/>
      <c r="OOL215" s="86"/>
      <c r="OOM215" s="86"/>
      <c r="OON215" s="86"/>
      <c r="OOO215" s="86"/>
      <c r="OOP215" s="86"/>
      <c r="OOQ215" s="86"/>
      <c r="OOR215" s="86"/>
      <c r="OOS215" s="86"/>
      <c r="OOT215" s="86"/>
      <c r="OOU215" s="86"/>
      <c r="OOV215" s="86"/>
      <c r="OOW215" s="86"/>
      <c r="OOX215" s="86"/>
      <c r="OOY215" s="86"/>
      <c r="OOZ215" s="86"/>
      <c r="OPA215" s="86"/>
      <c r="OPB215" s="86"/>
      <c r="OPC215" s="86"/>
      <c r="OPD215" s="86"/>
      <c r="OPE215" s="86"/>
      <c r="OPF215" s="86"/>
      <c r="OPG215" s="86"/>
      <c r="OPH215" s="86"/>
      <c r="OPI215" s="86"/>
      <c r="OPJ215" s="86"/>
      <c r="OPK215" s="86"/>
      <c r="OPL215" s="86"/>
      <c r="OPM215" s="86"/>
      <c r="OPN215" s="86"/>
      <c r="OPO215" s="86"/>
      <c r="OPP215" s="86"/>
      <c r="OPQ215" s="86"/>
      <c r="OPR215" s="86"/>
      <c r="OPS215" s="86"/>
      <c r="OPT215" s="86"/>
      <c r="OPU215" s="86"/>
      <c r="OPV215" s="86"/>
      <c r="OPW215" s="86"/>
      <c r="OPX215" s="86"/>
      <c r="OPY215" s="86"/>
      <c r="OPZ215" s="86"/>
      <c r="OQA215" s="86"/>
      <c r="OQB215" s="86"/>
      <c r="OQC215" s="86"/>
      <c r="OQD215" s="86"/>
      <c r="OQE215" s="86"/>
      <c r="OQF215" s="86"/>
      <c r="OQG215" s="86"/>
      <c r="OQH215" s="86"/>
      <c r="OQI215" s="86"/>
      <c r="OQJ215" s="86"/>
      <c r="OQK215" s="86"/>
      <c r="OQL215" s="86"/>
      <c r="OQM215" s="86"/>
      <c r="OQN215" s="86"/>
      <c r="OQO215" s="86"/>
      <c r="OQP215" s="86"/>
      <c r="OQQ215" s="86"/>
      <c r="OQR215" s="86"/>
      <c r="OQS215" s="86"/>
      <c r="OQT215" s="86"/>
      <c r="OQU215" s="86"/>
      <c r="OQV215" s="86"/>
      <c r="OQW215" s="86"/>
      <c r="OQX215" s="86"/>
      <c r="OQY215" s="86"/>
      <c r="OQZ215" s="86"/>
      <c r="ORA215" s="86"/>
      <c r="ORB215" s="86"/>
      <c r="ORC215" s="86"/>
      <c r="ORD215" s="86"/>
      <c r="ORE215" s="86"/>
      <c r="ORF215" s="86"/>
      <c r="ORG215" s="86"/>
      <c r="ORH215" s="86"/>
      <c r="ORI215" s="86"/>
      <c r="ORJ215" s="86"/>
      <c r="ORK215" s="86"/>
      <c r="ORL215" s="86"/>
      <c r="ORM215" s="86"/>
      <c r="ORN215" s="86"/>
      <c r="ORO215" s="86"/>
      <c r="ORP215" s="86"/>
      <c r="ORQ215" s="86"/>
      <c r="ORR215" s="86"/>
      <c r="ORS215" s="86"/>
      <c r="ORT215" s="86"/>
      <c r="ORU215" s="86"/>
      <c r="ORV215" s="86"/>
      <c r="ORW215" s="86"/>
      <c r="ORX215" s="86"/>
      <c r="ORY215" s="86"/>
      <c r="ORZ215" s="86"/>
      <c r="OSA215" s="86"/>
      <c r="OSB215" s="86"/>
      <c r="OSC215" s="86"/>
      <c r="OSD215" s="86"/>
      <c r="OSE215" s="86"/>
      <c r="OSF215" s="86"/>
      <c r="OSG215" s="86"/>
      <c r="OSH215" s="86"/>
      <c r="OSI215" s="86"/>
      <c r="OSJ215" s="86"/>
      <c r="OSK215" s="86"/>
      <c r="OSL215" s="86"/>
      <c r="OSM215" s="86"/>
      <c r="OSN215" s="86"/>
      <c r="OSO215" s="86"/>
      <c r="OSP215" s="86"/>
      <c r="OSQ215" s="86"/>
      <c r="OSR215" s="86"/>
      <c r="OSS215" s="86"/>
      <c r="OST215" s="86"/>
      <c r="OSU215" s="86"/>
      <c r="OSV215" s="86"/>
      <c r="OSW215" s="86"/>
      <c r="OSX215" s="86"/>
      <c r="OSY215" s="86"/>
      <c r="OSZ215" s="86"/>
      <c r="OTA215" s="86"/>
      <c r="OTB215" s="86"/>
      <c r="OTC215" s="86"/>
      <c r="OTD215" s="86"/>
      <c r="OTE215" s="86"/>
      <c r="OTF215" s="86"/>
      <c r="OTG215" s="86"/>
      <c r="OTH215" s="86"/>
      <c r="OTI215" s="86"/>
      <c r="OTJ215" s="86"/>
      <c r="OTK215" s="86"/>
      <c r="OTL215" s="86"/>
      <c r="OTM215" s="86"/>
      <c r="OTN215" s="86"/>
      <c r="OTO215" s="86"/>
      <c r="OTP215" s="86"/>
      <c r="OTQ215" s="86"/>
      <c r="OTR215" s="86"/>
      <c r="OTS215" s="86"/>
      <c r="OTT215" s="86"/>
      <c r="OTU215" s="86"/>
      <c r="OTV215" s="86"/>
      <c r="OTW215" s="86"/>
      <c r="OTX215" s="86"/>
      <c r="OTY215" s="86"/>
      <c r="OTZ215" s="86"/>
      <c r="OUA215" s="86"/>
      <c r="OUB215" s="86"/>
      <c r="OUC215" s="86"/>
      <c r="OUD215" s="86"/>
      <c r="OUE215" s="86"/>
      <c r="OUF215" s="86"/>
      <c r="OUG215" s="86"/>
      <c r="OUH215" s="86"/>
      <c r="OUI215" s="86"/>
      <c r="OUJ215" s="86"/>
      <c r="OUK215" s="86"/>
      <c r="OUL215" s="86"/>
      <c r="OUM215" s="86"/>
      <c r="OUN215" s="86"/>
      <c r="OUO215" s="86"/>
      <c r="OUP215" s="86"/>
      <c r="OUQ215" s="86"/>
      <c r="OUR215" s="86"/>
      <c r="OUS215" s="86"/>
      <c r="OUT215" s="86"/>
      <c r="OUU215" s="86"/>
      <c r="OUV215" s="86"/>
      <c r="OUW215" s="86"/>
      <c r="OUX215" s="86"/>
      <c r="OUY215" s="86"/>
      <c r="OUZ215" s="86"/>
      <c r="OVA215" s="86"/>
      <c r="OVB215" s="86"/>
      <c r="OVC215" s="86"/>
      <c r="OVD215" s="86"/>
      <c r="OVE215" s="86"/>
      <c r="OVF215" s="86"/>
      <c r="OVG215" s="86"/>
      <c r="OVH215" s="86"/>
      <c r="OVI215" s="86"/>
      <c r="OVJ215" s="86"/>
      <c r="OVK215" s="86"/>
      <c r="OVL215" s="86"/>
      <c r="OVM215" s="86"/>
      <c r="OVN215" s="86"/>
      <c r="OVO215" s="86"/>
      <c r="OVP215" s="86"/>
      <c r="OVQ215" s="86"/>
      <c r="OVR215" s="86"/>
      <c r="OVS215" s="86"/>
      <c r="OVT215" s="86"/>
      <c r="OVU215" s="86"/>
      <c r="OVV215" s="86"/>
      <c r="OVW215" s="86"/>
      <c r="OVX215" s="86"/>
      <c r="OVY215" s="86"/>
      <c r="OVZ215" s="86"/>
      <c r="OWA215" s="86"/>
      <c r="OWB215" s="86"/>
      <c r="OWC215" s="86"/>
      <c r="OWD215" s="86"/>
      <c r="OWE215" s="86"/>
      <c r="OWF215" s="86"/>
      <c r="OWG215" s="86"/>
      <c r="OWH215" s="86"/>
      <c r="OWI215" s="86"/>
      <c r="OWJ215" s="86"/>
      <c r="OWK215" s="86"/>
      <c r="OWL215" s="86"/>
      <c r="OWM215" s="86"/>
      <c r="OWN215" s="86"/>
      <c r="OWO215" s="86"/>
      <c r="OWP215" s="86"/>
      <c r="OWQ215" s="86"/>
      <c r="OWR215" s="86"/>
      <c r="OWS215" s="86"/>
      <c r="OWT215" s="86"/>
      <c r="OWU215" s="86"/>
      <c r="OWV215" s="86"/>
      <c r="OWW215" s="86"/>
      <c r="OWX215" s="86"/>
      <c r="OWY215" s="86"/>
      <c r="OWZ215" s="86"/>
      <c r="OXA215" s="86"/>
      <c r="OXB215" s="86"/>
      <c r="OXC215" s="86"/>
      <c r="OXD215" s="86"/>
      <c r="OXE215" s="86"/>
      <c r="OXF215" s="86"/>
      <c r="OXG215" s="86"/>
      <c r="OXH215" s="86"/>
      <c r="OXI215" s="86"/>
      <c r="OXJ215" s="86"/>
      <c r="OXK215" s="86"/>
      <c r="OXL215" s="86"/>
      <c r="OXM215" s="86"/>
      <c r="OXN215" s="86"/>
      <c r="OXO215" s="86"/>
      <c r="OXP215" s="86"/>
      <c r="OXQ215" s="86"/>
      <c r="OXR215" s="86"/>
      <c r="OXS215" s="86"/>
      <c r="OXT215" s="86"/>
      <c r="OXU215" s="86"/>
      <c r="OXV215" s="86"/>
      <c r="OXW215" s="86"/>
      <c r="OXX215" s="86"/>
      <c r="OXY215" s="86"/>
      <c r="OXZ215" s="86"/>
      <c r="OYA215" s="86"/>
      <c r="OYB215" s="86"/>
      <c r="OYC215" s="86"/>
      <c r="OYD215" s="86"/>
      <c r="OYE215" s="86"/>
      <c r="OYF215" s="86"/>
      <c r="OYG215" s="86"/>
      <c r="OYH215" s="86"/>
      <c r="OYI215" s="86"/>
      <c r="OYJ215" s="86"/>
      <c r="OYK215" s="86"/>
      <c r="OYL215" s="86"/>
      <c r="OYM215" s="86"/>
      <c r="OYN215" s="86"/>
      <c r="OYO215" s="86"/>
      <c r="OYP215" s="86"/>
      <c r="OYQ215" s="86"/>
      <c r="OYR215" s="86"/>
      <c r="OYS215" s="86"/>
      <c r="OYT215" s="86"/>
      <c r="OYU215" s="86"/>
      <c r="OYV215" s="86"/>
      <c r="OYW215" s="86"/>
      <c r="OYX215" s="86"/>
      <c r="OYY215" s="86"/>
      <c r="OYZ215" s="86"/>
      <c r="OZA215" s="86"/>
      <c r="OZB215" s="86"/>
      <c r="OZC215" s="86"/>
      <c r="OZD215" s="86"/>
      <c r="OZE215" s="86"/>
      <c r="OZF215" s="86"/>
      <c r="OZG215" s="86"/>
      <c r="OZH215" s="86"/>
      <c r="OZI215" s="86"/>
      <c r="OZJ215" s="86"/>
      <c r="OZK215" s="86"/>
      <c r="OZL215" s="86"/>
      <c r="OZM215" s="86"/>
      <c r="OZN215" s="86"/>
      <c r="OZO215" s="86"/>
      <c r="OZP215" s="86"/>
      <c r="OZQ215" s="86"/>
      <c r="OZR215" s="86"/>
      <c r="OZS215" s="86"/>
      <c r="OZT215" s="86"/>
      <c r="OZU215" s="86"/>
      <c r="OZV215" s="86"/>
      <c r="OZW215" s="86"/>
      <c r="OZX215" s="86"/>
      <c r="OZY215" s="86"/>
      <c r="OZZ215" s="86"/>
      <c r="PAA215" s="86"/>
      <c r="PAB215" s="86"/>
      <c r="PAC215" s="86"/>
      <c r="PAD215" s="86"/>
      <c r="PAE215" s="86"/>
      <c r="PAF215" s="86"/>
      <c r="PAG215" s="86"/>
      <c r="PAH215" s="86"/>
      <c r="PAI215" s="86"/>
      <c r="PAJ215" s="86"/>
      <c r="PAK215" s="86"/>
      <c r="PAL215" s="86"/>
      <c r="PAM215" s="86"/>
      <c r="PAN215" s="86"/>
      <c r="PAO215" s="86"/>
      <c r="PAP215" s="86"/>
      <c r="PAQ215" s="86"/>
      <c r="PAR215" s="86"/>
      <c r="PAS215" s="86"/>
      <c r="PAT215" s="86"/>
      <c r="PAU215" s="86"/>
      <c r="PAV215" s="86"/>
      <c r="PAW215" s="86"/>
      <c r="PAX215" s="86"/>
      <c r="PAY215" s="86"/>
      <c r="PAZ215" s="86"/>
      <c r="PBA215" s="86"/>
      <c r="PBB215" s="86"/>
      <c r="PBC215" s="86"/>
      <c r="PBD215" s="86"/>
      <c r="PBE215" s="86"/>
      <c r="PBF215" s="86"/>
      <c r="PBG215" s="86"/>
      <c r="PBH215" s="86"/>
      <c r="PBI215" s="86"/>
      <c r="PBJ215" s="86"/>
      <c r="PBK215" s="86"/>
      <c r="PBL215" s="86"/>
      <c r="PBM215" s="86"/>
      <c r="PBN215" s="86"/>
      <c r="PBO215" s="86"/>
      <c r="PBP215" s="86"/>
      <c r="PBQ215" s="86"/>
      <c r="PBR215" s="86"/>
      <c r="PBS215" s="86"/>
      <c r="PBT215" s="86"/>
      <c r="PBU215" s="86"/>
      <c r="PBV215" s="86"/>
      <c r="PBW215" s="86"/>
      <c r="PBX215" s="86"/>
      <c r="PBY215" s="86"/>
      <c r="PBZ215" s="86"/>
      <c r="PCA215" s="86"/>
      <c r="PCB215" s="86"/>
      <c r="PCC215" s="86"/>
      <c r="PCD215" s="86"/>
      <c r="PCE215" s="86"/>
      <c r="PCF215" s="86"/>
      <c r="PCG215" s="86"/>
      <c r="PCH215" s="86"/>
      <c r="PCI215" s="86"/>
      <c r="PCJ215" s="86"/>
      <c r="PCK215" s="86"/>
      <c r="PCL215" s="86"/>
      <c r="PCM215" s="86"/>
      <c r="PCN215" s="86"/>
      <c r="PCO215" s="86"/>
      <c r="PCP215" s="86"/>
      <c r="PCQ215" s="86"/>
      <c r="PCR215" s="86"/>
      <c r="PCS215" s="86"/>
      <c r="PCT215" s="86"/>
      <c r="PCU215" s="86"/>
      <c r="PCV215" s="86"/>
      <c r="PCW215" s="86"/>
      <c r="PCX215" s="86"/>
      <c r="PCY215" s="86"/>
      <c r="PCZ215" s="86"/>
      <c r="PDA215" s="86"/>
      <c r="PDB215" s="86"/>
      <c r="PDC215" s="86"/>
      <c r="PDD215" s="86"/>
      <c r="PDE215" s="86"/>
      <c r="PDF215" s="86"/>
      <c r="PDG215" s="86"/>
      <c r="PDH215" s="86"/>
      <c r="PDI215" s="86"/>
      <c r="PDJ215" s="86"/>
      <c r="PDK215" s="86"/>
      <c r="PDL215" s="86"/>
      <c r="PDM215" s="86"/>
      <c r="PDN215" s="86"/>
      <c r="PDO215" s="86"/>
      <c r="PDP215" s="86"/>
      <c r="PDQ215" s="86"/>
      <c r="PDR215" s="86"/>
      <c r="PDS215" s="86"/>
      <c r="PDT215" s="86"/>
      <c r="PDU215" s="86"/>
      <c r="PDV215" s="86"/>
      <c r="PDW215" s="86"/>
      <c r="PDX215" s="86"/>
      <c r="PDY215" s="86"/>
      <c r="PDZ215" s="86"/>
      <c r="PEA215" s="86"/>
      <c r="PEB215" s="86"/>
      <c r="PEC215" s="86"/>
      <c r="PED215" s="86"/>
      <c r="PEE215" s="86"/>
      <c r="PEF215" s="86"/>
      <c r="PEG215" s="86"/>
      <c r="PEH215" s="86"/>
      <c r="PEI215" s="86"/>
      <c r="PEJ215" s="86"/>
      <c r="PEK215" s="86"/>
      <c r="PEL215" s="86"/>
      <c r="PEM215" s="86"/>
      <c r="PEN215" s="86"/>
      <c r="PEO215" s="86"/>
      <c r="PEP215" s="86"/>
      <c r="PEQ215" s="86"/>
      <c r="PER215" s="86"/>
      <c r="PES215" s="86"/>
      <c r="PET215" s="86"/>
      <c r="PEU215" s="86"/>
      <c r="PEV215" s="86"/>
      <c r="PEW215" s="86"/>
      <c r="PEX215" s="86"/>
      <c r="PEY215" s="86"/>
      <c r="PEZ215" s="86"/>
      <c r="PFA215" s="86"/>
      <c r="PFB215" s="86"/>
      <c r="PFC215" s="86"/>
      <c r="PFD215" s="86"/>
      <c r="PFE215" s="86"/>
      <c r="PFF215" s="86"/>
      <c r="PFG215" s="86"/>
      <c r="PFH215" s="86"/>
      <c r="PFI215" s="86"/>
      <c r="PFJ215" s="86"/>
      <c r="PFK215" s="86"/>
      <c r="PFL215" s="86"/>
      <c r="PFM215" s="86"/>
      <c r="PFN215" s="86"/>
      <c r="PFO215" s="86"/>
      <c r="PFP215" s="86"/>
      <c r="PFQ215" s="86"/>
      <c r="PFR215" s="86"/>
      <c r="PFS215" s="86"/>
      <c r="PFT215" s="86"/>
      <c r="PFU215" s="86"/>
      <c r="PFV215" s="86"/>
      <c r="PFW215" s="86"/>
      <c r="PFX215" s="86"/>
      <c r="PFY215" s="86"/>
      <c r="PFZ215" s="86"/>
      <c r="PGA215" s="86"/>
      <c r="PGB215" s="86"/>
      <c r="PGC215" s="86"/>
      <c r="PGD215" s="86"/>
      <c r="PGE215" s="86"/>
      <c r="PGF215" s="86"/>
      <c r="PGG215" s="86"/>
      <c r="PGH215" s="86"/>
      <c r="PGI215" s="86"/>
      <c r="PGJ215" s="86"/>
      <c r="PGK215" s="86"/>
      <c r="PGL215" s="86"/>
      <c r="PGM215" s="86"/>
      <c r="PGN215" s="86"/>
      <c r="PGO215" s="86"/>
      <c r="PGP215" s="86"/>
      <c r="PGQ215" s="86"/>
      <c r="PGR215" s="86"/>
      <c r="PGS215" s="86"/>
      <c r="PGT215" s="86"/>
      <c r="PGU215" s="86"/>
      <c r="PGV215" s="86"/>
      <c r="PGW215" s="86"/>
      <c r="PGX215" s="86"/>
      <c r="PGY215" s="86"/>
      <c r="PGZ215" s="86"/>
      <c r="PHA215" s="86"/>
      <c r="PHB215" s="86"/>
      <c r="PHC215" s="86"/>
      <c r="PHD215" s="86"/>
      <c r="PHE215" s="86"/>
      <c r="PHF215" s="86"/>
      <c r="PHG215" s="86"/>
      <c r="PHH215" s="86"/>
      <c r="PHI215" s="86"/>
      <c r="PHJ215" s="86"/>
      <c r="PHK215" s="86"/>
      <c r="PHL215" s="86"/>
      <c r="PHM215" s="86"/>
      <c r="PHN215" s="86"/>
      <c r="PHO215" s="86"/>
      <c r="PHP215" s="86"/>
      <c r="PHQ215" s="86"/>
      <c r="PHR215" s="86"/>
      <c r="PHS215" s="86"/>
      <c r="PHT215" s="86"/>
      <c r="PHU215" s="86"/>
      <c r="PHV215" s="86"/>
      <c r="PHW215" s="86"/>
      <c r="PHX215" s="86"/>
      <c r="PHY215" s="86"/>
      <c r="PHZ215" s="86"/>
      <c r="PIA215" s="86"/>
      <c r="PIB215" s="86"/>
      <c r="PIC215" s="86"/>
      <c r="PID215" s="86"/>
      <c r="PIE215" s="86"/>
      <c r="PIF215" s="86"/>
      <c r="PIG215" s="86"/>
      <c r="PIH215" s="86"/>
      <c r="PII215" s="86"/>
      <c r="PIJ215" s="86"/>
      <c r="PIK215" s="86"/>
      <c r="PIL215" s="86"/>
      <c r="PIM215" s="86"/>
      <c r="PIN215" s="86"/>
      <c r="PIO215" s="86"/>
      <c r="PIP215" s="86"/>
      <c r="PIQ215" s="86"/>
      <c r="PIR215" s="86"/>
      <c r="PIS215" s="86"/>
      <c r="PIT215" s="86"/>
      <c r="PIU215" s="86"/>
      <c r="PIV215" s="86"/>
      <c r="PIW215" s="86"/>
      <c r="PIX215" s="86"/>
      <c r="PIY215" s="86"/>
      <c r="PIZ215" s="86"/>
      <c r="PJA215" s="86"/>
      <c r="PJB215" s="86"/>
      <c r="PJC215" s="86"/>
      <c r="PJD215" s="86"/>
      <c r="PJE215" s="86"/>
      <c r="PJF215" s="86"/>
      <c r="PJG215" s="86"/>
      <c r="PJH215" s="86"/>
      <c r="PJI215" s="86"/>
      <c r="PJJ215" s="86"/>
      <c r="PJK215" s="86"/>
      <c r="PJL215" s="86"/>
      <c r="PJM215" s="86"/>
      <c r="PJN215" s="86"/>
      <c r="PJO215" s="86"/>
      <c r="PJP215" s="86"/>
      <c r="PJQ215" s="86"/>
      <c r="PJR215" s="86"/>
      <c r="PJS215" s="86"/>
      <c r="PJT215" s="86"/>
      <c r="PJU215" s="86"/>
      <c r="PJV215" s="86"/>
      <c r="PJW215" s="86"/>
      <c r="PJX215" s="86"/>
      <c r="PJY215" s="86"/>
      <c r="PJZ215" s="86"/>
      <c r="PKA215" s="86"/>
      <c r="PKB215" s="86"/>
      <c r="PKC215" s="86"/>
      <c r="PKD215" s="86"/>
      <c r="PKE215" s="86"/>
      <c r="PKF215" s="86"/>
      <c r="PKG215" s="86"/>
      <c r="PKH215" s="86"/>
      <c r="PKI215" s="86"/>
      <c r="PKJ215" s="86"/>
      <c r="PKK215" s="86"/>
      <c r="PKL215" s="86"/>
      <c r="PKM215" s="86"/>
      <c r="PKN215" s="86"/>
      <c r="PKO215" s="86"/>
      <c r="PKP215" s="86"/>
      <c r="PKQ215" s="86"/>
      <c r="PKR215" s="86"/>
      <c r="PKS215" s="86"/>
      <c r="PKT215" s="86"/>
      <c r="PKU215" s="86"/>
      <c r="PKV215" s="86"/>
      <c r="PKW215" s="86"/>
      <c r="PKX215" s="86"/>
      <c r="PKY215" s="86"/>
      <c r="PKZ215" s="86"/>
      <c r="PLA215" s="86"/>
      <c r="PLB215" s="86"/>
      <c r="PLC215" s="86"/>
      <c r="PLD215" s="86"/>
      <c r="PLE215" s="86"/>
      <c r="PLF215" s="86"/>
      <c r="PLG215" s="86"/>
      <c r="PLH215" s="86"/>
      <c r="PLI215" s="86"/>
      <c r="PLJ215" s="86"/>
      <c r="PLK215" s="86"/>
      <c r="PLL215" s="86"/>
      <c r="PLM215" s="86"/>
      <c r="PLN215" s="86"/>
      <c r="PLO215" s="86"/>
      <c r="PLP215" s="86"/>
      <c r="PLQ215" s="86"/>
      <c r="PLR215" s="86"/>
      <c r="PLS215" s="86"/>
      <c r="PLT215" s="86"/>
      <c r="PLU215" s="86"/>
      <c r="PLV215" s="86"/>
      <c r="PLW215" s="86"/>
      <c r="PLX215" s="86"/>
      <c r="PLY215" s="86"/>
      <c r="PLZ215" s="86"/>
      <c r="PMA215" s="86"/>
      <c r="PMB215" s="86"/>
      <c r="PMC215" s="86"/>
      <c r="PMD215" s="86"/>
      <c r="PME215" s="86"/>
      <c r="PMF215" s="86"/>
      <c r="PMG215" s="86"/>
      <c r="PMH215" s="86"/>
      <c r="PMI215" s="86"/>
      <c r="PMJ215" s="86"/>
      <c r="PMK215" s="86"/>
      <c r="PML215" s="86"/>
      <c r="PMM215" s="86"/>
      <c r="PMN215" s="86"/>
      <c r="PMO215" s="86"/>
      <c r="PMP215" s="86"/>
      <c r="PMQ215" s="86"/>
      <c r="PMR215" s="86"/>
      <c r="PMS215" s="86"/>
      <c r="PMT215" s="86"/>
      <c r="PMU215" s="86"/>
      <c r="PMV215" s="86"/>
      <c r="PMW215" s="86"/>
      <c r="PMX215" s="86"/>
      <c r="PMY215" s="86"/>
      <c r="PMZ215" s="86"/>
      <c r="PNA215" s="86"/>
      <c r="PNB215" s="86"/>
      <c r="PNC215" s="86"/>
      <c r="PND215" s="86"/>
      <c r="PNE215" s="86"/>
      <c r="PNF215" s="86"/>
      <c r="PNG215" s="86"/>
      <c r="PNH215" s="86"/>
      <c r="PNI215" s="86"/>
      <c r="PNJ215" s="86"/>
      <c r="PNK215" s="86"/>
      <c r="PNL215" s="86"/>
      <c r="PNM215" s="86"/>
      <c r="PNN215" s="86"/>
      <c r="PNO215" s="86"/>
      <c r="PNP215" s="86"/>
      <c r="PNQ215" s="86"/>
      <c r="PNR215" s="86"/>
      <c r="PNS215" s="86"/>
      <c r="PNT215" s="86"/>
      <c r="PNU215" s="86"/>
      <c r="PNV215" s="86"/>
      <c r="PNW215" s="86"/>
      <c r="PNX215" s="86"/>
      <c r="PNY215" s="86"/>
      <c r="PNZ215" s="86"/>
      <c r="POA215" s="86"/>
      <c r="POB215" s="86"/>
      <c r="POC215" s="86"/>
      <c r="POD215" s="86"/>
      <c r="POE215" s="86"/>
      <c r="POF215" s="86"/>
      <c r="POG215" s="86"/>
      <c r="POH215" s="86"/>
      <c r="POI215" s="86"/>
      <c r="POJ215" s="86"/>
      <c r="POK215" s="86"/>
      <c r="POL215" s="86"/>
      <c r="POM215" s="86"/>
      <c r="PON215" s="86"/>
      <c r="POO215" s="86"/>
      <c r="POP215" s="86"/>
      <c r="POQ215" s="86"/>
      <c r="POR215" s="86"/>
      <c r="POS215" s="86"/>
      <c r="POT215" s="86"/>
      <c r="POU215" s="86"/>
      <c r="POV215" s="86"/>
      <c r="POW215" s="86"/>
      <c r="POX215" s="86"/>
      <c r="POY215" s="86"/>
      <c r="POZ215" s="86"/>
      <c r="PPA215" s="86"/>
      <c r="PPB215" s="86"/>
      <c r="PPC215" s="86"/>
      <c r="PPD215" s="86"/>
      <c r="PPE215" s="86"/>
      <c r="PPF215" s="86"/>
      <c r="PPG215" s="86"/>
      <c r="PPH215" s="86"/>
      <c r="PPI215" s="86"/>
      <c r="PPJ215" s="86"/>
      <c r="PPK215" s="86"/>
      <c r="PPL215" s="86"/>
      <c r="PPM215" s="86"/>
      <c r="PPN215" s="86"/>
      <c r="PPO215" s="86"/>
      <c r="PPP215" s="86"/>
      <c r="PPQ215" s="86"/>
      <c r="PPR215" s="86"/>
      <c r="PPS215" s="86"/>
      <c r="PPT215" s="86"/>
      <c r="PPU215" s="86"/>
      <c r="PPV215" s="86"/>
      <c r="PPW215" s="86"/>
      <c r="PPX215" s="86"/>
      <c r="PPY215" s="86"/>
      <c r="PPZ215" s="86"/>
      <c r="PQA215" s="86"/>
      <c r="PQB215" s="86"/>
      <c r="PQC215" s="86"/>
      <c r="PQD215" s="86"/>
      <c r="PQE215" s="86"/>
      <c r="PQF215" s="86"/>
      <c r="PQG215" s="86"/>
      <c r="PQH215" s="86"/>
      <c r="PQI215" s="86"/>
      <c r="PQJ215" s="86"/>
      <c r="PQK215" s="86"/>
      <c r="PQL215" s="86"/>
      <c r="PQM215" s="86"/>
      <c r="PQN215" s="86"/>
      <c r="PQO215" s="86"/>
      <c r="PQP215" s="86"/>
      <c r="PQQ215" s="86"/>
      <c r="PQR215" s="86"/>
      <c r="PQS215" s="86"/>
      <c r="PQT215" s="86"/>
      <c r="PQU215" s="86"/>
      <c r="PQV215" s="86"/>
      <c r="PQW215" s="86"/>
      <c r="PQX215" s="86"/>
      <c r="PQY215" s="86"/>
      <c r="PQZ215" s="86"/>
      <c r="PRA215" s="86"/>
      <c r="PRB215" s="86"/>
      <c r="PRC215" s="86"/>
      <c r="PRD215" s="86"/>
      <c r="PRE215" s="86"/>
      <c r="PRF215" s="86"/>
      <c r="PRG215" s="86"/>
      <c r="PRH215" s="86"/>
      <c r="PRI215" s="86"/>
      <c r="PRJ215" s="86"/>
      <c r="PRK215" s="86"/>
      <c r="PRL215" s="86"/>
      <c r="PRM215" s="86"/>
      <c r="PRN215" s="86"/>
      <c r="PRO215" s="86"/>
      <c r="PRP215" s="86"/>
      <c r="PRQ215" s="86"/>
      <c r="PRR215" s="86"/>
      <c r="PRS215" s="86"/>
      <c r="PRT215" s="86"/>
      <c r="PRU215" s="86"/>
      <c r="PRV215" s="86"/>
      <c r="PRW215" s="86"/>
      <c r="PRX215" s="86"/>
      <c r="PRY215" s="86"/>
      <c r="PRZ215" s="86"/>
      <c r="PSA215" s="86"/>
      <c r="PSB215" s="86"/>
      <c r="PSC215" s="86"/>
      <c r="PSD215" s="86"/>
      <c r="PSE215" s="86"/>
      <c r="PSF215" s="86"/>
      <c r="PSG215" s="86"/>
      <c r="PSH215" s="86"/>
      <c r="PSI215" s="86"/>
      <c r="PSJ215" s="86"/>
      <c r="PSK215" s="86"/>
      <c r="PSL215" s="86"/>
      <c r="PSM215" s="86"/>
      <c r="PSN215" s="86"/>
      <c r="PSO215" s="86"/>
      <c r="PSP215" s="86"/>
      <c r="PSQ215" s="86"/>
      <c r="PSR215" s="86"/>
      <c r="PSS215" s="86"/>
      <c r="PST215" s="86"/>
      <c r="PSU215" s="86"/>
      <c r="PSV215" s="86"/>
      <c r="PSW215" s="86"/>
      <c r="PSX215" s="86"/>
      <c r="PSY215" s="86"/>
      <c r="PSZ215" s="86"/>
      <c r="PTA215" s="86"/>
      <c r="PTB215" s="86"/>
      <c r="PTC215" s="86"/>
      <c r="PTD215" s="86"/>
      <c r="PTE215" s="86"/>
      <c r="PTF215" s="86"/>
      <c r="PTG215" s="86"/>
      <c r="PTH215" s="86"/>
      <c r="PTI215" s="86"/>
      <c r="PTJ215" s="86"/>
      <c r="PTK215" s="86"/>
      <c r="PTL215" s="86"/>
      <c r="PTM215" s="86"/>
      <c r="PTN215" s="86"/>
      <c r="PTO215" s="86"/>
      <c r="PTP215" s="86"/>
      <c r="PTQ215" s="86"/>
      <c r="PTR215" s="86"/>
      <c r="PTS215" s="86"/>
      <c r="PTT215" s="86"/>
      <c r="PTU215" s="86"/>
      <c r="PTV215" s="86"/>
      <c r="PTW215" s="86"/>
      <c r="PTX215" s="86"/>
      <c r="PTY215" s="86"/>
      <c r="PTZ215" s="86"/>
      <c r="PUA215" s="86"/>
      <c r="PUB215" s="86"/>
      <c r="PUC215" s="86"/>
      <c r="PUD215" s="86"/>
      <c r="PUE215" s="86"/>
      <c r="PUF215" s="86"/>
      <c r="PUG215" s="86"/>
      <c r="PUH215" s="86"/>
      <c r="PUI215" s="86"/>
      <c r="PUJ215" s="86"/>
      <c r="PUK215" s="86"/>
      <c r="PUL215" s="86"/>
      <c r="PUM215" s="86"/>
      <c r="PUN215" s="86"/>
      <c r="PUO215" s="86"/>
      <c r="PUP215" s="86"/>
      <c r="PUQ215" s="86"/>
      <c r="PUR215" s="86"/>
      <c r="PUS215" s="86"/>
      <c r="PUT215" s="86"/>
      <c r="PUU215" s="86"/>
      <c r="PUV215" s="86"/>
      <c r="PUW215" s="86"/>
      <c r="PUX215" s="86"/>
      <c r="PUY215" s="86"/>
      <c r="PUZ215" s="86"/>
      <c r="PVA215" s="86"/>
      <c r="PVB215" s="86"/>
      <c r="PVC215" s="86"/>
      <c r="PVD215" s="86"/>
      <c r="PVE215" s="86"/>
      <c r="PVF215" s="86"/>
      <c r="PVG215" s="86"/>
      <c r="PVH215" s="86"/>
      <c r="PVI215" s="86"/>
      <c r="PVJ215" s="86"/>
      <c r="PVK215" s="86"/>
      <c r="PVL215" s="86"/>
      <c r="PVM215" s="86"/>
      <c r="PVN215" s="86"/>
      <c r="PVO215" s="86"/>
      <c r="PVP215" s="86"/>
      <c r="PVQ215" s="86"/>
      <c r="PVR215" s="86"/>
      <c r="PVS215" s="86"/>
      <c r="PVT215" s="86"/>
      <c r="PVU215" s="86"/>
      <c r="PVV215" s="86"/>
      <c r="PVW215" s="86"/>
      <c r="PVX215" s="86"/>
      <c r="PVY215" s="86"/>
      <c r="PVZ215" s="86"/>
      <c r="PWA215" s="86"/>
      <c r="PWB215" s="86"/>
      <c r="PWC215" s="86"/>
      <c r="PWD215" s="86"/>
      <c r="PWE215" s="86"/>
      <c r="PWF215" s="86"/>
      <c r="PWG215" s="86"/>
      <c r="PWH215" s="86"/>
      <c r="PWI215" s="86"/>
      <c r="PWJ215" s="86"/>
      <c r="PWK215" s="86"/>
      <c r="PWL215" s="86"/>
      <c r="PWM215" s="86"/>
      <c r="PWN215" s="86"/>
      <c r="PWO215" s="86"/>
      <c r="PWP215" s="86"/>
      <c r="PWQ215" s="86"/>
      <c r="PWR215" s="86"/>
      <c r="PWS215" s="86"/>
      <c r="PWT215" s="86"/>
      <c r="PWU215" s="86"/>
      <c r="PWV215" s="86"/>
      <c r="PWW215" s="86"/>
      <c r="PWX215" s="86"/>
      <c r="PWY215" s="86"/>
      <c r="PWZ215" s="86"/>
      <c r="PXA215" s="86"/>
      <c r="PXB215" s="86"/>
      <c r="PXC215" s="86"/>
      <c r="PXD215" s="86"/>
      <c r="PXE215" s="86"/>
      <c r="PXF215" s="86"/>
      <c r="PXG215" s="86"/>
      <c r="PXH215" s="86"/>
      <c r="PXI215" s="86"/>
      <c r="PXJ215" s="86"/>
      <c r="PXK215" s="86"/>
      <c r="PXL215" s="86"/>
      <c r="PXM215" s="86"/>
      <c r="PXN215" s="86"/>
      <c r="PXO215" s="86"/>
      <c r="PXP215" s="86"/>
      <c r="PXQ215" s="86"/>
      <c r="PXR215" s="86"/>
      <c r="PXS215" s="86"/>
      <c r="PXT215" s="86"/>
      <c r="PXU215" s="86"/>
      <c r="PXV215" s="86"/>
      <c r="PXW215" s="86"/>
      <c r="PXX215" s="86"/>
      <c r="PXY215" s="86"/>
      <c r="PXZ215" s="86"/>
      <c r="PYA215" s="86"/>
      <c r="PYB215" s="86"/>
      <c r="PYC215" s="86"/>
      <c r="PYD215" s="86"/>
      <c r="PYE215" s="86"/>
      <c r="PYF215" s="86"/>
      <c r="PYG215" s="86"/>
      <c r="PYH215" s="86"/>
      <c r="PYI215" s="86"/>
      <c r="PYJ215" s="86"/>
      <c r="PYK215" s="86"/>
      <c r="PYL215" s="86"/>
      <c r="PYM215" s="86"/>
      <c r="PYN215" s="86"/>
      <c r="PYO215" s="86"/>
      <c r="PYP215" s="86"/>
      <c r="PYQ215" s="86"/>
      <c r="PYR215" s="86"/>
      <c r="PYS215" s="86"/>
      <c r="PYT215" s="86"/>
      <c r="PYU215" s="86"/>
      <c r="PYV215" s="86"/>
      <c r="PYW215" s="86"/>
      <c r="PYX215" s="86"/>
      <c r="PYY215" s="86"/>
      <c r="PYZ215" s="86"/>
      <c r="PZA215" s="86"/>
      <c r="PZB215" s="86"/>
      <c r="PZC215" s="86"/>
      <c r="PZD215" s="86"/>
      <c r="PZE215" s="86"/>
      <c r="PZF215" s="86"/>
      <c r="PZG215" s="86"/>
      <c r="PZH215" s="86"/>
      <c r="PZI215" s="86"/>
      <c r="PZJ215" s="86"/>
      <c r="PZK215" s="86"/>
      <c r="PZL215" s="86"/>
      <c r="PZM215" s="86"/>
      <c r="PZN215" s="86"/>
      <c r="PZO215" s="86"/>
      <c r="PZP215" s="86"/>
      <c r="PZQ215" s="86"/>
      <c r="PZR215" s="86"/>
      <c r="PZS215" s="86"/>
      <c r="PZT215" s="86"/>
      <c r="PZU215" s="86"/>
      <c r="PZV215" s="86"/>
      <c r="PZW215" s="86"/>
      <c r="PZX215" s="86"/>
      <c r="PZY215" s="86"/>
      <c r="PZZ215" s="86"/>
      <c r="QAA215" s="86"/>
      <c r="QAB215" s="86"/>
      <c r="QAC215" s="86"/>
      <c r="QAD215" s="86"/>
      <c r="QAE215" s="86"/>
      <c r="QAF215" s="86"/>
      <c r="QAG215" s="86"/>
      <c r="QAH215" s="86"/>
      <c r="QAI215" s="86"/>
      <c r="QAJ215" s="86"/>
      <c r="QAK215" s="86"/>
      <c r="QAL215" s="86"/>
      <c r="QAM215" s="86"/>
      <c r="QAN215" s="86"/>
      <c r="QAO215" s="86"/>
      <c r="QAP215" s="86"/>
      <c r="QAQ215" s="86"/>
      <c r="QAR215" s="86"/>
      <c r="QAS215" s="86"/>
      <c r="QAT215" s="86"/>
      <c r="QAU215" s="86"/>
      <c r="QAV215" s="86"/>
      <c r="QAW215" s="86"/>
      <c r="QAX215" s="86"/>
      <c r="QAY215" s="86"/>
      <c r="QAZ215" s="86"/>
      <c r="QBA215" s="86"/>
      <c r="QBB215" s="86"/>
      <c r="QBC215" s="86"/>
      <c r="QBD215" s="86"/>
      <c r="QBE215" s="86"/>
      <c r="QBF215" s="86"/>
      <c r="QBG215" s="86"/>
      <c r="QBH215" s="86"/>
      <c r="QBI215" s="86"/>
      <c r="QBJ215" s="86"/>
      <c r="QBK215" s="86"/>
      <c r="QBL215" s="86"/>
      <c r="QBM215" s="86"/>
      <c r="QBN215" s="86"/>
      <c r="QBO215" s="86"/>
      <c r="QBP215" s="86"/>
      <c r="QBQ215" s="86"/>
      <c r="QBR215" s="86"/>
      <c r="QBS215" s="86"/>
      <c r="QBT215" s="86"/>
      <c r="QBU215" s="86"/>
      <c r="QBV215" s="86"/>
      <c r="QBW215" s="86"/>
      <c r="QBX215" s="86"/>
      <c r="QBY215" s="86"/>
      <c r="QBZ215" s="86"/>
      <c r="QCA215" s="86"/>
      <c r="QCB215" s="86"/>
      <c r="QCC215" s="86"/>
      <c r="QCD215" s="86"/>
      <c r="QCE215" s="86"/>
      <c r="QCF215" s="86"/>
      <c r="QCG215" s="86"/>
      <c r="QCH215" s="86"/>
      <c r="QCI215" s="86"/>
      <c r="QCJ215" s="86"/>
      <c r="QCK215" s="86"/>
      <c r="QCL215" s="86"/>
      <c r="QCM215" s="86"/>
      <c r="QCN215" s="86"/>
      <c r="QCO215" s="86"/>
      <c r="QCP215" s="86"/>
      <c r="QCQ215" s="86"/>
      <c r="QCR215" s="86"/>
      <c r="QCS215" s="86"/>
      <c r="QCT215" s="86"/>
      <c r="QCU215" s="86"/>
      <c r="QCV215" s="86"/>
      <c r="QCW215" s="86"/>
      <c r="QCX215" s="86"/>
      <c r="QCY215" s="86"/>
      <c r="QCZ215" s="86"/>
      <c r="QDA215" s="86"/>
      <c r="QDB215" s="86"/>
      <c r="QDC215" s="86"/>
      <c r="QDD215" s="86"/>
      <c r="QDE215" s="86"/>
      <c r="QDF215" s="86"/>
      <c r="QDG215" s="86"/>
      <c r="QDH215" s="86"/>
      <c r="QDI215" s="86"/>
      <c r="QDJ215" s="86"/>
      <c r="QDK215" s="86"/>
      <c r="QDL215" s="86"/>
      <c r="QDM215" s="86"/>
      <c r="QDN215" s="86"/>
      <c r="QDO215" s="86"/>
      <c r="QDP215" s="86"/>
      <c r="QDQ215" s="86"/>
      <c r="QDR215" s="86"/>
      <c r="QDS215" s="86"/>
      <c r="QDT215" s="86"/>
      <c r="QDU215" s="86"/>
      <c r="QDV215" s="86"/>
      <c r="QDW215" s="86"/>
      <c r="QDX215" s="86"/>
      <c r="QDY215" s="86"/>
      <c r="QDZ215" s="86"/>
      <c r="QEA215" s="86"/>
      <c r="QEB215" s="86"/>
      <c r="QEC215" s="86"/>
      <c r="QED215" s="86"/>
      <c r="QEE215" s="86"/>
      <c r="QEF215" s="86"/>
      <c r="QEG215" s="86"/>
      <c r="QEH215" s="86"/>
      <c r="QEI215" s="86"/>
      <c r="QEJ215" s="86"/>
      <c r="QEK215" s="86"/>
      <c r="QEL215" s="86"/>
      <c r="QEM215" s="86"/>
      <c r="QEN215" s="86"/>
      <c r="QEO215" s="86"/>
      <c r="QEP215" s="86"/>
      <c r="QEQ215" s="86"/>
      <c r="QER215" s="86"/>
      <c r="QES215" s="86"/>
      <c r="QET215" s="86"/>
      <c r="QEU215" s="86"/>
      <c r="QEV215" s="86"/>
      <c r="QEW215" s="86"/>
      <c r="QEX215" s="86"/>
      <c r="QEY215" s="86"/>
      <c r="QEZ215" s="86"/>
      <c r="QFA215" s="86"/>
      <c r="QFB215" s="86"/>
      <c r="QFC215" s="86"/>
      <c r="QFD215" s="86"/>
      <c r="QFE215" s="86"/>
      <c r="QFF215" s="86"/>
      <c r="QFG215" s="86"/>
      <c r="QFH215" s="86"/>
      <c r="QFI215" s="86"/>
      <c r="QFJ215" s="86"/>
      <c r="QFK215" s="86"/>
      <c r="QFL215" s="86"/>
      <c r="QFM215" s="86"/>
      <c r="QFN215" s="86"/>
      <c r="QFO215" s="86"/>
      <c r="QFP215" s="86"/>
      <c r="QFQ215" s="86"/>
      <c r="QFR215" s="86"/>
      <c r="QFS215" s="86"/>
      <c r="QFT215" s="86"/>
      <c r="QFU215" s="86"/>
      <c r="QFV215" s="86"/>
      <c r="QFW215" s="86"/>
      <c r="QFX215" s="86"/>
      <c r="QFY215" s="86"/>
      <c r="QFZ215" s="86"/>
      <c r="QGA215" s="86"/>
      <c r="QGB215" s="86"/>
      <c r="QGC215" s="86"/>
      <c r="QGD215" s="86"/>
      <c r="QGE215" s="86"/>
      <c r="QGF215" s="86"/>
      <c r="QGG215" s="86"/>
      <c r="QGH215" s="86"/>
      <c r="QGI215" s="86"/>
      <c r="QGJ215" s="86"/>
      <c r="QGK215" s="86"/>
      <c r="QGL215" s="86"/>
      <c r="QGM215" s="86"/>
      <c r="QGN215" s="86"/>
      <c r="QGO215" s="86"/>
      <c r="QGP215" s="86"/>
      <c r="QGQ215" s="86"/>
      <c r="QGR215" s="86"/>
      <c r="QGS215" s="86"/>
      <c r="QGT215" s="86"/>
      <c r="QGU215" s="86"/>
      <c r="QGV215" s="86"/>
      <c r="QGW215" s="86"/>
      <c r="QGX215" s="86"/>
      <c r="QGY215" s="86"/>
      <c r="QGZ215" s="86"/>
      <c r="QHA215" s="86"/>
      <c r="QHB215" s="86"/>
      <c r="QHC215" s="86"/>
      <c r="QHD215" s="86"/>
      <c r="QHE215" s="86"/>
      <c r="QHF215" s="86"/>
      <c r="QHG215" s="86"/>
      <c r="QHH215" s="86"/>
      <c r="QHI215" s="86"/>
      <c r="QHJ215" s="86"/>
      <c r="QHK215" s="86"/>
      <c r="QHL215" s="86"/>
      <c r="QHM215" s="86"/>
      <c r="QHN215" s="86"/>
      <c r="QHO215" s="86"/>
      <c r="QHP215" s="86"/>
      <c r="QHQ215" s="86"/>
      <c r="QHR215" s="86"/>
      <c r="QHS215" s="86"/>
      <c r="QHT215" s="86"/>
      <c r="QHU215" s="86"/>
      <c r="QHV215" s="86"/>
      <c r="QHW215" s="86"/>
      <c r="QHX215" s="86"/>
      <c r="QHY215" s="86"/>
      <c r="QHZ215" s="86"/>
      <c r="QIA215" s="86"/>
      <c r="QIB215" s="86"/>
      <c r="QIC215" s="86"/>
      <c r="QID215" s="86"/>
      <c r="QIE215" s="86"/>
      <c r="QIF215" s="86"/>
      <c r="QIG215" s="86"/>
      <c r="QIH215" s="86"/>
      <c r="QII215" s="86"/>
      <c r="QIJ215" s="86"/>
      <c r="QIK215" s="86"/>
      <c r="QIL215" s="86"/>
      <c r="QIM215" s="86"/>
      <c r="QIN215" s="86"/>
      <c r="QIO215" s="86"/>
      <c r="QIP215" s="86"/>
      <c r="QIQ215" s="86"/>
      <c r="QIR215" s="86"/>
      <c r="QIS215" s="86"/>
      <c r="QIT215" s="86"/>
      <c r="QIU215" s="86"/>
      <c r="QIV215" s="86"/>
      <c r="QIW215" s="86"/>
      <c r="QIX215" s="86"/>
      <c r="QIY215" s="86"/>
      <c r="QIZ215" s="86"/>
      <c r="QJA215" s="86"/>
      <c r="QJB215" s="86"/>
      <c r="QJC215" s="86"/>
      <c r="QJD215" s="86"/>
      <c r="QJE215" s="86"/>
      <c r="QJF215" s="86"/>
      <c r="QJG215" s="86"/>
      <c r="QJH215" s="86"/>
      <c r="QJI215" s="86"/>
      <c r="QJJ215" s="86"/>
      <c r="QJK215" s="86"/>
      <c r="QJL215" s="86"/>
      <c r="QJM215" s="86"/>
      <c r="QJN215" s="86"/>
      <c r="QJO215" s="86"/>
      <c r="QJP215" s="86"/>
      <c r="QJQ215" s="86"/>
      <c r="QJR215" s="86"/>
      <c r="QJS215" s="86"/>
      <c r="QJT215" s="86"/>
      <c r="QJU215" s="86"/>
      <c r="QJV215" s="86"/>
      <c r="QJW215" s="86"/>
      <c r="QJX215" s="86"/>
      <c r="QJY215" s="86"/>
      <c r="QJZ215" s="86"/>
      <c r="QKA215" s="86"/>
      <c r="QKB215" s="86"/>
      <c r="QKC215" s="86"/>
      <c r="QKD215" s="86"/>
      <c r="QKE215" s="86"/>
      <c r="QKF215" s="86"/>
      <c r="QKG215" s="86"/>
      <c r="QKH215" s="86"/>
      <c r="QKI215" s="86"/>
      <c r="QKJ215" s="86"/>
      <c r="QKK215" s="86"/>
      <c r="QKL215" s="86"/>
      <c r="QKM215" s="86"/>
      <c r="QKN215" s="86"/>
      <c r="QKO215" s="86"/>
      <c r="QKP215" s="86"/>
      <c r="QKQ215" s="86"/>
      <c r="QKR215" s="86"/>
      <c r="QKS215" s="86"/>
      <c r="QKT215" s="86"/>
      <c r="QKU215" s="86"/>
      <c r="QKV215" s="86"/>
      <c r="QKW215" s="86"/>
      <c r="QKX215" s="86"/>
      <c r="QKY215" s="86"/>
      <c r="QKZ215" s="86"/>
      <c r="QLA215" s="86"/>
      <c r="QLB215" s="86"/>
      <c r="QLC215" s="86"/>
      <c r="QLD215" s="86"/>
      <c r="QLE215" s="86"/>
      <c r="QLF215" s="86"/>
      <c r="QLG215" s="86"/>
      <c r="QLH215" s="86"/>
      <c r="QLI215" s="86"/>
      <c r="QLJ215" s="86"/>
      <c r="QLK215" s="86"/>
      <c r="QLL215" s="86"/>
      <c r="QLM215" s="86"/>
      <c r="QLN215" s="86"/>
      <c r="QLO215" s="86"/>
      <c r="QLP215" s="86"/>
      <c r="QLQ215" s="86"/>
      <c r="QLR215" s="86"/>
      <c r="QLS215" s="86"/>
      <c r="QLT215" s="86"/>
      <c r="QLU215" s="86"/>
      <c r="QLV215" s="86"/>
      <c r="QLW215" s="86"/>
      <c r="QLX215" s="86"/>
      <c r="QLY215" s="86"/>
      <c r="QLZ215" s="86"/>
      <c r="QMA215" s="86"/>
      <c r="QMB215" s="86"/>
      <c r="QMC215" s="86"/>
      <c r="QMD215" s="86"/>
      <c r="QME215" s="86"/>
      <c r="QMF215" s="86"/>
      <c r="QMG215" s="86"/>
      <c r="QMH215" s="86"/>
      <c r="QMI215" s="86"/>
      <c r="QMJ215" s="86"/>
      <c r="QMK215" s="86"/>
      <c r="QML215" s="86"/>
      <c r="QMM215" s="86"/>
      <c r="QMN215" s="86"/>
      <c r="QMO215" s="86"/>
      <c r="QMP215" s="86"/>
      <c r="QMQ215" s="86"/>
      <c r="QMR215" s="86"/>
      <c r="QMS215" s="86"/>
      <c r="QMT215" s="86"/>
      <c r="QMU215" s="86"/>
      <c r="QMV215" s="86"/>
      <c r="QMW215" s="86"/>
      <c r="QMX215" s="86"/>
      <c r="QMY215" s="86"/>
      <c r="QMZ215" s="86"/>
      <c r="QNA215" s="86"/>
      <c r="QNB215" s="86"/>
      <c r="QNC215" s="86"/>
      <c r="QND215" s="86"/>
      <c r="QNE215" s="86"/>
      <c r="QNF215" s="86"/>
      <c r="QNG215" s="86"/>
      <c r="QNH215" s="86"/>
      <c r="QNI215" s="86"/>
      <c r="QNJ215" s="86"/>
      <c r="QNK215" s="86"/>
      <c r="QNL215" s="86"/>
      <c r="QNM215" s="86"/>
      <c r="QNN215" s="86"/>
      <c r="QNO215" s="86"/>
      <c r="QNP215" s="86"/>
      <c r="QNQ215" s="86"/>
      <c r="QNR215" s="86"/>
      <c r="QNS215" s="86"/>
      <c r="QNT215" s="86"/>
      <c r="QNU215" s="86"/>
      <c r="QNV215" s="86"/>
      <c r="QNW215" s="86"/>
      <c r="QNX215" s="86"/>
      <c r="QNY215" s="86"/>
      <c r="QNZ215" s="86"/>
      <c r="QOA215" s="86"/>
      <c r="QOB215" s="86"/>
      <c r="QOC215" s="86"/>
      <c r="QOD215" s="86"/>
      <c r="QOE215" s="86"/>
      <c r="QOF215" s="86"/>
      <c r="QOG215" s="86"/>
      <c r="QOH215" s="86"/>
      <c r="QOI215" s="86"/>
      <c r="QOJ215" s="86"/>
      <c r="QOK215" s="86"/>
      <c r="QOL215" s="86"/>
      <c r="QOM215" s="86"/>
      <c r="QON215" s="86"/>
      <c r="QOO215" s="86"/>
      <c r="QOP215" s="86"/>
      <c r="QOQ215" s="86"/>
      <c r="QOR215" s="86"/>
      <c r="QOS215" s="86"/>
      <c r="QOT215" s="86"/>
      <c r="QOU215" s="86"/>
      <c r="QOV215" s="86"/>
      <c r="QOW215" s="86"/>
      <c r="QOX215" s="86"/>
      <c r="QOY215" s="86"/>
      <c r="QOZ215" s="86"/>
      <c r="QPA215" s="86"/>
      <c r="QPB215" s="86"/>
      <c r="QPC215" s="86"/>
      <c r="QPD215" s="86"/>
      <c r="QPE215" s="86"/>
      <c r="QPF215" s="86"/>
      <c r="QPG215" s="86"/>
      <c r="QPH215" s="86"/>
      <c r="QPI215" s="86"/>
      <c r="QPJ215" s="86"/>
      <c r="QPK215" s="86"/>
      <c r="QPL215" s="86"/>
      <c r="QPM215" s="86"/>
      <c r="QPN215" s="86"/>
      <c r="QPO215" s="86"/>
      <c r="QPP215" s="86"/>
      <c r="QPQ215" s="86"/>
      <c r="QPR215" s="86"/>
      <c r="QPS215" s="86"/>
      <c r="QPT215" s="86"/>
      <c r="QPU215" s="86"/>
      <c r="QPV215" s="86"/>
      <c r="QPW215" s="86"/>
      <c r="QPX215" s="86"/>
      <c r="QPY215" s="86"/>
      <c r="QPZ215" s="86"/>
      <c r="QQA215" s="86"/>
      <c r="QQB215" s="86"/>
      <c r="QQC215" s="86"/>
      <c r="QQD215" s="86"/>
      <c r="QQE215" s="86"/>
      <c r="QQF215" s="86"/>
      <c r="QQG215" s="86"/>
      <c r="QQH215" s="86"/>
      <c r="QQI215" s="86"/>
      <c r="QQJ215" s="86"/>
      <c r="QQK215" s="86"/>
      <c r="QQL215" s="86"/>
      <c r="QQM215" s="86"/>
      <c r="QQN215" s="86"/>
      <c r="QQO215" s="86"/>
      <c r="QQP215" s="86"/>
      <c r="QQQ215" s="86"/>
      <c r="QQR215" s="86"/>
      <c r="QQS215" s="86"/>
      <c r="QQT215" s="86"/>
      <c r="QQU215" s="86"/>
      <c r="QQV215" s="86"/>
      <c r="QQW215" s="86"/>
      <c r="QQX215" s="86"/>
      <c r="QQY215" s="86"/>
      <c r="QQZ215" s="86"/>
      <c r="QRA215" s="86"/>
      <c r="QRB215" s="86"/>
      <c r="QRC215" s="86"/>
      <c r="QRD215" s="86"/>
      <c r="QRE215" s="86"/>
      <c r="QRF215" s="86"/>
      <c r="QRG215" s="86"/>
      <c r="QRH215" s="86"/>
      <c r="QRI215" s="86"/>
      <c r="QRJ215" s="86"/>
      <c r="QRK215" s="86"/>
      <c r="QRL215" s="86"/>
      <c r="QRM215" s="86"/>
      <c r="QRN215" s="86"/>
      <c r="QRO215" s="86"/>
      <c r="QRP215" s="86"/>
      <c r="QRQ215" s="86"/>
      <c r="QRR215" s="86"/>
      <c r="QRS215" s="86"/>
      <c r="QRT215" s="86"/>
      <c r="QRU215" s="86"/>
      <c r="QRV215" s="86"/>
      <c r="QRW215" s="86"/>
      <c r="QRX215" s="86"/>
      <c r="QRY215" s="86"/>
      <c r="QRZ215" s="86"/>
      <c r="QSA215" s="86"/>
      <c r="QSB215" s="86"/>
      <c r="QSC215" s="86"/>
      <c r="QSD215" s="86"/>
      <c r="QSE215" s="86"/>
      <c r="QSF215" s="86"/>
      <c r="QSG215" s="86"/>
      <c r="QSH215" s="86"/>
      <c r="QSI215" s="86"/>
      <c r="QSJ215" s="86"/>
      <c r="QSK215" s="86"/>
      <c r="QSL215" s="86"/>
      <c r="QSM215" s="86"/>
      <c r="QSN215" s="86"/>
      <c r="QSO215" s="86"/>
      <c r="QSP215" s="86"/>
      <c r="QSQ215" s="86"/>
      <c r="QSR215" s="86"/>
      <c r="QSS215" s="86"/>
      <c r="QST215" s="86"/>
      <c r="QSU215" s="86"/>
      <c r="QSV215" s="86"/>
      <c r="QSW215" s="86"/>
      <c r="QSX215" s="86"/>
      <c r="QSY215" s="86"/>
      <c r="QSZ215" s="86"/>
      <c r="QTA215" s="86"/>
      <c r="QTB215" s="86"/>
      <c r="QTC215" s="86"/>
      <c r="QTD215" s="86"/>
      <c r="QTE215" s="86"/>
      <c r="QTF215" s="86"/>
      <c r="QTG215" s="86"/>
      <c r="QTH215" s="86"/>
      <c r="QTI215" s="86"/>
      <c r="QTJ215" s="86"/>
      <c r="QTK215" s="86"/>
      <c r="QTL215" s="86"/>
      <c r="QTM215" s="86"/>
      <c r="QTN215" s="86"/>
      <c r="QTO215" s="86"/>
      <c r="QTP215" s="86"/>
      <c r="QTQ215" s="86"/>
      <c r="QTR215" s="86"/>
      <c r="QTS215" s="86"/>
      <c r="QTT215" s="86"/>
      <c r="QTU215" s="86"/>
      <c r="QTV215" s="86"/>
      <c r="QTW215" s="86"/>
      <c r="QTX215" s="86"/>
      <c r="QTY215" s="86"/>
      <c r="QTZ215" s="86"/>
      <c r="QUA215" s="86"/>
      <c r="QUB215" s="86"/>
      <c r="QUC215" s="86"/>
      <c r="QUD215" s="86"/>
      <c r="QUE215" s="86"/>
      <c r="QUF215" s="86"/>
      <c r="QUG215" s="86"/>
      <c r="QUH215" s="86"/>
      <c r="QUI215" s="86"/>
      <c r="QUJ215" s="86"/>
      <c r="QUK215" s="86"/>
      <c r="QUL215" s="86"/>
      <c r="QUM215" s="86"/>
      <c r="QUN215" s="86"/>
      <c r="QUO215" s="86"/>
      <c r="QUP215" s="86"/>
      <c r="QUQ215" s="86"/>
      <c r="QUR215" s="86"/>
      <c r="QUS215" s="86"/>
      <c r="QUT215" s="86"/>
      <c r="QUU215" s="86"/>
      <c r="QUV215" s="86"/>
      <c r="QUW215" s="86"/>
      <c r="QUX215" s="86"/>
      <c r="QUY215" s="86"/>
      <c r="QUZ215" s="86"/>
      <c r="QVA215" s="86"/>
      <c r="QVB215" s="86"/>
      <c r="QVC215" s="86"/>
      <c r="QVD215" s="86"/>
      <c r="QVE215" s="86"/>
      <c r="QVF215" s="86"/>
      <c r="QVG215" s="86"/>
      <c r="QVH215" s="86"/>
      <c r="QVI215" s="86"/>
      <c r="QVJ215" s="86"/>
      <c r="QVK215" s="86"/>
      <c r="QVL215" s="86"/>
      <c r="QVM215" s="86"/>
      <c r="QVN215" s="86"/>
      <c r="QVO215" s="86"/>
      <c r="QVP215" s="86"/>
      <c r="QVQ215" s="86"/>
      <c r="QVR215" s="86"/>
      <c r="QVS215" s="86"/>
      <c r="QVT215" s="86"/>
      <c r="QVU215" s="86"/>
      <c r="QVV215" s="86"/>
      <c r="QVW215" s="86"/>
      <c r="QVX215" s="86"/>
      <c r="QVY215" s="86"/>
      <c r="QVZ215" s="86"/>
      <c r="QWA215" s="86"/>
      <c r="QWB215" s="86"/>
      <c r="QWC215" s="86"/>
      <c r="QWD215" s="86"/>
      <c r="QWE215" s="86"/>
      <c r="QWF215" s="86"/>
      <c r="QWG215" s="86"/>
      <c r="QWH215" s="86"/>
      <c r="QWI215" s="86"/>
      <c r="QWJ215" s="86"/>
      <c r="QWK215" s="86"/>
      <c r="QWL215" s="86"/>
      <c r="QWM215" s="86"/>
      <c r="QWN215" s="86"/>
      <c r="QWO215" s="86"/>
      <c r="QWP215" s="86"/>
      <c r="QWQ215" s="86"/>
      <c r="QWR215" s="86"/>
      <c r="QWS215" s="86"/>
      <c r="QWT215" s="86"/>
      <c r="QWU215" s="86"/>
      <c r="QWV215" s="86"/>
      <c r="QWW215" s="86"/>
      <c r="QWX215" s="86"/>
      <c r="QWY215" s="86"/>
      <c r="QWZ215" s="86"/>
      <c r="QXA215" s="86"/>
      <c r="QXB215" s="86"/>
      <c r="QXC215" s="86"/>
      <c r="QXD215" s="86"/>
      <c r="QXE215" s="86"/>
      <c r="QXF215" s="86"/>
      <c r="QXG215" s="86"/>
      <c r="QXH215" s="86"/>
      <c r="QXI215" s="86"/>
      <c r="QXJ215" s="86"/>
      <c r="QXK215" s="86"/>
      <c r="QXL215" s="86"/>
      <c r="QXM215" s="86"/>
      <c r="QXN215" s="86"/>
      <c r="QXO215" s="86"/>
      <c r="QXP215" s="86"/>
      <c r="QXQ215" s="86"/>
      <c r="QXR215" s="86"/>
      <c r="QXS215" s="86"/>
      <c r="QXT215" s="86"/>
      <c r="QXU215" s="86"/>
      <c r="QXV215" s="86"/>
      <c r="QXW215" s="86"/>
      <c r="QXX215" s="86"/>
      <c r="QXY215" s="86"/>
      <c r="QXZ215" s="86"/>
      <c r="QYA215" s="86"/>
      <c r="QYB215" s="86"/>
      <c r="QYC215" s="86"/>
      <c r="QYD215" s="86"/>
      <c r="QYE215" s="86"/>
      <c r="QYF215" s="86"/>
      <c r="QYG215" s="86"/>
      <c r="QYH215" s="86"/>
      <c r="QYI215" s="86"/>
      <c r="QYJ215" s="86"/>
      <c r="QYK215" s="86"/>
      <c r="QYL215" s="86"/>
      <c r="QYM215" s="86"/>
      <c r="QYN215" s="86"/>
      <c r="QYO215" s="86"/>
      <c r="QYP215" s="86"/>
      <c r="QYQ215" s="86"/>
      <c r="QYR215" s="86"/>
      <c r="QYS215" s="86"/>
      <c r="QYT215" s="86"/>
      <c r="QYU215" s="86"/>
      <c r="QYV215" s="86"/>
      <c r="QYW215" s="86"/>
      <c r="QYX215" s="86"/>
      <c r="QYY215" s="86"/>
      <c r="QYZ215" s="86"/>
      <c r="QZA215" s="86"/>
      <c r="QZB215" s="86"/>
      <c r="QZC215" s="86"/>
      <c r="QZD215" s="86"/>
      <c r="QZE215" s="86"/>
      <c r="QZF215" s="86"/>
      <c r="QZG215" s="86"/>
      <c r="QZH215" s="86"/>
      <c r="QZI215" s="86"/>
      <c r="QZJ215" s="86"/>
      <c r="QZK215" s="86"/>
      <c r="QZL215" s="86"/>
      <c r="QZM215" s="86"/>
      <c r="QZN215" s="86"/>
      <c r="QZO215" s="86"/>
      <c r="QZP215" s="86"/>
      <c r="QZQ215" s="86"/>
      <c r="QZR215" s="86"/>
      <c r="QZS215" s="86"/>
      <c r="QZT215" s="86"/>
      <c r="QZU215" s="86"/>
      <c r="QZV215" s="86"/>
      <c r="QZW215" s="86"/>
      <c r="QZX215" s="86"/>
      <c r="QZY215" s="86"/>
      <c r="QZZ215" s="86"/>
      <c r="RAA215" s="86"/>
      <c r="RAB215" s="86"/>
      <c r="RAC215" s="86"/>
      <c r="RAD215" s="86"/>
      <c r="RAE215" s="86"/>
      <c r="RAF215" s="86"/>
      <c r="RAG215" s="86"/>
      <c r="RAH215" s="86"/>
      <c r="RAI215" s="86"/>
      <c r="RAJ215" s="86"/>
      <c r="RAK215" s="86"/>
      <c r="RAL215" s="86"/>
      <c r="RAM215" s="86"/>
      <c r="RAN215" s="86"/>
      <c r="RAO215" s="86"/>
      <c r="RAP215" s="86"/>
      <c r="RAQ215" s="86"/>
      <c r="RAR215" s="86"/>
      <c r="RAS215" s="86"/>
      <c r="RAT215" s="86"/>
      <c r="RAU215" s="86"/>
      <c r="RAV215" s="86"/>
      <c r="RAW215" s="86"/>
      <c r="RAX215" s="86"/>
      <c r="RAY215" s="86"/>
      <c r="RAZ215" s="86"/>
      <c r="RBA215" s="86"/>
      <c r="RBB215" s="86"/>
      <c r="RBC215" s="86"/>
      <c r="RBD215" s="86"/>
      <c r="RBE215" s="86"/>
      <c r="RBF215" s="86"/>
      <c r="RBG215" s="86"/>
      <c r="RBH215" s="86"/>
      <c r="RBI215" s="86"/>
      <c r="RBJ215" s="86"/>
      <c r="RBK215" s="86"/>
      <c r="RBL215" s="86"/>
      <c r="RBM215" s="86"/>
      <c r="RBN215" s="86"/>
      <c r="RBO215" s="86"/>
      <c r="RBP215" s="86"/>
      <c r="RBQ215" s="86"/>
      <c r="RBR215" s="86"/>
      <c r="RBS215" s="86"/>
      <c r="RBT215" s="86"/>
      <c r="RBU215" s="86"/>
      <c r="RBV215" s="86"/>
      <c r="RBW215" s="86"/>
      <c r="RBX215" s="86"/>
      <c r="RBY215" s="86"/>
      <c r="RBZ215" s="86"/>
      <c r="RCA215" s="86"/>
      <c r="RCB215" s="86"/>
      <c r="RCC215" s="86"/>
      <c r="RCD215" s="86"/>
      <c r="RCE215" s="86"/>
      <c r="RCF215" s="86"/>
      <c r="RCG215" s="86"/>
      <c r="RCH215" s="86"/>
      <c r="RCI215" s="86"/>
      <c r="RCJ215" s="86"/>
      <c r="RCK215" s="86"/>
      <c r="RCL215" s="86"/>
      <c r="RCM215" s="86"/>
      <c r="RCN215" s="86"/>
      <c r="RCO215" s="86"/>
      <c r="RCP215" s="86"/>
      <c r="RCQ215" s="86"/>
      <c r="RCR215" s="86"/>
      <c r="RCS215" s="86"/>
      <c r="RCT215" s="86"/>
      <c r="RCU215" s="86"/>
      <c r="RCV215" s="86"/>
      <c r="RCW215" s="86"/>
      <c r="RCX215" s="86"/>
      <c r="RCY215" s="86"/>
      <c r="RCZ215" s="86"/>
      <c r="RDA215" s="86"/>
      <c r="RDB215" s="86"/>
      <c r="RDC215" s="86"/>
      <c r="RDD215" s="86"/>
      <c r="RDE215" s="86"/>
      <c r="RDF215" s="86"/>
      <c r="RDG215" s="86"/>
      <c r="RDH215" s="86"/>
      <c r="RDI215" s="86"/>
      <c r="RDJ215" s="86"/>
      <c r="RDK215" s="86"/>
      <c r="RDL215" s="86"/>
      <c r="RDM215" s="86"/>
      <c r="RDN215" s="86"/>
      <c r="RDO215" s="86"/>
      <c r="RDP215" s="86"/>
      <c r="RDQ215" s="86"/>
      <c r="RDR215" s="86"/>
      <c r="RDS215" s="86"/>
      <c r="RDT215" s="86"/>
      <c r="RDU215" s="86"/>
      <c r="RDV215" s="86"/>
      <c r="RDW215" s="86"/>
      <c r="RDX215" s="86"/>
      <c r="RDY215" s="86"/>
      <c r="RDZ215" s="86"/>
      <c r="REA215" s="86"/>
      <c r="REB215" s="86"/>
      <c r="REC215" s="86"/>
      <c r="RED215" s="86"/>
      <c r="REE215" s="86"/>
      <c r="REF215" s="86"/>
      <c r="REG215" s="86"/>
      <c r="REH215" s="86"/>
      <c r="REI215" s="86"/>
      <c r="REJ215" s="86"/>
      <c r="REK215" s="86"/>
      <c r="REL215" s="86"/>
      <c r="REM215" s="86"/>
      <c r="REN215" s="86"/>
      <c r="REO215" s="86"/>
      <c r="REP215" s="86"/>
      <c r="REQ215" s="86"/>
      <c r="RER215" s="86"/>
      <c r="RES215" s="86"/>
      <c r="RET215" s="86"/>
      <c r="REU215" s="86"/>
      <c r="REV215" s="86"/>
      <c r="REW215" s="86"/>
      <c r="REX215" s="86"/>
      <c r="REY215" s="86"/>
      <c r="REZ215" s="86"/>
      <c r="RFA215" s="86"/>
      <c r="RFB215" s="86"/>
      <c r="RFC215" s="86"/>
      <c r="RFD215" s="86"/>
      <c r="RFE215" s="86"/>
      <c r="RFF215" s="86"/>
      <c r="RFG215" s="86"/>
      <c r="RFH215" s="86"/>
      <c r="RFI215" s="86"/>
      <c r="RFJ215" s="86"/>
      <c r="RFK215" s="86"/>
      <c r="RFL215" s="86"/>
      <c r="RFM215" s="86"/>
      <c r="RFN215" s="86"/>
      <c r="RFO215" s="86"/>
      <c r="RFP215" s="86"/>
      <c r="RFQ215" s="86"/>
      <c r="RFR215" s="86"/>
      <c r="RFS215" s="86"/>
      <c r="RFT215" s="86"/>
      <c r="RFU215" s="86"/>
      <c r="RFV215" s="86"/>
      <c r="RFW215" s="86"/>
      <c r="RFX215" s="86"/>
      <c r="RFY215" s="86"/>
      <c r="RFZ215" s="86"/>
      <c r="RGA215" s="86"/>
      <c r="RGB215" s="86"/>
      <c r="RGC215" s="86"/>
      <c r="RGD215" s="86"/>
      <c r="RGE215" s="86"/>
      <c r="RGF215" s="86"/>
      <c r="RGG215" s="86"/>
      <c r="RGH215" s="86"/>
      <c r="RGI215" s="86"/>
      <c r="RGJ215" s="86"/>
      <c r="RGK215" s="86"/>
      <c r="RGL215" s="86"/>
      <c r="RGM215" s="86"/>
      <c r="RGN215" s="86"/>
      <c r="RGO215" s="86"/>
      <c r="RGP215" s="86"/>
      <c r="RGQ215" s="86"/>
      <c r="RGR215" s="86"/>
      <c r="RGS215" s="86"/>
      <c r="RGT215" s="86"/>
      <c r="RGU215" s="86"/>
      <c r="RGV215" s="86"/>
      <c r="RGW215" s="86"/>
      <c r="RGX215" s="86"/>
      <c r="RGY215" s="86"/>
      <c r="RGZ215" s="86"/>
      <c r="RHA215" s="86"/>
      <c r="RHB215" s="86"/>
      <c r="RHC215" s="86"/>
      <c r="RHD215" s="86"/>
      <c r="RHE215" s="86"/>
      <c r="RHF215" s="86"/>
      <c r="RHG215" s="86"/>
      <c r="RHH215" s="86"/>
      <c r="RHI215" s="86"/>
      <c r="RHJ215" s="86"/>
      <c r="RHK215" s="86"/>
      <c r="RHL215" s="86"/>
      <c r="RHM215" s="86"/>
      <c r="RHN215" s="86"/>
      <c r="RHO215" s="86"/>
      <c r="RHP215" s="86"/>
      <c r="RHQ215" s="86"/>
      <c r="RHR215" s="86"/>
      <c r="RHS215" s="86"/>
      <c r="RHT215" s="86"/>
      <c r="RHU215" s="86"/>
      <c r="RHV215" s="86"/>
      <c r="RHW215" s="86"/>
      <c r="RHX215" s="86"/>
      <c r="RHY215" s="86"/>
      <c r="RHZ215" s="86"/>
      <c r="RIA215" s="86"/>
      <c r="RIB215" s="86"/>
      <c r="RIC215" s="86"/>
      <c r="RID215" s="86"/>
      <c r="RIE215" s="86"/>
      <c r="RIF215" s="86"/>
      <c r="RIG215" s="86"/>
      <c r="RIH215" s="86"/>
      <c r="RII215" s="86"/>
      <c r="RIJ215" s="86"/>
      <c r="RIK215" s="86"/>
      <c r="RIL215" s="86"/>
      <c r="RIM215" s="86"/>
      <c r="RIN215" s="86"/>
      <c r="RIO215" s="86"/>
      <c r="RIP215" s="86"/>
      <c r="RIQ215" s="86"/>
      <c r="RIR215" s="86"/>
      <c r="RIS215" s="86"/>
      <c r="RIT215" s="86"/>
      <c r="RIU215" s="86"/>
      <c r="RIV215" s="86"/>
      <c r="RIW215" s="86"/>
      <c r="RIX215" s="86"/>
      <c r="RIY215" s="86"/>
      <c r="RIZ215" s="86"/>
      <c r="RJA215" s="86"/>
      <c r="RJB215" s="86"/>
      <c r="RJC215" s="86"/>
      <c r="RJD215" s="86"/>
      <c r="RJE215" s="86"/>
      <c r="RJF215" s="86"/>
      <c r="RJG215" s="86"/>
      <c r="RJH215" s="86"/>
      <c r="RJI215" s="86"/>
      <c r="RJJ215" s="86"/>
      <c r="RJK215" s="86"/>
      <c r="RJL215" s="86"/>
      <c r="RJM215" s="86"/>
      <c r="RJN215" s="86"/>
      <c r="RJO215" s="86"/>
      <c r="RJP215" s="86"/>
      <c r="RJQ215" s="86"/>
      <c r="RJR215" s="86"/>
      <c r="RJS215" s="86"/>
      <c r="RJT215" s="86"/>
      <c r="RJU215" s="86"/>
      <c r="RJV215" s="86"/>
      <c r="RJW215" s="86"/>
      <c r="RJX215" s="86"/>
      <c r="RJY215" s="86"/>
      <c r="RJZ215" s="86"/>
      <c r="RKA215" s="86"/>
      <c r="RKB215" s="86"/>
      <c r="RKC215" s="86"/>
      <c r="RKD215" s="86"/>
      <c r="RKE215" s="86"/>
      <c r="RKF215" s="86"/>
      <c r="RKG215" s="86"/>
      <c r="RKH215" s="86"/>
      <c r="RKI215" s="86"/>
      <c r="RKJ215" s="86"/>
      <c r="RKK215" s="86"/>
      <c r="RKL215" s="86"/>
      <c r="RKM215" s="86"/>
      <c r="RKN215" s="86"/>
      <c r="RKO215" s="86"/>
      <c r="RKP215" s="86"/>
      <c r="RKQ215" s="86"/>
      <c r="RKR215" s="86"/>
      <c r="RKS215" s="86"/>
      <c r="RKT215" s="86"/>
      <c r="RKU215" s="86"/>
      <c r="RKV215" s="86"/>
      <c r="RKW215" s="86"/>
      <c r="RKX215" s="86"/>
      <c r="RKY215" s="86"/>
      <c r="RKZ215" s="86"/>
      <c r="RLA215" s="86"/>
      <c r="RLB215" s="86"/>
      <c r="RLC215" s="86"/>
      <c r="RLD215" s="86"/>
      <c r="RLE215" s="86"/>
      <c r="RLF215" s="86"/>
      <c r="RLG215" s="86"/>
      <c r="RLH215" s="86"/>
      <c r="RLI215" s="86"/>
      <c r="RLJ215" s="86"/>
      <c r="RLK215" s="86"/>
      <c r="RLL215" s="86"/>
      <c r="RLM215" s="86"/>
      <c r="RLN215" s="86"/>
      <c r="RLO215" s="86"/>
      <c r="RLP215" s="86"/>
      <c r="RLQ215" s="86"/>
      <c r="RLR215" s="86"/>
      <c r="RLS215" s="86"/>
      <c r="RLT215" s="86"/>
      <c r="RLU215" s="86"/>
      <c r="RLV215" s="86"/>
      <c r="RLW215" s="86"/>
      <c r="RLX215" s="86"/>
      <c r="RLY215" s="86"/>
      <c r="RLZ215" s="86"/>
      <c r="RMA215" s="86"/>
      <c r="RMB215" s="86"/>
      <c r="RMC215" s="86"/>
      <c r="RMD215" s="86"/>
      <c r="RME215" s="86"/>
      <c r="RMF215" s="86"/>
      <c r="RMG215" s="86"/>
      <c r="RMH215" s="86"/>
      <c r="RMI215" s="86"/>
      <c r="RMJ215" s="86"/>
      <c r="RMK215" s="86"/>
      <c r="RML215" s="86"/>
      <c r="RMM215" s="86"/>
      <c r="RMN215" s="86"/>
      <c r="RMO215" s="86"/>
      <c r="RMP215" s="86"/>
      <c r="RMQ215" s="86"/>
      <c r="RMR215" s="86"/>
      <c r="RMS215" s="86"/>
      <c r="RMT215" s="86"/>
      <c r="RMU215" s="86"/>
      <c r="RMV215" s="86"/>
      <c r="RMW215" s="86"/>
      <c r="RMX215" s="86"/>
      <c r="RMY215" s="86"/>
      <c r="RMZ215" s="86"/>
      <c r="RNA215" s="86"/>
      <c r="RNB215" s="86"/>
      <c r="RNC215" s="86"/>
      <c r="RND215" s="86"/>
      <c r="RNE215" s="86"/>
      <c r="RNF215" s="86"/>
      <c r="RNG215" s="86"/>
      <c r="RNH215" s="86"/>
      <c r="RNI215" s="86"/>
      <c r="RNJ215" s="86"/>
      <c r="RNK215" s="86"/>
      <c r="RNL215" s="86"/>
      <c r="RNM215" s="86"/>
      <c r="RNN215" s="86"/>
      <c r="RNO215" s="86"/>
      <c r="RNP215" s="86"/>
      <c r="RNQ215" s="86"/>
      <c r="RNR215" s="86"/>
      <c r="RNS215" s="86"/>
      <c r="RNT215" s="86"/>
      <c r="RNU215" s="86"/>
      <c r="RNV215" s="86"/>
      <c r="RNW215" s="86"/>
      <c r="RNX215" s="86"/>
      <c r="RNY215" s="86"/>
      <c r="RNZ215" s="86"/>
      <c r="ROA215" s="86"/>
      <c r="ROB215" s="86"/>
      <c r="ROC215" s="86"/>
      <c r="ROD215" s="86"/>
      <c r="ROE215" s="86"/>
      <c r="ROF215" s="86"/>
      <c r="ROG215" s="86"/>
      <c r="ROH215" s="86"/>
      <c r="ROI215" s="86"/>
      <c r="ROJ215" s="86"/>
      <c r="ROK215" s="86"/>
      <c r="ROL215" s="86"/>
      <c r="ROM215" s="86"/>
      <c r="RON215" s="86"/>
      <c r="ROO215" s="86"/>
      <c r="ROP215" s="86"/>
      <c r="ROQ215" s="86"/>
      <c r="ROR215" s="86"/>
      <c r="ROS215" s="86"/>
      <c r="ROT215" s="86"/>
      <c r="ROU215" s="86"/>
      <c r="ROV215" s="86"/>
      <c r="ROW215" s="86"/>
      <c r="ROX215" s="86"/>
      <c r="ROY215" s="86"/>
      <c r="ROZ215" s="86"/>
      <c r="RPA215" s="86"/>
      <c r="RPB215" s="86"/>
      <c r="RPC215" s="86"/>
      <c r="RPD215" s="86"/>
      <c r="RPE215" s="86"/>
      <c r="RPF215" s="86"/>
      <c r="RPG215" s="86"/>
      <c r="RPH215" s="86"/>
      <c r="RPI215" s="86"/>
      <c r="RPJ215" s="86"/>
      <c r="RPK215" s="86"/>
      <c r="RPL215" s="86"/>
      <c r="RPM215" s="86"/>
      <c r="RPN215" s="86"/>
      <c r="RPO215" s="86"/>
      <c r="RPP215" s="86"/>
      <c r="RPQ215" s="86"/>
      <c r="RPR215" s="86"/>
      <c r="RPS215" s="86"/>
      <c r="RPT215" s="86"/>
      <c r="RPU215" s="86"/>
      <c r="RPV215" s="86"/>
      <c r="RPW215" s="86"/>
      <c r="RPX215" s="86"/>
      <c r="RPY215" s="86"/>
      <c r="RPZ215" s="86"/>
      <c r="RQA215" s="86"/>
      <c r="RQB215" s="86"/>
      <c r="RQC215" s="86"/>
      <c r="RQD215" s="86"/>
      <c r="RQE215" s="86"/>
      <c r="RQF215" s="86"/>
      <c r="RQG215" s="86"/>
      <c r="RQH215" s="86"/>
      <c r="RQI215" s="86"/>
      <c r="RQJ215" s="86"/>
      <c r="RQK215" s="86"/>
      <c r="RQL215" s="86"/>
      <c r="RQM215" s="86"/>
      <c r="RQN215" s="86"/>
      <c r="RQO215" s="86"/>
      <c r="RQP215" s="86"/>
      <c r="RQQ215" s="86"/>
      <c r="RQR215" s="86"/>
      <c r="RQS215" s="86"/>
      <c r="RQT215" s="86"/>
      <c r="RQU215" s="86"/>
      <c r="RQV215" s="86"/>
      <c r="RQW215" s="86"/>
      <c r="RQX215" s="86"/>
      <c r="RQY215" s="86"/>
      <c r="RQZ215" s="86"/>
      <c r="RRA215" s="86"/>
      <c r="RRB215" s="86"/>
      <c r="RRC215" s="86"/>
      <c r="RRD215" s="86"/>
      <c r="RRE215" s="86"/>
      <c r="RRF215" s="86"/>
      <c r="RRG215" s="86"/>
      <c r="RRH215" s="86"/>
      <c r="RRI215" s="86"/>
      <c r="RRJ215" s="86"/>
      <c r="RRK215" s="86"/>
      <c r="RRL215" s="86"/>
      <c r="RRM215" s="86"/>
      <c r="RRN215" s="86"/>
      <c r="RRO215" s="86"/>
      <c r="RRP215" s="86"/>
      <c r="RRQ215" s="86"/>
      <c r="RRR215" s="86"/>
      <c r="RRS215" s="86"/>
      <c r="RRT215" s="86"/>
      <c r="RRU215" s="86"/>
      <c r="RRV215" s="86"/>
      <c r="RRW215" s="86"/>
      <c r="RRX215" s="86"/>
      <c r="RRY215" s="86"/>
      <c r="RRZ215" s="86"/>
      <c r="RSA215" s="86"/>
      <c r="RSB215" s="86"/>
      <c r="RSC215" s="86"/>
      <c r="RSD215" s="86"/>
      <c r="RSE215" s="86"/>
      <c r="RSF215" s="86"/>
      <c r="RSG215" s="86"/>
      <c r="RSH215" s="86"/>
      <c r="RSI215" s="86"/>
      <c r="RSJ215" s="86"/>
      <c r="RSK215" s="86"/>
      <c r="RSL215" s="86"/>
      <c r="RSM215" s="86"/>
      <c r="RSN215" s="86"/>
      <c r="RSO215" s="86"/>
      <c r="RSP215" s="86"/>
      <c r="RSQ215" s="86"/>
      <c r="RSR215" s="86"/>
      <c r="RSS215" s="86"/>
      <c r="RST215" s="86"/>
      <c r="RSU215" s="86"/>
      <c r="RSV215" s="86"/>
      <c r="RSW215" s="86"/>
      <c r="RSX215" s="86"/>
      <c r="RSY215" s="86"/>
      <c r="RSZ215" s="86"/>
      <c r="RTA215" s="86"/>
      <c r="RTB215" s="86"/>
      <c r="RTC215" s="86"/>
      <c r="RTD215" s="86"/>
      <c r="RTE215" s="86"/>
      <c r="RTF215" s="86"/>
      <c r="RTG215" s="86"/>
      <c r="RTH215" s="86"/>
      <c r="RTI215" s="86"/>
      <c r="RTJ215" s="86"/>
      <c r="RTK215" s="86"/>
      <c r="RTL215" s="86"/>
      <c r="RTM215" s="86"/>
      <c r="RTN215" s="86"/>
      <c r="RTO215" s="86"/>
      <c r="RTP215" s="86"/>
      <c r="RTQ215" s="86"/>
      <c r="RTR215" s="86"/>
      <c r="RTS215" s="86"/>
      <c r="RTT215" s="86"/>
      <c r="RTU215" s="86"/>
      <c r="RTV215" s="86"/>
      <c r="RTW215" s="86"/>
      <c r="RTX215" s="86"/>
      <c r="RTY215" s="86"/>
      <c r="RTZ215" s="86"/>
      <c r="RUA215" s="86"/>
      <c r="RUB215" s="86"/>
      <c r="RUC215" s="86"/>
      <c r="RUD215" s="86"/>
      <c r="RUE215" s="86"/>
      <c r="RUF215" s="86"/>
      <c r="RUG215" s="86"/>
      <c r="RUH215" s="86"/>
      <c r="RUI215" s="86"/>
      <c r="RUJ215" s="86"/>
      <c r="RUK215" s="86"/>
      <c r="RUL215" s="86"/>
      <c r="RUM215" s="86"/>
      <c r="RUN215" s="86"/>
      <c r="RUO215" s="86"/>
      <c r="RUP215" s="86"/>
      <c r="RUQ215" s="86"/>
      <c r="RUR215" s="86"/>
      <c r="RUS215" s="86"/>
      <c r="RUT215" s="86"/>
      <c r="RUU215" s="86"/>
      <c r="RUV215" s="86"/>
      <c r="RUW215" s="86"/>
      <c r="RUX215" s="86"/>
      <c r="RUY215" s="86"/>
      <c r="RUZ215" s="86"/>
      <c r="RVA215" s="86"/>
      <c r="RVB215" s="86"/>
      <c r="RVC215" s="86"/>
      <c r="RVD215" s="86"/>
      <c r="RVE215" s="86"/>
      <c r="RVF215" s="86"/>
      <c r="RVG215" s="86"/>
      <c r="RVH215" s="86"/>
      <c r="RVI215" s="86"/>
      <c r="RVJ215" s="86"/>
      <c r="RVK215" s="86"/>
      <c r="RVL215" s="86"/>
      <c r="RVM215" s="86"/>
      <c r="RVN215" s="86"/>
      <c r="RVO215" s="86"/>
      <c r="RVP215" s="86"/>
      <c r="RVQ215" s="86"/>
      <c r="RVR215" s="86"/>
      <c r="RVS215" s="86"/>
      <c r="RVT215" s="86"/>
      <c r="RVU215" s="86"/>
      <c r="RVV215" s="86"/>
      <c r="RVW215" s="86"/>
      <c r="RVX215" s="86"/>
      <c r="RVY215" s="86"/>
      <c r="RVZ215" s="86"/>
      <c r="RWA215" s="86"/>
      <c r="RWB215" s="86"/>
      <c r="RWC215" s="86"/>
      <c r="RWD215" s="86"/>
      <c r="RWE215" s="86"/>
      <c r="RWF215" s="86"/>
      <c r="RWG215" s="86"/>
      <c r="RWH215" s="86"/>
      <c r="RWI215" s="86"/>
      <c r="RWJ215" s="86"/>
      <c r="RWK215" s="86"/>
      <c r="RWL215" s="86"/>
      <c r="RWM215" s="86"/>
      <c r="RWN215" s="86"/>
      <c r="RWO215" s="86"/>
      <c r="RWP215" s="86"/>
      <c r="RWQ215" s="86"/>
      <c r="RWR215" s="86"/>
      <c r="RWS215" s="86"/>
      <c r="RWT215" s="86"/>
      <c r="RWU215" s="86"/>
      <c r="RWV215" s="86"/>
      <c r="RWW215" s="86"/>
      <c r="RWX215" s="86"/>
      <c r="RWY215" s="86"/>
      <c r="RWZ215" s="86"/>
      <c r="RXA215" s="86"/>
      <c r="RXB215" s="86"/>
      <c r="RXC215" s="86"/>
      <c r="RXD215" s="86"/>
      <c r="RXE215" s="86"/>
      <c r="RXF215" s="86"/>
      <c r="RXG215" s="86"/>
      <c r="RXH215" s="86"/>
      <c r="RXI215" s="86"/>
      <c r="RXJ215" s="86"/>
      <c r="RXK215" s="86"/>
      <c r="RXL215" s="86"/>
      <c r="RXM215" s="86"/>
      <c r="RXN215" s="86"/>
      <c r="RXO215" s="86"/>
      <c r="RXP215" s="86"/>
      <c r="RXQ215" s="86"/>
      <c r="RXR215" s="86"/>
      <c r="RXS215" s="86"/>
      <c r="RXT215" s="86"/>
      <c r="RXU215" s="86"/>
      <c r="RXV215" s="86"/>
      <c r="RXW215" s="86"/>
      <c r="RXX215" s="86"/>
      <c r="RXY215" s="86"/>
      <c r="RXZ215" s="86"/>
      <c r="RYA215" s="86"/>
      <c r="RYB215" s="86"/>
      <c r="RYC215" s="86"/>
      <c r="RYD215" s="86"/>
      <c r="RYE215" s="86"/>
      <c r="RYF215" s="86"/>
      <c r="RYG215" s="86"/>
      <c r="RYH215" s="86"/>
      <c r="RYI215" s="86"/>
      <c r="RYJ215" s="86"/>
      <c r="RYK215" s="86"/>
      <c r="RYL215" s="86"/>
      <c r="RYM215" s="86"/>
      <c r="RYN215" s="86"/>
      <c r="RYO215" s="86"/>
      <c r="RYP215" s="86"/>
      <c r="RYQ215" s="86"/>
      <c r="RYR215" s="86"/>
      <c r="RYS215" s="86"/>
      <c r="RYT215" s="86"/>
      <c r="RYU215" s="86"/>
      <c r="RYV215" s="86"/>
      <c r="RYW215" s="86"/>
      <c r="RYX215" s="86"/>
      <c r="RYY215" s="86"/>
      <c r="RYZ215" s="86"/>
      <c r="RZA215" s="86"/>
      <c r="RZB215" s="86"/>
      <c r="RZC215" s="86"/>
      <c r="RZD215" s="86"/>
      <c r="RZE215" s="86"/>
      <c r="RZF215" s="86"/>
      <c r="RZG215" s="86"/>
      <c r="RZH215" s="86"/>
      <c r="RZI215" s="86"/>
      <c r="RZJ215" s="86"/>
      <c r="RZK215" s="86"/>
      <c r="RZL215" s="86"/>
      <c r="RZM215" s="86"/>
      <c r="RZN215" s="86"/>
      <c r="RZO215" s="86"/>
      <c r="RZP215" s="86"/>
      <c r="RZQ215" s="86"/>
      <c r="RZR215" s="86"/>
      <c r="RZS215" s="86"/>
      <c r="RZT215" s="86"/>
      <c r="RZU215" s="86"/>
      <c r="RZV215" s="86"/>
      <c r="RZW215" s="86"/>
      <c r="RZX215" s="86"/>
      <c r="RZY215" s="86"/>
      <c r="RZZ215" s="86"/>
      <c r="SAA215" s="86"/>
      <c r="SAB215" s="86"/>
      <c r="SAC215" s="86"/>
      <c r="SAD215" s="86"/>
      <c r="SAE215" s="86"/>
      <c r="SAF215" s="86"/>
      <c r="SAG215" s="86"/>
      <c r="SAH215" s="86"/>
      <c r="SAI215" s="86"/>
      <c r="SAJ215" s="86"/>
      <c r="SAK215" s="86"/>
      <c r="SAL215" s="86"/>
      <c r="SAM215" s="86"/>
      <c r="SAN215" s="86"/>
      <c r="SAO215" s="86"/>
      <c r="SAP215" s="86"/>
      <c r="SAQ215" s="86"/>
      <c r="SAR215" s="86"/>
      <c r="SAS215" s="86"/>
      <c r="SAT215" s="86"/>
      <c r="SAU215" s="86"/>
      <c r="SAV215" s="86"/>
      <c r="SAW215" s="86"/>
      <c r="SAX215" s="86"/>
      <c r="SAY215" s="86"/>
      <c r="SAZ215" s="86"/>
      <c r="SBA215" s="86"/>
      <c r="SBB215" s="86"/>
      <c r="SBC215" s="86"/>
      <c r="SBD215" s="86"/>
      <c r="SBE215" s="86"/>
      <c r="SBF215" s="86"/>
      <c r="SBG215" s="86"/>
      <c r="SBH215" s="86"/>
      <c r="SBI215" s="86"/>
      <c r="SBJ215" s="86"/>
      <c r="SBK215" s="86"/>
      <c r="SBL215" s="86"/>
      <c r="SBM215" s="86"/>
      <c r="SBN215" s="86"/>
      <c r="SBO215" s="86"/>
      <c r="SBP215" s="86"/>
      <c r="SBQ215" s="86"/>
      <c r="SBR215" s="86"/>
      <c r="SBS215" s="86"/>
      <c r="SBT215" s="86"/>
      <c r="SBU215" s="86"/>
      <c r="SBV215" s="86"/>
      <c r="SBW215" s="86"/>
      <c r="SBX215" s="86"/>
      <c r="SBY215" s="86"/>
      <c r="SBZ215" s="86"/>
      <c r="SCA215" s="86"/>
      <c r="SCB215" s="86"/>
      <c r="SCC215" s="86"/>
      <c r="SCD215" s="86"/>
      <c r="SCE215" s="86"/>
      <c r="SCF215" s="86"/>
      <c r="SCG215" s="86"/>
      <c r="SCH215" s="86"/>
      <c r="SCI215" s="86"/>
      <c r="SCJ215" s="86"/>
      <c r="SCK215" s="86"/>
      <c r="SCL215" s="86"/>
      <c r="SCM215" s="86"/>
      <c r="SCN215" s="86"/>
      <c r="SCO215" s="86"/>
      <c r="SCP215" s="86"/>
      <c r="SCQ215" s="86"/>
      <c r="SCR215" s="86"/>
      <c r="SCS215" s="86"/>
      <c r="SCT215" s="86"/>
      <c r="SCU215" s="86"/>
      <c r="SCV215" s="86"/>
      <c r="SCW215" s="86"/>
      <c r="SCX215" s="86"/>
      <c r="SCY215" s="86"/>
      <c r="SCZ215" s="86"/>
      <c r="SDA215" s="86"/>
      <c r="SDB215" s="86"/>
      <c r="SDC215" s="86"/>
      <c r="SDD215" s="86"/>
      <c r="SDE215" s="86"/>
      <c r="SDF215" s="86"/>
      <c r="SDG215" s="86"/>
      <c r="SDH215" s="86"/>
      <c r="SDI215" s="86"/>
      <c r="SDJ215" s="86"/>
      <c r="SDK215" s="86"/>
      <c r="SDL215" s="86"/>
      <c r="SDM215" s="86"/>
      <c r="SDN215" s="86"/>
      <c r="SDO215" s="86"/>
      <c r="SDP215" s="86"/>
      <c r="SDQ215" s="86"/>
      <c r="SDR215" s="86"/>
      <c r="SDS215" s="86"/>
      <c r="SDT215" s="86"/>
      <c r="SDU215" s="86"/>
      <c r="SDV215" s="86"/>
      <c r="SDW215" s="86"/>
      <c r="SDX215" s="86"/>
      <c r="SDY215" s="86"/>
      <c r="SDZ215" s="86"/>
      <c r="SEA215" s="86"/>
      <c r="SEB215" s="86"/>
      <c r="SEC215" s="86"/>
      <c r="SED215" s="86"/>
      <c r="SEE215" s="86"/>
      <c r="SEF215" s="86"/>
      <c r="SEG215" s="86"/>
      <c r="SEH215" s="86"/>
      <c r="SEI215" s="86"/>
      <c r="SEJ215" s="86"/>
      <c r="SEK215" s="86"/>
      <c r="SEL215" s="86"/>
      <c r="SEM215" s="86"/>
      <c r="SEN215" s="86"/>
      <c r="SEO215" s="86"/>
      <c r="SEP215" s="86"/>
      <c r="SEQ215" s="86"/>
      <c r="SER215" s="86"/>
      <c r="SES215" s="86"/>
      <c r="SET215" s="86"/>
      <c r="SEU215" s="86"/>
      <c r="SEV215" s="86"/>
      <c r="SEW215" s="86"/>
      <c r="SEX215" s="86"/>
      <c r="SEY215" s="86"/>
      <c r="SEZ215" s="86"/>
      <c r="SFA215" s="86"/>
      <c r="SFB215" s="86"/>
      <c r="SFC215" s="86"/>
      <c r="SFD215" s="86"/>
      <c r="SFE215" s="86"/>
      <c r="SFF215" s="86"/>
      <c r="SFG215" s="86"/>
      <c r="SFH215" s="86"/>
      <c r="SFI215" s="86"/>
      <c r="SFJ215" s="86"/>
      <c r="SFK215" s="86"/>
      <c r="SFL215" s="86"/>
      <c r="SFM215" s="86"/>
      <c r="SFN215" s="86"/>
      <c r="SFO215" s="86"/>
      <c r="SFP215" s="86"/>
      <c r="SFQ215" s="86"/>
      <c r="SFR215" s="86"/>
      <c r="SFS215" s="86"/>
      <c r="SFT215" s="86"/>
      <c r="SFU215" s="86"/>
      <c r="SFV215" s="86"/>
      <c r="SFW215" s="86"/>
      <c r="SFX215" s="86"/>
      <c r="SFY215" s="86"/>
      <c r="SFZ215" s="86"/>
      <c r="SGA215" s="86"/>
      <c r="SGB215" s="86"/>
      <c r="SGC215" s="86"/>
      <c r="SGD215" s="86"/>
      <c r="SGE215" s="86"/>
      <c r="SGF215" s="86"/>
      <c r="SGG215" s="86"/>
      <c r="SGH215" s="86"/>
      <c r="SGI215" s="86"/>
      <c r="SGJ215" s="86"/>
      <c r="SGK215" s="86"/>
      <c r="SGL215" s="86"/>
      <c r="SGM215" s="86"/>
      <c r="SGN215" s="86"/>
      <c r="SGO215" s="86"/>
      <c r="SGP215" s="86"/>
      <c r="SGQ215" s="86"/>
      <c r="SGR215" s="86"/>
      <c r="SGS215" s="86"/>
      <c r="SGT215" s="86"/>
      <c r="SGU215" s="86"/>
      <c r="SGV215" s="86"/>
      <c r="SGW215" s="86"/>
      <c r="SGX215" s="86"/>
      <c r="SGY215" s="86"/>
      <c r="SGZ215" s="86"/>
      <c r="SHA215" s="86"/>
      <c r="SHB215" s="86"/>
      <c r="SHC215" s="86"/>
      <c r="SHD215" s="86"/>
      <c r="SHE215" s="86"/>
      <c r="SHF215" s="86"/>
      <c r="SHG215" s="86"/>
      <c r="SHH215" s="86"/>
      <c r="SHI215" s="86"/>
      <c r="SHJ215" s="86"/>
      <c r="SHK215" s="86"/>
      <c r="SHL215" s="86"/>
      <c r="SHM215" s="86"/>
      <c r="SHN215" s="86"/>
      <c r="SHO215" s="86"/>
      <c r="SHP215" s="86"/>
      <c r="SHQ215" s="86"/>
      <c r="SHR215" s="86"/>
      <c r="SHS215" s="86"/>
      <c r="SHT215" s="86"/>
      <c r="SHU215" s="86"/>
      <c r="SHV215" s="86"/>
      <c r="SHW215" s="86"/>
      <c r="SHX215" s="86"/>
      <c r="SHY215" s="86"/>
      <c r="SHZ215" s="86"/>
      <c r="SIA215" s="86"/>
      <c r="SIB215" s="86"/>
      <c r="SIC215" s="86"/>
      <c r="SID215" s="86"/>
      <c r="SIE215" s="86"/>
      <c r="SIF215" s="86"/>
      <c r="SIG215" s="86"/>
      <c r="SIH215" s="86"/>
      <c r="SII215" s="86"/>
      <c r="SIJ215" s="86"/>
      <c r="SIK215" s="86"/>
      <c r="SIL215" s="86"/>
      <c r="SIM215" s="86"/>
      <c r="SIN215" s="86"/>
      <c r="SIO215" s="86"/>
      <c r="SIP215" s="86"/>
      <c r="SIQ215" s="86"/>
      <c r="SIR215" s="86"/>
      <c r="SIS215" s="86"/>
      <c r="SIT215" s="86"/>
      <c r="SIU215" s="86"/>
      <c r="SIV215" s="86"/>
      <c r="SIW215" s="86"/>
      <c r="SIX215" s="86"/>
      <c r="SIY215" s="86"/>
      <c r="SIZ215" s="86"/>
      <c r="SJA215" s="86"/>
      <c r="SJB215" s="86"/>
      <c r="SJC215" s="86"/>
      <c r="SJD215" s="86"/>
      <c r="SJE215" s="86"/>
      <c r="SJF215" s="86"/>
      <c r="SJG215" s="86"/>
      <c r="SJH215" s="86"/>
      <c r="SJI215" s="86"/>
      <c r="SJJ215" s="86"/>
      <c r="SJK215" s="86"/>
      <c r="SJL215" s="86"/>
      <c r="SJM215" s="86"/>
      <c r="SJN215" s="86"/>
      <c r="SJO215" s="86"/>
      <c r="SJP215" s="86"/>
      <c r="SJQ215" s="86"/>
      <c r="SJR215" s="86"/>
      <c r="SJS215" s="86"/>
      <c r="SJT215" s="86"/>
      <c r="SJU215" s="86"/>
      <c r="SJV215" s="86"/>
      <c r="SJW215" s="86"/>
      <c r="SJX215" s="86"/>
      <c r="SJY215" s="86"/>
      <c r="SJZ215" s="86"/>
      <c r="SKA215" s="86"/>
      <c r="SKB215" s="86"/>
      <c r="SKC215" s="86"/>
      <c r="SKD215" s="86"/>
      <c r="SKE215" s="86"/>
      <c r="SKF215" s="86"/>
      <c r="SKG215" s="86"/>
      <c r="SKH215" s="86"/>
      <c r="SKI215" s="86"/>
      <c r="SKJ215" s="86"/>
      <c r="SKK215" s="86"/>
      <c r="SKL215" s="86"/>
      <c r="SKM215" s="86"/>
      <c r="SKN215" s="86"/>
      <c r="SKO215" s="86"/>
      <c r="SKP215" s="86"/>
      <c r="SKQ215" s="86"/>
      <c r="SKR215" s="86"/>
      <c r="SKS215" s="86"/>
      <c r="SKT215" s="86"/>
      <c r="SKU215" s="86"/>
      <c r="SKV215" s="86"/>
      <c r="SKW215" s="86"/>
      <c r="SKX215" s="86"/>
      <c r="SKY215" s="86"/>
      <c r="SKZ215" s="86"/>
      <c r="SLA215" s="86"/>
      <c r="SLB215" s="86"/>
      <c r="SLC215" s="86"/>
      <c r="SLD215" s="86"/>
      <c r="SLE215" s="86"/>
      <c r="SLF215" s="86"/>
      <c r="SLG215" s="86"/>
      <c r="SLH215" s="86"/>
      <c r="SLI215" s="86"/>
      <c r="SLJ215" s="86"/>
      <c r="SLK215" s="86"/>
      <c r="SLL215" s="86"/>
      <c r="SLM215" s="86"/>
      <c r="SLN215" s="86"/>
      <c r="SLO215" s="86"/>
      <c r="SLP215" s="86"/>
      <c r="SLQ215" s="86"/>
      <c r="SLR215" s="86"/>
      <c r="SLS215" s="86"/>
      <c r="SLT215" s="86"/>
      <c r="SLU215" s="86"/>
      <c r="SLV215" s="86"/>
      <c r="SLW215" s="86"/>
      <c r="SLX215" s="86"/>
      <c r="SLY215" s="86"/>
      <c r="SLZ215" s="86"/>
      <c r="SMA215" s="86"/>
      <c r="SMB215" s="86"/>
      <c r="SMC215" s="86"/>
      <c r="SMD215" s="86"/>
      <c r="SME215" s="86"/>
      <c r="SMF215" s="86"/>
      <c r="SMG215" s="86"/>
      <c r="SMH215" s="86"/>
      <c r="SMI215" s="86"/>
      <c r="SMJ215" s="86"/>
      <c r="SMK215" s="86"/>
      <c r="SML215" s="86"/>
      <c r="SMM215" s="86"/>
      <c r="SMN215" s="86"/>
      <c r="SMO215" s="86"/>
      <c r="SMP215" s="86"/>
      <c r="SMQ215" s="86"/>
      <c r="SMR215" s="86"/>
      <c r="SMS215" s="86"/>
      <c r="SMT215" s="86"/>
      <c r="SMU215" s="86"/>
      <c r="SMV215" s="86"/>
      <c r="SMW215" s="86"/>
      <c r="SMX215" s="86"/>
      <c r="SMY215" s="86"/>
      <c r="SMZ215" s="86"/>
      <c r="SNA215" s="86"/>
      <c r="SNB215" s="86"/>
      <c r="SNC215" s="86"/>
      <c r="SND215" s="86"/>
      <c r="SNE215" s="86"/>
      <c r="SNF215" s="86"/>
      <c r="SNG215" s="86"/>
      <c r="SNH215" s="86"/>
      <c r="SNI215" s="86"/>
      <c r="SNJ215" s="86"/>
      <c r="SNK215" s="86"/>
      <c r="SNL215" s="86"/>
      <c r="SNM215" s="86"/>
      <c r="SNN215" s="86"/>
      <c r="SNO215" s="86"/>
      <c r="SNP215" s="86"/>
      <c r="SNQ215" s="86"/>
      <c r="SNR215" s="86"/>
      <c r="SNS215" s="86"/>
      <c r="SNT215" s="86"/>
      <c r="SNU215" s="86"/>
      <c r="SNV215" s="86"/>
      <c r="SNW215" s="86"/>
      <c r="SNX215" s="86"/>
      <c r="SNY215" s="86"/>
      <c r="SNZ215" s="86"/>
      <c r="SOA215" s="86"/>
      <c r="SOB215" s="86"/>
      <c r="SOC215" s="86"/>
      <c r="SOD215" s="86"/>
      <c r="SOE215" s="86"/>
      <c r="SOF215" s="86"/>
      <c r="SOG215" s="86"/>
      <c r="SOH215" s="86"/>
      <c r="SOI215" s="86"/>
      <c r="SOJ215" s="86"/>
      <c r="SOK215" s="86"/>
      <c r="SOL215" s="86"/>
      <c r="SOM215" s="86"/>
      <c r="SON215" s="86"/>
      <c r="SOO215" s="86"/>
      <c r="SOP215" s="86"/>
      <c r="SOQ215" s="86"/>
      <c r="SOR215" s="86"/>
      <c r="SOS215" s="86"/>
      <c r="SOT215" s="86"/>
      <c r="SOU215" s="86"/>
      <c r="SOV215" s="86"/>
      <c r="SOW215" s="86"/>
      <c r="SOX215" s="86"/>
      <c r="SOY215" s="86"/>
      <c r="SOZ215" s="86"/>
      <c r="SPA215" s="86"/>
      <c r="SPB215" s="86"/>
      <c r="SPC215" s="86"/>
      <c r="SPD215" s="86"/>
      <c r="SPE215" s="86"/>
      <c r="SPF215" s="86"/>
      <c r="SPG215" s="86"/>
      <c r="SPH215" s="86"/>
      <c r="SPI215" s="86"/>
      <c r="SPJ215" s="86"/>
      <c r="SPK215" s="86"/>
      <c r="SPL215" s="86"/>
      <c r="SPM215" s="86"/>
      <c r="SPN215" s="86"/>
      <c r="SPO215" s="86"/>
      <c r="SPP215" s="86"/>
      <c r="SPQ215" s="86"/>
      <c r="SPR215" s="86"/>
      <c r="SPS215" s="86"/>
      <c r="SPT215" s="86"/>
      <c r="SPU215" s="86"/>
      <c r="SPV215" s="86"/>
      <c r="SPW215" s="86"/>
      <c r="SPX215" s="86"/>
      <c r="SPY215" s="86"/>
      <c r="SPZ215" s="86"/>
      <c r="SQA215" s="86"/>
      <c r="SQB215" s="86"/>
      <c r="SQC215" s="86"/>
      <c r="SQD215" s="86"/>
      <c r="SQE215" s="86"/>
      <c r="SQF215" s="86"/>
      <c r="SQG215" s="86"/>
      <c r="SQH215" s="86"/>
      <c r="SQI215" s="86"/>
      <c r="SQJ215" s="86"/>
      <c r="SQK215" s="86"/>
      <c r="SQL215" s="86"/>
      <c r="SQM215" s="86"/>
      <c r="SQN215" s="86"/>
      <c r="SQO215" s="86"/>
      <c r="SQP215" s="86"/>
      <c r="SQQ215" s="86"/>
      <c r="SQR215" s="86"/>
      <c r="SQS215" s="86"/>
      <c r="SQT215" s="86"/>
      <c r="SQU215" s="86"/>
      <c r="SQV215" s="86"/>
      <c r="SQW215" s="86"/>
      <c r="SQX215" s="86"/>
      <c r="SQY215" s="86"/>
      <c r="SQZ215" s="86"/>
      <c r="SRA215" s="86"/>
      <c r="SRB215" s="86"/>
      <c r="SRC215" s="86"/>
      <c r="SRD215" s="86"/>
      <c r="SRE215" s="86"/>
      <c r="SRF215" s="86"/>
      <c r="SRG215" s="86"/>
      <c r="SRH215" s="86"/>
      <c r="SRI215" s="86"/>
      <c r="SRJ215" s="86"/>
      <c r="SRK215" s="86"/>
      <c r="SRL215" s="86"/>
      <c r="SRM215" s="86"/>
      <c r="SRN215" s="86"/>
      <c r="SRO215" s="86"/>
      <c r="SRP215" s="86"/>
      <c r="SRQ215" s="86"/>
      <c r="SRR215" s="86"/>
      <c r="SRS215" s="86"/>
      <c r="SRT215" s="86"/>
      <c r="SRU215" s="86"/>
      <c r="SRV215" s="86"/>
      <c r="SRW215" s="86"/>
      <c r="SRX215" s="86"/>
      <c r="SRY215" s="86"/>
      <c r="SRZ215" s="86"/>
      <c r="SSA215" s="86"/>
      <c r="SSB215" s="86"/>
      <c r="SSC215" s="86"/>
      <c r="SSD215" s="86"/>
      <c r="SSE215" s="86"/>
      <c r="SSF215" s="86"/>
      <c r="SSG215" s="86"/>
      <c r="SSH215" s="86"/>
      <c r="SSI215" s="86"/>
      <c r="SSJ215" s="86"/>
      <c r="SSK215" s="86"/>
      <c r="SSL215" s="86"/>
      <c r="SSM215" s="86"/>
      <c r="SSN215" s="86"/>
      <c r="SSO215" s="86"/>
      <c r="SSP215" s="86"/>
      <c r="SSQ215" s="86"/>
      <c r="SSR215" s="86"/>
      <c r="SSS215" s="86"/>
      <c r="SST215" s="86"/>
      <c r="SSU215" s="86"/>
      <c r="SSV215" s="86"/>
      <c r="SSW215" s="86"/>
      <c r="SSX215" s="86"/>
      <c r="SSY215" s="86"/>
      <c r="SSZ215" s="86"/>
      <c r="STA215" s="86"/>
      <c r="STB215" s="86"/>
      <c r="STC215" s="86"/>
      <c r="STD215" s="86"/>
      <c r="STE215" s="86"/>
      <c r="STF215" s="86"/>
      <c r="STG215" s="86"/>
      <c r="STH215" s="86"/>
      <c r="STI215" s="86"/>
      <c r="STJ215" s="86"/>
      <c r="STK215" s="86"/>
      <c r="STL215" s="86"/>
      <c r="STM215" s="86"/>
      <c r="STN215" s="86"/>
      <c r="STO215" s="86"/>
      <c r="STP215" s="86"/>
      <c r="STQ215" s="86"/>
      <c r="STR215" s="86"/>
      <c r="STS215" s="86"/>
      <c r="STT215" s="86"/>
      <c r="STU215" s="86"/>
      <c r="STV215" s="86"/>
      <c r="STW215" s="86"/>
      <c r="STX215" s="86"/>
      <c r="STY215" s="86"/>
      <c r="STZ215" s="86"/>
      <c r="SUA215" s="86"/>
      <c r="SUB215" s="86"/>
      <c r="SUC215" s="86"/>
      <c r="SUD215" s="86"/>
      <c r="SUE215" s="86"/>
      <c r="SUF215" s="86"/>
      <c r="SUG215" s="86"/>
      <c r="SUH215" s="86"/>
      <c r="SUI215" s="86"/>
      <c r="SUJ215" s="86"/>
      <c r="SUK215" s="86"/>
      <c r="SUL215" s="86"/>
      <c r="SUM215" s="86"/>
      <c r="SUN215" s="86"/>
      <c r="SUO215" s="86"/>
      <c r="SUP215" s="86"/>
      <c r="SUQ215" s="86"/>
      <c r="SUR215" s="86"/>
      <c r="SUS215" s="86"/>
      <c r="SUT215" s="86"/>
      <c r="SUU215" s="86"/>
      <c r="SUV215" s="86"/>
      <c r="SUW215" s="86"/>
      <c r="SUX215" s="86"/>
      <c r="SUY215" s="86"/>
      <c r="SUZ215" s="86"/>
      <c r="SVA215" s="86"/>
      <c r="SVB215" s="86"/>
      <c r="SVC215" s="86"/>
      <c r="SVD215" s="86"/>
      <c r="SVE215" s="86"/>
      <c r="SVF215" s="86"/>
      <c r="SVG215" s="86"/>
      <c r="SVH215" s="86"/>
      <c r="SVI215" s="86"/>
      <c r="SVJ215" s="86"/>
      <c r="SVK215" s="86"/>
      <c r="SVL215" s="86"/>
      <c r="SVM215" s="86"/>
      <c r="SVN215" s="86"/>
      <c r="SVO215" s="86"/>
      <c r="SVP215" s="86"/>
      <c r="SVQ215" s="86"/>
      <c r="SVR215" s="86"/>
      <c r="SVS215" s="86"/>
      <c r="SVT215" s="86"/>
      <c r="SVU215" s="86"/>
      <c r="SVV215" s="86"/>
      <c r="SVW215" s="86"/>
      <c r="SVX215" s="86"/>
      <c r="SVY215" s="86"/>
      <c r="SVZ215" s="86"/>
      <c r="SWA215" s="86"/>
      <c r="SWB215" s="86"/>
      <c r="SWC215" s="86"/>
      <c r="SWD215" s="86"/>
      <c r="SWE215" s="86"/>
      <c r="SWF215" s="86"/>
      <c r="SWG215" s="86"/>
      <c r="SWH215" s="86"/>
      <c r="SWI215" s="86"/>
      <c r="SWJ215" s="86"/>
      <c r="SWK215" s="86"/>
      <c r="SWL215" s="86"/>
      <c r="SWM215" s="86"/>
      <c r="SWN215" s="86"/>
      <c r="SWO215" s="86"/>
      <c r="SWP215" s="86"/>
      <c r="SWQ215" s="86"/>
      <c r="SWR215" s="86"/>
      <c r="SWS215" s="86"/>
      <c r="SWT215" s="86"/>
      <c r="SWU215" s="86"/>
      <c r="SWV215" s="86"/>
      <c r="SWW215" s="86"/>
      <c r="SWX215" s="86"/>
      <c r="SWY215" s="86"/>
      <c r="SWZ215" s="86"/>
      <c r="SXA215" s="86"/>
      <c r="SXB215" s="86"/>
      <c r="SXC215" s="86"/>
      <c r="SXD215" s="86"/>
      <c r="SXE215" s="86"/>
      <c r="SXF215" s="86"/>
      <c r="SXG215" s="86"/>
      <c r="SXH215" s="86"/>
      <c r="SXI215" s="86"/>
      <c r="SXJ215" s="86"/>
      <c r="SXK215" s="86"/>
      <c r="SXL215" s="86"/>
      <c r="SXM215" s="86"/>
      <c r="SXN215" s="86"/>
      <c r="SXO215" s="86"/>
      <c r="SXP215" s="86"/>
      <c r="SXQ215" s="86"/>
      <c r="SXR215" s="86"/>
      <c r="SXS215" s="86"/>
      <c r="SXT215" s="86"/>
      <c r="SXU215" s="86"/>
      <c r="SXV215" s="86"/>
      <c r="SXW215" s="86"/>
      <c r="SXX215" s="86"/>
      <c r="SXY215" s="86"/>
      <c r="SXZ215" s="86"/>
      <c r="SYA215" s="86"/>
      <c r="SYB215" s="86"/>
      <c r="SYC215" s="86"/>
      <c r="SYD215" s="86"/>
      <c r="SYE215" s="86"/>
      <c r="SYF215" s="86"/>
      <c r="SYG215" s="86"/>
      <c r="SYH215" s="86"/>
      <c r="SYI215" s="86"/>
      <c r="SYJ215" s="86"/>
      <c r="SYK215" s="86"/>
      <c r="SYL215" s="86"/>
      <c r="SYM215" s="86"/>
      <c r="SYN215" s="86"/>
      <c r="SYO215" s="86"/>
      <c r="SYP215" s="86"/>
      <c r="SYQ215" s="86"/>
      <c r="SYR215" s="86"/>
      <c r="SYS215" s="86"/>
      <c r="SYT215" s="86"/>
      <c r="SYU215" s="86"/>
      <c r="SYV215" s="86"/>
      <c r="SYW215" s="86"/>
      <c r="SYX215" s="86"/>
      <c r="SYY215" s="86"/>
      <c r="SYZ215" s="86"/>
      <c r="SZA215" s="86"/>
      <c r="SZB215" s="86"/>
      <c r="SZC215" s="86"/>
      <c r="SZD215" s="86"/>
      <c r="SZE215" s="86"/>
      <c r="SZF215" s="86"/>
      <c r="SZG215" s="86"/>
      <c r="SZH215" s="86"/>
      <c r="SZI215" s="86"/>
      <c r="SZJ215" s="86"/>
      <c r="SZK215" s="86"/>
      <c r="SZL215" s="86"/>
      <c r="SZM215" s="86"/>
      <c r="SZN215" s="86"/>
      <c r="SZO215" s="86"/>
      <c r="SZP215" s="86"/>
      <c r="SZQ215" s="86"/>
      <c r="SZR215" s="86"/>
      <c r="SZS215" s="86"/>
      <c r="SZT215" s="86"/>
      <c r="SZU215" s="86"/>
      <c r="SZV215" s="86"/>
      <c r="SZW215" s="86"/>
      <c r="SZX215" s="86"/>
      <c r="SZY215" s="86"/>
      <c r="SZZ215" s="86"/>
      <c r="TAA215" s="86"/>
      <c r="TAB215" s="86"/>
      <c r="TAC215" s="86"/>
      <c r="TAD215" s="86"/>
      <c r="TAE215" s="86"/>
      <c r="TAF215" s="86"/>
      <c r="TAG215" s="86"/>
      <c r="TAH215" s="86"/>
      <c r="TAI215" s="86"/>
      <c r="TAJ215" s="86"/>
      <c r="TAK215" s="86"/>
      <c r="TAL215" s="86"/>
      <c r="TAM215" s="86"/>
      <c r="TAN215" s="86"/>
      <c r="TAO215" s="86"/>
      <c r="TAP215" s="86"/>
      <c r="TAQ215" s="86"/>
      <c r="TAR215" s="86"/>
      <c r="TAS215" s="86"/>
      <c r="TAT215" s="86"/>
      <c r="TAU215" s="86"/>
      <c r="TAV215" s="86"/>
      <c r="TAW215" s="86"/>
      <c r="TAX215" s="86"/>
      <c r="TAY215" s="86"/>
      <c r="TAZ215" s="86"/>
      <c r="TBA215" s="86"/>
      <c r="TBB215" s="86"/>
      <c r="TBC215" s="86"/>
      <c r="TBD215" s="86"/>
      <c r="TBE215" s="86"/>
      <c r="TBF215" s="86"/>
      <c r="TBG215" s="86"/>
      <c r="TBH215" s="86"/>
      <c r="TBI215" s="86"/>
      <c r="TBJ215" s="86"/>
      <c r="TBK215" s="86"/>
      <c r="TBL215" s="86"/>
      <c r="TBM215" s="86"/>
      <c r="TBN215" s="86"/>
      <c r="TBO215" s="86"/>
      <c r="TBP215" s="86"/>
      <c r="TBQ215" s="86"/>
      <c r="TBR215" s="86"/>
      <c r="TBS215" s="86"/>
      <c r="TBT215" s="86"/>
      <c r="TBU215" s="86"/>
      <c r="TBV215" s="86"/>
      <c r="TBW215" s="86"/>
      <c r="TBX215" s="86"/>
      <c r="TBY215" s="86"/>
      <c r="TBZ215" s="86"/>
      <c r="TCA215" s="86"/>
      <c r="TCB215" s="86"/>
      <c r="TCC215" s="86"/>
      <c r="TCD215" s="86"/>
      <c r="TCE215" s="86"/>
      <c r="TCF215" s="86"/>
      <c r="TCG215" s="86"/>
      <c r="TCH215" s="86"/>
      <c r="TCI215" s="86"/>
      <c r="TCJ215" s="86"/>
      <c r="TCK215" s="86"/>
      <c r="TCL215" s="86"/>
      <c r="TCM215" s="86"/>
      <c r="TCN215" s="86"/>
      <c r="TCO215" s="86"/>
      <c r="TCP215" s="86"/>
      <c r="TCQ215" s="86"/>
      <c r="TCR215" s="86"/>
      <c r="TCS215" s="86"/>
      <c r="TCT215" s="86"/>
      <c r="TCU215" s="86"/>
      <c r="TCV215" s="86"/>
      <c r="TCW215" s="86"/>
      <c r="TCX215" s="86"/>
      <c r="TCY215" s="86"/>
      <c r="TCZ215" s="86"/>
      <c r="TDA215" s="86"/>
      <c r="TDB215" s="86"/>
      <c r="TDC215" s="86"/>
      <c r="TDD215" s="86"/>
      <c r="TDE215" s="86"/>
      <c r="TDF215" s="86"/>
      <c r="TDG215" s="86"/>
      <c r="TDH215" s="86"/>
      <c r="TDI215" s="86"/>
      <c r="TDJ215" s="86"/>
      <c r="TDK215" s="86"/>
      <c r="TDL215" s="86"/>
      <c r="TDM215" s="86"/>
      <c r="TDN215" s="86"/>
      <c r="TDO215" s="86"/>
      <c r="TDP215" s="86"/>
      <c r="TDQ215" s="86"/>
      <c r="TDR215" s="86"/>
      <c r="TDS215" s="86"/>
      <c r="TDT215" s="86"/>
      <c r="TDU215" s="86"/>
      <c r="TDV215" s="86"/>
      <c r="TDW215" s="86"/>
      <c r="TDX215" s="86"/>
      <c r="TDY215" s="86"/>
      <c r="TDZ215" s="86"/>
      <c r="TEA215" s="86"/>
      <c r="TEB215" s="86"/>
      <c r="TEC215" s="86"/>
      <c r="TED215" s="86"/>
      <c r="TEE215" s="86"/>
      <c r="TEF215" s="86"/>
      <c r="TEG215" s="86"/>
      <c r="TEH215" s="86"/>
      <c r="TEI215" s="86"/>
      <c r="TEJ215" s="86"/>
      <c r="TEK215" s="86"/>
      <c r="TEL215" s="86"/>
      <c r="TEM215" s="86"/>
      <c r="TEN215" s="86"/>
      <c r="TEO215" s="86"/>
      <c r="TEP215" s="86"/>
      <c r="TEQ215" s="86"/>
      <c r="TER215" s="86"/>
      <c r="TES215" s="86"/>
      <c r="TET215" s="86"/>
      <c r="TEU215" s="86"/>
      <c r="TEV215" s="86"/>
      <c r="TEW215" s="86"/>
      <c r="TEX215" s="86"/>
      <c r="TEY215" s="86"/>
      <c r="TEZ215" s="86"/>
      <c r="TFA215" s="86"/>
      <c r="TFB215" s="86"/>
      <c r="TFC215" s="86"/>
      <c r="TFD215" s="86"/>
      <c r="TFE215" s="86"/>
      <c r="TFF215" s="86"/>
      <c r="TFG215" s="86"/>
      <c r="TFH215" s="86"/>
      <c r="TFI215" s="86"/>
      <c r="TFJ215" s="86"/>
      <c r="TFK215" s="86"/>
      <c r="TFL215" s="86"/>
      <c r="TFM215" s="86"/>
      <c r="TFN215" s="86"/>
      <c r="TFO215" s="86"/>
      <c r="TFP215" s="86"/>
      <c r="TFQ215" s="86"/>
      <c r="TFR215" s="86"/>
      <c r="TFS215" s="86"/>
      <c r="TFT215" s="86"/>
      <c r="TFU215" s="86"/>
      <c r="TFV215" s="86"/>
      <c r="TFW215" s="86"/>
      <c r="TFX215" s="86"/>
      <c r="TFY215" s="86"/>
      <c r="TFZ215" s="86"/>
      <c r="TGA215" s="86"/>
      <c r="TGB215" s="86"/>
      <c r="TGC215" s="86"/>
      <c r="TGD215" s="86"/>
      <c r="TGE215" s="86"/>
      <c r="TGF215" s="86"/>
      <c r="TGG215" s="86"/>
      <c r="TGH215" s="86"/>
      <c r="TGI215" s="86"/>
      <c r="TGJ215" s="86"/>
      <c r="TGK215" s="86"/>
      <c r="TGL215" s="86"/>
      <c r="TGM215" s="86"/>
      <c r="TGN215" s="86"/>
      <c r="TGO215" s="86"/>
      <c r="TGP215" s="86"/>
      <c r="TGQ215" s="86"/>
      <c r="TGR215" s="86"/>
      <c r="TGS215" s="86"/>
      <c r="TGT215" s="86"/>
      <c r="TGU215" s="86"/>
      <c r="TGV215" s="86"/>
      <c r="TGW215" s="86"/>
      <c r="TGX215" s="86"/>
      <c r="TGY215" s="86"/>
      <c r="TGZ215" s="86"/>
      <c r="THA215" s="86"/>
      <c r="THB215" s="86"/>
      <c r="THC215" s="86"/>
      <c r="THD215" s="86"/>
      <c r="THE215" s="86"/>
      <c r="THF215" s="86"/>
      <c r="THG215" s="86"/>
      <c r="THH215" s="86"/>
      <c r="THI215" s="86"/>
      <c r="THJ215" s="86"/>
      <c r="THK215" s="86"/>
      <c r="THL215" s="86"/>
      <c r="THM215" s="86"/>
      <c r="THN215" s="86"/>
      <c r="THO215" s="86"/>
      <c r="THP215" s="86"/>
      <c r="THQ215" s="86"/>
      <c r="THR215" s="86"/>
      <c r="THS215" s="86"/>
      <c r="THT215" s="86"/>
      <c r="THU215" s="86"/>
      <c r="THV215" s="86"/>
      <c r="THW215" s="86"/>
      <c r="THX215" s="86"/>
      <c r="THY215" s="86"/>
      <c r="THZ215" s="86"/>
      <c r="TIA215" s="86"/>
      <c r="TIB215" s="86"/>
      <c r="TIC215" s="86"/>
      <c r="TID215" s="86"/>
      <c r="TIE215" s="86"/>
      <c r="TIF215" s="86"/>
      <c r="TIG215" s="86"/>
      <c r="TIH215" s="86"/>
      <c r="TII215" s="86"/>
      <c r="TIJ215" s="86"/>
      <c r="TIK215" s="86"/>
      <c r="TIL215" s="86"/>
      <c r="TIM215" s="86"/>
      <c r="TIN215" s="86"/>
      <c r="TIO215" s="86"/>
      <c r="TIP215" s="86"/>
      <c r="TIQ215" s="86"/>
      <c r="TIR215" s="86"/>
      <c r="TIS215" s="86"/>
      <c r="TIT215" s="86"/>
      <c r="TIU215" s="86"/>
      <c r="TIV215" s="86"/>
      <c r="TIW215" s="86"/>
      <c r="TIX215" s="86"/>
      <c r="TIY215" s="86"/>
      <c r="TIZ215" s="86"/>
      <c r="TJA215" s="86"/>
      <c r="TJB215" s="86"/>
      <c r="TJC215" s="86"/>
      <c r="TJD215" s="86"/>
      <c r="TJE215" s="86"/>
      <c r="TJF215" s="86"/>
      <c r="TJG215" s="86"/>
      <c r="TJH215" s="86"/>
      <c r="TJI215" s="86"/>
      <c r="TJJ215" s="86"/>
      <c r="TJK215" s="86"/>
      <c r="TJL215" s="86"/>
      <c r="TJM215" s="86"/>
      <c r="TJN215" s="86"/>
      <c r="TJO215" s="86"/>
      <c r="TJP215" s="86"/>
      <c r="TJQ215" s="86"/>
      <c r="TJR215" s="86"/>
      <c r="TJS215" s="86"/>
      <c r="TJT215" s="86"/>
      <c r="TJU215" s="86"/>
      <c r="TJV215" s="86"/>
      <c r="TJW215" s="86"/>
      <c r="TJX215" s="86"/>
      <c r="TJY215" s="86"/>
      <c r="TJZ215" s="86"/>
      <c r="TKA215" s="86"/>
      <c r="TKB215" s="86"/>
      <c r="TKC215" s="86"/>
      <c r="TKD215" s="86"/>
      <c r="TKE215" s="86"/>
      <c r="TKF215" s="86"/>
      <c r="TKG215" s="86"/>
      <c r="TKH215" s="86"/>
      <c r="TKI215" s="86"/>
      <c r="TKJ215" s="86"/>
      <c r="TKK215" s="86"/>
      <c r="TKL215" s="86"/>
      <c r="TKM215" s="86"/>
      <c r="TKN215" s="86"/>
      <c r="TKO215" s="86"/>
      <c r="TKP215" s="86"/>
      <c r="TKQ215" s="86"/>
      <c r="TKR215" s="86"/>
      <c r="TKS215" s="86"/>
      <c r="TKT215" s="86"/>
      <c r="TKU215" s="86"/>
      <c r="TKV215" s="86"/>
      <c r="TKW215" s="86"/>
      <c r="TKX215" s="86"/>
      <c r="TKY215" s="86"/>
      <c r="TKZ215" s="86"/>
      <c r="TLA215" s="86"/>
      <c r="TLB215" s="86"/>
      <c r="TLC215" s="86"/>
      <c r="TLD215" s="86"/>
      <c r="TLE215" s="86"/>
      <c r="TLF215" s="86"/>
      <c r="TLG215" s="86"/>
      <c r="TLH215" s="86"/>
      <c r="TLI215" s="86"/>
      <c r="TLJ215" s="86"/>
      <c r="TLK215" s="86"/>
      <c r="TLL215" s="86"/>
      <c r="TLM215" s="86"/>
      <c r="TLN215" s="86"/>
      <c r="TLO215" s="86"/>
      <c r="TLP215" s="86"/>
      <c r="TLQ215" s="86"/>
      <c r="TLR215" s="86"/>
      <c r="TLS215" s="86"/>
      <c r="TLT215" s="86"/>
      <c r="TLU215" s="86"/>
      <c r="TLV215" s="86"/>
      <c r="TLW215" s="86"/>
      <c r="TLX215" s="86"/>
      <c r="TLY215" s="86"/>
      <c r="TLZ215" s="86"/>
      <c r="TMA215" s="86"/>
      <c r="TMB215" s="86"/>
      <c r="TMC215" s="86"/>
      <c r="TMD215" s="86"/>
      <c r="TME215" s="86"/>
      <c r="TMF215" s="86"/>
      <c r="TMG215" s="86"/>
      <c r="TMH215" s="86"/>
      <c r="TMI215" s="86"/>
      <c r="TMJ215" s="86"/>
      <c r="TMK215" s="86"/>
      <c r="TML215" s="86"/>
      <c r="TMM215" s="86"/>
      <c r="TMN215" s="86"/>
      <c r="TMO215" s="86"/>
      <c r="TMP215" s="86"/>
      <c r="TMQ215" s="86"/>
      <c r="TMR215" s="86"/>
      <c r="TMS215" s="86"/>
      <c r="TMT215" s="86"/>
      <c r="TMU215" s="86"/>
      <c r="TMV215" s="86"/>
      <c r="TMW215" s="86"/>
      <c r="TMX215" s="86"/>
      <c r="TMY215" s="86"/>
      <c r="TMZ215" s="86"/>
      <c r="TNA215" s="86"/>
      <c r="TNB215" s="86"/>
      <c r="TNC215" s="86"/>
      <c r="TND215" s="86"/>
      <c r="TNE215" s="86"/>
      <c r="TNF215" s="86"/>
      <c r="TNG215" s="86"/>
      <c r="TNH215" s="86"/>
      <c r="TNI215" s="86"/>
      <c r="TNJ215" s="86"/>
      <c r="TNK215" s="86"/>
      <c r="TNL215" s="86"/>
      <c r="TNM215" s="86"/>
      <c r="TNN215" s="86"/>
      <c r="TNO215" s="86"/>
      <c r="TNP215" s="86"/>
      <c r="TNQ215" s="86"/>
      <c r="TNR215" s="86"/>
      <c r="TNS215" s="86"/>
      <c r="TNT215" s="86"/>
      <c r="TNU215" s="86"/>
      <c r="TNV215" s="86"/>
      <c r="TNW215" s="86"/>
      <c r="TNX215" s="86"/>
      <c r="TNY215" s="86"/>
      <c r="TNZ215" s="86"/>
      <c r="TOA215" s="86"/>
      <c r="TOB215" s="86"/>
      <c r="TOC215" s="86"/>
      <c r="TOD215" s="86"/>
      <c r="TOE215" s="86"/>
      <c r="TOF215" s="86"/>
      <c r="TOG215" s="86"/>
      <c r="TOH215" s="86"/>
      <c r="TOI215" s="86"/>
      <c r="TOJ215" s="86"/>
      <c r="TOK215" s="86"/>
      <c r="TOL215" s="86"/>
      <c r="TOM215" s="86"/>
      <c r="TON215" s="86"/>
      <c r="TOO215" s="86"/>
      <c r="TOP215" s="86"/>
      <c r="TOQ215" s="86"/>
      <c r="TOR215" s="86"/>
      <c r="TOS215" s="86"/>
      <c r="TOT215" s="86"/>
      <c r="TOU215" s="86"/>
      <c r="TOV215" s="86"/>
      <c r="TOW215" s="86"/>
      <c r="TOX215" s="86"/>
      <c r="TOY215" s="86"/>
      <c r="TOZ215" s="86"/>
      <c r="TPA215" s="86"/>
      <c r="TPB215" s="86"/>
      <c r="TPC215" s="86"/>
      <c r="TPD215" s="86"/>
      <c r="TPE215" s="86"/>
      <c r="TPF215" s="86"/>
      <c r="TPG215" s="86"/>
      <c r="TPH215" s="86"/>
      <c r="TPI215" s="86"/>
      <c r="TPJ215" s="86"/>
      <c r="TPK215" s="86"/>
      <c r="TPL215" s="86"/>
      <c r="TPM215" s="86"/>
      <c r="TPN215" s="86"/>
      <c r="TPO215" s="86"/>
      <c r="TPP215" s="86"/>
      <c r="TPQ215" s="86"/>
      <c r="TPR215" s="86"/>
      <c r="TPS215" s="86"/>
      <c r="TPT215" s="86"/>
      <c r="TPU215" s="86"/>
      <c r="TPV215" s="86"/>
      <c r="TPW215" s="86"/>
      <c r="TPX215" s="86"/>
      <c r="TPY215" s="86"/>
      <c r="TPZ215" s="86"/>
      <c r="TQA215" s="86"/>
      <c r="TQB215" s="86"/>
      <c r="TQC215" s="86"/>
      <c r="TQD215" s="86"/>
      <c r="TQE215" s="86"/>
      <c r="TQF215" s="86"/>
      <c r="TQG215" s="86"/>
      <c r="TQH215" s="86"/>
      <c r="TQI215" s="86"/>
      <c r="TQJ215" s="86"/>
      <c r="TQK215" s="86"/>
      <c r="TQL215" s="86"/>
      <c r="TQM215" s="86"/>
      <c r="TQN215" s="86"/>
      <c r="TQO215" s="86"/>
      <c r="TQP215" s="86"/>
      <c r="TQQ215" s="86"/>
      <c r="TQR215" s="86"/>
      <c r="TQS215" s="86"/>
      <c r="TQT215" s="86"/>
      <c r="TQU215" s="86"/>
      <c r="TQV215" s="86"/>
      <c r="TQW215" s="86"/>
      <c r="TQX215" s="86"/>
      <c r="TQY215" s="86"/>
      <c r="TQZ215" s="86"/>
      <c r="TRA215" s="86"/>
      <c r="TRB215" s="86"/>
      <c r="TRC215" s="86"/>
      <c r="TRD215" s="86"/>
      <c r="TRE215" s="86"/>
      <c r="TRF215" s="86"/>
      <c r="TRG215" s="86"/>
      <c r="TRH215" s="86"/>
      <c r="TRI215" s="86"/>
      <c r="TRJ215" s="86"/>
      <c r="TRK215" s="86"/>
      <c r="TRL215" s="86"/>
      <c r="TRM215" s="86"/>
      <c r="TRN215" s="86"/>
      <c r="TRO215" s="86"/>
      <c r="TRP215" s="86"/>
      <c r="TRQ215" s="86"/>
      <c r="TRR215" s="86"/>
      <c r="TRS215" s="86"/>
      <c r="TRT215" s="86"/>
      <c r="TRU215" s="86"/>
      <c r="TRV215" s="86"/>
      <c r="TRW215" s="86"/>
      <c r="TRX215" s="86"/>
      <c r="TRY215" s="86"/>
      <c r="TRZ215" s="86"/>
      <c r="TSA215" s="86"/>
      <c r="TSB215" s="86"/>
      <c r="TSC215" s="86"/>
      <c r="TSD215" s="86"/>
      <c r="TSE215" s="86"/>
      <c r="TSF215" s="86"/>
      <c r="TSG215" s="86"/>
      <c r="TSH215" s="86"/>
      <c r="TSI215" s="86"/>
      <c r="TSJ215" s="86"/>
      <c r="TSK215" s="86"/>
      <c r="TSL215" s="86"/>
      <c r="TSM215" s="86"/>
      <c r="TSN215" s="86"/>
      <c r="TSO215" s="86"/>
      <c r="TSP215" s="86"/>
      <c r="TSQ215" s="86"/>
      <c r="TSR215" s="86"/>
      <c r="TSS215" s="86"/>
      <c r="TST215" s="86"/>
      <c r="TSU215" s="86"/>
      <c r="TSV215" s="86"/>
      <c r="TSW215" s="86"/>
      <c r="TSX215" s="86"/>
      <c r="TSY215" s="86"/>
      <c r="TSZ215" s="86"/>
      <c r="TTA215" s="86"/>
      <c r="TTB215" s="86"/>
      <c r="TTC215" s="86"/>
      <c r="TTD215" s="86"/>
      <c r="TTE215" s="86"/>
      <c r="TTF215" s="86"/>
      <c r="TTG215" s="86"/>
      <c r="TTH215" s="86"/>
      <c r="TTI215" s="86"/>
      <c r="TTJ215" s="86"/>
      <c r="TTK215" s="86"/>
      <c r="TTL215" s="86"/>
      <c r="TTM215" s="86"/>
      <c r="TTN215" s="86"/>
      <c r="TTO215" s="86"/>
      <c r="TTP215" s="86"/>
      <c r="TTQ215" s="86"/>
      <c r="TTR215" s="86"/>
      <c r="TTS215" s="86"/>
      <c r="TTT215" s="86"/>
      <c r="TTU215" s="86"/>
      <c r="TTV215" s="86"/>
      <c r="TTW215" s="86"/>
      <c r="TTX215" s="86"/>
      <c r="TTY215" s="86"/>
      <c r="TTZ215" s="86"/>
      <c r="TUA215" s="86"/>
      <c r="TUB215" s="86"/>
      <c r="TUC215" s="86"/>
      <c r="TUD215" s="86"/>
      <c r="TUE215" s="86"/>
      <c r="TUF215" s="86"/>
      <c r="TUG215" s="86"/>
      <c r="TUH215" s="86"/>
      <c r="TUI215" s="86"/>
      <c r="TUJ215" s="86"/>
      <c r="TUK215" s="86"/>
      <c r="TUL215" s="86"/>
      <c r="TUM215" s="86"/>
      <c r="TUN215" s="86"/>
      <c r="TUO215" s="86"/>
      <c r="TUP215" s="86"/>
      <c r="TUQ215" s="86"/>
      <c r="TUR215" s="86"/>
      <c r="TUS215" s="86"/>
      <c r="TUT215" s="86"/>
      <c r="TUU215" s="86"/>
      <c r="TUV215" s="86"/>
      <c r="TUW215" s="86"/>
      <c r="TUX215" s="86"/>
      <c r="TUY215" s="86"/>
      <c r="TUZ215" s="86"/>
      <c r="TVA215" s="86"/>
      <c r="TVB215" s="86"/>
      <c r="TVC215" s="86"/>
      <c r="TVD215" s="86"/>
      <c r="TVE215" s="86"/>
      <c r="TVF215" s="86"/>
      <c r="TVG215" s="86"/>
      <c r="TVH215" s="86"/>
      <c r="TVI215" s="86"/>
      <c r="TVJ215" s="86"/>
      <c r="TVK215" s="86"/>
      <c r="TVL215" s="86"/>
      <c r="TVM215" s="86"/>
      <c r="TVN215" s="86"/>
      <c r="TVO215" s="86"/>
      <c r="TVP215" s="86"/>
      <c r="TVQ215" s="86"/>
      <c r="TVR215" s="86"/>
      <c r="TVS215" s="86"/>
      <c r="TVT215" s="86"/>
      <c r="TVU215" s="86"/>
      <c r="TVV215" s="86"/>
      <c r="TVW215" s="86"/>
      <c r="TVX215" s="86"/>
      <c r="TVY215" s="86"/>
      <c r="TVZ215" s="86"/>
      <c r="TWA215" s="86"/>
      <c r="TWB215" s="86"/>
      <c r="TWC215" s="86"/>
      <c r="TWD215" s="86"/>
      <c r="TWE215" s="86"/>
      <c r="TWF215" s="86"/>
      <c r="TWG215" s="86"/>
      <c r="TWH215" s="86"/>
      <c r="TWI215" s="86"/>
      <c r="TWJ215" s="86"/>
      <c r="TWK215" s="86"/>
      <c r="TWL215" s="86"/>
      <c r="TWM215" s="86"/>
      <c r="TWN215" s="86"/>
      <c r="TWO215" s="86"/>
      <c r="TWP215" s="86"/>
      <c r="TWQ215" s="86"/>
      <c r="TWR215" s="86"/>
      <c r="TWS215" s="86"/>
      <c r="TWT215" s="86"/>
      <c r="TWU215" s="86"/>
      <c r="TWV215" s="86"/>
      <c r="TWW215" s="86"/>
      <c r="TWX215" s="86"/>
      <c r="TWY215" s="86"/>
      <c r="TWZ215" s="86"/>
      <c r="TXA215" s="86"/>
      <c r="TXB215" s="86"/>
      <c r="TXC215" s="86"/>
      <c r="TXD215" s="86"/>
      <c r="TXE215" s="86"/>
      <c r="TXF215" s="86"/>
      <c r="TXG215" s="86"/>
      <c r="TXH215" s="86"/>
      <c r="TXI215" s="86"/>
      <c r="TXJ215" s="86"/>
      <c r="TXK215" s="86"/>
      <c r="TXL215" s="86"/>
      <c r="TXM215" s="86"/>
      <c r="TXN215" s="86"/>
      <c r="TXO215" s="86"/>
      <c r="TXP215" s="86"/>
      <c r="TXQ215" s="86"/>
      <c r="TXR215" s="86"/>
      <c r="TXS215" s="86"/>
      <c r="TXT215" s="86"/>
      <c r="TXU215" s="86"/>
      <c r="TXV215" s="86"/>
      <c r="TXW215" s="86"/>
      <c r="TXX215" s="86"/>
      <c r="TXY215" s="86"/>
      <c r="TXZ215" s="86"/>
      <c r="TYA215" s="86"/>
      <c r="TYB215" s="86"/>
      <c r="TYC215" s="86"/>
      <c r="TYD215" s="86"/>
      <c r="TYE215" s="86"/>
      <c r="TYF215" s="86"/>
      <c r="TYG215" s="86"/>
      <c r="TYH215" s="86"/>
      <c r="TYI215" s="86"/>
      <c r="TYJ215" s="86"/>
      <c r="TYK215" s="86"/>
      <c r="TYL215" s="86"/>
      <c r="TYM215" s="86"/>
      <c r="TYN215" s="86"/>
      <c r="TYO215" s="86"/>
      <c r="TYP215" s="86"/>
      <c r="TYQ215" s="86"/>
      <c r="TYR215" s="86"/>
      <c r="TYS215" s="86"/>
      <c r="TYT215" s="86"/>
      <c r="TYU215" s="86"/>
      <c r="TYV215" s="86"/>
      <c r="TYW215" s="86"/>
      <c r="TYX215" s="86"/>
      <c r="TYY215" s="86"/>
      <c r="TYZ215" s="86"/>
      <c r="TZA215" s="86"/>
      <c r="TZB215" s="86"/>
      <c r="TZC215" s="86"/>
      <c r="TZD215" s="86"/>
      <c r="TZE215" s="86"/>
      <c r="TZF215" s="86"/>
      <c r="TZG215" s="86"/>
      <c r="TZH215" s="86"/>
      <c r="TZI215" s="86"/>
      <c r="TZJ215" s="86"/>
      <c r="TZK215" s="86"/>
      <c r="TZL215" s="86"/>
      <c r="TZM215" s="86"/>
      <c r="TZN215" s="86"/>
      <c r="TZO215" s="86"/>
      <c r="TZP215" s="86"/>
      <c r="TZQ215" s="86"/>
      <c r="TZR215" s="86"/>
      <c r="TZS215" s="86"/>
      <c r="TZT215" s="86"/>
      <c r="TZU215" s="86"/>
      <c r="TZV215" s="86"/>
      <c r="TZW215" s="86"/>
      <c r="TZX215" s="86"/>
      <c r="TZY215" s="86"/>
      <c r="TZZ215" s="86"/>
      <c r="UAA215" s="86"/>
      <c r="UAB215" s="86"/>
      <c r="UAC215" s="86"/>
      <c r="UAD215" s="86"/>
      <c r="UAE215" s="86"/>
      <c r="UAF215" s="86"/>
      <c r="UAG215" s="86"/>
      <c r="UAH215" s="86"/>
      <c r="UAI215" s="86"/>
      <c r="UAJ215" s="86"/>
      <c r="UAK215" s="86"/>
      <c r="UAL215" s="86"/>
      <c r="UAM215" s="86"/>
      <c r="UAN215" s="86"/>
      <c r="UAO215" s="86"/>
      <c r="UAP215" s="86"/>
      <c r="UAQ215" s="86"/>
      <c r="UAR215" s="86"/>
      <c r="UAS215" s="86"/>
      <c r="UAT215" s="86"/>
      <c r="UAU215" s="86"/>
      <c r="UAV215" s="86"/>
      <c r="UAW215" s="86"/>
      <c r="UAX215" s="86"/>
      <c r="UAY215" s="86"/>
      <c r="UAZ215" s="86"/>
      <c r="UBA215" s="86"/>
      <c r="UBB215" s="86"/>
      <c r="UBC215" s="86"/>
      <c r="UBD215" s="86"/>
      <c r="UBE215" s="86"/>
      <c r="UBF215" s="86"/>
      <c r="UBG215" s="86"/>
      <c r="UBH215" s="86"/>
      <c r="UBI215" s="86"/>
      <c r="UBJ215" s="86"/>
      <c r="UBK215" s="86"/>
      <c r="UBL215" s="86"/>
      <c r="UBM215" s="86"/>
      <c r="UBN215" s="86"/>
      <c r="UBO215" s="86"/>
      <c r="UBP215" s="86"/>
      <c r="UBQ215" s="86"/>
      <c r="UBR215" s="86"/>
      <c r="UBS215" s="86"/>
      <c r="UBT215" s="86"/>
      <c r="UBU215" s="86"/>
      <c r="UBV215" s="86"/>
      <c r="UBW215" s="86"/>
      <c r="UBX215" s="86"/>
      <c r="UBY215" s="86"/>
      <c r="UBZ215" s="86"/>
      <c r="UCA215" s="86"/>
      <c r="UCB215" s="86"/>
      <c r="UCC215" s="86"/>
      <c r="UCD215" s="86"/>
      <c r="UCE215" s="86"/>
      <c r="UCF215" s="86"/>
      <c r="UCG215" s="86"/>
      <c r="UCH215" s="86"/>
      <c r="UCI215" s="86"/>
      <c r="UCJ215" s="86"/>
      <c r="UCK215" s="86"/>
      <c r="UCL215" s="86"/>
      <c r="UCM215" s="86"/>
      <c r="UCN215" s="86"/>
      <c r="UCO215" s="86"/>
      <c r="UCP215" s="86"/>
      <c r="UCQ215" s="86"/>
      <c r="UCR215" s="86"/>
      <c r="UCS215" s="86"/>
      <c r="UCT215" s="86"/>
      <c r="UCU215" s="86"/>
      <c r="UCV215" s="86"/>
      <c r="UCW215" s="86"/>
      <c r="UCX215" s="86"/>
      <c r="UCY215" s="86"/>
      <c r="UCZ215" s="86"/>
      <c r="UDA215" s="86"/>
      <c r="UDB215" s="86"/>
      <c r="UDC215" s="86"/>
      <c r="UDD215" s="86"/>
      <c r="UDE215" s="86"/>
      <c r="UDF215" s="86"/>
      <c r="UDG215" s="86"/>
      <c r="UDH215" s="86"/>
      <c r="UDI215" s="86"/>
      <c r="UDJ215" s="86"/>
      <c r="UDK215" s="86"/>
      <c r="UDL215" s="86"/>
      <c r="UDM215" s="86"/>
      <c r="UDN215" s="86"/>
      <c r="UDO215" s="86"/>
      <c r="UDP215" s="86"/>
      <c r="UDQ215" s="86"/>
      <c r="UDR215" s="86"/>
      <c r="UDS215" s="86"/>
      <c r="UDT215" s="86"/>
      <c r="UDU215" s="86"/>
      <c r="UDV215" s="86"/>
      <c r="UDW215" s="86"/>
      <c r="UDX215" s="86"/>
      <c r="UDY215" s="86"/>
      <c r="UDZ215" s="86"/>
      <c r="UEA215" s="86"/>
      <c r="UEB215" s="86"/>
      <c r="UEC215" s="86"/>
      <c r="UED215" s="86"/>
      <c r="UEE215" s="86"/>
      <c r="UEF215" s="86"/>
      <c r="UEG215" s="86"/>
      <c r="UEH215" s="86"/>
      <c r="UEI215" s="86"/>
      <c r="UEJ215" s="86"/>
      <c r="UEK215" s="86"/>
      <c r="UEL215" s="86"/>
      <c r="UEM215" s="86"/>
      <c r="UEN215" s="86"/>
      <c r="UEO215" s="86"/>
      <c r="UEP215" s="86"/>
      <c r="UEQ215" s="86"/>
      <c r="UER215" s="86"/>
      <c r="UES215" s="86"/>
      <c r="UET215" s="86"/>
      <c r="UEU215" s="86"/>
      <c r="UEV215" s="86"/>
      <c r="UEW215" s="86"/>
      <c r="UEX215" s="86"/>
      <c r="UEY215" s="86"/>
      <c r="UEZ215" s="86"/>
      <c r="UFA215" s="86"/>
      <c r="UFB215" s="86"/>
      <c r="UFC215" s="86"/>
      <c r="UFD215" s="86"/>
      <c r="UFE215" s="86"/>
      <c r="UFF215" s="86"/>
      <c r="UFG215" s="86"/>
      <c r="UFH215" s="86"/>
      <c r="UFI215" s="86"/>
      <c r="UFJ215" s="86"/>
      <c r="UFK215" s="86"/>
      <c r="UFL215" s="86"/>
      <c r="UFM215" s="86"/>
      <c r="UFN215" s="86"/>
      <c r="UFO215" s="86"/>
      <c r="UFP215" s="86"/>
      <c r="UFQ215" s="86"/>
      <c r="UFR215" s="86"/>
      <c r="UFS215" s="86"/>
      <c r="UFT215" s="86"/>
      <c r="UFU215" s="86"/>
      <c r="UFV215" s="86"/>
      <c r="UFW215" s="86"/>
      <c r="UFX215" s="86"/>
      <c r="UFY215" s="86"/>
      <c r="UFZ215" s="86"/>
      <c r="UGA215" s="86"/>
      <c r="UGB215" s="86"/>
      <c r="UGC215" s="86"/>
      <c r="UGD215" s="86"/>
      <c r="UGE215" s="86"/>
      <c r="UGF215" s="86"/>
      <c r="UGG215" s="86"/>
      <c r="UGH215" s="86"/>
      <c r="UGI215" s="86"/>
      <c r="UGJ215" s="86"/>
      <c r="UGK215" s="86"/>
      <c r="UGL215" s="86"/>
      <c r="UGM215" s="86"/>
      <c r="UGN215" s="86"/>
      <c r="UGO215" s="86"/>
      <c r="UGP215" s="86"/>
      <c r="UGQ215" s="86"/>
      <c r="UGR215" s="86"/>
      <c r="UGS215" s="86"/>
      <c r="UGT215" s="86"/>
      <c r="UGU215" s="86"/>
      <c r="UGV215" s="86"/>
      <c r="UGW215" s="86"/>
      <c r="UGX215" s="86"/>
      <c r="UGY215" s="86"/>
      <c r="UGZ215" s="86"/>
      <c r="UHA215" s="86"/>
      <c r="UHB215" s="86"/>
      <c r="UHC215" s="86"/>
      <c r="UHD215" s="86"/>
      <c r="UHE215" s="86"/>
      <c r="UHF215" s="86"/>
      <c r="UHG215" s="86"/>
      <c r="UHH215" s="86"/>
      <c r="UHI215" s="86"/>
      <c r="UHJ215" s="86"/>
      <c r="UHK215" s="86"/>
      <c r="UHL215" s="86"/>
      <c r="UHM215" s="86"/>
      <c r="UHN215" s="86"/>
      <c r="UHO215" s="86"/>
      <c r="UHP215" s="86"/>
      <c r="UHQ215" s="86"/>
      <c r="UHR215" s="86"/>
      <c r="UHS215" s="86"/>
      <c r="UHT215" s="86"/>
      <c r="UHU215" s="86"/>
      <c r="UHV215" s="86"/>
      <c r="UHW215" s="86"/>
      <c r="UHX215" s="86"/>
      <c r="UHY215" s="86"/>
      <c r="UHZ215" s="86"/>
      <c r="UIA215" s="86"/>
      <c r="UIB215" s="86"/>
      <c r="UIC215" s="86"/>
      <c r="UID215" s="86"/>
      <c r="UIE215" s="86"/>
      <c r="UIF215" s="86"/>
      <c r="UIG215" s="86"/>
      <c r="UIH215" s="86"/>
      <c r="UII215" s="86"/>
      <c r="UIJ215" s="86"/>
      <c r="UIK215" s="86"/>
      <c r="UIL215" s="86"/>
      <c r="UIM215" s="86"/>
      <c r="UIN215" s="86"/>
      <c r="UIO215" s="86"/>
      <c r="UIP215" s="86"/>
      <c r="UIQ215" s="86"/>
      <c r="UIR215" s="86"/>
      <c r="UIS215" s="86"/>
      <c r="UIT215" s="86"/>
      <c r="UIU215" s="86"/>
      <c r="UIV215" s="86"/>
      <c r="UIW215" s="86"/>
      <c r="UIX215" s="86"/>
      <c r="UIY215" s="86"/>
      <c r="UIZ215" s="86"/>
      <c r="UJA215" s="86"/>
      <c r="UJB215" s="86"/>
      <c r="UJC215" s="86"/>
      <c r="UJD215" s="86"/>
      <c r="UJE215" s="86"/>
      <c r="UJF215" s="86"/>
      <c r="UJG215" s="86"/>
      <c r="UJH215" s="86"/>
      <c r="UJI215" s="86"/>
      <c r="UJJ215" s="86"/>
      <c r="UJK215" s="86"/>
      <c r="UJL215" s="86"/>
      <c r="UJM215" s="86"/>
      <c r="UJN215" s="86"/>
      <c r="UJO215" s="86"/>
      <c r="UJP215" s="86"/>
      <c r="UJQ215" s="86"/>
      <c r="UJR215" s="86"/>
      <c r="UJS215" s="86"/>
      <c r="UJT215" s="86"/>
      <c r="UJU215" s="86"/>
      <c r="UJV215" s="86"/>
      <c r="UJW215" s="86"/>
      <c r="UJX215" s="86"/>
      <c r="UJY215" s="86"/>
      <c r="UJZ215" s="86"/>
      <c r="UKA215" s="86"/>
      <c r="UKB215" s="86"/>
      <c r="UKC215" s="86"/>
      <c r="UKD215" s="86"/>
      <c r="UKE215" s="86"/>
      <c r="UKF215" s="86"/>
      <c r="UKG215" s="86"/>
      <c r="UKH215" s="86"/>
      <c r="UKI215" s="86"/>
      <c r="UKJ215" s="86"/>
      <c r="UKK215" s="86"/>
      <c r="UKL215" s="86"/>
      <c r="UKM215" s="86"/>
      <c r="UKN215" s="86"/>
      <c r="UKO215" s="86"/>
      <c r="UKP215" s="86"/>
      <c r="UKQ215" s="86"/>
      <c r="UKR215" s="86"/>
      <c r="UKS215" s="86"/>
      <c r="UKT215" s="86"/>
      <c r="UKU215" s="86"/>
      <c r="UKV215" s="86"/>
      <c r="UKW215" s="86"/>
      <c r="UKX215" s="86"/>
      <c r="UKY215" s="86"/>
      <c r="UKZ215" s="86"/>
      <c r="ULA215" s="86"/>
      <c r="ULB215" s="86"/>
      <c r="ULC215" s="86"/>
      <c r="ULD215" s="86"/>
      <c r="ULE215" s="86"/>
      <c r="ULF215" s="86"/>
      <c r="ULG215" s="86"/>
      <c r="ULH215" s="86"/>
      <c r="ULI215" s="86"/>
      <c r="ULJ215" s="86"/>
      <c r="ULK215" s="86"/>
      <c r="ULL215" s="86"/>
      <c r="ULM215" s="86"/>
      <c r="ULN215" s="86"/>
      <c r="ULO215" s="86"/>
      <c r="ULP215" s="86"/>
      <c r="ULQ215" s="86"/>
      <c r="ULR215" s="86"/>
      <c r="ULS215" s="86"/>
      <c r="ULT215" s="86"/>
      <c r="ULU215" s="86"/>
      <c r="ULV215" s="86"/>
      <c r="ULW215" s="86"/>
      <c r="ULX215" s="86"/>
      <c r="ULY215" s="86"/>
      <c r="ULZ215" s="86"/>
      <c r="UMA215" s="86"/>
      <c r="UMB215" s="86"/>
      <c r="UMC215" s="86"/>
      <c r="UMD215" s="86"/>
      <c r="UME215" s="86"/>
      <c r="UMF215" s="86"/>
      <c r="UMG215" s="86"/>
      <c r="UMH215" s="86"/>
      <c r="UMI215" s="86"/>
      <c r="UMJ215" s="86"/>
      <c r="UMK215" s="86"/>
      <c r="UML215" s="86"/>
      <c r="UMM215" s="86"/>
      <c r="UMN215" s="86"/>
      <c r="UMO215" s="86"/>
      <c r="UMP215" s="86"/>
      <c r="UMQ215" s="86"/>
      <c r="UMR215" s="86"/>
      <c r="UMS215" s="86"/>
      <c r="UMT215" s="86"/>
      <c r="UMU215" s="86"/>
      <c r="UMV215" s="86"/>
      <c r="UMW215" s="86"/>
      <c r="UMX215" s="86"/>
      <c r="UMY215" s="86"/>
      <c r="UMZ215" s="86"/>
      <c r="UNA215" s="86"/>
      <c r="UNB215" s="86"/>
      <c r="UNC215" s="86"/>
      <c r="UND215" s="86"/>
      <c r="UNE215" s="86"/>
      <c r="UNF215" s="86"/>
      <c r="UNG215" s="86"/>
      <c r="UNH215" s="86"/>
      <c r="UNI215" s="86"/>
      <c r="UNJ215" s="86"/>
      <c r="UNK215" s="86"/>
      <c r="UNL215" s="86"/>
      <c r="UNM215" s="86"/>
      <c r="UNN215" s="86"/>
      <c r="UNO215" s="86"/>
      <c r="UNP215" s="86"/>
      <c r="UNQ215" s="86"/>
      <c r="UNR215" s="86"/>
      <c r="UNS215" s="86"/>
      <c r="UNT215" s="86"/>
      <c r="UNU215" s="86"/>
      <c r="UNV215" s="86"/>
      <c r="UNW215" s="86"/>
      <c r="UNX215" s="86"/>
      <c r="UNY215" s="86"/>
      <c r="UNZ215" s="86"/>
      <c r="UOA215" s="86"/>
      <c r="UOB215" s="86"/>
      <c r="UOC215" s="86"/>
      <c r="UOD215" s="86"/>
      <c r="UOE215" s="86"/>
      <c r="UOF215" s="86"/>
      <c r="UOG215" s="86"/>
      <c r="UOH215" s="86"/>
      <c r="UOI215" s="86"/>
      <c r="UOJ215" s="86"/>
      <c r="UOK215" s="86"/>
      <c r="UOL215" s="86"/>
      <c r="UOM215" s="86"/>
      <c r="UON215" s="86"/>
      <c r="UOO215" s="86"/>
      <c r="UOP215" s="86"/>
      <c r="UOQ215" s="86"/>
      <c r="UOR215" s="86"/>
      <c r="UOS215" s="86"/>
      <c r="UOT215" s="86"/>
      <c r="UOU215" s="86"/>
      <c r="UOV215" s="86"/>
      <c r="UOW215" s="86"/>
      <c r="UOX215" s="86"/>
      <c r="UOY215" s="86"/>
      <c r="UOZ215" s="86"/>
      <c r="UPA215" s="86"/>
      <c r="UPB215" s="86"/>
      <c r="UPC215" s="86"/>
      <c r="UPD215" s="86"/>
      <c r="UPE215" s="86"/>
      <c r="UPF215" s="86"/>
      <c r="UPG215" s="86"/>
      <c r="UPH215" s="86"/>
      <c r="UPI215" s="86"/>
      <c r="UPJ215" s="86"/>
      <c r="UPK215" s="86"/>
      <c r="UPL215" s="86"/>
      <c r="UPM215" s="86"/>
      <c r="UPN215" s="86"/>
      <c r="UPO215" s="86"/>
      <c r="UPP215" s="86"/>
      <c r="UPQ215" s="86"/>
      <c r="UPR215" s="86"/>
      <c r="UPS215" s="86"/>
      <c r="UPT215" s="86"/>
      <c r="UPU215" s="86"/>
      <c r="UPV215" s="86"/>
      <c r="UPW215" s="86"/>
      <c r="UPX215" s="86"/>
      <c r="UPY215" s="86"/>
      <c r="UPZ215" s="86"/>
      <c r="UQA215" s="86"/>
      <c r="UQB215" s="86"/>
      <c r="UQC215" s="86"/>
      <c r="UQD215" s="86"/>
      <c r="UQE215" s="86"/>
      <c r="UQF215" s="86"/>
      <c r="UQG215" s="86"/>
      <c r="UQH215" s="86"/>
      <c r="UQI215" s="86"/>
      <c r="UQJ215" s="86"/>
      <c r="UQK215" s="86"/>
      <c r="UQL215" s="86"/>
      <c r="UQM215" s="86"/>
      <c r="UQN215" s="86"/>
      <c r="UQO215" s="86"/>
      <c r="UQP215" s="86"/>
      <c r="UQQ215" s="86"/>
      <c r="UQR215" s="86"/>
      <c r="UQS215" s="86"/>
      <c r="UQT215" s="86"/>
      <c r="UQU215" s="86"/>
      <c r="UQV215" s="86"/>
      <c r="UQW215" s="86"/>
      <c r="UQX215" s="86"/>
      <c r="UQY215" s="86"/>
      <c r="UQZ215" s="86"/>
      <c r="URA215" s="86"/>
      <c r="URB215" s="86"/>
      <c r="URC215" s="86"/>
      <c r="URD215" s="86"/>
      <c r="URE215" s="86"/>
      <c r="URF215" s="86"/>
      <c r="URG215" s="86"/>
      <c r="URH215" s="86"/>
      <c r="URI215" s="86"/>
      <c r="URJ215" s="86"/>
      <c r="URK215" s="86"/>
      <c r="URL215" s="86"/>
      <c r="URM215" s="86"/>
      <c r="URN215" s="86"/>
      <c r="URO215" s="86"/>
      <c r="URP215" s="86"/>
      <c r="URQ215" s="86"/>
      <c r="URR215" s="86"/>
      <c r="URS215" s="86"/>
      <c r="URT215" s="86"/>
      <c r="URU215" s="86"/>
      <c r="URV215" s="86"/>
      <c r="URW215" s="86"/>
      <c r="URX215" s="86"/>
      <c r="URY215" s="86"/>
      <c r="URZ215" s="86"/>
      <c r="USA215" s="86"/>
      <c r="USB215" s="86"/>
      <c r="USC215" s="86"/>
      <c r="USD215" s="86"/>
      <c r="USE215" s="86"/>
      <c r="USF215" s="86"/>
      <c r="USG215" s="86"/>
      <c r="USH215" s="86"/>
      <c r="USI215" s="86"/>
      <c r="USJ215" s="86"/>
      <c r="USK215" s="86"/>
      <c r="USL215" s="86"/>
      <c r="USM215" s="86"/>
      <c r="USN215" s="86"/>
      <c r="USO215" s="86"/>
      <c r="USP215" s="86"/>
      <c r="USQ215" s="86"/>
      <c r="USR215" s="86"/>
      <c r="USS215" s="86"/>
      <c r="UST215" s="86"/>
      <c r="USU215" s="86"/>
      <c r="USV215" s="86"/>
      <c r="USW215" s="86"/>
      <c r="USX215" s="86"/>
      <c r="USY215" s="86"/>
      <c r="USZ215" s="86"/>
      <c r="UTA215" s="86"/>
      <c r="UTB215" s="86"/>
      <c r="UTC215" s="86"/>
      <c r="UTD215" s="86"/>
      <c r="UTE215" s="86"/>
      <c r="UTF215" s="86"/>
      <c r="UTG215" s="86"/>
      <c r="UTH215" s="86"/>
      <c r="UTI215" s="86"/>
      <c r="UTJ215" s="86"/>
      <c r="UTK215" s="86"/>
      <c r="UTL215" s="86"/>
      <c r="UTM215" s="86"/>
      <c r="UTN215" s="86"/>
      <c r="UTO215" s="86"/>
      <c r="UTP215" s="86"/>
      <c r="UTQ215" s="86"/>
      <c r="UTR215" s="86"/>
      <c r="UTS215" s="86"/>
      <c r="UTT215" s="86"/>
      <c r="UTU215" s="86"/>
      <c r="UTV215" s="86"/>
      <c r="UTW215" s="86"/>
      <c r="UTX215" s="86"/>
      <c r="UTY215" s="86"/>
      <c r="UTZ215" s="86"/>
      <c r="UUA215" s="86"/>
      <c r="UUB215" s="86"/>
      <c r="UUC215" s="86"/>
      <c r="UUD215" s="86"/>
      <c r="UUE215" s="86"/>
      <c r="UUF215" s="86"/>
      <c r="UUG215" s="86"/>
      <c r="UUH215" s="86"/>
      <c r="UUI215" s="86"/>
      <c r="UUJ215" s="86"/>
      <c r="UUK215" s="86"/>
      <c r="UUL215" s="86"/>
      <c r="UUM215" s="86"/>
      <c r="UUN215" s="86"/>
      <c r="UUO215" s="86"/>
      <c r="UUP215" s="86"/>
      <c r="UUQ215" s="86"/>
      <c r="UUR215" s="86"/>
      <c r="UUS215" s="86"/>
      <c r="UUT215" s="86"/>
      <c r="UUU215" s="86"/>
      <c r="UUV215" s="86"/>
      <c r="UUW215" s="86"/>
      <c r="UUX215" s="86"/>
      <c r="UUY215" s="86"/>
      <c r="UUZ215" s="86"/>
      <c r="UVA215" s="86"/>
      <c r="UVB215" s="86"/>
      <c r="UVC215" s="86"/>
      <c r="UVD215" s="86"/>
      <c r="UVE215" s="86"/>
      <c r="UVF215" s="86"/>
      <c r="UVG215" s="86"/>
      <c r="UVH215" s="86"/>
      <c r="UVI215" s="86"/>
      <c r="UVJ215" s="86"/>
      <c r="UVK215" s="86"/>
      <c r="UVL215" s="86"/>
      <c r="UVM215" s="86"/>
      <c r="UVN215" s="86"/>
      <c r="UVO215" s="86"/>
      <c r="UVP215" s="86"/>
      <c r="UVQ215" s="86"/>
      <c r="UVR215" s="86"/>
      <c r="UVS215" s="86"/>
      <c r="UVT215" s="86"/>
      <c r="UVU215" s="86"/>
      <c r="UVV215" s="86"/>
      <c r="UVW215" s="86"/>
      <c r="UVX215" s="86"/>
      <c r="UVY215" s="86"/>
      <c r="UVZ215" s="86"/>
      <c r="UWA215" s="86"/>
      <c r="UWB215" s="86"/>
      <c r="UWC215" s="86"/>
      <c r="UWD215" s="86"/>
      <c r="UWE215" s="86"/>
      <c r="UWF215" s="86"/>
      <c r="UWG215" s="86"/>
      <c r="UWH215" s="86"/>
      <c r="UWI215" s="86"/>
      <c r="UWJ215" s="86"/>
      <c r="UWK215" s="86"/>
      <c r="UWL215" s="86"/>
      <c r="UWM215" s="86"/>
      <c r="UWN215" s="86"/>
      <c r="UWO215" s="86"/>
      <c r="UWP215" s="86"/>
      <c r="UWQ215" s="86"/>
      <c r="UWR215" s="86"/>
      <c r="UWS215" s="86"/>
      <c r="UWT215" s="86"/>
      <c r="UWU215" s="86"/>
      <c r="UWV215" s="86"/>
      <c r="UWW215" s="86"/>
      <c r="UWX215" s="86"/>
      <c r="UWY215" s="86"/>
      <c r="UWZ215" s="86"/>
      <c r="UXA215" s="86"/>
      <c r="UXB215" s="86"/>
      <c r="UXC215" s="86"/>
      <c r="UXD215" s="86"/>
      <c r="UXE215" s="86"/>
      <c r="UXF215" s="86"/>
      <c r="UXG215" s="86"/>
      <c r="UXH215" s="86"/>
      <c r="UXI215" s="86"/>
      <c r="UXJ215" s="86"/>
      <c r="UXK215" s="86"/>
      <c r="UXL215" s="86"/>
      <c r="UXM215" s="86"/>
      <c r="UXN215" s="86"/>
      <c r="UXO215" s="86"/>
      <c r="UXP215" s="86"/>
      <c r="UXQ215" s="86"/>
      <c r="UXR215" s="86"/>
      <c r="UXS215" s="86"/>
      <c r="UXT215" s="86"/>
      <c r="UXU215" s="86"/>
      <c r="UXV215" s="86"/>
      <c r="UXW215" s="86"/>
      <c r="UXX215" s="86"/>
      <c r="UXY215" s="86"/>
      <c r="UXZ215" s="86"/>
      <c r="UYA215" s="86"/>
      <c r="UYB215" s="86"/>
      <c r="UYC215" s="86"/>
      <c r="UYD215" s="86"/>
      <c r="UYE215" s="86"/>
      <c r="UYF215" s="86"/>
      <c r="UYG215" s="86"/>
      <c r="UYH215" s="86"/>
      <c r="UYI215" s="86"/>
      <c r="UYJ215" s="86"/>
      <c r="UYK215" s="86"/>
      <c r="UYL215" s="86"/>
      <c r="UYM215" s="86"/>
      <c r="UYN215" s="86"/>
      <c r="UYO215" s="86"/>
      <c r="UYP215" s="86"/>
      <c r="UYQ215" s="86"/>
      <c r="UYR215" s="86"/>
      <c r="UYS215" s="86"/>
      <c r="UYT215" s="86"/>
      <c r="UYU215" s="86"/>
      <c r="UYV215" s="86"/>
      <c r="UYW215" s="86"/>
      <c r="UYX215" s="86"/>
      <c r="UYY215" s="86"/>
      <c r="UYZ215" s="86"/>
      <c r="UZA215" s="86"/>
      <c r="UZB215" s="86"/>
      <c r="UZC215" s="86"/>
      <c r="UZD215" s="86"/>
      <c r="UZE215" s="86"/>
      <c r="UZF215" s="86"/>
      <c r="UZG215" s="86"/>
      <c r="UZH215" s="86"/>
      <c r="UZI215" s="86"/>
      <c r="UZJ215" s="86"/>
      <c r="UZK215" s="86"/>
      <c r="UZL215" s="86"/>
      <c r="UZM215" s="86"/>
      <c r="UZN215" s="86"/>
      <c r="UZO215" s="86"/>
      <c r="UZP215" s="86"/>
      <c r="UZQ215" s="86"/>
      <c r="UZR215" s="86"/>
      <c r="UZS215" s="86"/>
      <c r="UZT215" s="86"/>
      <c r="UZU215" s="86"/>
      <c r="UZV215" s="86"/>
      <c r="UZW215" s="86"/>
      <c r="UZX215" s="86"/>
      <c r="UZY215" s="86"/>
      <c r="UZZ215" s="86"/>
      <c r="VAA215" s="86"/>
      <c r="VAB215" s="86"/>
      <c r="VAC215" s="86"/>
      <c r="VAD215" s="86"/>
      <c r="VAE215" s="86"/>
      <c r="VAF215" s="86"/>
      <c r="VAG215" s="86"/>
      <c r="VAH215" s="86"/>
      <c r="VAI215" s="86"/>
      <c r="VAJ215" s="86"/>
      <c r="VAK215" s="86"/>
      <c r="VAL215" s="86"/>
      <c r="VAM215" s="86"/>
      <c r="VAN215" s="86"/>
      <c r="VAO215" s="86"/>
      <c r="VAP215" s="86"/>
      <c r="VAQ215" s="86"/>
      <c r="VAR215" s="86"/>
      <c r="VAS215" s="86"/>
      <c r="VAT215" s="86"/>
      <c r="VAU215" s="86"/>
      <c r="VAV215" s="86"/>
      <c r="VAW215" s="86"/>
      <c r="VAX215" s="86"/>
      <c r="VAY215" s="86"/>
      <c r="VAZ215" s="86"/>
      <c r="VBA215" s="86"/>
      <c r="VBB215" s="86"/>
      <c r="VBC215" s="86"/>
      <c r="VBD215" s="86"/>
      <c r="VBE215" s="86"/>
      <c r="VBF215" s="86"/>
      <c r="VBG215" s="86"/>
      <c r="VBH215" s="86"/>
      <c r="VBI215" s="86"/>
      <c r="VBJ215" s="86"/>
      <c r="VBK215" s="86"/>
      <c r="VBL215" s="86"/>
      <c r="VBM215" s="86"/>
      <c r="VBN215" s="86"/>
      <c r="VBO215" s="86"/>
      <c r="VBP215" s="86"/>
      <c r="VBQ215" s="86"/>
      <c r="VBR215" s="86"/>
      <c r="VBS215" s="86"/>
      <c r="VBT215" s="86"/>
      <c r="VBU215" s="86"/>
      <c r="VBV215" s="86"/>
      <c r="VBW215" s="86"/>
      <c r="VBX215" s="86"/>
      <c r="VBY215" s="86"/>
      <c r="VBZ215" s="86"/>
      <c r="VCA215" s="86"/>
      <c r="VCB215" s="86"/>
      <c r="VCC215" s="86"/>
      <c r="VCD215" s="86"/>
      <c r="VCE215" s="86"/>
      <c r="VCF215" s="86"/>
      <c r="VCG215" s="86"/>
      <c r="VCH215" s="86"/>
      <c r="VCI215" s="86"/>
      <c r="VCJ215" s="86"/>
      <c r="VCK215" s="86"/>
      <c r="VCL215" s="86"/>
      <c r="VCM215" s="86"/>
      <c r="VCN215" s="86"/>
      <c r="VCO215" s="86"/>
      <c r="VCP215" s="86"/>
      <c r="VCQ215" s="86"/>
      <c r="VCR215" s="86"/>
      <c r="VCS215" s="86"/>
      <c r="VCT215" s="86"/>
      <c r="VCU215" s="86"/>
      <c r="VCV215" s="86"/>
      <c r="VCW215" s="86"/>
      <c r="VCX215" s="86"/>
      <c r="VCY215" s="86"/>
      <c r="VCZ215" s="86"/>
      <c r="VDA215" s="86"/>
      <c r="VDB215" s="86"/>
      <c r="VDC215" s="86"/>
      <c r="VDD215" s="86"/>
      <c r="VDE215" s="86"/>
      <c r="VDF215" s="86"/>
      <c r="VDG215" s="86"/>
      <c r="VDH215" s="86"/>
      <c r="VDI215" s="86"/>
      <c r="VDJ215" s="86"/>
      <c r="VDK215" s="86"/>
      <c r="VDL215" s="86"/>
      <c r="VDM215" s="86"/>
      <c r="VDN215" s="86"/>
      <c r="VDO215" s="86"/>
      <c r="VDP215" s="86"/>
      <c r="VDQ215" s="86"/>
      <c r="VDR215" s="86"/>
      <c r="VDS215" s="86"/>
      <c r="VDT215" s="86"/>
      <c r="VDU215" s="86"/>
      <c r="VDV215" s="86"/>
      <c r="VDW215" s="86"/>
      <c r="VDX215" s="86"/>
      <c r="VDY215" s="86"/>
      <c r="VDZ215" s="86"/>
      <c r="VEA215" s="86"/>
      <c r="VEB215" s="86"/>
      <c r="VEC215" s="86"/>
      <c r="VED215" s="86"/>
      <c r="VEE215" s="86"/>
      <c r="VEF215" s="86"/>
      <c r="VEG215" s="86"/>
      <c r="VEH215" s="86"/>
      <c r="VEI215" s="86"/>
      <c r="VEJ215" s="86"/>
      <c r="VEK215" s="86"/>
      <c r="VEL215" s="86"/>
      <c r="VEM215" s="86"/>
      <c r="VEN215" s="86"/>
      <c r="VEO215" s="86"/>
      <c r="VEP215" s="86"/>
      <c r="VEQ215" s="86"/>
      <c r="VER215" s="86"/>
      <c r="VES215" s="86"/>
      <c r="VET215" s="86"/>
      <c r="VEU215" s="86"/>
      <c r="VEV215" s="86"/>
      <c r="VEW215" s="86"/>
      <c r="VEX215" s="86"/>
      <c r="VEY215" s="86"/>
      <c r="VEZ215" s="86"/>
      <c r="VFA215" s="86"/>
      <c r="VFB215" s="86"/>
      <c r="VFC215" s="86"/>
      <c r="VFD215" s="86"/>
      <c r="VFE215" s="86"/>
      <c r="VFF215" s="86"/>
      <c r="VFG215" s="86"/>
      <c r="VFH215" s="86"/>
      <c r="VFI215" s="86"/>
      <c r="VFJ215" s="86"/>
      <c r="VFK215" s="86"/>
      <c r="VFL215" s="86"/>
      <c r="VFM215" s="86"/>
      <c r="VFN215" s="86"/>
      <c r="VFO215" s="86"/>
      <c r="VFP215" s="86"/>
      <c r="VFQ215" s="86"/>
      <c r="VFR215" s="86"/>
      <c r="VFS215" s="86"/>
      <c r="VFT215" s="86"/>
      <c r="VFU215" s="86"/>
      <c r="VFV215" s="86"/>
      <c r="VFW215" s="86"/>
      <c r="VFX215" s="86"/>
      <c r="VFY215" s="86"/>
      <c r="VFZ215" s="86"/>
      <c r="VGA215" s="86"/>
      <c r="VGB215" s="86"/>
      <c r="VGC215" s="86"/>
      <c r="VGD215" s="86"/>
      <c r="VGE215" s="86"/>
      <c r="VGF215" s="86"/>
      <c r="VGG215" s="86"/>
      <c r="VGH215" s="86"/>
      <c r="VGI215" s="86"/>
      <c r="VGJ215" s="86"/>
      <c r="VGK215" s="86"/>
      <c r="VGL215" s="86"/>
      <c r="VGM215" s="86"/>
      <c r="VGN215" s="86"/>
      <c r="VGO215" s="86"/>
      <c r="VGP215" s="86"/>
      <c r="VGQ215" s="86"/>
      <c r="VGR215" s="86"/>
      <c r="VGS215" s="86"/>
      <c r="VGT215" s="86"/>
      <c r="VGU215" s="86"/>
      <c r="VGV215" s="86"/>
      <c r="VGW215" s="86"/>
      <c r="VGX215" s="86"/>
      <c r="VGY215" s="86"/>
      <c r="VGZ215" s="86"/>
      <c r="VHA215" s="86"/>
      <c r="VHB215" s="86"/>
      <c r="VHC215" s="86"/>
      <c r="VHD215" s="86"/>
      <c r="VHE215" s="86"/>
      <c r="VHF215" s="86"/>
      <c r="VHG215" s="86"/>
      <c r="VHH215" s="86"/>
      <c r="VHI215" s="86"/>
      <c r="VHJ215" s="86"/>
      <c r="VHK215" s="86"/>
      <c r="VHL215" s="86"/>
      <c r="VHM215" s="86"/>
      <c r="VHN215" s="86"/>
      <c r="VHO215" s="86"/>
      <c r="VHP215" s="86"/>
      <c r="VHQ215" s="86"/>
      <c r="VHR215" s="86"/>
      <c r="VHS215" s="86"/>
      <c r="VHT215" s="86"/>
      <c r="VHU215" s="86"/>
      <c r="VHV215" s="86"/>
      <c r="VHW215" s="86"/>
      <c r="VHX215" s="86"/>
      <c r="VHY215" s="86"/>
      <c r="VHZ215" s="86"/>
      <c r="VIA215" s="86"/>
      <c r="VIB215" s="86"/>
      <c r="VIC215" s="86"/>
      <c r="VID215" s="86"/>
      <c r="VIE215" s="86"/>
      <c r="VIF215" s="86"/>
      <c r="VIG215" s="86"/>
      <c r="VIH215" s="86"/>
      <c r="VII215" s="86"/>
      <c r="VIJ215" s="86"/>
      <c r="VIK215" s="86"/>
      <c r="VIL215" s="86"/>
      <c r="VIM215" s="86"/>
      <c r="VIN215" s="86"/>
      <c r="VIO215" s="86"/>
      <c r="VIP215" s="86"/>
      <c r="VIQ215" s="86"/>
      <c r="VIR215" s="86"/>
      <c r="VIS215" s="86"/>
      <c r="VIT215" s="86"/>
      <c r="VIU215" s="86"/>
      <c r="VIV215" s="86"/>
      <c r="VIW215" s="86"/>
      <c r="VIX215" s="86"/>
      <c r="VIY215" s="86"/>
      <c r="VIZ215" s="86"/>
      <c r="VJA215" s="86"/>
      <c r="VJB215" s="86"/>
      <c r="VJC215" s="86"/>
      <c r="VJD215" s="86"/>
      <c r="VJE215" s="86"/>
      <c r="VJF215" s="86"/>
      <c r="VJG215" s="86"/>
      <c r="VJH215" s="86"/>
      <c r="VJI215" s="86"/>
      <c r="VJJ215" s="86"/>
      <c r="VJK215" s="86"/>
      <c r="VJL215" s="86"/>
      <c r="VJM215" s="86"/>
      <c r="VJN215" s="86"/>
      <c r="VJO215" s="86"/>
      <c r="VJP215" s="86"/>
      <c r="VJQ215" s="86"/>
      <c r="VJR215" s="86"/>
      <c r="VJS215" s="86"/>
      <c r="VJT215" s="86"/>
      <c r="VJU215" s="86"/>
      <c r="VJV215" s="86"/>
      <c r="VJW215" s="86"/>
      <c r="VJX215" s="86"/>
      <c r="VJY215" s="86"/>
      <c r="VJZ215" s="86"/>
      <c r="VKA215" s="86"/>
      <c r="VKB215" s="86"/>
      <c r="VKC215" s="86"/>
      <c r="VKD215" s="86"/>
      <c r="VKE215" s="86"/>
      <c r="VKF215" s="86"/>
      <c r="VKG215" s="86"/>
      <c r="VKH215" s="86"/>
      <c r="VKI215" s="86"/>
      <c r="VKJ215" s="86"/>
      <c r="VKK215" s="86"/>
      <c r="VKL215" s="86"/>
      <c r="VKM215" s="86"/>
      <c r="VKN215" s="86"/>
      <c r="VKO215" s="86"/>
      <c r="VKP215" s="86"/>
      <c r="VKQ215" s="86"/>
      <c r="VKR215" s="86"/>
      <c r="VKS215" s="86"/>
      <c r="VKT215" s="86"/>
      <c r="VKU215" s="86"/>
      <c r="VKV215" s="86"/>
      <c r="VKW215" s="86"/>
      <c r="VKX215" s="86"/>
      <c r="VKY215" s="86"/>
      <c r="VKZ215" s="86"/>
      <c r="VLA215" s="86"/>
      <c r="VLB215" s="86"/>
      <c r="VLC215" s="86"/>
      <c r="VLD215" s="86"/>
      <c r="VLE215" s="86"/>
      <c r="VLF215" s="86"/>
      <c r="VLG215" s="86"/>
      <c r="VLH215" s="86"/>
      <c r="VLI215" s="86"/>
      <c r="VLJ215" s="86"/>
      <c r="VLK215" s="86"/>
      <c r="VLL215" s="86"/>
      <c r="VLM215" s="86"/>
      <c r="VLN215" s="86"/>
      <c r="VLO215" s="86"/>
      <c r="VLP215" s="86"/>
      <c r="VLQ215" s="86"/>
      <c r="VLR215" s="86"/>
      <c r="VLS215" s="86"/>
      <c r="VLT215" s="86"/>
      <c r="VLU215" s="86"/>
      <c r="VLV215" s="86"/>
      <c r="VLW215" s="86"/>
      <c r="VLX215" s="86"/>
      <c r="VLY215" s="86"/>
      <c r="VLZ215" s="86"/>
      <c r="VMA215" s="86"/>
      <c r="VMB215" s="86"/>
      <c r="VMC215" s="86"/>
      <c r="VMD215" s="86"/>
      <c r="VME215" s="86"/>
      <c r="VMF215" s="86"/>
      <c r="VMG215" s="86"/>
      <c r="VMH215" s="86"/>
      <c r="VMI215" s="86"/>
      <c r="VMJ215" s="86"/>
      <c r="VMK215" s="86"/>
      <c r="VML215" s="86"/>
      <c r="VMM215" s="86"/>
      <c r="VMN215" s="86"/>
      <c r="VMO215" s="86"/>
      <c r="VMP215" s="86"/>
      <c r="VMQ215" s="86"/>
      <c r="VMR215" s="86"/>
      <c r="VMS215" s="86"/>
      <c r="VMT215" s="86"/>
      <c r="VMU215" s="86"/>
      <c r="VMV215" s="86"/>
      <c r="VMW215" s="86"/>
      <c r="VMX215" s="86"/>
      <c r="VMY215" s="86"/>
      <c r="VMZ215" s="86"/>
      <c r="VNA215" s="86"/>
      <c r="VNB215" s="86"/>
      <c r="VNC215" s="86"/>
      <c r="VND215" s="86"/>
      <c r="VNE215" s="86"/>
      <c r="VNF215" s="86"/>
      <c r="VNG215" s="86"/>
      <c r="VNH215" s="86"/>
      <c r="VNI215" s="86"/>
      <c r="VNJ215" s="86"/>
      <c r="VNK215" s="86"/>
      <c r="VNL215" s="86"/>
      <c r="VNM215" s="86"/>
      <c r="VNN215" s="86"/>
      <c r="VNO215" s="86"/>
      <c r="VNP215" s="86"/>
      <c r="VNQ215" s="86"/>
      <c r="VNR215" s="86"/>
      <c r="VNS215" s="86"/>
      <c r="VNT215" s="86"/>
      <c r="VNU215" s="86"/>
      <c r="VNV215" s="86"/>
      <c r="VNW215" s="86"/>
      <c r="VNX215" s="86"/>
      <c r="VNY215" s="86"/>
      <c r="VNZ215" s="86"/>
      <c r="VOA215" s="86"/>
      <c r="VOB215" s="86"/>
      <c r="VOC215" s="86"/>
      <c r="VOD215" s="86"/>
      <c r="VOE215" s="86"/>
      <c r="VOF215" s="86"/>
      <c r="VOG215" s="86"/>
      <c r="VOH215" s="86"/>
      <c r="VOI215" s="86"/>
      <c r="VOJ215" s="86"/>
      <c r="VOK215" s="86"/>
      <c r="VOL215" s="86"/>
      <c r="VOM215" s="86"/>
      <c r="VON215" s="86"/>
      <c r="VOO215" s="86"/>
      <c r="VOP215" s="86"/>
      <c r="VOQ215" s="86"/>
      <c r="VOR215" s="86"/>
      <c r="VOS215" s="86"/>
      <c r="VOT215" s="86"/>
      <c r="VOU215" s="86"/>
      <c r="VOV215" s="86"/>
      <c r="VOW215" s="86"/>
      <c r="VOX215" s="86"/>
      <c r="VOY215" s="86"/>
      <c r="VOZ215" s="86"/>
      <c r="VPA215" s="86"/>
      <c r="VPB215" s="86"/>
      <c r="VPC215" s="86"/>
      <c r="VPD215" s="86"/>
      <c r="VPE215" s="86"/>
      <c r="VPF215" s="86"/>
      <c r="VPG215" s="86"/>
      <c r="VPH215" s="86"/>
      <c r="VPI215" s="86"/>
      <c r="VPJ215" s="86"/>
      <c r="VPK215" s="86"/>
      <c r="VPL215" s="86"/>
      <c r="VPM215" s="86"/>
      <c r="VPN215" s="86"/>
      <c r="VPO215" s="86"/>
      <c r="VPP215" s="86"/>
      <c r="VPQ215" s="86"/>
      <c r="VPR215" s="86"/>
      <c r="VPS215" s="86"/>
      <c r="VPT215" s="86"/>
      <c r="VPU215" s="86"/>
      <c r="VPV215" s="86"/>
      <c r="VPW215" s="86"/>
      <c r="VPX215" s="86"/>
      <c r="VPY215" s="86"/>
      <c r="VPZ215" s="86"/>
      <c r="VQA215" s="86"/>
      <c r="VQB215" s="86"/>
      <c r="VQC215" s="86"/>
      <c r="VQD215" s="86"/>
      <c r="VQE215" s="86"/>
      <c r="VQF215" s="86"/>
      <c r="VQG215" s="86"/>
      <c r="VQH215" s="86"/>
      <c r="VQI215" s="86"/>
      <c r="VQJ215" s="86"/>
      <c r="VQK215" s="86"/>
      <c r="VQL215" s="86"/>
      <c r="VQM215" s="86"/>
      <c r="VQN215" s="86"/>
      <c r="VQO215" s="86"/>
      <c r="VQP215" s="86"/>
      <c r="VQQ215" s="86"/>
      <c r="VQR215" s="86"/>
      <c r="VQS215" s="86"/>
      <c r="VQT215" s="86"/>
      <c r="VQU215" s="86"/>
      <c r="VQV215" s="86"/>
      <c r="VQW215" s="86"/>
      <c r="VQX215" s="86"/>
      <c r="VQY215" s="86"/>
      <c r="VQZ215" s="86"/>
      <c r="VRA215" s="86"/>
      <c r="VRB215" s="86"/>
      <c r="VRC215" s="86"/>
      <c r="VRD215" s="86"/>
      <c r="VRE215" s="86"/>
      <c r="VRF215" s="86"/>
      <c r="VRG215" s="86"/>
      <c r="VRH215" s="86"/>
      <c r="VRI215" s="86"/>
      <c r="VRJ215" s="86"/>
      <c r="VRK215" s="86"/>
      <c r="VRL215" s="86"/>
      <c r="VRM215" s="86"/>
      <c r="VRN215" s="86"/>
      <c r="VRO215" s="86"/>
      <c r="VRP215" s="86"/>
      <c r="VRQ215" s="86"/>
      <c r="VRR215" s="86"/>
      <c r="VRS215" s="86"/>
      <c r="VRT215" s="86"/>
      <c r="VRU215" s="86"/>
      <c r="VRV215" s="86"/>
      <c r="VRW215" s="86"/>
      <c r="VRX215" s="86"/>
      <c r="VRY215" s="86"/>
      <c r="VRZ215" s="86"/>
      <c r="VSA215" s="86"/>
      <c r="VSB215" s="86"/>
      <c r="VSC215" s="86"/>
      <c r="VSD215" s="86"/>
      <c r="VSE215" s="86"/>
      <c r="VSF215" s="86"/>
      <c r="VSG215" s="86"/>
      <c r="VSH215" s="86"/>
      <c r="VSI215" s="86"/>
      <c r="VSJ215" s="86"/>
      <c r="VSK215" s="86"/>
      <c r="VSL215" s="86"/>
      <c r="VSM215" s="86"/>
      <c r="VSN215" s="86"/>
      <c r="VSO215" s="86"/>
      <c r="VSP215" s="86"/>
      <c r="VSQ215" s="86"/>
      <c r="VSR215" s="86"/>
      <c r="VSS215" s="86"/>
      <c r="VST215" s="86"/>
      <c r="VSU215" s="86"/>
      <c r="VSV215" s="86"/>
      <c r="VSW215" s="86"/>
      <c r="VSX215" s="86"/>
      <c r="VSY215" s="86"/>
      <c r="VSZ215" s="86"/>
      <c r="VTA215" s="86"/>
      <c r="VTB215" s="86"/>
      <c r="VTC215" s="86"/>
      <c r="VTD215" s="86"/>
      <c r="VTE215" s="86"/>
      <c r="VTF215" s="86"/>
      <c r="VTG215" s="86"/>
      <c r="VTH215" s="86"/>
      <c r="VTI215" s="86"/>
      <c r="VTJ215" s="86"/>
      <c r="VTK215" s="86"/>
      <c r="VTL215" s="86"/>
      <c r="VTM215" s="86"/>
      <c r="VTN215" s="86"/>
      <c r="VTO215" s="86"/>
      <c r="VTP215" s="86"/>
      <c r="VTQ215" s="86"/>
      <c r="VTR215" s="86"/>
      <c r="VTS215" s="86"/>
      <c r="VTT215" s="86"/>
      <c r="VTU215" s="86"/>
      <c r="VTV215" s="86"/>
      <c r="VTW215" s="86"/>
      <c r="VTX215" s="86"/>
      <c r="VTY215" s="86"/>
      <c r="VTZ215" s="86"/>
      <c r="VUA215" s="86"/>
      <c r="VUB215" s="86"/>
      <c r="VUC215" s="86"/>
      <c r="VUD215" s="86"/>
      <c r="VUE215" s="86"/>
      <c r="VUF215" s="86"/>
      <c r="VUG215" s="86"/>
      <c r="VUH215" s="86"/>
      <c r="VUI215" s="86"/>
      <c r="VUJ215" s="86"/>
      <c r="VUK215" s="86"/>
      <c r="VUL215" s="86"/>
      <c r="VUM215" s="86"/>
      <c r="VUN215" s="86"/>
      <c r="VUO215" s="86"/>
      <c r="VUP215" s="86"/>
      <c r="VUQ215" s="86"/>
      <c r="VUR215" s="86"/>
      <c r="VUS215" s="86"/>
      <c r="VUT215" s="86"/>
      <c r="VUU215" s="86"/>
      <c r="VUV215" s="86"/>
      <c r="VUW215" s="86"/>
      <c r="VUX215" s="86"/>
      <c r="VUY215" s="86"/>
      <c r="VUZ215" s="86"/>
      <c r="VVA215" s="86"/>
      <c r="VVB215" s="86"/>
      <c r="VVC215" s="86"/>
      <c r="VVD215" s="86"/>
      <c r="VVE215" s="86"/>
      <c r="VVF215" s="86"/>
      <c r="VVG215" s="86"/>
      <c r="VVH215" s="86"/>
      <c r="VVI215" s="86"/>
      <c r="VVJ215" s="86"/>
      <c r="VVK215" s="86"/>
      <c r="VVL215" s="86"/>
      <c r="VVM215" s="86"/>
      <c r="VVN215" s="86"/>
      <c r="VVO215" s="86"/>
      <c r="VVP215" s="86"/>
      <c r="VVQ215" s="86"/>
      <c r="VVR215" s="86"/>
      <c r="VVS215" s="86"/>
      <c r="VVT215" s="86"/>
      <c r="VVU215" s="86"/>
      <c r="VVV215" s="86"/>
      <c r="VVW215" s="86"/>
      <c r="VVX215" s="86"/>
      <c r="VVY215" s="86"/>
      <c r="VVZ215" s="86"/>
      <c r="VWA215" s="86"/>
      <c r="VWB215" s="86"/>
      <c r="VWC215" s="86"/>
      <c r="VWD215" s="86"/>
      <c r="VWE215" s="86"/>
      <c r="VWF215" s="86"/>
      <c r="VWG215" s="86"/>
      <c r="VWH215" s="86"/>
      <c r="VWI215" s="86"/>
      <c r="VWJ215" s="86"/>
      <c r="VWK215" s="86"/>
      <c r="VWL215" s="86"/>
      <c r="VWM215" s="86"/>
      <c r="VWN215" s="86"/>
      <c r="VWO215" s="86"/>
      <c r="VWP215" s="86"/>
      <c r="VWQ215" s="86"/>
      <c r="VWR215" s="86"/>
      <c r="VWS215" s="86"/>
      <c r="VWT215" s="86"/>
      <c r="VWU215" s="86"/>
      <c r="VWV215" s="86"/>
      <c r="VWW215" s="86"/>
      <c r="VWX215" s="86"/>
      <c r="VWY215" s="86"/>
      <c r="VWZ215" s="86"/>
      <c r="VXA215" s="86"/>
      <c r="VXB215" s="86"/>
      <c r="VXC215" s="86"/>
      <c r="VXD215" s="86"/>
      <c r="VXE215" s="86"/>
      <c r="VXF215" s="86"/>
      <c r="VXG215" s="86"/>
      <c r="VXH215" s="86"/>
      <c r="VXI215" s="86"/>
      <c r="VXJ215" s="86"/>
      <c r="VXK215" s="86"/>
      <c r="VXL215" s="86"/>
      <c r="VXM215" s="86"/>
      <c r="VXN215" s="86"/>
      <c r="VXO215" s="86"/>
      <c r="VXP215" s="86"/>
      <c r="VXQ215" s="86"/>
      <c r="VXR215" s="86"/>
      <c r="VXS215" s="86"/>
      <c r="VXT215" s="86"/>
      <c r="VXU215" s="86"/>
      <c r="VXV215" s="86"/>
      <c r="VXW215" s="86"/>
      <c r="VXX215" s="86"/>
      <c r="VXY215" s="86"/>
      <c r="VXZ215" s="86"/>
      <c r="VYA215" s="86"/>
      <c r="VYB215" s="86"/>
      <c r="VYC215" s="86"/>
      <c r="VYD215" s="86"/>
      <c r="VYE215" s="86"/>
      <c r="VYF215" s="86"/>
      <c r="VYG215" s="86"/>
      <c r="VYH215" s="86"/>
      <c r="VYI215" s="86"/>
      <c r="VYJ215" s="86"/>
      <c r="VYK215" s="86"/>
      <c r="VYL215" s="86"/>
      <c r="VYM215" s="86"/>
      <c r="VYN215" s="86"/>
      <c r="VYO215" s="86"/>
      <c r="VYP215" s="86"/>
      <c r="VYQ215" s="86"/>
      <c r="VYR215" s="86"/>
      <c r="VYS215" s="86"/>
      <c r="VYT215" s="86"/>
      <c r="VYU215" s="86"/>
      <c r="VYV215" s="86"/>
      <c r="VYW215" s="86"/>
      <c r="VYX215" s="86"/>
      <c r="VYY215" s="86"/>
      <c r="VYZ215" s="86"/>
      <c r="VZA215" s="86"/>
      <c r="VZB215" s="86"/>
      <c r="VZC215" s="86"/>
      <c r="VZD215" s="86"/>
      <c r="VZE215" s="86"/>
      <c r="VZF215" s="86"/>
      <c r="VZG215" s="86"/>
      <c r="VZH215" s="86"/>
      <c r="VZI215" s="86"/>
      <c r="VZJ215" s="86"/>
      <c r="VZK215" s="86"/>
      <c r="VZL215" s="86"/>
      <c r="VZM215" s="86"/>
      <c r="VZN215" s="86"/>
      <c r="VZO215" s="86"/>
      <c r="VZP215" s="86"/>
      <c r="VZQ215" s="86"/>
      <c r="VZR215" s="86"/>
      <c r="VZS215" s="86"/>
      <c r="VZT215" s="86"/>
      <c r="VZU215" s="86"/>
      <c r="VZV215" s="86"/>
      <c r="VZW215" s="86"/>
      <c r="VZX215" s="86"/>
      <c r="VZY215" s="86"/>
      <c r="VZZ215" s="86"/>
      <c r="WAA215" s="86"/>
      <c r="WAB215" s="86"/>
      <c r="WAC215" s="86"/>
      <c r="WAD215" s="86"/>
      <c r="WAE215" s="86"/>
      <c r="WAF215" s="86"/>
      <c r="WAG215" s="86"/>
      <c r="WAH215" s="86"/>
      <c r="WAI215" s="86"/>
      <c r="WAJ215" s="86"/>
      <c r="WAK215" s="86"/>
      <c r="WAL215" s="86"/>
      <c r="WAM215" s="86"/>
      <c r="WAN215" s="86"/>
      <c r="WAO215" s="86"/>
      <c r="WAP215" s="86"/>
      <c r="WAQ215" s="86"/>
      <c r="WAR215" s="86"/>
      <c r="WAS215" s="86"/>
      <c r="WAT215" s="86"/>
      <c r="WAU215" s="86"/>
      <c r="WAV215" s="86"/>
      <c r="WAW215" s="86"/>
      <c r="WAX215" s="86"/>
      <c r="WAY215" s="86"/>
      <c r="WAZ215" s="86"/>
      <c r="WBA215" s="86"/>
      <c r="WBB215" s="86"/>
      <c r="WBC215" s="86"/>
      <c r="WBD215" s="86"/>
      <c r="WBE215" s="86"/>
      <c r="WBF215" s="86"/>
      <c r="WBG215" s="86"/>
      <c r="WBH215" s="86"/>
      <c r="WBI215" s="86"/>
      <c r="WBJ215" s="86"/>
      <c r="WBK215" s="86"/>
      <c r="WBL215" s="86"/>
      <c r="WBM215" s="86"/>
      <c r="WBN215" s="86"/>
      <c r="WBO215" s="86"/>
      <c r="WBP215" s="86"/>
      <c r="WBQ215" s="86"/>
      <c r="WBR215" s="86"/>
      <c r="WBS215" s="86"/>
      <c r="WBT215" s="86"/>
      <c r="WBU215" s="86"/>
      <c r="WBV215" s="86"/>
      <c r="WBW215" s="86"/>
      <c r="WBX215" s="86"/>
      <c r="WBY215" s="86"/>
      <c r="WBZ215" s="86"/>
      <c r="WCA215" s="86"/>
      <c r="WCB215" s="86"/>
      <c r="WCC215" s="86"/>
      <c r="WCD215" s="86"/>
      <c r="WCE215" s="86"/>
      <c r="WCF215" s="86"/>
      <c r="WCG215" s="86"/>
      <c r="WCH215" s="86"/>
      <c r="WCI215" s="86"/>
      <c r="WCJ215" s="86"/>
      <c r="WCK215" s="86"/>
      <c r="WCL215" s="86"/>
      <c r="WCM215" s="86"/>
      <c r="WCN215" s="86"/>
      <c r="WCO215" s="86"/>
      <c r="WCP215" s="86"/>
      <c r="WCQ215" s="86"/>
      <c r="WCR215" s="86"/>
      <c r="WCS215" s="86"/>
      <c r="WCT215" s="86"/>
      <c r="WCU215" s="86"/>
      <c r="WCV215" s="86"/>
      <c r="WCW215" s="86"/>
      <c r="WCX215" s="86"/>
      <c r="WCY215" s="86"/>
      <c r="WCZ215" s="86"/>
      <c r="WDA215" s="86"/>
      <c r="WDB215" s="86"/>
      <c r="WDC215" s="86"/>
      <c r="WDD215" s="86"/>
      <c r="WDE215" s="86"/>
      <c r="WDF215" s="86"/>
      <c r="WDG215" s="86"/>
      <c r="WDH215" s="86"/>
      <c r="WDI215" s="86"/>
      <c r="WDJ215" s="86"/>
      <c r="WDK215" s="86"/>
      <c r="WDL215" s="86"/>
      <c r="WDM215" s="86"/>
      <c r="WDN215" s="86"/>
      <c r="WDO215" s="86"/>
      <c r="WDP215" s="86"/>
      <c r="WDQ215" s="86"/>
      <c r="WDR215" s="86"/>
      <c r="WDS215" s="86"/>
      <c r="WDT215" s="86"/>
      <c r="WDU215" s="86"/>
      <c r="WDV215" s="86"/>
      <c r="WDW215" s="86"/>
      <c r="WDX215" s="86"/>
      <c r="WDY215" s="86"/>
      <c r="WDZ215" s="86"/>
      <c r="WEA215" s="86"/>
      <c r="WEB215" s="86"/>
      <c r="WEC215" s="86"/>
      <c r="WED215" s="86"/>
      <c r="WEE215" s="86"/>
      <c r="WEF215" s="86"/>
      <c r="WEG215" s="86"/>
      <c r="WEH215" s="86"/>
      <c r="WEI215" s="86"/>
      <c r="WEJ215" s="86"/>
      <c r="WEK215" s="86"/>
      <c r="WEL215" s="86"/>
      <c r="WEM215" s="86"/>
      <c r="WEN215" s="86"/>
      <c r="WEO215" s="86"/>
      <c r="WEP215" s="86"/>
      <c r="WEQ215" s="86"/>
      <c r="WER215" s="86"/>
      <c r="WES215" s="86"/>
      <c r="WET215" s="86"/>
      <c r="WEU215" s="86"/>
      <c r="WEV215" s="86"/>
      <c r="WEW215" s="86"/>
      <c r="WEX215" s="86"/>
      <c r="WEY215" s="86"/>
      <c r="WEZ215" s="86"/>
      <c r="WFA215" s="86"/>
      <c r="WFB215" s="86"/>
      <c r="WFC215" s="86"/>
      <c r="WFD215" s="86"/>
      <c r="WFE215" s="86"/>
      <c r="WFF215" s="86"/>
      <c r="WFG215" s="86"/>
      <c r="WFH215" s="86"/>
      <c r="WFI215" s="86"/>
      <c r="WFJ215" s="86"/>
      <c r="WFK215" s="86"/>
      <c r="WFL215" s="86"/>
      <c r="WFM215" s="86"/>
      <c r="WFN215" s="86"/>
      <c r="WFO215" s="86"/>
      <c r="WFP215" s="86"/>
      <c r="WFQ215" s="86"/>
      <c r="WFR215" s="86"/>
      <c r="WFS215" s="86"/>
      <c r="WFT215" s="86"/>
      <c r="WFU215" s="86"/>
      <c r="WFV215" s="86"/>
      <c r="WFW215" s="86"/>
      <c r="WFX215" s="86"/>
      <c r="WFY215" s="86"/>
      <c r="WFZ215" s="86"/>
      <c r="WGA215" s="86"/>
      <c r="WGB215" s="86"/>
      <c r="WGC215" s="86"/>
      <c r="WGD215" s="86"/>
      <c r="WGE215" s="86"/>
      <c r="WGF215" s="86"/>
      <c r="WGG215" s="86"/>
      <c r="WGH215" s="86"/>
      <c r="WGI215" s="86"/>
      <c r="WGJ215" s="86"/>
      <c r="WGK215" s="86"/>
      <c r="WGL215" s="86"/>
      <c r="WGM215" s="86"/>
      <c r="WGN215" s="86"/>
      <c r="WGO215" s="86"/>
      <c r="WGP215" s="86"/>
      <c r="WGQ215" s="86"/>
      <c r="WGR215" s="86"/>
      <c r="WGS215" s="86"/>
      <c r="WGT215" s="86"/>
      <c r="WGU215" s="86"/>
      <c r="WGV215" s="86"/>
      <c r="WGW215" s="86"/>
      <c r="WGX215" s="86"/>
      <c r="WGY215" s="86"/>
      <c r="WGZ215" s="86"/>
      <c r="WHA215" s="86"/>
      <c r="WHB215" s="86"/>
      <c r="WHC215" s="86"/>
      <c r="WHD215" s="86"/>
      <c r="WHE215" s="86"/>
      <c r="WHF215" s="86"/>
      <c r="WHG215" s="86"/>
      <c r="WHH215" s="86"/>
      <c r="WHI215" s="86"/>
      <c r="WHJ215" s="86"/>
      <c r="WHK215" s="86"/>
      <c r="WHL215" s="86"/>
      <c r="WHM215" s="86"/>
      <c r="WHN215" s="86"/>
      <c r="WHO215" s="86"/>
      <c r="WHP215" s="86"/>
      <c r="WHQ215" s="86"/>
      <c r="WHR215" s="86"/>
      <c r="WHS215" s="86"/>
      <c r="WHT215" s="86"/>
      <c r="WHU215" s="86"/>
      <c r="WHV215" s="86"/>
      <c r="WHW215" s="86"/>
      <c r="WHX215" s="86"/>
      <c r="WHY215" s="86"/>
      <c r="WHZ215" s="86"/>
      <c r="WIA215" s="86"/>
      <c r="WIB215" s="86"/>
      <c r="WIC215" s="86"/>
      <c r="WID215" s="86"/>
      <c r="WIE215" s="86"/>
      <c r="WIF215" s="86"/>
      <c r="WIG215" s="86"/>
      <c r="WIH215" s="86"/>
      <c r="WII215" s="86"/>
      <c r="WIJ215" s="86"/>
      <c r="WIK215" s="86"/>
      <c r="WIL215" s="86"/>
      <c r="WIM215" s="86"/>
      <c r="WIN215" s="86"/>
      <c r="WIO215" s="86"/>
      <c r="WIP215" s="86"/>
      <c r="WIQ215" s="86"/>
      <c r="WIR215" s="86"/>
      <c r="WIS215" s="86"/>
      <c r="WIT215" s="86"/>
      <c r="WIU215" s="86"/>
      <c r="WIV215" s="86"/>
      <c r="WIW215" s="86"/>
      <c r="WIX215" s="86"/>
      <c r="WIY215" s="86"/>
      <c r="WIZ215" s="86"/>
      <c r="WJA215" s="86"/>
      <c r="WJB215" s="86"/>
      <c r="WJC215" s="86"/>
      <c r="WJD215" s="86"/>
      <c r="WJE215" s="86"/>
      <c r="WJF215" s="86"/>
      <c r="WJG215" s="86"/>
      <c r="WJH215" s="86"/>
      <c r="WJI215" s="86"/>
      <c r="WJJ215" s="86"/>
      <c r="WJK215" s="86"/>
      <c r="WJL215" s="86"/>
      <c r="WJM215" s="86"/>
      <c r="WJN215" s="86"/>
      <c r="WJO215" s="86"/>
      <c r="WJP215" s="86"/>
      <c r="WJQ215" s="86"/>
      <c r="WJR215" s="86"/>
      <c r="WJS215" s="86"/>
      <c r="WJT215" s="86"/>
      <c r="WJU215" s="86"/>
      <c r="WJV215" s="86"/>
      <c r="WJW215" s="86"/>
      <c r="WJX215" s="86"/>
      <c r="WJY215" s="86"/>
      <c r="WJZ215" s="86"/>
      <c r="WKA215" s="86"/>
      <c r="WKB215" s="86"/>
      <c r="WKC215" s="86"/>
      <c r="WKD215" s="86"/>
      <c r="WKE215" s="86"/>
      <c r="WKF215" s="86"/>
      <c r="WKG215" s="86"/>
      <c r="WKH215" s="86"/>
      <c r="WKI215" s="86"/>
      <c r="WKJ215" s="86"/>
      <c r="WKK215" s="86"/>
      <c r="WKL215" s="86"/>
      <c r="WKM215" s="86"/>
      <c r="WKN215" s="86"/>
      <c r="WKO215" s="86"/>
      <c r="WKP215" s="86"/>
      <c r="WKQ215" s="86"/>
      <c r="WKR215" s="86"/>
      <c r="WKS215" s="86"/>
      <c r="WKT215" s="86"/>
      <c r="WKU215" s="86"/>
      <c r="WKV215" s="86"/>
      <c r="WKW215" s="86"/>
      <c r="WKX215" s="86"/>
      <c r="WKY215" s="86"/>
      <c r="WKZ215" s="86"/>
      <c r="WLA215" s="86"/>
      <c r="WLB215" s="86"/>
      <c r="WLC215" s="86"/>
      <c r="WLD215" s="86"/>
      <c r="WLE215" s="86"/>
      <c r="WLF215" s="86"/>
      <c r="WLG215" s="86"/>
      <c r="WLH215" s="86"/>
      <c r="WLI215" s="86"/>
      <c r="WLJ215" s="86"/>
      <c r="WLK215" s="86"/>
      <c r="WLL215" s="86"/>
      <c r="WLM215" s="86"/>
      <c r="WLN215" s="86"/>
      <c r="WLO215" s="86"/>
      <c r="WLP215" s="86"/>
      <c r="WLQ215" s="86"/>
      <c r="WLR215" s="86"/>
      <c r="WLS215" s="86"/>
      <c r="WLT215" s="86"/>
      <c r="WLU215" s="86"/>
      <c r="WLV215" s="86"/>
      <c r="WLW215" s="86"/>
      <c r="WLX215" s="86"/>
      <c r="WLY215" s="86"/>
      <c r="WLZ215" s="86"/>
      <c r="WMA215" s="86"/>
      <c r="WMB215" s="86"/>
      <c r="WMC215" s="86"/>
      <c r="WMD215" s="86"/>
      <c r="WME215" s="86"/>
      <c r="WMF215" s="86"/>
      <c r="WMG215" s="86"/>
      <c r="WMH215" s="86"/>
      <c r="WMI215" s="86"/>
      <c r="WMJ215" s="86"/>
      <c r="WMK215" s="86"/>
      <c r="WML215" s="86"/>
      <c r="WMM215" s="86"/>
      <c r="WMN215" s="86"/>
      <c r="WMO215" s="86"/>
      <c r="WMP215" s="86"/>
      <c r="WMQ215" s="86"/>
      <c r="WMR215" s="86"/>
      <c r="WMS215" s="86"/>
      <c r="WMT215" s="86"/>
      <c r="WMU215" s="86"/>
      <c r="WMV215" s="86"/>
      <c r="WMW215" s="86"/>
      <c r="WMX215" s="86"/>
      <c r="WMY215" s="86"/>
      <c r="WMZ215" s="86"/>
      <c r="WNA215" s="86"/>
      <c r="WNB215" s="86"/>
      <c r="WNC215" s="86"/>
      <c r="WND215" s="86"/>
      <c r="WNE215" s="86"/>
      <c r="WNF215" s="86"/>
      <c r="WNG215" s="86"/>
      <c r="WNH215" s="86"/>
      <c r="WNI215" s="86"/>
      <c r="WNJ215" s="86"/>
      <c r="WNK215" s="86"/>
      <c r="WNL215" s="86"/>
      <c r="WNM215" s="86"/>
      <c r="WNN215" s="86"/>
      <c r="WNO215" s="86"/>
      <c r="WNP215" s="86"/>
      <c r="WNQ215" s="86"/>
      <c r="WNR215" s="86"/>
      <c r="WNS215" s="86"/>
      <c r="WNT215" s="86"/>
      <c r="WNU215" s="86"/>
      <c r="WNV215" s="86"/>
      <c r="WNW215" s="86"/>
      <c r="WNX215" s="86"/>
      <c r="WNY215" s="86"/>
      <c r="WNZ215" s="86"/>
      <c r="WOA215" s="86"/>
      <c r="WOB215" s="86"/>
      <c r="WOC215" s="86"/>
      <c r="WOD215" s="86"/>
      <c r="WOE215" s="86"/>
      <c r="WOF215" s="86"/>
      <c r="WOG215" s="86"/>
      <c r="WOH215" s="86"/>
      <c r="WOI215" s="86"/>
      <c r="WOJ215" s="86"/>
      <c r="WOK215" s="86"/>
      <c r="WOL215" s="86"/>
      <c r="WOM215" s="86"/>
      <c r="WON215" s="86"/>
      <c r="WOO215" s="86"/>
      <c r="WOP215" s="86"/>
      <c r="WOQ215" s="86"/>
      <c r="WOR215" s="86"/>
      <c r="WOS215" s="86"/>
      <c r="WOT215" s="86"/>
      <c r="WOU215" s="86"/>
      <c r="WOV215" s="86"/>
      <c r="WOW215" s="86"/>
      <c r="WOX215" s="86"/>
      <c r="WOY215" s="86"/>
      <c r="WOZ215" s="86"/>
      <c r="WPA215" s="86"/>
      <c r="WPB215" s="86"/>
      <c r="WPC215" s="86"/>
      <c r="WPD215" s="86"/>
      <c r="WPE215" s="86"/>
      <c r="WPF215" s="86"/>
      <c r="WPG215" s="86"/>
      <c r="WPH215" s="86"/>
      <c r="WPI215" s="86"/>
      <c r="WPJ215" s="86"/>
      <c r="WPK215" s="86"/>
      <c r="WPL215" s="86"/>
      <c r="WPM215" s="86"/>
      <c r="WPN215" s="86"/>
      <c r="WPO215" s="86"/>
      <c r="WPP215" s="86"/>
      <c r="WPQ215" s="86"/>
      <c r="WPR215" s="86"/>
      <c r="WPS215" s="86"/>
      <c r="WPT215" s="86"/>
      <c r="WPU215" s="86"/>
      <c r="WPV215" s="86"/>
      <c r="WPW215" s="86"/>
      <c r="WPX215" s="86"/>
      <c r="WPY215" s="86"/>
      <c r="WPZ215" s="86"/>
      <c r="WQA215" s="86"/>
      <c r="WQB215" s="86"/>
      <c r="WQC215" s="86"/>
      <c r="WQD215" s="86"/>
      <c r="WQE215" s="86"/>
      <c r="WQF215" s="86"/>
      <c r="WQG215" s="86"/>
      <c r="WQH215" s="86"/>
      <c r="WQI215" s="86"/>
      <c r="WQJ215" s="86"/>
      <c r="WQK215" s="86"/>
      <c r="WQL215" s="86"/>
      <c r="WQM215" s="86"/>
      <c r="WQN215" s="86"/>
      <c r="WQO215" s="86"/>
      <c r="WQP215" s="86"/>
      <c r="WQQ215" s="86"/>
      <c r="WQR215" s="86"/>
      <c r="WQS215" s="86"/>
      <c r="WQT215" s="86"/>
      <c r="WQU215" s="86"/>
      <c r="WQV215" s="86"/>
      <c r="WQW215" s="86"/>
      <c r="WQX215" s="86"/>
      <c r="WQY215" s="86"/>
      <c r="WQZ215" s="86"/>
      <c r="WRA215" s="86"/>
      <c r="WRB215" s="86"/>
      <c r="WRC215" s="86"/>
      <c r="WRD215" s="86"/>
      <c r="WRE215" s="86"/>
      <c r="WRF215" s="86"/>
      <c r="WRG215" s="86"/>
      <c r="WRH215" s="86"/>
      <c r="WRI215" s="86"/>
      <c r="WRJ215" s="86"/>
      <c r="WRK215" s="86"/>
      <c r="WRL215" s="86"/>
      <c r="WRM215" s="86"/>
      <c r="WRN215" s="86"/>
      <c r="WRO215" s="86"/>
      <c r="WRP215" s="86"/>
      <c r="WRQ215" s="86"/>
      <c r="WRR215" s="86"/>
      <c r="WRS215" s="86"/>
      <c r="WRT215" s="86"/>
      <c r="WRU215" s="86"/>
      <c r="WRV215" s="86"/>
      <c r="WRW215" s="86"/>
      <c r="WRX215" s="86"/>
      <c r="WRY215" s="86"/>
      <c r="WRZ215" s="86"/>
      <c r="WSA215" s="86"/>
      <c r="WSB215" s="86"/>
      <c r="WSC215" s="86"/>
      <c r="WSD215" s="86"/>
      <c r="WSE215" s="86"/>
      <c r="WSF215" s="86"/>
      <c r="WSG215" s="86"/>
      <c r="WSH215" s="86"/>
      <c r="WSI215" s="86"/>
      <c r="WSJ215" s="86"/>
      <c r="WSK215" s="86"/>
      <c r="WSL215" s="86"/>
      <c r="WSM215" s="86"/>
      <c r="WSN215" s="86"/>
      <c r="WSO215" s="86"/>
      <c r="WSP215" s="86"/>
      <c r="WSQ215" s="86"/>
      <c r="WSR215" s="86"/>
      <c r="WSS215" s="86"/>
      <c r="WST215" s="86"/>
      <c r="WSU215" s="86"/>
      <c r="WSV215" s="86"/>
      <c r="WSW215" s="86"/>
      <c r="WSX215" s="86"/>
      <c r="WSY215" s="86"/>
      <c r="WSZ215" s="86"/>
      <c r="WTA215" s="86"/>
      <c r="WTB215" s="86"/>
      <c r="WTC215" s="86"/>
      <c r="WTD215" s="86"/>
      <c r="WTE215" s="86"/>
      <c r="WTF215" s="86"/>
      <c r="WTG215" s="86"/>
      <c r="WTH215" s="86"/>
      <c r="WTI215" s="86"/>
      <c r="WTJ215" s="86"/>
      <c r="WTK215" s="86"/>
      <c r="WTL215" s="86"/>
      <c r="WTM215" s="86"/>
      <c r="WTN215" s="86"/>
      <c r="WTO215" s="86"/>
      <c r="WTP215" s="86"/>
      <c r="WTQ215" s="86"/>
      <c r="WTR215" s="86"/>
      <c r="WTS215" s="86"/>
      <c r="WTT215" s="86"/>
      <c r="WTU215" s="86"/>
      <c r="WTV215" s="86"/>
      <c r="WTW215" s="86"/>
      <c r="WTX215" s="86"/>
      <c r="WTY215" s="86"/>
      <c r="WTZ215" s="86"/>
      <c r="WUA215" s="86"/>
      <c r="WUB215" s="86"/>
      <c r="WUC215" s="86"/>
      <c r="WUD215" s="86"/>
      <c r="WUE215" s="86"/>
      <c r="WUF215" s="86"/>
      <c r="WUG215" s="86"/>
      <c r="WUH215" s="86"/>
      <c r="WUI215" s="86"/>
      <c r="WUJ215" s="86"/>
      <c r="WUK215" s="86"/>
      <c r="WUL215" s="86"/>
      <c r="WUM215" s="86"/>
      <c r="WUN215" s="86"/>
      <c r="WUO215" s="86"/>
      <c r="WUP215" s="86"/>
      <c r="WUQ215" s="86"/>
      <c r="WUR215" s="86"/>
      <c r="WUS215" s="86"/>
      <c r="WUT215" s="86"/>
      <c r="WUU215" s="86"/>
      <c r="WUV215" s="86"/>
      <c r="WUW215" s="86"/>
      <c r="WUX215" s="86"/>
      <c r="WUY215" s="86"/>
      <c r="WUZ215" s="86"/>
      <c r="WVA215" s="86"/>
      <c r="WVB215" s="86"/>
      <c r="WVC215" s="86"/>
      <c r="WVD215" s="86"/>
      <c r="WVE215" s="86"/>
      <c r="WVF215" s="86"/>
      <c r="WVG215" s="86"/>
      <c r="WVH215" s="86"/>
      <c r="WVI215" s="86"/>
      <c r="WVJ215" s="86"/>
      <c r="WVK215" s="86"/>
      <c r="WVL215" s="86"/>
      <c r="WVM215" s="86"/>
      <c r="WVN215" s="86"/>
      <c r="WVO215" s="86"/>
      <c r="WVP215" s="86"/>
      <c r="WVQ215" s="86"/>
      <c r="WVR215" s="86"/>
      <c r="WVS215" s="86"/>
      <c r="WVT215" s="86"/>
      <c r="WVU215" s="86"/>
      <c r="WVV215" s="86"/>
      <c r="WVW215" s="86"/>
      <c r="WVX215" s="86"/>
      <c r="WVY215" s="86"/>
      <c r="WVZ215" s="86"/>
      <c r="WWA215" s="86"/>
      <c r="WWB215" s="86"/>
      <c r="WWC215" s="86"/>
      <c r="WWD215" s="86"/>
      <c r="WWE215" s="86"/>
      <c r="WWF215" s="86"/>
      <c r="WWG215" s="86"/>
      <c r="WWH215" s="86"/>
      <c r="WWI215" s="86"/>
      <c r="WWJ215" s="86"/>
      <c r="WWK215" s="86"/>
      <c r="WWL215" s="86"/>
      <c r="WWM215" s="86"/>
      <c r="WWN215" s="86"/>
      <c r="WWO215" s="86"/>
      <c r="WWP215" s="86"/>
      <c r="WWQ215" s="86"/>
      <c r="WWR215" s="86"/>
      <c r="WWS215" s="86"/>
      <c r="WWT215" s="86"/>
      <c r="WWU215" s="86"/>
      <c r="WWV215" s="86"/>
      <c r="WWW215" s="86"/>
      <c r="WWX215" s="86"/>
      <c r="WWY215" s="86"/>
      <c r="WWZ215" s="86"/>
      <c r="WXA215" s="86"/>
      <c r="WXB215" s="86"/>
      <c r="WXC215" s="86"/>
      <c r="WXD215" s="86"/>
      <c r="WXE215" s="86"/>
      <c r="WXF215" s="86"/>
      <c r="WXG215" s="86"/>
      <c r="WXH215" s="86"/>
      <c r="WXI215" s="86"/>
      <c r="WXJ215" s="86"/>
      <c r="WXK215" s="86"/>
      <c r="WXL215" s="86"/>
      <c r="WXM215" s="86"/>
      <c r="WXN215" s="86"/>
      <c r="WXO215" s="86"/>
      <c r="WXP215" s="86"/>
      <c r="WXQ215" s="86"/>
      <c r="WXR215" s="86"/>
      <c r="WXS215" s="86"/>
      <c r="WXT215" s="86"/>
      <c r="WXU215" s="86"/>
      <c r="WXV215" s="86"/>
      <c r="WXW215" s="86"/>
      <c r="WXX215" s="86"/>
      <c r="WXY215" s="86"/>
      <c r="WXZ215" s="86"/>
      <c r="WYA215" s="86"/>
      <c r="WYB215" s="86"/>
      <c r="WYC215" s="86"/>
      <c r="WYD215" s="86"/>
      <c r="WYE215" s="86"/>
      <c r="WYF215" s="86"/>
      <c r="WYG215" s="86"/>
      <c r="WYH215" s="86"/>
      <c r="WYI215" s="86"/>
      <c r="WYJ215" s="86"/>
      <c r="WYK215" s="86"/>
      <c r="WYL215" s="86"/>
      <c r="WYM215" s="86"/>
      <c r="WYN215" s="86"/>
      <c r="WYO215" s="86"/>
      <c r="WYP215" s="86"/>
      <c r="WYQ215" s="86"/>
      <c r="WYR215" s="86"/>
      <c r="WYS215" s="86"/>
      <c r="WYT215" s="86"/>
      <c r="WYU215" s="86"/>
      <c r="WYV215" s="86"/>
      <c r="WYW215" s="86"/>
      <c r="WYX215" s="86"/>
      <c r="WYY215" s="86"/>
      <c r="WYZ215" s="86"/>
      <c r="WZA215" s="86"/>
      <c r="WZB215" s="86"/>
      <c r="WZC215" s="86"/>
      <c r="WZD215" s="86"/>
      <c r="WZE215" s="86"/>
      <c r="WZF215" s="86"/>
      <c r="WZG215" s="86"/>
      <c r="WZH215" s="86"/>
      <c r="WZI215" s="86"/>
      <c r="WZJ215" s="86"/>
      <c r="WZK215" s="86"/>
      <c r="WZL215" s="86"/>
      <c r="WZM215" s="86"/>
      <c r="WZN215" s="86"/>
      <c r="WZO215" s="86"/>
      <c r="WZP215" s="86"/>
      <c r="WZQ215" s="86"/>
      <c r="WZR215" s="86"/>
      <c r="WZS215" s="86"/>
      <c r="WZT215" s="86"/>
      <c r="WZU215" s="86"/>
      <c r="WZV215" s="86"/>
      <c r="WZW215" s="86"/>
      <c r="WZX215" s="86"/>
      <c r="WZY215" s="86"/>
      <c r="WZZ215" s="86"/>
      <c r="XAA215" s="86"/>
      <c r="XAB215" s="86"/>
      <c r="XAC215" s="86"/>
      <c r="XAD215" s="86"/>
      <c r="XAE215" s="86"/>
      <c r="XAF215" s="86"/>
      <c r="XAG215" s="86"/>
      <c r="XAH215" s="86"/>
      <c r="XAI215" s="86"/>
      <c r="XAJ215" s="86"/>
      <c r="XAK215" s="86"/>
      <c r="XAL215" s="86"/>
      <c r="XAM215" s="86"/>
      <c r="XAN215" s="86"/>
      <c r="XAO215" s="86"/>
      <c r="XAP215" s="86"/>
      <c r="XAQ215" s="86"/>
      <c r="XAR215" s="86"/>
      <c r="XAS215" s="86"/>
      <c r="XAT215" s="86"/>
      <c r="XAU215" s="86"/>
      <c r="XAV215" s="86"/>
      <c r="XAW215" s="86"/>
      <c r="XAX215" s="86"/>
      <c r="XAY215" s="86"/>
      <c r="XAZ215" s="86"/>
      <c r="XBA215" s="86"/>
      <c r="XBB215" s="86"/>
      <c r="XBC215" s="86"/>
      <c r="XBD215" s="86"/>
      <c r="XBE215" s="86"/>
      <c r="XBF215" s="86"/>
      <c r="XBG215" s="86"/>
      <c r="XBH215" s="86"/>
      <c r="XBI215" s="86"/>
      <c r="XBJ215" s="86"/>
      <c r="XBK215" s="86"/>
      <c r="XBL215" s="86"/>
      <c r="XBM215" s="86"/>
      <c r="XBN215" s="86"/>
      <c r="XBO215" s="86"/>
      <c r="XBP215" s="86"/>
      <c r="XBQ215" s="86"/>
      <c r="XBR215" s="86"/>
      <c r="XBS215" s="86"/>
      <c r="XBT215" s="86"/>
      <c r="XBU215" s="86"/>
      <c r="XBV215" s="86"/>
      <c r="XBW215" s="86"/>
      <c r="XBX215" s="86"/>
      <c r="XBY215" s="86"/>
      <c r="XBZ215" s="86"/>
      <c r="XCA215" s="86"/>
      <c r="XCB215" s="86"/>
      <c r="XCC215" s="86"/>
      <c r="XCD215" s="86"/>
      <c r="XCE215" s="86"/>
      <c r="XCF215" s="86"/>
      <c r="XCG215" s="86"/>
      <c r="XCH215" s="86"/>
      <c r="XCI215" s="86"/>
      <c r="XCJ215" s="86"/>
      <c r="XCK215" s="86"/>
      <c r="XCL215" s="86"/>
      <c r="XCM215" s="86"/>
      <c r="XCN215" s="86"/>
      <c r="XCO215" s="86"/>
      <c r="XCP215" s="86"/>
    </row>
    <row r="216" spans="1:16318" s="86" customFormat="1" x14ac:dyDescent="0.25">
      <c r="A216">
        <f t="shared" si="3"/>
        <v>32</v>
      </c>
      <c r="B216" s="81">
        <v>44409</v>
      </c>
      <c r="C216" s="82">
        <v>7241.62</v>
      </c>
      <c r="D216" s="82">
        <v>0</v>
      </c>
      <c r="E216" s="82">
        <v>6361.83</v>
      </c>
      <c r="F216" s="20">
        <v>2158.3000000000002</v>
      </c>
      <c r="G216" s="83">
        <v>3290.8599999999997</v>
      </c>
      <c r="H216" s="84">
        <f>SUM(C216:G216)</f>
        <v>19052.61</v>
      </c>
      <c r="I216" s="85"/>
      <c r="J216" s="87">
        <v>0</v>
      </c>
      <c r="K216" s="49">
        <v>0</v>
      </c>
      <c r="L216" s="87">
        <v>0</v>
      </c>
      <c r="M216" s="82">
        <v>7.0000000000000007E-2</v>
      </c>
      <c r="N216" s="83">
        <v>0</v>
      </c>
      <c r="O216" s="88">
        <f>SUM(J216:N216)</f>
        <v>7.0000000000000007E-2</v>
      </c>
      <c r="Q216" s="87">
        <v>0</v>
      </c>
      <c r="R216" s="87">
        <v>0</v>
      </c>
      <c r="S216" s="87">
        <v>0</v>
      </c>
      <c r="T216" s="82">
        <v>0</v>
      </c>
      <c r="U216" s="83">
        <v>0</v>
      </c>
      <c r="V216" s="89"/>
      <c r="W216" s="87">
        <v>0</v>
      </c>
      <c r="X216" s="87">
        <v>0</v>
      </c>
      <c r="Y216" s="87">
        <v>0</v>
      </c>
      <c r="Z216" s="82">
        <v>7.0000000000000007E-2</v>
      </c>
      <c r="AA216" s="83">
        <v>0</v>
      </c>
      <c r="AB216" s="101"/>
      <c r="AC216" s="86">
        <v>12000</v>
      </c>
      <c r="AD216">
        <v>6500</v>
      </c>
      <c r="AE216">
        <v>2600</v>
      </c>
      <c r="AF216" s="101">
        <f>SUM(AC216:AE216)</f>
        <v>21100</v>
      </c>
      <c r="AL216" s="273"/>
    </row>
    <row r="217" spans="1:16318" x14ac:dyDescent="0.25">
      <c r="A217">
        <f t="shared" si="3"/>
        <v>32</v>
      </c>
      <c r="B217" s="2">
        <v>44410</v>
      </c>
      <c r="C217" s="20">
        <v>7390.49</v>
      </c>
      <c r="D217" s="20">
        <v>50.8</v>
      </c>
      <c r="E217" s="20">
        <v>6448.84</v>
      </c>
      <c r="F217" s="20">
        <v>2224.04</v>
      </c>
      <c r="G217" s="21">
        <v>3343</v>
      </c>
      <c r="H217" s="27">
        <f>SUM(C217:G217)</f>
        <v>19457.170000000002</v>
      </c>
      <c r="I217" s="47"/>
      <c r="J217" s="49">
        <v>312.29000000000002</v>
      </c>
      <c r="K217" s="49">
        <v>50.8</v>
      </c>
      <c r="L217" s="49">
        <v>103.88</v>
      </c>
      <c r="M217" s="20">
        <v>65.81</v>
      </c>
      <c r="N217" s="21">
        <v>166.2</v>
      </c>
      <c r="O217" s="28">
        <f>SUM(J217:N217)</f>
        <v>698.98</v>
      </c>
      <c r="Q217" s="49">
        <v>148.87</v>
      </c>
      <c r="R217" s="49">
        <v>50.8</v>
      </c>
      <c r="S217" s="49">
        <v>90.31</v>
      </c>
      <c r="T217" s="20">
        <v>65.81</v>
      </c>
      <c r="U217" s="21">
        <v>58.01</v>
      </c>
      <c r="W217" s="49">
        <v>163.41999999999999</v>
      </c>
      <c r="X217" s="49">
        <v>0</v>
      </c>
      <c r="Y217" s="49">
        <v>13.58</v>
      </c>
      <c r="Z217" s="20">
        <v>0</v>
      </c>
      <c r="AA217" s="21">
        <v>108.19</v>
      </c>
      <c r="AC217">
        <v>12000</v>
      </c>
      <c r="AD217">
        <v>6500</v>
      </c>
      <c r="AE217">
        <v>2600</v>
      </c>
      <c r="AF217" s="101">
        <f>SUM(AC217:AE217)</f>
        <v>21100</v>
      </c>
    </row>
    <row r="218" spans="1:16318" x14ac:dyDescent="0.25">
      <c r="A218">
        <f t="shared" si="3"/>
        <v>32</v>
      </c>
      <c r="B218" s="2">
        <v>44411</v>
      </c>
      <c r="C218" s="20">
        <v>7357.94</v>
      </c>
      <c r="D218" s="20">
        <v>233.3</v>
      </c>
      <c r="E218" s="20">
        <v>6437.51</v>
      </c>
      <c r="F218" s="20">
        <v>2224.04</v>
      </c>
      <c r="G218" s="21">
        <v>3282.29</v>
      </c>
      <c r="H218" s="27">
        <f>SUM(C218:G218)</f>
        <v>19535.080000000002</v>
      </c>
      <c r="I218" s="47"/>
      <c r="J218" s="49">
        <v>326.43</v>
      </c>
      <c r="K218" s="49">
        <v>182.49</v>
      </c>
      <c r="L218" s="49">
        <v>26.66</v>
      </c>
      <c r="M218" s="20">
        <v>0</v>
      </c>
      <c r="N218" s="21">
        <v>77.75</v>
      </c>
      <c r="O218" s="28">
        <f>SUM(J218:N218)</f>
        <v>613.33000000000004</v>
      </c>
      <c r="Q218" s="49">
        <v>130.87</v>
      </c>
      <c r="R218" s="49">
        <v>182.49</v>
      </c>
      <c r="S218" s="49">
        <v>2.11</v>
      </c>
      <c r="T218" s="20">
        <v>0</v>
      </c>
      <c r="U218" s="21">
        <v>47.48</v>
      </c>
      <c r="W218" s="49">
        <v>195.56</v>
      </c>
      <c r="X218" s="49">
        <v>0</v>
      </c>
      <c r="Y218" s="49">
        <v>24.55</v>
      </c>
      <c r="Z218" s="20">
        <v>0</v>
      </c>
      <c r="AA218" s="21">
        <v>30.27</v>
      </c>
      <c r="AC218">
        <v>12000</v>
      </c>
      <c r="AD218">
        <v>6500</v>
      </c>
      <c r="AE218">
        <v>2600</v>
      </c>
      <c r="AF218" s="101">
        <f>SUM(AC218:AE218)</f>
        <v>21100</v>
      </c>
    </row>
    <row r="219" spans="1:16318" x14ac:dyDescent="0.25">
      <c r="A219">
        <f t="shared" si="3"/>
        <v>32</v>
      </c>
      <c r="B219" s="2">
        <v>44412</v>
      </c>
      <c r="C219" s="20">
        <v>7190.1</v>
      </c>
      <c r="D219" s="20">
        <v>538.35</v>
      </c>
      <c r="E219" s="20">
        <v>6458.06</v>
      </c>
      <c r="F219" s="20">
        <v>2262.5700000000002</v>
      </c>
      <c r="G219" s="21">
        <v>3268.74</v>
      </c>
      <c r="H219" s="27">
        <f>SUM(C219:G219)</f>
        <v>19717.82</v>
      </c>
      <c r="I219" s="47"/>
      <c r="J219" s="49">
        <v>242.13</v>
      </c>
      <c r="K219" s="49">
        <v>305.05</v>
      </c>
      <c r="L219" s="49">
        <v>91.63</v>
      </c>
      <c r="M219" s="20">
        <v>89.34</v>
      </c>
      <c r="N219" s="21">
        <v>92.61</v>
      </c>
      <c r="O219" s="28">
        <f>SUM(J219:N219)</f>
        <v>820.7600000000001</v>
      </c>
      <c r="Q219" s="49">
        <v>27.72</v>
      </c>
      <c r="R219" s="49">
        <v>305.05</v>
      </c>
      <c r="S219" s="49">
        <v>43.63</v>
      </c>
      <c r="T219" s="20">
        <v>38.53</v>
      </c>
      <c r="U219" s="21">
        <v>16.72</v>
      </c>
      <c r="W219" s="49">
        <v>214.41</v>
      </c>
      <c r="X219" s="49">
        <v>0</v>
      </c>
      <c r="Y219" s="49">
        <v>48</v>
      </c>
      <c r="Z219" s="20">
        <v>50.81</v>
      </c>
      <c r="AA219" s="21">
        <v>75.89</v>
      </c>
      <c r="AC219">
        <v>12000</v>
      </c>
      <c r="AD219">
        <v>6500</v>
      </c>
      <c r="AE219">
        <v>2600</v>
      </c>
      <c r="AF219" s="101">
        <f>SUM(AC219:AE219)</f>
        <v>21100</v>
      </c>
    </row>
    <row r="220" spans="1:16318" x14ac:dyDescent="0.25">
      <c r="A220">
        <f t="shared" si="3"/>
        <v>32</v>
      </c>
      <c r="B220" s="2">
        <v>44413</v>
      </c>
      <c r="C220" s="20">
        <v>6975.69</v>
      </c>
      <c r="D220" s="20">
        <v>753.86</v>
      </c>
      <c r="E220" s="20">
        <v>6455.7000000000007</v>
      </c>
      <c r="F220" s="20">
        <v>2211.7600000000002</v>
      </c>
      <c r="G220" s="21">
        <v>3202.29</v>
      </c>
      <c r="H220" s="27">
        <f>SUM(C220:G220)</f>
        <v>19599.300000000003</v>
      </c>
      <c r="I220" s="47"/>
      <c r="J220" s="49">
        <v>206.05</v>
      </c>
      <c r="K220" s="49">
        <v>215.52</v>
      </c>
      <c r="L220" s="49">
        <v>52.3</v>
      </c>
      <c r="M220" s="20">
        <v>0</v>
      </c>
      <c r="N220" s="21">
        <v>39.64</v>
      </c>
      <c r="O220" s="28">
        <f>SUM(J220:N220)</f>
        <v>513.5100000000001</v>
      </c>
      <c r="Q220" s="49">
        <v>0</v>
      </c>
      <c r="R220" s="49">
        <v>215.52</v>
      </c>
      <c r="S220" s="49">
        <v>47.41</v>
      </c>
      <c r="T220" s="20">
        <v>0</v>
      </c>
      <c r="U220" s="21">
        <v>9.4499999999999993</v>
      </c>
      <c r="W220" s="49">
        <v>206.05</v>
      </c>
      <c r="X220" s="49">
        <v>0</v>
      </c>
      <c r="Y220" s="49">
        <v>4.8899999999999997</v>
      </c>
      <c r="Z220" s="20">
        <v>0</v>
      </c>
      <c r="AA220" s="21">
        <v>30.2</v>
      </c>
      <c r="AC220">
        <v>12000</v>
      </c>
      <c r="AD220">
        <v>6500</v>
      </c>
      <c r="AE220">
        <v>2600</v>
      </c>
      <c r="AF220" s="101">
        <f>SUM(AC220:AE220)</f>
        <v>21100</v>
      </c>
    </row>
    <row r="221" spans="1:16318" x14ac:dyDescent="0.25">
      <c r="A221">
        <f t="shared" si="3"/>
        <v>32</v>
      </c>
      <c r="B221" s="2">
        <v>44414</v>
      </c>
      <c r="C221" s="20">
        <v>6769.88</v>
      </c>
      <c r="D221" s="20">
        <v>1029.75</v>
      </c>
      <c r="E221" s="20">
        <v>6452.02</v>
      </c>
      <c r="F221" s="20">
        <v>2290.2199999999998</v>
      </c>
      <c r="G221" s="21">
        <v>3235.41</v>
      </c>
      <c r="H221" s="27">
        <f>SUM(C221:G221)</f>
        <v>19777.280000000002</v>
      </c>
      <c r="I221" s="47"/>
      <c r="J221" s="49">
        <v>199.52</v>
      </c>
      <c r="K221" s="49">
        <v>275.88</v>
      </c>
      <c r="L221" s="49">
        <v>94.86</v>
      </c>
      <c r="M221" s="20">
        <v>78.459999999999994</v>
      </c>
      <c r="N221" s="21">
        <v>113.94</v>
      </c>
      <c r="O221" s="28">
        <f>SUM(J221:N221)</f>
        <v>762.66000000000008</v>
      </c>
      <c r="Q221" s="49">
        <v>0.24</v>
      </c>
      <c r="R221" s="49">
        <v>275.88</v>
      </c>
      <c r="S221" s="49">
        <v>0.44</v>
      </c>
      <c r="T221" s="20">
        <v>78.459999999999994</v>
      </c>
      <c r="U221" s="21">
        <v>63.32</v>
      </c>
      <c r="W221" s="49">
        <v>199.28</v>
      </c>
      <c r="X221" s="49">
        <v>0</v>
      </c>
      <c r="Y221" s="49">
        <v>94.42</v>
      </c>
      <c r="Z221" s="20">
        <v>0</v>
      </c>
      <c r="AA221" s="21">
        <v>50.61</v>
      </c>
      <c r="AC221">
        <v>12000</v>
      </c>
      <c r="AD221">
        <v>6500</v>
      </c>
      <c r="AE221">
        <v>2600</v>
      </c>
      <c r="AF221" s="101">
        <f>SUM(AC221:AE221)</f>
        <v>21100</v>
      </c>
    </row>
    <row r="222" spans="1:16318" x14ac:dyDescent="0.25">
      <c r="A222">
        <f t="shared" si="3"/>
        <v>32</v>
      </c>
      <c r="B222" s="2">
        <v>44415</v>
      </c>
      <c r="C222" s="20">
        <v>6570.6</v>
      </c>
      <c r="D222" s="20">
        <v>1029.75</v>
      </c>
      <c r="E222" s="20">
        <v>6404.35</v>
      </c>
      <c r="F222" s="20">
        <v>2290.2199999999998</v>
      </c>
      <c r="G222" s="21">
        <v>3184.7999999999997</v>
      </c>
      <c r="H222" s="27">
        <f>SUM(C222:G222)</f>
        <v>19479.72</v>
      </c>
      <c r="I222" s="47"/>
      <c r="J222" s="49">
        <v>0</v>
      </c>
      <c r="K222" s="49">
        <v>0</v>
      </c>
      <c r="L222" s="49">
        <v>0</v>
      </c>
      <c r="M222" s="20">
        <v>0</v>
      </c>
      <c r="N222" s="21">
        <v>0</v>
      </c>
      <c r="O222" s="28">
        <f>SUM(J222:N222)</f>
        <v>0</v>
      </c>
      <c r="Q222" s="49">
        <v>0</v>
      </c>
      <c r="R222" s="49">
        <v>0</v>
      </c>
      <c r="S222" s="49">
        <v>0</v>
      </c>
      <c r="T222" s="20">
        <v>0</v>
      </c>
      <c r="U222" s="21">
        <v>0</v>
      </c>
      <c r="W222" s="49">
        <v>0</v>
      </c>
      <c r="X222" s="49">
        <v>0</v>
      </c>
      <c r="Y222" s="49">
        <v>0</v>
      </c>
      <c r="Z222" s="20">
        <v>0</v>
      </c>
      <c r="AA222" s="21">
        <v>0</v>
      </c>
      <c r="AC222">
        <v>12000</v>
      </c>
      <c r="AD222">
        <v>6500</v>
      </c>
      <c r="AE222">
        <v>2600</v>
      </c>
      <c r="AF222" s="101">
        <f>SUM(AC222:AE222)</f>
        <v>21100</v>
      </c>
    </row>
    <row r="223" spans="1:16318" s="86" customFormat="1" x14ac:dyDescent="0.25">
      <c r="A223">
        <f t="shared" si="3"/>
        <v>33</v>
      </c>
      <c r="B223" s="81">
        <v>44416</v>
      </c>
      <c r="C223" s="82">
        <v>6570.6</v>
      </c>
      <c r="D223" s="82">
        <v>1029.75</v>
      </c>
      <c r="E223" s="82">
        <v>6404.35</v>
      </c>
      <c r="F223" s="20">
        <v>2290.2199999999998</v>
      </c>
      <c r="G223" s="83">
        <v>3184.7999999999997</v>
      </c>
      <c r="H223" s="84">
        <f>SUM(C223:G223)</f>
        <v>19479.72</v>
      </c>
      <c r="I223" s="85"/>
      <c r="J223" s="87">
        <v>0</v>
      </c>
      <c r="K223" s="49">
        <v>0</v>
      </c>
      <c r="L223" s="87">
        <v>0</v>
      </c>
      <c r="M223" s="82">
        <v>0</v>
      </c>
      <c r="N223" s="83">
        <v>0</v>
      </c>
      <c r="O223" s="88">
        <f>SUM(J223:N223)</f>
        <v>0</v>
      </c>
      <c r="Q223" s="87">
        <v>0</v>
      </c>
      <c r="R223" s="87">
        <v>0</v>
      </c>
      <c r="S223" s="87">
        <v>0</v>
      </c>
      <c r="T223" s="82">
        <v>0</v>
      </c>
      <c r="U223" s="83">
        <v>0</v>
      </c>
      <c r="V223" s="89"/>
      <c r="W223" s="87">
        <v>0</v>
      </c>
      <c r="X223" s="87">
        <v>0</v>
      </c>
      <c r="Y223" s="87">
        <v>0</v>
      </c>
      <c r="Z223" s="82">
        <v>0</v>
      </c>
      <c r="AA223" s="83">
        <v>0</v>
      </c>
      <c r="AB223" s="101"/>
      <c r="AC223" s="86">
        <v>12000</v>
      </c>
      <c r="AD223">
        <v>6500</v>
      </c>
      <c r="AE223">
        <v>2600</v>
      </c>
      <c r="AF223" s="101">
        <f>SUM(AC223:AE223)</f>
        <v>21100</v>
      </c>
      <c r="AL223" s="273"/>
    </row>
    <row r="224" spans="1:16318" x14ac:dyDescent="0.25">
      <c r="A224">
        <f t="shared" si="3"/>
        <v>33</v>
      </c>
      <c r="B224" s="2">
        <v>44417</v>
      </c>
      <c r="C224" s="20">
        <v>6637.13</v>
      </c>
      <c r="D224" s="20">
        <v>1254.3900000000001</v>
      </c>
      <c r="E224" s="20">
        <v>6490.97</v>
      </c>
      <c r="F224" s="20">
        <v>2350.39</v>
      </c>
      <c r="G224" s="21">
        <v>3298.74</v>
      </c>
      <c r="H224" s="27">
        <f>SUM(C224:G224)</f>
        <v>20031.620000000003</v>
      </c>
      <c r="I224" s="47"/>
      <c r="J224" s="49">
        <v>352.48</v>
      </c>
      <c r="K224" s="49">
        <v>224.65</v>
      </c>
      <c r="L224" s="49">
        <v>103.78</v>
      </c>
      <c r="M224" s="20">
        <v>64.64</v>
      </c>
      <c r="N224" s="21">
        <v>80.05</v>
      </c>
      <c r="O224" s="28">
        <f>SUM(J224:N224)</f>
        <v>825.59999999999991</v>
      </c>
      <c r="Q224" s="49">
        <v>66.540000000000006</v>
      </c>
      <c r="R224" s="49">
        <v>224.65</v>
      </c>
      <c r="S224" s="49">
        <v>86.62</v>
      </c>
      <c r="T224" s="20">
        <v>60.17</v>
      </c>
      <c r="U224" s="21">
        <v>79.47</v>
      </c>
      <c r="W224" s="49">
        <v>285.94</v>
      </c>
      <c r="X224" s="49">
        <v>0</v>
      </c>
      <c r="Y224" s="49">
        <v>17.170000000000002</v>
      </c>
      <c r="Z224" s="20">
        <v>4.47</v>
      </c>
      <c r="AA224" s="21">
        <v>0.57999999999999996</v>
      </c>
      <c r="AC224">
        <v>12000</v>
      </c>
      <c r="AD224">
        <v>6500</v>
      </c>
      <c r="AE224">
        <v>2600</v>
      </c>
      <c r="AF224" s="101">
        <f>SUM(AC224:AE224)</f>
        <v>21100</v>
      </c>
    </row>
    <row r="225" spans="1:38" x14ac:dyDescent="0.25">
      <c r="A225">
        <f t="shared" si="3"/>
        <v>33</v>
      </c>
      <c r="B225" s="2">
        <v>44418</v>
      </c>
      <c r="C225" s="20">
        <v>6397.62</v>
      </c>
      <c r="D225" s="20">
        <v>1431.88</v>
      </c>
      <c r="E225" s="20">
        <v>6484.93</v>
      </c>
      <c r="F225" s="20">
        <v>2345.92</v>
      </c>
      <c r="G225" s="21">
        <v>3350.72</v>
      </c>
      <c r="H225" s="27">
        <f>SUM(C225:G225)</f>
        <v>20011.07</v>
      </c>
      <c r="I225" s="47"/>
      <c r="J225" s="49">
        <v>358.98</v>
      </c>
      <c r="K225" s="49">
        <v>177.48999999999998</v>
      </c>
      <c r="L225" s="49">
        <v>53.13</v>
      </c>
      <c r="M225" s="20">
        <v>0</v>
      </c>
      <c r="N225" s="21">
        <v>127.63</v>
      </c>
      <c r="O225" s="28">
        <f>SUM(J225:N225)</f>
        <v>717.23</v>
      </c>
      <c r="Q225" s="49">
        <v>46.78</v>
      </c>
      <c r="R225" s="49">
        <v>177.48999999999998</v>
      </c>
      <c r="S225" s="49">
        <v>28.73</v>
      </c>
      <c r="T225" s="20">
        <v>0</v>
      </c>
      <c r="U225" s="21">
        <v>52.56</v>
      </c>
      <c r="W225" s="49">
        <v>312.2</v>
      </c>
      <c r="X225" s="49">
        <v>0</v>
      </c>
      <c r="Y225" s="49">
        <v>24.4</v>
      </c>
      <c r="Z225" s="20">
        <v>0</v>
      </c>
      <c r="AA225" s="21">
        <v>75.06</v>
      </c>
      <c r="AC225">
        <v>12000</v>
      </c>
      <c r="AD225">
        <v>6500</v>
      </c>
      <c r="AE225">
        <v>2600</v>
      </c>
      <c r="AF225" s="101">
        <f>SUM(AC225:AE225)</f>
        <v>21100</v>
      </c>
    </row>
    <row r="226" spans="1:38" x14ac:dyDescent="0.25">
      <c r="A226">
        <f t="shared" si="3"/>
        <v>33</v>
      </c>
      <c r="B226" s="2">
        <v>44419</v>
      </c>
      <c r="C226" s="20">
        <v>6109.9</v>
      </c>
      <c r="D226" s="20">
        <v>1623.58</v>
      </c>
      <c r="E226" s="20">
        <v>6479.5900000000011</v>
      </c>
      <c r="F226" s="20">
        <v>2405.7199999999998</v>
      </c>
      <c r="G226" s="21">
        <v>3288.16</v>
      </c>
      <c r="H226" s="27">
        <f>SUM(C226:G226)</f>
        <v>19906.95</v>
      </c>
      <c r="I226" s="47"/>
      <c r="J226" s="49">
        <v>305.47000000000003</v>
      </c>
      <c r="K226" s="49">
        <v>192.42999999999998</v>
      </c>
      <c r="L226" s="49">
        <v>38.770000000000003</v>
      </c>
      <c r="M226" s="20">
        <v>59.9</v>
      </c>
      <c r="N226" s="21">
        <v>52.11</v>
      </c>
      <c r="O226" s="28">
        <f>SUM(J226:N226)</f>
        <v>648.67999999999995</v>
      </c>
      <c r="Q226" s="49">
        <v>24.49</v>
      </c>
      <c r="R226" s="49">
        <v>191.7</v>
      </c>
      <c r="S226" s="49">
        <v>18.690000000000001</v>
      </c>
      <c r="T226" s="20">
        <v>59.79</v>
      </c>
      <c r="U226" s="21">
        <v>12.5</v>
      </c>
      <c r="W226" s="49">
        <v>280.99</v>
      </c>
      <c r="X226" s="49">
        <v>0.73</v>
      </c>
      <c r="Y226" s="49">
        <v>20.079999999999998</v>
      </c>
      <c r="Z226" s="20">
        <v>0.11</v>
      </c>
      <c r="AA226" s="21">
        <v>39.61</v>
      </c>
      <c r="AC226">
        <v>12000</v>
      </c>
      <c r="AD226">
        <v>6500</v>
      </c>
      <c r="AE226">
        <v>2600</v>
      </c>
      <c r="AF226" s="101">
        <f>SUM(AC226:AE226)</f>
        <v>21100</v>
      </c>
    </row>
    <row r="227" spans="1:38" x14ac:dyDescent="0.25">
      <c r="A227">
        <f t="shared" si="3"/>
        <v>33</v>
      </c>
      <c r="B227" s="2">
        <v>44420</v>
      </c>
      <c r="C227" s="20">
        <v>5852.2</v>
      </c>
      <c r="D227" s="20">
        <v>2057.7200000000003</v>
      </c>
      <c r="E227" s="20">
        <v>6463.6900000000005</v>
      </c>
      <c r="F227" s="20">
        <v>2405.61</v>
      </c>
      <c r="G227" s="21">
        <v>3260.2999999999997</v>
      </c>
      <c r="H227" s="27">
        <f>SUM(C227:G227)</f>
        <v>20039.52</v>
      </c>
      <c r="I227" s="47"/>
      <c r="J227" s="49">
        <v>273.49</v>
      </c>
      <c r="K227" s="49">
        <v>457.39</v>
      </c>
      <c r="L227" s="49">
        <v>16.59</v>
      </c>
      <c r="M227" s="20">
        <v>16.989999999999998</v>
      </c>
      <c r="N227" s="21">
        <v>77.510000000000005</v>
      </c>
      <c r="O227" s="28">
        <f>SUM(J227:N227)</f>
        <v>841.97</v>
      </c>
      <c r="Q227" s="49">
        <v>24.19</v>
      </c>
      <c r="R227" s="49">
        <v>434.87</v>
      </c>
      <c r="S227" s="49">
        <v>4.18</v>
      </c>
      <c r="T227" s="20">
        <v>0</v>
      </c>
      <c r="U227" s="21">
        <v>11.75</v>
      </c>
      <c r="W227" s="49">
        <v>249.3</v>
      </c>
      <c r="X227" s="49">
        <v>22.52</v>
      </c>
      <c r="Y227" s="49">
        <v>12.41</v>
      </c>
      <c r="Z227" s="20">
        <v>16.989999999999998</v>
      </c>
      <c r="AA227" s="21">
        <v>65.760000000000005</v>
      </c>
      <c r="AC227">
        <v>12000</v>
      </c>
      <c r="AD227">
        <v>6500</v>
      </c>
      <c r="AE227">
        <v>2600</v>
      </c>
      <c r="AF227" s="101">
        <f>SUM(AC227:AE227)</f>
        <v>21100</v>
      </c>
    </row>
    <row r="228" spans="1:38" x14ac:dyDescent="0.25">
      <c r="A228">
        <f t="shared" si="3"/>
        <v>33</v>
      </c>
      <c r="B228" s="2">
        <v>44421</v>
      </c>
      <c r="C228" s="20">
        <v>5603.81</v>
      </c>
      <c r="D228" s="20">
        <v>2350.31</v>
      </c>
      <c r="E228" s="20">
        <v>6469.89</v>
      </c>
      <c r="F228" s="20">
        <v>2462.6</v>
      </c>
      <c r="G228" s="21">
        <v>3246.1499999999996</v>
      </c>
      <c r="H228" s="27">
        <f>SUM(C228:G228)</f>
        <v>20132.760000000002</v>
      </c>
      <c r="I228" s="47"/>
      <c r="J228" s="49">
        <v>278.45</v>
      </c>
      <c r="K228" s="49">
        <v>316.93</v>
      </c>
      <c r="L228" s="49">
        <v>70.23</v>
      </c>
      <c r="M228" s="20">
        <v>79.36</v>
      </c>
      <c r="N228" s="21">
        <v>86.04</v>
      </c>
      <c r="O228" s="28">
        <f>SUM(J228:N228)</f>
        <v>831.01</v>
      </c>
      <c r="Q228" s="49">
        <v>0</v>
      </c>
      <c r="R228" s="49">
        <v>315.10000000000002</v>
      </c>
      <c r="S228" s="49">
        <v>26.91</v>
      </c>
      <c r="T228" s="20">
        <v>73.98</v>
      </c>
      <c r="U228" s="21">
        <v>51.61</v>
      </c>
      <c r="W228" s="49">
        <v>278.45</v>
      </c>
      <c r="X228" s="49">
        <v>1.8299999999999998</v>
      </c>
      <c r="Y228" s="49">
        <v>43.32</v>
      </c>
      <c r="Z228" s="20">
        <v>5.38</v>
      </c>
      <c r="AA228" s="21">
        <v>34.43</v>
      </c>
      <c r="AC228">
        <v>12000</v>
      </c>
      <c r="AD228">
        <v>6500</v>
      </c>
      <c r="AE228">
        <v>2600</v>
      </c>
      <c r="AF228" s="101">
        <f>SUM(AC228:AE228)</f>
        <v>21100</v>
      </c>
    </row>
    <row r="229" spans="1:38" x14ac:dyDescent="0.25">
      <c r="A229">
        <f t="shared" si="3"/>
        <v>33</v>
      </c>
      <c r="B229" s="2">
        <v>44422</v>
      </c>
      <c r="C229" s="20">
        <v>5325.36</v>
      </c>
      <c r="D229" s="20">
        <v>2348.4799999999996</v>
      </c>
      <c r="E229" s="20">
        <v>6426.7400000000007</v>
      </c>
      <c r="F229" s="20">
        <v>2457.21</v>
      </c>
      <c r="G229" s="21">
        <v>3211.72</v>
      </c>
      <c r="H229" s="27">
        <f>SUM(C229:G229)</f>
        <v>19769.510000000002</v>
      </c>
      <c r="I229" s="47"/>
      <c r="J229" s="49">
        <v>0</v>
      </c>
      <c r="K229" s="49">
        <v>0</v>
      </c>
      <c r="L229" s="49">
        <v>0</v>
      </c>
      <c r="M229" s="20">
        <v>0</v>
      </c>
      <c r="N229" s="21">
        <v>0</v>
      </c>
      <c r="O229" s="28">
        <f>SUM(J229:N229)</f>
        <v>0</v>
      </c>
      <c r="Q229" s="49">
        <v>0</v>
      </c>
      <c r="R229" s="49">
        <v>0</v>
      </c>
      <c r="S229" s="49">
        <v>0</v>
      </c>
      <c r="T229" s="20">
        <v>0</v>
      </c>
      <c r="U229" s="21">
        <v>0</v>
      </c>
      <c r="W229" s="49">
        <v>0</v>
      </c>
      <c r="X229" s="49">
        <v>0</v>
      </c>
      <c r="Y229" s="49">
        <v>0</v>
      </c>
      <c r="Z229" s="20">
        <v>0</v>
      </c>
      <c r="AA229" s="21">
        <v>0</v>
      </c>
      <c r="AC229">
        <v>12000</v>
      </c>
      <c r="AD229">
        <v>6500</v>
      </c>
      <c r="AE229">
        <v>2600</v>
      </c>
      <c r="AF229" s="101">
        <f>SUM(AC229:AE229)</f>
        <v>21100</v>
      </c>
    </row>
    <row r="230" spans="1:38" s="86" customFormat="1" x14ac:dyDescent="0.25">
      <c r="A230">
        <f t="shared" si="3"/>
        <v>34</v>
      </c>
      <c r="B230" s="81">
        <v>44423</v>
      </c>
      <c r="C230" s="82">
        <v>5325.36</v>
      </c>
      <c r="D230" s="82">
        <v>2348.4799999999996</v>
      </c>
      <c r="E230" s="82">
        <v>6426.7400000000007</v>
      </c>
      <c r="F230" s="20">
        <v>2457.21</v>
      </c>
      <c r="G230" s="83">
        <v>3211.72</v>
      </c>
      <c r="H230" s="84">
        <f>SUM(C230:G230)</f>
        <v>19769.510000000002</v>
      </c>
      <c r="I230" s="85"/>
      <c r="J230" s="87">
        <v>0</v>
      </c>
      <c r="K230" s="49">
        <v>0</v>
      </c>
      <c r="L230" s="87">
        <v>0</v>
      </c>
      <c r="M230" s="82">
        <v>0</v>
      </c>
      <c r="N230" s="83">
        <v>0</v>
      </c>
      <c r="O230" s="88">
        <f>SUM(J230:N230)</f>
        <v>0</v>
      </c>
      <c r="Q230" s="87">
        <v>0</v>
      </c>
      <c r="R230" s="87">
        <v>0</v>
      </c>
      <c r="S230" s="87">
        <v>0</v>
      </c>
      <c r="T230" s="82">
        <v>0</v>
      </c>
      <c r="U230" s="83">
        <v>0</v>
      </c>
      <c r="V230" s="89"/>
      <c r="W230" s="87">
        <v>0</v>
      </c>
      <c r="X230" s="87">
        <v>0</v>
      </c>
      <c r="Y230" s="87">
        <v>0</v>
      </c>
      <c r="Z230" s="82">
        <v>0</v>
      </c>
      <c r="AA230" s="83">
        <v>0</v>
      </c>
      <c r="AB230" s="101"/>
      <c r="AC230" s="86">
        <v>12000</v>
      </c>
      <c r="AD230">
        <v>6500</v>
      </c>
      <c r="AE230">
        <v>2600</v>
      </c>
      <c r="AF230" s="101">
        <f>SUM(AC230:AE230)</f>
        <v>21100</v>
      </c>
      <c r="AL230" s="273"/>
    </row>
    <row r="231" spans="1:38" x14ac:dyDescent="0.25">
      <c r="A231">
        <f t="shared" si="3"/>
        <v>34</v>
      </c>
      <c r="B231" s="2">
        <v>44424</v>
      </c>
      <c r="C231" s="20">
        <v>5361.18</v>
      </c>
      <c r="D231" s="20">
        <v>2649.46</v>
      </c>
      <c r="E231" s="20">
        <v>6602.13</v>
      </c>
      <c r="F231" s="20">
        <v>2491.48</v>
      </c>
      <c r="G231" s="21">
        <v>3490.54</v>
      </c>
      <c r="H231" s="27">
        <f>SUM(C231:G231)</f>
        <v>20594.79</v>
      </c>
      <c r="I231" s="47"/>
      <c r="J231" s="49">
        <v>338.76</v>
      </c>
      <c r="K231" s="49">
        <v>342.64</v>
      </c>
      <c r="L231" s="49">
        <v>266.66000000000003</v>
      </c>
      <c r="M231" s="20">
        <v>34.270000000000003</v>
      </c>
      <c r="N231" s="21">
        <v>333.89</v>
      </c>
      <c r="O231" s="28">
        <f>SUM(J231:N231)</f>
        <v>1316.2199999999998</v>
      </c>
      <c r="Q231" s="49">
        <v>23.96</v>
      </c>
      <c r="R231" s="49">
        <v>300.99</v>
      </c>
      <c r="S231" s="49">
        <v>234.68</v>
      </c>
      <c r="T231" s="20">
        <v>34.270000000000003</v>
      </c>
      <c r="U231" s="21">
        <v>252.71</v>
      </c>
      <c r="W231" s="49">
        <v>314.8</v>
      </c>
      <c r="X231" s="49">
        <v>41.65</v>
      </c>
      <c r="Y231" s="49">
        <v>31.98</v>
      </c>
      <c r="Z231" s="20">
        <v>0</v>
      </c>
      <c r="AA231" s="21">
        <v>81.180000000000007</v>
      </c>
      <c r="AC231">
        <v>12000</v>
      </c>
      <c r="AD231">
        <v>6500</v>
      </c>
      <c r="AE231">
        <v>2600</v>
      </c>
      <c r="AF231" s="101">
        <f>SUM(AC231:AE231)</f>
        <v>21100</v>
      </c>
    </row>
    <row r="232" spans="1:38" x14ac:dyDescent="0.25">
      <c r="A232">
        <f t="shared" si="3"/>
        <v>34</v>
      </c>
      <c r="B232" s="2">
        <v>44425</v>
      </c>
      <c r="C232" s="20">
        <v>5046.38</v>
      </c>
      <c r="D232" s="20">
        <v>2911.3999999999996</v>
      </c>
      <c r="E232" s="20">
        <v>6673.1500000000005</v>
      </c>
      <c r="F232" s="20">
        <v>2955.66</v>
      </c>
      <c r="G232" s="21">
        <v>3466.95</v>
      </c>
      <c r="H232" s="27">
        <f>SUM(C232:G232)</f>
        <v>21053.54</v>
      </c>
      <c r="I232" s="47"/>
      <c r="J232" s="49">
        <v>211.36</v>
      </c>
      <c r="K232" s="49">
        <v>303.59000000000003</v>
      </c>
      <c r="L232" s="49">
        <v>138.44999999999999</v>
      </c>
      <c r="M232" s="20">
        <v>464.17</v>
      </c>
      <c r="N232" s="21">
        <v>91.3</v>
      </c>
      <c r="O232" s="28">
        <f>SUM(J232:N232)</f>
        <v>1208.8700000000001</v>
      </c>
      <c r="Q232" s="49">
        <v>0</v>
      </c>
      <c r="R232" s="49">
        <v>303.59000000000003</v>
      </c>
      <c r="S232" s="49">
        <v>101.62</v>
      </c>
      <c r="T232" s="20">
        <v>464.17</v>
      </c>
      <c r="U232" s="21">
        <v>57.59</v>
      </c>
      <c r="W232" s="49">
        <v>211.36</v>
      </c>
      <c r="X232" s="49">
        <v>0</v>
      </c>
      <c r="Y232" s="49">
        <v>36.83</v>
      </c>
      <c r="Z232" s="20">
        <v>0</v>
      </c>
      <c r="AA232" s="21">
        <v>33.71</v>
      </c>
      <c r="AC232">
        <v>12000</v>
      </c>
      <c r="AD232">
        <v>6500</v>
      </c>
      <c r="AE232">
        <v>2600</v>
      </c>
      <c r="AF232" s="101">
        <f>SUM(AC232:AE232)</f>
        <v>21100</v>
      </c>
    </row>
    <row r="233" spans="1:38" x14ac:dyDescent="0.25">
      <c r="A233">
        <f t="shared" si="3"/>
        <v>34</v>
      </c>
      <c r="B233" s="2">
        <v>44426</v>
      </c>
      <c r="C233" s="20">
        <v>4835.0200000000004</v>
      </c>
      <c r="D233" s="20">
        <v>3274.21</v>
      </c>
      <c r="E233" s="20">
        <v>6645.47</v>
      </c>
      <c r="F233" s="20">
        <v>3027.95</v>
      </c>
      <c r="G233" s="21">
        <v>3503.8799999999997</v>
      </c>
      <c r="H233" s="27">
        <f>SUM(C233:G233)</f>
        <v>21286.530000000002</v>
      </c>
      <c r="I233" s="47"/>
      <c r="J233" s="49">
        <v>220.34</v>
      </c>
      <c r="K233" s="49">
        <v>362.96999999999997</v>
      </c>
      <c r="L233" s="49">
        <v>130.65</v>
      </c>
      <c r="M233" s="20">
        <v>72.3</v>
      </c>
      <c r="N233" s="21">
        <v>139.94999999999999</v>
      </c>
      <c r="O233" s="28">
        <f>SUM(J233:N233)</f>
        <v>926.20999999999981</v>
      </c>
      <c r="Q233" s="49">
        <v>0</v>
      </c>
      <c r="R233" s="49">
        <v>362.82</v>
      </c>
      <c r="S233" s="49">
        <v>32.479999999999997</v>
      </c>
      <c r="T233" s="20">
        <v>72.3</v>
      </c>
      <c r="U233" s="21">
        <v>70.64</v>
      </c>
      <c r="W233" s="49">
        <v>220.34</v>
      </c>
      <c r="X233" s="49">
        <v>0.15</v>
      </c>
      <c r="Y233" s="49">
        <v>98.16</v>
      </c>
      <c r="Z233" s="20">
        <v>0</v>
      </c>
      <c r="AA233" s="21">
        <v>69.31</v>
      </c>
      <c r="AC233">
        <v>12000</v>
      </c>
      <c r="AD233">
        <v>6500</v>
      </c>
      <c r="AE233">
        <v>2600</v>
      </c>
      <c r="AF233" s="101">
        <f>SUM(AC233:AE233)</f>
        <v>21100</v>
      </c>
    </row>
    <row r="234" spans="1:38" x14ac:dyDescent="0.25">
      <c r="A234">
        <f t="shared" si="3"/>
        <v>34</v>
      </c>
      <c r="B234" s="2">
        <v>44427</v>
      </c>
      <c r="C234" s="20">
        <v>4614.68</v>
      </c>
      <c r="D234" s="20">
        <v>3568.24</v>
      </c>
      <c r="E234" s="20">
        <v>6609.5700000000006</v>
      </c>
      <c r="F234" s="20">
        <v>3027.95</v>
      </c>
      <c r="G234" s="21">
        <v>3453.83</v>
      </c>
      <c r="H234" s="27">
        <f>SUM(C234:G234)</f>
        <v>21274.270000000004</v>
      </c>
      <c r="I234" s="47"/>
      <c r="J234" s="49">
        <v>216.51</v>
      </c>
      <c r="K234" s="49">
        <v>302.62</v>
      </c>
      <c r="L234" s="49">
        <v>153.22</v>
      </c>
      <c r="M234" s="20">
        <v>0</v>
      </c>
      <c r="N234" s="21">
        <v>52.28</v>
      </c>
      <c r="O234" s="28">
        <f>SUM(J234:N234)</f>
        <v>724.63</v>
      </c>
      <c r="Q234" s="49">
        <v>0</v>
      </c>
      <c r="R234" s="49">
        <v>294.17</v>
      </c>
      <c r="S234" s="49">
        <v>95.46</v>
      </c>
      <c r="T234" s="20">
        <v>0</v>
      </c>
      <c r="U234" s="21">
        <v>19.25</v>
      </c>
      <c r="W234" s="49">
        <v>216.51</v>
      </c>
      <c r="X234" s="49">
        <v>8.4499999999999993</v>
      </c>
      <c r="Y234" s="49">
        <v>57.75</v>
      </c>
      <c r="Z234" s="20">
        <v>0</v>
      </c>
      <c r="AA234" s="21">
        <v>33.03</v>
      </c>
      <c r="AC234">
        <v>12000</v>
      </c>
      <c r="AD234">
        <v>6500</v>
      </c>
      <c r="AE234">
        <v>2600</v>
      </c>
      <c r="AF234" s="101">
        <f>SUM(AC234:AE234)</f>
        <v>21100</v>
      </c>
    </row>
    <row r="235" spans="1:38" x14ac:dyDescent="0.25">
      <c r="A235">
        <f t="shared" si="3"/>
        <v>34</v>
      </c>
      <c r="B235" s="2">
        <v>44428</v>
      </c>
      <c r="C235" s="20">
        <v>4403.18</v>
      </c>
      <c r="D235" s="20">
        <v>3821.9700000000003</v>
      </c>
      <c r="E235" s="20">
        <v>6570.64</v>
      </c>
      <c r="F235" s="20">
        <v>3092.55</v>
      </c>
      <c r="G235" s="21">
        <v>3420.79</v>
      </c>
      <c r="H235" s="27">
        <f>SUM(C235:G235)</f>
        <v>21309.13</v>
      </c>
      <c r="I235" s="47"/>
      <c r="J235" s="49">
        <v>164.19</v>
      </c>
      <c r="K235" s="49">
        <v>262.98</v>
      </c>
      <c r="L235" s="49">
        <v>155.13999999999999</v>
      </c>
      <c r="M235" s="20">
        <v>64.91</v>
      </c>
      <c r="N235" s="21">
        <v>25.67</v>
      </c>
      <c r="O235" s="28">
        <f>SUM(J235:N235)</f>
        <v>672.88999999999987</v>
      </c>
      <c r="Q235" s="49">
        <v>5.01</v>
      </c>
      <c r="R235" s="49">
        <v>262.18</v>
      </c>
      <c r="S235" s="49">
        <v>144.68</v>
      </c>
      <c r="T235" s="20">
        <v>64.59</v>
      </c>
      <c r="U235" s="21">
        <v>0</v>
      </c>
      <c r="W235" s="49">
        <v>159.18</v>
      </c>
      <c r="X235" s="49">
        <v>0.8</v>
      </c>
      <c r="Y235" s="49">
        <v>10.46</v>
      </c>
      <c r="Z235" s="20">
        <v>0.32</v>
      </c>
      <c r="AA235" s="21">
        <v>25.67</v>
      </c>
      <c r="AC235">
        <v>12000</v>
      </c>
      <c r="AD235">
        <v>6500</v>
      </c>
      <c r="AE235">
        <v>2600</v>
      </c>
      <c r="AF235" s="101">
        <f>SUM(AC235:AE235)</f>
        <v>21100</v>
      </c>
    </row>
    <row r="236" spans="1:38" x14ac:dyDescent="0.25">
      <c r="A236">
        <f t="shared" si="3"/>
        <v>34</v>
      </c>
      <c r="B236" s="2">
        <v>44429</v>
      </c>
      <c r="C236" s="20">
        <v>4243.99</v>
      </c>
      <c r="D236" s="20">
        <v>3821.1600000000003</v>
      </c>
      <c r="E236" s="20">
        <v>6561.9000000000005</v>
      </c>
      <c r="F236" s="20">
        <v>3092.23</v>
      </c>
      <c r="G236" s="21">
        <v>3395.12</v>
      </c>
      <c r="H236" s="27">
        <f>SUM(C236:G236)</f>
        <v>21114.399999999998</v>
      </c>
      <c r="I236" s="47"/>
      <c r="J236" s="49">
        <v>0</v>
      </c>
      <c r="K236" s="49">
        <v>0</v>
      </c>
      <c r="L236" s="49">
        <v>0</v>
      </c>
      <c r="M236" s="20">
        <v>0</v>
      </c>
      <c r="N236" s="21">
        <v>0</v>
      </c>
      <c r="O236" s="28">
        <f>SUM(J236:N236)</f>
        <v>0</v>
      </c>
      <c r="Q236" s="49">
        <v>0</v>
      </c>
      <c r="R236" s="49">
        <v>0</v>
      </c>
      <c r="S236" s="49">
        <v>0</v>
      </c>
      <c r="T236" s="20">
        <v>0</v>
      </c>
      <c r="U236" s="21">
        <v>0</v>
      </c>
      <c r="W236" s="49">
        <v>0</v>
      </c>
      <c r="X236" s="49">
        <v>0</v>
      </c>
      <c r="Y236" s="49">
        <v>0</v>
      </c>
      <c r="Z236" s="20">
        <v>0</v>
      </c>
      <c r="AA236" s="21">
        <v>0</v>
      </c>
      <c r="AC236">
        <v>12000</v>
      </c>
      <c r="AD236">
        <v>6500</v>
      </c>
      <c r="AE236">
        <v>2600</v>
      </c>
      <c r="AF236" s="101">
        <f>SUM(AC236:AE236)</f>
        <v>21100</v>
      </c>
    </row>
    <row r="237" spans="1:38" s="86" customFormat="1" x14ac:dyDescent="0.25">
      <c r="A237">
        <f t="shared" si="3"/>
        <v>35</v>
      </c>
      <c r="B237" s="81">
        <v>44430</v>
      </c>
      <c r="C237" s="82">
        <v>4243.99</v>
      </c>
      <c r="D237" s="82">
        <v>3821.1600000000003</v>
      </c>
      <c r="E237" s="82">
        <v>6561.9000000000005</v>
      </c>
      <c r="F237" s="20">
        <v>3092.23</v>
      </c>
      <c r="G237" s="83">
        <v>3395.12</v>
      </c>
      <c r="H237" s="84">
        <f>SUM(C237:G237)</f>
        <v>21114.399999999998</v>
      </c>
      <c r="I237" s="85"/>
      <c r="J237" s="87">
        <v>0</v>
      </c>
      <c r="K237" s="49">
        <v>0</v>
      </c>
      <c r="L237" s="87">
        <v>0</v>
      </c>
      <c r="M237" s="82">
        <v>0</v>
      </c>
      <c r="N237" s="83">
        <v>0</v>
      </c>
      <c r="O237" s="88">
        <f>SUM(J237:N237)</f>
        <v>0</v>
      </c>
      <c r="Q237" s="87">
        <v>0</v>
      </c>
      <c r="R237" s="87">
        <v>0</v>
      </c>
      <c r="S237" s="87">
        <v>0</v>
      </c>
      <c r="T237" s="82">
        <v>0</v>
      </c>
      <c r="U237" s="83">
        <v>0</v>
      </c>
      <c r="V237" s="89"/>
      <c r="W237" s="87">
        <v>0</v>
      </c>
      <c r="X237" s="87">
        <v>0</v>
      </c>
      <c r="Y237" s="87">
        <v>0</v>
      </c>
      <c r="Z237" s="82">
        <v>0</v>
      </c>
      <c r="AA237" s="83">
        <v>0</v>
      </c>
      <c r="AB237" s="101"/>
      <c r="AC237" s="86">
        <v>12000</v>
      </c>
      <c r="AD237">
        <v>6500</v>
      </c>
      <c r="AE237">
        <v>2600</v>
      </c>
      <c r="AF237" s="101">
        <f>SUM(AC237:AE237)</f>
        <v>21100</v>
      </c>
      <c r="AL237" s="273"/>
    </row>
    <row r="238" spans="1:38" x14ac:dyDescent="0.25">
      <c r="A238">
        <f t="shared" si="3"/>
        <v>35</v>
      </c>
      <c r="B238" s="2">
        <v>44431</v>
      </c>
      <c r="C238" s="20">
        <v>4245.76</v>
      </c>
      <c r="D238" s="20">
        <v>3905.6400000000003</v>
      </c>
      <c r="E238" s="20">
        <v>6561.9000000000005</v>
      </c>
      <c r="F238" s="20">
        <v>3103.8</v>
      </c>
      <c r="G238" s="21">
        <v>3615.44</v>
      </c>
      <c r="H238" s="27">
        <f>SUM(C238:G238)</f>
        <v>21432.54</v>
      </c>
      <c r="I238" s="47"/>
      <c r="J238" s="49">
        <v>180.02</v>
      </c>
      <c r="K238" s="49">
        <v>85.56</v>
      </c>
      <c r="L238" s="49">
        <v>336.55</v>
      </c>
      <c r="M238" s="20">
        <v>41.17</v>
      </c>
      <c r="N238" s="21">
        <v>198.03</v>
      </c>
      <c r="O238" s="28">
        <f>SUM(J238:N238)</f>
        <v>841.33</v>
      </c>
      <c r="Q238" s="49">
        <v>0.17</v>
      </c>
      <c r="R238" s="49">
        <v>84.48</v>
      </c>
      <c r="S238" s="49">
        <v>264.11</v>
      </c>
      <c r="T238" s="20">
        <v>11.58</v>
      </c>
      <c r="U238" s="21">
        <v>160.77000000000001</v>
      </c>
      <c r="W238" s="49">
        <v>179.85</v>
      </c>
      <c r="X238" s="49">
        <v>1.08</v>
      </c>
      <c r="Y238" s="49">
        <v>72.44</v>
      </c>
      <c r="Z238" s="20">
        <v>29.59</v>
      </c>
      <c r="AA238" s="21">
        <v>37.270000000000003</v>
      </c>
      <c r="AC238">
        <v>12000</v>
      </c>
      <c r="AD238">
        <v>6500</v>
      </c>
      <c r="AE238">
        <v>2600</v>
      </c>
      <c r="AF238" s="101">
        <f>SUM(AC238:AE238)</f>
        <v>21100</v>
      </c>
    </row>
    <row r="239" spans="1:38" x14ac:dyDescent="0.25">
      <c r="A239">
        <f t="shared" si="3"/>
        <v>35</v>
      </c>
      <c r="B239" s="2">
        <v>44432</v>
      </c>
      <c r="C239" s="20">
        <v>4065.9</v>
      </c>
      <c r="D239" s="20">
        <v>4181.1000000000004</v>
      </c>
      <c r="E239" s="20">
        <v>6883.84</v>
      </c>
      <c r="F239" s="20">
        <v>3074.22</v>
      </c>
      <c r="G239" s="21">
        <v>3669.52</v>
      </c>
      <c r="H239" s="27">
        <f>SUM(C239:G239)</f>
        <v>21874.58</v>
      </c>
      <c r="I239" s="47"/>
      <c r="J239" s="49">
        <v>204.68</v>
      </c>
      <c r="K239" s="49">
        <v>280.08000000000004</v>
      </c>
      <c r="L239" s="49">
        <v>49.69</v>
      </c>
      <c r="M239" s="20">
        <v>0</v>
      </c>
      <c r="N239" s="21">
        <v>135.94999999999999</v>
      </c>
      <c r="O239" s="28">
        <f>SUM(J239:N239)</f>
        <v>670.40000000000009</v>
      </c>
      <c r="Q239" s="49">
        <v>0</v>
      </c>
      <c r="R239" s="49">
        <v>276.54000000000002</v>
      </c>
      <c r="S239" s="49">
        <v>43.9</v>
      </c>
      <c r="T239" s="20">
        <v>0</v>
      </c>
      <c r="U239" s="21">
        <v>91.34</v>
      </c>
      <c r="W239" s="49">
        <v>204.68</v>
      </c>
      <c r="X239" s="49">
        <v>3.54</v>
      </c>
      <c r="Y239" s="49">
        <v>5.79</v>
      </c>
      <c r="Z239" s="20">
        <v>0</v>
      </c>
      <c r="AA239" s="21">
        <v>44.61</v>
      </c>
      <c r="AC239">
        <v>12000</v>
      </c>
      <c r="AD239">
        <v>6500</v>
      </c>
      <c r="AE239">
        <v>2600</v>
      </c>
      <c r="AF239" s="101">
        <f>SUM(AC239:AE239)</f>
        <v>21100</v>
      </c>
    </row>
    <row r="240" spans="1:38" x14ac:dyDescent="0.25">
      <c r="A240">
        <f t="shared" si="3"/>
        <v>35</v>
      </c>
      <c r="B240" s="2">
        <v>44433</v>
      </c>
      <c r="C240" s="20">
        <v>3862.09</v>
      </c>
      <c r="D240" s="20">
        <v>4405.96</v>
      </c>
      <c r="E240" s="20">
        <v>6968.46</v>
      </c>
      <c r="F240" s="20">
        <v>3149.07</v>
      </c>
      <c r="G240" s="21">
        <v>3629.8999999999996</v>
      </c>
      <c r="H240" s="27">
        <f>SUM(C240:G240)</f>
        <v>22015.479999999996</v>
      </c>
      <c r="I240" s="47"/>
      <c r="J240" s="49">
        <v>155.46</v>
      </c>
      <c r="K240" s="49">
        <v>322.52</v>
      </c>
      <c r="L240" s="49">
        <v>130.57</v>
      </c>
      <c r="M240" s="20">
        <v>74.849999999999994</v>
      </c>
      <c r="N240" s="21">
        <v>95.46</v>
      </c>
      <c r="O240" s="28">
        <f>SUM(J240:N240)</f>
        <v>778.86</v>
      </c>
      <c r="Q240" s="49">
        <v>0.64</v>
      </c>
      <c r="R240" s="49">
        <v>228.4</v>
      </c>
      <c r="S240" s="49">
        <v>102.58</v>
      </c>
      <c r="T240" s="20">
        <v>74.849999999999994</v>
      </c>
      <c r="U240" s="21">
        <v>4.99</v>
      </c>
      <c r="W240" s="49">
        <v>154.82</v>
      </c>
      <c r="X240" s="49">
        <v>94.12</v>
      </c>
      <c r="Y240" s="49">
        <v>27.99</v>
      </c>
      <c r="Z240" s="20">
        <v>0</v>
      </c>
      <c r="AA240" s="21">
        <v>90.48</v>
      </c>
      <c r="AC240">
        <v>12000</v>
      </c>
      <c r="AD240">
        <v>6500</v>
      </c>
      <c r="AE240">
        <v>2600</v>
      </c>
      <c r="AF240" s="101">
        <f>SUM(AC240:AE240)</f>
        <v>21100</v>
      </c>
    </row>
    <row r="241" spans="1:38" x14ac:dyDescent="0.25">
      <c r="A241">
        <f t="shared" si="3"/>
        <v>35</v>
      </c>
      <c r="B241" s="2">
        <v>44434</v>
      </c>
      <c r="C241" s="20">
        <v>3707.05</v>
      </c>
      <c r="D241" s="20">
        <v>4405.3999999999996</v>
      </c>
      <c r="E241" s="20">
        <v>6953.1900000000005</v>
      </c>
      <c r="F241" s="20">
        <v>3149.07</v>
      </c>
      <c r="G241" s="21">
        <v>3545.89</v>
      </c>
      <c r="H241" s="27">
        <f>SUM(C241:G241)</f>
        <v>21760.6</v>
      </c>
      <c r="I241" s="47"/>
      <c r="J241" s="49">
        <v>149.38</v>
      </c>
      <c r="K241" s="49">
        <v>96.37</v>
      </c>
      <c r="L241" s="49">
        <v>33.01</v>
      </c>
      <c r="M241" s="20">
        <v>0.92</v>
      </c>
      <c r="N241" s="21">
        <v>38.840000000000003</v>
      </c>
      <c r="O241" s="28">
        <f>SUM(J241:N241)</f>
        <v>318.52</v>
      </c>
      <c r="Q241" s="49">
        <v>0.05</v>
      </c>
      <c r="R241" s="49">
        <v>93.56</v>
      </c>
      <c r="S241" s="49">
        <v>12.94</v>
      </c>
      <c r="T241" s="20">
        <v>0</v>
      </c>
      <c r="U241" s="21">
        <v>6.47</v>
      </c>
      <c r="W241" s="49">
        <v>149.33000000000001</v>
      </c>
      <c r="X241" s="49">
        <v>2.81</v>
      </c>
      <c r="Y241" s="49">
        <v>20.07</v>
      </c>
      <c r="Z241" s="20">
        <v>0.92</v>
      </c>
      <c r="AA241" s="21">
        <v>32.369999999999997</v>
      </c>
      <c r="AC241">
        <v>12000</v>
      </c>
      <c r="AD241">
        <v>6500</v>
      </c>
      <c r="AE241">
        <v>2600</v>
      </c>
      <c r="AF241" s="101">
        <f>SUM(AC241:AE241)</f>
        <v>21100</v>
      </c>
    </row>
    <row r="242" spans="1:38" x14ac:dyDescent="0.25">
      <c r="A242">
        <f t="shared" si="3"/>
        <v>35</v>
      </c>
      <c r="B242" s="2">
        <v>44435</v>
      </c>
      <c r="C242" s="20">
        <v>3592.28</v>
      </c>
      <c r="D242" s="20">
        <v>4502.59</v>
      </c>
      <c r="E242" s="20">
        <v>6933.84</v>
      </c>
      <c r="F242" s="20">
        <v>3215.94</v>
      </c>
      <c r="G242" s="21">
        <v>3516.0499999999997</v>
      </c>
      <c r="H242" s="27">
        <f>SUM(C242:G242)</f>
        <v>21760.7</v>
      </c>
      <c r="I242" s="47"/>
      <c r="J242" s="49">
        <v>165.04</v>
      </c>
      <c r="K242" s="49">
        <v>203.92000000000002</v>
      </c>
      <c r="L242" s="49">
        <v>21.93</v>
      </c>
      <c r="M242" s="20">
        <v>69.710000000000008</v>
      </c>
      <c r="N242" s="21">
        <v>66.849999999999994</v>
      </c>
      <c r="O242" s="28">
        <f>SUM(J242:N242)</f>
        <v>527.45000000000005</v>
      </c>
      <c r="Q242" s="49">
        <v>34.51</v>
      </c>
      <c r="R242" s="49">
        <v>99.990000000000009</v>
      </c>
      <c r="S242" s="49">
        <v>11.65</v>
      </c>
      <c r="T242" s="20">
        <v>67.790000000000006</v>
      </c>
      <c r="U242" s="21">
        <v>2.5299999999999998</v>
      </c>
      <c r="W242" s="49">
        <v>130.54</v>
      </c>
      <c r="X242" s="49">
        <v>103.93</v>
      </c>
      <c r="Y242" s="49">
        <v>10.27</v>
      </c>
      <c r="Z242" s="20">
        <v>1.92</v>
      </c>
      <c r="AA242" s="21">
        <v>64.319999999999993</v>
      </c>
      <c r="AC242">
        <v>12000</v>
      </c>
      <c r="AD242">
        <v>6500</v>
      </c>
      <c r="AE242">
        <v>2600</v>
      </c>
      <c r="AF242" s="101">
        <f>SUM(AC242:AE242)</f>
        <v>21100</v>
      </c>
    </row>
    <row r="243" spans="1:38" x14ac:dyDescent="0.25">
      <c r="A243">
        <f t="shared" si="3"/>
        <v>35</v>
      </c>
      <c r="B243" s="2">
        <v>44436</v>
      </c>
      <c r="C243" s="20">
        <v>3461.74</v>
      </c>
      <c r="D243" s="20">
        <v>4431.7700000000004</v>
      </c>
      <c r="E243" s="20">
        <v>6923.57</v>
      </c>
      <c r="F243" s="20">
        <v>3214.02</v>
      </c>
      <c r="G243" s="21">
        <v>3451.73</v>
      </c>
      <c r="H243" s="27">
        <f>SUM(C243:G243)</f>
        <v>21482.829999999998</v>
      </c>
      <c r="I243" s="47"/>
      <c r="J243" s="49">
        <v>0</v>
      </c>
      <c r="K243" s="49">
        <v>33.11</v>
      </c>
      <c r="L243" s="49">
        <v>0</v>
      </c>
      <c r="M243" s="20">
        <v>0</v>
      </c>
      <c r="N243" s="21">
        <v>0</v>
      </c>
      <c r="O243" s="28">
        <f>SUM(J243:N243)</f>
        <v>33.11</v>
      </c>
      <c r="Q243" s="49">
        <v>0</v>
      </c>
      <c r="R243" s="49">
        <v>33.11</v>
      </c>
      <c r="S243" s="49">
        <v>0</v>
      </c>
      <c r="T243" s="20">
        <v>0</v>
      </c>
      <c r="U243" s="21">
        <v>0</v>
      </c>
      <c r="W243" s="49">
        <v>0</v>
      </c>
      <c r="X243" s="49">
        <v>0</v>
      </c>
      <c r="Y243" s="49">
        <v>0</v>
      </c>
      <c r="Z243" s="20">
        <v>0</v>
      </c>
      <c r="AA243" s="21">
        <v>0</v>
      </c>
      <c r="AC243">
        <v>12000</v>
      </c>
      <c r="AD243">
        <v>6500</v>
      </c>
      <c r="AE243">
        <v>2600</v>
      </c>
      <c r="AF243" s="101">
        <f>SUM(AC243:AE243)</f>
        <v>21100</v>
      </c>
    </row>
    <row r="244" spans="1:38" x14ac:dyDescent="0.25">
      <c r="A244">
        <f t="shared" si="3"/>
        <v>36</v>
      </c>
      <c r="B244" s="2">
        <v>44437</v>
      </c>
      <c r="C244" s="20">
        <v>3461.74</v>
      </c>
      <c r="D244" s="20">
        <v>4431.84</v>
      </c>
      <c r="E244" s="20">
        <v>6923.57</v>
      </c>
      <c r="F244" s="20">
        <v>3214.02</v>
      </c>
      <c r="G244" s="21">
        <v>3451.73</v>
      </c>
      <c r="H244" s="27">
        <f>SUM(C244:G244)</f>
        <v>21482.899999999998</v>
      </c>
      <c r="I244" s="47"/>
      <c r="J244" s="49">
        <v>0</v>
      </c>
      <c r="K244" s="49">
        <v>7.0000000000000007E-2</v>
      </c>
      <c r="L244" s="49">
        <v>0</v>
      </c>
      <c r="M244" s="20">
        <v>0</v>
      </c>
      <c r="N244" s="21">
        <v>0</v>
      </c>
      <c r="O244" s="28">
        <f>SUM(J244:N244)</f>
        <v>7.0000000000000007E-2</v>
      </c>
      <c r="Q244" s="49">
        <v>0</v>
      </c>
      <c r="R244" s="49">
        <v>7.0000000000000007E-2</v>
      </c>
      <c r="S244" s="49">
        <v>0</v>
      </c>
      <c r="T244" s="20">
        <v>0</v>
      </c>
      <c r="U244" s="21">
        <v>0</v>
      </c>
      <c r="W244" s="49">
        <v>0</v>
      </c>
      <c r="X244" s="49">
        <v>0</v>
      </c>
      <c r="Y244" s="49">
        <v>0</v>
      </c>
      <c r="Z244" s="20">
        <v>0</v>
      </c>
      <c r="AA244" s="21">
        <v>0</v>
      </c>
      <c r="AC244">
        <v>12000</v>
      </c>
      <c r="AD244">
        <v>6500</v>
      </c>
      <c r="AE244">
        <v>2600</v>
      </c>
      <c r="AF244" s="101">
        <f>SUM(AC244:AE244)</f>
        <v>21100</v>
      </c>
    </row>
    <row r="245" spans="1:38" s="86" customFormat="1" x14ac:dyDescent="0.25">
      <c r="A245">
        <f t="shared" si="3"/>
        <v>36</v>
      </c>
      <c r="B245" s="81">
        <v>44438</v>
      </c>
      <c r="C245" s="82">
        <v>3461.74</v>
      </c>
      <c r="D245" s="82">
        <v>4673.3999999999996</v>
      </c>
      <c r="E245" s="82">
        <v>7124.32</v>
      </c>
      <c r="F245" s="20">
        <v>3245.15</v>
      </c>
      <c r="G245" s="83">
        <v>3505.64</v>
      </c>
      <c r="H245" s="84">
        <f>SUM(C245:G245)</f>
        <v>22010.25</v>
      </c>
      <c r="I245" s="85"/>
      <c r="J245" s="87">
        <v>170.11</v>
      </c>
      <c r="K245" s="49">
        <v>258.75</v>
      </c>
      <c r="L245" s="87">
        <v>80.849999999999994</v>
      </c>
      <c r="M245" s="82">
        <v>31.13</v>
      </c>
      <c r="N245" s="83">
        <v>104.88</v>
      </c>
      <c r="O245" s="88">
        <f>SUM(J245:N245)</f>
        <v>645.72</v>
      </c>
      <c r="Q245" s="87">
        <v>8.82</v>
      </c>
      <c r="R245" s="87">
        <v>241.56</v>
      </c>
      <c r="S245" s="87">
        <v>37.590000000000003</v>
      </c>
      <c r="T245" s="82">
        <v>31.13</v>
      </c>
      <c r="U245" s="83">
        <v>53.91</v>
      </c>
      <c r="V245" s="89"/>
      <c r="W245" s="87">
        <v>161.30000000000001</v>
      </c>
      <c r="X245" s="87">
        <v>17.189999999999998</v>
      </c>
      <c r="Y245" s="87">
        <v>43.26</v>
      </c>
      <c r="Z245" s="82">
        <v>0</v>
      </c>
      <c r="AA245" s="83">
        <v>50.98</v>
      </c>
      <c r="AB245" s="101"/>
      <c r="AC245" s="86">
        <v>12000</v>
      </c>
      <c r="AD245">
        <v>6500</v>
      </c>
      <c r="AE245">
        <v>2600</v>
      </c>
      <c r="AF245" s="101">
        <f>SUM(AC245:AE245)</f>
        <v>21100</v>
      </c>
      <c r="AL245" s="273"/>
    </row>
    <row r="246" spans="1:38" s="125" customFormat="1" x14ac:dyDescent="0.25">
      <c r="A246">
        <f t="shared" si="3"/>
        <v>36</v>
      </c>
      <c r="B246" s="120">
        <v>44439</v>
      </c>
      <c r="C246" s="121">
        <v>3308.6</v>
      </c>
      <c r="D246" s="121">
        <v>5051.8500000000004</v>
      </c>
      <c r="E246" s="121">
        <v>7113.39</v>
      </c>
      <c r="F246" s="121">
        <v>3245.15</v>
      </c>
      <c r="G246" s="122">
        <v>3508.04</v>
      </c>
      <c r="H246" s="123">
        <f>SUM(C246:G246)</f>
        <v>22227.030000000002</v>
      </c>
      <c r="I246" s="124"/>
      <c r="J246" s="49">
        <v>186.21</v>
      </c>
      <c r="K246" s="49">
        <v>407.85</v>
      </c>
      <c r="L246" s="49">
        <v>64.959999999999994</v>
      </c>
      <c r="M246" s="20">
        <v>60.72</v>
      </c>
      <c r="N246" s="21">
        <v>86.93</v>
      </c>
      <c r="O246" s="28">
        <f>SUM(J246:N246)</f>
        <v>806.67000000000007</v>
      </c>
      <c r="Q246" s="126">
        <v>0.1</v>
      </c>
      <c r="R246" s="126">
        <v>395.65000000000003</v>
      </c>
      <c r="S246" s="126">
        <v>38.42</v>
      </c>
      <c r="T246" s="121">
        <v>0</v>
      </c>
      <c r="U246" s="122">
        <v>53.38</v>
      </c>
      <c r="V246" s="127"/>
      <c r="W246" s="126">
        <v>186.11</v>
      </c>
      <c r="X246" s="126">
        <v>12.2</v>
      </c>
      <c r="Y246" s="126">
        <v>26.54</v>
      </c>
      <c r="Z246" s="121">
        <v>60.72</v>
      </c>
      <c r="AA246" s="122">
        <v>33.549999999999997</v>
      </c>
      <c r="AB246" s="101"/>
      <c r="AC246" s="125">
        <v>12000</v>
      </c>
      <c r="AD246" s="125">
        <v>6500</v>
      </c>
      <c r="AE246" s="125">
        <v>2600</v>
      </c>
      <c r="AF246" s="101">
        <f>SUM(AC246:AE246)</f>
        <v>21100</v>
      </c>
      <c r="AL246" s="275"/>
    </row>
    <row r="247" spans="1:38" x14ac:dyDescent="0.25">
      <c r="A247">
        <f t="shared" si="3"/>
        <v>36</v>
      </c>
      <c r="B247" s="2">
        <v>44440</v>
      </c>
      <c r="C247" s="20">
        <v>3123.7</v>
      </c>
      <c r="D247" s="20">
        <v>5612.68</v>
      </c>
      <c r="E247" s="20">
        <v>7085.89</v>
      </c>
      <c r="F247" s="20">
        <v>3325.23</v>
      </c>
      <c r="G247" s="21">
        <v>3475.5</v>
      </c>
      <c r="H247" s="27">
        <f>SUM(C247:G247)</f>
        <v>22623</v>
      </c>
      <c r="I247" s="47"/>
      <c r="J247" s="49">
        <v>273.16000000000003</v>
      </c>
      <c r="K247" s="49">
        <v>574.29000000000008</v>
      </c>
      <c r="L247" s="49">
        <v>78.239999999999995</v>
      </c>
      <c r="M247" s="20">
        <v>70.11</v>
      </c>
      <c r="N247" s="21">
        <v>39.770000000000003</v>
      </c>
      <c r="O247" s="28">
        <f>SUM(J247:N247)</f>
        <v>1035.5700000000002</v>
      </c>
      <c r="Q247" s="49">
        <v>1.39</v>
      </c>
      <c r="R247" s="49">
        <v>543.57000000000005</v>
      </c>
      <c r="S247" s="49">
        <v>15.27</v>
      </c>
      <c r="T247" s="20">
        <v>70.11</v>
      </c>
      <c r="U247" s="21">
        <v>1.01</v>
      </c>
      <c r="W247" s="49">
        <v>271.77</v>
      </c>
      <c r="X247" s="49">
        <v>30.72</v>
      </c>
      <c r="Y247" s="49">
        <v>62.96</v>
      </c>
      <c r="Z247" s="20">
        <v>0</v>
      </c>
      <c r="AA247" s="21">
        <v>38.76</v>
      </c>
      <c r="AC247">
        <v>12000</v>
      </c>
      <c r="AD247">
        <v>6500</v>
      </c>
      <c r="AE247">
        <v>2600</v>
      </c>
      <c r="AF247" s="101">
        <f>SUM(AC247:AE247)</f>
        <v>21100</v>
      </c>
    </row>
    <row r="248" spans="1:38" x14ac:dyDescent="0.25">
      <c r="A248">
        <f t="shared" si="3"/>
        <v>36</v>
      </c>
      <c r="B248" s="2">
        <v>44441</v>
      </c>
      <c r="C248" s="20">
        <v>2852.7</v>
      </c>
      <c r="D248" s="20">
        <v>6119.91</v>
      </c>
      <c r="E248" s="20">
        <v>6997.09</v>
      </c>
      <c r="F248" s="20">
        <v>3325.23</v>
      </c>
      <c r="G248" s="21">
        <v>3442.2999999999997</v>
      </c>
      <c r="H248" s="27">
        <f>SUM(C248:G248)</f>
        <v>22737.23</v>
      </c>
      <c r="I248" s="47"/>
      <c r="J248" s="49">
        <v>210.38</v>
      </c>
      <c r="K248" s="49">
        <v>598.24</v>
      </c>
      <c r="L248" s="49">
        <v>109.08</v>
      </c>
      <c r="M248" s="20">
        <v>29.25</v>
      </c>
      <c r="N248" s="21">
        <v>43.44</v>
      </c>
      <c r="O248" s="28">
        <f>SUM(J248:N248)</f>
        <v>990.3900000000001</v>
      </c>
      <c r="Q248" s="49">
        <v>0.76</v>
      </c>
      <c r="R248" s="49">
        <v>537.94000000000005</v>
      </c>
      <c r="S248" s="49">
        <v>87.79</v>
      </c>
      <c r="T248" s="20">
        <v>0</v>
      </c>
      <c r="U248" s="21">
        <v>5.56</v>
      </c>
      <c r="W248" s="49">
        <v>209.62</v>
      </c>
      <c r="X248" s="49">
        <v>60.3</v>
      </c>
      <c r="Y248" s="49">
        <v>21.28</v>
      </c>
      <c r="Z248" s="20">
        <v>29.25</v>
      </c>
      <c r="AA248" s="21">
        <v>37.880000000000003</v>
      </c>
      <c r="AC248">
        <v>12000</v>
      </c>
      <c r="AD248">
        <v>6500</v>
      </c>
      <c r="AE248">
        <v>2600</v>
      </c>
      <c r="AF248" s="101">
        <f>SUM(AC248:AE248)</f>
        <v>21100</v>
      </c>
    </row>
    <row r="249" spans="1:38" x14ac:dyDescent="0.25">
      <c r="A249">
        <f t="shared" si="3"/>
        <v>36</v>
      </c>
      <c r="B249" s="2">
        <v>44442</v>
      </c>
      <c r="C249" s="20">
        <v>2643.08</v>
      </c>
      <c r="D249" s="20">
        <v>6298.13</v>
      </c>
      <c r="E249" s="20">
        <v>6984.59</v>
      </c>
      <c r="F249" s="20">
        <v>3374.88</v>
      </c>
      <c r="G249" s="21">
        <v>3465.54</v>
      </c>
      <c r="H249" s="27">
        <f>SUM(C249:G249)</f>
        <v>22766.22</v>
      </c>
      <c r="I249" s="47"/>
      <c r="J249" s="49">
        <v>162.22</v>
      </c>
      <c r="K249" s="49">
        <v>301.95</v>
      </c>
      <c r="L249" s="49">
        <v>46.48</v>
      </c>
      <c r="M249" s="20">
        <v>84.01</v>
      </c>
      <c r="N249" s="21">
        <v>69.819999999999993</v>
      </c>
      <c r="O249" s="28">
        <f>SUM(J249:N249)</f>
        <v>664.48</v>
      </c>
      <c r="Q249" s="49">
        <v>1.34</v>
      </c>
      <c r="R249" s="49">
        <v>238.52</v>
      </c>
      <c r="S249" s="49">
        <v>3.48</v>
      </c>
      <c r="T249" s="20">
        <v>78.900000000000006</v>
      </c>
      <c r="U249" s="21">
        <v>61.12</v>
      </c>
      <c r="W249" s="49">
        <v>160.88</v>
      </c>
      <c r="X249" s="49">
        <v>63.43</v>
      </c>
      <c r="Y249" s="49">
        <v>42.99</v>
      </c>
      <c r="Z249" s="20">
        <v>5.1100000000000003</v>
      </c>
      <c r="AA249" s="21">
        <v>8.6999999999999993</v>
      </c>
      <c r="AC249">
        <v>12000</v>
      </c>
      <c r="AD249">
        <v>6500</v>
      </c>
      <c r="AE249">
        <v>2600</v>
      </c>
      <c r="AF249" s="101">
        <f>SUM(AC249:AE249)</f>
        <v>21100</v>
      </c>
    </row>
    <row r="250" spans="1:38" x14ac:dyDescent="0.25">
      <c r="A250">
        <f t="shared" si="3"/>
        <v>36</v>
      </c>
      <c r="B250" s="2">
        <v>44443</v>
      </c>
      <c r="C250" s="20">
        <v>2483.54</v>
      </c>
      <c r="D250" s="20">
        <v>6241.89</v>
      </c>
      <c r="E250" s="20">
        <v>6941.59</v>
      </c>
      <c r="F250" s="20">
        <v>3369.77</v>
      </c>
      <c r="G250" s="21">
        <v>3456.8399999999997</v>
      </c>
      <c r="H250" s="27">
        <f>SUM(C250:G250)</f>
        <v>22493.63</v>
      </c>
      <c r="I250" s="47"/>
      <c r="J250" s="49">
        <v>0</v>
      </c>
      <c r="K250" s="49">
        <v>20.260000000000002</v>
      </c>
      <c r="L250" s="49">
        <v>0</v>
      </c>
      <c r="M250" s="20">
        <v>0</v>
      </c>
      <c r="N250" s="21">
        <v>0</v>
      </c>
      <c r="O250" s="28">
        <f>SUM(J250:N250)</f>
        <v>20.260000000000002</v>
      </c>
      <c r="Q250" s="49">
        <v>0</v>
      </c>
      <c r="R250" s="49">
        <v>7.19</v>
      </c>
      <c r="S250" s="49">
        <v>0</v>
      </c>
      <c r="T250" s="20">
        <v>0</v>
      </c>
      <c r="U250" s="21">
        <v>0</v>
      </c>
      <c r="W250" s="49">
        <v>0</v>
      </c>
      <c r="X250" s="49">
        <v>13.07</v>
      </c>
      <c r="Y250" s="49">
        <v>0</v>
      </c>
      <c r="Z250" s="20">
        <v>0</v>
      </c>
      <c r="AA250" s="21">
        <v>0</v>
      </c>
      <c r="AC250">
        <v>12000</v>
      </c>
      <c r="AD250">
        <v>6500</v>
      </c>
      <c r="AE250">
        <v>2600</v>
      </c>
      <c r="AF250" s="101">
        <f>SUM(AC250:AE250)</f>
        <v>21100</v>
      </c>
    </row>
    <row r="251" spans="1:38" x14ac:dyDescent="0.25">
      <c r="A251">
        <f t="shared" si="3"/>
        <v>37</v>
      </c>
      <c r="B251" s="2">
        <v>44444</v>
      </c>
      <c r="C251" s="20">
        <v>2483.54</v>
      </c>
      <c r="D251" s="20">
        <v>6230.47</v>
      </c>
      <c r="E251" s="20">
        <v>6941.59</v>
      </c>
      <c r="F251" s="20">
        <v>3369.77</v>
      </c>
      <c r="G251" s="21">
        <v>3456.8399999999997</v>
      </c>
      <c r="H251" s="27">
        <f>SUM(C251:G251)</f>
        <v>22482.21</v>
      </c>
      <c r="I251" s="47"/>
      <c r="J251" s="49">
        <v>0</v>
      </c>
      <c r="K251" s="49">
        <v>24.77</v>
      </c>
      <c r="L251" s="49">
        <v>0</v>
      </c>
      <c r="M251" s="20">
        <v>0</v>
      </c>
      <c r="N251" s="21">
        <v>0</v>
      </c>
      <c r="O251" s="28">
        <f>SUM(J251:N251)</f>
        <v>24.77</v>
      </c>
      <c r="Q251" s="49">
        <v>0</v>
      </c>
      <c r="R251" s="49">
        <v>1.65</v>
      </c>
      <c r="S251" s="49">
        <v>0</v>
      </c>
      <c r="T251" s="20">
        <v>0</v>
      </c>
      <c r="U251" s="21">
        <v>0</v>
      </c>
      <c r="W251" s="49">
        <v>0</v>
      </c>
      <c r="X251" s="49">
        <v>23.12</v>
      </c>
      <c r="Y251" s="49">
        <v>0</v>
      </c>
      <c r="Z251" s="20">
        <v>0</v>
      </c>
      <c r="AA251" s="21">
        <v>0</v>
      </c>
      <c r="AC251">
        <v>12000</v>
      </c>
      <c r="AD251">
        <v>6500</v>
      </c>
      <c r="AE251">
        <v>2600</v>
      </c>
      <c r="AF251" s="101">
        <f>SUM(AC251:AE251)</f>
        <v>21100</v>
      </c>
    </row>
    <row r="252" spans="1:38" s="86" customFormat="1" x14ac:dyDescent="0.25">
      <c r="A252">
        <f t="shared" si="3"/>
        <v>37</v>
      </c>
      <c r="B252" s="81">
        <v>44445</v>
      </c>
      <c r="C252" s="20">
        <v>2483.54</v>
      </c>
      <c r="D252" s="82">
        <v>6397.6</v>
      </c>
      <c r="E252" s="82">
        <v>7061.52</v>
      </c>
      <c r="F252" s="20">
        <v>3436</v>
      </c>
      <c r="G252" s="83">
        <v>3469.3799999999997</v>
      </c>
      <c r="H252" s="84">
        <f>SUM(C252:G252)</f>
        <v>22848.04</v>
      </c>
      <c r="I252" s="85"/>
      <c r="J252" s="87">
        <v>122.48</v>
      </c>
      <c r="K252" s="49">
        <v>293.17</v>
      </c>
      <c r="L252" s="87">
        <v>101.56</v>
      </c>
      <c r="M252" s="82">
        <v>66.260000000000005</v>
      </c>
      <c r="N252" s="83">
        <v>41.13</v>
      </c>
      <c r="O252" s="88">
        <f>SUM(J252:N252)</f>
        <v>624.6</v>
      </c>
      <c r="Q252" s="87">
        <v>0.88</v>
      </c>
      <c r="R252" s="87">
        <v>190.25</v>
      </c>
      <c r="S252" s="87">
        <v>74.97</v>
      </c>
      <c r="T252" s="82">
        <v>66.23</v>
      </c>
      <c r="U252" s="83">
        <v>12.54</v>
      </c>
      <c r="V252" s="89"/>
      <c r="W252" s="87">
        <v>121.6</v>
      </c>
      <c r="X252" s="87">
        <v>102.92</v>
      </c>
      <c r="Y252" s="87">
        <v>26.58</v>
      </c>
      <c r="Z252" s="82">
        <v>0.03</v>
      </c>
      <c r="AA252" s="83">
        <v>28.6</v>
      </c>
      <c r="AB252" s="101"/>
      <c r="AC252" s="86">
        <v>12000</v>
      </c>
      <c r="AD252">
        <v>6500</v>
      </c>
      <c r="AE252">
        <v>2600</v>
      </c>
      <c r="AF252" s="101">
        <f>SUM(AC252:AE252)</f>
        <v>21100</v>
      </c>
      <c r="AL252" s="273"/>
    </row>
    <row r="253" spans="1:38" x14ac:dyDescent="0.25">
      <c r="A253">
        <f t="shared" si="3"/>
        <v>37</v>
      </c>
      <c r="B253" s="2">
        <v>44446</v>
      </c>
      <c r="C253" s="20">
        <v>2362.7399999999998</v>
      </c>
      <c r="D253" s="20">
        <v>6582.52</v>
      </c>
      <c r="E253" s="20">
        <v>7042.8700000000008</v>
      </c>
      <c r="F253" s="20">
        <v>3435.97</v>
      </c>
      <c r="G253" s="21">
        <v>3443.66</v>
      </c>
      <c r="H253" s="27">
        <f>SUM(C253:G253)</f>
        <v>22867.760000000002</v>
      </c>
      <c r="I253" s="47"/>
      <c r="J253" s="49">
        <v>120.04</v>
      </c>
      <c r="K253" s="49">
        <v>324.87</v>
      </c>
      <c r="L253" s="49">
        <v>20.51</v>
      </c>
      <c r="M253" s="20">
        <v>0.67</v>
      </c>
      <c r="N253" s="21">
        <v>36.53</v>
      </c>
      <c r="O253" s="28">
        <f>SUM(J253:N253)</f>
        <v>502.62</v>
      </c>
      <c r="Q253" s="49">
        <v>0</v>
      </c>
      <c r="R253" s="49">
        <v>287.83999999999997</v>
      </c>
      <c r="S253" s="49">
        <v>6.24</v>
      </c>
      <c r="T253" s="20">
        <v>0</v>
      </c>
      <c r="U253" s="21">
        <v>2.88</v>
      </c>
      <c r="W253" s="49">
        <v>120.04</v>
      </c>
      <c r="X253" s="49">
        <v>37.03</v>
      </c>
      <c r="Y253" s="49">
        <v>14.28</v>
      </c>
      <c r="Z253" s="20">
        <v>0.67</v>
      </c>
      <c r="AA253" s="21">
        <v>33.65</v>
      </c>
      <c r="AC253">
        <v>12000</v>
      </c>
      <c r="AD253">
        <v>6500</v>
      </c>
      <c r="AE253">
        <v>2600</v>
      </c>
      <c r="AF253" s="101">
        <f>SUM(AC253:AE253)</f>
        <v>21100</v>
      </c>
    </row>
    <row r="254" spans="1:38" x14ac:dyDescent="0.25">
      <c r="A254">
        <f t="shared" si="3"/>
        <v>37</v>
      </c>
      <c r="B254" s="2">
        <v>44447</v>
      </c>
      <c r="C254" s="20">
        <v>2242.5700000000002</v>
      </c>
      <c r="D254" s="20">
        <v>6834.12</v>
      </c>
      <c r="E254" s="20">
        <v>7110.7800000000007</v>
      </c>
      <c r="F254" s="20">
        <v>3498.12</v>
      </c>
      <c r="G254" s="21">
        <v>3444.21</v>
      </c>
      <c r="H254" s="27">
        <f>SUM(C254:G254)</f>
        <v>23129.8</v>
      </c>
      <c r="I254" s="47"/>
      <c r="J254" s="49">
        <v>173.71</v>
      </c>
      <c r="K254" s="49">
        <v>367.31</v>
      </c>
      <c r="L254" s="49">
        <v>110.47</v>
      </c>
      <c r="M254" s="20">
        <v>196.85000000000002</v>
      </c>
      <c r="N254" s="21">
        <v>92.85</v>
      </c>
      <c r="O254" s="28">
        <f>SUM(J254:N254)</f>
        <v>941.19</v>
      </c>
      <c r="Q254" s="49">
        <v>0</v>
      </c>
      <c r="R254" s="49">
        <v>288.63</v>
      </c>
      <c r="S254" s="49">
        <v>80.89</v>
      </c>
      <c r="T254" s="20">
        <v>62.83</v>
      </c>
      <c r="U254" s="21">
        <v>34.200000000000003</v>
      </c>
      <c r="W254" s="49">
        <v>173.71</v>
      </c>
      <c r="X254" s="49">
        <v>78.680000000000007</v>
      </c>
      <c r="Y254" s="49">
        <v>29.58</v>
      </c>
      <c r="Z254" s="20">
        <v>134.02000000000001</v>
      </c>
      <c r="AA254" s="21">
        <v>58.66</v>
      </c>
      <c r="AC254">
        <v>12000</v>
      </c>
      <c r="AD254">
        <v>6500</v>
      </c>
      <c r="AE254">
        <v>2600</v>
      </c>
      <c r="AF254" s="101">
        <f>SUM(AC254:AE254)</f>
        <v>21100</v>
      </c>
    </row>
    <row r="255" spans="1:38" x14ac:dyDescent="0.25">
      <c r="A255">
        <f t="shared" si="3"/>
        <v>37</v>
      </c>
      <c r="B255" s="2">
        <v>44448</v>
      </c>
      <c r="C255" s="20">
        <v>2068.86</v>
      </c>
      <c r="D255" s="20">
        <v>6993.25</v>
      </c>
      <c r="E255" s="20">
        <v>7090.2800000000007</v>
      </c>
      <c r="F255" s="20">
        <v>3364.1</v>
      </c>
      <c r="G255" s="21">
        <v>3429.99</v>
      </c>
      <c r="H255" s="27">
        <f>SUM(C255:G255)</f>
        <v>22946.480000000003</v>
      </c>
      <c r="I255" s="47"/>
      <c r="J255" s="49">
        <v>102.25</v>
      </c>
      <c r="K255" s="49">
        <v>336.61</v>
      </c>
      <c r="L255" s="49">
        <v>82.26</v>
      </c>
      <c r="M255" s="20">
        <v>0</v>
      </c>
      <c r="N255" s="21">
        <v>94.17</v>
      </c>
      <c r="O255" s="28">
        <f>SUM(J255:N255)</f>
        <v>615.29</v>
      </c>
      <c r="Q255" s="49">
        <v>0</v>
      </c>
      <c r="R255" s="49">
        <v>237.81</v>
      </c>
      <c r="S255" s="49">
        <v>7.73</v>
      </c>
      <c r="T255" s="20">
        <v>0</v>
      </c>
      <c r="U255" s="21">
        <v>44.44</v>
      </c>
      <c r="W255" s="49">
        <v>102.25</v>
      </c>
      <c r="X255" s="49">
        <v>98.8</v>
      </c>
      <c r="Y255" s="49">
        <v>74.53</v>
      </c>
      <c r="Z255" s="20">
        <v>0</v>
      </c>
      <c r="AA255" s="21">
        <v>49.73</v>
      </c>
      <c r="AC255">
        <v>12000</v>
      </c>
      <c r="AD255">
        <v>6500</v>
      </c>
      <c r="AE255">
        <v>2600</v>
      </c>
      <c r="AF255" s="101">
        <f>SUM(AC255:AE255)</f>
        <v>21100</v>
      </c>
    </row>
    <row r="256" spans="1:38" x14ac:dyDescent="0.25">
      <c r="A256">
        <f t="shared" si="3"/>
        <v>37</v>
      </c>
      <c r="B256" s="2">
        <v>44449</v>
      </c>
      <c r="C256" s="20">
        <v>1966.61</v>
      </c>
      <c r="D256" s="20">
        <v>7055.53</v>
      </c>
      <c r="E256" s="20">
        <v>7030.0400000000009</v>
      </c>
      <c r="F256" s="20">
        <v>3434.23</v>
      </c>
      <c r="G256" s="21">
        <v>3419.04</v>
      </c>
      <c r="H256" s="27">
        <f>SUM(C256:G256)</f>
        <v>22905.45</v>
      </c>
      <c r="I256" s="47"/>
      <c r="J256" s="49">
        <v>182.15</v>
      </c>
      <c r="K256" s="49">
        <v>200.35000000000002</v>
      </c>
      <c r="L256" s="49">
        <v>65.760000000000005</v>
      </c>
      <c r="M256" s="20">
        <v>80.449999999999989</v>
      </c>
      <c r="N256" s="21">
        <v>72.92</v>
      </c>
      <c r="O256" s="28">
        <f>SUM(J256:N256)</f>
        <v>601.63</v>
      </c>
      <c r="Q256" s="49">
        <v>0</v>
      </c>
      <c r="R256" s="49">
        <v>161.08000000000001</v>
      </c>
      <c r="S256" s="49">
        <v>14.29</v>
      </c>
      <c r="T256" s="20">
        <v>70.13</v>
      </c>
      <c r="U256" s="21">
        <v>38.78</v>
      </c>
      <c r="W256" s="49">
        <v>182.15</v>
      </c>
      <c r="X256" s="49">
        <v>39.270000000000003</v>
      </c>
      <c r="Y256" s="49">
        <v>51.47</v>
      </c>
      <c r="Z256" s="20">
        <v>10.32</v>
      </c>
      <c r="AA256" s="21">
        <v>34.14</v>
      </c>
      <c r="AC256">
        <v>12000</v>
      </c>
      <c r="AD256">
        <v>6500</v>
      </c>
      <c r="AE256">
        <v>2600</v>
      </c>
      <c r="AF256" s="101">
        <f>SUM(AC256:AE256)</f>
        <v>21100</v>
      </c>
    </row>
    <row r="257" spans="1:38" x14ac:dyDescent="0.25">
      <c r="A257">
        <f t="shared" si="3"/>
        <v>37</v>
      </c>
      <c r="B257" s="2">
        <v>44450</v>
      </c>
      <c r="C257" s="20">
        <v>1784.47</v>
      </c>
      <c r="D257" s="20">
        <v>7024.58</v>
      </c>
      <c r="E257" s="20">
        <v>6969.27</v>
      </c>
      <c r="F257" s="20">
        <v>3423.91</v>
      </c>
      <c r="G257" s="21">
        <v>3384.8999999999996</v>
      </c>
      <c r="H257" s="27">
        <f>SUM(C257:G257)</f>
        <v>22587.129999999997</v>
      </c>
      <c r="I257" s="47"/>
      <c r="J257" s="49">
        <v>0</v>
      </c>
      <c r="K257" s="49">
        <v>8.33</v>
      </c>
      <c r="L257" s="49">
        <v>0</v>
      </c>
      <c r="M257" s="20">
        <v>0</v>
      </c>
      <c r="N257" s="21">
        <v>0</v>
      </c>
      <c r="O257" s="28">
        <f>SUM(J257:N257)</f>
        <v>8.33</v>
      </c>
      <c r="Q257" s="49">
        <v>0</v>
      </c>
      <c r="R257" s="49">
        <v>8.33</v>
      </c>
      <c r="S257" s="49">
        <v>0</v>
      </c>
      <c r="T257" s="20">
        <v>0</v>
      </c>
      <c r="U257" s="21">
        <v>0</v>
      </c>
      <c r="W257" s="49">
        <v>0</v>
      </c>
      <c r="X257" s="49">
        <v>0</v>
      </c>
      <c r="Y257" s="49">
        <v>0</v>
      </c>
      <c r="Z257" s="20">
        <v>0</v>
      </c>
      <c r="AA257" s="21">
        <v>0</v>
      </c>
      <c r="AC257">
        <v>12000</v>
      </c>
      <c r="AD257">
        <v>6500</v>
      </c>
      <c r="AE257">
        <v>2600</v>
      </c>
      <c r="AF257" s="101">
        <f>SUM(AC257:AE257)</f>
        <v>21100</v>
      </c>
    </row>
    <row r="258" spans="1:38" x14ac:dyDescent="0.25">
      <c r="A258">
        <f t="shared" si="3"/>
        <v>38</v>
      </c>
      <c r="B258" s="2">
        <v>44451</v>
      </c>
      <c r="C258" s="20">
        <v>1784.47</v>
      </c>
      <c r="D258" s="20">
        <v>7024.58</v>
      </c>
      <c r="E258" s="20">
        <v>6969.27</v>
      </c>
      <c r="F258" s="20">
        <v>3423.91</v>
      </c>
      <c r="G258" s="21">
        <v>3384.8999999999996</v>
      </c>
      <c r="H258" s="27">
        <f>SUM(C258:G258)</f>
        <v>22587.129999999997</v>
      </c>
      <c r="I258" s="47"/>
      <c r="J258" s="49">
        <v>0</v>
      </c>
      <c r="K258" s="49">
        <v>0</v>
      </c>
      <c r="L258" s="49">
        <v>0</v>
      </c>
      <c r="M258" s="20">
        <v>0</v>
      </c>
      <c r="N258" s="21">
        <v>0</v>
      </c>
      <c r="O258" s="28">
        <f>SUM(J258:N258)</f>
        <v>0</v>
      </c>
      <c r="Q258" s="49">
        <v>0</v>
      </c>
      <c r="R258" s="49">
        <v>0</v>
      </c>
      <c r="S258" s="49">
        <v>0</v>
      </c>
      <c r="T258" s="20">
        <v>0</v>
      </c>
      <c r="U258" s="21">
        <v>0</v>
      </c>
      <c r="W258" s="49">
        <v>0</v>
      </c>
      <c r="X258" s="49">
        <v>0</v>
      </c>
      <c r="Y258" s="49">
        <v>0</v>
      </c>
      <c r="Z258" s="20">
        <v>0</v>
      </c>
      <c r="AA258" s="21">
        <v>0</v>
      </c>
      <c r="AC258">
        <v>12000</v>
      </c>
      <c r="AD258">
        <v>6500</v>
      </c>
      <c r="AE258">
        <v>2600</v>
      </c>
      <c r="AF258" s="101">
        <f>SUM(AC258:AE258)</f>
        <v>21100</v>
      </c>
    </row>
    <row r="259" spans="1:38" s="86" customFormat="1" x14ac:dyDescent="0.25">
      <c r="A259">
        <f t="shared" si="3"/>
        <v>38</v>
      </c>
      <c r="B259" s="81">
        <v>44452</v>
      </c>
      <c r="C259" s="20">
        <v>1784.47</v>
      </c>
      <c r="D259" s="82">
        <v>7106.01</v>
      </c>
      <c r="E259" s="82">
        <v>6977.1100000000006</v>
      </c>
      <c r="F259" s="20">
        <v>3460.01</v>
      </c>
      <c r="G259" s="83">
        <v>3390.89</v>
      </c>
      <c r="H259" s="84">
        <f>SUM(C259:G259)</f>
        <v>22718.489999999998</v>
      </c>
      <c r="I259" s="85"/>
      <c r="J259" s="87">
        <v>121.65</v>
      </c>
      <c r="K259" s="49">
        <v>103.33000000000001</v>
      </c>
      <c r="L259" s="87">
        <v>7.72</v>
      </c>
      <c r="M259" s="82">
        <v>36.11</v>
      </c>
      <c r="N259" s="83">
        <v>16.34</v>
      </c>
      <c r="O259" s="88">
        <f>SUM(J259:N259)</f>
        <v>285.14999999999998</v>
      </c>
      <c r="Q259" s="87">
        <v>0</v>
      </c>
      <c r="R259" s="87">
        <v>81.430000000000007</v>
      </c>
      <c r="S259" s="87">
        <v>4.12</v>
      </c>
      <c r="T259" s="82">
        <v>36.1</v>
      </c>
      <c r="U259" s="83">
        <v>5.99</v>
      </c>
      <c r="V259" s="89"/>
      <c r="W259" s="87">
        <v>121.65</v>
      </c>
      <c r="X259" s="87">
        <v>21.9</v>
      </c>
      <c r="Y259" s="87">
        <v>3.6</v>
      </c>
      <c r="Z259" s="82">
        <v>0.01</v>
      </c>
      <c r="AA259" s="83">
        <v>10.35</v>
      </c>
      <c r="AB259" s="101"/>
      <c r="AC259" s="86">
        <v>12000</v>
      </c>
      <c r="AD259">
        <v>6500</v>
      </c>
      <c r="AE259">
        <v>2600</v>
      </c>
      <c r="AF259" s="101">
        <f>SUM(AC259:AE259)</f>
        <v>21100</v>
      </c>
      <c r="AL259" s="273"/>
    </row>
    <row r="260" spans="1:38" x14ac:dyDescent="0.25">
      <c r="A260">
        <f t="shared" ref="A260:A323" si="4">WEEKNUM(B260)</f>
        <v>38</v>
      </c>
      <c r="B260" s="2">
        <v>44453</v>
      </c>
      <c r="C260" s="20">
        <v>1662.82</v>
      </c>
      <c r="D260" s="20">
        <v>7351.74</v>
      </c>
      <c r="E260" s="20">
        <v>6976.27</v>
      </c>
      <c r="F260" s="20">
        <v>3460</v>
      </c>
      <c r="G260" s="21">
        <v>3389.79</v>
      </c>
      <c r="H260" s="27">
        <f>SUM(C260:G260)</f>
        <v>22840.620000000003</v>
      </c>
      <c r="I260" s="47"/>
      <c r="J260" s="49">
        <v>111.36</v>
      </c>
      <c r="K260" s="49">
        <v>445.19</v>
      </c>
      <c r="L260" s="49">
        <v>37.46</v>
      </c>
      <c r="M260" s="20">
        <v>0.02</v>
      </c>
      <c r="N260" s="21">
        <v>59.09</v>
      </c>
      <c r="O260" s="28">
        <f>SUM(J260:N260)</f>
        <v>653.12</v>
      </c>
      <c r="Q260" s="49">
        <v>0</v>
      </c>
      <c r="R260" s="49">
        <v>267.63</v>
      </c>
      <c r="S260" s="49">
        <v>1.84</v>
      </c>
      <c r="T260" s="20">
        <v>0</v>
      </c>
      <c r="U260" s="21">
        <v>9.25</v>
      </c>
      <c r="W260" s="49">
        <v>111.36</v>
      </c>
      <c r="X260" s="49">
        <v>177.56</v>
      </c>
      <c r="Y260" s="49">
        <v>35.619999999999997</v>
      </c>
      <c r="Z260" s="20">
        <v>0.02</v>
      </c>
      <c r="AA260" s="21">
        <v>49.84</v>
      </c>
      <c r="AC260">
        <v>12000</v>
      </c>
      <c r="AD260">
        <v>6500</v>
      </c>
      <c r="AE260">
        <v>2600</v>
      </c>
      <c r="AF260" s="101">
        <f>SUM(AC260:AE260)</f>
        <v>21100</v>
      </c>
    </row>
    <row r="261" spans="1:38" x14ac:dyDescent="0.25">
      <c r="A261">
        <f t="shared" si="4"/>
        <v>38</v>
      </c>
      <c r="B261" s="2">
        <v>44454</v>
      </c>
      <c r="C261" s="20">
        <v>1551.46</v>
      </c>
      <c r="D261" s="20">
        <v>7364.6</v>
      </c>
      <c r="E261" s="20">
        <v>6956.21</v>
      </c>
      <c r="F261" s="20">
        <v>3528.66</v>
      </c>
      <c r="G261" s="21">
        <v>3347.62</v>
      </c>
      <c r="H261" s="27">
        <f>SUM(C261:G261)</f>
        <v>22748.55</v>
      </c>
      <c r="I261" s="47"/>
      <c r="J261" s="49">
        <v>105.87</v>
      </c>
      <c r="K261" s="49">
        <v>250.21999999999997</v>
      </c>
      <c r="L261" s="49">
        <v>44.95</v>
      </c>
      <c r="M261" s="20">
        <v>69.53</v>
      </c>
      <c r="N261" s="21">
        <v>60.85</v>
      </c>
      <c r="O261" s="28">
        <f>SUM(J261:N261)</f>
        <v>531.41999999999996</v>
      </c>
      <c r="Q261" s="49">
        <v>0</v>
      </c>
      <c r="R261" s="49">
        <v>190.42</v>
      </c>
      <c r="S261" s="49">
        <v>15.56</v>
      </c>
      <c r="T261" s="20">
        <v>68.67</v>
      </c>
      <c r="U261" s="21">
        <v>7.68</v>
      </c>
      <c r="W261" s="49">
        <v>105.87</v>
      </c>
      <c r="X261" s="49">
        <v>59.8</v>
      </c>
      <c r="Y261" s="49">
        <v>29.4</v>
      </c>
      <c r="Z261" s="20">
        <v>0.86</v>
      </c>
      <c r="AA261" s="21">
        <v>53.18</v>
      </c>
      <c r="AC261">
        <v>12000</v>
      </c>
      <c r="AD261">
        <v>6500</v>
      </c>
      <c r="AE261">
        <v>2600</v>
      </c>
      <c r="AF261" s="101">
        <f>SUM(AC261:AE261)</f>
        <v>21100</v>
      </c>
    </row>
    <row r="262" spans="1:38" x14ac:dyDescent="0.25">
      <c r="A262">
        <f t="shared" si="4"/>
        <v>38</v>
      </c>
      <c r="B262" s="2">
        <v>44455</v>
      </c>
      <c r="C262" s="20">
        <v>1445.59</v>
      </c>
      <c r="D262" s="20">
        <v>7382.68</v>
      </c>
      <c r="E262" s="20">
        <v>6932.0300000000007</v>
      </c>
      <c r="F262" s="20">
        <v>3527.8</v>
      </c>
      <c r="G262" s="21">
        <v>3305.0499999999997</v>
      </c>
      <c r="H262" s="27">
        <f>SUM(C262:G262)</f>
        <v>22593.15</v>
      </c>
      <c r="I262" s="47"/>
      <c r="J262" s="49">
        <v>61.32</v>
      </c>
      <c r="K262" s="49">
        <v>106.39999999999999</v>
      </c>
      <c r="L262" s="49">
        <v>62.63</v>
      </c>
      <c r="M262" s="20">
        <v>1.94</v>
      </c>
      <c r="N262" s="21">
        <v>47.13</v>
      </c>
      <c r="O262" s="28">
        <f>SUM(J262:N262)</f>
        <v>279.42</v>
      </c>
      <c r="Q262" s="49">
        <v>0</v>
      </c>
      <c r="R262" s="49">
        <v>77.88</v>
      </c>
      <c r="S262" s="49">
        <v>5.22</v>
      </c>
      <c r="T262" s="20">
        <v>0</v>
      </c>
      <c r="U262" s="21">
        <v>7.06</v>
      </c>
      <c r="W262" s="49">
        <v>61.32</v>
      </c>
      <c r="X262" s="49">
        <v>28.52</v>
      </c>
      <c r="Y262" s="49">
        <v>57.41</v>
      </c>
      <c r="Z262" s="20">
        <v>1.94</v>
      </c>
      <c r="AA262" s="21">
        <v>40.07</v>
      </c>
      <c r="AC262">
        <v>12000</v>
      </c>
      <c r="AD262">
        <v>6500</v>
      </c>
      <c r="AE262">
        <v>2600</v>
      </c>
      <c r="AF262" s="101">
        <f>SUM(AC262:AE262)</f>
        <v>21100</v>
      </c>
    </row>
    <row r="263" spans="1:38" x14ac:dyDescent="0.25">
      <c r="A263">
        <f t="shared" si="4"/>
        <v>38</v>
      </c>
      <c r="B263" s="2">
        <v>44456</v>
      </c>
      <c r="C263" s="20">
        <v>1384.27</v>
      </c>
      <c r="D263" s="20">
        <v>7615.58</v>
      </c>
      <c r="E263" s="20">
        <v>6877.75</v>
      </c>
      <c r="F263" s="20">
        <v>3605.35</v>
      </c>
      <c r="G263" s="21">
        <v>3286.08</v>
      </c>
      <c r="H263" s="27">
        <f>SUM(C263:G263)</f>
        <v>22769.03</v>
      </c>
      <c r="I263" s="47"/>
      <c r="J263" s="49">
        <v>92.54</v>
      </c>
      <c r="K263" s="49">
        <v>324.61</v>
      </c>
      <c r="L263" s="49">
        <v>10.48</v>
      </c>
      <c r="M263" s="20">
        <v>84.94</v>
      </c>
      <c r="N263" s="21">
        <v>56.22</v>
      </c>
      <c r="O263" s="28">
        <f>SUM(J263:N263)</f>
        <v>568.79000000000008</v>
      </c>
      <c r="Q263" s="49">
        <v>0</v>
      </c>
      <c r="R263" s="49">
        <v>261.42</v>
      </c>
      <c r="S263" s="49">
        <v>3.13</v>
      </c>
      <c r="T263" s="20">
        <v>79.489999999999995</v>
      </c>
      <c r="U263" s="21">
        <v>19.850000000000001</v>
      </c>
      <c r="W263" s="49">
        <v>92.54</v>
      </c>
      <c r="X263" s="49">
        <v>63.19</v>
      </c>
      <c r="Y263" s="49">
        <v>7.35</v>
      </c>
      <c r="Z263" s="20">
        <v>5.45</v>
      </c>
      <c r="AA263" s="21">
        <v>36.380000000000003</v>
      </c>
      <c r="AC263">
        <v>12000</v>
      </c>
      <c r="AD263">
        <v>6500</v>
      </c>
      <c r="AE263">
        <v>2600</v>
      </c>
      <c r="AF263" s="101">
        <f>SUM(AC263:AE263)</f>
        <v>21100</v>
      </c>
    </row>
    <row r="264" spans="1:38" x14ac:dyDescent="0.25">
      <c r="A264">
        <f t="shared" si="4"/>
        <v>38</v>
      </c>
      <c r="B264" s="2">
        <v>44457</v>
      </c>
      <c r="C264" s="20">
        <v>1291.73</v>
      </c>
      <c r="D264" s="20">
        <v>7552.44</v>
      </c>
      <c r="E264" s="20">
        <v>6870.4100000000008</v>
      </c>
      <c r="F264" s="20">
        <v>3599.91</v>
      </c>
      <c r="G264" s="21">
        <v>3249.7</v>
      </c>
      <c r="H264" s="27">
        <f>SUM(C264:G264)</f>
        <v>22564.190000000002</v>
      </c>
      <c r="I264" s="47"/>
      <c r="J264" s="49">
        <v>0</v>
      </c>
      <c r="K264" s="49">
        <v>0.05</v>
      </c>
      <c r="L264" s="49">
        <v>0</v>
      </c>
      <c r="M264" s="20">
        <v>0</v>
      </c>
      <c r="N264" s="21">
        <v>0</v>
      </c>
      <c r="O264" s="28">
        <f>SUM(J264:N264)</f>
        <v>0.05</v>
      </c>
      <c r="Q264" s="49">
        <v>0</v>
      </c>
      <c r="R264" s="49">
        <v>0.05</v>
      </c>
      <c r="S264" s="49">
        <v>0</v>
      </c>
      <c r="T264" s="20">
        <v>0</v>
      </c>
      <c r="U264" s="21">
        <v>0</v>
      </c>
      <c r="W264" s="49">
        <v>0</v>
      </c>
      <c r="X264" s="49">
        <v>0</v>
      </c>
      <c r="Y264" s="49">
        <v>0</v>
      </c>
      <c r="Z264" s="20">
        <v>0</v>
      </c>
      <c r="AA264" s="21">
        <v>0</v>
      </c>
      <c r="AC264">
        <v>12000</v>
      </c>
      <c r="AD264">
        <v>6500</v>
      </c>
      <c r="AE264">
        <v>2600</v>
      </c>
      <c r="AF264" s="101">
        <f>SUM(AC264:AE264)</f>
        <v>21100</v>
      </c>
    </row>
    <row r="265" spans="1:38" x14ac:dyDescent="0.25">
      <c r="A265">
        <f t="shared" si="4"/>
        <v>39</v>
      </c>
      <c r="B265" s="2">
        <v>44458</v>
      </c>
      <c r="C265" s="20">
        <v>1291.73</v>
      </c>
      <c r="D265" s="20">
        <v>7553.4</v>
      </c>
      <c r="E265" s="20">
        <v>6870.4100000000008</v>
      </c>
      <c r="F265" s="20">
        <v>3599.91</v>
      </c>
      <c r="G265" s="21">
        <v>3249.7</v>
      </c>
      <c r="H265" s="27">
        <f>SUM(C265:G265)</f>
        <v>22565.15</v>
      </c>
      <c r="I265" s="47"/>
      <c r="J265" s="49">
        <v>0</v>
      </c>
      <c r="K265" s="49">
        <v>0.96</v>
      </c>
      <c r="L265" s="49">
        <v>0</v>
      </c>
      <c r="M265" s="20">
        <v>0</v>
      </c>
      <c r="N265" s="21">
        <v>0</v>
      </c>
      <c r="O265" s="28">
        <f>SUM(J265:N265)</f>
        <v>0.96</v>
      </c>
      <c r="Q265" s="49">
        <v>0</v>
      </c>
      <c r="R265" s="49">
        <v>0.96</v>
      </c>
      <c r="S265" s="49">
        <v>0</v>
      </c>
      <c r="T265" s="20">
        <v>0</v>
      </c>
      <c r="U265" s="21">
        <v>0</v>
      </c>
      <c r="W265" s="49">
        <v>0</v>
      </c>
      <c r="X265" s="49">
        <v>0</v>
      </c>
      <c r="Y265" s="49">
        <v>0</v>
      </c>
      <c r="Z265" s="20">
        <v>0</v>
      </c>
      <c r="AA265" s="21">
        <v>0</v>
      </c>
      <c r="AC265">
        <v>12000</v>
      </c>
      <c r="AD265">
        <v>6500</v>
      </c>
      <c r="AE265">
        <v>2600</v>
      </c>
      <c r="AF265" s="101">
        <f>SUM(AC265:AE265)</f>
        <v>21100</v>
      </c>
    </row>
    <row r="266" spans="1:38" s="86" customFormat="1" x14ac:dyDescent="0.25">
      <c r="A266">
        <f t="shared" si="4"/>
        <v>39</v>
      </c>
      <c r="B266" s="81">
        <v>44459</v>
      </c>
      <c r="C266" s="82">
        <v>1291.73</v>
      </c>
      <c r="D266" s="82">
        <v>7745.79</v>
      </c>
      <c r="E266" s="82">
        <v>6978.76</v>
      </c>
      <c r="F266" s="20">
        <v>3631.95</v>
      </c>
      <c r="G266" s="83">
        <v>3364.5299999999997</v>
      </c>
      <c r="H266" s="84">
        <f>SUM(C266:G266)</f>
        <v>23012.76</v>
      </c>
      <c r="I266" s="85"/>
      <c r="J266" s="87">
        <v>120.52</v>
      </c>
      <c r="K266" s="49">
        <v>222.17</v>
      </c>
      <c r="L266" s="87">
        <v>99.07</v>
      </c>
      <c r="M266" s="82">
        <v>32.049999999999997</v>
      </c>
      <c r="N266" s="83">
        <v>156.07</v>
      </c>
      <c r="O266" s="88">
        <f>SUM(J266:N266)</f>
        <v>629.88</v>
      </c>
      <c r="Q266" s="87">
        <v>0</v>
      </c>
      <c r="R266" s="87">
        <v>192.39</v>
      </c>
      <c r="S266" s="87">
        <v>90.93</v>
      </c>
      <c r="T266" s="82">
        <v>32.049999999999997</v>
      </c>
      <c r="U266" s="83">
        <v>108.42</v>
      </c>
      <c r="V266" s="89"/>
      <c r="W266" s="87">
        <v>120.52</v>
      </c>
      <c r="X266" s="87">
        <v>29.78</v>
      </c>
      <c r="Y266" s="87">
        <v>8.15</v>
      </c>
      <c r="Z266" s="82">
        <v>0</v>
      </c>
      <c r="AA266" s="83">
        <v>47.65</v>
      </c>
      <c r="AB266" s="101"/>
      <c r="AC266" s="86">
        <v>12000</v>
      </c>
      <c r="AD266">
        <v>6500</v>
      </c>
      <c r="AE266">
        <v>2600</v>
      </c>
      <c r="AF266" s="101">
        <f>SUM(AC266:AE266)</f>
        <v>21100</v>
      </c>
      <c r="AL266" s="273"/>
    </row>
    <row r="267" spans="1:38" x14ac:dyDescent="0.25">
      <c r="A267">
        <f t="shared" si="4"/>
        <v>39</v>
      </c>
      <c r="B267" s="2">
        <v>44460</v>
      </c>
      <c r="C267" s="20">
        <v>1170.97</v>
      </c>
      <c r="D267" s="20">
        <v>7851.71</v>
      </c>
      <c r="E267" s="20">
        <v>7041.9900000000007</v>
      </c>
      <c r="F267" s="20">
        <v>3631.95</v>
      </c>
      <c r="G267" s="21">
        <v>3347.75</v>
      </c>
      <c r="H267" s="27">
        <f>SUM(C267:G267)</f>
        <v>23044.370000000003</v>
      </c>
      <c r="I267" s="47"/>
      <c r="J267" s="49">
        <v>87.57</v>
      </c>
      <c r="K267" s="49">
        <v>367.12</v>
      </c>
      <c r="L267" s="49">
        <v>53.06</v>
      </c>
      <c r="M267" s="20">
        <v>0</v>
      </c>
      <c r="N267" s="21">
        <v>37.92</v>
      </c>
      <c r="O267" s="28">
        <f>SUM(J267:N267)</f>
        <v>545.66999999999996</v>
      </c>
      <c r="Q267" s="49">
        <v>0</v>
      </c>
      <c r="R267" s="49">
        <v>135.69999999999999</v>
      </c>
      <c r="S267" s="49">
        <v>24.81</v>
      </c>
      <c r="T267" s="20">
        <v>0</v>
      </c>
      <c r="U267" s="21">
        <v>30.87</v>
      </c>
      <c r="W267" s="49">
        <v>87.57</v>
      </c>
      <c r="X267" s="49">
        <v>231.42</v>
      </c>
      <c r="Y267" s="49">
        <v>28.24</v>
      </c>
      <c r="Z267" s="20">
        <v>0</v>
      </c>
      <c r="AA267" s="21">
        <v>7.05</v>
      </c>
      <c r="AC267">
        <v>12000</v>
      </c>
      <c r="AD267">
        <v>6500</v>
      </c>
      <c r="AE267">
        <v>2600</v>
      </c>
      <c r="AF267" s="101">
        <f>SUM(AC267:AE267)</f>
        <v>21100</v>
      </c>
    </row>
    <row r="268" spans="1:38" x14ac:dyDescent="0.25">
      <c r="A268">
        <f t="shared" si="4"/>
        <v>39</v>
      </c>
      <c r="B268" s="2">
        <v>44461</v>
      </c>
      <c r="C268" s="20">
        <v>1083.4000000000001</v>
      </c>
      <c r="D268" s="20">
        <v>7689.59</v>
      </c>
      <c r="E268" s="20">
        <v>7067.38</v>
      </c>
      <c r="F268" s="20">
        <v>3715.73</v>
      </c>
      <c r="G268" s="21">
        <v>3342.8399999999997</v>
      </c>
      <c r="H268" s="27">
        <f>SUM(C268:G268)</f>
        <v>22898.94</v>
      </c>
      <c r="I268" s="47"/>
      <c r="J268" s="49">
        <v>50.12</v>
      </c>
      <c r="K268" s="49">
        <v>100.44999999999999</v>
      </c>
      <c r="L268" s="49">
        <v>165.58</v>
      </c>
      <c r="M268" s="20">
        <v>89.48</v>
      </c>
      <c r="N268" s="21">
        <v>44.61</v>
      </c>
      <c r="O268" s="28">
        <f>SUM(J268:N268)</f>
        <v>450.24</v>
      </c>
      <c r="Q268" s="49">
        <v>0</v>
      </c>
      <c r="R268" s="49">
        <v>69.3</v>
      </c>
      <c r="S268" s="49">
        <v>123.22</v>
      </c>
      <c r="T268" s="20">
        <v>83.78</v>
      </c>
      <c r="U268" s="21">
        <v>2.14</v>
      </c>
      <c r="W268" s="49">
        <v>50.12</v>
      </c>
      <c r="X268" s="49">
        <v>31.15</v>
      </c>
      <c r="Y268" s="49">
        <v>42.36</v>
      </c>
      <c r="Z268" s="20">
        <v>5.7</v>
      </c>
      <c r="AA268" s="21">
        <v>42.47</v>
      </c>
      <c r="AC268">
        <v>12000</v>
      </c>
      <c r="AD268">
        <v>6500</v>
      </c>
      <c r="AE268">
        <v>2600</v>
      </c>
      <c r="AF268" s="101">
        <f>SUM(AC268:AE268)</f>
        <v>21100</v>
      </c>
    </row>
    <row r="269" spans="1:38" x14ac:dyDescent="0.25">
      <c r="A269">
        <f t="shared" si="4"/>
        <v>39</v>
      </c>
      <c r="B269" s="2">
        <v>44462</v>
      </c>
      <c r="C269" s="20">
        <v>1033.8</v>
      </c>
      <c r="D269" s="20">
        <v>7737.4</v>
      </c>
      <c r="E269" s="20">
        <v>7045.2900000000009</v>
      </c>
      <c r="F269" s="20">
        <v>3716.14</v>
      </c>
      <c r="G269" s="21">
        <v>3305.28</v>
      </c>
      <c r="H269" s="27">
        <f>SUM(C269:G269)</f>
        <v>22837.91</v>
      </c>
      <c r="I269" s="47"/>
      <c r="J269" s="49">
        <v>34.74</v>
      </c>
      <c r="K269" s="49">
        <v>136.06</v>
      </c>
      <c r="L269" s="49">
        <v>147.36000000000001</v>
      </c>
      <c r="M269" s="20">
        <v>12.24</v>
      </c>
      <c r="N269" s="21">
        <v>9.76</v>
      </c>
      <c r="O269" s="28">
        <f>SUM(J269:N269)</f>
        <v>340.16</v>
      </c>
      <c r="Q269" s="49">
        <v>0.52</v>
      </c>
      <c r="R269" s="49">
        <v>78.959999999999994</v>
      </c>
      <c r="S269" s="49">
        <v>114.3</v>
      </c>
      <c r="T269" s="20">
        <v>6.12</v>
      </c>
      <c r="U269" s="21">
        <v>4.9000000000000004</v>
      </c>
      <c r="W269" s="49">
        <v>34.22</v>
      </c>
      <c r="X269" s="49">
        <v>57.1</v>
      </c>
      <c r="Y269" s="49">
        <v>33.06</v>
      </c>
      <c r="Z269" s="20">
        <v>6.12</v>
      </c>
      <c r="AA269" s="21">
        <v>4.87</v>
      </c>
      <c r="AC269">
        <v>12000</v>
      </c>
      <c r="AD269">
        <v>6500</v>
      </c>
      <c r="AE269">
        <v>2600</v>
      </c>
      <c r="AF269" s="101">
        <f>SUM(AC269:AE269)</f>
        <v>21100</v>
      </c>
    </row>
    <row r="270" spans="1:38" x14ac:dyDescent="0.25">
      <c r="A270">
        <f t="shared" si="4"/>
        <v>39</v>
      </c>
      <c r="B270" s="2">
        <v>44463</v>
      </c>
      <c r="C270" s="20">
        <v>999.94</v>
      </c>
      <c r="D270" s="20">
        <v>7751.72</v>
      </c>
      <c r="E270" s="20">
        <v>7011.72</v>
      </c>
      <c r="F270" s="20">
        <v>3773.79</v>
      </c>
      <c r="G270" s="21">
        <v>3441.89</v>
      </c>
      <c r="H270" s="27">
        <f>SUM(C270:G270)</f>
        <v>22979.06</v>
      </c>
      <c r="I270" s="47"/>
      <c r="J270" s="49">
        <v>53.69</v>
      </c>
      <c r="K270" s="49">
        <v>107.41</v>
      </c>
      <c r="L270" s="49">
        <v>43.92</v>
      </c>
      <c r="M270" s="20">
        <v>63.76</v>
      </c>
      <c r="N270" s="21">
        <v>187.23</v>
      </c>
      <c r="O270" s="28">
        <f>SUM(J270:N270)</f>
        <v>456.01</v>
      </c>
      <c r="Q270" s="49">
        <v>0.36</v>
      </c>
      <c r="R270" s="49">
        <v>71.42</v>
      </c>
      <c r="S270" s="49">
        <v>10.34</v>
      </c>
      <c r="T270" s="20">
        <v>63.76</v>
      </c>
      <c r="U270" s="21">
        <v>141.47999999999999</v>
      </c>
      <c r="W270" s="49">
        <v>53.33</v>
      </c>
      <c r="X270" s="49">
        <v>35.99</v>
      </c>
      <c r="Y270" s="49">
        <v>33.57</v>
      </c>
      <c r="Z270" s="20">
        <v>0</v>
      </c>
      <c r="AA270" s="21">
        <v>45.75</v>
      </c>
      <c r="AC270">
        <v>12000</v>
      </c>
      <c r="AD270">
        <v>6500</v>
      </c>
      <c r="AE270">
        <v>2600</v>
      </c>
      <c r="AF270" s="101">
        <f>SUM(AC270:AE270)</f>
        <v>21100</v>
      </c>
    </row>
    <row r="271" spans="1:38" x14ac:dyDescent="0.25">
      <c r="A271">
        <f t="shared" si="4"/>
        <v>39</v>
      </c>
      <c r="B271" s="2">
        <v>44464</v>
      </c>
      <c r="C271" s="20">
        <v>946.6</v>
      </c>
      <c r="D271" s="20">
        <v>7717.03</v>
      </c>
      <c r="E271" s="20">
        <v>7011.72</v>
      </c>
      <c r="F271" s="20">
        <v>3773.79</v>
      </c>
      <c r="G271" s="21">
        <v>3396.14</v>
      </c>
      <c r="H271" s="27">
        <f>SUM(C271:G271)</f>
        <v>22845.279999999999</v>
      </c>
      <c r="I271" s="47"/>
      <c r="J271" s="49">
        <v>0</v>
      </c>
      <c r="K271" s="49">
        <v>1.3900000000000001</v>
      </c>
      <c r="L271" s="49">
        <v>0</v>
      </c>
      <c r="M271" s="20">
        <v>0</v>
      </c>
      <c r="N271" s="21">
        <v>0</v>
      </c>
      <c r="O271" s="28">
        <f>SUM(J271:N271)</f>
        <v>1.3900000000000001</v>
      </c>
      <c r="Q271" s="49">
        <v>0</v>
      </c>
      <c r="R271" s="49">
        <v>1.3</v>
      </c>
      <c r="S271" s="49">
        <v>0</v>
      </c>
      <c r="T271" s="20">
        <v>0</v>
      </c>
      <c r="U271" s="21">
        <v>0</v>
      </c>
      <c r="W271" s="49">
        <v>0</v>
      </c>
      <c r="X271" s="49">
        <v>0.09</v>
      </c>
      <c r="Y271" s="49">
        <v>0</v>
      </c>
      <c r="Z271" s="20">
        <v>0</v>
      </c>
      <c r="AA271" s="21">
        <v>0</v>
      </c>
      <c r="AC271">
        <v>12000</v>
      </c>
      <c r="AD271">
        <v>6500</v>
      </c>
      <c r="AE271">
        <v>2600</v>
      </c>
      <c r="AF271" s="101">
        <f>SUM(AC271:AE271)</f>
        <v>21100</v>
      </c>
    </row>
    <row r="272" spans="1:38" x14ac:dyDescent="0.25">
      <c r="A272">
        <f t="shared" si="4"/>
        <v>40</v>
      </c>
      <c r="B272" s="2">
        <v>44465</v>
      </c>
      <c r="C272" s="20">
        <v>946.6</v>
      </c>
      <c r="D272" s="20">
        <v>7721.37</v>
      </c>
      <c r="E272" s="20">
        <v>7011.72</v>
      </c>
      <c r="F272" s="20">
        <v>3773.79</v>
      </c>
      <c r="G272" s="21">
        <v>3396.14</v>
      </c>
      <c r="H272" s="27">
        <f>SUM(C272:G272)</f>
        <v>22849.62</v>
      </c>
      <c r="I272" s="47"/>
      <c r="J272" s="49">
        <v>0</v>
      </c>
      <c r="K272" s="49">
        <v>9.92</v>
      </c>
      <c r="L272" s="49">
        <v>0</v>
      </c>
      <c r="M272" s="20">
        <v>0</v>
      </c>
      <c r="N272" s="21">
        <v>0</v>
      </c>
      <c r="O272" s="28">
        <f>SUM(J272:N272)</f>
        <v>9.92</v>
      </c>
      <c r="Q272" s="49">
        <v>0</v>
      </c>
      <c r="R272" s="49">
        <v>4.43</v>
      </c>
      <c r="S272" s="49">
        <v>0</v>
      </c>
      <c r="T272" s="20">
        <v>0</v>
      </c>
      <c r="U272" s="21">
        <v>0</v>
      </c>
      <c r="W272" s="49">
        <v>0</v>
      </c>
      <c r="X272" s="49">
        <v>5.49</v>
      </c>
      <c r="Y272" s="49">
        <v>0</v>
      </c>
      <c r="Z272" s="20">
        <v>0</v>
      </c>
      <c r="AA272" s="21">
        <v>0</v>
      </c>
      <c r="AC272">
        <v>12000</v>
      </c>
      <c r="AD272">
        <v>6500</v>
      </c>
      <c r="AE272">
        <v>2600</v>
      </c>
      <c r="AF272" s="101">
        <f>SUM(AC272:AE272)</f>
        <v>21100</v>
      </c>
    </row>
    <row r="273" spans="1:38" s="86" customFormat="1" x14ac:dyDescent="0.25">
      <c r="A273">
        <f t="shared" si="4"/>
        <v>40</v>
      </c>
      <c r="B273" s="81">
        <v>44466</v>
      </c>
      <c r="C273" s="82">
        <v>946.79</v>
      </c>
      <c r="D273" s="82">
        <v>7757.13</v>
      </c>
      <c r="E273" s="82">
        <v>7160.7900000000009</v>
      </c>
      <c r="F273" s="20">
        <v>3816.31</v>
      </c>
      <c r="G273" s="83">
        <v>3446.7900000000004</v>
      </c>
      <c r="H273" s="84">
        <f>SUM(C273:G273)</f>
        <v>23127.81</v>
      </c>
      <c r="I273" s="85"/>
      <c r="J273" s="87">
        <v>69.95</v>
      </c>
      <c r="K273" s="49">
        <v>92.57</v>
      </c>
      <c r="L273" s="87">
        <v>159.94</v>
      </c>
      <c r="M273" s="82">
        <v>105.07</v>
      </c>
      <c r="N273" s="83">
        <v>61.87</v>
      </c>
      <c r="O273" s="88">
        <f>SUM(J273:N273)</f>
        <v>489.4</v>
      </c>
      <c r="Q273" s="87">
        <v>0.18</v>
      </c>
      <c r="R273" s="87">
        <v>41.25</v>
      </c>
      <c r="S273" s="87">
        <v>101.27</v>
      </c>
      <c r="T273" s="82">
        <v>42.52</v>
      </c>
      <c r="U273" s="83">
        <v>35.56</v>
      </c>
      <c r="V273" s="89"/>
      <c r="W273" s="87">
        <v>69.760000000000005</v>
      </c>
      <c r="X273" s="87">
        <v>51.32</v>
      </c>
      <c r="Y273" s="87">
        <v>58.68</v>
      </c>
      <c r="Z273" s="82">
        <v>62.55</v>
      </c>
      <c r="AA273" s="83">
        <v>26.31</v>
      </c>
      <c r="AB273" s="101"/>
      <c r="AC273" s="86">
        <v>12000</v>
      </c>
      <c r="AD273">
        <v>6500</v>
      </c>
      <c r="AE273">
        <v>2600</v>
      </c>
      <c r="AF273" s="101">
        <f>SUM(AC273:AE273)</f>
        <v>21100</v>
      </c>
      <c r="AL273" s="273"/>
    </row>
    <row r="274" spans="1:38" x14ac:dyDescent="0.25">
      <c r="A274">
        <f t="shared" si="4"/>
        <v>40</v>
      </c>
      <c r="B274" s="2">
        <v>44467</v>
      </c>
      <c r="C274" s="20">
        <v>877.03</v>
      </c>
      <c r="D274" s="20">
        <v>7865.44</v>
      </c>
      <c r="E274" s="20">
        <v>7146.6100000000006</v>
      </c>
      <c r="F274" s="20">
        <v>3753.75</v>
      </c>
      <c r="G274" s="21">
        <v>3451.2200000000003</v>
      </c>
      <c r="H274" s="27">
        <f>SUM(C274:G274)</f>
        <v>23094.050000000003</v>
      </c>
      <c r="I274" s="47"/>
      <c r="J274" s="49">
        <v>83.21</v>
      </c>
      <c r="K274" s="49">
        <v>214.41</v>
      </c>
      <c r="L274" s="49">
        <v>147.58000000000001</v>
      </c>
      <c r="M274" s="20">
        <v>0</v>
      </c>
      <c r="N274" s="21">
        <v>63.68</v>
      </c>
      <c r="O274" s="28">
        <f>SUM(J274:N274)</f>
        <v>508.88000000000005</v>
      </c>
      <c r="Q274" s="49">
        <v>7.0000000000000007E-2</v>
      </c>
      <c r="R274" s="49">
        <v>159.62</v>
      </c>
      <c r="S274" s="49">
        <v>82.57</v>
      </c>
      <c r="T274" s="20">
        <v>0</v>
      </c>
      <c r="U274" s="21">
        <v>30.74</v>
      </c>
      <c r="W274" s="49">
        <v>83.15</v>
      </c>
      <c r="X274" s="49">
        <v>54.79</v>
      </c>
      <c r="Y274" s="49">
        <v>65.010000000000005</v>
      </c>
      <c r="Z274" s="20">
        <v>0</v>
      </c>
      <c r="AA274" s="21">
        <v>32.93</v>
      </c>
      <c r="AC274">
        <v>12000</v>
      </c>
      <c r="AD274">
        <v>6500</v>
      </c>
      <c r="AE274">
        <v>2600</v>
      </c>
      <c r="AF274" s="101">
        <f>SUM(AC274:AE274)</f>
        <v>21100</v>
      </c>
    </row>
    <row r="275" spans="1:38" x14ac:dyDescent="0.25">
      <c r="A275">
        <f t="shared" si="4"/>
        <v>40</v>
      </c>
      <c r="B275" s="2">
        <v>44468</v>
      </c>
      <c r="C275" s="20">
        <v>793.94</v>
      </c>
      <c r="D275" s="20">
        <v>8054.55</v>
      </c>
      <c r="E275" s="20">
        <v>7157.53</v>
      </c>
      <c r="F275" s="20">
        <v>3753.87</v>
      </c>
      <c r="G275" s="21">
        <v>3420.1600000000003</v>
      </c>
      <c r="H275" s="27">
        <f>SUM(C275:G275)</f>
        <v>23180.05</v>
      </c>
      <c r="I275" s="47"/>
      <c r="J275" s="49">
        <v>42.48</v>
      </c>
      <c r="K275" s="49">
        <v>298.09000000000003</v>
      </c>
      <c r="L275" s="49">
        <v>134.78</v>
      </c>
      <c r="M275" s="20">
        <v>3.41</v>
      </c>
      <c r="N275" s="21">
        <v>142.56</v>
      </c>
      <c r="O275" s="28">
        <f>SUM(J275:N275)</f>
        <v>621.32000000000005</v>
      </c>
      <c r="Q275" s="49">
        <v>0</v>
      </c>
      <c r="R275" s="49">
        <v>243.9</v>
      </c>
      <c r="S275" s="49">
        <v>75.2</v>
      </c>
      <c r="T275" s="20">
        <v>0.12</v>
      </c>
      <c r="U275" s="21">
        <v>1.87</v>
      </c>
      <c r="W275" s="49">
        <v>42.48</v>
      </c>
      <c r="X275" s="49">
        <v>54.19</v>
      </c>
      <c r="Y275" s="49">
        <v>59.58</v>
      </c>
      <c r="Z275" s="20">
        <v>3.29</v>
      </c>
      <c r="AA275" s="21">
        <v>140.68</v>
      </c>
      <c r="AC275">
        <v>12000</v>
      </c>
      <c r="AD275">
        <v>6500</v>
      </c>
      <c r="AE275">
        <v>2600</v>
      </c>
      <c r="AF275" s="101">
        <f>SUM(AC275:AE275)</f>
        <v>21100</v>
      </c>
    </row>
    <row r="276" spans="1:38" s="135" customFormat="1" x14ac:dyDescent="0.25">
      <c r="A276">
        <f t="shared" si="4"/>
        <v>40</v>
      </c>
      <c r="B276" s="130">
        <v>44469</v>
      </c>
      <c r="C276" s="20">
        <v>751.46</v>
      </c>
      <c r="D276" s="131">
        <v>8147.39</v>
      </c>
      <c r="E276" s="131">
        <v>7098.77</v>
      </c>
      <c r="F276" s="131">
        <v>3809.76</v>
      </c>
      <c r="G276" s="132">
        <v>3384.7900000000004</v>
      </c>
      <c r="H276" s="133">
        <f>SUM(C276:G276)</f>
        <v>23192.170000000002</v>
      </c>
      <c r="I276" s="134"/>
      <c r="J276" s="49">
        <v>48.05</v>
      </c>
      <c r="K276" s="49">
        <v>192.20999999999998</v>
      </c>
      <c r="L276" s="49">
        <v>198.91</v>
      </c>
      <c r="M276" s="20">
        <v>59.17</v>
      </c>
      <c r="N276" s="21">
        <v>148.71</v>
      </c>
      <c r="O276" s="28">
        <f>SUM(J276:N276)</f>
        <v>647.04999999999995</v>
      </c>
      <c r="Q276" s="136">
        <v>0</v>
      </c>
      <c r="R276" s="136">
        <v>147.04</v>
      </c>
      <c r="S276" s="136">
        <v>15.51</v>
      </c>
      <c r="T276" s="131">
        <v>59.17</v>
      </c>
      <c r="U276" s="132">
        <v>105.31</v>
      </c>
      <c r="V276" s="137"/>
      <c r="W276" s="136">
        <v>48.05</v>
      </c>
      <c r="X276" s="136">
        <v>45.17</v>
      </c>
      <c r="Y276" s="136">
        <v>183.4</v>
      </c>
      <c r="Z276" s="131">
        <v>0</v>
      </c>
      <c r="AA276" s="132">
        <v>43.4</v>
      </c>
      <c r="AB276" s="101"/>
      <c r="AC276" s="135">
        <v>12000</v>
      </c>
      <c r="AD276" s="135">
        <v>6500</v>
      </c>
      <c r="AE276" s="135">
        <v>2600</v>
      </c>
      <c r="AF276" s="101">
        <f>SUM(AC276:AE276)</f>
        <v>21100</v>
      </c>
      <c r="AL276" s="276"/>
    </row>
    <row r="277" spans="1:38" x14ac:dyDescent="0.25">
      <c r="A277">
        <f t="shared" si="4"/>
        <v>40</v>
      </c>
      <c r="B277" s="2">
        <v>44470</v>
      </c>
      <c r="C277" s="20">
        <v>703.41</v>
      </c>
      <c r="D277" s="20">
        <v>8761.24</v>
      </c>
      <c r="E277" s="20">
        <v>6955.34</v>
      </c>
      <c r="F277" s="20">
        <v>3809.59</v>
      </c>
      <c r="G277" s="21">
        <v>3389.5600000000004</v>
      </c>
      <c r="H277" s="27">
        <f>SUM(C277:G277)</f>
        <v>23619.14</v>
      </c>
      <c r="I277" s="47"/>
      <c r="J277" s="49">
        <v>18.04</v>
      </c>
      <c r="K277" s="49">
        <v>191.35</v>
      </c>
      <c r="L277" s="49">
        <v>0</v>
      </c>
      <c r="M277" s="20">
        <v>0</v>
      </c>
      <c r="N277" s="21">
        <v>155.31</v>
      </c>
      <c r="O277" s="28">
        <f>SUM(J277:N277)</f>
        <v>364.7</v>
      </c>
      <c r="Q277" s="49">
        <v>0</v>
      </c>
      <c r="R277" s="49">
        <v>116.1</v>
      </c>
      <c r="S277" s="49">
        <v>0</v>
      </c>
      <c r="T277" s="20">
        <v>0</v>
      </c>
      <c r="U277" s="21">
        <v>49.63</v>
      </c>
      <c r="W277" s="49">
        <v>18.04</v>
      </c>
      <c r="X277" s="49">
        <v>75.25</v>
      </c>
      <c r="Y277" s="49">
        <v>0</v>
      </c>
      <c r="Z277" s="20">
        <v>0</v>
      </c>
      <c r="AA277" s="21">
        <v>105.67</v>
      </c>
      <c r="AC277">
        <v>12000</v>
      </c>
      <c r="AD277">
        <v>6500</v>
      </c>
      <c r="AE277">
        <v>2600</v>
      </c>
      <c r="AF277" s="101">
        <f>SUM(AC277:AE277)</f>
        <v>21100</v>
      </c>
    </row>
    <row r="278" spans="1:38" x14ac:dyDescent="0.25">
      <c r="A278">
        <f t="shared" si="4"/>
        <v>40</v>
      </c>
      <c r="B278" s="2">
        <v>44471</v>
      </c>
      <c r="C278" s="20">
        <v>685.37</v>
      </c>
      <c r="D278" s="20">
        <v>8707.0400000000009</v>
      </c>
      <c r="E278" s="20">
        <v>6955.34</v>
      </c>
      <c r="F278" s="20">
        <v>3809.59</v>
      </c>
      <c r="G278" s="21">
        <v>3283.8900000000003</v>
      </c>
      <c r="H278" s="27">
        <f>SUM(C278:G278)</f>
        <v>23441.230000000003</v>
      </c>
      <c r="I278" s="47"/>
      <c r="J278" s="49">
        <v>0</v>
      </c>
      <c r="K278" s="49">
        <v>27.37</v>
      </c>
      <c r="L278" s="49">
        <v>0</v>
      </c>
      <c r="M278" s="20">
        <v>0</v>
      </c>
      <c r="N278" s="21">
        <v>0</v>
      </c>
      <c r="O278" s="28">
        <f>SUM(J278:N278)</f>
        <v>27.37</v>
      </c>
      <c r="Q278" s="49">
        <v>0</v>
      </c>
      <c r="R278" s="49">
        <v>21.05</v>
      </c>
      <c r="S278" s="49">
        <v>0</v>
      </c>
      <c r="T278" s="20">
        <v>0</v>
      </c>
      <c r="U278" s="21">
        <v>0</v>
      </c>
      <c r="W278" s="49">
        <v>0</v>
      </c>
      <c r="X278" s="49">
        <v>6.32</v>
      </c>
      <c r="Y278" s="49">
        <v>0</v>
      </c>
      <c r="Z278" s="20">
        <v>0</v>
      </c>
      <c r="AA278" s="21">
        <v>0</v>
      </c>
      <c r="AC278">
        <v>12000</v>
      </c>
      <c r="AD278">
        <v>6500</v>
      </c>
      <c r="AE278">
        <v>2600</v>
      </c>
      <c r="AF278" s="101">
        <f>SUM(AC278:AE278)</f>
        <v>21100</v>
      </c>
    </row>
    <row r="279" spans="1:38" x14ac:dyDescent="0.25">
      <c r="A279">
        <f t="shared" si="4"/>
        <v>41</v>
      </c>
      <c r="B279" s="2">
        <v>44472</v>
      </c>
      <c r="C279" s="20">
        <v>685.37</v>
      </c>
      <c r="D279" s="20">
        <v>8701.6</v>
      </c>
      <c r="E279" s="20">
        <v>6955.34</v>
      </c>
      <c r="F279" s="20">
        <v>3809.59</v>
      </c>
      <c r="G279" s="21">
        <v>3283.8900000000003</v>
      </c>
      <c r="H279" s="27">
        <f>SUM(C279:G279)</f>
        <v>23435.79</v>
      </c>
      <c r="I279" s="47"/>
      <c r="J279" s="49">
        <v>0</v>
      </c>
      <c r="K279" s="49">
        <v>3.25</v>
      </c>
      <c r="L279" s="49">
        <v>0</v>
      </c>
      <c r="M279" s="20">
        <v>0</v>
      </c>
      <c r="N279" s="21">
        <v>0</v>
      </c>
      <c r="O279" s="28">
        <f>SUM(J279:N279)</f>
        <v>3.25</v>
      </c>
      <c r="Q279" s="49">
        <v>0</v>
      </c>
      <c r="R279" s="49">
        <v>0.88</v>
      </c>
      <c r="S279" s="49">
        <v>0</v>
      </c>
      <c r="T279" s="20">
        <v>0</v>
      </c>
      <c r="U279" s="21">
        <v>0</v>
      </c>
      <c r="W279" s="49">
        <v>0</v>
      </c>
      <c r="X279" s="49">
        <v>2.37</v>
      </c>
      <c r="Y279" s="49">
        <v>0</v>
      </c>
      <c r="Z279" s="20">
        <v>0</v>
      </c>
      <c r="AA279" s="21">
        <v>0</v>
      </c>
      <c r="AC279">
        <v>12000</v>
      </c>
      <c r="AD279">
        <v>6500</v>
      </c>
      <c r="AE279">
        <v>2600</v>
      </c>
      <c r="AF279" s="101">
        <f>SUM(AC279:AE279)</f>
        <v>21100</v>
      </c>
    </row>
    <row r="280" spans="1:38" s="86" customFormat="1" x14ac:dyDescent="0.25">
      <c r="A280">
        <f t="shared" si="4"/>
        <v>41</v>
      </c>
      <c r="B280" s="81">
        <v>44473</v>
      </c>
      <c r="C280" s="82">
        <v>685.37</v>
      </c>
      <c r="D280" s="82">
        <v>8902.68</v>
      </c>
      <c r="E280" s="82">
        <v>6955.34</v>
      </c>
      <c r="F280" s="20">
        <v>3809.59</v>
      </c>
      <c r="G280" s="83">
        <v>3283.8900000000003</v>
      </c>
      <c r="H280" s="84">
        <f>SUM(C280:G280)</f>
        <v>23636.87</v>
      </c>
      <c r="I280" s="85"/>
      <c r="J280" s="87">
        <v>61.72</v>
      </c>
      <c r="K280" s="49">
        <v>250.66</v>
      </c>
      <c r="L280" s="87">
        <v>0</v>
      </c>
      <c r="M280" s="82">
        <v>0</v>
      </c>
      <c r="N280" s="83">
        <v>0</v>
      </c>
      <c r="O280" s="88">
        <f>SUM(J280:N280)</f>
        <v>312.38</v>
      </c>
      <c r="Q280" s="87">
        <v>0</v>
      </c>
      <c r="R280" s="87">
        <v>203.45</v>
      </c>
      <c r="S280" s="87">
        <v>0</v>
      </c>
      <c r="T280" s="82">
        <v>0</v>
      </c>
      <c r="U280" s="83">
        <v>0</v>
      </c>
      <c r="V280" s="89"/>
      <c r="W280" s="87">
        <v>61.72</v>
      </c>
      <c r="X280" s="87">
        <v>47.21</v>
      </c>
      <c r="Y280" s="87">
        <v>0</v>
      </c>
      <c r="Z280" s="82">
        <v>0</v>
      </c>
      <c r="AA280" s="83">
        <v>0</v>
      </c>
      <c r="AB280" s="101"/>
      <c r="AC280" s="86">
        <v>12000</v>
      </c>
      <c r="AD280">
        <v>6500</v>
      </c>
      <c r="AE280">
        <v>2600</v>
      </c>
      <c r="AF280" s="101">
        <f>SUM(AC280:AE280)</f>
        <v>21100</v>
      </c>
      <c r="AL280" s="273"/>
    </row>
    <row r="281" spans="1:38" x14ac:dyDescent="0.25">
      <c r="A281">
        <f t="shared" si="4"/>
        <v>41</v>
      </c>
      <c r="B281" s="2">
        <v>44474</v>
      </c>
      <c r="C281" s="20">
        <v>623.65</v>
      </c>
      <c r="D281" s="20">
        <v>9001.2099999999991</v>
      </c>
      <c r="E281" s="20">
        <v>6955.34</v>
      </c>
      <c r="F281" s="20">
        <v>3809.59</v>
      </c>
      <c r="G281" s="21">
        <v>3283.8900000000003</v>
      </c>
      <c r="H281" s="27">
        <f>SUM(C281:G281)</f>
        <v>23673.679999999997</v>
      </c>
      <c r="I281" s="47"/>
      <c r="J281" s="49">
        <v>33.43</v>
      </c>
      <c r="K281" s="49">
        <v>201.97</v>
      </c>
      <c r="L281" s="49">
        <v>0</v>
      </c>
      <c r="M281" s="20">
        <v>0</v>
      </c>
      <c r="N281" s="21">
        <v>0</v>
      </c>
      <c r="O281" s="28">
        <f>SUM(J281:N281)</f>
        <v>235.4</v>
      </c>
      <c r="Q281" s="49">
        <v>0</v>
      </c>
      <c r="R281" s="49">
        <v>145.75</v>
      </c>
      <c r="S281" s="49">
        <v>0</v>
      </c>
      <c r="T281" s="20">
        <v>0</v>
      </c>
      <c r="U281" s="21">
        <v>0</v>
      </c>
      <c r="W281" s="49">
        <v>33.43</v>
      </c>
      <c r="X281" s="49">
        <v>56.22</v>
      </c>
      <c r="Y281" s="49">
        <v>0</v>
      </c>
      <c r="Z281" s="20">
        <v>0</v>
      </c>
      <c r="AA281" s="21">
        <v>0</v>
      </c>
      <c r="AC281">
        <v>12000</v>
      </c>
      <c r="AD281">
        <v>6500</v>
      </c>
      <c r="AE281">
        <v>2600</v>
      </c>
      <c r="AF281" s="101">
        <f>SUM(AC281:AE281)</f>
        <v>21100</v>
      </c>
    </row>
    <row r="282" spans="1:38" x14ac:dyDescent="0.25">
      <c r="A282">
        <f t="shared" si="4"/>
        <v>41</v>
      </c>
      <c r="B282" s="2">
        <v>44475</v>
      </c>
      <c r="C282" s="20">
        <v>590.28</v>
      </c>
      <c r="D282" s="20">
        <v>9114.92</v>
      </c>
      <c r="E282" s="20">
        <v>6955.34</v>
      </c>
      <c r="F282" s="20">
        <v>3809.59</v>
      </c>
      <c r="G282" s="21">
        <v>3297.11</v>
      </c>
      <c r="H282" s="27">
        <f>SUM(C282:G282)</f>
        <v>23767.24</v>
      </c>
      <c r="I282" s="47"/>
      <c r="J282" s="49">
        <v>135.88999999999999</v>
      </c>
      <c r="K282" s="49">
        <v>221.85</v>
      </c>
      <c r="L282" s="49">
        <v>0</v>
      </c>
      <c r="M282" s="20">
        <v>0</v>
      </c>
      <c r="N282" s="21">
        <v>68.31</v>
      </c>
      <c r="O282" s="28">
        <f>SUM(J282:N282)</f>
        <v>426.05</v>
      </c>
      <c r="Q282" s="49">
        <v>0.06</v>
      </c>
      <c r="R282" s="49">
        <v>169.92</v>
      </c>
      <c r="S282" s="49">
        <v>0</v>
      </c>
      <c r="T282" s="20">
        <v>0</v>
      </c>
      <c r="U282" s="21">
        <v>13.22</v>
      </c>
      <c r="W282" s="49">
        <v>135.83000000000001</v>
      </c>
      <c r="X282" s="49">
        <v>51.93</v>
      </c>
      <c r="Y282" s="49">
        <v>0</v>
      </c>
      <c r="Z282" s="20">
        <v>0</v>
      </c>
      <c r="AA282" s="21">
        <v>55.08</v>
      </c>
      <c r="AC282">
        <v>12000</v>
      </c>
      <c r="AD282">
        <v>6500</v>
      </c>
      <c r="AE282">
        <v>2600</v>
      </c>
      <c r="AF282" s="101">
        <f>SUM(AC282:AE282)</f>
        <v>21100</v>
      </c>
    </row>
    <row r="283" spans="1:38" x14ac:dyDescent="0.25">
      <c r="A283">
        <f t="shared" si="4"/>
        <v>41</v>
      </c>
      <c r="B283" s="2">
        <v>44476</v>
      </c>
      <c r="C283" s="20">
        <v>454.46</v>
      </c>
      <c r="D283" s="20">
        <v>9281.92</v>
      </c>
      <c r="E283" s="20">
        <v>6955.42</v>
      </c>
      <c r="F283" s="20">
        <v>3809.59</v>
      </c>
      <c r="G283" s="21">
        <v>3269.92</v>
      </c>
      <c r="H283" s="27">
        <f>SUM(C283:G283)</f>
        <v>23771.309999999998</v>
      </c>
      <c r="I283" s="47"/>
      <c r="J283" s="49">
        <v>0</v>
      </c>
      <c r="K283" s="49">
        <v>267.63</v>
      </c>
      <c r="L283" s="49">
        <v>0</v>
      </c>
      <c r="M283" s="20">
        <v>0</v>
      </c>
      <c r="N283" s="21">
        <v>31.85</v>
      </c>
      <c r="O283" s="28">
        <f>SUM(J283:N283)</f>
        <v>299.48</v>
      </c>
      <c r="Q283" s="49">
        <v>0</v>
      </c>
      <c r="R283" s="49">
        <v>218.93</v>
      </c>
      <c r="S283" s="49">
        <v>0</v>
      </c>
      <c r="T283" s="20">
        <v>0</v>
      </c>
      <c r="U283" s="21">
        <v>27.89</v>
      </c>
      <c r="W283" s="49">
        <v>0</v>
      </c>
      <c r="X283" s="49">
        <v>48.7</v>
      </c>
      <c r="Y283" s="49">
        <v>0</v>
      </c>
      <c r="Z283" s="20">
        <v>0</v>
      </c>
      <c r="AA283" s="21">
        <v>3.96</v>
      </c>
      <c r="AC283">
        <v>12000</v>
      </c>
      <c r="AD283">
        <v>6500</v>
      </c>
      <c r="AE283">
        <v>2600</v>
      </c>
      <c r="AF283" s="101">
        <f>SUM(AC283:AE283)</f>
        <v>21100</v>
      </c>
    </row>
    <row r="284" spans="1:38" x14ac:dyDescent="0.25">
      <c r="A284">
        <f t="shared" si="4"/>
        <v>41</v>
      </c>
      <c r="B284" s="2">
        <v>44477</v>
      </c>
      <c r="C284" s="20">
        <v>454.46</v>
      </c>
      <c r="D284" s="20">
        <v>9401.89</v>
      </c>
      <c r="E284" s="20">
        <v>6955.42</v>
      </c>
      <c r="F284" s="20">
        <v>3809.59</v>
      </c>
      <c r="G284" s="21">
        <v>3334.8300000000004</v>
      </c>
      <c r="H284" s="27">
        <f>SUM(C284:G284)</f>
        <v>23956.19</v>
      </c>
      <c r="I284" s="47"/>
      <c r="J284" s="49">
        <v>78</v>
      </c>
      <c r="K284" s="49">
        <v>234.70999999999998</v>
      </c>
      <c r="L284" s="49">
        <v>0</v>
      </c>
      <c r="M284" s="20">
        <v>0</v>
      </c>
      <c r="N284" s="21">
        <v>77.430000000000007</v>
      </c>
      <c r="O284" s="28">
        <f>SUM(J284:N284)</f>
        <v>390.14</v>
      </c>
      <c r="Q284" s="49">
        <v>0</v>
      </c>
      <c r="R284" s="49">
        <v>168.67</v>
      </c>
      <c r="S284" s="49">
        <v>0</v>
      </c>
      <c r="T284" s="20">
        <v>0</v>
      </c>
      <c r="U284" s="21">
        <v>68.87</v>
      </c>
      <c r="W284" s="49">
        <v>78</v>
      </c>
      <c r="X284" s="49">
        <v>66.040000000000006</v>
      </c>
      <c r="Y284" s="49">
        <v>0</v>
      </c>
      <c r="Z284" s="20">
        <v>0</v>
      </c>
      <c r="AA284" s="21">
        <v>8.56</v>
      </c>
      <c r="AC284">
        <v>12000</v>
      </c>
      <c r="AD284">
        <v>6500</v>
      </c>
      <c r="AE284">
        <v>2600</v>
      </c>
      <c r="AF284" s="101">
        <f>SUM(AC284:AE284)</f>
        <v>21100</v>
      </c>
    </row>
    <row r="285" spans="1:38" x14ac:dyDescent="0.25">
      <c r="A285">
        <f t="shared" si="4"/>
        <v>41</v>
      </c>
      <c r="B285" s="2">
        <v>44478</v>
      </c>
      <c r="C285" s="20">
        <v>376.45</v>
      </c>
      <c r="D285" s="20">
        <v>9378.6299999999992</v>
      </c>
      <c r="E285" s="20">
        <v>6955.42</v>
      </c>
      <c r="F285" s="20">
        <v>3809.59</v>
      </c>
      <c r="G285" s="21">
        <v>3326.27</v>
      </c>
      <c r="H285" s="27">
        <f>SUM(C285:G285)</f>
        <v>23846.36</v>
      </c>
      <c r="I285" s="47"/>
      <c r="J285" s="49">
        <v>0</v>
      </c>
      <c r="K285" s="49">
        <v>58.31</v>
      </c>
      <c r="L285" s="49">
        <v>0</v>
      </c>
      <c r="M285" s="20">
        <v>0</v>
      </c>
      <c r="N285" s="21">
        <v>0</v>
      </c>
      <c r="O285" s="28">
        <f>SUM(J285:N285)</f>
        <v>58.31</v>
      </c>
      <c r="Q285" s="49">
        <v>0</v>
      </c>
      <c r="R285" s="49">
        <v>42.78</v>
      </c>
      <c r="S285" s="49">
        <v>0</v>
      </c>
      <c r="T285" s="20">
        <v>0</v>
      </c>
      <c r="U285" s="21">
        <v>0</v>
      </c>
      <c r="W285" s="49">
        <v>0</v>
      </c>
      <c r="X285" s="49">
        <v>15.53</v>
      </c>
      <c r="Y285" s="49">
        <v>0</v>
      </c>
      <c r="Z285" s="20">
        <v>0</v>
      </c>
      <c r="AA285" s="21">
        <v>0</v>
      </c>
      <c r="AC285">
        <v>12000</v>
      </c>
      <c r="AD285">
        <v>6500</v>
      </c>
      <c r="AE285">
        <v>2600</v>
      </c>
      <c r="AF285" s="101">
        <f>SUM(AC285:AE285)</f>
        <v>21100</v>
      </c>
    </row>
    <row r="286" spans="1:38" x14ac:dyDescent="0.25">
      <c r="A286">
        <f t="shared" si="4"/>
        <v>42</v>
      </c>
      <c r="B286" s="2">
        <v>44479</v>
      </c>
      <c r="C286" s="20">
        <v>376.45</v>
      </c>
      <c r="D286" s="20">
        <v>9363.1</v>
      </c>
      <c r="E286" s="20">
        <v>6955.42</v>
      </c>
      <c r="F286" s="20">
        <v>3809.59</v>
      </c>
      <c r="G286" s="21">
        <v>3326.27</v>
      </c>
      <c r="H286" s="27">
        <f>SUM(C286:G286)</f>
        <v>23830.83</v>
      </c>
      <c r="I286" s="47"/>
      <c r="J286" s="49">
        <v>0</v>
      </c>
      <c r="K286" s="49">
        <v>6.39</v>
      </c>
      <c r="L286" s="49">
        <v>0</v>
      </c>
      <c r="M286" s="20">
        <v>0</v>
      </c>
      <c r="N286" s="21">
        <v>0</v>
      </c>
      <c r="O286" s="28">
        <f>SUM(J286:N286)</f>
        <v>6.39</v>
      </c>
      <c r="Q286" s="49">
        <v>0</v>
      </c>
      <c r="R286" s="49">
        <v>0</v>
      </c>
      <c r="S286" s="49">
        <v>0</v>
      </c>
      <c r="T286" s="20">
        <v>0</v>
      </c>
      <c r="U286" s="21">
        <v>0</v>
      </c>
      <c r="W286" s="49">
        <v>0</v>
      </c>
      <c r="X286" s="49">
        <v>6.39</v>
      </c>
      <c r="Y286" s="49">
        <v>0</v>
      </c>
      <c r="Z286" s="20">
        <v>0</v>
      </c>
      <c r="AA286" s="21">
        <v>0</v>
      </c>
      <c r="AC286">
        <v>12000</v>
      </c>
      <c r="AD286">
        <v>6500</v>
      </c>
      <c r="AE286">
        <v>2600</v>
      </c>
      <c r="AF286" s="101">
        <f>SUM(AC286:AE286)</f>
        <v>21100</v>
      </c>
    </row>
    <row r="287" spans="1:38" s="86" customFormat="1" x14ac:dyDescent="0.25">
      <c r="A287">
        <f t="shared" si="4"/>
        <v>42</v>
      </c>
      <c r="B287" s="81">
        <v>44480</v>
      </c>
      <c r="C287" s="82">
        <v>377.77</v>
      </c>
      <c r="D287" s="82">
        <v>9546.36</v>
      </c>
      <c r="E287" s="82">
        <v>6955.42</v>
      </c>
      <c r="F287" s="20">
        <v>3809.59</v>
      </c>
      <c r="G287" s="83">
        <v>3473.8700000000003</v>
      </c>
      <c r="H287" s="84">
        <f>SUM(C287:G287)</f>
        <v>24163.010000000002</v>
      </c>
      <c r="I287" s="85"/>
      <c r="J287" s="87">
        <v>33.340000000000003</v>
      </c>
      <c r="K287" s="49">
        <v>206.75</v>
      </c>
      <c r="L287" s="87">
        <v>0</v>
      </c>
      <c r="M287" s="82">
        <v>0</v>
      </c>
      <c r="N287" s="83">
        <v>204.58</v>
      </c>
      <c r="O287" s="88">
        <f>SUM(J287:N287)</f>
        <v>444.67</v>
      </c>
      <c r="Q287" s="87">
        <v>1.49</v>
      </c>
      <c r="R287" s="87">
        <v>189.65</v>
      </c>
      <c r="S287" s="87">
        <v>0</v>
      </c>
      <c r="T287" s="82">
        <v>0</v>
      </c>
      <c r="U287" s="83">
        <v>147.6</v>
      </c>
      <c r="V287" s="89"/>
      <c r="W287" s="87">
        <v>31.85</v>
      </c>
      <c r="X287" s="87">
        <v>17.100000000000001</v>
      </c>
      <c r="Y287" s="87">
        <v>0</v>
      </c>
      <c r="Z287" s="82">
        <v>0</v>
      </c>
      <c r="AA287" s="83">
        <v>56.98</v>
      </c>
      <c r="AB287" s="101"/>
      <c r="AC287" s="86">
        <v>12000</v>
      </c>
      <c r="AD287">
        <v>6500</v>
      </c>
      <c r="AE287">
        <v>2600</v>
      </c>
      <c r="AF287" s="101">
        <f>SUM(AC287:AE287)</f>
        <v>21100</v>
      </c>
      <c r="AL287" s="273"/>
    </row>
    <row r="288" spans="1:38" x14ac:dyDescent="0.25">
      <c r="A288">
        <f t="shared" si="4"/>
        <v>42</v>
      </c>
      <c r="B288" s="2">
        <v>44481</v>
      </c>
      <c r="C288" s="20">
        <v>346.09</v>
      </c>
      <c r="D288" s="20">
        <v>9629.27</v>
      </c>
      <c r="E288" s="20">
        <v>6955.42</v>
      </c>
      <c r="F288" s="20">
        <v>3809.59</v>
      </c>
      <c r="G288" s="21">
        <v>3545.3100000000004</v>
      </c>
      <c r="H288" s="27">
        <f>SUM(C288:G288)</f>
        <v>24285.68</v>
      </c>
      <c r="I288" s="47"/>
      <c r="J288" s="49">
        <v>58.1</v>
      </c>
      <c r="K288" s="49">
        <v>158.13999999999999</v>
      </c>
      <c r="L288" s="49">
        <v>0</v>
      </c>
      <c r="M288" s="20">
        <v>0</v>
      </c>
      <c r="N288" s="21">
        <v>188.07</v>
      </c>
      <c r="O288" s="28">
        <f>SUM(J288:N288)</f>
        <v>404.30999999999995</v>
      </c>
      <c r="Q288" s="49">
        <v>0</v>
      </c>
      <c r="R288" s="49">
        <v>100.02</v>
      </c>
      <c r="S288" s="49">
        <v>0</v>
      </c>
      <c r="T288" s="20">
        <v>0</v>
      </c>
      <c r="U288" s="21">
        <v>128.41999999999999</v>
      </c>
      <c r="W288" s="49">
        <v>58.1</v>
      </c>
      <c r="X288" s="49">
        <v>58.12</v>
      </c>
      <c r="Y288" s="49">
        <v>0</v>
      </c>
      <c r="Z288" s="20">
        <v>0</v>
      </c>
      <c r="AA288" s="21">
        <v>59.64</v>
      </c>
      <c r="AC288">
        <v>12000</v>
      </c>
      <c r="AD288">
        <v>6500</v>
      </c>
      <c r="AE288">
        <v>2600</v>
      </c>
      <c r="AF288" s="101">
        <f>SUM(AC288:AE288)</f>
        <v>21100</v>
      </c>
    </row>
    <row r="289" spans="1:38" x14ac:dyDescent="0.25">
      <c r="A289">
        <f t="shared" si="4"/>
        <v>42</v>
      </c>
      <c r="B289" s="2">
        <v>44482</v>
      </c>
      <c r="C289" s="20">
        <v>287.99</v>
      </c>
      <c r="D289" s="20">
        <v>9724.5499999999993</v>
      </c>
      <c r="E289" s="20">
        <v>6955.42</v>
      </c>
      <c r="F289" s="20">
        <v>3809.59</v>
      </c>
      <c r="G289" s="21">
        <v>3560.8</v>
      </c>
      <c r="H289" s="27">
        <f>SUM(C289:G289)</f>
        <v>24338.35</v>
      </c>
      <c r="I289" s="47"/>
      <c r="J289" s="49">
        <v>101.89</v>
      </c>
      <c r="K289" s="49">
        <v>191.48000000000002</v>
      </c>
      <c r="L289" s="49">
        <v>0</v>
      </c>
      <c r="M289" s="20">
        <v>0</v>
      </c>
      <c r="N289" s="21">
        <v>177.67</v>
      </c>
      <c r="O289" s="28">
        <f>SUM(J289:N289)</f>
        <v>471.03999999999996</v>
      </c>
      <c r="Q289" s="49">
        <v>0</v>
      </c>
      <c r="R289" s="49">
        <v>153.4</v>
      </c>
      <c r="S289" s="49">
        <v>0</v>
      </c>
      <c r="T289" s="20">
        <v>0</v>
      </c>
      <c r="U289" s="21">
        <v>75.13</v>
      </c>
      <c r="W289" s="49">
        <v>101.89</v>
      </c>
      <c r="X289" s="49">
        <v>38.08</v>
      </c>
      <c r="Y289" s="49">
        <v>0</v>
      </c>
      <c r="Z289" s="20">
        <v>0</v>
      </c>
      <c r="AA289" s="21">
        <v>102.54</v>
      </c>
      <c r="AC289">
        <v>12000</v>
      </c>
      <c r="AD289">
        <v>6500</v>
      </c>
      <c r="AE289">
        <v>2600</v>
      </c>
      <c r="AF289" s="101">
        <f>SUM(AC289:AE289)</f>
        <v>21100</v>
      </c>
    </row>
    <row r="290" spans="1:38" x14ac:dyDescent="0.25">
      <c r="A290">
        <f t="shared" si="4"/>
        <v>42</v>
      </c>
      <c r="B290" s="2">
        <v>44483</v>
      </c>
      <c r="C290" s="20">
        <v>186.1</v>
      </c>
      <c r="D290" s="20">
        <v>9715.85</v>
      </c>
      <c r="E290" s="20">
        <v>6955.42</v>
      </c>
      <c r="F290" s="20">
        <v>3809.59</v>
      </c>
      <c r="G290" s="21">
        <v>3606.69</v>
      </c>
      <c r="H290" s="27">
        <f>SUM(C290:G290)</f>
        <v>24273.65</v>
      </c>
      <c r="I290" s="47"/>
      <c r="J290" s="49">
        <v>0</v>
      </c>
      <c r="K290" s="49">
        <v>53.56</v>
      </c>
      <c r="L290" s="49">
        <v>0</v>
      </c>
      <c r="M290" s="20">
        <v>0</v>
      </c>
      <c r="N290" s="21">
        <v>165.6</v>
      </c>
      <c r="O290" s="28">
        <f>SUM(J290:N290)</f>
        <v>219.16</v>
      </c>
      <c r="Q290" s="49">
        <v>0</v>
      </c>
      <c r="R290" s="49">
        <v>29.38</v>
      </c>
      <c r="S290" s="49">
        <v>0</v>
      </c>
      <c r="T290" s="20">
        <v>0</v>
      </c>
      <c r="U290" s="21">
        <v>148.43</v>
      </c>
      <c r="W290" s="49">
        <v>0</v>
      </c>
      <c r="X290" s="49">
        <v>24.18</v>
      </c>
      <c r="Y290" s="49">
        <v>0</v>
      </c>
      <c r="Z290" s="20">
        <v>0</v>
      </c>
      <c r="AA290" s="21">
        <v>17.170000000000002</v>
      </c>
      <c r="AC290">
        <v>12000</v>
      </c>
      <c r="AD290">
        <v>6500</v>
      </c>
      <c r="AE290">
        <v>2600</v>
      </c>
      <c r="AF290" s="101">
        <f>SUM(AC290:AE290)</f>
        <v>21100</v>
      </c>
    </row>
    <row r="291" spans="1:38" x14ac:dyDescent="0.25">
      <c r="A291">
        <f t="shared" si="4"/>
        <v>42</v>
      </c>
      <c r="B291" s="2">
        <v>44484</v>
      </c>
      <c r="C291" s="20">
        <v>186.1</v>
      </c>
      <c r="D291" s="20">
        <v>9693.1299999999992</v>
      </c>
      <c r="E291" s="20">
        <v>6955.42</v>
      </c>
      <c r="F291" s="20">
        <v>3874.41</v>
      </c>
      <c r="G291" s="21">
        <v>3596.6000000000004</v>
      </c>
      <c r="H291" s="27">
        <f>SUM(C291:G291)</f>
        <v>24305.660000000003</v>
      </c>
      <c r="I291" s="47"/>
      <c r="J291" s="49">
        <v>0.12</v>
      </c>
      <c r="K291" s="49">
        <v>154.63</v>
      </c>
      <c r="L291" s="49">
        <v>0</v>
      </c>
      <c r="M291" s="20">
        <v>122.38999999999999</v>
      </c>
      <c r="N291" s="21">
        <v>23.44</v>
      </c>
      <c r="O291" s="28">
        <f>SUM(J291:N291)</f>
        <v>300.58</v>
      </c>
      <c r="Q291" s="49">
        <v>0</v>
      </c>
      <c r="R291" s="49">
        <v>1.46</v>
      </c>
      <c r="S291" s="49">
        <v>0</v>
      </c>
      <c r="T291" s="20">
        <v>64.819999999999993</v>
      </c>
      <c r="U291" s="21">
        <v>7.08</v>
      </c>
      <c r="W291" s="49">
        <v>0.12</v>
      </c>
      <c r="X291" s="49">
        <v>153.16999999999999</v>
      </c>
      <c r="Y291" s="49">
        <v>0</v>
      </c>
      <c r="Z291" s="20">
        <v>57.57</v>
      </c>
      <c r="AA291" s="21">
        <v>16.36</v>
      </c>
      <c r="AC291">
        <v>12000</v>
      </c>
      <c r="AD291">
        <v>6500</v>
      </c>
      <c r="AE291">
        <v>2600</v>
      </c>
      <c r="AF291" s="101">
        <f>SUM(AC291:AE291)</f>
        <v>21100</v>
      </c>
    </row>
    <row r="292" spans="1:38" x14ac:dyDescent="0.25">
      <c r="A292">
        <f t="shared" si="4"/>
        <v>42</v>
      </c>
      <c r="B292" s="2">
        <v>44485</v>
      </c>
      <c r="C292" s="20">
        <v>185.98</v>
      </c>
      <c r="D292" s="20">
        <v>9539.9599999999991</v>
      </c>
      <c r="E292" s="20">
        <v>6955.42</v>
      </c>
      <c r="F292" s="20">
        <v>3816.84</v>
      </c>
      <c r="G292" s="21">
        <v>3577.64</v>
      </c>
      <c r="H292" s="27">
        <f>SUM(C292:G292)</f>
        <v>24075.84</v>
      </c>
      <c r="I292" s="47"/>
      <c r="J292" s="49">
        <v>0</v>
      </c>
      <c r="K292" s="49">
        <v>7.24</v>
      </c>
      <c r="L292" s="49">
        <v>0</v>
      </c>
      <c r="M292" s="20">
        <v>0</v>
      </c>
      <c r="N292" s="21">
        <v>0</v>
      </c>
      <c r="O292" s="28">
        <f>SUM(J292:N292)</f>
        <v>7.24</v>
      </c>
      <c r="Q292" s="49">
        <v>0</v>
      </c>
      <c r="R292" s="49">
        <v>0</v>
      </c>
      <c r="S292" s="49">
        <v>0</v>
      </c>
      <c r="T292" s="20">
        <v>0</v>
      </c>
      <c r="U292" s="21">
        <v>0</v>
      </c>
      <c r="W292" s="49">
        <v>0</v>
      </c>
      <c r="X292" s="49">
        <v>7.24</v>
      </c>
      <c r="Y292" s="49">
        <v>0</v>
      </c>
      <c r="Z292" s="20">
        <v>0</v>
      </c>
      <c r="AA292" s="21">
        <v>0</v>
      </c>
      <c r="AC292">
        <v>12000</v>
      </c>
      <c r="AD292">
        <v>6500</v>
      </c>
      <c r="AE292">
        <v>2600</v>
      </c>
      <c r="AF292" s="101">
        <f>SUM(AC292:AE292)</f>
        <v>21100</v>
      </c>
    </row>
    <row r="293" spans="1:38" x14ac:dyDescent="0.25">
      <c r="A293">
        <f t="shared" si="4"/>
        <v>43</v>
      </c>
      <c r="B293" s="2">
        <v>44486</v>
      </c>
      <c r="C293" s="20">
        <v>185.98</v>
      </c>
      <c r="D293" s="20">
        <v>9532.7199999999993</v>
      </c>
      <c r="E293" s="20">
        <v>6955.42</v>
      </c>
      <c r="F293" s="20">
        <v>3816.84</v>
      </c>
      <c r="G293" s="21">
        <v>3577.64</v>
      </c>
      <c r="H293" s="27">
        <f>SUM(C293:G293)</f>
        <v>24068.6</v>
      </c>
      <c r="I293" s="47"/>
      <c r="J293" s="49">
        <v>0</v>
      </c>
      <c r="K293" s="49">
        <v>0</v>
      </c>
      <c r="L293" s="49">
        <v>0</v>
      </c>
      <c r="M293" s="20">
        <v>0</v>
      </c>
      <c r="N293" s="21">
        <v>0</v>
      </c>
      <c r="O293" s="28">
        <f>SUM(J293:N293)</f>
        <v>0</v>
      </c>
      <c r="Q293" s="49">
        <v>0</v>
      </c>
      <c r="R293" s="49">
        <v>0</v>
      </c>
      <c r="S293" s="49">
        <v>0</v>
      </c>
      <c r="T293" s="20">
        <v>0</v>
      </c>
      <c r="U293" s="21">
        <v>0</v>
      </c>
      <c r="W293" s="49">
        <v>0</v>
      </c>
      <c r="X293" s="49">
        <v>0</v>
      </c>
      <c r="Y293" s="49">
        <v>0</v>
      </c>
      <c r="Z293" s="20">
        <v>0</v>
      </c>
      <c r="AA293" s="21">
        <v>0</v>
      </c>
      <c r="AC293">
        <v>12000</v>
      </c>
      <c r="AD293">
        <v>6500</v>
      </c>
      <c r="AE293">
        <v>2600</v>
      </c>
      <c r="AF293" s="101">
        <f>SUM(AC293:AE293)</f>
        <v>21100</v>
      </c>
    </row>
    <row r="294" spans="1:38" s="86" customFormat="1" x14ac:dyDescent="0.25">
      <c r="A294">
        <f t="shared" si="4"/>
        <v>43</v>
      </c>
      <c r="B294" s="81">
        <v>44487</v>
      </c>
      <c r="C294" s="82">
        <v>185.98</v>
      </c>
      <c r="D294" s="82">
        <v>9709.08</v>
      </c>
      <c r="E294" s="82">
        <v>6949.67</v>
      </c>
      <c r="F294" s="20">
        <v>3816.84</v>
      </c>
      <c r="G294" s="83">
        <v>3588.73</v>
      </c>
      <c r="H294" s="84">
        <f>SUM(C294:G294)</f>
        <v>24250.3</v>
      </c>
      <c r="I294" s="85"/>
      <c r="J294" s="87">
        <v>0</v>
      </c>
      <c r="K294" s="49">
        <v>230.77</v>
      </c>
      <c r="L294" s="87">
        <v>2.63</v>
      </c>
      <c r="M294" s="82">
        <v>0</v>
      </c>
      <c r="N294" s="83">
        <v>68.180000000000007</v>
      </c>
      <c r="O294" s="88">
        <f>SUM(J294:N294)</f>
        <v>301.58000000000004</v>
      </c>
      <c r="Q294" s="87">
        <v>0</v>
      </c>
      <c r="R294" s="87">
        <v>176.36</v>
      </c>
      <c r="S294" s="87">
        <v>0.98</v>
      </c>
      <c r="T294" s="82">
        <v>0</v>
      </c>
      <c r="U294" s="83">
        <v>11.06</v>
      </c>
      <c r="V294" s="89"/>
      <c r="W294" s="87">
        <v>0</v>
      </c>
      <c r="X294" s="87">
        <v>54.41</v>
      </c>
      <c r="Y294" s="87">
        <v>1.65</v>
      </c>
      <c r="Z294" s="82">
        <v>0</v>
      </c>
      <c r="AA294" s="83">
        <v>57.12</v>
      </c>
      <c r="AB294" s="101"/>
      <c r="AC294" s="86">
        <v>12000</v>
      </c>
      <c r="AD294">
        <v>6500</v>
      </c>
      <c r="AE294">
        <v>2600</v>
      </c>
      <c r="AF294" s="101">
        <f>SUM(AC294:AE294)</f>
        <v>21100</v>
      </c>
      <c r="AL294" s="273"/>
    </row>
    <row r="295" spans="1:38" x14ac:dyDescent="0.25">
      <c r="A295">
        <f t="shared" si="4"/>
        <v>43</v>
      </c>
      <c r="B295" s="2">
        <v>44488</v>
      </c>
      <c r="C295" s="20">
        <v>189.39</v>
      </c>
      <c r="D295" s="20">
        <v>9731.6</v>
      </c>
      <c r="E295" s="20">
        <v>6952.3200000000006</v>
      </c>
      <c r="F295" s="20">
        <v>3816.84</v>
      </c>
      <c r="G295" s="21">
        <v>3631.29</v>
      </c>
      <c r="H295" s="27">
        <f>SUM(C295:G295)</f>
        <v>24321.440000000002</v>
      </c>
      <c r="I295" s="47"/>
      <c r="J295" s="49">
        <v>129.47999999999999</v>
      </c>
      <c r="K295" s="49">
        <v>184.42000000000002</v>
      </c>
      <c r="L295" s="49">
        <v>18.46</v>
      </c>
      <c r="M295" s="20">
        <v>0</v>
      </c>
      <c r="N295" s="21">
        <v>137.22</v>
      </c>
      <c r="O295" s="28">
        <f>SUM(J295:N295)</f>
        <v>469.57999999999993</v>
      </c>
      <c r="Q295" s="49">
        <v>0</v>
      </c>
      <c r="R295" s="49">
        <v>76.92</v>
      </c>
      <c r="S295" s="49">
        <v>4.29</v>
      </c>
      <c r="T295" s="20">
        <v>0</v>
      </c>
      <c r="U295" s="21">
        <v>100.63</v>
      </c>
      <c r="W295" s="49">
        <v>129.47999999999999</v>
      </c>
      <c r="X295" s="49">
        <v>107.5</v>
      </c>
      <c r="Y295" s="49">
        <v>14.17</v>
      </c>
      <c r="Z295" s="20">
        <v>0</v>
      </c>
      <c r="AA295" s="21">
        <v>36.58</v>
      </c>
      <c r="AC295">
        <v>12000</v>
      </c>
      <c r="AD295">
        <v>6500</v>
      </c>
      <c r="AE295">
        <v>2600</v>
      </c>
      <c r="AF295" s="101">
        <f>SUM(AC295:AE295)</f>
        <v>21100</v>
      </c>
    </row>
    <row r="296" spans="1:38" x14ac:dyDescent="0.25">
      <c r="A296">
        <f t="shared" si="4"/>
        <v>43</v>
      </c>
      <c r="B296" s="2">
        <v>44489</v>
      </c>
      <c r="C296" s="20">
        <v>59.14</v>
      </c>
      <c r="D296" s="20">
        <v>9696.0300000000007</v>
      </c>
      <c r="E296" s="20">
        <v>6966.9000000000005</v>
      </c>
      <c r="F296" s="20">
        <v>3816.84</v>
      </c>
      <c r="G296" s="21">
        <v>3637.0299999999997</v>
      </c>
      <c r="H296" s="27">
        <f>SUM(C296:G296)</f>
        <v>24175.94</v>
      </c>
      <c r="I296" s="47"/>
      <c r="J296" s="49">
        <v>35.11</v>
      </c>
      <c r="K296" s="49">
        <v>131.21</v>
      </c>
      <c r="L296" s="49">
        <v>51.21</v>
      </c>
      <c r="M296" s="20">
        <v>58.83</v>
      </c>
      <c r="N296" s="21">
        <v>122.63</v>
      </c>
      <c r="O296" s="28">
        <f>SUM(J296:N296)</f>
        <v>398.99</v>
      </c>
      <c r="Q296" s="49">
        <v>0</v>
      </c>
      <c r="R296" s="49">
        <v>71.94</v>
      </c>
      <c r="S296" s="49">
        <v>28.75</v>
      </c>
      <c r="T296" s="20">
        <v>0</v>
      </c>
      <c r="U296" s="21">
        <v>42.33</v>
      </c>
      <c r="W296" s="49">
        <v>35.11</v>
      </c>
      <c r="X296" s="49">
        <v>59.27</v>
      </c>
      <c r="Y296" s="49">
        <v>22.46</v>
      </c>
      <c r="Z296" s="20">
        <v>58.83</v>
      </c>
      <c r="AA296" s="21">
        <v>80.3</v>
      </c>
      <c r="AC296">
        <v>12000</v>
      </c>
      <c r="AD296">
        <v>6500</v>
      </c>
      <c r="AE296">
        <v>2600</v>
      </c>
      <c r="AF296" s="101">
        <f>SUM(AC296:AE296)</f>
        <v>21100</v>
      </c>
    </row>
    <row r="297" spans="1:38" x14ac:dyDescent="0.25">
      <c r="A297">
        <f t="shared" si="4"/>
        <v>43</v>
      </c>
      <c r="B297" s="2">
        <v>44490</v>
      </c>
      <c r="C297" s="20">
        <v>23.62</v>
      </c>
      <c r="D297" s="20">
        <v>9725.41</v>
      </c>
      <c r="E297" s="20">
        <v>6987.9100000000008</v>
      </c>
      <c r="F297" s="20">
        <v>3758.01</v>
      </c>
      <c r="G297" s="21">
        <v>3577.44</v>
      </c>
      <c r="H297" s="27">
        <f>SUM(C297:G297)</f>
        <v>24072.390000000003</v>
      </c>
      <c r="I297" s="47"/>
      <c r="J297" s="49">
        <v>0</v>
      </c>
      <c r="K297" s="49">
        <v>190.69</v>
      </c>
      <c r="L297" s="49">
        <v>73.95</v>
      </c>
      <c r="M297" s="20">
        <v>83.98</v>
      </c>
      <c r="N297" s="21">
        <v>55.02</v>
      </c>
      <c r="O297" s="28">
        <f>SUM(J297:N297)</f>
        <v>403.64</v>
      </c>
      <c r="Q297" s="49">
        <v>0</v>
      </c>
      <c r="R297" s="49">
        <v>88.65</v>
      </c>
      <c r="S297" s="49">
        <v>43.47</v>
      </c>
      <c r="T297" s="20">
        <v>0</v>
      </c>
      <c r="U297" s="21">
        <v>18.93</v>
      </c>
      <c r="W297" s="49">
        <v>0</v>
      </c>
      <c r="X297" s="49">
        <v>102.04</v>
      </c>
      <c r="Y297" s="49">
        <v>30.48</v>
      </c>
      <c r="Z297" s="20">
        <v>83.98</v>
      </c>
      <c r="AA297" s="21">
        <v>36.090000000000003</v>
      </c>
      <c r="AC297">
        <v>12000</v>
      </c>
      <c r="AD297">
        <v>6500</v>
      </c>
      <c r="AE297">
        <v>2600</v>
      </c>
      <c r="AF297" s="101">
        <f>SUM(AC297:AE297)</f>
        <v>21100</v>
      </c>
    </row>
    <row r="298" spans="1:38" x14ac:dyDescent="0.25">
      <c r="A298">
        <f t="shared" si="4"/>
        <v>43</v>
      </c>
      <c r="B298" s="2">
        <v>44491</v>
      </c>
      <c r="C298" s="20">
        <v>23.62</v>
      </c>
      <c r="D298" s="20">
        <v>9694.01</v>
      </c>
      <c r="E298" s="20">
        <v>7110.6900000000005</v>
      </c>
      <c r="F298" s="20">
        <v>3674.03</v>
      </c>
      <c r="G298" s="21">
        <v>3614.9500000000003</v>
      </c>
      <c r="H298" s="27">
        <f>SUM(C298:G298)</f>
        <v>24117.3</v>
      </c>
      <c r="I298" s="47"/>
      <c r="J298" s="49">
        <v>0</v>
      </c>
      <c r="K298" s="49">
        <v>169.28</v>
      </c>
      <c r="L298" s="49">
        <v>180.7</v>
      </c>
      <c r="M298" s="20">
        <v>0</v>
      </c>
      <c r="N298" s="21">
        <v>98.81</v>
      </c>
      <c r="O298" s="28">
        <f>SUM(J298:N298)</f>
        <v>448.79</v>
      </c>
      <c r="Q298" s="49">
        <v>0</v>
      </c>
      <c r="R298" s="49">
        <v>70.650000000000006</v>
      </c>
      <c r="S298" s="49">
        <v>152.81</v>
      </c>
      <c r="T298" s="20">
        <v>0</v>
      </c>
      <c r="U298" s="21">
        <v>71.97</v>
      </c>
      <c r="W298" s="49">
        <v>0</v>
      </c>
      <c r="X298" s="49">
        <v>98.63</v>
      </c>
      <c r="Y298" s="49">
        <v>27.9</v>
      </c>
      <c r="Z298" s="20">
        <v>0</v>
      </c>
      <c r="AA298" s="21">
        <v>26.84</v>
      </c>
      <c r="AC298">
        <v>12000</v>
      </c>
      <c r="AD298">
        <v>6500</v>
      </c>
      <c r="AE298">
        <v>2600</v>
      </c>
      <c r="AF298" s="101">
        <f>SUM(AC298:AE298)</f>
        <v>21100</v>
      </c>
    </row>
    <row r="299" spans="1:38" x14ac:dyDescent="0.25">
      <c r="A299">
        <f t="shared" si="4"/>
        <v>43</v>
      </c>
      <c r="B299" s="2">
        <v>44492</v>
      </c>
      <c r="C299" s="20">
        <v>17.05</v>
      </c>
      <c r="D299" s="20">
        <v>9607.3799999999992</v>
      </c>
      <c r="E299" s="20">
        <v>7078.8300000000008</v>
      </c>
      <c r="F299" s="20">
        <v>3674.03</v>
      </c>
      <c r="G299" s="21">
        <v>3588.11</v>
      </c>
      <c r="H299" s="27">
        <f>SUM(C299:G299)</f>
        <v>23965.399999999998</v>
      </c>
      <c r="I299" s="47"/>
      <c r="J299" s="49">
        <v>0</v>
      </c>
      <c r="K299" s="49">
        <v>16.73</v>
      </c>
      <c r="L299" s="49">
        <v>0</v>
      </c>
      <c r="M299" s="20">
        <v>0</v>
      </c>
      <c r="N299" s="21">
        <v>0.61</v>
      </c>
      <c r="O299" s="28">
        <f>SUM(J299:N299)</f>
        <v>17.34</v>
      </c>
      <c r="Q299" s="49">
        <v>0</v>
      </c>
      <c r="R299" s="49">
        <v>12</v>
      </c>
      <c r="S299" s="49">
        <v>0</v>
      </c>
      <c r="T299" s="20">
        <v>0</v>
      </c>
      <c r="U299" s="21">
        <v>0</v>
      </c>
      <c r="W299" s="49">
        <v>0</v>
      </c>
      <c r="X299" s="49">
        <v>4.7300000000000004</v>
      </c>
      <c r="Y299" s="49">
        <v>0</v>
      </c>
      <c r="Z299" s="20">
        <v>0</v>
      </c>
      <c r="AA299" s="21">
        <v>0.61</v>
      </c>
      <c r="AC299">
        <v>12000</v>
      </c>
      <c r="AD299">
        <v>6500</v>
      </c>
      <c r="AE299">
        <v>2600</v>
      </c>
      <c r="AF299" s="101">
        <f>SUM(AC299:AE299)</f>
        <v>21100</v>
      </c>
    </row>
    <row r="300" spans="1:38" x14ac:dyDescent="0.25">
      <c r="A300">
        <f t="shared" si="4"/>
        <v>44</v>
      </c>
      <c r="B300" s="2">
        <v>44493</v>
      </c>
      <c r="C300" s="20">
        <v>17.05</v>
      </c>
      <c r="D300" s="20">
        <v>9602.64</v>
      </c>
      <c r="E300" s="20">
        <v>7078.8300000000008</v>
      </c>
      <c r="F300" s="20">
        <v>3674.03</v>
      </c>
      <c r="G300" s="21">
        <v>3587.5</v>
      </c>
      <c r="H300" s="27">
        <f>SUM(C300:G300)</f>
        <v>23960.05</v>
      </c>
      <c r="I300" s="47"/>
      <c r="J300" s="49">
        <v>0</v>
      </c>
      <c r="K300" s="49">
        <v>9.98</v>
      </c>
      <c r="L300" s="49">
        <v>0</v>
      </c>
      <c r="M300" s="20">
        <v>0</v>
      </c>
      <c r="N300" s="21">
        <v>0</v>
      </c>
      <c r="O300" s="28">
        <f>SUM(J300:N300)</f>
        <v>9.98</v>
      </c>
      <c r="Q300" s="49">
        <v>0</v>
      </c>
      <c r="R300" s="49">
        <v>0</v>
      </c>
      <c r="S300" s="49">
        <v>0</v>
      </c>
      <c r="T300" s="20">
        <v>0</v>
      </c>
      <c r="U300" s="21">
        <v>0</v>
      </c>
      <c r="W300" s="49">
        <v>0</v>
      </c>
      <c r="X300" s="49">
        <v>9.98</v>
      </c>
      <c r="Y300" s="49">
        <v>0</v>
      </c>
      <c r="Z300" s="20">
        <v>0</v>
      </c>
      <c r="AA300" s="21">
        <v>0</v>
      </c>
      <c r="AC300">
        <v>12000</v>
      </c>
      <c r="AD300">
        <v>6500</v>
      </c>
      <c r="AE300">
        <v>2600</v>
      </c>
      <c r="AF300" s="101">
        <f>SUM(AC300:AE300)</f>
        <v>21100</v>
      </c>
    </row>
    <row r="301" spans="1:38" s="86" customFormat="1" x14ac:dyDescent="0.25">
      <c r="A301">
        <f t="shared" si="4"/>
        <v>44</v>
      </c>
      <c r="B301" s="81">
        <v>44494</v>
      </c>
      <c r="C301" s="82">
        <v>17.05</v>
      </c>
      <c r="D301" s="82">
        <v>9886.16</v>
      </c>
      <c r="E301" s="82">
        <v>7130.71</v>
      </c>
      <c r="F301" s="20">
        <v>3772.9</v>
      </c>
      <c r="G301" s="83">
        <v>3659.26</v>
      </c>
      <c r="H301" s="84">
        <f>SUM(C301:G301)</f>
        <v>24466.080000000002</v>
      </c>
      <c r="I301" s="85"/>
      <c r="J301" s="87">
        <v>0</v>
      </c>
      <c r="K301" s="49">
        <v>432.03999999999996</v>
      </c>
      <c r="L301" s="87">
        <v>96.79</v>
      </c>
      <c r="M301" s="82">
        <v>65.25</v>
      </c>
      <c r="N301" s="83">
        <v>122.29</v>
      </c>
      <c r="O301" s="88">
        <f>SUM(J301:N301)</f>
        <v>716.36999999999989</v>
      </c>
      <c r="Q301" s="87">
        <v>0</v>
      </c>
      <c r="R301" s="87">
        <v>293.5</v>
      </c>
      <c r="S301" s="87">
        <v>47.95</v>
      </c>
      <c r="T301" s="82">
        <v>65.25</v>
      </c>
      <c r="U301" s="83">
        <v>71.760000000000005</v>
      </c>
      <c r="V301" s="89"/>
      <c r="W301" s="87">
        <v>0</v>
      </c>
      <c r="X301" s="87">
        <v>138.54</v>
      </c>
      <c r="Y301" s="87">
        <v>48.84</v>
      </c>
      <c r="Z301" s="82">
        <v>0</v>
      </c>
      <c r="AA301" s="83">
        <v>50.53</v>
      </c>
      <c r="AB301" s="101"/>
      <c r="AC301" s="86">
        <v>12000</v>
      </c>
      <c r="AD301">
        <v>6500</v>
      </c>
      <c r="AE301">
        <v>2600</v>
      </c>
      <c r="AF301" s="101">
        <f>SUM(AC301:AE301)</f>
        <v>21100</v>
      </c>
      <c r="AL301" s="273"/>
    </row>
    <row r="302" spans="1:38" x14ac:dyDescent="0.25">
      <c r="A302">
        <f t="shared" si="4"/>
        <v>44</v>
      </c>
      <c r="B302" s="2">
        <v>44495</v>
      </c>
      <c r="C302" s="20">
        <v>17.05</v>
      </c>
      <c r="D302" s="20">
        <v>9810.58</v>
      </c>
      <c r="E302" s="20">
        <v>7087</v>
      </c>
      <c r="F302" s="20">
        <v>3820.06</v>
      </c>
      <c r="G302" s="21">
        <v>3679.6600000000003</v>
      </c>
      <c r="H302" s="27">
        <f>SUM(C302:G302)</f>
        <v>24414.35</v>
      </c>
      <c r="I302" s="47"/>
      <c r="J302" s="49">
        <v>0</v>
      </c>
      <c r="K302" s="49">
        <v>129.34</v>
      </c>
      <c r="L302" s="49">
        <v>66.709999999999994</v>
      </c>
      <c r="M302" s="20">
        <v>47.16</v>
      </c>
      <c r="N302" s="21">
        <v>157.79</v>
      </c>
      <c r="O302" s="28">
        <f>SUM(J302:N302)</f>
        <v>401</v>
      </c>
      <c r="Q302" s="49">
        <v>0</v>
      </c>
      <c r="R302" s="49">
        <v>62.95</v>
      </c>
      <c r="S302" s="49">
        <v>5.13</v>
      </c>
      <c r="T302" s="20">
        <v>47.16</v>
      </c>
      <c r="U302" s="21">
        <v>70.92</v>
      </c>
      <c r="W302" s="49">
        <v>0</v>
      </c>
      <c r="X302" s="49">
        <v>66.39</v>
      </c>
      <c r="Y302" s="49">
        <v>61.58</v>
      </c>
      <c r="Z302" s="20">
        <v>0</v>
      </c>
      <c r="AA302" s="21">
        <v>86.87</v>
      </c>
      <c r="AC302">
        <v>12000</v>
      </c>
      <c r="AD302">
        <v>6500</v>
      </c>
      <c r="AE302">
        <v>2600</v>
      </c>
      <c r="AF302" s="101">
        <f>SUM(AC302:AE302)</f>
        <v>21100</v>
      </c>
    </row>
    <row r="303" spans="1:38" x14ac:dyDescent="0.25">
      <c r="A303">
        <f t="shared" si="4"/>
        <v>44</v>
      </c>
      <c r="B303" s="2">
        <v>44496</v>
      </c>
      <c r="C303" s="20">
        <v>17.05</v>
      </c>
      <c r="D303" s="20">
        <v>9778.32</v>
      </c>
      <c r="E303" s="20">
        <v>7019.22</v>
      </c>
      <c r="F303" s="20">
        <v>3886.26</v>
      </c>
      <c r="G303" s="21">
        <v>3626.76</v>
      </c>
      <c r="H303" s="27">
        <f>SUM(C303:G303)</f>
        <v>24327.61</v>
      </c>
      <c r="I303" s="47"/>
      <c r="J303" s="49">
        <v>0</v>
      </c>
      <c r="K303" s="49">
        <v>63.739999999999995</v>
      </c>
      <c r="L303" s="49">
        <v>122.98</v>
      </c>
      <c r="M303" s="20">
        <v>66.2</v>
      </c>
      <c r="N303" s="21">
        <v>115.38</v>
      </c>
      <c r="O303" s="28">
        <f>SUM(J303:N303)</f>
        <v>368.3</v>
      </c>
      <c r="Q303" s="49">
        <v>0</v>
      </c>
      <c r="R303" s="49">
        <v>34.119999999999997</v>
      </c>
      <c r="S303" s="49">
        <v>3.53</v>
      </c>
      <c r="T303" s="20">
        <v>66.2</v>
      </c>
      <c r="U303" s="21">
        <v>33.97</v>
      </c>
      <c r="W303" s="49">
        <v>0</v>
      </c>
      <c r="X303" s="49">
        <v>29.62</v>
      </c>
      <c r="Y303" s="49">
        <v>119.45</v>
      </c>
      <c r="Z303" s="20">
        <v>0</v>
      </c>
      <c r="AA303" s="21">
        <v>81.41</v>
      </c>
      <c r="AC303">
        <v>12000</v>
      </c>
      <c r="AD303">
        <v>6500</v>
      </c>
      <c r="AE303">
        <v>2600</v>
      </c>
      <c r="AF303" s="101">
        <f>SUM(AC303:AE303)</f>
        <v>21100</v>
      </c>
    </row>
    <row r="304" spans="1:38" x14ac:dyDescent="0.25">
      <c r="A304">
        <f t="shared" si="4"/>
        <v>44</v>
      </c>
      <c r="B304" s="2">
        <v>44497</v>
      </c>
      <c r="C304" s="20">
        <v>17.05</v>
      </c>
      <c r="D304" s="20">
        <v>9750.9</v>
      </c>
      <c r="E304" s="20">
        <v>6926.5</v>
      </c>
      <c r="F304" s="20">
        <v>3886.26</v>
      </c>
      <c r="G304" s="21">
        <v>3563.3900000000003</v>
      </c>
      <c r="H304" s="27">
        <f>SUM(C304:G304)</f>
        <v>24144.1</v>
      </c>
      <c r="I304" s="47"/>
      <c r="J304" s="49">
        <v>0</v>
      </c>
      <c r="K304" s="49">
        <v>31.21</v>
      </c>
      <c r="L304" s="49">
        <v>107.62</v>
      </c>
      <c r="M304" s="20">
        <v>0</v>
      </c>
      <c r="N304" s="21">
        <v>40.98</v>
      </c>
      <c r="O304" s="28">
        <f>SUM(J304:N304)</f>
        <v>179.81</v>
      </c>
      <c r="Q304" s="49">
        <v>0</v>
      </c>
      <c r="R304" s="49">
        <v>2.21</v>
      </c>
      <c r="S304" s="49">
        <v>29.53</v>
      </c>
      <c r="T304" s="20">
        <v>0</v>
      </c>
      <c r="U304" s="21">
        <v>17.54</v>
      </c>
      <c r="W304" s="49">
        <v>0</v>
      </c>
      <c r="X304" s="49">
        <v>29</v>
      </c>
      <c r="Y304" s="49">
        <v>78.09</v>
      </c>
      <c r="Z304" s="20">
        <v>0</v>
      </c>
      <c r="AA304" s="21">
        <v>23.43</v>
      </c>
      <c r="AC304">
        <v>12000</v>
      </c>
      <c r="AD304">
        <v>6500</v>
      </c>
      <c r="AE304">
        <v>2600</v>
      </c>
      <c r="AF304" s="101">
        <f>SUM(AC304:AE304)</f>
        <v>21100</v>
      </c>
    </row>
    <row r="305" spans="1:16315" x14ac:dyDescent="0.25">
      <c r="A305">
        <f t="shared" si="4"/>
        <v>44</v>
      </c>
      <c r="B305" s="2">
        <v>44498</v>
      </c>
      <c r="C305" s="20">
        <v>17.05</v>
      </c>
      <c r="D305" s="20">
        <v>9723.44</v>
      </c>
      <c r="E305" s="20">
        <v>6817.96</v>
      </c>
      <c r="F305" s="20">
        <v>3920.12</v>
      </c>
      <c r="G305" s="21">
        <v>3574.1600000000003</v>
      </c>
      <c r="H305" s="27">
        <f>SUM(C305:G305)</f>
        <v>24052.73</v>
      </c>
      <c r="I305" s="47"/>
      <c r="J305" s="49">
        <v>8.52</v>
      </c>
      <c r="K305" s="49">
        <v>75.75</v>
      </c>
      <c r="L305" s="49">
        <v>97.22</v>
      </c>
      <c r="M305" s="20">
        <v>60.849999999999994</v>
      </c>
      <c r="N305" s="21">
        <v>54.02</v>
      </c>
      <c r="O305" s="28">
        <f>SUM(J305:N305)</f>
        <v>296.36</v>
      </c>
      <c r="Q305" s="49">
        <v>0.06</v>
      </c>
      <c r="R305" s="49">
        <v>1.53</v>
      </c>
      <c r="S305" s="49">
        <v>15.71</v>
      </c>
      <c r="T305" s="20">
        <v>33.86</v>
      </c>
      <c r="U305" s="21">
        <v>34.200000000000003</v>
      </c>
      <c r="W305" s="49">
        <v>8.4600000000000009</v>
      </c>
      <c r="X305" s="49">
        <v>74.22</v>
      </c>
      <c r="Y305" s="49">
        <v>81.510000000000005</v>
      </c>
      <c r="Z305" s="20">
        <v>26.99</v>
      </c>
      <c r="AA305" s="21">
        <v>19.82</v>
      </c>
      <c r="AC305">
        <v>12000</v>
      </c>
      <c r="AD305">
        <v>6500</v>
      </c>
      <c r="AE305">
        <v>2600</v>
      </c>
      <c r="AF305" s="101">
        <f>SUM(AC305:AE305)</f>
        <v>21100</v>
      </c>
    </row>
    <row r="306" spans="1:16315" x14ac:dyDescent="0.25">
      <c r="A306">
        <f t="shared" si="4"/>
        <v>44</v>
      </c>
      <c r="B306" s="2">
        <v>44499</v>
      </c>
      <c r="C306" s="20">
        <v>8.65</v>
      </c>
      <c r="D306" s="20">
        <v>9649.2099999999991</v>
      </c>
      <c r="E306" s="20">
        <v>6736.4500000000007</v>
      </c>
      <c r="F306" s="20">
        <v>3893.13</v>
      </c>
      <c r="G306" s="21">
        <v>3554.34</v>
      </c>
      <c r="H306" s="27">
        <f>SUM(C306:G306)</f>
        <v>23841.78</v>
      </c>
      <c r="I306" s="47"/>
      <c r="J306" s="49">
        <v>0</v>
      </c>
      <c r="K306" s="49">
        <v>26.07</v>
      </c>
      <c r="L306" s="49">
        <v>0</v>
      </c>
      <c r="M306" s="20">
        <v>0</v>
      </c>
      <c r="N306" s="21">
        <v>0</v>
      </c>
      <c r="O306" s="28">
        <f>SUM(J306:N306)</f>
        <v>26.07</v>
      </c>
      <c r="Q306" s="49">
        <v>0</v>
      </c>
      <c r="R306" s="49">
        <v>0</v>
      </c>
      <c r="S306" s="49">
        <v>0</v>
      </c>
      <c r="T306" s="20">
        <v>0</v>
      </c>
      <c r="U306" s="21">
        <v>0</v>
      </c>
      <c r="W306" s="49">
        <v>0</v>
      </c>
      <c r="X306" s="49">
        <v>26.07</v>
      </c>
      <c r="Y306" s="49">
        <v>0</v>
      </c>
      <c r="Z306" s="20">
        <v>0</v>
      </c>
      <c r="AA306" s="21">
        <v>0</v>
      </c>
      <c r="AC306">
        <v>12000</v>
      </c>
      <c r="AD306">
        <v>6500</v>
      </c>
      <c r="AE306">
        <v>2600</v>
      </c>
      <c r="AF306" s="101">
        <f>SUM(AC306:AE306)</f>
        <v>21100</v>
      </c>
    </row>
    <row r="307" spans="1:16315" s="97" customFormat="1" x14ac:dyDescent="0.25">
      <c r="A307">
        <f t="shared" si="4"/>
        <v>45</v>
      </c>
      <c r="B307" s="92">
        <v>44500</v>
      </c>
      <c r="C307" s="93">
        <v>8.65</v>
      </c>
      <c r="D307" s="93">
        <v>9623.14</v>
      </c>
      <c r="E307" s="93">
        <v>6736.4500000000007</v>
      </c>
      <c r="F307" s="20">
        <v>3893.13</v>
      </c>
      <c r="G307" s="94">
        <v>3554.34</v>
      </c>
      <c r="H307" s="95">
        <f>SUM(C307:G307)</f>
        <v>23815.71</v>
      </c>
      <c r="I307" s="96"/>
      <c r="J307" s="98">
        <v>0</v>
      </c>
      <c r="K307" s="49">
        <v>11.43</v>
      </c>
      <c r="L307" s="98">
        <v>0</v>
      </c>
      <c r="M307" s="93">
        <v>0</v>
      </c>
      <c r="N307" s="94">
        <v>0</v>
      </c>
      <c r="O307" s="99">
        <f>SUM(J307:N307)</f>
        <v>11.43</v>
      </c>
      <c r="Q307" s="98">
        <v>0</v>
      </c>
      <c r="R307" s="98">
        <v>0</v>
      </c>
      <c r="S307" s="98">
        <v>0</v>
      </c>
      <c r="T307" s="93">
        <v>0</v>
      </c>
      <c r="U307" s="94">
        <v>0</v>
      </c>
      <c r="V307" s="100"/>
      <c r="W307" s="98">
        <v>0</v>
      </c>
      <c r="X307" s="98">
        <v>11.43</v>
      </c>
      <c r="Y307" s="98">
        <v>0</v>
      </c>
      <c r="Z307" s="93">
        <v>0</v>
      </c>
      <c r="AA307" s="94">
        <v>0</v>
      </c>
      <c r="AB307" s="101"/>
      <c r="AC307" s="97">
        <v>12000</v>
      </c>
      <c r="AD307" s="97">
        <v>6500</v>
      </c>
      <c r="AE307" s="97">
        <v>2600</v>
      </c>
      <c r="AF307" s="101">
        <f>SUM(AC307:AE307)</f>
        <v>21100</v>
      </c>
      <c r="AL307" s="277"/>
    </row>
    <row r="308" spans="1:16315" s="101" customFormat="1" x14ac:dyDescent="0.25">
      <c r="A308">
        <f t="shared" si="4"/>
        <v>45</v>
      </c>
      <c r="B308" s="138">
        <v>44501</v>
      </c>
      <c r="C308" s="139">
        <v>8.65</v>
      </c>
      <c r="D308" s="139">
        <v>9437.44</v>
      </c>
      <c r="E308" s="139">
        <v>6813.6500000000005</v>
      </c>
      <c r="F308" s="139">
        <v>3947.1</v>
      </c>
      <c r="G308" s="140">
        <v>3562.67</v>
      </c>
      <c r="H308" s="141">
        <f>SUM(C308:G308)</f>
        <v>23769.510000000002</v>
      </c>
      <c r="I308" s="142"/>
      <c r="J308" s="87">
        <v>0</v>
      </c>
      <c r="K308" s="49">
        <v>77.539999999999992</v>
      </c>
      <c r="L308" s="87">
        <v>143.94</v>
      </c>
      <c r="M308" s="82">
        <v>52.79</v>
      </c>
      <c r="N308" s="83">
        <v>38.19</v>
      </c>
      <c r="O308" s="88">
        <f>SUM(J308:N308)</f>
        <v>312.45999999999998</v>
      </c>
      <c r="Q308" s="143">
        <v>0</v>
      </c>
      <c r="R308" s="143">
        <v>44.98</v>
      </c>
      <c r="S308" s="143">
        <v>106.48</v>
      </c>
      <c r="T308" s="139">
        <v>52.79</v>
      </c>
      <c r="U308" s="140">
        <v>8.58</v>
      </c>
      <c r="V308" s="144"/>
      <c r="W308" s="143">
        <v>0</v>
      </c>
      <c r="X308" s="143">
        <v>32.56</v>
      </c>
      <c r="Y308" s="143">
        <v>37.46</v>
      </c>
      <c r="Z308" s="139">
        <v>0</v>
      </c>
      <c r="AA308" s="140">
        <v>29.61</v>
      </c>
      <c r="AC308" s="101">
        <v>12000</v>
      </c>
      <c r="AD308" s="101">
        <v>6500</v>
      </c>
      <c r="AE308" s="101">
        <v>2600</v>
      </c>
      <c r="AF308" s="101">
        <f>SUM(AC308:AE308)</f>
        <v>21100</v>
      </c>
      <c r="AL308" s="278"/>
    </row>
    <row r="309" spans="1:16315" s="101" customFormat="1" x14ac:dyDescent="0.25">
      <c r="A309">
        <f t="shared" si="4"/>
        <v>45</v>
      </c>
      <c r="B309" s="138">
        <v>44502</v>
      </c>
      <c r="C309" s="139">
        <v>8.65</v>
      </c>
      <c r="D309" s="139">
        <v>9436.52</v>
      </c>
      <c r="E309" s="139">
        <v>6784.5300000000007</v>
      </c>
      <c r="F309" s="139">
        <v>4021.06</v>
      </c>
      <c r="G309" s="140">
        <v>3756.9100000000003</v>
      </c>
      <c r="H309" s="141">
        <f>SUM(C309:G309)</f>
        <v>24007.670000000002</v>
      </c>
      <c r="I309" s="142"/>
      <c r="J309" s="49">
        <v>0</v>
      </c>
      <c r="K309" s="49">
        <v>63.260000000000005</v>
      </c>
      <c r="L309" s="49">
        <v>48.38</v>
      </c>
      <c r="M309" s="20">
        <v>95.24</v>
      </c>
      <c r="N309" s="21">
        <v>260.33</v>
      </c>
      <c r="O309" s="28">
        <f>SUM(J309:N309)</f>
        <v>467.21</v>
      </c>
      <c r="Q309" s="143">
        <v>0</v>
      </c>
      <c r="R309" s="143">
        <v>31.64</v>
      </c>
      <c r="S309" s="143">
        <v>8.34</v>
      </c>
      <c r="T309" s="139">
        <v>73.959999999999994</v>
      </c>
      <c r="U309" s="140">
        <v>223.85</v>
      </c>
      <c r="V309" s="144"/>
      <c r="W309" s="143">
        <v>0</v>
      </c>
      <c r="X309" s="143">
        <v>31.62</v>
      </c>
      <c r="Y309" s="143">
        <v>40.04</v>
      </c>
      <c r="Z309" s="139">
        <v>21.28</v>
      </c>
      <c r="AA309" s="140">
        <v>36.479999999999997</v>
      </c>
      <c r="AC309" s="101">
        <v>12000</v>
      </c>
      <c r="AD309" s="101">
        <v>6500</v>
      </c>
      <c r="AE309" s="101">
        <v>2600</v>
      </c>
      <c r="AF309" s="101">
        <f>SUM(AC309:AE309)</f>
        <v>21100</v>
      </c>
      <c r="AL309" s="278"/>
    </row>
    <row r="310" spans="1:16315" x14ac:dyDescent="0.25">
      <c r="A310">
        <f t="shared" si="4"/>
        <v>45</v>
      </c>
      <c r="B310" s="2">
        <v>44503</v>
      </c>
      <c r="C310" s="20">
        <v>8.65</v>
      </c>
      <c r="D310" s="20">
        <v>9412.2999999999993</v>
      </c>
      <c r="E310" s="20">
        <v>6795.9400000000005</v>
      </c>
      <c r="F310" s="20">
        <v>4029.74</v>
      </c>
      <c r="G310" s="21">
        <v>3731.2400000000002</v>
      </c>
      <c r="H310" s="27">
        <f>SUM(C310:G310)</f>
        <v>23977.87</v>
      </c>
      <c r="I310" s="47"/>
      <c r="J310" s="49">
        <v>2.59</v>
      </c>
      <c r="K310" s="49">
        <v>69.3</v>
      </c>
      <c r="L310" s="49">
        <v>73.73</v>
      </c>
      <c r="M310" s="20">
        <v>30</v>
      </c>
      <c r="N310" s="21">
        <v>40.119999999999997</v>
      </c>
      <c r="O310" s="28">
        <f>SUM(J310:N310)</f>
        <v>215.74</v>
      </c>
      <c r="Q310" s="49">
        <v>0</v>
      </c>
      <c r="R310" s="49">
        <v>7.4</v>
      </c>
      <c r="S310" s="49">
        <v>51.22</v>
      </c>
      <c r="T310" s="20">
        <v>29.96</v>
      </c>
      <c r="U310" s="21">
        <v>10.81</v>
      </c>
      <c r="W310" s="49">
        <v>2.59</v>
      </c>
      <c r="X310" s="49">
        <v>61.9</v>
      </c>
      <c r="Y310" s="49">
        <v>22.51</v>
      </c>
      <c r="Z310" s="20">
        <v>0.04</v>
      </c>
      <c r="AA310" s="21">
        <v>29.31</v>
      </c>
      <c r="AC310">
        <v>12000</v>
      </c>
      <c r="AD310">
        <v>6500</v>
      </c>
      <c r="AE310">
        <v>2600</v>
      </c>
      <c r="AF310" s="101">
        <f>SUM(AC310:AE310)</f>
        <v>21100</v>
      </c>
    </row>
    <row r="311" spans="1:16315" x14ac:dyDescent="0.25">
      <c r="A311">
        <f t="shared" si="4"/>
        <v>45</v>
      </c>
      <c r="B311" s="2">
        <v>44504</v>
      </c>
      <c r="C311" s="20">
        <v>6.06</v>
      </c>
      <c r="D311" s="20">
        <v>9371.59</v>
      </c>
      <c r="E311" s="20">
        <v>6773.43</v>
      </c>
      <c r="F311" s="20">
        <v>4029.7</v>
      </c>
      <c r="G311" s="21">
        <v>3701.9300000000003</v>
      </c>
      <c r="H311" s="27">
        <f>SUM(C311:G311)</f>
        <v>23882.71</v>
      </c>
      <c r="I311" s="47"/>
      <c r="J311">
        <v>0</v>
      </c>
      <c r="K311" s="49">
        <v>39.730000000000004</v>
      </c>
      <c r="L311" s="49">
        <v>0</v>
      </c>
      <c r="M311" s="49">
        <v>0</v>
      </c>
      <c r="N311" s="20">
        <v>0</v>
      </c>
      <c r="O311" s="21">
        <f>SUM(J311:N311)</f>
        <v>39.730000000000004</v>
      </c>
      <c r="P311" s="21"/>
      <c r="Q311" s="45">
        <v>0</v>
      </c>
      <c r="R311" s="49">
        <v>21.2</v>
      </c>
      <c r="S311" s="20">
        <v>0</v>
      </c>
      <c r="T311" s="20">
        <v>0</v>
      </c>
      <c r="U311" s="21">
        <v>0</v>
      </c>
      <c r="V311" s="21"/>
      <c r="W311">
        <v>0</v>
      </c>
      <c r="X311">
        <v>18.53</v>
      </c>
      <c r="Y311">
        <v>0</v>
      </c>
      <c r="Z311">
        <v>0</v>
      </c>
      <c r="AA311">
        <v>0</v>
      </c>
      <c r="AC311">
        <v>12000</v>
      </c>
      <c r="AD311">
        <v>6500</v>
      </c>
      <c r="AE311">
        <v>2600</v>
      </c>
      <c r="AF311" s="101">
        <f>SUM(AC311:AE311)</f>
        <v>21100</v>
      </c>
      <c r="AJ311" s="1"/>
      <c r="AK311" s="1"/>
    </row>
    <row r="312" spans="1:16315" x14ac:dyDescent="0.25">
      <c r="A312">
        <f t="shared" si="4"/>
        <v>45</v>
      </c>
      <c r="B312" s="2">
        <v>44505</v>
      </c>
      <c r="C312" s="20">
        <v>6.06</v>
      </c>
      <c r="D312" s="20">
        <v>9359.6200000000008</v>
      </c>
      <c r="E312" s="20">
        <v>6773.43</v>
      </c>
      <c r="F312" s="20">
        <v>4029.7</v>
      </c>
      <c r="G312" s="21">
        <v>3701.9300000000003</v>
      </c>
      <c r="H312" s="27">
        <f>SUM(C312:G312)</f>
        <v>23870.74</v>
      </c>
      <c r="I312" s="47"/>
      <c r="J312" s="49">
        <v>0</v>
      </c>
      <c r="K312" s="49">
        <v>45.03</v>
      </c>
      <c r="L312" s="49">
        <v>0</v>
      </c>
      <c r="M312" s="20">
        <v>0</v>
      </c>
      <c r="N312" s="21">
        <v>0</v>
      </c>
      <c r="O312" s="28">
        <f>SUM(J312:N312)</f>
        <v>45.03</v>
      </c>
      <c r="Q312" s="49">
        <v>0</v>
      </c>
      <c r="R312" s="49">
        <v>6.56</v>
      </c>
      <c r="S312" s="49">
        <v>0</v>
      </c>
      <c r="T312" s="20">
        <v>0</v>
      </c>
      <c r="U312" s="21">
        <v>0</v>
      </c>
      <c r="W312" s="49">
        <v>0</v>
      </c>
      <c r="X312" s="49">
        <v>38.47</v>
      </c>
      <c r="Y312" s="49">
        <v>0</v>
      </c>
      <c r="Z312" s="20">
        <v>0</v>
      </c>
      <c r="AA312" s="21">
        <v>0</v>
      </c>
      <c r="AC312">
        <v>12000</v>
      </c>
      <c r="AD312">
        <v>6500</v>
      </c>
      <c r="AE312">
        <v>2600</v>
      </c>
      <c r="AF312" s="101">
        <f>SUM(AC312:AE312)</f>
        <v>21100</v>
      </c>
    </row>
    <row r="313" spans="1:16315" s="135" customFormat="1" x14ac:dyDescent="0.25">
      <c r="A313">
        <f t="shared" si="4"/>
        <v>45</v>
      </c>
      <c r="B313" s="130">
        <v>44506</v>
      </c>
      <c r="C313" s="131">
        <v>6.06</v>
      </c>
      <c r="D313" s="131">
        <v>9321.15</v>
      </c>
      <c r="E313" s="131">
        <v>6773.43</v>
      </c>
      <c r="F313" s="131">
        <v>4029.7</v>
      </c>
      <c r="G313" s="132">
        <v>3701.9300000000003</v>
      </c>
      <c r="H313" s="133">
        <f>SUM(C313:G313)</f>
        <v>23832.27</v>
      </c>
      <c r="I313" s="134"/>
      <c r="J313" s="49">
        <v>0</v>
      </c>
      <c r="K313" s="49">
        <v>13.76</v>
      </c>
      <c r="L313" s="49">
        <v>0</v>
      </c>
      <c r="M313" s="20">
        <v>0</v>
      </c>
      <c r="N313" s="21">
        <v>0</v>
      </c>
      <c r="O313" s="28">
        <f>SUM(J313:N313)</f>
        <v>13.76</v>
      </c>
      <c r="Q313" s="136">
        <v>0</v>
      </c>
      <c r="R313" s="136">
        <v>0</v>
      </c>
      <c r="S313" s="136">
        <v>0</v>
      </c>
      <c r="T313" s="131">
        <v>0</v>
      </c>
      <c r="U313" s="132">
        <v>0</v>
      </c>
      <c r="V313" s="137"/>
      <c r="W313" s="136">
        <v>0</v>
      </c>
      <c r="X313" s="136">
        <v>13.76</v>
      </c>
      <c r="Y313" s="136">
        <v>0</v>
      </c>
      <c r="Z313" s="131">
        <v>0</v>
      </c>
      <c r="AA313" s="132">
        <v>0</v>
      </c>
      <c r="AB313" s="101"/>
      <c r="AC313" s="135">
        <v>12000</v>
      </c>
      <c r="AD313" s="135">
        <v>6500</v>
      </c>
      <c r="AE313" s="135">
        <v>2600</v>
      </c>
      <c r="AF313" s="101">
        <f>SUM(AC313:AE313)</f>
        <v>21100</v>
      </c>
      <c r="AL313" s="276"/>
    </row>
    <row r="314" spans="1:16315" s="135" customFormat="1" x14ac:dyDescent="0.25">
      <c r="A314">
        <f t="shared" si="4"/>
        <v>46</v>
      </c>
      <c r="B314" s="130">
        <v>44507</v>
      </c>
      <c r="C314" s="131">
        <v>6.06</v>
      </c>
      <c r="D314" s="131">
        <v>9307.4</v>
      </c>
      <c r="E314" s="131">
        <v>6773.43</v>
      </c>
      <c r="F314" s="131">
        <v>4029.7</v>
      </c>
      <c r="G314" s="132">
        <v>3701.9300000000003</v>
      </c>
      <c r="H314" s="133">
        <f>SUM(C314:G314)</f>
        <v>23818.52</v>
      </c>
      <c r="I314" s="134"/>
      <c r="J314" s="49">
        <v>0</v>
      </c>
      <c r="K314" s="49">
        <v>0</v>
      </c>
      <c r="L314" s="49">
        <v>0</v>
      </c>
      <c r="M314" s="20">
        <v>0</v>
      </c>
      <c r="N314" s="21">
        <v>0</v>
      </c>
      <c r="O314" s="28">
        <f>SUM(J314:N314)</f>
        <v>0</v>
      </c>
      <c r="Q314" s="136">
        <v>0</v>
      </c>
      <c r="R314" s="136">
        <v>0</v>
      </c>
      <c r="S314" s="136">
        <v>0</v>
      </c>
      <c r="T314" s="131">
        <v>0</v>
      </c>
      <c r="U314" s="132">
        <v>0</v>
      </c>
      <c r="V314" s="137"/>
      <c r="W314" s="136">
        <v>0</v>
      </c>
      <c r="X314" s="136">
        <v>0</v>
      </c>
      <c r="Y314" s="136">
        <v>0</v>
      </c>
      <c r="Z314" s="131">
        <v>0</v>
      </c>
      <c r="AA314" s="132">
        <v>0</v>
      </c>
      <c r="AB314" s="101"/>
      <c r="AC314" s="135">
        <v>12000</v>
      </c>
      <c r="AD314" s="135">
        <v>6500</v>
      </c>
      <c r="AE314" s="135">
        <v>2600</v>
      </c>
      <c r="AF314" s="101">
        <f>SUM(AC314:AE314)</f>
        <v>21100</v>
      </c>
      <c r="AL314" s="276"/>
    </row>
    <row r="315" spans="1:16315" s="88" customFormat="1" x14ac:dyDescent="0.25">
      <c r="A315">
        <f t="shared" si="4"/>
        <v>46</v>
      </c>
      <c r="B315" s="130">
        <v>44508</v>
      </c>
      <c r="C315" s="20">
        <v>0</v>
      </c>
      <c r="D315" s="20">
        <v>9311.2800000000007</v>
      </c>
      <c r="E315" s="20">
        <v>6919.2400000000007</v>
      </c>
      <c r="F315" s="20">
        <v>4102.08</v>
      </c>
      <c r="G315" s="21">
        <v>3783.9100000000003</v>
      </c>
      <c r="H315" s="28">
        <f>SUM(C315:G315)</f>
        <v>24116.51</v>
      </c>
      <c r="I315" s="1"/>
      <c r="J315">
        <v>0</v>
      </c>
      <c r="K315" s="49">
        <v>35.24</v>
      </c>
      <c r="L315" s="49">
        <v>146.4</v>
      </c>
      <c r="M315" s="49">
        <v>210.3</v>
      </c>
      <c r="N315" s="20">
        <v>86.3</v>
      </c>
      <c r="O315" s="21">
        <f>SUM(J315:N315)</f>
        <v>478.24000000000007</v>
      </c>
      <c r="P315" s="21"/>
      <c r="Q315" s="1">
        <v>0</v>
      </c>
      <c r="R315" s="20">
        <v>3.88</v>
      </c>
      <c r="S315" s="20">
        <v>46.66</v>
      </c>
      <c r="T315" s="20">
        <v>60.7</v>
      </c>
      <c r="U315" s="21">
        <v>46.67</v>
      </c>
      <c r="V315" s="21"/>
      <c r="W315" s="1">
        <v>0</v>
      </c>
      <c r="X315" s="1">
        <v>31.36</v>
      </c>
      <c r="Y315" s="1">
        <v>193.06</v>
      </c>
      <c r="Z315" s="1">
        <v>149.6</v>
      </c>
      <c r="AA315" s="1">
        <v>39.64</v>
      </c>
      <c r="AB315" s="39"/>
      <c r="AC315" s="1">
        <v>12000</v>
      </c>
      <c r="AD315" s="1">
        <v>6500</v>
      </c>
      <c r="AE315" s="1">
        <v>2600</v>
      </c>
      <c r="AF315" s="39">
        <f>SUM(AC315:AE315)</f>
        <v>21100</v>
      </c>
      <c r="AG315" s="1"/>
      <c r="AH315" s="1"/>
      <c r="AI315" s="1"/>
      <c r="AJ315" s="1"/>
      <c r="AK315" s="1"/>
      <c r="AL315" s="272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  <c r="AMP315" s="1"/>
      <c r="AMQ315" s="1"/>
      <c r="AMR315" s="1"/>
      <c r="AMS315" s="1"/>
      <c r="AMT315" s="1"/>
      <c r="AMU315" s="1"/>
      <c r="AMV315" s="1"/>
      <c r="AMW315" s="1"/>
      <c r="AMX315" s="1"/>
      <c r="AMY315" s="1"/>
      <c r="AMZ315" s="1"/>
      <c r="ANA315" s="1"/>
      <c r="ANB315" s="1"/>
      <c r="ANC315" s="1"/>
      <c r="AND315" s="1"/>
      <c r="ANE315" s="1"/>
      <c r="ANF315" s="1"/>
      <c r="ANG315" s="1"/>
      <c r="ANH315" s="1"/>
      <c r="ANI315" s="1"/>
      <c r="ANJ315" s="1"/>
      <c r="ANK315" s="1"/>
      <c r="ANL315" s="1"/>
      <c r="ANM315" s="1"/>
      <c r="ANN315" s="1"/>
      <c r="ANO315" s="1"/>
      <c r="ANP315" s="1"/>
      <c r="ANQ315" s="1"/>
      <c r="ANR315" s="1"/>
      <c r="ANS315" s="1"/>
      <c r="ANT315" s="1"/>
      <c r="ANU315" s="1"/>
      <c r="ANV315" s="1"/>
      <c r="ANW315" s="1"/>
      <c r="ANX315" s="1"/>
      <c r="ANY315" s="1"/>
      <c r="ANZ315" s="1"/>
      <c r="AOA315" s="1"/>
      <c r="AOB315" s="1"/>
      <c r="AOC315" s="1"/>
      <c r="AOD315" s="1"/>
      <c r="AOE315" s="1"/>
      <c r="AOF315" s="1"/>
      <c r="AOG315" s="1"/>
      <c r="AOH315" s="1"/>
      <c r="AOI315" s="1"/>
      <c r="AOJ315" s="1"/>
      <c r="AOK315" s="1"/>
      <c r="AOL315" s="1"/>
      <c r="AOM315" s="1"/>
      <c r="AON315" s="1"/>
      <c r="AOO315" s="1"/>
      <c r="AOP315" s="1"/>
      <c r="AOQ315" s="1"/>
      <c r="AOR315" s="1"/>
      <c r="AOS315" s="1"/>
      <c r="AOT315" s="1"/>
      <c r="AOU315" s="1"/>
      <c r="AOV315" s="1"/>
      <c r="AOW315" s="1"/>
      <c r="AOX315" s="1"/>
      <c r="AOY315" s="1"/>
      <c r="AOZ315" s="1"/>
      <c r="APA315" s="1"/>
      <c r="APB315" s="1"/>
      <c r="APC315" s="1"/>
      <c r="APD315" s="1"/>
      <c r="APE315" s="1"/>
      <c r="APF315" s="1"/>
      <c r="APG315" s="1"/>
      <c r="APH315" s="1"/>
      <c r="API315" s="1"/>
      <c r="APJ315" s="1"/>
      <c r="APK315" s="1"/>
      <c r="APL315" s="1"/>
      <c r="APM315" s="1"/>
      <c r="APN315" s="1"/>
      <c r="APO315" s="1"/>
      <c r="APP315" s="1"/>
      <c r="APQ315" s="1"/>
      <c r="APR315" s="1"/>
      <c r="APS315" s="1"/>
      <c r="APT315" s="1"/>
      <c r="APU315" s="1"/>
      <c r="APV315" s="1"/>
      <c r="APW315" s="1"/>
      <c r="APX315" s="1"/>
      <c r="APY315" s="1"/>
      <c r="APZ315" s="1"/>
      <c r="AQA315" s="1"/>
      <c r="AQB315" s="1"/>
      <c r="AQC315" s="1"/>
      <c r="AQD315" s="1"/>
      <c r="AQE315" s="1"/>
      <c r="AQF315" s="1"/>
      <c r="AQG315" s="1"/>
      <c r="AQH315" s="1"/>
      <c r="AQI315" s="1"/>
      <c r="AQJ315" s="1"/>
      <c r="AQK315" s="1"/>
      <c r="AQL315" s="1"/>
      <c r="AQM315" s="1"/>
      <c r="AQN315" s="1"/>
      <c r="AQO315" s="1"/>
      <c r="AQP315" s="1"/>
      <c r="AQQ315" s="1"/>
      <c r="AQR315" s="1"/>
      <c r="AQS315" s="1"/>
      <c r="AQT315" s="1"/>
      <c r="AQU315" s="1"/>
      <c r="AQV315" s="1"/>
      <c r="AQW315" s="1"/>
      <c r="AQX315" s="1"/>
      <c r="AQY315" s="1"/>
      <c r="AQZ315" s="1"/>
      <c r="ARA315" s="1"/>
      <c r="ARB315" s="1"/>
      <c r="ARC315" s="1"/>
      <c r="ARD315" s="1"/>
      <c r="ARE315" s="1"/>
      <c r="ARF315" s="1"/>
      <c r="ARG315" s="1"/>
      <c r="ARH315" s="1"/>
      <c r="ARI315" s="1"/>
      <c r="ARJ315" s="1"/>
      <c r="ARK315" s="1"/>
      <c r="ARL315" s="1"/>
      <c r="ARM315" s="1"/>
      <c r="ARN315" s="1"/>
      <c r="ARO315" s="1"/>
      <c r="ARP315" s="1"/>
      <c r="ARQ315" s="1"/>
      <c r="ARR315" s="1"/>
      <c r="ARS315" s="1"/>
      <c r="ART315" s="1"/>
      <c r="ARU315" s="1"/>
      <c r="ARV315" s="1"/>
      <c r="ARW315" s="1"/>
      <c r="ARX315" s="1"/>
      <c r="ARY315" s="1"/>
      <c r="ARZ315" s="1"/>
      <c r="ASA315" s="1"/>
      <c r="ASB315" s="1"/>
      <c r="ASC315" s="1"/>
      <c r="ASD315" s="1"/>
      <c r="ASE315" s="1"/>
      <c r="ASF315" s="1"/>
      <c r="ASG315" s="1"/>
      <c r="ASH315" s="1"/>
      <c r="ASI315" s="1"/>
      <c r="ASJ315" s="1"/>
      <c r="ASK315" s="1"/>
      <c r="ASL315" s="1"/>
      <c r="ASM315" s="1"/>
      <c r="ASN315" s="1"/>
      <c r="ASO315" s="1"/>
      <c r="ASP315" s="1"/>
      <c r="ASQ315" s="1"/>
      <c r="ASR315" s="1"/>
      <c r="ASS315" s="1"/>
      <c r="AST315" s="1"/>
      <c r="ASU315" s="1"/>
      <c r="ASV315" s="1"/>
      <c r="ASW315" s="1"/>
      <c r="ASX315" s="1"/>
      <c r="ASY315" s="1"/>
      <c r="ASZ315" s="1"/>
      <c r="ATA315" s="1"/>
      <c r="ATB315" s="1"/>
      <c r="ATC315" s="1"/>
      <c r="ATD315" s="1"/>
      <c r="ATE315" s="1"/>
      <c r="ATF315" s="1"/>
      <c r="ATG315" s="1"/>
      <c r="ATH315" s="1"/>
      <c r="ATI315" s="1"/>
      <c r="ATJ315" s="1"/>
      <c r="ATK315" s="1"/>
      <c r="ATL315" s="1"/>
      <c r="ATM315" s="1"/>
      <c r="ATN315" s="1"/>
      <c r="ATO315" s="1"/>
      <c r="ATP315" s="1"/>
      <c r="ATQ315" s="1"/>
      <c r="ATR315" s="1"/>
      <c r="ATS315" s="1"/>
      <c r="ATT315" s="1"/>
      <c r="ATU315" s="1"/>
      <c r="ATV315" s="1"/>
      <c r="ATW315" s="1"/>
      <c r="ATX315" s="1"/>
      <c r="ATY315" s="1"/>
      <c r="ATZ315" s="1"/>
      <c r="AUA315" s="1"/>
      <c r="AUB315" s="1"/>
      <c r="AUC315" s="1"/>
      <c r="AUD315" s="1"/>
      <c r="AUE315" s="1"/>
      <c r="AUF315" s="1"/>
      <c r="AUG315" s="1"/>
      <c r="AUH315" s="1"/>
      <c r="AUI315" s="1"/>
      <c r="AUJ315" s="1"/>
      <c r="AUK315" s="1"/>
      <c r="AUL315" s="1"/>
      <c r="AUM315" s="1"/>
      <c r="AUN315" s="1"/>
      <c r="AUO315" s="1"/>
      <c r="AUP315" s="1"/>
      <c r="AUQ315" s="1"/>
      <c r="AUR315" s="1"/>
      <c r="AUS315" s="1"/>
      <c r="AUT315" s="1"/>
      <c r="AUU315" s="1"/>
      <c r="AUV315" s="1"/>
      <c r="AUW315" s="1"/>
      <c r="AUX315" s="1"/>
      <c r="AUY315" s="1"/>
      <c r="AUZ315" s="1"/>
      <c r="AVA315" s="1"/>
      <c r="AVB315" s="1"/>
      <c r="AVC315" s="1"/>
      <c r="AVD315" s="1"/>
      <c r="AVE315" s="1"/>
      <c r="AVF315" s="1"/>
      <c r="AVG315" s="1"/>
      <c r="AVH315" s="1"/>
      <c r="AVI315" s="1"/>
      <c r="AVJ315" s="1"/>
      <c r="AVK315" s="1"/>
      <c r="AVL315" s="1"/>
      <c r="AVM315" s="1"/>
      <c r="AVN315" s="1"/>
      <c r="AVO315" s="1"/>
      <c r="AVP315" s="1"/>
      <c r="AVQ315" s="1"/>
      <c r="AVR315" s="1"/>
      <c r="AVS315" s="1"/>
      <c r="AVT315" s="1"/>
      <c r="AVU315" s="1"/>
      <c r="AVV315" s="1"/>
      <c r="AVW315" s="1"/>
      <c r="AVX315" s="1"/>
      <c r="AVY315" s="1"/>
      <c r="AVZ315" s="1"/>
      <c r="AWA315" s="1"/>
      <c r="AWB315" s="1"/>
      <c r="AWC315" s="1"/>
      <c r="AWD315" s="1"/>
      <c r="AWE315" s="1"/>
      <c r="AWF315" s="1"/>
      <c r="AWG315" s="1"/>
      <c r="AWH315" s="1"/>
      <c r="AWI315" s="1"/>
      <c r="AWJ315" s="1"/>
      <c r="AWK315" s="1"/>
      <c r="AWL315" s="1"/>
      <c r="AWM315" s="1"/>
      <c r="AWN315" s="1"/>
      <c r="AWO315" s="1"/>
      <c r="AWP315" s="1"/>
      <c r="AWQ315" s="1"/>
      <c r="AWR315" s="1"/>
      <c r="AWS315" s="1"/>
      <c r="AWT315" s="1"/>
      <c r="AWU315" s="1"/>
      <c r="AWV315" s="1"/>
      <c r="AWW315" s="1"/>
      <c r="AWX315" s="1"/>
      <c r="AWY315" s="1"/>
      <c r="AWZ315" s="1"/>
      <c r="AXA315" s="1"/>
      <c r="AXB315" s="1"/>
      <c r="AXC315" s="1"/>
      <c r="AXD315" s="1"/>
      <c r="AXE315" s="1"/>
      <c r="AXF315" s="1"/>
      <c r="AXG315" s="1"/>
      <c r="AXH315" s="1"/>
      <c r="AXI315" s="1"/>
      <c r="AXJ315" s="1"/>
      <c r="AXK315" s="1"/>
      <c r="AXL315" s="1"/>
      <c r="AXM315" s="1"/>
      <c r="AXN315" s="1"/>
      <c r="AXO315" s="1"/>
      <c r="AXP315" s="1"/>
      <c r="AXQ315" s="1"/>
      <c r="AXR315" s="1"/>
      <c r="AXS315" s="1"/>
      <c r="AXT315" s="1"/>
      <c r="AXU315" s="1"/>
      <c r="AXV315" s="1"/>
      <c r="AXW315" s="1"/>
      <c r="AXX315" s="1"/>
      <c r="AXY315" s="1"/>
      <c r="AXZ315" s="1"/>
      <c r="AYA315" s="1"/>
      <c r="AYB315" s="1"/>
      <c r="AYC315" s="1"/>
      <c r="AYD315" s="1"/>
      <c r="AYE315" s="1"/>
      <c r="AYF315" s="1"/>
      <c r="AYG315" s="1"/>
      <c r="AYH315" s="1"/>
      <c r="AYI315" s="1"/>
      <c r="AYJ315" s="1"/>
      <c r="AYK315" s="1"/>
      <c r="AYL315" s="1"/>
      <c r="AYM315" s="1"/>
      <c r="AYN315" s="1"/>
      <c r="AYO315" s="1"/>
      <c r="AYP315" s="1"/>
      <c r="AYQ315" s="1"/>
      <c r="AYR315" s="1"/>
      <c r="AYS315" s="1"/>
      <c r="AYT315" s="1"/>
      <c r="AYU315" s="1"/>
      <c r="AYV315" s="1"/>
      <c r="AYW315" s="1"/>
      <c r="AYX315" s="1"/>
      <c r="AYY315" s="1"/>
      <c r="AYZ315" s="1"/>
      <c r="AZA315" s="1"/>
      <c r="AZB315" s="1"/>
      <c r="AZC315" s="1"/>
      <c r="AZD315" s="1"/>
      <c r="AZE315" s="1"/>
      <c r="AZF315" s="1"/>
      <c r="AZG315" s="1"/>
      <c r="AZH315" s="1"/>
      <c r="AZI315" s="1"/>
      <c r="AZJ315" s="1"/>
      <c r="AZK315" s="1"/>
      <c r="AZL315" s="1"/>
      <c r="AZM315" s="1"/>
      <c r="AZN315" s="1"/>
      <c r="AZO315" s="1"/>
      <c r="AZP315" s="1"/>
      <c r="AZQ315" s="1"/>
      <c r="AZR315" s="1"/>
      <c r="AZS315" s="1"/>
      <c r="AZT315" s="1"/>
      <c r="AZU315" s="1"/>
      <c r="AZV315" s="1"/>
      <c r="AZW315" s="1"/>
      <c r="AZX315" s="1"/>
      <c r="AZY315" s="1"/>
      <c r="AZZ315" s="1"/>
      <c r="BAA315" s="1"/>
      <c r="BAB315" s="1"/>
      <c r="BAC315" s="1"/>
      <c r="BAD315" s="1"/>
      <c r="BAE315" s="1"/>
      <c r="BAF315" s="1"/>
      <c r="BAG315" s="1"/>
      <c r="BAH315" s="1"/>
      <c r="BAI315" s="1"/>
      <c r="BAJ315" s="1"/>
      <c r="BAK315" s="1"/>
      <c r="BAL315" s="1"/>
      <c r="BAM315" s="1"/>
      <c r="BAN315" s="1"/>
      <c r="BAO315" s="1"/>
      <c r="BAP315" s="1"/>
      <c r="BAQ315" s="1"/>
      <c r="BAR315" s="1"/>
      <c r="BAS315" s="1"/>
      <c r="BAT315" s="1"/>
      <c r="BAU315" s="1"/>
      <c r="BAV315" s="1"/>
      <c r="BAW315" s="1"/>
      <c r="BAX315" s="1"/>
      <c r="BAY315" s="1"/>
      <c r="BAZ315" s="1"/>
      <c r="BBA315" s="1"/>
      <c r="BBB315" s="1"/>
      <c r="BBC315" s="1"/>
      <c r="BBD315" s="1"/>
      <c r="BBE315" s="1"/>
      <c r="BBF315" s="1"/>
      <c r="BBG315" s="1"/>
      <c r="BBH315" s="1"/>
      <c r="BBI315" s="1"/>
      <c r="BBJ315" s="1"/>
      <c r="BBK315" s="1"/>
      <c r="BBL315" s="1"/>
      <c r="BBM315" s="1"/>
      <c r="BBN315" s="1"/>
      <c r="BBO315" s="1"/>
      <c r="BBP315" s="1"/>
      <c r="BBQ315" s="1"/>
      <c r="BBR315" s="1"/>
      <c r="BBS315" s="1"/>
      <c r="BBT315" s="1"/>
      <c r="BBU315" s="1"/>
      <c r="BBV315" s="1"/>
      <c r="BBW315" s="1"/>
      <c r="BBX315" s="1"/>
      <c r="BBY315" s="1"/>
      <c r="BBZ315" s="1"/>
      <c r="BCA315" s="1"/>
      <c r="BCB315" s="1"/>
      <c r="BCC315" s="1"/>
      <c r="BCD315" s="1"/>
      <c r="BCE315" s="1"/>
      <c r="BCF315" s="1"/>
      <c r="BCG315" s="1"/>
      <c r="BCH315" s="1"/>
      <c r="BCI315" s="1"/>
      <c r="BCJ315" s="1"/>
      <c r="BCK315" s="1"/>
      <c r="BCL315" s="1"/>
      <c r="BCM315" s="1"/>
      <c r="BCN315" s="1"/>
      <c r="BCO315" s="1"/>
      <c r="BCP315" s="1"/>
      <c r="BCQ315" s="1"/>
      <c r="BCR315" s="1"/>
      <c r="BCS315" s="1"/>
      <c r="BCT315" s="1"/>
      <c r="BCU315" s="1"/>
      <c r="BCV315" s="1"/>
      <c r="BCW315" s="1"/>
      <c r="BCX315" s="1"/>
      <c r="BCY315" s="1"/>
      <c r="BCZ315" s="1"/>
      <c r="BDA315" s="1"/>
      <c r="BDB315" s="1"/>
      <c r="BDC315" s="1"/>
      <c r="BDD315" s="1"/>
      <c r="BDE315" s="1"/>
      <c r="BDF315" s="1"/>
      <c r="BDG315" s="1"/>
      <c r="BDH315" s="1"/>
      <c r="BDI315" s="1"/>
      <c r="BDJ315" s="1"/>
      <c r="BDK315" s="1"/>
      <c r="BDL315" s="1"/>
      <c r="BDM315" s="1"/>
      <c r="BDN315" s="1"/>
      <c r="BDO315" s="1"/>
      <c r="BDP315" s="1"/>
      <c r="BDQ315" s="1"/>
      <c r="BDR315" s="1"/>
      <c r="BDS315" s="1"/>
      <c r="BDT315" s="1"/>
      <c r="BDU315" s="1"/>
      <c r="BDV315" s="1"/>
      <c r="BDW315" s="1"/>
      <c r="BDX315" s="1"/>
      <c r="BDY315" s="1"/>
      <c r="BDZ315" s="1"/>
      <c r="BEA315" s="1"/>
      <c r="BEB315" s="1"/>
      <c r="BEC315" s="1"/>
      <c r="BED315" s="1"/>
      <c r="BEE315" s="1"/>
      <c r="BEF315" s="1"/>
      <c r="BEG315" s="1"/>
      <c r="BEH315" s="1"/>
      <c r="BEI315" s="1"/>
      <c r="BEJ315" s="1"/>
      <c r="BEK315" s="1"/>
      <c r="BEL315" s="1"/>
      <c r="BEM315" s="1"/>
      <c r="BEN315" s="1"/>
      <c r="BEO315" s="1"/>
      <c r="BEP315" s="1"/>
      <c r="BEQ315" s="1"/>
      <c r="BER315" s="1"/>
      <c r="BES315" s="1"/>
      <c r="BET315" s="1"/>
      <c r="BEU315" s="1"/>
      <c r="BEV315" s="1"/>
      <c r="BEW315" s="1"/>
      <c r="BEX315" s="1"/>
      <c r="BEY315" s="1"/>
      <c r="BEZ315" s="1"/>
      <c r="BFA315" s="1"/>
      <c r="BFB315" s="1"/>
      <c r="BFC315" s="1"/>
      <c r="BFD315" s="1"/>
      <c r="BFE315" s="1"/>
      <c r="BFF315" s="1"/>
      <c r="BFG315" s="1"/>
      <c r="BFH315" s="1"/>
      <c r="BFI315" s="1"/>
      <c r="BFJ315" s="1"/>
      <c r="BFK315" s="1"/>
      <c r="BFL315" s="1"/>
      <c r="BFM315" s="1"/>
      <c r="BFN315" s="1"/>
      <c r="BFO315" s="1"/>
      <c r="BFP315" s="1"/>
      <c r="BFQ315" s="1"/>
      <c r="BFR315" s="1"/>
      <c r="BFS315" s="1"/>
      <c r="BFT315" s="1"/>
      <c r="BFU315" s="1"/>
      <c r="BFV315" s="1"/>
      <c r="BFW315" s="1"/>
      <c r="BFX315" s="1"/>
      <c r="BFY315" s="1"/>
      <c r="BFZ315" s="1"/>
      <c r="BGA315" s="1"/>
      <c r="BGB315" s="1"/>
      <c r="BGC315" s="1"/>
      <c r="BGD315" s="1"/>
      <c r="BGE315" s="1"/>
      <c r="BGF315" s="1"/>
      <c r="BGG315" s="1"/>
      <c r="BGH315" s="1"/>
      <c r="BGI315" s="1"/>
      <c r="BGJ315" s="1"/>
      <c r="BGK315" s="1"/>
      <c r="BGL315" s="1"/>
      <c r="BGM315" s="1"/>
      <c r="BGN315" s="1"/>
      <c r="BGO315" s="1"/>
      <c r="BGP315" s="1"/>
      <c r="BGQ315" s="1"/>
      <c r="BGR315" s="1"/>
      <c r="BGS315" s="1"/>
      <c r="BGT315" s="1"/>
      <c r="BGU315" s="1"/>
      <c r="BGV315" s="1"/>
      <c r="BGW315" s="1"/>
      <c r="BGX315" s="1"/>
      <c r="BGY315" s="1"/>
      <c r="BGZ315" s="1"/>
      <c r="BHA315" s="1"/>
      <c r="BHB315" s="1"/>
      <c r="BHC315" s="1"/>
      <c r="BHD315" s="1"/>
      <c r="BHE315" s="1"/>
      <c r="BHF315" s="1"/>
      <c r="BHG315" s="1"/>
      <c r="BHH315" s="1"/>
      <c r="BHI315" s="1"/>
      <c r="BHJ315" s="1"/>
      <c r="BHK315" s="1"/>
      <c r="BHL315" s="1"/>
      <c r="BHM315" s="1"/>
      <c r="BHN315" s="1"/>
      <c r="BHO315" s="1"/>
      <c r="BHP315" s="1"/>
      <c r="BHQ315" s="1"/>
      <c r="BHR315" s="1"/>
      <c r="BHS315" s="1"/>
      <c r="BHT315" s="1"/>
      <c r="BHU315" s="1"/>
      <c r="BHV315" s="1"/>
      <c r="BHW315" s="1"/>
      <c r="BHX315" s="1"/>
      <c r="BHY315" s="1"/>
      <c r="BHZ315" s="1"/>
      <c r="BIA315" s="1"/>
      <c r="BIB315" s="1"/>
      <c r="BIC315" s="1"/>
      <c r="BID315" s="1"/>
      <c r="BIE315" s="1"/>
      <c r="BIF315" s="1"/>
      <c r="BIG315" s="1"/>
      <c r="BIH315" s="1"/>
      <c r="BII315" s="1"/>
      <c r="BIJ315" s="1"/>
      <c r="BIK315" s="1"/>
      <c r="BIL315" s="1"/>
      <c r="BIM315" s="1"/>
      <c r="BIN315" s="1"/>
      <c r="BIO315" s="1"/>
      <c r="BIP315" s="1"/>
      <c r="BIQ315" s="1"/>
      <c r="BIR315" s="1"/>
      <c r="BIS315" s="1"/>
      <c r="BIT315" s="1"/>
      <c r="BIU315" s="1"/>
      <c r="BIV315" s="1"/>
      <c r="BIW315" s="1"/>
      <c r="BIX315" s="1"/>
      <c r="BIY315" s="1"/>
      <c r="BIZ315" s="1"/>
      <c r="BJA315" s="1"/>
      <c r="BJB315" s="1"/>
      <c r="BJC315" s="1"/>
      <c r="BJD315" s="1"/>
      <c r="BJE315" s="1"/>
      <c r="BJF315" s="1"/>
      <c r="BJG315" s="1"/>
      <c r="BJH315" s="1"/>
      <c r="BJI315" s="1"/>
      <c r="BJJ315" s="1"/>
      <c r="BJK315" s="1"/>
      <c r="BJL315" s="1"/>
      <c r="BJM315" s="1"/>
      <c r="BJN315" s="1"/>
      <c r="BJO315" s="1"/>
      <c r="BJP315" s="1"/>
      <c r="BJQ315" s="1"/>
      <c r="BJR315" s="1"/>
      <c r="BJS315" s="1"/>
      <c r="BJT315" s="1"/>
      <c r="BJU315" s="1"/>
      <c r="BJV315" s="1"/>
      <c r="BJW315" s="1"/>
      <c r="BJX315" s="1"/>
      <c r="BJY315" s="1"/>
      <c r="BJZ315" s="1"/>
      <c r="BKA315" s="1"/>
      <c r="BKB315" s="1"/>
      <c r="BKC315" s="1"/>
      <c r="BKD315" s="1"/>
      <c r="BKE315" s="1"/>
      <c r="BKF315" s="1"/>
      <c r="BKG315" s="1"/>
      <c r="BKH315" s="1"/>
      <c r="BKI315" s="1"/>
      <c r="BKJ315" s="1"/>
      <c r="BKK315" s="1"/>
      <c r="BKL315" s="1"/>
      <c r="BKM315" s="1"/>
      <c r="BKN315" s="1"/>
      <c r="BKO315" s="1"/>
      <c r="BKP315" s="1"/>
      <c r="BKQ315" s="1"/>
      <c r="BKR315" s="1"/>
      <c r="BKS315" s="1"/>
      <c r="BKT315" s="1"/>
      <c r="BKU315" s="1"/>
      <c r="BKV315" s="1"/>
      <c r="BKW315" s="1"/>
      <c r="BKX315" s="1"/>
      <c r="BKY315" s="1"/>
      <c r="BKZ315" s="1"/>
      <c r="BLA315" s="1"/>
      <c r="BLB315" s="1"/>
      <c r="BLC315" s="1"/>
      <c r="BLD315" s="1"/>
      <c r="BLE315" s="1"/>
      <c r="BLF315" s="1"/>
      <c r="BLG315" s="1"/>
      <c r="BLH315" s="1"/>
      <c r="BLI315" s="1"/>
      <c r="BLJ315" s="1"/>
      <c r="BLK315" s="1"/>
      <c r="BLL315" s="1"/>
      <c r="BLM315" s="1"/>
      <c r="BLN315" s="1"/>
      <c r="BLO315" s="1"/>
      <c r="BLP315" s="1"/>
      <c r="BLQ315" s="1"/>
      <c r="BLR315" s="1"/>
      <c r="BLS315" s="1"/>
      <c r="BLT315" s="1"/>
      <c r="BLU315" s="1"/>
      <c r="BLV315" s="1"/>
      <c r="BLW315" s="1"/>
      <c r="BLX315" s="1"/>
      <c r="BLY315" s="1"/>
      <c r="BLZ315" s="1"/>
      <c r="BMA315" s="1"/>
      <c r="BMB315" s="1"/>
      <c r="BMC315" s="1"/>
      <c r="BMD315" s="1"/>
      <c r="BME315" s="1"/>
      <c r="BMF315" s="1"/>
      <c r="BMG315" s="1"/>
      <c r="BMH315" s="1"/>
      <c r="BMI315" s="1"/>
      <c r="BMJ315" s="1"/>
      <c r="BMK315" s="1"/>
      <c r="BML315" s="1"/>
      <c r="BMM315" s="1"/>
      <c r="BMN315" s="1"/>
      <c r="BMO315" s="1"/>
      <c r="BMP315" s="1"/>
      <c r="BMQ315" s="1"/>
      <c r="BMR315" s="1"/>
      <c r="BMS315" s="1"/>
      <c r="BMT315" s="1"/>
      <c r="BMU315" s="1"/>
      <c r="BMV315" s="1"/>
      <c r="BMW315" s="1"/>
      <c r="BMX315" s="1"/>
      <c r="BMY315" s="1"/>
      <c r="BMZ315" s="1"/>
      <c r="BNA315" s="1"/>
      <c r="BNB315" s="1"/>
      <c r="BNC315" s="1"/>
      <c r="BND315" s="1"/>
      <c r="BNE315" s="1"/>
      <c r="BNF315" s="1"/>
      <c r="BNG315" s="1"/>
      <c r="BNH315" s="1"/>
      <c r="BNI315" s="1"/>
      <c r="BNJ315" s="1"/>
      <c r="BNK315" s="1"/>
      <c r="BNL315" s="1"/>
      <c r="BNM315" s="1"/>
      <c r="BNN315" s="1"/>
      <c r="BNO315" s="1"/>
      <c r="BNP315" s="1"/>
      <c r="BNQ315" s="1"/>
      <c r="BNR315" s="1"/>
      <c r="BNS315" s="1"/>
      <c r="BNT315" s="1"/>
      <c r="BNU315" s="1"/>
      <c r="BNV315" s="1"/>
      <c r="BNW315" s="1"/>
      <c r="BNX315" s="1"/>
      <c r="BNY315" s="1"/>
      <c r="BNZ315" s="1"/>
      <c r="BOA315" s="1"/>
      <c r="BOB315" s="1"/>
      <c r="BOC315" s="1"/>
      <c r="BOD315" s="1"/>
      <c r="BOE315" s="1"/>
      <c r="BOF315" s="1"/>
      <c r="BOG315" s="1"/>
      <c r="BOH315" s="1"/>
      <c r="BOI315" s="1"/>
      <c r="BOJ315" s="1"/>
      <c r="BOK315" s="1"/>
      <c r="BOL315" s="1"/>
      <c r="BOM315" s="1"/>
      <c r="BON315" s="1"/>
      <c r="BOO315" s="1"/>
      <c r="BOP315" s="1"/>
      <c r="BOQ315" s="1"/>
      <c r="BOR315" s="1"/>
      <c r="BOS315" s="1"/>
      <c r="BOT315" s="1"/>
      <c r="BOU315" s="1"/>
      <c r="BOV315" s="1"/>
      <c r="BOW315" s="1"/>
      <c r="BOX315" s="1"/>
      <c r="BOY315" s="1"/>
      <c r="BOZ315" s="1"/>
      <c r="BPA315" s="1"/>
      <c r="BPB315" s="1"/>
      <c r="BPC315" s="1"/>
      <c r="BPD315" s="1"/>
      <c r="BPE315" s="1"/>
      <c r="BPF315" s="1"/>
      <c r="BPG315" s="1"/>
      <c r="BPH315" s="1"/>
      <c r="BPI315" s="1"/>
      <c r="BPJ315" s="1"/>
      <c r="BPK315" s="1"/>
      <c r="BPL315" s="1"/>
      <c r="BPM315" s="1"/>
      <c r="BPN315" s="1"/>
      <c r="BPO315" s="1"/>
      <c r="BPP315" s="1"/>
      <c r="BPQ315" s="1"/>
      <c r="BPR315" s="1"/>
      <c r="BPS315" s="1"/>
      <c r="BPT315" s="1"/>
      <c r="BPU315" s="1"/>
      <c r="BPV315" s="1"/>
      <c r="BPW315" s="1"/>
      <c r="BPX315" s="1"/>
      <c r="BPY315" s="1"/>
      <c r="BPZ315" s="1"/>
      <c r="BQA315" s="1"/>
      <c r="BQB315" s="1"/>
      <c r="BQC315" s="1"/>
      <c r="BQD315" s="1"/>
      <c r="BQE315" s="1"/>
      <c r="BQF315" s="1"/>
      <c r="BQG315" s="1"/>
      <c r="BQH315" s="1"/>
      <c r="BQI315" s="1"/>
      <c r="BQJ315" s="1"/>
      <c r="BQK315" s="1"/>
      <c r="BQL315" s="1"/>
      <c r="BQM315" s="1"/>
      <c r="BQN315" s="1"/>
      <c r="BQO315" s="1"/>
      <c r="BQP315" s="1"/>
      <c r="BQQ315" s="1"/>
      <c r="BQR315" s="1"/>
      <c r="BQS315" s="1"/>
      <c r="BQT315" s="1"/>
      <c r="BQU315" s="1"/>
      <c r="BQV315" s="1"/>
      <c r="BQW315" s="1"/>
      <c r="BQX315" s="1"/>
      <c r="BQY315" s="1"/>
      <c r="BQZ315" s="1"/>
      <c r="BRA315" s="1"/>
      <c r="BRB315" s="1"/>
      <c r="BRC315" s="1"/>
      <c r="BRD315" s="1"/>
      <c r="BRE315" s="1"/>
      <c r="BRF315" s="1"/>
      <c r="BRG315" s="1"/>
      <c r="BRH315" s="1"/>
      <c r="BRI315" s="1"/>
      <c r="BRJ315" s="1"/>
      <c r="BRK315" s="1"/>
      <c r="BRL315" s="1"/>
      <c r="BRM315" s="1"/>
      <c r="BRN315" s="1"/>
      <c r="BRO315" s="1"/>
      <c r="BRP315" s="1"/>
      <c r="BRQ315" s="1"/>
      <c r="BRR315" s="1"/>
      <c r="BRS315" s="1"/>
      <c r="BRT315" s="1"/>
      <c r="BRU315" s="1"/>
      <c r="BRV315" s="1"/>
      <c r="BRW315" s="1"/>
      <c r="BRX315" s="1"/>
      <c r="BRY315" s="1"/>
      <c r="BRZ315" s="1"/>
      <c r="BSA315" s="1"/>
      <c r="BSB315" s="1"/>
      <c r="BSC315" s="1"/>
      <c r="BSD315" s="1"/>
      <c r="BSE315" s="1"/>
      <c r="BSF315" s="1"/>
      <c r="BSG315" s="1"/>
      <c r="BSH315" s="1"/>
      <c r="BSI315" s="1"/>
      <c r="BSJ315" s="1"/>
      <c r="BSK315" s="1"/>
      <c r="BSL315" s="1"/>
      <c r="BSM315" s="1"/>
      <c r="BSN315" s="1"/>
      <c r="BSO315" s="1"/>
      <c r="BSP315" s="1"/>
      <c r="BSQ315" s="1"/>
      <c r="BSR315" s="1"/>
      <c r="BSS315" s="1"/>
      <c r="BST315" s="1"/>
      <c r="BSU315" s="1"/>
      <c r="BSV315" s="1"/>
      <c r="BSW315" s="1"/>
      <c r="BSX315" s="1"/>
      <c r="BSY315" s="1"/>
      <c r="BSZ315" s="1"/>
      <c r="BTA315" s="1"/>
      <c r="BTB315" s="1"/>
      <c r="BTC315" s="1"/>
      <c r="BTD315" s="1"/>
      <c r="BTE315" s="1"/>
      <c r="BTF315" s="1"/>
      <c r="BTG315" s="1"/>
      <c r="BTH315" s="1"/>
      <c r="BTI315" s="1"/>
      <c r="BTJ315" s="1"/>
      <c r="BTK315" s="1"/>
      <c r="BTL315" s="1"/>
      <c r="BTM315" s="1"/>
      <c r="BTN315" s="1"/>
      <c r="BTO315" s="1"/>
      <c r="BTP315" s="1"/>
      <c r="BTQ315" s="1"/>
      <c r="BTR315" s="1"/>
      <c r="BTS315" s="1"/>
      <c r="BTT315" s="1"/>
      <c r="BTU315" s="1"/>
      <c r="BTV315" s="1"/>
      <c r="BTW315" s="1"/>
      <c r="BTX315" s="1"/>
      <c r="BTY315" s="1"/>
      <c r="BTZ315" s="1"/>
      <c r="BUA315" s="1"/>
      <c r="BUB315" s="1"/>
      <c r="BUC315" s="1"/>
      <c r="BUD315" s="1"/>
      <c r="BUE315" s="1"/>
      <c r="BUF315" s="1"/>
      <c r="BUG315" s="1"/>
      <c r="BUH315" s="1"/>
      <c r="BUI315" s="1"/>
      <c r="BUJ315" s="1"/>
      <c r="BUK315" s="1"/>
      <c r="BUL315" s="1"/>
      <c r="BUM315" s="1"/>
      <c r="BUN315" s="1"/>
      <c r="BUO315" s="1"/>
      <c r="BUP315" s="1"/>
      <c r="BUQ315" s="1"/>
      <c r="BUR315" s="1"/>
      <c r="BUS315" s="1"/>
      <c r="BUT315" s="1"/>
      <c r="BUU315" s="1"/>
      <c r="BUV315" s="1"/>
      <c r="BUW315" s="1"/>
      <c r="BUX315" s="1"/>
      <c r="BUY315" s="1"/>
      <c r="BUZ315" s="1"/>
      <c r="BVA315" s="1"/>
      <c r="BVB315" s="1"/>
      <c r="BVC315" s="1"/>
      <c r="BVD315" s="1"/>
      <c r="BVE315" s="1"/>
      <c r="BVF315" s="1"/>
      <c r="BVG315" s="1"/>
      <c r="BVH315" s="1"/>
      <c r="BVI315" s="1"/>
      <c r="BVJ315" s="1"/>
      <c r="BVK315" s="1"/>
      <c r="BVL315" s="1"/>
      <c r="BVM315" s="1"/>
      <c r="BVN315" s="1"/>
      <c r="BVO315" s="1"/>
      <c r="BVP315" s="1"/>
      <c r="BVQ315" s="1"/>
      <c r="BVR315" s="1"/>
      <c r="BVS315" s="1"/>
      <c r="BVT315" s="1"/>
      <c r="BVU315" s="1"/>
      <c r="BVV315" s="1"/>
      <c r="BVW315" s="1"/>
      <c r="BVX315" s="1"/>
      <c r="BVY315" s="1"/>
      <c r="BVZ315" s="1"/>
      <c r="BWA315" s="1"/>
      <c r="BWB315" s="1"/>
      <c r="BWC315" s="1"/>
      <c r="BWD315" s="1"/>
      <c r="BWE315" s="1"/>
      <c r="BWF315" s="1"/>
      <c r="BWG315" s="1"/>
      <c r="BWH315" s="1"/>
      <c r="BWI315" s="1"/>
      <c r="BWJ315" s="1"/>
      <c r="BWK315" s="1"/>
      <c r="BWL315" s="1"/>
      <c r="BWM315" s="1"/>
      <c r="BWN315" s="1"/>
      <c r="BWO315" s="1"/>
      <c r="BWP315" s="1"/>
      <c r="BWQ315" s="1"/>
      <c r="BWR315" s="1"/>
      <c r="BWS315" s="1"/>
      <c r="BWT315" s="1"/>
      <c r="BWU315" s="1"/>
      <c r="BWV315" s="1"/>
      <c r="BWW315" s="1"/>
      <c r="BWX315" s="1"/>
      <c r="BWY315" s="1"/>
      <c r="BWZ315" s="1"/>
      <c r="BXA315" s="1"/>
      <c r="BXB315" s="1"/>
      <c r="BXC315" s="1"/>
      <c r="BXD315" s="1"/>
      <c r="BXE315" s="1"/>
      <c r="BXF315" s="1"/>
      <c r="BXG315" s="1"/>
      <c r="BXH315" s="1"/>
      <c r="BXI315" s="1"/>
      <c r="BXJ315" s="1"/>
      <c r="BXK315" s="1"/>
      <c r="BXL315" s="1"/>
      <c r="BXM315" s="1"/>
      <c r="BXN315" s="1"/>
      <c r="BXO315" s="1"/>
      <c r="BXP315" s="1"/>
      <c r="BXQ315" s="1"/>
      <c r="BXR315" s="1"/>
      <c r="BXS315" s="1"/>
      <c r="BXT315" s="1"/>
      <c r="BXU315" s="1"/>
      <c r="BXV315" s="1"/>
      <c r="BXW315" s="1"/>
      <c r="BXX315" s="1"/>
      <c r="BXY315" s="1"/>
      <c r="BXZ315" s="1"/>
      <c r="BYA315" s="1"/>
      <c r="BYB315" s="1"/>
      <c r="BYC315" s="1"/>
      <c r="BYD315" s="1"/>
      <c r="BYE315" s="1"/>
      <c r="BYF315" s="1"/>
      <c r="BYG315" s="1"/>
      <c r="BYH315" s="1"/>
      <c r="BYI315" s="1"/>
      <c r="BYJ315" s="1"/>
      <c r="BYK315" s="1"/>
      <c r="BYL315" s="1"/>
      <c r="BYM315" s="1"/>
      <c r="BYN315" s="1"/>
      <c r="BYO315" s="1"/>
      <c r="BYP315" s="1"/>
      <c r="BYQ315" s="1"/>
      <c r="BYR315" s="1"/>
      <c r="BYS315" s="1"/>
      <c r="BYT315" s="1"/>
      <c r="BYU315" s="1"/>
      <c r="BYV315" s="1"/>
      <c r="BYW315" s="1"/>
      <c r="BYX315" s="1"/>
      <c r="BYY315" s="1"/>
      <c r="BYZ315" s="1"/>
      <c r="BZA315" s="1"/>
      <c r="BZB315" s="1"/>
      <c r="BZC315" s="1"/>
      <c r="BZD315" s="1"/>
      <c r="BZE315" s="1"/>
      <c r="BZF315" s="1"/>
      <c r="BZG315" s="1"/>
      <c r="BZH315" s="1"/>
      <c r="BZI315" s="1"/>
      <c r="BZJ315" s="1"/>
      <c r="BZK315" s="1"/>
      <c r="BZL315" s="1"/>
      <c r="BZM315" s="1"/>
      <c r="BZN315" s="1"/>
      <c r="BZO315" s="1"/>
      <c r="BZP315" s="1"/>
      <c r="BZQ315" s="1"/>
      <c r="BZR315" s="1"/>
      <c r="BZS315" s="1"/>
      <c r="BZT315" s="1"/>
      <c r="BZU315" s="1"/>
      <c r="BZV315" s="1"/>
      <c r="BZW315" s="1"/>
      <c r="BZX315" s="1"/>
      <c r="BZY315" s="1"/>
      <c r="BZZ315" s="1"/>
      <c r="CAA315" s="1"/>
      <c r="CAB315" s="1"/>
      <c r="CAC315" s="1"/>
      <c r="CAD315" s="1"/>
      <c r="CAE315" s="1"/>
      <c r="CAF315" s="1"/>
      <c r="CAG315" s="1"/>
      <c r="CAH315" s="1"/>
      <c r="CAI315" s="1"/>
      <c r="CAJ315" s="1"/>
      <c r="CAK315" s="1"/>
      <c r="CAL315" s="1"/>
      <c r="CAM315" s="1"/>
      <c r="CAN315" s="1"/>
      <c r="CAO315" s="1"/>
      <c r="CAP315" s="1"/>
      <c r="CAQ315" s="1"/>
      <c r="CAR315" s="1"/>
      <c r="CAS315" s="1"/>
      <c r="CAT315" s="1"/>
      <c r="CAU315" s="1"/>
      <c r="CAV315" s="1"/>
      <c r="CAW315" s="1"/>
      <c r="CAX315" s="1"/>
      <c r="CAY315" s="1"/>
      <c r="CAZ315" s="1"/>
      <c r="CBA315" s="1"/>
      <c r="CBB315" s="1"/>
      <c r="CBC315" s="1"/>
      <c r="CBD315" s="1"/>
      <c r="CBE315" s="1"/>
      <c r="CBF315" s="1"/>
      <c r="CBG315" s="1"/>
      <c r="CBH315" s="1"/>
      <c r="CBI315" s="1"/>
      <c r="CBJ315" s="1"/>
      <c r="CBK315" s="1"/>
      <c r="CBL315" s="1"/>
      <c r="CBM315" s="1"/>
      <c r="CBN315" s="1"/>
      <c r="CBO315" s="1"/>
      <c r="CBP315" s="1"/>
      <c r="CBQ315" s="1"/>
      <c r="CBR315" s="1"/>
      <c r="CBS315" s="1"/>
      <c r="CBT315" s="1"/>
      <c r="CBU315" s="1"/>
      <c r="CBV315" s="1"/>
      <c r="CBW315" s="1"/>
      <c r="CBX315" s="1"/>
      <c r="CBY315" s="1"/>
      <c r="CBZ315" s="1"/>
      <c r="CCA315" s="1"/>
      <c r="CCB315" s="1"/>
      <c r="CCC315" s="1"/>
      <c r="CCD315" s="1"/>
      <c r="CCE315" s="1"/>
      <c r="CCF315" s="1"/>
      <c r="CCG315" s="1"/>
      <c r="CCH315" s="1"/>
      <c r="CCI315" s="1"/>
      <c r="CCJ315" s="1"/>
      <c r="CCK315" s="1"/>
      <c r="CCL315" s="1"/>
      <c r="CCM315" s="1"/>
      <c r="CCN315" s="1"/>
      <c r="CCO315" s="1"/>
      <c r="CCP315" s="1"/>
      <c r="CCQ315" s="1"/>
      <c r="CCR315" s="1"/>
      <c r="CCS315" s="1"/>
      <c r="CCT315" s="1"/>
      <c r="CCU315" s="1"/>
      <c r="CCV315" s="1"/>
      <c r="CCW315" s="1"/>
      <c r="CCX315" s="1"/>
      <c r="CCY315" s="1"/>
      <c r="CCZ315" s="1"/>
      <c r="CDA315" s="1"/>
      <c r="CDB315" s="1"/>
      <c r="CDC315" s="1"/>
      <c r="CDD315" s="1"/>
      <c r="CDE315" s="1"/>
      <c r="CDF315" s="1"/>
      <c r="CDG315" s="1"/>
      <c r="CDH315" s="1"/>
      <c r="CDI315" s="1"/>
      <c r="CDJ315" s="1"/>
      <c r="CDK315" s="1"/>
      <c r="CDL315" s="1"/>
      <c r="CDM315" s="1"/>
      <c r="CDN315" s="1"/>
      <c r="CDO315" s="1"/>
      <c r="CDP315" s="1"/>
      <c r="CDQ315" s="1"/>
      <c r="CDR315" s="1"/>
      <c r="CDS315" s="1"/>
      <c r="CDT315" s="1"/>
      <c r="CDU315" s="1"/>
      <c r="CDV315" s="1"/>
      <c r="CDW315" s="1"/>
      <c r="CDX315" s="1"/>
      <c r="CDY315" s="1"/>
      <c r="CDZ315" s="1"/>
      <c r="CEA315" s="1"/>
      <c r="CEB315" s="1"/>
      <c r="CEC315" s="1"/>
      <c r="CED315" s="1"/>
      <c r="CEE315" s="1"/>
      <c r="CEF315" s="1"/>
      <c r="CEG315" s="1"/>
      <c r="CEH315" s="1"/>
      <c r="CEI315" s="1"/>
      <c r="CEJ315" s="1"/>
      <c r="CEK315" s="1"/>
      <c r="CEL315" s="1"/>
      <c r="CEM315" s="1"/>
      <c r="CEN315" s="1"/>
      <c r="CEO315" s="1"/>
      <c r="CEP315" s="1"/>
      <c r="CEQ315" s="1"/>
      <c r="CER315" s="1"/>
      <c r="CES315" s="1"/>
      <c r="CET315" s="1"/>
      <c r="CEU315" s="1"/>
      <c r="CEV315" s="1"/>
      <c r="CEW315" s="1"/>
      <c r="CEX315" s="1"/>
      <c r="CEY315" s="1"/>
      <c r="CEZ315" s="1"/>
      <c r="CFA315" s="1"/>
      <c r="CFB315" s="1"/>
      <c r="CFC315" s="1"/>
      <c r="CFD315" s="1"/>
      <c r="CFE315" s="1"/>
      <c r="CFF315" s="1"/>
      <c r="CFG315" s="1"/>
      <c r="CFH315" s="1"/>
      <c r="CFI315" s="1"/>
      <c r="CFJ315" s="1"/>
      <c r="CFK315" s="1"/>
      <c r="CFL315" s="1"/>
      <c r="CFM315" s="1"/>
      <c r="CFN315" s="1"/>
      <c r="CFO315" s="1"/>
      <c r="CFP315" s="1"/>
      <c r="CFQ315" s="1"/>
      <c r="CFR315" s="1"/>
      <c r="CFS315" s="1"/>
      <c r="CFT315" s="1"/>
      <c r="CFU315" s="1"/>
      <c r="CFV315" s="1"/>
      <c r="CFW315" s="1"/>
      <c r="CFX315" s="1"/>
      <c r="CFY315" s="1"/>
      <c r="CFZ315" s="1"/>
      <c r="CGA315" s="1"/>
      <c r="CGB315" s="1"/>
      <c r="CGC315" s="1"/>
      <c r="CGD315" s="1"/>
      <c r="CGE315" s="1"/>
      <c r="CGF315" s="1"/>
      <c r="CGG315" s="1"/>
      <c r="CGH315" s="1"/>
      <c r="CGI315" s="1"/>
      <c r="CGJ315" s="1"/>
      <c r="CGK315" s="1"/>
      <c r="CGL315" s="1"/>
      <c r="CGM315" s="1"/>
      <c r="CGN315" s="1"/>
      <c r="CGO315" s="1"/>
      <c r="CGP315" s="1"/>
      <c r="CGQ315" s="1"/>
      <c r="CGR315" s="1"/>
      <c r="CGS315" s="1"/>
      <c r="CGT315" s="1"/>
      <c r="CGU315" s="1"/>
      <c r="CGV315" s="1"/>
      <c r="CGW315" s="1"/>
      <c r="CGX315" s="1"/>
      <c r="CGY315" s="1"/>
      <c r="CGZ315" s="1"/>
      <c r="CHA315" s="1"/>
      <c r="CHB315" s="1"/>
      <c r="CHC315" s="1"/>
      <c r="CHD315" s="1"/>
      <c r="CHE315" s="1"/>
      <c r="CHF315" s="1"/>
      <c r="CHG315" s="1"/>
      <c r="CHH315" s="1"/>
      <c r="CHI315" s="1"/>
      <c r="CHJ315" s="1"/>
      <c r="CHK315" s="1"/>
      <c r="CHL315" s="1"/>
      <c r="CHM315" s="1"/>
      <c r="CHN315" s="1"/>
      <c r="CHO315" s="1"/>
      <c r="CHP315" s="1"/>
      <c r="CHQ315" s="1"/>
      <c r="CHR315" s="1"/>
      <c r="CHS315" s="1"/>
      <c r="CHT315" s="1"/>
      <c r="CHU315" s="1"/>
      <c r="CHV315" s="1"/>
      <c r="CHW315" s="1"/>
      <c r="CHX315" s="1"/>
      <c r="CHY315" s="1"/>
      <c r="CHZ315" s="1"/>
      <c r="CIA315" s="1"/>
      <c r="CIB315" s="1"/>
      <c r="CIC315" s="1"/>
      <c r="CID315" s="1"/>
      <c r="CIE315" s="1"/>
      <c r="CIF315" s="1"/>
      <c r="CIG315" s="1"/>
      <c r="CIH315" s="1"/>
      <c r="CII315" s="1"/>
      <c r="CIJ315" s="1"/>
      <c r="CIK315" s="1"/>
      <c r="CIL315" s="1"/>
      <c r="CIM315" s="1"/>
      <c r="CIN315" s="1"/>
      <c r="CIO315" s="1"/>
      <c r="CIP315" s="1"/>
      <c r="CIQ315" s="1"/>
      <c r="CIR315" s="1"/>
      <c r="CIS315" s="1"/>
      <c r="CIT315" s="1"/>
      <c r="CIU315" s="1"/>
      <c r="CIV315" s="1"/>
      <c r="CIW315" s="1"/>
      <c r="CIX315" s="1"/>
      <c r="CIY315" s="1"/>
      <c r="CIZ315" s="1"/>
      <c r="CJA315" s="1"/>
      <c r="CJB315" s="1"/>
      <c r="CJC315" s="1"/>
      <c r="CJD315" s="1"/>
      <c r="CJE315" s="1"/>
      <c r="CJF315" s="1"/>
      <c r="CJG315" s="1"/>
      <c r="CJH315" s="1"/>
      <c r="CJI315" s="1"/>
      <c r="CJJ315" s="1"/>
      <c r="CJK315" s="1"/>
      <c r="CJL315" s="1"/>
      <c r="CJM315" s="1"/>
      <c r="CJN315" s="1"/>
      <c r="CJO315" s="1"/>
      <c r="CJP315" s="1"/>
      <c r="CJQ315" s="1"/>
      <c r="CJR315" s="1"/>
      <c r="CJS315" s="1"/>
      <c r="CJT315" s="1"/>
      <c r="CJU315" s="1"/>
      <c r="CJV315" s="1"/>
      <c r="CJW315" s="1"/>
      <c r="CJX315" s="1"/>
      <c r="CJY315" s="1"/>
      <c r="CJZ315" s="1"/>
      <c r="CKA315" s="1"/>
      <c r="CKB315" s="1"/>
      <c r="CKC315" s="1"/>
      <c r="CKD315" s="1"/>
      <c r="CKE315" s="1"/>
      <c r="CKF315" s="1"/>
      <c r="CKG315" s="1"/>
      <c r="CKH315" s="1"/>
      <c r="CKI315" s="1"/>
      <c r="CKJ315" s="1"/>
      <c r="CKK315" s="1"/>
      <c r="CKL315" s="1"/>
      <c r="CKM315" s="1"/>
      <c r="CKN315" s="1"/>
      <c r="CKO315" s="1"/>
      <c r="CKP315" s="1"/>
      <c r="CKQ315" s="1"/>
      <c r="CKR315" s="1"/>
      <c r="CKS315" s="1"/>
      <c r="CKT315" s="1"/>
      <c r="CKU315" s="1"/>
      <c r="CKV315" s="1"/>
      <c r="CKW315" s="1"/>
      <c r="CKX315" s="1"/>
      <c r="CKY315" s="1"/>
      <c r="CKZ315" s="1"/>
      <c r="CLA315" s="1"/>
      <c r="CLB315" s="1"/>
      <c r="CLC315" s="1"/>
      <c r="CLD315" s="1"/>
      <c r="CLE315" s="1"/>
      <c r="CLF315" s="1"/>
      <c r="CLG315" s="1"/>
      <c r="CLH315" s="1"/>
      <c r="CLI315" s="1"/>
      <c r="CLJ315" s="1"/>
      <c r="CLK315" s="1"/>
      <c r="CLL315" s="1"/>
      <c r="CLM315" s="1"/>
      <c r="CLN315" s="1"/>
      <c r="CLO315" s="1"/>
      <c r="CLP315" s="1"/>
      <c r="CLQ315" s="1"/>
      <c r="CLR315" s="1"/>
      <c r="CLS315" s="1"/>
      <c r="CLT315" s="1"/>
      <c r="CLU315" s="1"/>
      <c r="CLV315" s="1"/>
      <c r="CLW315" s="1"/>
      <c r="CLX315" s="1"/>
      <c r="CLY315" s="1"/>
      <c r="CLZ315" s="1"/>
      <c r="CMA315" s="1"/>
      <c r="CMB315" s="1"/>
      <c r="CMC315" s="1"/>
      <c r="CMD315" s="1"/>
      <c r="CME315" s="1"/>
      <c r="CMF315" s="1"/>
      <c r="CMG315" s="1"/>
      <c r="CMH315" s="1"/>
      <c r="CMI315" s="1"/>
      <c r="CMJ315" s="1"/>
      <c r="CMK315" s="1"/>
      <c r="CML315" s="1"/>
      <c r="CMM315" s="1"/>
      <c r="CMN315" s="1"/>
      <c r="CMO315" s="1"/>
      <c r="CMP315" s="1"/>
      <c r="CMQ315" s="1"/>
      <c r="CMR315" s="1"/>
      <c r="CMS315" s="1"/>
      <c r="CMT315" s="1"/>
      <c r="CMU315" s="1"/>
      <c r="CMV315" s="1"/>
      <c r="CMW315" s="1"/>
      <c r="CMX315" s="1"/>
      <c r="CMY315" s="1"/>
      <c r="CMZ315" s="1"/>
      <c r="CNA315" s="1"/>
      <c r="CNB315" s="1"/>
      <c r="CNC315" s="1"/>
      <c r="CND315" s="1"/>
      <c r="CNE315" s="1"/>
      <c r="CNF315" s="1"/>
      <c r="CNG315" s="1"/>
      <c r="CNH315" s="1"/>
      <c r="CNI315" s="1"/>
      <c r="CNJ315" s="1"/>
      <c r="CNK315" s="1"/>
      <c r="CNL315" s="1"/>
      <c r="CNM315" s="1"/>
      <c r="CNN315" s="1"/>
      <c r="CNO315" s="1"/>
      <c r="CNP315" s="1"/>
      <c r="CNQ315" s="1"/>
      <c r="CNR315" s="1"/>
      <c r="CNS315" s="1"/>
      <c r="CNT315" s="1"/>
      <c r="CNU315" s="1"/>
      <c r="CNV315" s="1"/>
      <c r="CNW315" s="1"/>
      <c r="CNX315" s="1"/>
      <c r="CNY315" s="1"/>
      <c r="CNZ315" s="1"/>
      <c r="COA315" s="1"/>
      <c r="COB315" s="1"/>
      <c r="COC315" s="1"/>
      <c r="COD315" s="1"/>
      <c r="COE315" s="1"/>
      <c r="COF315" s="1"/>
      <c r="COG315" s="1"/>
      <c r="COH315" s="1"/>
      <c r="COI315" s="1"/>
      <c r="COJ315" s="1"/>
      <c r="COK315" s="1"/>
      <c r="COL315" s="1"/>
      <c r="COM315" s="1"/>
      <c r="CON315" s="1"/>
      <c r="COO315" s="1"/>
      <c r="COP315" s="1"/>
      <c r="COQ315" s="1"/>
      <c r="COR315" s="1"/>
      <c r="COS315" s="1"/>
      <c r="COT315" s="1"/>
      <c r="COU315" s="1"/>
      <c r="COV315" s="1"/>
      <c r="COW315" s="1"/>
      <c r="COX315" s="1"/>
      <c r="COY315" s="1"/>
      <c r="COZ315" s="1"/>
      <c r="CPA315" s="1"/>
      <c r="CPB315" s="1"/>
      <c r="CPC315" s="1"/>
      <c r="CPD315" s="1"/>
      <c r="CPE315" s="1"/>
      <c r="CPF315" s="1"/>
      <c r="CPG315" s="1"/>
      <c r="CPH315" s="1"/>
      <c r="CPI315" s="1"/>
      <c r="CPJ315" s="1"/>
      <c r="CPK315" s="1"/>
      <c r="CPL315" s="1"/>
      <c r="CPM315" s="1"/>
      <c r="CPN315" s="1"/>
      <c r="CPO315" s="1"/>
      <c r="CPP315" s="1"/>
      <c r="CPQ315" s="1"/>
      <c r="CPR315" s="1"/>
      <c r="CPS315" s="1"/>
      <c r="CPT315" s="1"/>
      <c r="CPU315" s="1"/>
      <c r="CPV315" s="1"/>
      <c r="CPW315" s="1"/>
      <c r="CPX315" s="1"/>
      <c r="CPY315" s="1"/>
      <c r="CPZ315" s="1"/>
      <c r="CQA315" s="1"/>
      <c r="CQB315" s="1"/>
      <c r="CQC315" s="1"/>
      <c r="CQD315" s="1"/>
      <c r="CQE315" s="1"/>
      <c r="CQF315" s="1"/>
      <c r="CQG315" s="1"/>
      <c r="CQH315" s="1"/>
      <c r="CQI315" s="1"/>
      <c r="CQJ315" s="1"/>
      <c r="CQK315" s="1"/>
      <c r="CQL315" s="1"/>
      <c r="CQM315" s="1"/>
      <c r="CQN315" s="1"/>
      <c r="CQO315" s="1"/>
      <c r="CQP315" s="1"/>
      <c r="CQQ315" s="1"/>
      <c r="CQR315" s="1"/>
      <c r="CQS315" s="1"/>
      <c r="CQT315" s="1"/>
      <c r="CQU315" s="1"/>
      <c r="CQV315" s="1"/>
      <c r="CQW315" s="1"/>
      <c r="CQX315" s="1"/>
      <c r="CQY315" s="1"/>
      <c r="CQZ315" s="1"/>
      <c r="CRA315" s="1"/>
      <c r="CRB315" s="1"/>
      <c r="CRC315" s="1"/>
      <c r="CRD315" s="1"/>
      <c r="CRE315" s="1"/>
      <c r="CRF315" s="1"/>
      <c r="CRG315" s="1"/>
      <c r="CRH315" s="1"/>
      <c r="CRI315" s="1"/>
      <c r="CRJ315" s="1"/>
      <c r="CRK315" s="1"/>
      <c r="CRL315" s="1"/>
      <c r="CRM315" s="1"/>
      <c r="CRN315" s="1"/>
      <c r="CRO315" s="1"/>
      <c r="CRP315" s="1"/>
      <c r="CRQ315" s="1"/>
      <c r="CRR315" s="1"/>
      <c r="CRS315" s="1"/>
      <c r="CRT315" s="1"/>
      <c r="CRU315" s="1"/>
      <c r="CRV315" s="1"/>
      <c r="CRW315" s="1"/>
      <c r="CRX315" s="1"/>
      <c r="CRY315" s="1"/>
      <c r="CRZ315" s="1"/>
      <c r="CSA315" s="1"/>
      <c r="CSB315" s="1"/>
      <c r="CSC315" s="1"/>
      <c r="CSD315" s="1"/>
      <c r="CSE315" s="1"/>
      <c r="CSF315" s="1"/>
      <c r="CSG315" s="1"/>
      <c r="CSH315" s="1"/>
      <c r="CSI315" s="1"/>
      <c r="CSJ315" s="1"/>
      <c r="CSK315" s="1"/>
      <c r="CSL315" s="1"/>
      <c r="CSM315" s="1"/>
      <c r="CSN315" s="1"/>
      <c r="CSO315" s="1"/>
      <c r="CSP315" s="1"/>
      <c r="CSQ315" s="1"/>
      <c r="CSR315" s="1"/>
      <c r="CSS315" s="1"/>
      <c r="CST315" s="1"/>
      <c r="CSU315" s="1"/>
      <c r="CSV315" s="1"/>
      <c r="CSW315" s="1"/>
      <c r="CSX315" s="1"/>
      <c r="CSY315" s="1"/>
      <c r="CSZ315" s="1"/>
      <c r="CTA315" s="1"/>
      <c r="CTB315" s="1"/>
      <c r="CTC315" s="1"/>
      <c r="CTD315" s="1"/>
      <c r="CTE315" s="1"/>
      <c r="CTF315" s="1"/>
      <c r="CTG315" s="1"/>
      <c r="CTH315" s="1"/>
      <c r="CTI315" s="1"/>
      <c r="CTJ315" s="1"/>
      <c r="CTK315" s="1"/>
      <c r="CTL315" s="1"/>
      <c r="CTM315" s="1"/>
      <c r="CTN315" s="1"/>
      <c r="CTO315" s="1"/>
      <c r="CTP315" s="1"/>
      <c r="CTQ315" s="1"/>
      <c r="CTR315" s="1"/>
      <c r="CTS315" s="1"/>
      <c r="CTT315" s="1"/>
      <c r="CTU315" s="1"/>
      <c r="CTV315" s="1"/>
      <c r="CTW315" s="1"/>
      <c r="CTX315" s="1"/>
      <c r="CTY315" s="1"/>
      <c r="CTZ315" s="1"/>
      <c r="CUA315" s="1"/>
      <c r="CUB315" s="1"/>
      <c r="CUC315" s="1"/>
      <c r="CUD315" s="1"/>
      <c r="CUE315" s="1"/>
      <c r="CUF315" s="1"/>
      <c r="CUG315" s="1"/>
      <c r="CUH315" s="1"/>
      <c r="CUI315" s="1"/>
      <c r="CUJ315" s="1"/>
      <c r="CUK315" s="1"/>
      <c r="CUL315" s="1"/>
      <c r="CUM315" s="1"/>
      <c r="CUN315" s="1"/>
      <c r="CUO315" s="1"/>
      <c r="CUP315" s="1"/>
      <c r="CUQ315" s="1"/>
      <c r="CUR315" s="1"/>
      <c r="CUS315" s="1"/>
      <c r="CUT315" s="1"/>
      <c r="CUU315" s="1"/>
      <c r="CUV315" s="1"/>
      <c r="CUW315" s="1"/>
      <c r="CUX315" s="1"/>
      <c r="CUY315" s="1"/>
      <c r="CUZ315" s="1"/>
      <c r="CVA315" s="1"/>
      <c r="CVB315" s="1"/>
      <c r="CVC315" s="1"/>
      <c r="CVD315" s="1"/>
      <c r="CVE315" s="1"/>
      <c r="CVF315" s="1"/>
      <c r="CVG315" s="1"/>
      <c r="CVH315" s="1"/>
      <c r="CVI315" s="1"/>
      <c r="CVJ315" s="1"/>
      <c r="CVK315" s="1"/>
      <c r="CVL315" s="1"/>
      <c r="CVM315" s="1"/>
      <c r="CVN315" s="1"/>
      <c r="CVO315" s="1"/>
      <c r="CVP315" s="1"/>
      <c r="CVQ315" s="1"/>
      <c r="CVR315" s="1"/>
      <c r="CVS315" s="1"/>
      <c r="CVT315" s="1"/>
      <c r="CVU315" s="1"/>
      <c r="CVV315" s="1"/>
      <c r="CVW315" s="1"/>
      <c r="CVX315" s="1"/>
      <c r="CVY315" s="1"/>
      <c r="CVZ315" s="1"/>
      <c r="CWA315" s="1"/>
      <c r="CWB315" s="1"/>
      <c r="CWC315" s="1"/>
      <c r="CWD315" s="1"/>
      <c r="CWE315" s="1"/>
      <c r="CWF315" s="1"/>
      <c r="CWG315" s="1"/>
      <c r="CWH315" s="1"/>
      <c r="CWI315" s="1"/>
      <c r="CWJ315" s="1"/>
      <c r="CWK315" s="1"/>
      <c r="CWL315" s="1"/>
      <c r="CWM315" s="1"/>
      <c r="CWN315" s="1"/>
      <c r="CWO315" s="1"/>
      <c r="CWP315" s="1"/>
      <c r="CWQ315" s="1"/>
      <c r="CWR315" s="1"/>
      <c r="CWS315" s="1"/>
      <c r="CWT315" s="1"/>
      <c r="CWU315" s="1"/>
      <c r="CWV315" s="1"/>
      <c r="CWW315" s="1"/>
      <c r="CWX315" s="1"/>
      <c r="CWY315" s="1"/>
      <c r="CWZ315" s="1"/>
      <c r="CXA315" s="1"/>
      <c r="CXB315" s="1"/>
      <c r="CXC315" s="1"/>
      <c r="CXD315" s="1"/>
      <c r="CXE315" s="1"/>
      <c r="CXF315" s="1"/>
      <c r="CXG315" s="1"/>
      <c r="CXH315" s="1"/>
      <c r="CXI315" s="1"/>
      <c r="CXJ315" s="1"/>
      <c r="CXK315" s="1"/>
      <c r="CXL315" s="1"/>
      <c r="CXM315" s="1"/>
      <c r="CXN315" s="1"/>
      <c r="CXO315" s="1"/>
      <c r="CXP315" s="1"/>
      <c r="CXQ315" s="1"/>
      <c r="CXR315" s="1"/>
      <c r="CXS315" s="1"/>
      <c r="CXT315" s="1"/>
      <c r="CXU315" s="1"/>
      <c r="CXV315" s="1"/>
      <c r="CXW315" s="1"/>
      <c r="CXX315" s="1"/>
      <c r="CXY315" s="1"/>
      <c r="CXZ315" s="1"/>
      <c r="CYA315" s="1"/>
      <c r="CYB315" s="1"/>
      <c r="CYC315" s="1"/>
      <c r="CYD315" s="1"/>
      <c r="CYE315" s="1"/>
      <c r="CYF315" s="1"/>
      <c r="CYG315" s="1"/>
      <c r="CYH315" s="1"/>
      <c r="CYI315" s="1"/>
      <c r="CYJ315" s="1"/>
      <c r="CYK315" s="1"/>
      <c r="CYL315" s="1"/>
      <c r="CYM315" s="1"/>
      <c r="CYN315" s="1"/>
      <c r="CYO315" s="1"/>
      <c r="CYP315" s="1"/>
      <c r="CYQ315" s="1"/>
      <c r="CYR315" s="1"/>
      <c r="CYS315" s="1"/>
      <c r="CYT315" s="1"/>
      <c r="CYU315" s="1"/>
      <c r="CYV315" s="1"/>
      <c r="CYW315" s="1"/>
      <c r="CYX315" s="1"/>
      <c r="CYY315" s="1"/>
      <c r="CYZ315" s="1"/>
      <c r="CZA315" s="1"/>
      <c r="CZB315" s="1"/>
      <c r="CZC315" s="1"/>
      <c r="CZD315" s="1"/>
      <c r="CZE315" s="1"/>
      <c r="CZF315" s="1"/>
      <c r="CZG315" s="1"/>
      <c r="CZH315" s="1"/>
      <c r="CZI315" s="1"/>
      <c r="CZJ315" s="1"/>
      <c r="CZK315" s="1"/>
      <c r="CZL315" s="1"/>
      <c r="CZM315" s="1"/>
      <c r="CZN315" s="1"/>
      <c r="CZO315" s="1"/>
      <c r="CZP315" s="1"/>
      <c r="CZQ315" s="1"/>
      <c r="CZR315" s="1"/>
      <c r="CZS315" s="1"/>
      <c r="CZT315" s="1"/>
      <c r="CZU315" s="1"/>
      <c r="CZV315" s="1"/>
      <c r="CZW315" s="1"/>
      <c r="CZX315" s="1"/>
      <c r="CZY315" s="1"/>
      <c r="CZZ315" s="1"/>
      <c r="DAA315" s="1"/>
      <c r="DAB315" s="1"/>
      <c r="DAC315" s="1"/>
      <c r="DAD315" s="1"/>
      <c r="DAE315" s="1"/>
      <c r="DAF315" s="1"/>
      <c r="DAG315" s="1"/>
      <c r="DAH315" s="1"/>
      <c r="DAI315" s="1"/>
      <c r="DAJ315" s="1"/>
      <c r="DAK315" s="1"/>
      <c r="DAL315" s="1"/>
      <c r="DAM315" s="1"/>
      <c r="DAN315" s="1"/>
      <c r="DAO315" s="1"/>
      <c r="DAP315" s="1"/>
      <c r="DAQ315" s="1"/>
      <c r="DAR315" s="1"/>
      <c r="DAS315" s="1"/>
      <c r="DAT315" s="1"/>
      <c r="DAU315" s="1"/>
      <c r="DAV315" s="1"/>
      <c r="DAW315" s="1"/>
      <c r="DAX315" s="1"/>
      <c r="DAY315" s="1"/>
      <c r="DAZ315" s="1"/>
      <c r="DBA315" s="1"/>
      <c r="DBB315" s="1"/>
      <c r="DBC315" s="1"/>
      <c r="DBD315" s="1"/>
      <c r="DBE315" s="1"/>
      <c r="DBF315" s="1"/>
      <c r="DBG315" s="1"/>
      <c r="DBH315" s="1"/>
      <c r="DBI315" s="1"/>
      <c r="DBJ315" s="1"/>
      <c r="DBK315" s="1"/>
      <c r="DBL315" s="1"/>
      <c r="DBM315" s="1"/>
      <c r="DBN315" s="1"/>
      <c r="DBO315" s="1"/>
      <c r="DBP315" s="1"/>
      <c r="DBQ315" s="1"/>
      <c r="DBR315" s="1"/>
      <c r="DBS315" s="1"/>
      <c r="DBT315" s="1"/>
      <c r="DBU315" s="1"/>
      <c r="DBV315" s="1"/>
      <c r="DBW315" s="1"/>
      <c r="DBX315" s="1"/>
      <c r="DBY315" s="1"/>
      <c r="DBZ315" s="1"/>
      <c r="DCA315" s="1"/>
      <c r="DCB315" s="1"/>
      <c r="DCC315" s="1"/>
      <c r="DCD315" s="1"/>
      <c r="DCE315" s="1"/>
      <c r="DCF315" s="1"/>
      <c r="DCG315" s="1"/>
      <c r="DCH315" s="1"/>
      <c r="DCI315" s="1"/>
      <c r="DCJ315" s="1"/>
      <c r="DCK315" s="1"/>
      <c r="DCL315" s="1"/>
      <c r="DCM315" s="1"/>
      <c r="DCN315" s="1"/>
      <c r="DCO315" s="1"/>
      <c r="DCP315" s="1"/>
      <c r="DCQ315" s="1"/>
      <c r="DCR315" s="1"/>
      <c r="DCS315" s="1"/>
      <c r="DCT315" s="1"/>
      <c r="DCU315" s="1"/>
      <c r="DCV315" s="1"/>
      <c r="DCW315" s="1"/>
      <c r="DCX315" s="1"/>
      <c r="DCY315" s="1"/>
      <c r="DCZ315" s="1"/>
      <c r="DDA315" s="1"/>
      <c r="DDB315" s="1"/>
      <c r="DDC315" s="1"/>
      <c r="DDD315" s="1"/>
      <c r="DDE315" s="1"/>
      <c r="DDF315" s="1"/>
      <c r="DDG315" s="1"/>
      <c r="DDH315" s="1"/>
      <c r="DDI315" s="1"/>
      <c r="DDJ315" s="1"/>
      <c r="DDK315" s="1"/>
      <c r="DDL315" s="1"/>
      <c r="DDM315" s="1"/>
      <c r="DDN315" s="1"/>
      <c r="DDO315" s="1"/>
      <c r="DDP315" s="1"/>
      <c r="DDQ315" s="1"/>
      <c r="DDR315" s="1"/>
      <c r="DDS315" s="1"/>
      <c r="DDT315" s="1"/>
      <c r="DDU315" s="1"/>
      <c r="DDV315" s="1"/>
      <c r="DDW315" s="1"/>
      <c r="DDX315" s="1"/>
      <c r="DDY315" s="1"/>
      <c r="DDZ315" s="1"/>
      <c r="DEA315" s="1"/>
      <c r="DEB315" s="1"/>
      <c r="DEC315" s="1"/>
      <c r="DED315" s="1"/>
      <c r="DEE315" s="1"/>
      <c r="DEF315" s="1"/>
      <c r="DEG315" s="1"/>
      <c r="DEH315" s="1"/>
      <c r="DEI315" s="1"/>
      <c r="DEJ315" s="1"/>
      <c r="DEK315" s="1"/>
      <c r="DEL315" s="1"/>
      <c r="DEM315" s="1"/>
      <c r="DEN315" s="1"/>
      <c r="DEO315" s="1"/>
      <c r="DEP315" s="1"/>
      <c r="DEQ315" s="1"/>
      <c r="DER315" s="1"/>
      <c r="DES315" s="1"/>
      <c r="DET315" s="1"/>
      <c r="DEU315" s="1"/>
      <c r="DEV315" s="1"/>
      <c r="DEW315" s="1"/>
      <c r="DEX315" s="1"/>
      <c r="DEY315" s="1"/>
      <c r="DEZ315" s="1"/>
      <c r="DFA315" s="1"/>
      <c r="DFB315" s="1"/>
      <c r="DFC315" s="1"/>
      <c r="DFD315" s="1"/>
      <c r="DFE315" s="1"/>
      <c r="DFF315" s="1"/>
      <c r="DFG315" s="1"/>
      <c r="DFH315" s="1"/>
      <c r="DFI315" s="1"/>
      <c r="DFJ315" s="1"/>
      <c r="DFK315" s="1"/>
      <c r="DFL315" s="1"/>
      <c r="DFM315" s="1"/>
      <c r="DFN315" s="1"/>
      <c r="DFO315" s="1"/>
      <c r="DFP315" s="1"/>
      <c r="DFQ315" s="1"/>
      <c r="DFR315" s="1"/>
      <c r="DFS315" s="1"/>
      <c r="DFT315" s="1"/>
      <c r="DFU315" s="1"/>
      <c r="DFV315" s="1"/>
      <c r="DFW315" s="1"/>
      <c r="DFX315" s="1"/>
      <c r="DFY315" s="1"/>
      <c r="DFZ315" s="1"/>
      <c r="DGA315" s="1"/>
      <c r="DGB315" s="1"/>
      <c r="DGC315" s="1"/>
      <c r="DGD315" s="1"/>
      <c r="DGE315" s="1"/>
      <c r="DGF315" s="1"/>
      <c r="DGG315" s="1"/>
      <c r="DGH315" s="1"/>
      <c r="DGI315" s="1"/>
      <c r="DGJ315" s="1"/>
      <c r="DGK315" s="1"/>
      <c r="DGL315" s="1"/>
      <c r="DGM315" s="1"/>
      <c r="DGN315" s="1"/>
      <c r="DGO315" s="1"/>
      <c r="DGP315" s="1"/>
      <c r="DGQ315" s="1"/>
      <c r="DGR315" s="1"/>
      <c r="DGS315" s="1"/>
      <c r="DGT315" s="1"/>
      <c r="DGU315" s="1"/>
      <c r="DGV315" s="1"/>
      <c r="DGW315" s="1"/>
      <c r="DGX315" s="1"/>
      <c r="DGY315" s="1"/>
      <c r="DGZ315" s="1"/>
      <c r="DHA315" s="1"/>
      <c r="DHB315" s="1"/>
      <c r="DHC315" s="1"/>
      <c r="DHD315" s="1"/>
      <c r="DHE315" s="1"/>
      <c r="DHF315" s="1"/>
      <c r="DHG315" s="1"/>
      <c r="DHH315" s="1"/>
      <c r="DHI315" s="1"/>
      <c r="DHJ315" s="1"/>
      <c r="DHK315" s="1"/>
      <c r="DHL315" s="1"/>
      <c r="DHM315" s="1"/>
      <c r="DHN315" s="1"/>
      <c r="DHO315" s="1"/>
      <c r="DHP315" s="1"/>
      <c r="DHQ315" s="1"/>
      <c r="DHR315" s="1"/>
      <c r="DHS315" s="1"/>
      <c r="DHT315" s="1"/>
      <c r="DHU315" s="1"/>
      <c r="DHV315" s="1"/>
      <c r="DHW315" s="1"/>
      <c r="DHX315" s="1"/>
      <c r="DHY315" s="1"/>
      <c r="DHZ315" s="1"/>
      <c r="DIA315" s="1"/>
      <c r="DIB315" s="1"/>
      <c r="DIC315" s="1"/>
      <c r="DID315" s="1"/>
      <c r="DIE315" s="1"/>
      <c r="DIF315" s="1"/>
      <c r="DIG315" s="1"/>
      <c r="DIH315" s="1"/>
      <c r="DII315" s="1"/>
      <c r="DIJ315" s="1"/>
      <c r="DIK315" s="1"/>
      <c r="DIL315" s="1"/>
      <c r="DIM315" s="1"/>
      <c r="DIN315" s="1"/>
      <c r="DIO315" s="1"/>
      <c r="DIP315" s="1"/>
      <c r="DIQ315" s="1"/>
      <c r="DIR315" s="1"/>
      <c r="DIS315" s="1"/>
      <c r="DIT315" s="1"/>
      <c r="DIU315" s="1"/>
      <c r="DIV315" s="1"/>
      <c r="DIW315" s="1"/>
      <c r="DIX315" s="1"/>
      <c r="DIY315" s="1"/>
      <c r="DIZ315" s="1"/>
      <c r="DJA315" s="1"/>
      <c r="DJB315" s="1"/>
      <c r="DJC315" s="1"/>
      <c r="DJD315" s="1"/>
      <c r="DJE315" s="1"/>
      <c r="DJF315" s="1"/>
      <c r="DJG315" s="1"/>
      <c r="DJH315" s="1"/>
      <c r="DJI315" s="1"/>
      <c r="DJJ315" s="1"/>
      <c r="DJK315" s="1"/>
      <c r="DJL315" s="1"/>
      <c r="DJM315" s="1"/>
      <c r="DJN315" s="1"/>
      <c r="DJO315" s="1"/>
      <c r="DJP315" s="1"/>
      <c r="DJQ315" s="1"/>
      <c r="DJR315" s="1"/>
      <c r="DJS315" s="1"/>
      <c r="DJT315" s="1"/>
      <c r="DJU315" s="1"/>
      <c r="DJV315" s="1"/>
      <c r="DJW315" s="1"/>
      <c r="DJX315" s="1"/>
      <c r="DJY315" s="1"/>
      <c r="DJZ315" s="1"/>
      <c r="DKA315" s="1"/>
      <c r="DKB315" s="1"/>
      <c r="DKC315" s="1"/>
      <c r="DKD315" s="1"/>
      <c r="DKE315" s="1"/>
      <c r="DKF315" s="1"/>
      <c r="DKG315" s="1"/>
      <c r="DKH315" s="1"/>
      <c r="DKI315" s="1"/>
      <c r="DKJ315" s="1"/>
      <c r="DKK315" s="1"/>
      <c r="DKL315" s="1"/>
      <c r="DKM315" s="1"/>
      <c r="DKN315" s="1"/>
      <c r="DKO315" s="1"/>
      <c r="DKP315" s="1"/>
      <c r="DKQ315" s="1"/>
      <c r="DKR315" s="1"/>
      <c r="DKS315" s="1"/>
      <c r="DKT315" s="1"/>
      <c r="DKU315" s="1"/>
      <c r="DKV315" s="1"/>
      <c r="DKW315" s="1"/>
      <c r="DKX315" s="1"/>
      <c r="DKY315" s="1"/>
      <c r="DKZ315" s="1"/>
      <c r="DLA315" s="1"/>
      <c r="DLB315" s="1"/>
      <c r="DLC315" s="1"/>
      <c r="DLD315" s="1"/>
      <c r="DLE315" s="1"/>
      <c r="DLF315" s="1"/>
      <c r="DLG315" s="1"/>
      <c r="DLH315" s="1"/>
      <c r="DLI315" s="1"/>
      <c r="DLJ315" s="1"/>
      <c r="DLK315" s="1"/>
      <c r="DLL315" s="1"/>
      <c r="DLM315" s="1"/>
      <c r="DLN315" s="1"/>
      <c r="DLO315" s="1"/>
      <c r="DLP315" s="1"/>
      <c r="DLQ315" s="1"/>
      <c r="DLR315" s="1"/>
      <c r="DLS315" s="1"/>
      <c r="DLT315" s="1"/>
      <c r="DLU315" s="1"/>
      <c r="DLV315" s="1"/>
      <c r="DLW315" s="1"/>
      <c r="DLX315" s="1"/>
      <c r="DLY315" s="1"/>
      <c r="DLZ315" s="1"/>
      <c r="DMA315" s="1"/>
      <c r="DMB315" s="1"/>
      <c r="DMC315" s="1"/>
      <c r="DMD315" s="1"/>
      <c r="DME315" s="1"/>
      <c r="DMF315" s="1"/>
      <c r="DMG315" s="1"/>
      <c r="DMH315" s="1"/>
      <c r="DMI315" s="1"/>
      <c r="DMJ315" s="1"/>
      <c r="DMK315" s="1"/>
      <c r="DML315" s="1"/>
      <c r="DMM315" s="1"/>
      <c r="DMN315" s="1"/>
      <c r="DMO315" s="1"/>
      <c r="DMP315" s="1"/>
      <c r="DMQ315" s="1"/>
      <c r="DMR315" s="1"/>
      <c r="DMS315" s="1"/>
      <c r="DMT315" s="1"/>
      <c r="DMU315" s="1"/>
      <c r="DMV315" s="1"/>
      <c r="DMW315" s="1"/>
      <c r="DMX315" s="1"/>
      <c r="DMY315" s="1"/>
      <c r="DMZ315" s="1"/>
      <c r="DNA315" s="1"/>
      <c r="DNB315" s="1"/>
      <c r="DNC315" s="1"/>
      <c r="DND315" s="1"/>
      <c r="DNE315" s="1"/>
      <c r="DNF315" s="1"/>
      <c r="DNG315" s="1"/>
      <c r="DNH315" s="1"/>
      <c r="DNI315" s="1"/>
      <c r="DNJ315" s="1"/>
      <c r="DNK315" s="1"/>
      <c r="DNL315" s="1"/>
      <c r="DNM315" s="1"/>
      <c r="DNN315" s="1"/>
      <c r="DNO315" s="1"/>
      <c r="DNP315" s="1"/>
      <c r="DNQ315" s="1"/>
      <c r="DNR315" s="1"/>
      <c r="DNS315" s="1"/>
      <c r="DNT315" s="1"/>
      <c r="DNU315" s="1"/>
      <c r="DNV315" s="1"/>
      <c r="DNW315" s="1"/>
      <c r="DNX315" s="1"/>
      <c r="DNY315" s="1"/>
      <c r="DNZ315" s="1"/>
      <c r="DOA315" s="1"/>
      <c r="DOB315" s="1"/>
      <c r="DOC315" s="1"/>
      <c r="DOD315" s="1"/>
      <c r="DOE315" s="1"/>
      <c r="DOF315" s="1"/>
      <c r="DOG315" s="1"/>
      <c r="DOH315" s="1"/>
      <c r="DOI315" s="1"/>
      <c r="DOJ315" s="1"/>
      <c r="DOK315" s="1"/>
      <c r="DOL315" s="1"/>
      <c r="DOM315" s="1"/>
      <c r="DON315" s="1"/>
      <c r="DOO315" s="1"/>
      <c r="DOP315" s="1"/>
      <c r="DOQ315" s="1"/>
      <c r="DOR315" s="1"/>
      <c r="DOS315" s="1"/>
      <c r="DOT315" s="1"/>
      <c r="DOU315" s="1"/>
      <c r="DOV315" s="1"/>
      <c r="DOW315" s="1"/>
      <c r="DOX315" s="1"/>
      <c r="DOY315" s="1"/>
      <c r="DOZ315" s="1"/>
      <c r="DPA315" s="1"/>
      <c r="DPB315" s="1"/>
      <c r="DPC315" s="1"/>
      <c r="DPD315" s="1"/>
      <c r="DPE315" s="1"/>
      <c r="DPF315" s="1"/>
      <c r="DPG315" s="1"/>
      <c r="DPH315" s="1"/>
      <c r="DPI315" s="1"/>
      <c r="DPJ315" s="1"/>
      <c r="DPK315" s="1"/>
      <c r="DPL315" s="1"/>
      <c r="DPM315" s="1"/>
      <c r="DPN315" s="1"/>
      <c r="DPO315" s="1"/>
      <c r="DPP315" s="1"/>
      <c r="DPQ315" s="1"/>
      <c r="DPR315" s="1"/>
      <c r="DPS315" s="1"/>
      <c r="DPT315" s="1"/>
      <c r="DPU315" s="1"/>
      <c r="DPV315" s="1"/>
      <c r="DPW315" s="1"/>
      <c r="DPX315" s="1"/>
      <c r="DPY315" s="1"/>
      <c r="DPZ315" s="1"/>
      <c r="DQA315" s="1"/>
      <c r="DQB315" s="1"/>
      <c r="DQC315" s="1"/>
      <c r="DQD315" s="1"/>
      <c r="DQE315" s="1"/>
      <c r="DQF315" s="1"/>
      <c r="DQG315" s="1"/>
      <c r="DQH315" s="1"/>
      <c r="DQI315" s="1"/>
      <c r="DQJ315" s="1"/>
      <c r="DQK315" s="1"/>
      <c r="DQL315" s="1"/>
      <c r="DQM315" s="1"/>
      <c r="DQN315" s="1"/>
      <c r="DQO315" s="1"/>
      <c r="DQP315" s="1"/>
      <c r="DQQ315" s="1"/>
      <c r="DQR315" s="1"/>
      <c r="DQS315" s="1"/>
      <c r="DQT315" s="1"/>
      <c r="DQU315" s="1"/>
      <c r="DQV315" s="1"/>
      <c r="DQW315" s="1"/>
      <c r="DQX315" s="1"/>
      <c r="DQY315" s="1"/>
      <c r="DQZ315" s="1"/>
      <c r="DRA315" s="1"/>
      <c r="DRB315" s="1"/>
      <c r="DRC315" s="1"/>
      <c r="DRD315" s="1"/>
      <c r="DRE315" s="1"/>
      <c r="DRF315" s="1"/>
      <c r="DRG315" s="1"/>
      <c r="DRH315" s="1"/>
      <c r="DRI315" s="1"/>
      <c r="DRJ315" s="1"/>
      <c r="DRK315" s="1"/>
      <c r="DRL315" s="1"/>
      <c r="DRM315" s="1"/>
      <c r="DRN315" s="1"/>
      <c r="DRO315" s="1"/>
      <c r="DRP315" s="1"/>
      <c r="DRQ315" s="1"/>
      <c r="DRR315" s="1"/>
      <c r="DRS315" s="1"/>
      <c r="DRT315" s="1"/>
      <c r="DRU315" s="1"/>
      <c r="DRV315" s="1"/>
      <c r="DRW315" s="1"/>
      <c r="DRX315" s="1"/>
      <c r="DRY315" s="1"/>
      <c r="DRZ315" s="1"/>
      <c r="DSA315" s="1"/>
      <c r="DSB315" s="1"/>
      <c r="DSC315" s="1"/>
      <c r="DSD315" s="1"/>
      <c r="DSE315" s="1"/>
      <c r="DSF315" s="1"/>
      <c r="DSG315" s="1"/>
      <c r="DSH315" s="1"/>
      <c r="DSI315" s="1"/>
      <c r="DSJ315" s="1"/>
      <c r="DSK315" s="1"/>
      <c r="DSL315" s="1"/>
      <c r="DSM315" s="1"/>
      <c r="DSN315" s="1"/>
      <c r="DSO315" s="1"/>
      <c r="DSP315" s="1"/>
      <c r="DSQ315" s="1"/>
      <c r="DSR315" s="1"/>
      <c r="DSS315" s="1"/>
      <c r="DST315" s="1"/>
      <c r="DSU315" s="1"/>
      <c r="DSV315" s="1"/>
      <c r="DSW315" s="1"/>
      <c r="DSX315" s="1"/>
      <c r="DSY315" s="1"/>
      <c r="DSZ315" s="1"/>
      <c r="DTA315" s="1"/>
      <c r="DTB315" s="1"/>
      <c r="DTC315" s="1"/>
      <c r="DTD315" s="1"/>
      <c r="DTE315" s="1"/>
      <c r="DTF315" s="1"/>
      <c r="DTG315" s="1"/>
      <c r="DTH315" s="1"/>
      <c r="DTI315" s="1"/>
      <c r="DTJ315" s="1"/>
      <c r="DTK315" s="1"/>
      <c r="DTL315" s="1"/>
      <c r="DTM315" s="1"/>
      <c r="DTN315" s="1"/>
      <c r="DTO315" s="1"/>
      <c r="DTP315" s="1"/>
      <c r="DTQ315" s="1"/>
      <c r="DTR315" s="1"/>
      <c r="DTS315" s="1"/>
      <c r="DTT315" s="1"/>
      <c r="DTU315" s="1"/>
      <c r="DTV315" s="1"/>
      <c r="DTW315" s="1"/>
      <c r="DTX315" s="1"/>
      <c r="DTY315" s="1"/>
      <c r="DTZ315" s="1"/>
      <c r="DUA315" s="1"/>
      <c r="DUB315" s="1"/>
      <c r="DUC315" s="1"/>
      <c r="DUD315" s="1"/>
      <c r="DUE315" s="1"/>
      <c r="DUF315" s="1"/>
      <c r="DUG315" s="1"/>
      <c r="DUH315" s="1"/>
      <c r="DUI315" s="1"/>
      <c r="DUJ315" s="1"/>
      <c r="DUK315" s="1"/>
      <c r="DUL315" s="1"/>
      <c r="DUM315" s="1"/>
      <c r="DUN315" s="1"/>
      <c r="DUO315" s="1"/>
      <c r="DUP315" s="1"/>
      <c r="DUQ315" s="1"/>
      <c r="DUR315" s="1"/>
      <c r="DUS315" s="1"/>
      <c r="DUT315" s="1"/>
      <c r="DUU315" s="1"/>
      <c r="DUV315" s="1"/>
      <c r="DUW315" s="1"/>
      <c r="DUX315" s="1"/>
      <c r="DUY315" s="1"/>
      <c r="DUZ315" s="1"/>
      <c r="DVA315" s="1"/>
      <c r="DVB315" s="1"/>
      <c r="DVC315" s="1"/>
      <c r="DVD315" s="1"/>
      <c r="DVE315" s="1"/>
      <c r="DVF315" s="1"/>
      <c r="DVG315" s="1"/>
      <c r="DVH315" s="1"/>
      <c r="DVI315" s="1"/>
      <c r="DVJ315" s="1"/>
      <c r="DVK315" s="1"/>
      <c r="DVL315" s="1"/>
      <c r="DVM315" s="1"/>
      <c r="DVN315" s="1"/>
      <c r="DVO315" s="1"/>
      <c r="DVP315" s="1"/>
      <c r="DVQ315" s="1"/>
      <c r="DVR315" s="1"/>
      <c r="DVS315" s="1"/>
      <c r="DVT315" s="1"/>
      <c r="DVU315" s="1"/>
      <c r="DVV315" s="1"/>
      <c r="DVW315" s="1"/>
      <c r="DVX315" s="1"/>
      <c r="DVY315" s="1"/>
      <c r="DVZ315" s="1"/>
      <c r="DWA315" s="1"/>
      <c r="DWB315" s="1"/>
      <c r="DWC315" s="1"/>
      <c r="DWD315" s="1"/>
      <c r="DWE315" s="1"/>
      <c r="DWF315" s="1"/>
      <c r="DWG315" s="1"/>
      <c r="DWH315" s="1"/>
      <c r="DWI315" s="1"/>
      <c r="DWJ315" s="1"/>
      <c r="DWK315" s="1"/>
      <c r="DWL315" s="1"/>
      <c r="DWM315" s="1"/>
      <c r="DWN315" s="1"/>
      <c r="DWO315" s="1"/>
      <c r="DWP315" s="1"/>
      <c r="DWQ315" s="1"/>
      <c r="DWR315" s="1"/>
      <c r="DWS315" s="1"/>
      <c r="DWT315" s="1"/>
      <c r="DWU315" s="1"/>
      <c r="DWV315" s="1"/>
      <c r="DWW315" s="1"/>
      <c r="DWX315" s="1"/>
      <c r="DWY315" s="1"/>
      <c r="DWZ315" s="1"/>
      <c r="DXA315" s="1"/>
      <c r="DXB315" s="1"/>
      <c r="DXC315" s="1"/>
      <c r="DXD315" s="1"/>
      <c r="DXE315" s="1"/>
      <c r="DXF315" s="1"/>
      <c r="DXG315" s="1"/>
      <c r="DXH315" s="1"/>
      <c r="DXI315" s="1"/>
      <c r="DXJ315" s="1"/>
      <c r="DXK315" s="1"/>
      <c r="DXL315" s="1"/>
      <c r="DXM315" s="1"/>
      <c r="DXN315" s="1"/>
      <c r="DXO315" s="1"/>
      <c r="DXP315" s="1"/>
      <c r="DXQ315" s="1"/>
      <c r="DXR315" s="1"/>
      <c r="DXS315" s="1"/>
      <c r="DXT315" s="1"/>
      <c r="DXU315" s="1"/>
      <c r="DXV315" s="1"/>
      <c r="DXW315" s="1"/>
      <c r="DXX315" s="1"/>
      <c r="DXY315" s="1"/>
      <c r="DXZ315" s="1"/>
      <c r="DYA315" s="1"/>
      <c r="DYB315" s="1"/>
      <c r="DYC315" s="1"/>
      <c r="DYD315" s="1"/>
      <c r="DYE315" s="1"/>
      <c r="DYF315" s="1"/>
      <c r="DYG315" s="1"/>
      <c r="DYH315" s="1"/>
      <c r="DYI315" s="1"/>
      <c r="DYJ315" s="1"/>
      <c r="DYK315" s="1"/>
      <c r="DYL315" s="1"/>
      <c r="DYM315" s="1"/>
      <c r="DYN315" s="1"/>
      <c r="DYO315" s="1"/>
      <c r="DYP315" s="1"/>
      <c r="DYQ315" s="1"/>
      <c r="DYR315" s="1"/>
      <c r="DYS315" s="1"/>
      <c r="DYT315" s="1"/>
      <c r="DYU315" s="1"/>
      <c r="DYV315" s="1"/>
      <c r="DYW315" s="1"/>
      <c r="DYX315" s="1"/>
      <c r="DYY315" s="1"/>
      <c r="DYZ315" s="1"/>
      <c r="DZA315" s="1"/>
      <c r="DZB315" s="1"/>
      <c r="DZC315" s="1"/>
      <c r="DZD315" s="1"/>
      <c r="DZE315" s="1"/>
      <c r="DZF315" s="1"/>
      <c r="DZG315" s="1"/>
      <c r="DZH315" s="1"/>
      <c r="DZI315" s="1"/>
      <c r="DZJ315" s="1"/>
      <c r="DZK315" s="1"/>
      <c r="DZL315" s="1"/>
      <c r="DZM315" s="1"/>
      <c r="DZN315" s="1"/>
      <c r="DZO315" s="1"/>
      <c r="DZP315" s="1"/>
      <c r="DZQ315" s="1"/>
      <c r="DZR315" s="1"/>
      <c r="DZS315" s="1"/>
      <c r="DZT315" s="1"/>
      <c r="DZU315" s="1"/>
      <c r="DZV315" s="1"/>
      <c r="DZW315" s="1"/>
      <c r="DZX315" s="1"/>
      <c r="DZY315" s="1"/>
      <c r="DZZ315" s="1"/>
      <c r="EAA315" s="1"/>
      <c r="EAB315" s="1"/>
      <c r="EAC315" s="1"/>
      <c r="EAD315" s="1"/>
      <c r="EAE315" s="1"/>
      <c r="EAF315" s="1"/>
      <c r="EAG315" s="1"/>
      <c r="EAH315" s="1"/>
      <c r="EAI315" s="1"/>
      <c r="EAJ315" s="1"/>
      <c r="EAK315" s="1"/>
      <c r="EAL315" s="1"/>
      <c r="EAM315" s="1"/>
      <c r="EAN315" s="1"/>
      <c r="EAO315" s="1"/>
      <c r="EAP315" s="1"/>
      <c r="EAQ315" s="1"/>
      <c r="EAR315" s="1"/>
      <c r="EAS315" s="1"/>
      <c r="EAT315" s="1"/>
      <c r="EAU315" s="1"/>
      <c r="EAV315" s="1"/>
      <c r="EAW315" s="1"/>
      <c r="EAX315" s="1"/>
      <c r="EAY315" s="1"/>
      <c r="EAZ315" s="1"/>
      <c r="EBA315" s="1"/>
      <c r="EBB315" s="1"/>
      <c r="EBC315" s="1"/>
      <c r="EBD315" s="1"/>
      <c r="EBE315" s="1"/>
      <c r="EBF315" s="1"/>
      <c r="EBG315" s="1"/>
      <c r="EBH315" s="1"/>
      <c r="EBI315" s="1"/>
      <c r="EBJ315" s="1"/>
      <c r="EBK315" s="1"/>
      <c r="EBL315" s="1"/>
      <c r="EBM315" s="1"/>
      <c r="EBN315" s="1"/>
      <c r="EBO315" s="1"/>
      <c r="EBP315" s="1"/>
      <c r="EBQ315" s="1"/>
      <c r="EBR315" s="1"/>
      <c r="EBS315" s="1"/>
      <c r="EBT315" s="1"/>
      <c r="EBU315" s="1"/>
      <c r="EBV315" s="1"/>
      <c r="EBW315" s="1"/>
      <c r="EBX315" s="1"/>
      <c r="EBY315" s="1"/>
      <c r="EBZ315" s="1"/>
      <c r="ECA315" s="1"/>
      <c r="ECB315" s="1"/>
      <c r="ECC315" s="1"/>
      <c r="ECD315" s="1"/>
      <c r="ECE315" s="1"/>
      <c r="ECF315" s="1"/>
      <c r="ECG315" s="1"/>
      <c r="ECH315" s="1"/>
      <c r="ECI315" s="1"/>
      <c r="ECJ315" s="1"/>
      <c r="ECK315" s="1"/>
      <c r="ECL315" s="1"/>
      <c r="ECM315" s="1"/>
      <c r="ECN315" s="1"/>
      <c r="ECO315" s="1"/>
      <c r="ECP315" s="1"/>
      <c r="ECQ315" s="1"/>
      <c r="ECR315" s="1"/>
      <c r="ECS315" s="1"/>
      <c r="ECT315" s="1"/>
      <c r="ECU315" s="1"/>
      <c r="ECV315" s="1"/>
      <c r="ECW315" s="1"/>
      <c r="ECX315" s="1"/>
      <c r="ECY315" s="1"/>
      <c r="ECZ315" s="1"/>
      <c r="EDA315" s="1"/>
      <c r="EDB315" s="1"/>
      <c r="EDC315" s="1"/>
      <c r="EDD315" s="1"/>
      <c r="EDE315" s="1"/>
      <c r="EDF315" s="1"/>
      <c r="EDG315" s="1"/>
      <c r="EDH315" s="1"/>
      <c r="EDI315" s="1"/>
      <c r="EDJ315" s="1"/>
      <c r="EDK315" s="1"/>
      <c r="EDL315" s="1"/>
      <c r="EDM315" s="1"/>
      <c r="EDN315" s="1"/>
      <c r="EDO315" s="1"/>
      <c r="EDP315" s="1"/>
      <c r="EDQ315" s="1"/>
      <c r="EDR315" s="1"/>
      <c r="EDS315" s="1"/>
      <c r="EDT315" s="1"/>
      <c r="EDU315" s="1"/>
      <c r="EDV315" s="1"/>
      <c r="EDW315" s="1"/>
      <c r="EDX315" s="1"/>
      <c r="EDY315" s="1"/>
      <c r="EDZ315" s="1"/>
      <c r="EEA315" s="1"/>
      <c r="EEB315" s="1"/>
      <c r="EEC315" s="1"/>
      <c r="EED315" s="1"/>
      <c r="EEE315" s="1"/>
      <c r="EEF315" s="1"/>
      <c r="EEG315" s="1"/>
      <c r="EEH315" s="1"/>
      <c r="EEI315" s="1"/>
      <c r="EEJ315" s="1"/>
      <c r="EEK315" s="1"/>
      <c r="EEL315" s="1"/>
      <c r="EEM315" s="1"/>
      <c r="EEN315" s="1"/>
      <c r="EEO315" s="1"/>
      <c r="EEP315" s="1"/>
      <c r="EEQ315" s="1"/>
      <c r="EER315" s="1"/>
      <c r="EES315" s="1"/>
      <c r="EET315" s="1"/>
      <c r="EEU315" s="1"/>
      <c r="EEV315" s="1"/>
      <c r="EEW315" s="1"/>
      <c r="EEX315" s="1"/>
      <c r="EEY315" s="1"/>
      <c r="EEZ315" s="1"/>
      <c r="EFA315" s="1"/>
      <c r="EFB315" s="1"/>
      <c r="EFC315" s="1"/>
      <c r="EFD315" s="1"/>
      <c r="EFE315" s="1"/>
      <c r="EFF315" s="1"/>
      <c r="EFG315" s="1"/>
      <c r="EFH315" s="1"/>
      <c r="EFI315" s="1"/>
      <c r="EFJ315" s="1"/>
      <c r="EFK315" s="1"/>
      <c r="EFL315" s="1"/>
      <c r="EFM315" s="1"/>
      <c r="EFN315" s="1"/>
      <c r="EFO315" s="1"/>
      <c r="EFP315" s="1"/>
      <c r="EFQ315" s="1"/>
      <c r="EFR315" s="1"/>
      <c r="EFS315" s="1"/>
      <c r="EFT315" s="1"/>
      <c r="EFU315" s="1"/>
      <c r="EFV315" s="1"/>
      <c r="EFW315" s="1"/>
      <c r="EFX315" s="1"/>
      <c r="EFY315" s="1"/>
      <c r="EFZ315" s="1"/>
      <c r="EGA315" s="1"/>
      <c r="EGB315" s="1"/>
      <c r="EGC315" s="1"/>
      <c r="EGD315" s="1"/>
      <c r="EGE315" s="1"/>
      <c r="EGF315" s="1"/>
      <c r="EGG315" s="1"/>
      <c r="EGH315" s="1"/>
      <c r="EGI315" s="1"/>
      <c r="EGJ315" s="1"/>
      <c r="EGK315" s="1"/>
      <c r="EGL315" s="1"/>
      <c r="EGM315" s="1"/>
      <c r="EGN315" s="1"/>
      <c r="EGO315" s="1"/>
      <c r="EGP315" s="1"/>
      <c r="EGQ315" s="1"/>
      <c r="EGR315" s="1"/>
      <c r="EGS315" s="1"/>
      <c r="EGT315" s="1"/>
      <c r="EGU315" s="1"/>
      <c r="EGV315" s="1"/>
      <c r="EGW315" s="1"/>
      <c r="EGX315" s="1"/>
      <c r="EGY315" s="1"/>
      <c r="EGZ315" s="1"/>
      <c r="EHA315" s="1"/>
      <c r="EHB315" s="1"/>
      <c r="EHC315" s="1"/>
      <c r="EHD315" s="1"/>
      <c r="EHE315" s="1"/>
      <c r="EHF315" s="1"/>
      <c r="EHG315" s="1"/>
      <c r="EHH315" s="1"/>
      <c r="EHI315" s="1"/>
      <c r="EHJ315" s="1"/>
      <c r="EHK315" s="1"/>
      <c r="EHL315" s="1"/>
      <c r="EHM315" s="1"/>
      <c r="EHN315" s="1"/>
      <c r="EHO315" s="1"/>
      <c r="EHP315" s="1"/>
      <c r="EHQ315" s="1"/>
      <c r="EHR315" s="1"/>
      <c r="EHS315" s="1"/>
      <c r="EHT315" s="1"/>
      <c r="EHU315" s="1"/>
      <c r="EHV315" s="1"/>
      <c r="EHW315" s="1"/>
      <c r="EHX315" s="1"/>
      <c r="EHY315" s="1"/>
      <c r="EHZ315" s="1"/>
      <c r="EIA315" s="1"/>
      <c r="EIB315" s="1"/>
      <c r="EIC315" s="1"/>
      <c r="EID315" s="1"/>
      <c r="EIE315" s="1"/>
      <c r="EIF315" s="1"/>
      <c r="EIG315" s="1"/>
      <c r="EIH315" s="1"/>
      <c r="EII315" s="1"/>
      <c r="EIJ315" s="1"/>
      <c r="EIK315" s="1"/>
      <c r="EIL315" s="1"/>
      <c r="EIM315" s="1"/>
      <c r="EIN315" s="1"/>
      <c r="EIO315" s="1"/>
      <c r="EIP315" s="1"/>
      <c r="EIQ315" s="1"/>
      <c r="EIR315" s="1"/>
      <c r="EIS315" s="1"/>
      <c r="EIT315" s="1"/>
      <c r="EIU315" s="1"/>
      <c r="EIV315" s="1"/>
      <c r="EIW315" s="1"/>
      <c r="EIX315" s="1"/>
      <c r="EIY315" s="1"/>
      <c r="EIZ315" s="1"/>
      <c r="EJA315" s="1"/>
      <c r="EJB315" s="1"/>
      <c r="EJC315" s="1"/>
      <c r="EJD315" s="1"/>
      <c r="EJE315" s="1"/>
      <c r="EJF315" s="1"/>
      <c r="EJG315" s="1"/>
      <c r="EJH315" s="1"/>
      <c r="EJI315" s="1"/>
      <c r="EJJ315" s="1"/>
      <c r="EJK315" s="1"/>
      <c r="EJL315" s="1"/>
      <c r="EJM315" s="1"/>
      <c r="EJN315" s="1"/>
      <c r="EJO315" s="1"/>
      <c r="EJP315" s="1"/>
      <c r="EJQ315" s="1"/>
      <c r="EJR315" s="1"/>
      <c r="EJS315" s="1"/>
      <c r="EJT315" s="1"/>
      <c r="EJU315" s="1"/>
      <c r="EJV315" s="1"/>
      <c r="EJW315" s="1"/>
      <c r="EJX315" s="1"/>
      <c r="EJY315" s="1"/>
      <c r="EJZ315" s="1"/>
      <c r="EKA315" s="1"/>
      <c r="EKB315" s="1"/>
      <c r="EKC315" s="1"/>
      <c r="EKD315" s="1"/>
      <c r="EKE315" s="1"/>
      <c r="EKF315" s="1"/>
      <c r="EKG315" s="1"/>
      <c r="EKH315" s="1"/>
      <c r="EKI315" s="1"/>
      <c r="EKJ315" s="1"/>
      <c r="EKK315" s="1"/>
      <c r="EKL315" s="1"/>
      <c r="EKM315" s="1"/>
      <c r="EKN315" s="1"/>
      <c r="EKO315" s="1"/>
      <c r="EKP315" s="1"/>
      <c r="EKQ315" s="1"/>
      <c r="EKR315" s="1"/>
      <c r="EKS315" s="1"/>
      <c r="EKT315" s="1"/>
      <c r="EKU315" s="1"/>
      <c r="EKV315" s="1"/>
      <c r="EKW315" s="1"/>
      <c r="EKX315" s="1"/>
      <c r="EKY315" s="1"/>
      <c r="EKZ315" s="1"/>
      <c r="ELA315" s="1"/>
      <c r="ELB315" s="1"/>
      <c r="ELC315" s="1"/>
      <c r="ELD315" s="1"/>
      <c r="ELE315" s="1"/>
      <c r="ELF315" s="1"/>
      <c r="ELG315" s="1"/>
      <c r="ELH315" s="1"/>
      <c r="ELI315" s="1"/>
      <c r="ELJ315" s="1"/>
      <c r="ELK315" s="1"/>
      <c r="ELL315" s="1"/>
      <c r="ELM315" s="1"/>
      <c r="ELN315" s="1"/>
      <c r="ELO315" s="1"/>
      <c r="ELP315" s="1"/>
      <c r="ELQ315" s="1"/>
      <c r="ELR315" s="1"/>
      <c r="ELS315" s="1"/>
      <c r="ELT315" s="1"/>
      <c r="ELU315" s="1"/>
      <c r="ELV315" s="1"/>
      <c r="ELW315" s="1"/>
      <c r="ELX315" s="1"/>
      <c r="ELY315" s="1"/>
      <c r="ELZ315" s="1"/>
      <c r="EMA315" s="1"/>
      <c r="EMB315" s="1"/>
      <c r="EMC315" s="1"/>
      <c r="EMD315" s="1"/>
      <c r="EME315" s="1"/>
      <c r="EMF315" s="1"/>
      <c r="EMG315" s="1"/>
      <c r="EMH315" s="1"/>
      <c r="EMI315" s="1"/>
      <c r="EMJ315" s="1"/>
      <c r="EMK315" s="1"/>
      <c r="EML315" s="1"/>
      <c r="EMM315" s="1"/>
      <c r="EMN315" s="1"/>
      <c r="EMO315" s="1"/>
      <c r="EMP315" s="1"/>
      <c r="EMQ315" s="1"/>
      <c r="EMR315" s="1"/>
      <c r="EMS315" s="1"/>
      <c r="EMT315" s="1"/>
      <c r="EMU315" s="1"/>
      <c r="EMV315" s="1"/>
      <c r="EMW315" s="1"/>
      <c r="EMX315" s="1"/>
      <c r="EMY315" s="1"/>
      <c r="EMZ315" s="1"/>
      <c r="ENA315" s="1"/>
      <c r="ENB315" s="1"/>
      <c r="ENC315" s="1"/>
      <c r="END315" s="1"/>
      <c r="ENE315" s="1"/>
      <c r="ENF315" s="1"/>
      <c r="ENG315" s="1"/>
      <c r="ENH315" s="1"/>
      <c r="ENI315" s="1"/>
      <c r="ENJ315" s="1"/>
      <c r="ENK315" s="1"/>
      <c r="ENL315" s="1"/>
      <c r="ENM315" s="1"/>
      <c r="ENN315" s="1"/>
      <c r="ENO315" s="1"/>
      <c r="ENP315" s="1"/>
      <c r="ENQ315" s="1"/>
      <c r="ENR315" s="1"/>
      <c r="ENS315" s="1"/>
      <c r="ENT315" s="1"/>
      <c r="ENU315" s="1"/>
      <c r="ENV315" s="1"/>
      <c r="ENW315" s="1"/>
      <c r="ENX315" s="1"/>
      <c r="ENY315" s="1"/>
      <c r="ENZ315" s="1"/>
      <c r="EOA315" s="1"/>
      <c r="EOB315" s="1"/>
      <c r="EOC315" s="1"/>
      <c r="EOD315" s="1"/>
      <c r="EOE315" s="1"/>
      <c r="EOF315" s="1"/>
      <c r="EOG315" s="1"/>
      <c r="EOH315" s="1"/>
      <c r="EOI315" s="1"/>
      <c r="EOJ315" s="1"/>
      <c r="EOK315" s="1"/>
      <c r="EOL315" s="1"/>
      <c r="EOM315" s="1"/>
      <c r="EON315" s="1"/>
      <c r="EOO315" s="1"/>
      <c r="EOP315" s="1"/>
      <c r="EOQ315" s="1"/>
      <c r="EOR315" s="1"/>
      <c r="EOS315" s="1"/>
      <c r="EOT315" s="1"/>
      <c r="EOU315" s="1"/>
      <c r="EOV315" s="1"/>
      <c r="EOW315" s="1"/>
      <c r="EOX315" s="1"/>
      <c r="EOY315" s="1"/>
      <c r="EOZ315" s="1"/>
      <c r="EPA315" s="1"/>
      <c r="EPB315" s="1"/>
      <c r="EPC315" s="1"/>
      <c r="EPD315" s="1"/>
      <c r="EPE315" s="1"/>
      <c r="EPF315" s="1"/>
      <c r="EPG315" s="1"/>
      <c r="EPH315" s="1"/>
      <c r="EPI315" s="1"/>
      <c r="EPJ315" s="1"/>
      <c r="EPK315" s="1"/>
      <c r="EPL315" s="1"/>
      <c r="EPM315" s="1"/>
      <c r="EPN315" s="1"/>
      <c r="EPO315" s="1"/>
      <c r="EPP315" s="1"/>
      <c r="EPQ315" s="1"/>
      <c r="EPR315" s="1"/>
      <c r="EPS315" s="1"/>
      <c r="EPT315" s="1"/>
      <c r="EPU315" s="1"/>
      <c r="EPV315" s="1"/>
      <c r="EPW315" s="1"/>
      <c r="EPX315" s="1"/>
      <c r="EPY315" s="1"/>
      <c r="EPZ315" s="1"/>
      <c r="EQA315" s="1"/>
      <c r="EQB315" s="1"/>
      <c r="EQC315" s="1"/>
      <c r="EQD315" s="1"/>
      <c r="EQE315" s="1"/>
      <c r="EQF315" s="1"/>
      <c r="EQG315" s="1"/>
      <c r="EQH315" s="1"/>
      <c r="EQI315" s="1"/>
      <c r="EQJ315" s="1"/>
      <c r="EQK315" s="1"/>
      <c r="EQL315" s="1"/>
      <c r="EQM315" s="1"/>
      <c r="EQN315" s="1"/>
      <c r="EQO315" s="1"/>
      <c r="EQP315" s="1"/>
      <c r="EQQ315" s="1"/>
      <c r="EQR315" s="1"/>
      <c r="EQS315" s="1"/>
      <c r="EQT315" s="1"/>
      <c r="EQU315" s="1"/>
      <c r="EQV315" s="1"/>
      <c r="EQW315" s="1"/>
      <c r="EQX315" s="1"/>
      <c r="EQY315" s="1"/>
      <c r="EQZ315" s="1"/>
      <c r="ERA315" s="1"/>
      <c r="ERB315" s="1"/>
      <c r="ERC315" s="1"/>
      <c r="ERD315" s="1"/>
      <c r="ERE315" s="1"/>
      <c r="ERF315" s="1"/>
      <c r="ERG315" s="1"/>
      <c r="ERH315" s="1"/>
      <c r="ERI315" s="1"/>
      <c r="ERJ315" s="1"/>
      <c r="ERK315" s="1"/>
      <c r="ERL315" s="1"/>
      <c r="ERM315" s="1"/>
      <c r="ERN315" s="1"/>
      <c r="ERO315" s="1"/>
      <c r="ERP315" s="1"/>
      <c r="ERQ315" s="1"/>
      <c r="ERR315" s="1"/>
      <c r="ERS315" s="1"/>
      <c r="ERT315" s="1"/>
      <c r="ERU315" s="1"/>
      <c r="ERV315" s="1"/>
      <c r="ERW315" s="1"/>
      <c r="ERX315" s="1"/>
      <c r="ERY315" s="1"/>
      <c r="ERZ315" s="1"/>
      <c r="ESA315" s="1"/>
      <c r="ESB315" s="1"/>
      <c r="ESC315" s="1"/>
      <c r="ESD315" s="1"/>
      <c r="ESE315" s="1"/>
      <c r="ESF315" s="1"/>
      <c r="ESG315" s="1"/>
      <c r="ESH315" s="1"/>
      <c r="ESI315" s="1"/>
      <c r="ESJ315" s="1"/>
      <c r="ESK315" s="1"/>
      <c r="ESL315" s="1"/>
      <c r="ESM315" s="1"/>
      <c r="ESN315" s="1"/>
      <c r="ESO315" s="1"/>
      <c r="ESP315" s="1"/>
      <c r="ESQ315" s="1"/>
      <c r="ESR315" s="1"/>
      <c r="ESS315" s="1"/>
      <c r="EST315" s="1"/>
      <c r="ESU315" s="1"/>
      <c r="ESV315" s="1"/>
      <c r="ESW315" s="1"/>
      <c r="ESX315" s="1"/>
      <c r="ESY315" s="1"/>
      <c r="ESZ315" s="1"/>
      <c r="ETA315" s="1"/>
      <c r="ETB315" s="1"/>
      <c r="ETC315" s="1"/>
      <c r="ETD315" s="1"/>
      <c r="ETE315" s="1"/>
      <c r="ETF315" s="1"/>
      <c r="ETG315" s="1"/>
      <c r="ETH315" s="1"/>
      <c r="ETI315" s="1"/>
      <c r="ETJ315" s="1"/>
      <c r="ETK315" s="1"/>
      <c r="ETL315" s="1"/>
      <c r="ETM315" s="1"/>
      <c r="ETN315" s="1"/>
      <c r="ETO315" s="1"/>
      <c r="ETP315" s="1"/>
      <c r="ETQ315" s="1"/>
      <c r="ETR315" s="1"/>
      <c r="ETS315" s="1"/>
      <c r="ETT315" s="1"/>
      <c r="ETU315" s="1"/>
      <c r="ETV315" s="1"/>
      <c r="ETW315" s="1"/>
      <c r="ETX315" s="1"/>
      <c r="ETY315" s="1"/>
      <c r="ETZ315" s="1"/>
      <c r="EUA315" s="1"/>
      <c r="EUB315" s="1"/>
      <c r="EUC315" s="1"/>
      <c r="EUD315" s="1"/>
      <c r="EUE315" s="1"/>
      <c r="EUF315" s="1"/>
      <c r="EUG315" s="1"/>
      <c r="EUH315" s="1"/>
      <c r="EUI315" s="1"/>
      <c r="EUJ315" s="1"/>
      <c r="EUK315" s="1"/>
      <c r="EUL315" s="1"/>
      <c r="EUM315" s="1"/>
      <c r="EUN315" s="1"/>
      <c r="EUO315" s="1"/>
      <c r="EUP315" s="1"/>
      <c r="EUQ315" s="1"/>
      <c r="EUR315" s="1"/>
      <c r="EUS315" s="1"/>
      <c r="EUT315" s="1"/>
      <c r="EUU315" s="1"/>
      <c r="EUV315" s="1"/>
      <c r="EUW315" s="1"/>
      <c r="EUX315" s="1"/>
      <c r="EUY315" s="1"/>
      <c r="EUZ315" s="1"/>
      <c r="EVA315" s="1"/>
      <c r="EVB315" s="1"/>
      <c r="EVC315" s="1"/>
      <c r="EVD315" s="1"/>
      <c r="EVE315" s="1"/>
      <c r="EVF315" s="1"/>
      <c r="EVG315" s="1"/>
      <c r="EVH315" s="1"/>
      <c r="EVI315" s="1"/>
      <c r="EVJ315" s="1"/>
      <c r="EVK315" s="1"/>
      <c r="EVL315" s="1"/>
      <c r="EVM315" s="1"/>
      <c r="EVN315" s="1"/>
      <c r="EVO315" s="1"/>
      <c r="EVP315" s="1"/>
      <c r="EVQ315" s="1"/>
      <c r="EVR315" s="1"/>
      <c r="EVS315" s="1"/>
      <c r="EVT315" s="1"/>
      <c r="EVU315" s="1"/>
      <c r="EVV315" s="1"/>
      <c r="EVW315" s="1"/>
      <c r="EVX315" s="1"/>
      <c r="EVY315" s="1"/>
      <c r="EVZ315" s="1"/>
      <c r="EWA315" s="1"/>
      <c r="EWB315" s="1"/>
      <c r="EWC315" s="1"/>
      <c r="EWD315" s="1"/>
      <c r="EWE315" s="1"/>
      <c r="EWF315" s="1"/>
      <c r="EWG315" s="1"/>
      <c r="EWH315" s="1"/>
      <c r="EWI315" s="1"/>
      <c r="EWJ315" s="1"/>
      <c r="EWK315" s="1"/>
      <c r="EWL315" s="1"/>
      <c r="EWM315" s="1"/>
      <c r="EWN315" s="1"/>
      <c r="EWO315" s="1"/>
      <c r="EWP315" s="1"/>
      <c r="EWQ315" s="1"/>
      <c r="EWR315" s="1"/>
      <c r="EWS315" s="1"/>
      <c r="EWT315" s="1"/>
      <c r="EWU315" s="1"/>
      <c r="EWV315" s="1"/>
      <c r="EWW315" s="1"/>
      <c r="EWX315" s="1"/>
      <c r="EWY315" s="1"/>
      <c r="EWZ315" s="1"/>
      <c r="EXA315" s="1"/>
      <c r="EXB315" s="1"/>
      <c r="EXC315" s="1"/>
      <c r="EXD315" s="1"/>
      <c r="EXE315" s="1"/>
      <c r="EXF315" s="1"/>
      <c r="EXG315" s="1"/>
      <c r="EXH315" s="1"/>
      <c r="EXI315" s="1"/>
      <c r="EXJ315" s="1"/>
      <c r="EXK315" s="1"/>
      <c r="EXL315" s="1"/>
      <c r="EXM315" s="1"/>
      <c r="EXN315" s="1"/>
      <c r="EXO315" s="1"/>
      <c r="EXP315" s="1"/>
      <c r="EXQ315" s="1"/>
      <c r="EXR315" s="1"/>
      <c r="EXS315" s="1"/>
      <c r="EXT315" s="1"/>
      <c r="EXU315" s="1"/>
      <c r="EXV315" s="1"/>
      <c r="EXW315" s="1"/>
      <c r="EXX315" s="1"/>
      <c r="EXY315" s="1"/>
      <c r="EXZ315" s="1"/>
      <c r="EYA315" s="1"/>
      <c r="EYB315" s="1"/>
      <c r="EYC315" s="1"/>
      <c r="EYD315" s="1"/>
      <c r="EYE315" s="1"/>
      <c r="EYF315" s="1"/>
      <c r="EYG315" s="1"/>
      <c r="EYH315" s="1"/>
      <c r="EYI315" s="1"/>
      <c r="EYJ315" s="1"/>
      <c r="EYK315" s="1"/>
      <c r="EYL315" s="1"/>
      <c r="EYM315" s="1"/>
      <c r="EYN315" s="1"/>
      <c r="EYO315" s="1"/>
      <c r="EYP315" s="1"/>
      <c r="EYQ315" s="1"/>
      <c r="EYR315" s="1"/>
      <c r="EYS315" s="1"/>
      <c r="EYT315" s="1"/>
      <c r="EYU315" s="1"/>
      <c r="EYV315" s="1"/>
      <c r="EYW315" s="1"/>
      <c r="EYX315" s="1"/>
      <c r="EYY315" s="1"/>
      <c r="EYZ315" s="1"/>
      <c r="EZA315" s="1"/>
      <c r="EZB315" s="1"/>
      <c r="EZC315" s="1"/>
      <c r="EZD315" s="1"/>
      <c r="EZE315" s="1"/>
      <c r="EZF315" s="1"/>
      <c r="EZG315" s="1"/>
      <c r="EZH315" s="1"/>
      <c r="EZI315" s="1"/>
      <c r="EZJ315" s="1"/>
      <c r="EZK315" s="1"/>
      <c r="EZL315" s="1"/>
      <c r="EZM315" s="1"/>
      <c r="EZN315" s="1"/>
      <c r="EZO315" s="1"/>
      <c r="EZP315" s="1"/>
      <c r="EZQ315" s="1"/>
      <c r="EZR315" s="1"/>
      <c r="EZS315" s="1"/>
      <c r="EZT315" s="1"/>
      <c r="EZU315" s="1"/>
      <c r="EZV315" s="1"/>
      <c r="EZW315" s="1"/>
      <c r="EZX315" s="1"/>
      <c r="EZY315" s="1"/>
      <c r="EZZ315" s="1"/>
      <c r="FAA315" s="1"/>
      <c r="FAB315" s="1"/>
      <c r="FAC315" s="1"/>
      <c r="FAD315" s="1"/>
      <c r="FAE315" s="1"/>
      <c r="FAF315" s="1"/>
      <c r="FAG315" s="1"/>
      <c r="FAH315" s="1"/>
      <c r="FAI315" s="1"/>
      <c r="FAJ315" s="1"/>
      <c r="FAK315" s="1"/>
      <c r="FAL315" s="1"/>
      <c r="FAM315" s="1"/>
      <c r="FAN315" s="1"/>
      <c r="FAO315" s="1"/>
      <c r="FAP315" s="1"/>
      <c r="FAQ315" s="1"/>
      <c r="FAR315" s="1"/>
      <c r="FAS315" s="1"/>
      <c r="FAT315" s="1"/>
      <c r="FAU315" s="1"/>
      <c r="FAV315" s="1"/>
      <c r="FAW315" s="1"/>
      <c r="FAX315" s="1"/>
      <c r="FAY315" s="1"/>
      <c r="FAZ315" s="1"/>
      <c r="FBA315" s="1"/>
      <c r="FBB315" s="1"/>
      <c r="FBC315" s="1"/>
      <c r="FBD315" s="1"/>
      <c r="FBE315" s="1"/>
      <c r="FBF315" s="1"/>
      <c r="FBG315" s="1"/>
      <c r="FBH315" s="1"/>
      <c r="FBI315" s="1"/>
      <c r="FBJ315" s="1"/>
      <c r="FBK315" s="1"/>
      <c r="FBL315" s="1"/>
      <c r="FBM315" s="1"/>
      <c r="FBN315" s="1"/>
      <c r="FBO315" s="1"/>
      <c r="FBP315" s="1"/>
      <c r="FBQ315" s="1"/>
      <c r="FBR315" s="1"/>
      <c r="FBS315" s="1"/>
      <c r="FBT315" s="1"/>
      <c r="FBU315" s="1"/>
      <c r="FBV315" s="1"/>
      <c r="FBW315" s="1"/>
      <c r="FBX315" s="1"/>
      <c r="FBY315" s="1"/>
      <c r="FBZ315" s="1"/>
      <c r="FCA315" s="1"/>
      <c r="FCB315" s="1"/>
      <c r="FCC315" s="1"/>
      <c r="FCD315" s="1"/>
      <c r="FCE315" s="1"/>
      <c r="FCF315" s="1"/>
      <c r="FCG315" s="1"/>
      <c r="FCH315" s="1"/>
      <c r="FCI315" s="1"/>
      <c r="FCJ315" s="1"/>
      <c r="FCK315" s="1"/>
      <c r="FCL315" s="1"/>
      <c r="FCM315" s="1"/>
      <c r="FCN315" s="1"/>
      <c r="FCO315" s="1"/>
      <c r="FCP315" s="1"/>
      <c r="FCQ315" s="1"/>
      <c r="FCR315" s="1"/>
      <c r="FCS315" s="1"/>
      <c r="FCT315" s="1"/>
      <c r="FCU315" s="1"/>
      <c r="FCV315" s="1"/>
      <c r="FCW315" s="1"/>
      <c r="FCX315" s="1"/>
      <c r="FCY315" s="1"/>
      <c r="FCZ315" s="1"/>
      <c r="FDA315" s="1"/>
      <c r="FDB315" s="1"/>
      <c r="FDC315" s="1"/>
      <c r="FDD315" s="1"/>
      <c r="FDE315" s="1"/>
      <c r="FDF315" s="1"/>
      <c r="FDG315" s="1"/>
      <c r="FDH315" s="1"/>
      <c r="FDI315" s="1"/>
      <c r="FDJ315" s="1"/>
      <c r="FDK315" s="1"/>
      <c r="FDL315" s="1"/>
      <c r="FDM315" s="1"/>
      <c r="FDN315" s="1"/>
      <c r="FDO315" s="1"/>
      <c r="FDP315" s="1"/>
      <c r="FDQ315" s="1"/>
      <c r="FDR315" s="1"/>
      <c r="FDS315" s="1"/>
      <c r="FDT315" s="1"/>
      <c r="FDU315" s="1"/>
      <c r="FDV315" s="1"/>
      <c r="FDW315" s="1"/>
      <c r="FDX315" s="1"/>
      <c r="FDY315" s="1"/>
      <c r="FDZ315" s="1"/>
      <c r="FEA315" s="1"/>
      <c r="FEB315" s="1"/>
      <c r="FEC315" s="1"/>
      <c r="FED315" s="1"/>
      <c r="FEE315" s="1"/>
      <c r="FEF315" s="1"/>
      <c r="FEG315" s="1"/>
      <c r="FEH315" s="1"/>
      <c r="FEI315" s="1"/>
      <c r="FEJ315" s="1"/>
      <c r="FEK315" s="1"/>
      <c r="FEL315" s="1"/>
      <c r="FEM315" s="1"/>
      <c r="FEN315" s="1"/>
      <c r="FEO315" s="1"/>
      <c r="FEP315" s="1"/>
      <c r="FEQ315" s="1"/>
      <c r="FER315" s="1"/>
      <c r="FES315" s="1"/>
      <c r="FET315" s="1"/>
      <c r="FEU315" s="1"/>
      <c r="FEV315" s="1"/>
      <c r="FEW315" s="1"/>
      <c r="FEX315" s="1"/>
      <c r="FEY315" s="1"/>
      <c r="FEZ315" s="1"/>
      <c r="FFA315" s="1"/>
      <c r="FFB315" s="1"/>
      <c r="FFC315" s="1"/>
      <c r="FFD315" s="1"/>
      <c r="FFE315" s="1"/>
      <c r="FFF315" s="1"/>
      <c r="FFG315" s="1"/>
      <c r="FFH315" s="1"/>
      <c r="FFI315" s="1"/>
      <c r="FFJ315" s="1"/>
      <c r="FFK315" s="1"/>
      <c r="FFL315" s="1"/>
      <c r="FFM315" s="1"/>
      <c r="FFN315" s="1"/>
      <c r="FFO315" s="1"/>
      <c r="FFP315" s="1"/>
      <c r="FFQ315" s="1"/>
      <c r="FFR315" s="1"/>
      <c r="FFS315" s="1"/>
      <c r="FFT315" s="1"/>
      <c r="FFU315" s="1"/>
      <c r="FFV315" s="1"/>
      <c r="FFW315" s="1"/>
      <c r="FFX315" s="1"/>
      <c r="FFY315" s="1"/>
      <c r="FFZ315" s="1"/>
      <c r="FGA315" s="1"/>
      <c r="FGB315" s="1"/>
      <c r="FGC315" s="1"/>
      <c r="FGD315" s="1"/>
      <c r="FGE315" s="1"/>
      <c r="FGF315" s="1"/>
      <c r="FGG315" s="1"/>
      <c r="FGH315" s="1"/>
      <c r="FGI315" s="1"/>
      <c r="FGJ315" s="1"/>
      <c r="FGK315" s="1"/>
      <c r="FGL315" s="1"/>
      <c r="FGM315" s="1"/>
      <c r="FGN315" s="1"/>
      <c r="FGO315" s="1"/>
      <c r="FGP315" s="1"/>
      <c r="FGQ315" s="1"/>
      <c r="FGR315" s="1"/>
      <c r="FGS315" s="1"/>
      <c r="FGT315" s="1"/>
      <c r="FGU315" s="1"/>
      <c r="FGV315" s="1"/>
      <c r="FGW315" s="1"/>
      <c r="FGX315" s="1"/>
      <c r="FGY315" s="1"/>
      <c r="FGZ315" s="1"/>
      <c r="FHA315" s="1"/>
      <c r="FHB315" s="1"/>
      <c r="FHC315" s="1"/>
      <c r="FHD315" s="1"/>
      <c r="FHE315" s="1"/>
      <c r="FHF315" s="1"/>
      <c r="FHG315" s="1"/>
      <c r="FHH315" s="1"/>
      <c r="FHI315" s="1"/>
      <c r="FHJ315" s="1"/>
      <c r="FHK315" s="1"/>
      <c r="FHL315" s="1"/>
      <c r="FHM315" s="1"/>
      <c r="FHN315" s="1"/>
      <c r="FHO315" s="1"/>
      <c r="FHP315" s="1"/>
      <c r="FHQ315" s="1"/>
      <c r="FHR315" s="1"/>
      <c r="FHS315" s="1"/>
      <c r="FHT315" s="1"/>
      <c r="FHU315" s="1"/>
      <c r="FHV315" s="1"/>
      <c r="FHW315" s="1"/>
      <c r="FHX315" s="1"/>
      <c r="FHY315" s="1"/>
      <c r="FHZ315" s="1"/>
      <c r="FIA315" s="1"/>
      <c r="FIB315" s="1"/>
      <c r="FIC315" s="1"/>
      <c r="FID315" s="1"/>
      <c r="FIE315" s="1"/>
      <c r="FIF315" s="1"/>
      <c r="FIG315" s="1"/>
      <c r="FIH315" s="1"/>
      <c r="FII315" s="1"/>
      <c r="FIJ315" s="1"/>
      <c r="FIK315" s="1"/>
      <c r="FIL315" s="1"/>
      <c r="FIM315" s="1"/>
      <c r="FIN315" s="1"/>
      <c r="FIO315" s="1"/>
      <c r="FIP315" s="1"/>
      <c r="FIQ315" s="1"/>
      <c r="FIR315" s="1"/>
      <c r="FIS315" s="1"/>
      <c r="FIT315" s="1"/>
      <c r="FIU315" s="1"/>
      <c r="FIV315" s="1"/>
      <c r="FIW315" s="1"/>
      <c r="FIX315" s="1"/>
      <c r="FIY315" s="1"/>
      <c r="FIZ315" s="1"/>
      <c r="FJA315" s="1"/>
      <c r="FJB315" s="1"/>
      <c r="FJC315" s="1"/>
      <c r="FJD315" s="1"/>
      <c r="FJE315" s="1"/>
      <c r="FJF315" s="1"/>
      <c r="FJG315" s="1"/>
      <c r="FJH315" s="1"/>
      <c r="FJI315" s="1"/>
      <c r="FJJ315" s="1"/>
      <c r="FJK315" s="1"/>
      <c r="FJL315" s="1"/>
      <c r="FJM315" s="1"/>
      <c r="FJN315" s="1"/>
      <c r="FJO315" s="1"/>
      <c r="FJP315" s="1"/>
      <c r="FJQ315" s="1"/>
      <c r="FJR315" s="1"/>
      <c r="FJS315" s="1"/>
      <c r="FJT315" s="1"/>
      <c r="FJU315" s="1"/>
      <c r="FJV315" s="1"/>
      <c r="FJW315" s="1"/>
      <c r="FJX315" s="1"/>
      <c r="FJY315" s="1"/>
      <c r="FJZ315" s="1"/>
      <c r="FKA315" s="1"/>
      <c r="FKB315" s="1"/>
      <c r="FKC315" s="1"/>
      <c r="FKD315" s="1"/>
      <c r="FKE315" s="1"/>
      <c r="FKF315" s="1"/>
      <c r="FKG315" s="1"/>
      <c r="FKH315" s="1"/>
      <c r="FKI315" s="1"/>
      <c r="FKJ315" s="1"/>
      <c r="FKK315" s="1"/>
      <c r="FKL315" s="1"/>
      <c r="FKM315" s="1"/>
      <c r="FKN315" s="1"/>
      <c r="FKO315" s="1"/>
      <c r="FKP315" s="1"/>
      <c r="FKQ315" s="1"/>
      <c r="FKR315" s="1"/>
      <c r="FKS315" s="1"/>
      <c r="FKT315" s="1"/>
      <c r="FKU315" s="1"/>
      <c r="FKV315" s="1"/>
      <c r="FKW315" s="1"/>
      <c r="FKX315" s="1"/>
      <c r="FKY315" s="1"/>
      <c r="FKZ315" s="1"/>
      <c r="FLA315" s="1"/>
      <c r="FLB315" s="1"/>
      <c r="FLC315" s="1"/>
      <c r="FLD315" s="1"/>
      <c r="FLE315" s="1"/>
      <c r="FLF315" s="1"/>
      <c r="FLG315" s="1"/>
      <c r="FLH315" s="1"/>
      <c r="FLI315" s="1"/>
      <c r="FLJ315" s="1"/>
      <c r="FLK315" s="1"/>
      <c r="FLL315" s="1"/>
      <c r="FLM315" s="1"/>
      <c r="FLN315" s="1"/>
      <c r="FLO315" s="1"/>
      <c r="FLP315" s="1"/>
      <c r="FLQ315" s="1"/>
      <c r="FLR315" s="1"/>
      <c r="FLS315" s="1"/>
      <c r="FLT315" s="1"/>
      <c r="FLU315" s="1"/>
      <c r="FLV315" s="1"/>
      <c r="FLW315" s="1"/>
      <c r="FLX315" s="1"/>
      <c r="FLY315" s="1"/>
      <c r="FLZ315" s="1"/>
      <c r="FMA315" s="1"/>
      <c r="FMB315" s="1"/>
      <c r="FMC315" s="1"/>
      <c r="FMD315" s="1"/>
      <c r="FME315" s="1"/>
      <c r="FMF315" s="1"/>
      <c r="FMG315" s="1"/>
      <c r="FMH315" s="1"/>
      <c r="FMI315" s="1"/>
      <c r="FMJ315" s="1"/>
      <c r="FMK315" s="1"/>
      <c r="FML315" s="1"/>
      <c r="FMM315" s="1"/>
      <c r="FMN315" s="1"/>
      <c r="FMO315" s="1"/>
      <c r="FMP315" s="1"/>
      <c r="FMQ315" s="1"/>
      <c r="FMR315" s="1"/>
      <c r="FMS315" s="1"/>
      <c r="FMT315" s="1"/>
      <c r="FMU315" s="1"/>
      <c r="FMV315" s="1"/>
      <c r="FMW315" s="1"/>
      <c r="FMX315" s="1"/>
      <c r="FMY315" s="1"/>
      <c r="FMZ315" s="1"/>
      <c r="FNA315" s="1"/>
      <c r="FNB315" s="1"/>
      <c r="FNC315" s="1"/>
      <c r="FND315" s="1"/>
      <c r="FNE315" s="1"/>
      <c r="FNF315" s="1"/>
      <c r="FNG315" s="1"/>
      <c r="FNH315" s="1"/>
      <c r="FNI315" s="1"/>
      <c r="FNJ315" s="1"/>
      <c r="FNK315" s="1"/>
      <c r="FNL315" s="1"/>
      <c r="FNM315" s="1"/>
      <c r="FNN315" s="1"/>
      <c r="FNO315" s="1"/>
      <c r="FNP315" s="1"/>
      <c r="FNQ315" s="1"/>
      <c r="FNR315" s="1"/>
      <c r="FNS315" s="1"/>
      <c r="FNT315" s="1"/>
      <c r="FNU315" s="1"/>
      <c r="FNV315" s="1"/>
      <c r="FNW315" s="1"/>
      <c r="FNX315" s="1"/>
      <c r="FNY315" s="1"/>
      <c r="FNZ315" s="1"/>
      <c r="FOA315" s="1"/>
      <c r="FOB315" s="1"/>
      <c r="FOC315" s="1"/>
      <c r="FOD315" s="1"/>
      <c r="FOE315" s="1"/>
      <c r="FOF315" s="1"/>
      <c r="FOG315" s="1"/>
      <c r="FOH315" s="1"/>
      <c r="FOI315" s="1"/>
      <c r="FOJ315" s="1"/>
      <c r="FOK315" s="1"/>
      <c r="FOL315" s="1"/>
      <c r="FOM315" s="1"/>
      <c r="FON315" s="1"/>
      <c r="FOO315" s="1"/>
      <c r="FOP315" s="1"/>
      <c r="FOQ315" s="1"/>
      <c r="FOR315" s="1"/>
      <c r="FOS315" s="1"/>
      <c r="FOT315" s="1"/>
      <c r="FOU315" s="1"/>
      <c r="FOV315" s="1"/>
      <c r="FOW315" s="1"/>
      <c r="FOX315" s="1"/>
      <c r="FOY315" s="1"/>
      <c r="FOZ315" s="1"/>
      <c r="FPA315" s="1"/>
      <c r="FPB315" s="1"/>
      <c r="FPC315" s="1"/>
      <c r="FPD315" s="1"/>
      <c r="FPE315" s="1"/>
      <c r="FPF315" s="1"/>
      <c r="FPG315" s="1"/>
      <c r="FPH315" s="1"/>
      <c r="FPI315" s="1"/>
      <c r="FPJ315" s="1"/>
      <c r="FPK315" s="1"/>
      <c r="FPL315" s="1"/>
      <c r="FPM315" s="1"/>
      <c r="FPN315" s="1"/>
      <c r="FPO315" s="1"/>
      <c r="FPP315" s="1"/>
      <c r="FPQ315" s="1"/>
      <c r="FPR315" s="1"/>
      <c r="FPS315" s="1"/>
      <c r="FPT315" s="1"/>
      <c r="FPU315" s="1"/>
      <c r="FPV315" s="1"/>
      <c r="FPW315" s="1"/>
      <c r="FPX315" s="1"/>
      <c r="FPY315" s="1"/>
      <c r="FPZ315" s="1"/>
      <c r="FQA315" s="1"/>
      <c r="FQB315" s="1"/>
      <c r="FQC315" s="1"/>
      <c r="FQD315" s="1"/>
      <c r="FQE315" s="1"/>
      <c r="FQF315" s="1"/>
      <c r="FQG315" s="1"/>
      <c r="FQH315" s="1"/>
      <c r="FQI315" s="1"/>
      <c r="FQJ315" s="1"/>
      <c r="FQK315" s="1"/>
      <c r="FQL315" s="1"/>
      <c r="FQM315" s="1"/>
      <c r="FQN315" s="1"/>
      <c r="FQO315" s="1"/>
      <c r="FQP315" s="1"/>
      <c r="FQQ315" s="1"/>
      <c r="FQR315" s="1"/>
      <c r="FQS315" s="1"/>
      <c r="FQT315" s="1"/>
      <c r="FQU315" s="1"/>
      <c r="FQV315" s="1"/>
      <c r="FQW315" s="1"/>
      <c r="FQX315" s="1"/>
      <c r="FQY315" s="1"/>
      <c r="FQZ315" s="1"/>
      <c r="FRA315" s="1"/>
      <c r="FRB315" s="1"/>
      <c r="FRC315" s="1"/>
      <c r="FRD315" s="1"/>
      <c r="FRE315" s="1"/>
      <c r="FRF315" s="1"/>
      <c r="FRG315" s="1"/>
      <c r="FRH315" s="1"/>
      <c r="FRI315" s="1"/>
      <c r="FRJ315" s="1"/>
      <c r="FRK315" s="1"/>
      <c r="FRL315" s="1"/>
      <c r="FRM315" s="1"/>
      <c r="FRN315" s="1"/>
      <c r="FRO315" s="1"/>
      <c r="FRP315" s="1"/>
      <c r="FRQ315" s="1"/>
      <c r="FRR315" s="1"/>
      <c r="FRS315" s="1"/>
      <c r="FRT315" s="1"/>
      <c r="FRU315" s="1"/>
      <c r="FRV315" s="1"/>
      <c r="FRW315" s="1"/>
      <c r="FRX315" s="1"/>
      <c r="FRY315" s="1"/>
      <c r="FRZ315" s="1"/>
      <c r="FSA315" s="1"/>
      <c r="FSB315" s="1"/>
      <c r="FSC315" s="1"/>
      <c r="FSD315" s="1"/>
      <c r="FSE315" s="1"/>
      <c r="FSF315" s="1"/>
      <c r="FSG315" s="1"/>
      <c r="FSH315" s="1"/>
      <c r="FSI315" s="1"/>
      <c r="FSJ315" s="1"/>
      <c r="FSK315" s="1"/>
      <c r="FSL315" s="1"/>
      <c r="FSM315" s="1"/>
      <c r="FSN315" s="1"/>
      <c r="FSO315" s="1"/>
      <c r="FSP315" s="1"/>
      <c r="FSQ315" s="1"/>
      <c r="FSR315" s="1"/>
      <c r="FSS315" s="1"/>
      <c r="FST315" s="1"/>
      <c r="FSU315" s="1"/>
      <c r="FSV315" s="1"/>
      <c r="FSW315" s="1"/>
      <c r="FSX315" s="1"/>
      <c r="FSY315" s="1"/>
      <c r="FSZ315" s="1"/>
      <c r="FTA315" s="1"/>
      <c r="FTB315" s="1"/>
      <c r="FTC315" s="1"/>
      <c r="FTD315" s="1"/>
      <c r="FTE315" s="1"/>
      <c r="FTF315" s="1"/>
      <c r="FTG315" s="1"/>
      <c r="FTH315" s="1"/>
      <c r="FTI315" s="1"/>
      <c r="FTJ315" s="1"/>
      <c r="FTK315" s="1"/>
      <c r="FTL315" s="1"/>
      <c r="FTM315" s="1"/>
      <c r="FTN315" s="1"/>
      <c r="FTO315" s="1"/>
      <c r="FTP315" s="1"/>
      <c r="FTQ315" s="1"/>
      <c r="FTR315" s="1"/>
      <c r="FTS315" s="1"/>
      <c r="FTT315" s="1"/>
      <c r="FTU315" s="1"/>
      <c r="FTV315" s="1"/>
      <c r="FTW315" s="1"/>
      <c r="FTX315" s="1"/>
      <c r="FTY315" s="1"/>
      <c r="FTZ315" s="1"/>
      <c r="FUA315" s="1"/>
      <c r="FUB315" s="1"/>
      <c r="FUC315" s="1"/>
      <c r="FUD315" s="1"/>
      <c r="FUE315" s="1"/>
      <c r="FUF315" s="1"/>
      <c r="FUG315" s="1"/>
      <c r="FUH315" s="1"/>
      <c r="FUI315" s="1"/>
      <c r="FUJ315" s="1"/>
      <c r="FUK315" s="1"/>
      <c r="FUL315" s="1"/>
      <c r="FUM315" s="1"/>
      <c r="FUN315" s="1"/>
      <c r="FUO315" s="1"/>
      <c r="FUP315" s="1"/>
      <c r="FUQ315" s="1"/>
      <c r="FUR315" s="1"/>
      <c r="FUS315" s="1"/>
      <c r="FUT315" s="1"/>
      <c r="FUU315" s="1"/>
      <c r="FUV315" s="1"/>
      <c r="FUW315" s="1"/>
      <c r="FUX315" s="1"/>
      <c r="FUY315" s="1"/>
      <c r="FUZ315" s="1"/>
      <c r="FVA315" s="1"/>
      <c r="FVB315" s="1"/>
      <c r="FVC315" s="1"/>
      <c r="FVD315" s="1"/>
      <c r="FVE315" s="1"/>
      <c r="FVF315" s="1"/>
      <c r="FVG315" s="1"/>
      <c r="FVH315" s="1"/>
      <c r="FVI315" s="1"/>
      <c r="FVJ315" s="1"/>
      <c r="FVK315" s="1"/>
      <c r="FVL315" s="1"/>
      <c r="FVM315" s="1"/>
      <c r="FVN315" s="1"/>
      <c r="FVO315" s="1"/>
      <c r="FVP315" s="1"/>
      <c r="FVQ315" s="1"/>
      <c r="FVR315" s="1"/>
      <c r="FVS315" s="1"/>
      <c r="FVT315" s="1"/>
      <c r="FVU315" s="1"/>
      <c r="FVV315" s="1"/>
      <c r="FVW315" s="1"/>
      <c r="FVX315" s="1"/>
      <c r="FVY315" s="1"/>
      <c r="FVZ315" s="1"/>
      <c r="FWA315" s="1"/>
      <c r="FWB315" s="1"/>
      <c r="FWC315" s="1"/>
      <c r="FWD315" s="1"/>
      <c r="FWE315" s="1"/>
      <c r="FWF315" s="1"/>
      <c r="FWG315" s="1"/>
      <c r="FWH315" s="1"/>
      <c r="FWI315" s="1"/>
      <c r="FWJ315" s="1"/>
      <c r="FWK315" s="1"/>
      <c r="FWL315" s="1"/>
      <c r="FWM315" s="1"/>
      <c r="FWN315" s="1"/>
      <c r="FWO315" s="1"/>
      <c r="FWP315" s="1"/>
      <c r="FWQ315" s="1"/>
      <c r="FWR315" s="1"/>
      <c r="FWS315" s="1"/>
      <c r="FWT315" s="1"/>
      <c r="FWU315" s="1"/>
      <c r="FWV315" s="1"/>
      <c r="FWW315" s="1"/>
      <c r="FWX315" s="1"/>
      <c r="FWY315" s="1"/>
      <c r="FWZ315" s="1"/>
      <c r="FXA315" s="1"/>
      <c r="FXB315" s="1"/>
      <c r="FXC315" s="1"/>
      <c r="FXD315" s="1"/>
      <c r="FXE315" s="1"/>
      <c r="FXF315" s="1"/>
      <c r="FXG315" s="1"/>
      <c r="FXH315" s="1"/>
      <c r="FXI315" s="1"/>
      <c r="FXJ315" s="1"/>
      <c r="FXK315" s="1"/>
      <c r="FXL315" s="1"/>
      <c r="FXM315" s="1"/>
      <c r="FXN315" s="1"/>
      <c r="FXO315" s="1"/>
      <c r="FXP315" s="1"/>
      <c r="FXQ315" s="1"/>
      <c r="FXR315" s="1"/>
      <c r="FXS315" s="1"/>
      <c r="FXT315" s="1"/>
      <c r="FXU315" s="1"/>
      <c r="FXV315" s="1"/>
      <c r="FXW315" s="1"/>
      <c r="FXX315" s="1"/>
      <c r="FXY315" s="1"/>
      <c r="FXZ315" s="1"/>
      <c r="FYA315" s="1"/>
      <c r="FYB315" s="1"/>
      <c r="FYC315" s="1"/>
      <c r="FYD315" s="1"/>
      <c r="FYE315" s="1"/>
      <c r="FYF315" s="1"/>
      <c r="FYG315" s="1"/>
      <c r="FYH315" s="1"/>
      <c r="FYI315" s="1"/>
      <c r="FYJ315" s="1"/>
      <c r="FYK315" s="1"/>
      <c r="FYL315" s="1"/>
      <c r="FYM315" s="1"/>
      <c r="FYN315" s="1"/>
      <c r="FYO315" s="1"/>
      <c r="FYP315" s="1"/>
      <c r="FYQ315" s="1"/>
      <c r="FYR315" s="1"/>
      <c r="FYS315" s="1"/>
      <c r="FYT315" s="1"/>
      <c r="FYU315" s="1"/>
      <c r="FYV315" s="1"/>
      <c r="FYW315" s="1"/>
      <c r="FYX315" s="1"/>
      <c r="FYY315" s="1"/>
      <c r="FYZ315" s="1"/>
      <c r="FZA315" s="1"/>
      <c r="FZB315" s="1"/>
      <c r="FZC315" s="1"/>
      <c r="FZD315" s="1"/>
      <c r="FZE315" s="1"/>
      <c r="FZF315" s="1"/>
      <c r="FZG315" s="1"/>
      <c r="FZH315" s="1"/>
      <c r="FZI315" s="1"/>
      <c r="FZJ315" s="1"/>
      <c r="FZK315" s="1"/>
      <c r="FZL315" s="1"/>
      <c r="FZM315" s="1"/>
      <c r="FZN315" s="1"/>
      <c r="FZO315" s="1"/>
      <c r="FZP315" s="1"/>
      <c r="FZQ315" s="1"/>
      <c r="FZR315" s="1"/>
      <c r="FZS315" s="1"/>
      <c r="FZT315" s="1"/>
      <c r="FZU315" s="1"/>
      <c r="FZV315" s="1"/>
      <c r="FZW315" s="1"/>
      <c r="FZX315" s="1"/>
      <c r="FZY315" s="1"/>
      <c r="FZZ315" s="1"/>
      <c r="GAA315" s="1"/>
      <c r="GAB315" s="1"/>
      <c r="GAC315" s="1"/>
      <c r="GAD315" s="1"/>
      <c r="GAE315" s="1"/>
      <c r="GAF315" s="1"/>
      <c r="GAG315" s="1"/>
      <c r="GAH315" s="1"/>
      <c r="GAI315" s="1"/>
      <c r="GAJ315" s="1"/>
      <c r="GAK315" s="1"/>
      <c r="GAL315" s="1"/>
      <c r="GAM315" s="1"/>
      <c r="GAN315" s="1"/>
      <c r="GAO315" s="1"/>
      <c r="GAP315" s="1"/>
      <c r="GAQ315" s="1"/>
      <c r="GAR315" s="1"/>
      <c r="GAS315" s="1"/>
      <c r="GAT315" s="1"/>
      <c r="GAU315" s="1"/>
      <c r="GAV315" s="1"/>
      <c r="GAW315" s="1"/>
      <c r="GAX315" s="1"/>
      <c r="GAY315" s="1"/>
      <c r="GAZ315" s="1"/>
      <c r="GBA315" s="1"/>
      <c r="GBB315" s="1"/>
      <c r="GBC315" s="1"/>
      <c r="GBD315" s="1"/>
      <c r="GBE315" s="1"/>
      <c r="GBF315" s="1"/>
      <c r="GBG315" s="1"/>
      <c r="GBH315" s="1"/>
      <c r="GBI315" s="1"/>
      <c r="GBJ315" s="1"/>
      <c r="GBK315" s="1"/>
      <c r="GBL315" s="1"/>
      <c r="GBM315" s="1"/>
      <c r="GBN315" s="1"/>
      <c r="GBO315" s="1"/>
      <c r="GBP315" s="1"/>
      <c r="GBQ315" s="1"/>
      <c r="GBR315" s="1"/>
      <c r="GBS315" s="1"/>
      <c r="GBT315" s="1"/>
      <c r="GBU315" s="1"/>
      <c r="GBV315" s="1"/>
      <c r="GBW315" s="1"/>
      <c r="GBX315" s="1"/>
      <c r="GBY315" s="1"/>
      <c r="GBZ315" s="1"/>
      <c r="GCA315" s="1"/>
      <c r="GCB315" s="1"/>
      <c r="GCC315" s="1"/>
      <c r="GCD315" s="1"/>
      <c r="GCE315" s="1"/>
      <c r="GCF315" s="1"/>
      <c r="GCG315" s="1"/>
      <c r="GCH315" s="1"/>
      <c r="GCI315" s="1"/>
      <c r="GCJ315" s="1"/>
      <c r="GCK315" s="1"/>
      <c r="GCL315" s="1"/>
      <c r="GCM315" s="1"/>
      <c r="GCN315" s="1"/>
      <c r="GCO315" s="1"/>
      <c r="GCP315" s="1"/>
      <c r="GCQ315" s="1"/>
      <c r="GCR315" s="1"/>
      <c r="GCS315" s="1"/>
      <c r="GCT315" s="1"/>
      <c r="GCU315" s="1"/>
      <c r="GCV315" s="1"/>
      <c r="GCW315" s="1"/>
      <c r="GCX315" s="1"/>
      <c r="GCY315" s="1"/>
      <c r="GCZ315" s="1"/>
      <c r="GDA315" s="1"/>
      <c r="GDB315" s="1"/>
      <c r="GDC315" s="1"/>
      <c r="GDD315" s="1"/>
      <c r="GDE315" s="1"/>
      <c r="GDF315" s="1"/>
      <c r="GDG315" s="1"/>
      <c r="GDH315" s="1"/>
      <c r="GDI315" s="1"/>
      <c r="GDJ315" s="1"/>
      <c r="GDK315" s="1"/>
      <c r="GDL315" s="1"/>
      <c r="GDM315" s="1"/>
      <c r="GDN315" s="1"/>
      <c r="GDO315" s="1"/>
      <c r="GDP315" s="1"/>
      <c r="GDQ315" s="1"/>
      <c r="GDR315" s="1"/>
      <c r="GDS315" s="1"/>
      <c r="GDT315" s="1"/>
      <c r="GDU315" s="1"/>
      <c r="GDV315" s="1"/>
      <c r="GDW315" s="1"/>
      <c r="GDX315" s="1"/>
      <c r="GDY315" s="1"/>
      <c r="GDZ315" s="1"/>
      <c r="GEA315" s="1"/>
      <c r="GEB315" s="1"/>
      <c r="GEC315" s="1"/>
      <c r="GED315" s="1"/>
      <c r="GEE315" s="1"/>
      <c r="GEF315" s="1"/>
      <c r="GEG315" s="1"/>
      <c r="GEH315" s="1"/>
      <c r="GEI315" s="1"/>
      <c r="GEJ315" s="1"/>
      <c r="GEK315" s="1"/>
      <c r="GEL315" s="1"/>
      <c r="GEM315" s="1"/>
      <c r="GEN315" s="1"/>
      <c r="GEO315" s="1"/>
      <c r="GEP315" s="1"/>
      <c r="GEQ315" s="1"/>
      <c r="GER315" s="1"/>
      <c r="GES315" s="1"/>
      <c r="GET315" s="1"/>
      <c r="GEU315" s="1"/>
      <c r="GEV315" s="1"/>
      <c r="GEW315" s="1"/>
      <c r="GEX315" s="1"/>
      <c r="GEY315" s="1"/>
      <c r="GEZ315" s="1"/>
      <c r="GFA315" s="1"/>
      <c r="GFB315" s="1"/>
      <c r="GFC315" s="1"/>
      <c r="GFD315" s="1"/>
      <c r="GFE315" s="1"/>
      <c r="GFF315" s="1"/>
      <c r="GFG315" s="1"/>
      <c r="GFH315" s="1"/>
      <c r="GFI315" s="1"/>
      <c r="GFJ315" s="1"/>
      <c r="GFK315" s="1"/>
      <c r="GFL315" s="1"/>
      <c r="GFM315" s="1"/>
      <c r="GFN315" s="1"/>
      <c r="GFO315" s="1"/>
      <c r="GFP315" s="1"/>
      <c r="GFQ315" s="1"/>
      <c r="GFR315" s="1"/>
      <c r="GFS315" s="1"/>
      <c r="GFT315" s="1"/>
      <c r="GFU315" s="1"/>
      <c r="GFV315" s="1"/>
      <c r="GFW315" s="1"/>
      <c r="GFX315" s="1"/>
      <c r="GFY315" s="1"/>
      <c r="GFZ315" s="1"/>
      <c r="GGA315" s="1"/>
      <c r="GGB315" s="1"/>
      <c r="GGC315" s="1"/>
      <c r="GGD315" s="1"/>
      <c r="GGE315" s="1"/>
      <c r="GGF315" s="1"/>
      <c r="GGG315" s="1"/>
      <c r="GGH315" s="1"/>
      <c r="GGI315" s="1"/>
      <c r="GGJ315" s="1"/>
      <c r="GGK315" s="1"/>
      <c r="GGL315" s="1"/>
      <c r="GGM315" s="1"/>
      <c r="GGN315" s="1"/>
      <c r="GGO315" s="1"/>
      <c r="GGP315" s="1"/>
      <c r="GGQ315" s="1"/>
      <c r="GGR315" s="1"/>
      <c r="GGS315" s="1"/>
      <c r="GGT315" s="1"/>
      <c r="GGU315" s="1"/>
      <c r="GGV315" s="1"/>
      <c r="GGW315" s="1"/>
      <c r="GGX315" s="1"/>
      <c r="GGY315" s="1"/>
      <c r="GGZ315" s="1"/>
      <c r="GHA315" s="1"/>
      <c r="GHB315" s="1"/>
      <c r="GHC315" s="1"/>
      <c r="GHD315" s="1"/>
      <c r="GHE315" s="1"/>
      <c r="GHF315" s="1"/>
      <c r="GHG315" s="1"/>
      <c r="GHH315" s="1"/>
      <c r="GHI315" s="1"/>
      <c r="GHJ315" s="1"/>
      <c r="GHK315" s="1"/>
      <c r="GHL315" s="1"/>
      <c r="GHM315" s="1"/>
      <c r="GHN315" s="1"/>
      <c r="GHO315" s="1"/>
      <c r="GHP315" s="1"/>
      <c r="GHQ315" s="1"/>
      <c r="GHR315" s="1"/>
      <c r="GHS315" s="1"/>
      <c r="GHT315" s="1"/>
      <c r="GHU315" s="1"/>
      <c r="GHV315" s="1"/>
      <c r="GHW315" s="1"/>
      <c r="GHX315" s="1"/>
      <c r="GHY315" s="1"/>
      <c r="GHZ315" s="1"/>
      <c r="GIA315" s="1"/>
      <c r="GIB315" s="1"/>
      <c r="GIC315" s="1"/>
      <c r="GID315" s="1"/>
      <c r="GIE315" s="1"/>
      <c r="GIF315" s="1"/>
      <c r="GIG315" s="1"/>
      <c r="GIH315" s="1"/>
      <c r="GII315" s="1"/>
      <c r="GIJ315" s="1"/>
      <c r="GIK315" s="1"/>
      <c r="GIL315" s="1"/>
      <c r="GIM315" s="1"/>
      <c r="GIN315" s="1"/>
      <c r="GIO315" s="1"/>
      <c r="GIP315" s="1"/>
      <c r="GIQ315" s="1"/>
      <c r="GIR315" s="1"/>
      <c r="GIS315" s="1"/>
      <c r="GIT315" s="1"/>
      <c r="GIU315" s="1"/>
      <c r="GIV315" s="1"/>
      <c r="GIW315" s="1"/>
      <c r="GIX315" s="1"/>
      <c r="GIY315" s="1"/>
      <c r="GIZ315" s="1"/>
      <c r="GJA315" s="1"/>
      <c r="GJB315" s="1"/>
      <c r="GJC315" s="1"/>
      <c r="GJD315" s="1"/>
      <c r="GJE315" s="1"/>
      <c r="GJF315" s="1"/>
      <c r="GJG315" s="1"/>
      <c r="GJH315" s="1"/>
      <c r="GJI315" s="1"/>
      <c r="GJJ315" s="1"/>
      <c r="GJK315" s="1"/>
      <c r="GJL315" s="1"/>
      <c r="GJM315" s="1"/>
      <c r="GJN315" s="1"/>
      <c r="GJO315" s="1"/>
      <c r="GJP315" s="1"/>
      <c r="GJQ315" s="1"/>
      <c r="GJR315" s="1"/>
      <c r="GJS315" s="1"/>
      <c r="GJT315" s="1"/>
      <c r="GJU315" s="1"/>
      <c r="GJV315" s="1"/>
      <c r="GJW315" s="1"/>
      <c r="GJX315" s="1"/>
      <c r="GJY315" s="1"/>
      <c r="GJZ315" s="1"/>
      <c r="GKA315" s="1"/>
      <c r="GKB315" s="1"/>
      <c r="GKC315" s="1"/>
      <c r="GKD315" s="1"/>
      <c r="GKE315" s="1"/>
      <c r="GKF315" s="1"/>
      <c r="GKG315" s="1"/>
      <c r="GKH315" s="1"/>
      <c r="GKI315" s="1"/>
      <c r="GKJ315" s="1"/>
      <c r="GKK315" s="1"/>
      <c r="GKL315" s="1"/>
      <c r="GKM315" s="1"/>
      <c r="GKN315" s="1"/>
      <c r="GKO315" s="1"/>
      <c r="GKP315" s="1"/>
      <c r="GKQ315" s="1"/>
      <c r="GKR315" s="1"/>
      <c r="GKS315" s="1"/>
      <c r="GKT315" s="1"/>
      <c r="GKU315" s="1"/>
      <c r="GKV315" s="1"/>
      <c r="GKW315" s="1"/>
      <c r="GKX315" s="1"/>
      <c r="GKY315" s="1"/>
      <c r="GKZ315" s="1"/>
      <c r="GLA315" s="1"/>
      <c r="GLB315" s="1"/>
      <c r="GLC315" s="1"/>
      <c r="GLD315" s="1"/>
      <c r="GLE315" s="1"/>
      <c r="GLF315" s="1"/>
      <c r="GLG315" s="1"/>
      <c r="GLH315" s="1"/>
      <c r="GLI315" s="1"/>
      <c r="GLJ315" s="1"/>
      <c r="GLK315" s="1"/>
      <c r="GLL315" s="1"/>
      <c r="GLM315" s="1"/>
      <c r="GLN315" s="1"/>
      <c r="GLO315" s="1"/>
      <c r="GLP315" s="1"/>
      <c r="GLQ315" s="1"/>
      <c r="GLR315" s="1"/>
      <c r="GLS315" s="1"/>
      <c r="GLT315" s="1"/>
      <c r="GLU315" s="1"/>
      <c r="GLV315" s="1"/>
      <c r="GLW315" s="1"/>
      <c r="GLX315" s="1"/>
      <c r="GLY315" s="1"/>
      <c r="GLZ315" s="1"/>
      <c r="GMA315" s="1"/>
      <c r="GMB315" s="1"/>
      <c r="GMC315" s="1"/>
      <c r="GMD315" s="1"/>
      <c r="GME315" s="1"/>
      <c r="GMF315" s="1"/>
      <c r="GMG315" s="1"/>
      <c r="GMH315" s="1"/>
      <c r="GMI315" s="1"/>
      <c r="GMJ315" s="1"/>
      <c r="GMK315" s="1"/>
      <c r="GML315" s="1"/>
      <c r="GMM315" s="1"/>
      <c r="GMN315" s="1"/>
      <c r="GMO315" s="1"/>
      <c r="GMP315" s="1"/>
      <c r="GMQ315" s="1"/>
      <c r="GMR315" s="1"/>
      <c r="GMS315" s="1"/>
      <c r="GMT315" s="1"/>
      <c r="GMU315" s="1"/>
      <c r="GMV315" s="1"/>
      <c r="GMW315" s="1"/>
      <c r="GMX315" s="1"/>
      <c r="GMY315" s="1"/>
      <c r="GMZ315" s="1"/>
      <c r="GNA315" s="1"/>
      <c r="GNB315" s="1"/>
      <c r="GNC315" s="1"/>
      <c r="GND315" s="1"/>
      <c r="GNE315" s="1"/>
      <c r="GNF315" s="1"/>
      <c r="GNG315" s="1"/>
      <c r="GNH315" s="1"/>
      <c r="GNI315" s="1"/>
      <c r="GNJ315" s="1"/>
      <c r="GNK315" s="1"/>
      <c r="GNL315" s="1"/>
      <c r="GNM315" s="1"/>
      <c r="GNN315" s="1"/>
      <c r="GNO315" s="1"/>
      <c r="GNP315" s="1"/>
      <c r="GNQ315" s="1"/>
      <c r="GNR315" s="1"/>
      <c r="GNS315" s="1"/>
      <c r="GNT315" s="1"/>
      <c r="GNU315" s="1"/>
      <c r="GNV315" s="1"/>
      <c r="GNW315" s="1"/>
      <c r="GNX315" s="1"/>
      <c r="GNY315" s="1"/>
      <c r="GNZ315" s="1"/>
      <c r="GOA315" s="1"/>
      <c r="GOB315" s="1"/>
      <c r="GOC315" s="1"/>
      <c r="GOD315" s="1"/>
      <c r="GOE315" s="1"/>
      <c r="GOF315" s="1"/>
      <c r="GOG315" s="1"/>
      <c r="GOH315" s="1"/>
      <c r="GOI315" s="1"/>
      <c r="GOJ315" s="1"/>
      <c r="GOK315" s="1"/>
      <c r="GOL315" s="1"/>
      <c r="GOM315" s="1"/>
      <c r="GON315" s="1"/>
      <c r="GOO315" s="1"/>
      <c r="GOP315" s="1"/>
      <c r="GOQ315" s="1"/>
      <c r="GOR315" s="1"/>
      <c r="GOS315" s="1"/>
      <c r="GOT315" s="1"/>
      <c r="GOU315" s="1"/>
      <c r="GOV315" s="1"/>
      <c r="GOW315" s="1"/>
      <c r="GOX315" s="1"/>
      <c r="GOY315" s="1"/>
      <c r="GOZ315" s="1"/>
      <c r="GPA315" s="1"/>
      <c r="GPB315" s="1"/>
      <c r="GPC315" s="1"/>
      <c r="GPD315" s="1"/>
      <c r="GPE315" s="1"/>
      <c r="GPF315" s="1"/>
      <c r="GPG315" s="1"/>
      <c r="GPH315" s="1"/>
      <c r="GPI315" s="1"/>
      <c r="GPJ315" s="1"/>
      <c r="GPK315" s="1"/>
      <c r="GPL315" s="1"/>
      <c r="GPM315" s="1"/>
      <c r="GPN315" s="1"/>
      <c r="GPO315" s="1"/>
      <c r="GPP315" s="1"/>
      <c r="GPQ315" s="1"/>
      <c r="GPR315" s="1"/>
      <c r="GPS315" s="1"/>
      <c r="GPT315" s="1"/>
      <c r="GPU315" s="1"/>
      <c r="GPV315" s="1"/>
      <c r="GPW315" s="1"/>
      <c r="GPX315" s="1"/>
      <c r="GPY315" s="1"/>
      <c r="GPZ315" s="1"/>
      <c r="GQA315" s="1"/>
      <c r="GQB315" s="1"/>
      <c r="GQC315" s="1"/>
      <c r="GQD315" s="1"/>
      <c r="GQE315" s="1"/>
      <c r="GQF315" s="1"/>
      <c r="GQG315" s="1"/>
      <c r="GQH315" s="1"/>
      <c r="GQI315" s="1"/>
      <c r="GQJ315" s="1"/>
      <c r="GQK315" s="1"/>
      <c r="GQL315" s="1"/>
      <c r="GQM315" s="1"/>
      <c r="GQN315" s="1"/>
      <c r="GQO315" s="1"/>
      <c r="GQP315" s="1"/>
      <c r="GQQ315" s="1"/>
      <c r="GQR315" s="1"/>
      <c r="GQS315" s="1"/>
      <c r="GQT315" s="1"/>
      <c r="GQU315" s="1"/>
      <c r="GQV315" s="1"/>
      <c r="GQW315" s="1"/>
      <c r="GQX315" s="1"/>
      <c r="GQY315" s="1"/>
      <c r="GQZ315" s="1"/>
      <c r="GRA315" s="1"/>
      <c r="GRB315" s="1"/>
      <c r="GRC315" s="1"/>
      <c r="GRD315" s="1"/>
      <c r="GRE315" s="1"/>
      <c r="GRF315" s="1"/>
      <c r="GRG315" s="1"/>
      <c r="GRH315" s="1"/>
      <c r="GRI315" s="1"/>
      <c r="GRJ315" s="1"/>
      <c r="GRK315" s="1"/>
      <c r="GRL315" s="1"/>
      <c r="GRM315" s="1"/>
      <c r="GRN315" s="1"/>
      <c r="GRO315" s="1"/>
      <c r="GRP315" s="1"/>
      <c r="GRQ315" s="1"/>
      <c r="GRR315" s="1"/>
      <c r="GRS315" s="1"/>
      <c r="GRT315" s="1"/>
      <c r="GRU315" s="1"/>
      <c r="GRV315" s="1"/>
      <c r="GRW315" s="1"/>
      <c r="GRX315" s="1"/>
      <c r="GRY315" s="1"/>
      <c r="GRZ315" s="1"/>
      <c r="GSA315" s="1"/>
      <c r="GSB315" s="1"/>
      <c r="GSC315" s="1"/>
      <c r="GSD315" s="1"/>
      <c r="GSE315" s="1"/>
      <c r="GSF315" s="1"/>
      <c r="GSG315" s="1"/>
      <c r="GSH315" s="1"/>
      <c r="GSI315" s="1"/>
      <c r="GSJ315" s="1"/>
      <c r="GSK315" s="1"/>
      <c r="GSL315" s="1"/>
      <c r="GSM315" s="1"/>
      <c r="GSN315" s="1"/>
      <c r="GSO315" s="1"/>
      <c r="GSP315" s="1"/>
      <c r="GSQ315" s="1"/>
      <c r="GSR315" s="1"/>
      <c r="GSS315" s="1"/>
      <c r="GST315" s="1"/>
      <c r="GSU315" s="1"/>
      <c r="GSV315" s="1"/>
      <c r="GSW315" s="1"/>
      <c r="GSX315" s="1"/>
      <c r="GSY315" s="1"/>
      <c r="GSZ315" s="1"/>
      <c r="GTA315" s="1"/>
      <c r="GTB315" s="1"/>
      <c r="GTC315" s="1"/>
      <c r="GTD315" s="1"/>
      <c r="GTE315" s="1"/>
      <c r="GTF315" s="1"/>
      <c r="GTG315" s="1"/>
      <c r="GTH315" s="1"/>
      <c r="GTI315" s="1"/>
      <c r="GTJ315" s="1"/>
      <c r="GTK315" s="1"/>
      <c r="GTL315" s="1"/>
      <c r="GTM315" s="1"/>
      <c r="GTN315" s="1"/>
      <c r="GTO315" s="1"/>
      <c r="GTP315" s="1"/>
      <c r="GTQ315" s="1"/>
      <c r="GTR315" s="1"/>
      <c r="GTS315" s="1"/>
      <c r="GTT315" s="1"/>
      <c r="GTU315" s="1"/>
      <c r="GTV315" s="1"/>
      <c r="GTW315" s="1"/>
      <c r="GTX315" s="1"/>
      <c r="GTY315" s="1"/>
      <c r="GTZ315" s="1"/>
      <c r="GUA315" s="1"/>
      <c r="GUB315" s="1"/>
      <c r="GUC315" s="1"/>
      <c r="GUD315" s="1"/>
      <c r="GUE315" s="1"/>
      <c r="GUF315" s="1"/>
      <c r="GUG315" s="1"/>
      <c r="GUH315" s="1"/>
      <c r="GUI315" s="1"/>
      <c r="GUJ315" s="1"/>
      <c r="GUK315" s="1"/>
      <c r="GUL315" s="1"/>
      <c r="GUM315" s="1"/>
      <c r="GUN315" s="1"/>
      <c r="GUO315" s="1"/>
      <c r="GUP315" s="1"/>
      <c r="GUQ315" s="1"/>
      <c r="GUR315" s="1"/>
      <c r="GUS315" s="1"/>
      <c r="GUT315" s="1"/>
      <c r="GUU315" s="1"/>
      <c r="GUV315" s="1"/>
      <c r="GUW315" s="1"/>
      <c r="GUX315" s="1"/>
      <c r="GUY315" s="1"/>
      <c r="GUZ315" s="1"/>
      <c r="GVA315" s="1"/>
      <c r="GVB315" s="1"/>
      <c r="GVC315" s="1"/>
      <c r="GVD315" s="1"/>
      <c r="GVE315" s="1"/>
      <c r="GVF315" s="1"/>
      <c r="GVG315" s="1"/>
      <c r="GVH315" s="1"/>
      <c r="GVI315" s="1"/>
      <c r="GVJ315" s="1"/>
      <c r="GVK315" s="1"/>
      <c r="GVL315" s="1"/>
      <c r="GVM315" s="1"/>
      <c r="GVN315" s="1"/>
      <c r="GVO315" s="1"/>
      <c r="GVP315" s="1"/>
      <c r="GVQ315" s="1"/>
      <c r="GVR315" s="1"/>
      <c r="GVS315" s="1"/>
      <c r="GVT315" s="1"/>
      <c r="GVU315" s="1"/>
      <c r="GVV315" s="1"/>
      <c r="GVW315" s="1"/>
      <c r="GVX315" s="1"/>
      <c r="GVY315" s="1"/>
      <c r="GVZ315" s="1"/>
      <c r="GWA315" s="1"/>
      <c r="GWB315" s="1"/>
      <c r="GWC315" s="1"/>
      <c r="GWD315" s="1"/>
      <c r="GWE315" s="1"/>
      <c r="GWF315" s="1"/>
      <c r="GWG315" s="1"/>
      <c r="GWH315" s="1"/>
      <c r="GWI315" s="1"/>
      <c r="GWJ315" s="1"/>
      <c r="GWK315" s="1"/>
      <c r="GWL315" s="1"/>
      <c r="GWM315" s="1"/>
      <c r="GWN315" s="1"/>
      <c r="GWO315" s="1"/>
      <c r="GWP315" s="1"/>
      <c r="GWQ315" s="1"/>
      <c r="GWR315" s="1"/>
      <c r="GWS315" s="1"/>
      <c r="GWT315" s="1"/>
      <c r="GWU315" s="1"/>
      <c r="GWV315" s="1"/>
      <c r="GWW315" s="1"/>
      <c r="GWX315" s="1"/>
      <c r="GWY315" s="1"/>
      <c r="GWZ315" s="1"/>
      <c r="GXA315" s="1"/>
      <c r="GXB315" s="1"/>
      <c r="GXC315" s="1"/>
      <c r="GXD315" s="1"/>
      <c r="GXE315" s="1"/>
      <c r="GXF315" s="1"/>
      <c r="GXG315" s="1"/>
      <c r="GXH315" s="1"/>
      <c r="GXI315" s="1"/>
      <c r="GXJ315" s="1"/>
      <c r="GXK315" s="1"/>
      <c r="GXL315" s="1"/>
      <c r="GXM315" s="1"/>
      <c r="GXN315" s="1"/>
      <c r="GXO315" s="1"/>
      <c r="GXP315" s="1"/>
      <c r="GXQ315" s="1"/>
      <c r="GXR315" s="1"/>
      <c r="GXS315" s="1"/>
      <c r="GXT315" s="1"/>
      <c r="GXU315" s="1"/>
      <c r="GXV315" s="1"/>
      <c r="GXW315" s="1"/>
      <c r="GXX315" s="1"/>
      <c r="GXY315" s="1"/>
      <c r="GXZ315" s="1"/>
      <c r="GYA315" s="1"/>
      <c r="GYB315" s="1"/>
      <c r="GYC315" s="1"/>
      <c r="GYD315" s="1"/>
      <c r="GYE315" s="1"/>
      <c r="GYF315" s="1"/>
      <c r="GYG315" s="1"/>
      <c r="GYH315" s="1"/>
      <c r="GYI315" s="1"/>
      <c r="GYJ315" s="1"/>
      <c r="GYK315" s="1"/>
      <c r="GYL315" s="1"/>
      <c r="GYM315" s="1"/>
      <c r="GYN315" s="1"/>
      <c r="GYO315" s="1"/>
      <c r="GYP315" s="1"/>
      <c r="GYQ315" s="1"/>
      <c r="GYR315" s="1"/>
      <c r="GYS315" s="1"/>
      <c r="GYT315" s="1"/>
      <c r="GYU315" s="1"/>
      <c r="GYV315" s="1"/>
      <c r="GYW315" s="1"/>
      <c r="GYX315" s="1"/>
      <c r="GYY315" s="1"/>
      <c r="GYZ315" s="1"/>
      <c r="GZA315" s="1"/>
      <c r="GZB315" s="1"/>
      <c r="GZC315" s="1"/>
      <c r="GZD315" s="1"/>
      <c r="GZE315" s="1"/>
      <c r="GZF315" s="1"/>
      <c r="GZG315" s="1"/>
      <c r="GZH315" s="1"/>
      <c r="GZI315" s="1"/>
      <c r="GZJ315" s="1"/>
      <c r="GZK315" s="1"/>
      <c r="GZL315" s="1"/>
      <c r="GZM315" s="1"/>
      <c r="GZN315" s="1"/>
      <c r="GZO315" s="1"/>
      <c r="GZP315" s="1"/>
      <c r="GZQ315" s="1"/>
      <c r="GZR315" s="1"/>
      <c r="GZS315" s="1"/>
      <c r="GZT315" s="1"/>
      <c r="GZU315" s="1"/>
      <c r="GZV315" s="1"/>
      <c r="GZW315" s="1"/>
      <c r="GZX315" s="1"/>
      <c r="GZY315" s="1"/>
      <c r="GZZ315" s="1"/>
      <c r="HAA315" s="1"/>
      <c r="HAB315" s="1"/>
      <c r="HAC315" s="1"/>
      <c r="HAD315" s="1"/>
      <c r="HAE315" s="1"/>
      <c r="HAF315" s="1"/>
      <c r="HAG315" s="1"/>
      <c r="HAH315" s="1"/>
      <c r="HAI315" s="1"/>
      <c r="HAJ315" s="1"/>
      <c r="HAK315" s="1"/>
      <c r="HAL315" s="1"/>
      <c r="HAM315" s="1"/>
      <c r="HAN315" s="1"/>
      <c r="HAO315" s="1"/>
      <c r="HAP315" s="1"/>
      <c r="HAQ315" s="1"/>
      <c r="HAR315" s="1"/>
      <c r="HAS315" s="1"/>
      <c r="HAT315" s="1"/>
      <c r="HAU315" s="1"/>
      <c r="HAV315" s="1"/>
      <c r="HAW315" s="1"/>
      <c r="HAX315" s="1"/>
      <c r="HAY315" s="1"/>
      <c r="HAZ315" s="1"/>
      <c r="HBA315" s="1"/>
      <c r="HBB315" s="1"/>
      <c r="HBC315" s="1"/>
      <c r="HBD315" s="1"/>
      <c r="HBE315" s="1"/>
      <c r="HBF315" s="1"/>
      <c r="HBG315" s="1"/>
      <c r="HBH315" s="1"/>
      <c r="HBI315" s="1"/>
      <c r="HBJ315" s="1"/>
      <c r="HBK315" s="1"/>
      <c r="HBL315" s="1"/>
      <c r="HBM315" s="1"/>
      <c r="HBN315" s="1"/>
      <c r="HBO315" s="1"/>
      <c r="HBP315" s="1"/>
      <c r="HBQ315" s="1"/>
      <c r="HBR315" s="1"/>
      <c r="HBS315" s="1"/>
      <c r="HBT315" s="1"/>
      <c r="HBU315" s="1"/>
      <c r="HBV315" s="1"/>
      <c r="HBW315" s="1"/>
      <c r="HBX315" s="1"/>
      <c r="HBY315" s="1"/>
      <c r="HBZ315" s="1"/>
      <c r="HCA315" s="1"/>
      <c r="HCB315" s="1"/>
      <c r="HCC315" s="1"/>
      <c r="HCD315" s="1"/>
      <c r="HCE315" s="1"/>
      <c r="HCF315" s="1"/>
      <c r="HCG315" s="1"/>
      <c r="HCH315" s="1"/>
      <c r="HCI315" s="1"/>
      <c r="HCJ315" s="1"/>
      <c r="HCK315" s="1"/>
      <c r="HCL315" s="1"/>
      <c r="HCM315" s="1"/>
      <c r="HCN315" s="1"/>
      <c r="HCO315" s="1"/>
      <c r="HCP315" s="1"/>
      <c r="HCQ315" s="1"/>
      <c r="HCR315" s="1"/>
      <c r="HCS315" s="1"/>
      <c r="HCT315" s="1"/>
      <c r="HCU315" s="1"/>
      <c r="HCV315" s="1"/>
      <c r="HCW315" s="1"/>
      <c r="HCX315" s="1"/>
      <c r="HCY315" s="1"/>
      <c r="HCZ315" s="1"/>
      <c r="HDA315" s="1"/>
      <c r="HDB315" s="1"/>
      <c r="HDC315" s="1"/>
      <c r="HDD315" s="1"/>
      <c r="HDE315" s="1"/>
      <c r="HDF315" s="1"/>
      <c r="HDG315" s="1"/>
      <c r="HDH315" s="1"/>
      <c r="HDI315" s="1"/>
      <c r="HDJ315" s="1"/>
      <c r="HDK315" s="1"/>
      <c r="HDL315" s="1"/>
      <c r="HDM315" s="1"/>
      <c r="HDN315" s="1"/>
      <c r="HDO315" s="1"/>
      <c r="HDP315" s="1"/>
      <c r="HDQ315" s="1"/>
      <c r="HDR315" s="1"/>
      <c r="HDS315" s="1"/>
      <c r="HDT315" s="1"/>
      <c r="HDU315" s="1"/>
      <c r="HDV315" s="1"/>
      <c r="HDW315" s="1"/>
      <c r="HDX315" s="1"/>
      <c r="HDY315" s="1"/>
      <c r="HDZ315" s="1"/>
      <c r="HEA315" s="1"/>
      <c r="HEB315" s="1"/>
      <c r="HEC315" s="1"/>
      <c r="HED315" s="1"/>
      <c r="HEE315" s="1"/>
      <c r="HEF315" s="1"/>
      <c r="HEG315" s="1"/>
      <c r="HEH315" s="1"/>
      <c r="HEI315" s="1"/>
      <c r="HEJ315" s="1"/>
      <c r="HEK315" s="1"/>
      <c r="HEL315" s="1"/>
      <c r="HEM315" s="1"/>
      <c r="HEN315" s="1"/>
      <c r="HEO315" s="1"/>
      <c r="HEP315" s="1"/>
      <c r="HEQ315" s="1"/>
      <c r="HER315" s="1"/>
      <c r="HES315" s="1"/>
      <c r="HET315" s="1"/>
      <c r="HEU315" s="1"/>
      <c r="HEV315" s="1"/>
      <c r="HEW315" s="1"/>
      <c r="HEX315" s="1"/>
      <c r="HEY315" s="1"/>
      <c r="HEZ315" s="1"/>
      <c r="HFA315" s="1"/>
      <c r="HFB315" s="1"/>
      <c r="HFC315" s="1"/>
      <c r="HFD315" s="1"/>
      <c r="HFE315" s="1"/>
      <c r="HFF315" s="1"/>
      <c r="HFG315" s="1"/>
      <c r="HFH315" s="1"/>
      <c r="HFI315" s="1"/>
      <c r="HFJ315" s="1"/>
      <c r="HFK315" s="1"/>
      <c r="HFL315" s="1"/>
      <c r="HFM315" s="1"/>
      <c r="HFN315" s="1"/>
      <c r="HFO315" s="1"/>
      <c r="HFP315" s="1"/>
      <c r="HFQ315" s="1"/>
      <c r="HFR315" s="1"/>
      <c r="HFS315" s="1"/>
      <c r="HFT315" s="1"/>
      <c r="HFU315" s="1"/>
      <c r="HFV315" s="1"/>
      <c r="HFW315" s="1"/>
      <c r="HFX315" s="1"/>
      <c r="HFY315" s="1"/>
      <c r="HFZ315" s="1"/>
      <c r="HGA315" s="1"/>
      <c r="HGB315" s="1"/>
      <c r="HGC315" s="1"/>
      <c r="HGD315" s="1"/>
      <c r="HGE315" s="1"/>
      <c r="HGF315" s="1"/>
      <c r="HGG315" s="1"/>
      <c r="HGH315" s="1"/>
      <c r="HGI315" s="1"/>
      <c r="HGJ315" s="1"/>
      <c r="HGK315" s="1"/>
      <c r="HGL315" s="1"/>
      <c r="HGM315" s="1"/>
      <c r="HGN315" s="1"/>
      <c r="HGO315" s="1"/>
      <c r="HGP315" s="1"/>
      <c r="HGQ315" s="1"/>
      <c r="HGR315" s="1"/>
      <c r="HGS315" s="1"/>
      <c r="HGT315" s="1"/>
      <c r="HGU315" s="1"/>
      <c r="HGV315" s="1"/>
      <c r="HGW315" s="1"/>
      <c r="HGX315" s="1"/>
      <c r="HGY315" s="1"/>
      <c r="HGZ315" s="1"/>
      <c r="HHA315" s="1"/>
      <c r="HHB315" s="1"/>
      <c r="HHC315" s="1"/>
      <c r="HHD315" s="1"/>
      <c r="HHE315" s="1"/>
      <c r="HHF315" s="1"/>
      <c r="HHG315" s="1"/>
      <c r="HHH315" s="1"/>
      <c r="HHI315" s="1"/>
      <c r="HHJ315" s="1"/>
      <c r="HHK315" s="1"/>
      <c r="HHL315" s="1"/>
      <c r="HHM315" s="1"/>
      <c r="HHN315" s="1"/>
      <c r="HHO315" s="1"/>
      <c r="HHP315" s="1"/>
      <c r="HHQ315" s="1"/>
      <c r="HHR315" s="1"/>
      <c r="HHS315" s="1"/>
      <c r="HHT315" s="1"/>
      <c r="HHU315" s="1"/>
      <c r="HHV315" s="1"/>
      <c r="HHW315" s="1"/>
      <c r="HHX315" s="1"/>
      <c r="HHY315" s="1"/>
      <c r="HHZ315" s="1"/>
      <c r="HIA315" s="1"/>
      <c r="HIB315" s="1"/>
      <c r="HIC315" s="1"/>
      <c r="HID315" s="1"/>
      <c r="HIE315" s="1"/>
      <c r="HIF315" s="1"/>
      <c r="HIG315" s="1"/>
      <c r="HIH315" s="1"/>
      <c r="HII315" s="1"/>
      <c r="HIJ315" s="1"/>
      <c r="HIK315" s="1"/>
      <c r="HIL315" s="1"/>
      <c r="HIM315" s="1"/>
      <c r="HIN315" s="1"/>
      <c r="HIO315" s="1"/>
      <c r="HIP315" s="1"/>
      <c r="HIQ315" s="1"/>
      <c r="HIR315" s="1"/>
      <c r="HIS315" s="1"/>
      <c r="HIT315" s="1"/>
      <c r="HIU315" s="1"/>
      <c r="HIV315" s="1"/>
      <c r="HIW315" s="1"/>
      <c r="HIX315" s="1"/>
      <c r="HIY315" s="1"/>
      <c r="HIZ315" s="1"/>
      <c r="HJA315" s="1"/>
      <c r="HJB315" s="1"/>
      <c r="HJC315" s="1"/>
      <c r="HJD315" s="1"/>
      <c r="HJE315" s="1"/>
      <c r="HJF315" s="1"/>
      <c r="HJG315" s="1"/>
      <c r="HJH315" s="1"/>
      <c r="HJI315" s="1"/>
      <c r="HJJ315" s="1"/>
      <c r="HJK315" s="1"/>
      <c r="HJL315" s="1"/>
      <c r="HJM315" s="1"/>
      <c r="HJN315" s="1"/>
      <c r="HJO315" s="1"/>
      <c r="HJP315" s="1"/>
      <c r="HJQ315" s="1"/>
      <c r="HJR315" s="1"/>
      <c r="HJS315" s="1"/>
      <c r="HJT315" s="1"/>
      <c r="HJU315" s="1"/>
      <c r="HJV315" s="1"/>
      <c r="HJW315" s="1"/>
      <c r="HJX315" s="1"/>
      <c r="HJY315" s="1"/>
      <c r="HJZ315" s="1"/>
      <c r="HKA315" s="1"/>
      <c r="HKB315" s="1"/>
      <c r="HKC315" s="1"/>
      <c r="HKD315" s="1"/>
      <c r="HKE315" s="1"/>
      <c r="HKF315" s="1"/>
      <c r="HKG315" s="1"/>
      <c r="HKH315" s="1"/>
      <c r="HKI315" s="1"/>
      <c r="HKJ315" s="1"/>
      <c r="HKK315" s="1"/>
      <c r="HKL315" s="1"/>
      <c r="HKM315" s="1"/>
      <c r="HKN315" s="1"/>
      <c r="HKO315" s="1"/>
      <c r="HKP315" s="1"/>
      <c r="HKQ315" s="1"/>
      <c r="HKR315" s="1"/>
      <c r="HKS315" s="1"/>
      <c r="HKT315" s="1"/>
      <c r="HKU315" s="1"/>
      <c r="HKV315" s="1"/>
      <c r="HKW315" s="1"/>
      <c r="HKX315" s="1"/>
      <c r="HKY315" s="1"/>
      <c r="HKZ315" s="1"/>
      <c r="HLA315" s="1"/>
      <c r="HLB315" s="1"/>
      <c r="HLC315" s="1"/>
      <c r="HLD315" s="1"/>
      <c r="HLE315" s="1"/>
      <c r="HLF315" s="1"/>
      <c r="HLG315" s="1"/>
      <c r="HLH315" s="1"/>
      <c r="HLI315" s="1"/>
      <c r="HLJ315" s="1"/>
      <c r="HLK315" s="1"/>
      <c r="HLL315" s="1"/>
      <c r="HLM315" s="1"/>
      <c r="HLN315" s="1"/>
      <c r="HLO315" s="1"/>
      <c r="HLP315" s="1"/>
      <c r="HLQ315" s="1"/>
      <c r="HLR315" s="1"/>
      <c r="HLS315" s="1"/>
      <c r="HLT315" s="1"/>
      <c r="HLU315" s="1"/>
      <c r="HLV315" s="1"/>
      <c r="HLW315" s="1"/>
      <c r="HLX315" s="1"/>
      <c r="HLY315" s="1"/>
      <c r="HLZ315" s="1"/>
      <c r="HMA315" s="1"/>
      <c r="HMB315" s="1"/>
      <c r="HMC315" s="1"/>
      <c r="HMD315" s="1"/>
      <c r="HME315" s="1"/>
      <c r="HMF315" s="1"/>
      <c r="HMG315" s="1"/>
      <c r="HMH315" s="1"/>
      <c r="HMI315" s="1"/>
      <c r="HMJ315" s="1"/>
      <c r="HMK315" s="1"/>
      <c r="HML315" s="1"/>
      <c r="HMM315" s="1"/>
      <c r="HMN315" s="1"/>
      <c r="HMO315" s="1"/>
      <c r="HMP315" s="1"/>
      <c r="HMQ315" s="1"/>
      <c r="HMR315" s="1"/>
      <c r="HMS315" s="1"/>
      <c r="HMT315" s="1"/>
      <c r="HMU315" s="1"/>
      <c r="HMV315" s="1"/>
      <c r="HMW315" s="1"/>
      <c r="HMX315" s="1"/>
      <c r="HMY315" s="1"/>
      <c r="HMZ315" s="1"/>
      <c r="HNA315" s="1"/>
      <c r="HNB315" s="1"/>
      <c r="HNC315" s="1"/>
      <c r="HND315" s="1"/>
      <c r="HNE315" s="1"/>
      <c r="HNF315" s="1"/>
      <c r="HNG315" s="1"/>
      <c r="HNH315" s="1"/>
      <c r="HNI315" s="1"/>
      <c r="HNJ315" s="1"/>
      <c r="HNK315" s="1"/>
      <c r="HNL315" s="1"/>
      <c r="HNM315" s="1"/>
      <c r="HNN315" s="1"/>
      <c r="HNO315" s="1"/>
      <c r="HNP315" s="1"/>
      <c r="HNQ315" s="1"/>
      <c r="HNR315" s="1"/>
      <c r="HNS315" s="1"/>
      <c r="HNT315" s="1"/>
      <c r="HNU315" s="1"/>
      <c r="HNV315" s="1"/>
      <c r="HNW315" s="1"/>
      <c r="HNX315" s="1"/>
      <c r="HNY315" s="1"/>
      <c r="HNZ315" s="1"/>
      <c r="HOA315" s="1"/>
      <c r="HOB315" s="1"/>
      <c r="HOC315" s="1"/>
      <c r="HOD315" s="1"/>
      <c r="HOE315" s="1"/>
      <c r="HOF315" s="1"/>
      <c r="HOG315" s="1"/>
      <c r="HOH315" s="1"/>
      <c r="HOI315" s="1"/>
      <c r="HOJ315" s="1"/>
      <c r="HOK315" s="1"/>
      <c r="HOL315" s="1"/>
      <c r="HOM315" s="1"/>
      <c r="HON315" s="1"/>
      <c r="HOO315" s="1"/>
      <c r="HOP315" s="1"/>
      <c r="HOQ315" s="1"/>
      <c r="HOR315" s="1"/>
      <c r="HOS315" s="1"/>
      <c r="HOT315" s="1"/>
      <c r="HOU315" s="1"/>
      <c r="HOV315" s="1"/>
      <c r="HOW315" s="1"/>
      <c r="HOX315" s="1"/>
      <c r="HOY315" s="1"/>
      <c r="HOZ315" s="1"/>
      <c r="HPA315" s="1"/>
      <c r="HPB315" s="1"/>
      <c r="HPC315" s="1"/>
      <c r="HPD315" s="1"/>
      <c r="HPE315" s="1"/>
      <c r="HPF315" s="1"/>
      <c r="HPG315" s="1"/>
      <c r="HPH315" s="1"/>
      <c r="HPI315" s="1"/>
      <c r="HPJ315" s="1"/>
      <c r="HPK315" s="1"/>
      <c r="HPL315" s="1"/>
      <c r="HPM315" s="1"/>
      <c r="HPN315" s="1"/>
      <c r="HPO315" s="1"/>
      <c r="HPP315" s="1"/>
      <c r="HPQ315" s="1"/>
      <c r="HPR315" s="1"/>
      <c r="HPS315" s="1"/>
      <c r="HPT315" s="1"/>
      <c r="HPU315" s="1"/>
      <c r="HPV315" s="1"/>
      <c r="HPW315" s="1"/>
      <c r="HPX315" s="1"/>
      <c r="HPY315" s="1"/>
      <c r="HPZ315" s="1"/>
      <c r="HQA315" s="1"/>
      <c r="HQB315" s="1"/>
      <c r="HQC315" s="1"/>
      <c r="HQD315" s="1"/>
      <c r="HQE315" s="1"/>
      <c r="HQF315" s="1"/>
      <c r="HQG315" s="1"/>
      <c r="HQH315" s="1"/>
      <c r="HQI315" s="1"/>
      <c r="HQJ315" s="1"/>
      <c r="HQK315" s="1"/>
      <c r="HQL315" s="1"/>
      <c r="HQM315" s="1"/>
      <c r="HQN315" s="1"/>
      <c r="HQO315" s="1"/>
      <c r="HQP315" s="1"/>
      <c r="HQQ315" s="1"/>
      <c r="HQR315" s="1"/>
      <c r="HQS315" s="1"/>
      <c r="HQT315" s="1"/>
      <c r="HQU315" s="1"/>
      <c r="HQV315" s="1"/>
      <c r="HQW315" s="1"/>
      <c r="HQX315" s="1"/>
      <c r="HQY315" s="1"/>
      <c r="HQZ315" s="1"/>
      <c r="HRA315" s="1"/>
      <c r="HRB315" s="1"/>
      <c r="HRC315" s="1"/>
      <c r="HRD315" s="1"/>
      <c r="HRE315" s="1"/>
      <c r="HRF315" s="1"/>
      <c r="HRG315" s="1"/>
      <c r="HRH315" s="1"/>
      <c r="HRI315" s="1"/>
      <c r="HRJ315" s="1"/>
      <c r="HRK315" s="1"/>
      <c r="HRL315" s="1"/>
      <c r="HRM315" s="1"/>
      <c r="HRN315" s="1"/>
      <c r="HRO315" s="1"/>
      <c r="HRP315" s="1"/>
      <c r="HRQ315" s="1"/>
      <c r="HRR315" s="1"/>
      <c r="HRS315" s="1"/>
      <c r="HRT315" s="1"/>
      <c r="HRU315" s="1"/>
      <c r="HRV315" s="1"/>
      <c r="HRW315" s="1"/>
      <c r="HRX315" s="1"/>
      <c r="HRY315" s="1"/>
      <c r="HRZ315" s="1"/>
      <c r="HSA315" s="1"/>
      <c r="HSB315" s="1"/>
      <c r="HSC315" s="1"/>
      <c r="HSD315" s="1"/>
      <c r="HSE315" s="1"/>
      <c r="HSF315" s="1"/>
      <c r="HSG315" s="1"/>
      <c r="HSH315" s="1"/>
      <c r="HSI315" s="1"/>
      <c r="HSJ315" s="1"/>
      <c r="HSK315" s="1"/>
      <c r="HSL315" s="1"/>
      <c r="HSM315" s="1"/>
      <c r="HSN315" s="1"/>
      <c r="HSO315" s="1"/>
      <c r="HSP315" s="1"/>
      <c r="HSQ315" s="1"/>
      <c r="HSR315" s="1"/>
      <c r="HSS315" s="1"/>
      <c r="HST315" s="1"/>
      <c r="HSU315" s="1"/>
      <c r="HSV315" s="1"/>
      <c r="HSW315" s="1"/>
      <c r="HSX315" s="1"/>
      <c r="HSY315" s="1"/>
      <c r="HSZ315" s="1"/>
      <c r="HTA315" s="1"/>
      <c r="HTB315" s="1"/>
      <c r="HTC315" s="1"/>
      <c r="HTD315" s="1"/>
      <c r="HTE315" s="1"/>
      <c r="HTF315" s="1"/>
      <c r="HTG315" s="1"/>
      <c r="HTH315" s="1"/>
      <c r="HTI315" s="1"/>
      <c r="HTJ315" s="1"/>
      <c r="HTK315" s="1"/>
      <c r="HTL315" s="1"/>
      <c r="HTM315" s="1"/>
      <c r="HTN315" s="1"/>
      <c r="HTO315" s="1"/>
      <c r="HTP315" s="1"/>
      <c r="HTQ315" s="1"/>
      <c r="HTR315" s="1"/>
      <c r="HTS315" s="1"/>
      <c r="HTT315" s="1"/>
      <c r="HTU315" s="1"/>
      <c r="HTV315" s="1"/>
      <c r="HTW315" s="1"/>
      <c r="HTX315" s="1"/>
      <c r="HTY315" s="1"/>
      <c r="HTZ315" s="1"/>
      <c r="HUA315" s="1"/>
      <c r="HUB315" s="1"/>
      <c r="HUC315" s="1"/>
      <c r="HUD315" s="1"/>
      <c r="HUE315" s="1"/>
      <c r="HUF315" s="1"/>
      <c r="HUG315" s="1"/>
      <c r="HUH315" s="1"/>
      <c r="HUI315" s="1"/>
      <c r="HUJ315" s="1"/>
      <c r="HUK315" s="1"/>
      <c r="HUL315" s="1"/>
      <c r="HUM315" s="1"/>
      <c r="HUN315" s="1"/>
      <c r="HUO315" s="1"/>
      <c r="HUP315" s="1"/>
      <c r="HUQ315" s="1"/>
      <c r="HUR315" s="1"/>
      <c r="HUS315" s="1"/>
      <c r="HUT315" s="1"/>
      <c r="HUU315" s="1"/>
      <c r="HUV315" s="1"/>
      <c r="HUW315" s="1"/>
      <c r="HUX315" s="1"/>
      <c r="HUY315" s="1"/>
      <c r="HUZ315" s="1"/>
      <c r="HVA315" s="1"/>
      <c r="HVB315" s="1"/>
      <c r="HVC315" s="1"/>
      <c r="HVD315" s="1"/>
      <c r="HVE315" s="1"/>
      <c r="HVF315" s="1"/>
      <c r="HVG315" s="1"/>
      <c r="HVH315" s="1"/>
      <c r="HVI315" s="1"/>
      <c r="HVJ315" s="1"/>
      <c r="HVK315" s="1"/>
      <c r="HVL315" s="1"/>
      <c r="HVM315" s="1"/>
      <c r="HVN315" s="1"/>
      <c r="HVO315" s="1"/>
      <c r="HVP315" s="1"/>
      <c r="HVQ315" s="1"/>
      <c r="HVR315" s="1"/>
      <c r="HVS315" s="1"/>
      <c r="HVT315" s="1"/>
      <c r="HVU315" s="1"/>
      <c r="HVV315" s="1"/>
      <c r="HVW315" s="1"/>
      <c r="HVX315" s="1"/>
      <c r="HVY315" s="1"/>
      <c r="HVZ315" s="1"/>
      <c r="HWA315" s="1"/>
      <c r="HWB315" s="1"/>
      <c r="HWC315" s="1"/>
      <c r="HWD315" s="1"/>
      <c r="HWE315" s="1"/>
      <c r="HWF315" s="1"/>
      <c r="HWG315" s="1"/>
      <c r="HWH315" s="1"/>
      <c r="HWI315" s="1"/>
      <c r="HWJ315" s="1"/>
      <c r="HWK315" s="1"/>
      <c r="HWL315" s="1"/>
      <c r="HWM315" s="1"/>
      <c r="HWN315" s="1"/>
      <c r="HWO315" s="1"/>
      <c r="HWP315" s="1"/>
      <c r="HWQ315" s="1"/>
      <c r="HWR315" s="1"/>
      <c r="HWS315" s="1"/>
      <c r="HWT315" s="1"/>
      <c r="HWU315" s="1"/>
      <c r="HWV315" s="1"/>
      <c r="HWW315" s="1"/>
      <c r="HWX315" s="1"/>
      <c r="HWY315" s="1"/>
      <c r="HWZ315" s="1"/>
      <c r="HXA315" s="1"/>
      <c r="HXB315" s="1"/>
      <c r="HXC315" s="1"/>
      <c r="HXD315" s="1"/>
      <c r="HXE315" s="1"/>
      <c r="HXF315" s="1"/>
      <c r="HXG315" s="1"/>
      <c r="HXH315" s="1"/>
      <c r="HXI315" s="1"/>
      <c r="HXJ315" s="1"/>
      <c r="HXK315" s="1"/>
      <c r="HXL315" s="1"/>
      <c r="HXM315" s="1"/>
      <c r="HXN315" s="1"/>
      <c r="HXO315" s="1"/>
      <c r="HXP315" s="1"/>
      <c r="HXQ315" s="1"/>
      <c r="HXR315" s="1"/>
      <c r="HXS315" s="1"/>
      <c r="HXT315" s="1"/>
      <c r="HXU315" s="1"/>
      <c r="HXV315" s="1"/>
      <c r="HXW315" s="1"/>
      <c r="HXX315" s="1"/>
      <c r="HXY315" s="1"/>
      <c r="HXZ315" s="1"/>
      <c r="HYA315" s="1"/>
      <c r="HYB315" s="1"/>
      <c r="HYC315" s="1"/>
      <c r="HYD315" s="1"/>
      <c r="HYE315" s="1"/>
      <c r="HYF315" s="1"/>
      <c r="HYG315" s="1"/>
      <c r="HYH315" s="1"/>
      <c r="HYI315" s="1"/>
      <c r="HYJ315" s="1"/>
      <c r="HYK315" s="1"/>
      <c r="HYL315" s="1"/>
      <c r="HYM315" s="1"/>
      <c r="HYN315" s="1"/>
      <c r="HYO315" s="1"/>
      <c r="HYP315" s="1"/>
      <c r="HYQ315" s="1"/>
      <c r="HYR315" s="1"/>
      <c r="HYS315" s="1"/>
      <c r="HYT315" s="1"/>
      <c r="HYU315" s="1"/>
      <c r="HYV315" s="1"/>
      <c r="HYW315" s="1"/>
      <c r="HYX315" s="1"/>
      <c r="HYY315" s="1"/>
      <c r="HYZ315" s="1"/>
      <c r="HZA315" s="1"/>
      <c r="HZB315" s="1"/>
      <c r="HZC315" s="1"/>
      <c r="HZD315" s="1"/>
      <c r="HZE315" s="1"/>
      <c r="HZF315" s="1"/>
      <c r="HZG315" s="1"/>
      <c r="HZH315" s="1"/>
      <c r="HZI315" s="1"/>
      <c r="HZJ315" s="1"/>
      <c r="HZK315" s="1"/>
      <c r="HZL315" s="1"/>
      <c r="HZM315" s="1"/>
      <c r="HZN315" s="1"/>
      <c r="HZO315" s="1"/>
      <c r="HZP315" s="1"/>
      <c r="HZQ315" s="1"/>
      <c r="HZR315" s="1"/>
      <c r="HZS315" s="1"/>
      <c r="HZT315" s="1"/>
      <c r="HZU315" s="1"/>
      <c r="HZV315" s="1"/>
      <c r="HZW315" s="1"/>
      <c r="HZX315" s="1"/>
      <c r="HZY315" s="1"/>
      <c r="HZZ315" s="1"/>
      <c r="IAA315" s="1"/>
      <c r="IAB315" s="1"/>
      <c r="IAC315" s="1"/>
      <c r="IAD315" s="1"/>
      <c r="IAE315" s="1"/>
      <c r="IAF315" s="1"/>
      <c r="IAG315" s="1"/>
      <c r="IAH315" s="1"/>
      <c r="IAI315" s="1"/>
      <c r="IAJ315" s="1"/>
      <c r="IAK315" s="1"/>
      <c r="IAL315" s="1"/>
      <c r="IAM315" s="1"/>
      <c r="IAN315" s="1"/>
      <c r="IAO315" s="1"/>
      <c r="IAP315" s="1"/>
      <c r="IAQ315" s="1"/>
      <c r="IAR315" s="1"/>
      <c r="IAS315" s="1"/>
      <c r="IAT315" s="1"/>
      <c r="IAU315" s="1"/>
      <c r="IAV315" s="1"/>
      <c r="IAW315" s="1"/>
      <c r="IAX315" s="1"/>
      <c r="IAY315" s="1"/>
      <c r="IAZ315" s="1"/>
      <c r="IBA315" s="1"/>
      <c r="IBB315" s="1"/>
      <c r="IBC315" s="1"/>
      <c r="IBD315" s="1"/>
      <c r="IBE315" s="1"/>
      <c r="IBF315" s="1"/>
      <c r="IBG315" s="1"/>
      <c r="IBH315" s="1"/>
      <c r="IBI315" s="1"/>
      <c r="IBJ315" s="1"/>
      <c r="IBK315" s="1"/>
      <c r="IBL315" s="1"/>
      <c r="IBM315" s="1"/>
      <c r="IBN315" s="1"/>
      <c r="IBO315" s="1"/>
      <c r="IBP315" s="1"/>
      <c r="IBQ315" s="1"/>
      <c r="IBR315" s="1"/>
      <c r="IBS315" s="1"/>
      <c r="IBT315" s="1"/>
      <c r="IBU315" s="1"/>
      <c r="IBV315" s="1"/>
      <c r="IBW315" s="1"/>
      <c r="IBX315" s="1"/>
      <c r="IBY315" s="1"/>
      <c r="IBZ315" s="1"/>
      <c r="ICA315" s="1"/>
      <c r="ICB315" s="1"/>
      <c r="ICC315" s="1"/>
      <c r="ICD315" s="1"/>
      <c r="ICE315" s="1"/>
      <c r="ICF315" s="1"/>
      <c r="ICG315" s="1"/>
      <c r="ICH315" s="1"/>
      <c r="ICI315" s="1"/>
      <c r="ICJ315" s="1"/>
      <c r="ICK315" s="1"/>
      <c r="ICL315" s="1"/>
      <c r="ICM315" s="1"/>
      <c r="ICN315" s="1"/>
      <c r="ICO315" s="1"/>
      <c r="ICP315" s="1"/>
      <c r="ICQ315" s="1"/>
      <c r="ICR315" s="1"/>
      <c r="ICS315" s="1"/>
      <c r="ICT315" s="1"/>
      <c r="ICU315" s="1"/>
      <c r="ICV315" s="1"/>
      <c r="ICW315" s="1"/>
      <c r="ICX315" s="1"/>
      <c r="ICY315" s="1"/>
      <c r="ICZ315" s="1"/>
      <c r="IDA315" s="1"/>
      <c r="IDB315" s="1"/>
      <c r="IDC315" s="1"/>
      <c r="IDD315" s="1"/>
      <c r="IDE315" s="1"/>
      <c r="IDF315" s="1"/>
      <c r="IDG315" s="1"/>
      <c r="IDH315" s="1"/>
      <c r="IDI315" s="1"/>
      <c r="IDJ315" s="1"/>
      <c r="IDK315" s="1"/>
      <c r="IDL315" s="1"/>
      <c r="IDM315" s="1"/>
      <c r="IDN315" s="1"/>
      <c r="IDO315" s="1"/>
      <c r="IDP315" s="1"/>
      <c r="IDQ315" s="1"/>
      <c r="IDR315" s="1"/>
      <c r="IDS315" s="1"/>
      <c r="IDT315" s="1"/>
      <c r="IDU315" s="1"/>
      <c r="IDV315" s="1"/>
      <c r="IDW315" s="1"/>
      <c r="IDX315" s="1"/>
      <c r="IDY315" s="1"/>
      <c r="IDZ315" s="1"/>
      <c r="IEA315" s="1"/>
      <c r="IEB315" s="1"/>
      <c r="IEC315" s="1"/>
      <c r="IED315" s="1"/>
      <c r="IEE315" s="1"/>
      <c r="IEF315" s="1"/>
      <c r="IEG315" s="1"/>
      <c r="IEH315" s="1"/>
      <c r="IEI315" s="1"/>
      <c r="IEJ315" s="1"/>
      <c r="IEK315" s="1"/>
      <c r="IEL315" s="1"/>
      <c r="IEM315" s="1"/>
      <c r="IEN315" s="1"/>
      <c r="IEO315" s="1"/>
      <c r="IEP315" s="1"/>
      <c r="IEQ315" s="1"/>
      <c r="IER315" s="1"/>
      <c r="IES315" s="1"/>
      <c r="IET315" s="1"/>
      <c r="IEU315" s="1"/>
      <c r="IEV315" s="1"/>
      <c r="IEW315" s="1"/>
      <c r="IEX315" s="1"/>
      <c r="IEY315" s="1"/>
      <c r="IEZ315" s="1"/>
      <c r="IFA315" s="1"/>
      <c r="IFB315" s="1"/>
      <c r="IFC315" s="1"/>
      <c r="IFD315" s="1"/>
      <c r="IFE315" s="1"/>
      <c r="IFF315" s="1"/>
      <c r="IFG315" s="1"/>
      <c r="IFH315" s="1"/>
      <c r="IFI315" s="1"/>
      <c r="IFJ315" s="1"/>
      <c r="IFK315" s="1"/>
      <c r="IFL315" s="1"/>
      <c r="IFM315" s="1"/>
      <c r="IFN315" s="1"/>
      <c r="IFO315" s="1"/>
      <c r="IFP315" s="1"/>
      <c r="IFQ315" s="1"/>
      <c r="IFR315" s="1"/>
      <c r="IFS315" s="1"/>
      <c r="IFT315" s="1"/>
      <c r="IFU315" s="1"/>
      <c r="IFV315" s="1"/>
      <c r="IFW315" s="1"/>
      <c r="IFX315" s="1"/>
      <c r="IFY315" s="1"/>
      <c r="IFZ315" s="1"/>
      <c r="IGA315" s="1"/>
      <c r="IGB315" s="1"/>
      <c r="IGC315" s="1"/>
      <c r="IGD315" s="1"/>
      <c r="IGE315" s="1"/>
      <c r="IGF315" s="1"/>
      <c r="IGG315" s="1"/>
      <c r="IGH315" s="1"/>
      <c r="IGI315" s="1"/>
      <c r="IGJ315" s="1"/>
      <c r="IGK315" s="1"/>
      <c r="IGL315" s="1"/>
      <c r="IGM315" s="1"/>
      <c r="IGN315" s="1"/>
      <c r="IGO315" s="1"/>
      <c r="IGP315" s="1"/>
      <c r="IGQ315" s="1"/>
      <c r="IGR315" s="1"/>
      <c r="IGS315" s="1"/>
      <c r="IGT315" s="1"/>
      <c r="IGU315" s="1"/>
      <c r="IGV315" s="1"/>
      <c r="IGW315" s="1"/>
      <c r="IGX315" s="1"/>
      <c r="IGY315" s="1"/>
      <c r="IGZ315" s="1"/>
      <c r="IHA315" s="1"/>
      <c r="IHB315" s="1"/>
      <c r="IHC315" s="1"/>
      <c r="IHD315" s="1"/>
      <c r="IHE315" s="1"/>
      <c r="IHF315" s="1"/>
      <c r="IHG315" s="1"/>
      <c r="IHH315" s="1"/>
      <c r="IHI315" s="1"/>
      <c r="IHJ315" s="1"/>
      <c r="IHK315" s="1"/>
      <c r="IHL315" s="1"/>
      <c r="IHM315" s="1"/>
      <c r="IHN315" s="1"/>
      <c r="IHO315" s="1"/>
      <c r="IHP315" s="1"/>
      <c r="IHQ315" s="1"/>
      <c r="IHR315" s="1"/>
      <c r="IHS315" s="1"/>
      <c r="IHT315" s="1"/>
      <c r="IHU315" s="1"/>
      <c r="IHV315" s="1"/>
      <c r="IHW315" s="1"/>
      <c r="IHX315" s="1"/>
      <c r="IHY315" s="1"/>
      <c r="IHZ315" s="1"/>
      <c r="IIA315" s="1"/>
      <c r="IIB315" s="1"/>
      <c r="IIC315" s="1"/>
      <c r="IID315" s="1"/>
      <c r="IIE315" s="1"/>
      <c r="IIF315" s="1"/>
      <c r="IIG315" s="1"/>
      <c r="IIH315" s="1"/>
      <c r="III315" s="1"/>
      <c r="IIJ315" s="1"/>
      <c r="IIK315" s="1"/>
      <c r="IIL315" s="1"/>
      <c r="IIM315" s="1"/>
      <c r="IIN315" s="1"/>
      <c r="IIO315" s="1"/>
      <c r="IIP315" s="1"/>
      <c r="IIQ315" s="1"/>
      <c r="IIR315" s="1"/>
      <c r="IIS315" s="1"/>
      <c r="IIT315" s="1"/>
      <c r="IIU315" s="1"/>
      <c r="IIV315" s="1"/>
      <c r="IIW315" s="1"/>
      <c r="IIX315" s="1"/>
      <c r="IIY315" s="1"/>
      <c r="IIZ315" s="1"/>
      <c r="IJA315" s="1"/>
      <c r="IJB315" s="1"/>
      <c r="IJC315" s="1"/>
      <c r="IJD315" s="1"/>
      <c r="IJE315" s="1"/>
      <c r="IJF315" s="1"/>
      <c r="IJG315" s="1"/>
      <c r="IJH315" s="1"/>
      <c r="IJI315" s="1"/>
      <c r="IJJ315" s="1"/>
      <c r="IJK315" s="1"/>
      <c r="IJL315" s="1"/>
      <c r="IJM315" s="1"/>
      <c r="IJN315" s="1"/>
      <c r="IJO315" s="1"/>
      <c r="IJP315" s="1"/>
      <c r="IJQ315" s="1"/>
      <c r="IJR315" s="1"/>
      <c r="IJS315" s="1"/>
      <c r="IJT315" s="1"/>
      <c r="IJU315" s="1"/>
      <c r="IJV315" s="1"/>
      <c r="IJW315" s="1"/>
      <c r="IJX315" s="1"/>
      <c r="IJY315" s="1"/>
      <c r="IJZ315" s="1"/>
      <c r="IKA315" s="1"/>
      <c r="IKB315" s="1"/>
      <c r="IKC315" s="1"/>
      <c r="IKD315" s="1"/>
      <c r="IKE315" s="1"/>
      <c r="IKF315" s="1"/>
      <c r="IKG315" s="1"/>
      <c r="IKH315" s="1"/>
      <c r="IKI315" s="1"/>
      <c r="IKJ315" s="1"/>
      <c r="IKK315" s="1"/>
      <c r="IKL315" s="1"/>
      <c r="IKM315" s="1"/>
      <c r="IKN315" s="1"/>
      <c r="IKO315" s="1"/>
      <c r="IKP315" s="1"/>
      <c r="IKQ315" s="1"/>
      <c r="IKR315" s="1"/>
      <c r="IKS315" s="1"/>
      <c r="IKT315" s="1"/>
      <c r="IKU315" s="1"/>
      <c r="IKV315" s="1"/>
      <c r="IKW315" s="1"/>
      <c r="IKX315" s="1"/>
      <c r="IKY315" s="1"/>
      <c r="IKZ315" s="1"/>
      <c r="ILA315" s="1"/>
      <c r="ILB315" s="1"/>
      <c r="ILC315" s="1"/>
      <c r="ILD315" s="1"/>
      <c r="ILE315" s="1"/>
      <c r="ILF315" s="1"/>
      <c r="ILG315" s="1"/>
      <c r="ILH315" s="1"/>
      <c r="ILI315" s="1"/>
      <c r="ILJ315" s="1"/>
      <c r="ILK315" s="1"/>
      <c r="ILL315" s="1"/>
      <c r="ILM315" s="1"/>
      <c r="ILN315" s="1"/>
      <c r="ILO315" s="1"/>
      <c r="ILP315" s="1"/>
      <c r="ILQ315" s="1"/>
      <c r="ILR315" s="1"/>
      <c r="ILS315" s="1"/>
      <c r="ILT315" s="1"/>
      <c r="ILU315" s="1"/>
      <c r="ILV315" s="1"/>
      <c r="ILW315" s="1"/>
      <c r="ILX315" s="1"/>
      <c r="ILY315" s="1"/>
      <c r="ILZ315" s="1"/>
      <c r="IMA315" s="1"/>
      <c r="IMB315" s="1"/>
      <c r="IMC315" s="1"/>
      <c r="IMD315" s="1"/>
      <c r="IME315" s="1"/>
      <c r="IMF315" s="1"/>
      <c r="IMG315" s="1"/>
      <c r="IMH315" s="1"/>
      <c r="IMI315" s="1"/>
      <c r="IMJ315" s="1"/>
      <c r="IMK315" s="1"/>
      <c r="IML315" s="1"/>
      <c r="IMM315" s="1"/>
      <c r="IMN315" s="1"/>
      <c r="IMO315" s="1"/>
      <c r="IMP315" s="1"/>
      <c r="IMQ315" s="1"/>
      <c r="IMR315" s="1"/>
      <c r="IMS315" s="1"/>
      <c r="IMT315" s="1"/>
      <c r="IMU315" s="1"/>
      <c r="IMV315" s="1"/>
      <c r="IMW315" s="1"/>
      <c r="IMX315" s="1"/>
      <c r="IMY315" s="1"/>
      <c r="IMZ315" s="1"/>
      <c r="INA315" s="1"/>
      <c r="INB315" s="1"/>
      <c r="INC315" s="1"/>
      <c r="IND315" s="1"/>
      <c r="INE315" s="1"/>
      <c r="INF315" s="1"/>
      <c r="ING315" s="1"/>
      <c r="INH315" s="1"/>
      <c r="INI315" s="1"/>
      <c r="INJ315" s="1"/>
      <c r="INK315" s="1"/>
      <c r="INL315" s="1"/>
      <c r="INM315" s="1"/>
      <c r="INN315" s="1"/>
      <c r="INO315" s="1"/>
      <c r="INP315" s="1"/>
      <c r="INQ315" s="1"/>
      <c r="INR315" s="1"/>
      <c r="INS315" s="1"/>
      <c r="INT315" s="1"/>
      <c r="INU315" s="1"/>
      <c r="INV315" s="1"/>
      <c r="INW315" s="1"/>
      <c r="INX315" s="1"/>
      <c r="INY315" s="1"/>
      <c r="INZ315" s="1"/>
      <c r="IOA315" s="1"/>
      <c r="IOB315" s="1"/>
      <c r="IOC315" s="1"/>
      <c r="IOD315" s="1"/>
      <c r="IOE315" s="1"/>
      <c r="IOF315" s="1"/>
      <c r="IOG315" s="1"/>
      <c r="IOH315" s="1"/>
      <c r="IOI315" s="1"/>
      <c r="IOJ315" s="1"/>
      <c r="IOK315" s="1"/>
      <c r="IOL315" s="1"/>
      <c r="IOM315" s="1"/>
      <c r="ION315" s="1"/>
      <c r="IOO315" s="1"/>
      <c r="IOP315" s="1"/>
      <c r="IOQ315" s="1"/>
      <c r="IOR315" s="1"/>
      <c r="IOS315" s="1"/>
      <c r="IOT315" s="1"/>
      <c r="IOU315" s="1"/>
      <c r="IOV315" s="1"/>
      <c r="IOW315" s="1"/>
      <c r="IOX315" s="1"/>
      <c r="IOY315" s="1"/>
      <c r="IOZ315" s="1"/>
      <c r="IPA315" s="1"/>
      <c r="IPB315" s="1"/>
      <c r="IPC315" s="1"/>
      <c r="IPD315" s="1"/>
      <c r="IPE315" s="1"/>
      <c r="IPF315" s="1"/>
      <c r="IPG315" s="1"/>
      <c r="IPH315" s="1"/>
      <c r="IPI315" s="1"/>
      <c r="IPJ315" s="1"/>
      <c r="IPK315" s="1"/>
      <c r="IPL315" s="1"/>
      <c r="IPM315" s="1"/>
      <c r="IPN315" s="1"/>
      <c r="IPO315" s="1"/>
      <c r="IPP315" s="1"/>
      <c r="IPQ315" s="1"/>
      <c r="IPR315" s="1"/>
      <c r="IPS315" s="1"/>
      <c r="IPT315" s="1"/>
      <c r="IPU315" s="1"/>
      <c r="IPV315" s="1"/>
      <c r="IPW315" s="1"/>
      <c r="IPX315" s="1"/>
      <c r="IPY315" s="1"/>
      <c r="IPZ315" s="1"/>
      <c r="IQA315" s="1"/>
      <c r="IQB315" s="1"/>
      <c r="IQC315" s="1"/>
      <c r="IQD315" s="1"/>
      <c r="IQE315" s="1"/>
      <c r="IQF315" s="1"/>
      <c r="IQG315" s="1"/>
      <c r="IQH315" s="1"/>
      <c r="IQI315" s="1"/>
      <c r="IQJ315" s="1"/>
      <c r="IQK315" s="1"/>
      <c r="IQL315" s="1"/>
      <c r="IQM315" s="1"/>
      <c r="IQN315" s="1"/>
      <c r="IQO315" s="1"/>
      <c r="IQP315" s="1"/>
      <c r="IQQ315" s="1"/>
      <c r="IQR315" s="1"/>
      <c r="IQS315" s="1"/>
      <c r="IQT315" s="1"/>
      <c r="IQU315" s="1"/>
      <c r="IQV315" s="1"/>
      <c r="IQW315" s="1"/>
      <c r="IQX315" s="1"/>
      <c r="IQY315" s="1"/>
      <c r="IQZ315" s="1"/>
      <c r="IRA315" s="1"/>
      <c r="IRB315" s="1"/>
      <c r="IRC315" s="1"/>
      <c r="IRD315" s="1"/>
      <c r="IRE315" s="1"/>
      <c r="IRF315" s="1"/>
      <c r="IRG315" s="1"/>
      <c r="IRH315" s="1"/>
      <c r="IRI315" s="1"/>
      <c r="IRJ315" s="1"/>
      <c r="IRK315" s="1"/>
      <c r="IRL315" s="1"/>
      <c r="IRM315" s="1"/>
      <c r="IRN315" s="1"/>
      <c r="IRO315" s="1"/>
      <c r="IRP315" s="1"/>
      <c r="IRQ315" s="1"/>
      <c r="IRR315" s="1"/>
      <c r="IRS315" s="1"/>
      <c r="IRT315" s="1"/>
      <c r="IRU315" s="1"/>
      <c r="IRV315" s="1"/>
      <c r="IRW315" s="1"/>
      <c r="IRX315" s="1"/>
      <c r="IRY315" s="1"/>
      <c r="IRZ315" s="1"/>
      <c r="ISA315" s="1"/>
      <c r="ISB315" s="1"/>
      <c r="ISC315" s="1"/>
      <c r="ISD315" s="1"/>
      <c r="ISE315" s="1"/>
      <c r="ISF315" s="1"/>
      <c r="ISG315" s="1"/>
      <c r="ISH315" s="1"/>
      <c r="ISI315" s="1"/>
      <c r="ISJ315" s="1"/>
      <c r="ISK315" s="1"/>
      <c r="ISL315" s="1"/>
      <c r="ISM315" s="1"/>
      <c r="ISN315" s="1"/>
      <c r="ISO315" s="1"/>
      <c r="ISP315" s="1"/>
      <c r="ISQ315" s="1"/>
      <c r="ISR315" s="1"/>
      <c r="ISS315" s="1"/>
      <c r="IST315" s="1"/>
      <c r="ISU315" s="1"/>
      <c r="ISV315" s="1"/>
      <c r="ISW315" s="1"/>
      <c r="ISX315" s="1"/>
      <c r="ISY315" s="1"/>
      <c r="ISZ315" s="1"/>
      <c r="ITA315" s="1"/>
      <c r="ITB315" s="1"/>
      <c r="ITC315" s="1"/>
      <c r="ITD315" s="1"/>
      <c r="ITE315" s="1"/>
      <c r="ITF315" s="1"/>
      <c r="ITG315" s="1"/>
      <c r="ITH315" s="1"/>
      <c r="ITI315" s="1"/>
      <c r="ITJ315" s="1"/>
      <c r="ITK315" s="1"/>
      <c r="ITL315" s="1"/>
      <c r="ITM315" s="1"/>
      <c r="ITN315" s="1"/>
      <c r="ITO315" s="1"/>
      <c r="ITP315" s="1"/>
      <c r="ITQ315" s="1"/>
      <c r="ITR315" s="1"/>
      <c r="ITS315" s="1"/>
      <c r="ITT315" s="1"/>
      <c r="ITU315" s="1"/>
      <c r="ITV315" s="1"/>
      <c r="ITW315" s="1"/>
      <c r="ITX315" s="1"/>
      <c r="ITY315" s="1"/>
      <c r="ITZ315" s="1"/>
      <c r="IUA315" s="1"/>
      <c r="IUB315" s="1"/>
      <c r="IUC315" s="1"/>
      <c r="IUD315" s="1"/>
      <c r="IUE315" s="1"/>
      <c r="IUF315" s="1"/>
      <c r="IUG315" s="1"/>
      <c r="IUH315" s="1"/>
      <c r="IUI315" s="1"/>
      <c r="IUJ315" s="1"/>
      <c r="IUK315" s="1"/>
      <c r="IUL315" s="1"/>
      <c r="IUM315" s="1"/>
      <c r="IUN315" s="1"/>
      <c r="IUO315" s="1"/>
      <c r="IUP315" s="1"/>
      <c r="IUQ315" s="1"/>
      <c r="IUR315" s="1"/>
      <c r="IUS315" s="1"/>
      <c r="IUT315" s="1"/>
      <c r="IUU315" s="1"/>
      <c r="IUV315" s="1"/>
      <c r="IUW315" s="1"/>
      <c r="IUX315" s="1"/>
      <c r="IUY315" s="1"/>
      <c r="IUZ315" s="1"/>
      <c r="IVA315" s="1"/>
      <c r="IVB315" s="1"/>
      <c r="IVC315" s="1"/>
      <c r="IVD315" s="1"/>
      <c r="IVE315" s="1"/>
      <c r="IVF315" s="1"/>
      <c r="IVG315" s="1"/>
      <c r="IVH315" s="1"/>
      <c r="IVI315" s="1"/>
      <c r="IVJ315" s="1"/>
      <c r="IVK315" s="1"/>
      <c r="IVL315" s="1"/>
      <c r="IVM315" s="1"/>
      <c r="IVN315" s="1"/>
      <c r="IVO315" s="1"/>
      <c r="IVP315" s="1"/>
      <c r="IVQ315" s="1"/>
      <c r="IVR315" s="1"/>
      <c r="IVS315" s="1"/>
      <c r="IVT315" s="1"/>
      <c r="IVU315" s="1"/>
      <c r="IVV315" s="1"/>
      <c r="IVW315" s="1"/>
      <c r="IVX315" s="1"/>
      <c r="IVY315" s="1"/>
      <c r="IVZ315" s="1"/>
      <c r="IWA315" s="1"/>
      <c r="IWB315" s="1"/>
      <c r="IWC315" s="1"/>
      <c r="IWD315" s="1"/>
      <c r="IWE315" s="1"/>
      <c r="IWF315" s="1"/>
      <c r="IWG315" s="1"/>
      <c r="IWH315" s="1"/>
      <c r="IWI315" s="1"/>
      <c r="IWJ315" s="1"/>
      <c r="IWK315" s="1"/>
      <c r="IWL315" s="1"/>
      <c r="IWM315" s="1"/>
      <c r="IWN315" s="1"/>
      <c r="IWO315" s="1"/>
      <c r="IWP315" s="1"/>
      <c r="IWQ315" s="1"/>
      <c r="IWR315" s="1"/>
      <c r="IWS315" s="1"/>
      <c r="IWT315" s="1"/>
      <c r="IWU315" s="1"/>
      <c r="IWV315" s="1"/>
      <c r="IWW315" s="1"/>
      <c r="IWX315" s="1"/>
      <c r="IWY315" s="1"/>
      <c r="IWZ315" s="1"/>
      <c r="IXA315" s="1"/>
      <c r="IXB315" s="1"/>
      <c r="IXC315" s="1"/>
      <c r="IXD315" s="1"/>
      <c r="IXE315" s="1"/>
      <c r="IXF315" s="1"/>
      <c r="IXG315" s="1"/>
      <c r="IXH315" s="1"/>
      <c r="IXI315" s="1"/>
      <c r="IXJ315" s="1"/>
      <c r="IXK315" s="1"/>
      <c r="IXL315" s="1"/>
      <c r="IXM315" s="1"/>
      <c r="IXN315" s="1"/>
      <c r="IXO315" s="1"/>
      <c r="IXP315" s="1"/>
      <c r="IXQ315" s="1"/>
      <c r="IXR315" s="1"/>
      <c r="IXS315" s="1"/>
      <c r="IXT315" s="1"/>
      <c r="IXU315" s="1"/>
      <c r="IXV315" s="1"/>
      <c r="IXW315" s="1"/>
      <c r="IXX315" s="1"/>
      <c r="IXY315" s="1"/>
      <c r="IXZ315" s="1"/>
      <c r="IYA315" s="1"/>
      <c r="IYB315" s="1"/>
      <c r="IYC315" s="1"/>
      <c r="IYD315" s="1"/>
      <c r="IYE315" s="1"/>
      <c r="IYF315" s="1"/>
      <c r="IYG315" s="1"/>
      <c r="IYH315" s="1"/>
      <c r="IYI315" s="1"/>
      <c r="IYJ315" s="1"/>
      <c r="IYK315" s="1"/>
      <c r="IYL315" s="1"/>
      <c r="IYM315" s="1"/>
      <c r="IYN315" s="1"/>
      <c r="IYO315" s="1"/>
      <c r="IYP315" s="1"/>
      <c r="IYQ315" s="1"/>
      <c r="IYR315" s="1"/>
      <c r="IYS315" s="1"/>
      <c r="IYT315" s="1"/>
      <c r="IYU315" s="1"/>
      <c r="IYV315" s="1"/>
      <c r="IYW315" s="1"/>
      <c r="IYX315" s="1"/>
      <c r="IYY315" s="1"/>
      <c r="IYZ315" s="1"/>
      <c r="IZA315" s="1"/>
      <c r="IZB315" s="1"/>
      <c r="IZC315" s="1"/>
      <c r="IZD315" s="1"/>
      <c r="IZE315" s="1"/>
      <c r="IZF315" s="1"/>
      <c r="IZG315" s="1"/>
      <c r="IZH315" s="1"/>
      <c r="IZI315" s="1"/>
      <c r="IZJ315" s="1"/>
      <c r="IZK315" s="1"/>
      <c r="IZL315" s="1"/>
      <c r="IZM315" s="1"/>
      <c r="IZN315" s="1"/>
      <c r="IZO315" s="1"/>
      <c r="IZP315" s="1"/>
      <c r="IZQ315" s="1"/>
      <c r="IZR315" s="1"/>
      <c r="IZS315" s="1"/>
      <c r="IZT315" s="1"/>
      <c r="IZU315" s="1"/>
      <c r="IZV315" s="1"/>
      <c r="IZW315" s="1"/>
      <c r="IZX315" s="1"/>
      <c r="IZY315" s="1"/>
      <c r="IZZ315" s="1"/>
      <c r="JAA315" s="1"/>
      <c r="JAB315" s="1"/>
      <c r="JAC315" s="1"/>
      <c r="JAD315" s="1"/>
      <c r="JAE315" s="1"/>
      <c r="JAF315" s="1"/>
      <c r="JAG315" s="1"/>
      <c r="JAH315" s="1"/>
      <c r="JAI315" s="1"/>
      <c r="JAJ315" s="1"/>
      <c r="JAK315" s="1"/>
      <c r="JAL315" s="1"/>
      <c r="JAM315" s="1"/>
      <c r="JAN315" s="1"/>
      <c r="JAO315" s="1"/>
      <c r="JAP315" s="1"/>
      <c r="JAQ315" s="1"/>
      <c r="JAR315" s="1"/>
      <c r="JAS315" s="1"/>
      <c r="JAT315" s="1"/>
      <c r="JAU315" s="1"/>
      <c r="JAV315" s="1"/>
      <c r="JAW315" s="1"/>
      <c r="JAX315" s="1"/>
      <c r="JAY315" s="1"/>
      <c r="JAZ315" s="1"/>
      <c r="JBA315" s="1"/>
      <c r="JBB315" s="1"/>
      <c r="JBC315" s="1"/>
      <c r="JBD315" s="1"/>
      <c r="JBE315" s="1"/>
      <c r="JBF315" s="1"/>
      <c r="JBG315" s="1"/>
      <c r="JBH315" s="1"/>
      <c r="JBI315" s="1"/>
      <c r="JBJ315" s="1"/>
      <c r="JBK315" s="1"/>
      <c r="JBL315" s="1"/>
      <c r="JBM315" s="1"/>
      <c r="JBN315" s="1"/>
      <c r="JBO315" s="1"/>
      <c r="JBP315" s="1"/>
      <c r="JBQ315" s="1"/>
      <c r="JBR315" s="1"/>
      <c r="JBS315" s="1"/>
      <c r="JBT315" s="1"/>
      <c r="JBU315" s="1"/>
      <c r="JBV315" s="1"/>
      <c r="JBW315" s="1"/>
      <c r="JBX315" s="1"/>
      <c r="JBY315" s="1"/>
      <c r="JBZ315" s="1"/>
      <c r="JCA315" s="1"/>
      <c r="JCB315" s="1"/>
      <c r="JCC315" s="1"/>
      <c r="JCD315" s="1"/>
      <c r="JCE315" s="1"/>
      <c r="JCF315" s="1"/>
      <c r="JCG315" s="1"/>
      <c r="JCH315" s="1"/>
      <c r="JCI315" s="1"/>
      <c r="JCJ315" s="1"/>
      <c r="JCK315" s="1"/>
      <c r="JCL315" s="1"/>
      <c r="JCM315" s="1"/>
      <c r="JCN315" s="1"/>
      <c r="JCO315" s="1"/>
      <c r="JCP315" s="1"/>
      <c r="JCQ315" s="1"/>
      <c r="JCR315" s="1"/>
      <c r="JCS315" s="1"/>
      <c r="JCT315" s="1"/>
      <c r="JCU315" s="1"/>
      <c r="JCV315" s="1"/>
      <c r="JCW315" s="1"/>
      <c r="JCX315" s="1"/>
      <c r="JCY315" s="1"/>
      <c r="JCZ315" s="1"/>
      <c r="JDA315" s="1"/>
      <c r="JDB315" s="1"/>
      <c r="JDC315" s="1"/>
      <c r="JDD315" s="1"/>
      <c r="JDE315" s="1"/>
      <c r="JDF315" s="1"/>
      <c r="JDG315" s="1"/>
      <c r="JDH315" s="1"/>
      <c r="JDI315" s="1"/>
      <c r="JDJ315" s="1"/>
      <c r="JDK315" s="1"/>
      <c r="JDL315" s="1"/>
      <c r="JDM315" s="1"/>
      <c r="JDN315" s="1"/>
      <c r="JDO315" s="1"/>
      <c r="JDP315" s="1"/>
      <c r="JDQ315" s="1"/>
      <c r="JDR315" s="1"/>
      <c r="JDS315" s="1"/>
      <c r="JDT315" s="1"/>
      <c r="JDU315" s="1"/>
      <c r="JDV315" s="1"/>
      <c r="JDW315" s="1"/>
      <c r="JDX315" s="1"/>
      <c r="JDY315" s="1"/>
      <c r="JDZ315" s="1"/>
      <c r="JEA315" s="1"/>
      <c r="JEB315" s="1"/>
      <c r="JEC315" s="1"/>
      <c r="JED315" s="1"/>
      <c r="JEE315" s="1"/>
      <c r="JEF315" s="1"/>
      <c r="JEG315" s="1"/>
      <c r="JEH315" s="1"/>
      <c r="JEI315" s="1"/>
      <c r="JEJ315" s="1"/>
      <c r="JEK315" s="1"/>
      <c r="JEL315" s="1"/>
      <c r="JEM315" s="1"/>
      <c r="JEN315" s="1"/>
      <c r="JEO315" s="1"/>
      <c r="JEP315" s="1"/>
      <c r="JEQ315" s="1"/>
      <c r="JER315" s="1"/>
      <c r="JES315" s="1"/>
      <c r="JET315" s="1"/>
      <c r="JEU315" s="1"/>
      <c r="JEV315" s="1"/>
      <c r="JEW315" s="1"/>
      <c r="JEX315" s="1"/>
      <c r="JEY315" s="1"/>
      <c r="JEZ315" s="1"/>
      <c r="JFA315" s="1"/>
      <c r="JFB315" s="1"/>
      <c r="JFC315" s="1"/>
      <c r="JFD315" s="1"/>
      <c r="JFE315" s="1"/>
      <c r="JFF315" s="1"/>
      <c r="JFG315" s="1"/>
      <c r="JFH315" s="1"/>
      <c r="JFI315" s="1"/>
      <c r="JFJ315" s="1"/>
      <c r="JFK315" s="1"/>
      <c r="JFL315" s="1"/>
      <c r="JFM315" s="1"/>
      <c r="JFN315" s="1"/>
      <c r="JFO315" s="1"/>
      <c r="JFP315" s="1"/>
      <c r="JFQ315" s="1"/>
      <c r="JFR315" s="1"/>
      <c r="JFS315" s="1"/>
      <c r="JFT315" s="1"/>
      <c r="JFU315" s="1"/>
      <c r="JFV315" s="1"/>
      <c r="JFW315" s="1"/>
      <c r="JFX315" s="1"/>
      <c r="JFY315" s="1"/>
      <c r="JFZ315" s="1"/>
      <c r="JGA315" s="1"/>
      <c r="JGB315" s="1"/>
      <c r="JGC315" s="1"/>
      <c r="JGD315" s="1"/>
      <c r="JGE315" s="1"/>
      <c r="JGF315" s="1"/>
      <c r="JGG315" s="1"/>
      <c r="JGH315" s="1"/>
      <c r="JGI315" s="1"/>
      <c r="JGJ315" s="1"/>
      <c r="JGK315" s="1"/>
      <c r="JGL315" s="1"/>
      <c r="JGM315" s="1"/>
      <c r="JGN315" s="1"/>
      <c r="JGO315" s="1"/>
      <c r="JGP315" s="1"/>
      <c r="JGQ315" s="1"/>
      <c r="JGR315" s="1"/>
      <c r="JGS315" s="1"/>
      <c r="JGT315" s="1"/>
      <c r="JGU315" s="1"/>
      <c r="JGV315" s="1"/>
      <c r="JGW315" s="1"/>
      <c r="JGX315" s="1"/>
      <c r="JGY315" s="1"/>
      <c r="JGZ315" s="1"/>
      <c r="JHA315" s="1"/>
      <c r="JHB315" s="1"/>
      <c r="JHC315" s="1"/>
      <c r="JHD315" s="1"/>
      <c r="JHE315" s="1"/>
      <c r="JHF315" s="1"/>
      <c r="JHG315" s="1"/>
      <c r="JHH315" s="1"/>
      <c r="JHI315" s="1"/>
      <c r="JHJ315" s="1"/>
      <c r="JHK315" s="1"/>
      <c r="JHL315" s="1"/>
      <c r="JHM315" s="1"/>
      <c r="JHN315" s="1"/>
      <c r="JHO315" s="1"/>
      <c r="JHP315" s="1"/>
      <c r="JHQ315" s="1"/>
      <c r="JHR315" s="1"/>
      <c r="JHS315" s="1"/>
      <c r="JHT315" s="1"/>
      <c r="JHU315" s="1"/>
      <c r="JHV315" s="1"/>
      <c r="JHW315" s="1"/>
      <c r="JHX315" s="1"/>
      <c r="JHY315" s="1"/>
      <c r="JHZ315" s="1"/>
      <c r="JIA315" s="1"/>
      <c r="JIB315" s="1"/>
      <c r="JIC315" s="1"/>
      <c r="JID315" s="1"/>
      <c r="JIE315" s="1"/>
      <c r="JIF315" s="1"/>
      <c r="JIG315" s="1"/>
      <c r="JIH315" s="1"/>
      <c r="JII315" s="1"/>
      <c r="JIJ315" s="1"/>
      <c r="JIK315" s="1"/>
      <c r="JIL315" s="1"/>
      <c r="JIM315" s="1"/>
      <c r="JIN315" s="1"/>
      <c r="JIO315" s="1"/>
      <c r="JIP315" s="1"/>
      <c r="JIQ315" s="1"/>
      <c r="JIR315" s="1"/>
      <c r="JIS315" s="1"/>
      <c r="JIT315" s="1"/>
      <c r="JIU315" s="1"/>
      <c r="JIV315" s="1"/>
      <c r="JIW315" s="1"/>
      <c r="JIX315" s="1"/>
      <c r="JIY315" s="1"/>
      <c r="JIZ315" s="1"/>
      <c r="JJA315" s="1"/>
      <c r="JJB315" s="1"/>
      <c r="JJC315" s="1"/>
      <c r="JJD315" s="1"/>
      <c r="JJE315" s="1"/>
      <c r="JJF315" s="1"/>
      <c r="JJG315" s="1"/>
      <c r="JJH315" s="1"/>
      <c r="JJI315" s="1"/>
      <c r="JJJ315" s="1"/>
      <c r="JJK315" s="1"/>
      <c r="JJL315" s="1"/>
      <c r="JJM315" s="1"/>
      <c r="JJN315" s="1"/>
      <c r="JJO315" s="1"/>
      <c r="JJP315" s="1"/>
      <c r="JJQ315" s="1"/>
      <c r="JJR315" s="1"/>
      <c r="JJS315" s="1"/>
      <c r="JJT315" s="1"/>
      <c r="JJU315" s="1"/>
      <c r="JJV315" s="1"/>
      <c r="JJW315" s="1"/>
      <c r="JJX315" s="1"/>
      <c r="JJY315" s="1"/>
      <c r="JJZ315" s="1"/>
      <c r="JKA315" s="1"/>
      <c r="JKB315" s="1"/>
      <c r="JKC315" s="1"/>
      <c r="JKD315" s="1"/>
      <c r="JKE315" s="1"/>
      <c r="JKF315" s="1"/>
      <c r="JKG315" s="1"/>
      <c r="JKH315" s="1"/>
      <c r="JKI315" s="1"/>
      <c r="JKJ315" s="1"/>
      <c r="JKK315" s="1"/>
      <c r="JKL315" s="1"/>
      <c r="JKM315" s="1"/>
      <c r="JKN315" s="1"/>
      <c r="JKO315" s="1"/>
      <c r="JKP315" s="1"/>
      <c r="JKQ315" s="1"/>
      <c r="JKR315" s="1"/>
      <c r="JKS315" s="1"/>
      <c r="JKT315" s="1"/>
      <c r="JKU315" s="1"/>
      <c r="JKV315" s="1"/>
      <c r="JKW315" s="1"/>
      <c r="JKX315" s="1"/>
      <c r="JKY315" s="1"/>
      <c r="JKZ315" s="1"/>
      <c r="JLA315" s="1"/>
      <c r="JLB315" s="1"/>
      <c r="JLC315" s="1"/>
      <c r="JLD315" s="1"/>
      <c r="JLE315" s="1"/>
      <c r="JLF315" s="1"/>
      <c r="JLG315" s="1"/>
      <c r="JLH315" s="1"/>
      <c r="JLI315" s="1"/>
      <c r="JLJ315" s="1"/>
      <c r="JLK315" s="1"/>
      <c r="JLL315" s="1"/>
      <c r="JLM315" s="1"/>
      <c r="JLN315" s="1"/>
      <c r="JLO315" s="1"/>
      <c r="JLP315" s="1"/>
      <c r="JLQ315" s="1"/>
      <c r="JLR315" s="1"/>
      <c r="JLS315" s="1"/>
      <c r="JLT315" s="1"/>
      <c r="JLU315" s="1"/>
      <c r="JLV315" s="1"/>
      <c r="JLW315" s="1"/>
      <c r="JLX315" s="1"/>
      <c r="JLY315" s="1"/>
      <c r="JLZ315" s="1"/>
      <c r="JMA315" s="1"/>
      <c r="JMB315" s="1"/>
      <c r="JMC315" s="1"/>
      <c r="JMD315" s="1"/>
      <c r="JME315" s="1"/>
      <c r="JMF315" s="1"/>
      <c r="JMG315" s="1"/>
      <c r="JMH315" s="1"/>
      <c r="JMI315" s="1"/>
      <c r="JMJ315" s="1"/>
      <c r="JMK315" s="1"/>
      <c r="JML315" s="1"/>
      <c r="JMM315" s="1"/>
      <c r="JMN315" s="1"/>
      <c r="JMO315" s="1"/>
      <c r="JMP315" s="1"/>
      <c r="JMQ315" s="1"/>
      <c r="JMR315" s="1"/>
      <c r="JMS315" s="1"/>
      <c r="JMT315" s="1"/>
      <c r="JMU315" s="1"/>
      <c r="JMV315" s="1"/>
      <c r="JMW315" s="1"/>
      <c r="JMX315" s="1"/>
      <c r="JMY315" s="1"/>
      <c r="JMZ315" s="1"/>
      <c r="JNA315" s="1"/>
      <c r="JNB315" s="1"/>
      <c r="JNC315" s="1"/>
      <c r="JND315" s="1"/>
      <c r="JNE315" s="1"/>
      <c r="JNF315" s="1"/>
      <c r="JNG315" s="1"/>
      <c r="JNH315" s="1"/>
      <c r="JNI315" s="1"/>
      <c r="JNJ315" s="1"/>
      <c r="JNK315" s="1"/>
      <c r="JNL315" s="1"/>
      <c r="JNM315" s="1"/>
      <c r="JNN315" s="1"/>
      <c r="JNO315" s="1"/>
      <c r="JNP315" s="1"/>
      <c r="JNQ315" s="1"/>
      <c r="JNR315" s="1"/>
      <c r="JNS315" s="1"/>
      <c r="JNT315" s="1"/>
      <c r="JNU315" s="1"/>
      <c r="JNV315" s="1"/>
      <c r="JNW315" s="1"/>
      <c r="JNX315" s="1"/>
      <c r="JNY315" s="1"/>
      <c r="JNZ315" s="1"/>
      <c r="JOA315" s="1"/>
      <c r="JOB315" s="1"/>
      <c r="JOC315" s="1"/>
      <c r="JOD315" s="1"/>
      <c r="JOE315" s="1"/>
      <c r="JOF315" s="1"/>
      <c r="JOG315" s="1"/>
      <c r="JOH315" s="1"/>
      <c r="JOI315" s="1"/>
      <c r="JOJ315" s="1"/>
      <c r="JOK315" s="1"/>
      <c r="JOL315" s="1"/>
      <c r="JOM315" s="1"/>
      <c r="JON315" s="1"/>
      <c r="JOO315" s="1"/>
      <c r="JOP315" s="1"/>
      <c r="JOQ315" s="1"/>
      <c r="JOR315" s="1"/>
      <c r="JOS315" s="1"/>
      <c r="JOT315" s="1"/>
      <c r="JOU315" s="1"/>
      <c r="JOV315" s="1"/>
      <c r="JOW315" s="1"/>
      <c r="JOX315" s="1"/>
      <c r="JOY315" s="1"/>
      <c r="JOZ315" s="1"/>
      <c r="JPA315" s="1"/>
      <c r="JPB315" s="1"/>
      <c r="JPC315" s="1"/>
      <c r="JPD315" s="1"/>
      <c r="JPE315" s="1"/>
      <c r="JPF315" s="1"/>
      <c r="JPG315" s="1"/>
      <c r="JPH315" s="1"/>
      <c r="JPI315" s="1"/>
      <c r="JPJ315" s="1"/>
      <c r="JPK315" s="1"/>
      <c r="JPL315" s="1"/>
      <c r="JPM315" s="1"/>
      <c r="JPN315" s="1"/>
      <c r="JPO315" s="1"/>
      <c r="JPP315" s="1"/>
      <c r="JPQ315" s="1"/>
      <c r="JPR315" s="1"/>
      <c r="JPS315" s="1"/>
      <c r="JPT315" s="1"/>
      <c r="JPU315" s="1"/>
      <c r="JPV315" s="1"/>
      <c r="JPW315" s="1"/>
      <c r="JPX315" s="1"/>
      <c r="JPY315" s="1"/>
      <c r="JPZ315" s="1"/>
      <c r="JQA315" s="1"/>
      <c r="JQB315" s="1"/>
      <c r="JQC315" s="1"/>
      <c r="JQD315" s="1"/>
      <c r="JQE315" s="1"/>
      <c r="JQF315" s="1"/>
      <c r="JQG315" s="1"/>
      <c r="JQH315" s="1"/>
      <c r="JQI315" s="1"/>
      <c r="JQJ315" s="1"/>
      <c r="JQK315" s="1"/>
      <c r="JQL315" s="1"/>
      <c r="JQM315" s="1"/>
      <c r="JQN315" s="1"/>
      <c r="JQO315" s="1"/>
      <c r="JQP315" s="1"/>
      <c r="JQQ315" s="1"/>
      <c r="JQR315" s="1"/>
      <c r="JQS315" s="1"/>
      <c r="JQT315" s="1"/>
      <c r="JQU315" s="1"/>
      <c r="JQV315" s="1"/>
      <c r="JQW315" s="1"/>
      <c r="JQX315" s="1"/>
      <c r="JQY315" s="1"/>
      <c r="JQZ315" s="1"/>
      <c r="JRA315" s="1"/>
      <c r="JRB315" s="1"/>
      <c r="JRC315" s="1"/>
      <c r="JRD315" s="1"/>
      <c r="JRE315" s="1"/>
      <c r="JRF315" s="1"/>
      <c r="JRG315" s="1"/>
      <c r="JRH315" s="1"/>
      <c r="JRI315" s="1"/>
      <c r="JRJ315" s="1"/>
      <c r="JRK315" s="1"/>
      <c r="JRL315" s="1"/>
      <c r="JRM315" s="1"/>
      <c r="JRN315" s="1"/>
      <c r="JRO315" s="1"/>
      <c r="JRP315" s="1"/>
      <c r="JRQ315" s="1"/>
      <c r="JRR315" s="1"/>
      <c r="JRS315" s="1"/>
      <c r="JRT315" s="1"/>
      <c r="JRU315" s="1"/>
      <c r="JRV315" s="1"/>
      <c r="JRW315" s="1"/>
      <c r="JRX315" s="1"/>
      <c r="JRY315" s="1"/>
      <c r="JRZ315" s="1"/>
      <c r="JSA315" s="1"/>
      <c r="JSB315" s="1"/>
      <c r="JSC315" s="1"/>
      <c r="JSD315" s="1"/>
      <c r="JSE315" s="1"/>
      <c r="JSF315" s="1"/>
      <c r="JSG315" s="1"/>
      <c r="JSH315" s="1"/>
      <c r="JSI315" s="1"/>
      <c r="JSJ315" s="1"/>
      <c r="JSK315" s="1"/>
      <c r="JSL315" s="1"/>
      <c r="JSM315" s="1"/>
      <c r="JSN315" s="1"/>
      <c r="JSO315" s="1"/>
      <c r="JSP315" s="1"/>
      <c r="JSQ315" s="1"/>
      <c r="JSR315" s="1"/>
      <c r="JSS315" s="1"/>
      <c r="JST315" s="1"/>
      <c r="JSU315" s="1"/>
      <c r="JSV315" s="1"/>
      <c r="JSW315" s="1"/>
      <c r="JSX315" s="1"/>
      <c r="JSY315" s="1"/>
      <c r="JSZ315" s="1"/>
      <c r="JTA315" s="1"/>
      <c r="JTB315" s="1"/>
      <c r="JTC315" s="1"/>
      <c r="JTD315" s="1"/>
      <c r="JTE315" s="1"/>
      <c r="JTF315" s="1"/>
      <c r="JTG315" s="1"/>
      <c r="JTH315" s="1"/>
      <c r="JTI315" s="1"/>
      <c r="JTJ315" s="1"/>
      <c r="JTK315" s="1"/>
      <c r="JTL315" s="1"/>
      <c r="JTM315" s="1"/>
      <c r="JTN315" s="1"/>
      <c r="JTO315" s="1"/>
      <c r="JTP315" s="1"/>
      <c r="JTQ315" s="1"/>
      <c r="JTR315" s="1"/>
      <c r="JTS315" s="1"/>
      <c r="JTT315" s="1"/>
      <c r="JTU315" s="1"/>
      <c r="JTV315" s="1"/>
      <c r="JTW315" s="1"/>
      <c r="JTX315" s="1"/>
      <c r="JTY315" s="1"/>
      <c r="JTZ315" s="1"/>
      <c r="JUA315" s="1"/>
      <c r="JUB315" s="1"/>
      <c r="JUC315" s="1"/>
      <c r="JUD315" s="1"/>
      <c r="JUE315" s="1"/>
      <c r="JUF315" s="1"/>
      <c r="JUG315" s="1"/>
      <c r="JUH315" s="1"/>
      <c r="JUI315" s="1"/>
      <c r="JUJ315" s="1"/>
      <c r="JUK315" s="1"/>
      <c r="JUL315" s="1"/>
      <c r="JUM315" s="1"/>
      <c r="JUN315" s="1"/>
      <c r="JUO315" s="1"/>
      <c r="JUP315" s="1"/>
      <c r="JUQ315" s="1"/>
      <c r="JUR315" s="1"/>
      <c r="JUS315" s="1"/>
      <c r="JUT315" s="1"/>
      <c r="JUU315" s="1"/>
      <c r="JUV315" s="1"/>
      <c r="JUW315" s="1"/>
      <c r="JUX315" s="1"/>
      <c r="JUY315" s="1"/>
      <c r="JUZ315" s="1"/>
      <c r="JVA315" s="1"/>
      <c r="JVB315" s="1"/>
      <c r="JVC315" s="1"/>
      <c r="JVD315" s="1"/>
      <c r="JVE315" s="1"/>
      <c r="JVF315" s="1"/>
      <c r="JVG315" s="1"/>
      <c r="JVH315" s="1"/>
      <c r="JVI315" s="1"/>
      <c r="JVJ315" s="1"/>
      <c r="JVK315" s="1"/>
      <c r="JVL315" s="1"/>
      <c r="JVM315" s="1"/>
      <c r="JVN315" s="1"/>
      <c r="JVO315" s="1"/>
      <c r="JVP315" s="1"/>
      <c r="JVQ315" s="1"/>
      <c r="JVR315" s="1"/>
      <c r="JVS315" s="1"/>
      <c r="JVT315" s="1"/>
      <c r="JVU315" s="1"/>
      <c r="JVV315" s="1"/>
      <c r="JVW315" s="1"/>
      <c r="JVX315" s="1"/>
      <c r="JVY315" s="1"/>
      <c r="JVZ315" s="1"/>
      <c r="JWA315" s="1"/>
      <c r="JWB315" s="1"/>
      <c r="JWC315" s="1"/>
      <c r="JWD315" s="1"/>
      <c r="JWE315" s="1"/>
      <c r="JWF315" s="1"/>
      <c r="JWG315" s="1"/>
      <c r="JWH315" s="1"/>
      <c r="JWI315" s="1"/>
      <c r="JWJ315" s="1"/>
      <c r="JWK315" s="1"/>
      <c r="JWL315" s="1"/>
      <c r="JWM315" s="1"/>
      <c r="JWN315" s="1"/>
      <c r="JWO315" s="1"/>
      <c r="JWP315" s="1"/>
      <c r="JWQ315" s="1"/>
      <c r="JWR315" s="1"/>
      <c r="JWS315" s="1"/>
      <c r="JWT315" s="1"/>
      <c r="JWU315" s="1"/>
      <c r="JWV315" s="1"/>
      <c r="JWW315" s="1"/>
      <c r="JWX315" s="1"/>
      <c r="JWY315" s="1"/>
      <c r="JWZ315" s="1"/>
      <c r="JXA315" s="1"/>
      <c r="JXB315" s="1"/>
      <c r="JXC315" s="1"/>
      <c r="JXD315" s="1"/>
      <c r="JXE315" s="1"/>
      <c r="JXF315" s="1"/>
      <c r="JXG315" s="1"/>
      <c r="JXH315" s="1"/>
      <c r="JXI315" s="1"/>
      <c r="JXJ315" s="1"/>
      <c r="JXK315" s="1"/>
      <c r="JXL315" s="1"/>
      <c r="JXM315" s="1"/>
      <c r="JXN315" s="1"/>
      <c r="JXO315" s="1"/>
      <c r="JXP315" s="1"/>
      <c r="JXQ315" s="1"/>
      <c r="JXR315" s="1"/>
      <c r="JXS315" s="1"/>
      <c r="JXT315" s="1"/>
      <c r="JXU315" s="1"/>
      <c r="JXV315" s="1"/>
      <c r="JXW315" s="1"/>
      <c r="JXX315" s="1"/>
      <c r="JXY315" s="1"/>
      <c r="JXZ315" s="1"/>
      <c r="JYA315" s="1"/>
      <c r="JYB315" s="1"/>
      <c r="JYC315" s="1"/>
      <c r="JYD315" s="1"/>
      <c r="JYE315" s="1"/>
      <c r="JYF315" s="1"/>
      <c r="JYG315" s="1"/>
      <c r="JYH315" s="1"/>
      <c r="JYI315" s="1"/>
      <c r="JYJ315" s="1"/>
      <c r="JYK315" s="1"/>
      <c r="JYL315" s="1"/>
      <c r="JYM315" s="1"/>
      <c r="JYN315" s="1"/>
      <c r="JYO315" s="1"/>
      <c r="JYP315" s="1"/>
      <c r="JYQ315" s="1"/>
      <c r="JYR315" s="1"/>
      <c r="JYS315" s="1"/>
      <c r="JYT315" s="1"/>
      <c r="JYU315" s="1"/>
      <c r="JYV315" s="1"/>
      <c r="JYW315" s="1"/>
      <c r="JYX315" s="1"/>
      <c r="JYY315" s="1"/>
      <c r="JYZ315" s="1"/>
      <c r="JZA315" s="1"/>
      <c r="JZB315" s="1"/>
      <c r="JZC315" s="1"/>
      <c r="JZD315" s="1"/>
      <c r="JZE315" s="1"/>
      <c r="JZF315" s="1"/>
      <c r="JZG315" s="1"/>
      <c r="JZH315" s="1"/>
      <c r="JZI315" s="1"/>
      <c r="JZJ315" s="1"/>
      <c r="JZK315" s="1"/>
      <c r="JZL315" s="1"/>
      <c r="JZM315" s="1"/>
      <c r="JZN315" s="1"/>
      <c r="JZO315" s="1"/>
      <c r="JZP315" s="1"/>
      <c r="JZQ315" s="1"/>
      <c r="JZR315" s="1"/>
      <c r="JZS315" s="1"/>
      <c r="JZT315" s="1"/>
      <c r="JZU315" s="1"/>
      <c r="JZV315" s="1"/>
      <c r="JZW315" s="1"/>
      <c r="JZX315" s="1"/>
      <c r="JZY315" s="1"/>
      <c r="JZZ315" s="1"/>
      <c r="KAA315" s="1"/>
      <c r="KAB315" s="1"/>
      <c r="KAC315" s="1"/>
      <c r="KAD315" s="1"/>
      <c r="KAE315" s="1"/>
      <c r="KAF315" s="1"/>
      <c r="KAG315" s="1"/>
      <c r="KAH315" s="1"/>
      <c r="KAI315" s="1"/>
      <c r="KAJ315" s="1"/>
      <c r="KAK315" s="1"/>
      <c r="KAL315" s="1"/>
      <c r="KAM315" s="1"/>
      <c r="KAN315" s="1"/>
      <c r="KAO315" s="1"/>
      <c r="KAP315" s="1"/>
      <c r="KAQ315" s="1"/>
      <c r="KAR315" s="1"/>
      <c r="KAS315" s="1"/>
      <c r="KAT315" s="1"/>
      <c r="KAU315" s="1"/>
      <c r="KAV315" s="1"/>
      <c r="KAW315" s="1"/>
      <c r="KAX315" s="1"/>
      <c r="KAY315" s="1"/>
      <c r="KAZ315" s="1"/>
      <c r="KBA315" s="1"/>
      <c r="KBB315" s="1"/>
      <c r="KBC315" s="1"/>
      <c r="KBD315" s="1"/>
      <c r="KBE315" s="1"/>
      <c r="KBF315" s="1"/>
      <c r="KBG315" s="1"/>
      <c r="KBH315" s="1"/>
      <c r="KBI315" s="1"/>
      <c r="KBJ315" s="1"/>
      <c r="KBK315" s="1"/>
      <c r="KBL315" s="1"/>
      <c r="KBM315" s="1"/>
      <c r="KBN315" s="1"/>
      <c r="KBO315" s="1"/>
      <c r="KBP315" s="1"/>
      <c r="KBQ315" s="1"/>
      <c r="KBR315" s="1"/>
      <c r="KBS315" s="1"/>
      <c r="KBT315" s="1"/>
      <c r="KBU315" s="1"/>
      <c r="KBV315" s="1"/>
      <c r="KBW315" s="1"/>
      <c r="KBX315" s="1"/>
      <c r="KBY315" s="1"/>
      <c r="KBZ315" s="1"/>
      <c r="KCA315" s="1"/>
      <c r="KCB315" s="1"/>
      <c r="KCC315" s="1"/>
      <c r="KCD315" s="1"/>
      <c r="KCE315" s="1"/>
      <c r="KCF315" s="1"/>
      <c r="KCG315" s="1"/>
      <c r="KCH315" s="1"/>
      <c r="KCI315" s="1"/>
      <c r="KCJ315" s="1"/>
      <c r="KCK315" s="1"/>
      <c r="KCL315" s="1"/>
      <c r="KCM315" s="1"/>
      <c r="KCN315" s="1"/>
      <c r="KCO315" s="1"/>
      <c r="KCP315" s="1"/>
      <c r="KCQ315" s="1"/>
      <c r="KCR315" s="1"/>
      <c r="KCS315" s="1"/>
      <c r="KCT315" s="1"/>
      <c r="KCU315" s="1"/>
      <c r="KCV315" s="1"/>
      <c r="KCW315" s="1"/>
      <c r="KCX315" s="1"/>
      <c r="KCY315" s="1"/>
      <c r="KCZ315" s="1"/>
      <c r="KDA315" s="1"/>
      <c r="KDB315" s="1"/>
      <c r="KDC315" s="1"/>
      <c r="KDD315" s="1"/>
      <c r="KDE315" s="1"/>
      <c r="KDF315" s="1"/>
      <c r="KDG315" s="1"/>
      <c r="KDH315" s="1"/>
      <c r="KDI315" s="1"/>
      <c r="KDJ315" s="1"/>
      <c r="KDK315" s="1"/>
      <c r="KDL315" s="1"/>
      <c r="KDM315" s="1"/>
      <c r="KDN315" s="1"/>
      <c r="KDO315" s="1"/>
      <c r="KDP315" s="1"/>
      <c r="KDQ315" s="1"/>
      <c r="KDR315" s="1"/>
      <c r="KDS315" s="1"/>
      <c r="KDT315" s="1"/>
      <c r="KDU315" s="1"/>
      <c r="KDV315" s="1"/>
      <c r="KDW315" s="1"/>
      <c r="KDX315" s="1"/>
      <c r="KDY315" s="1"/>
      <c r="KDZ315" s="1"/>
      <c r="KEA315" s="1"/>
      <c r="KEB315" s="1"/>
      <c r="KEC315" s="1"/>
      <c r="KED315" s="1"/>
      <c r="KEE315" s="1"/>
      <c r="KEF315" s="1"/>
      <c r="KEG315" s="1"/>
      <c r="KEH315" s="1"/>
      <c r="KEI315" s="1"/>
      <c r="KEJ315" s="1"/>
      <c r="KEK315" s="1"/>
      <c r="KEL315" s="1"/>
      <c r="KEM315" s="1"/>
      <c r="KEN315" s="1"/>
      <c r="KEO315" s="1"/>
      <c r="KEP315" s="1"/>
      <c r="KEQ315" s="1"/>
      <c r="KER315" s="1"/>
      <c r="KES315" s="1"/>
      <c r="KET315" s="1"/>
      <c r="KEU315" s="1"/>
      <c r="KEV315" s="1"/>
      <c r="KEW315" s="1"/>
      <c r="KEX315" s="1"/>
      <c r="KEY315" s="1"/>
      <c r="KEZ315" s="1"/>
      <c r="KFA315" s="1"/>
      <c r="KFB315" s="1"/>
      <c r="KFC315" s="1"/>
      <c r="KFD315" s="1"/>
      <c r="KFE315" s="1"/>
      <c r="KFF315" s="1"/>
      <c r="KFG315" s="1"/>
      <c r="KFH315" s="1"/>
      <c r="KFI315" s="1"/>
      <c r="KFJ315" s="1"/>
      <c r="KFK315" s="1"/>
      <c r="KFL315" s="1"/>
      <c r="KFM315" s="1"/>
      <c r="KFN315" s="1"/>
      <c r="KFO315" s="1"/>
      <c r="KFP315" s="1"/>
      <c r="KFQ315" s="1"/>
      <c r="KFR315" s="1"/>
      <c r="KFS315" s="1"/>
      <c r="KFT315" s="1"/>
      <c r="KFU315" s="1"/>
      <c r="KFV315" s="1"/>
      <c r="KFW315" s="1"/>
      <c r="KFX315" s="1"/>
      <c r="KFY315" s="1"/>
      <c r="KFZ315" s="1"/>
      <c r="KGA315" s="1"/>
      <c r="KGB315" s="1"/>
      <c r="KGC315" s="1"/>
      <c r="KGD315" s="1"/>
      <c r="KGE315" s="1"/>
      <c r="KGF315" s="1"/>
      <c r="KGG315" s="1"/>
      <c r="KGH315" s="1"/>
      <c r="KGI315" s="1"/>
      <c r="KGJ315" s="1"/>
      <c r="KGK315" s="1"/>
      <c r="KGL315" s="1"/>
      <c r="KGM315" s="1"/>
      <c r="KGN315" s="1"/>
      <c r="KGO315" s="1"/>
      <c r="KGP315" s="1"/>
      <c r="KGQ315" s="1"/>
      <c r="KGR315" s="1"/>
      <c r="KGS315" s="1"/>
      <c r="KGT315" s="1"/>
      <c r="KGU315" s="1"/>
      <c r="KGV315" s="1"/>
      <c r="KGW315" s="1"/>
      <c r="KGX315" s="1"/>
      <c r="KGY315" s="1"/>
      <c r="KGZ315" s="1"/>
      <c r="KHA315" s="1"/>
      <c r="KHB315" s="1"/>
      <c r="KHC315" s="1"/>
      <c r="KHD315" s="1"/>
      <c r="KHE315" s="1"/>
      <c r="KHF315" s="1"/>
      <c r="KHG315" s="1"/>
      <c r="KHH315" s="1"/>
      <c r="KHI315" s="1"/>
      <c r="KHJ315" s="1"/>
      <c r="KHK315" s="1"/>
      <c r="KHL315" s="1"/>
      <c r="KHM315" s="1"/>
      <c r="KHN315" s="1"/>
      <c r="KHO315" s="1"/>
      <c r="KHP315" s="1"/>
      <c r="KHQ315" s="1"/>
      <c r="KHR315" s="1"/>
      <c r="KHS315" s="1"/>
      <c r="KHT315" s="1"/>
      <c r="KHU315" s="1"/>
      <c r="KHV315" s="1"/>
      <c r="KHW315" s="1"/>
      <c r="KHX315" s="1"/>
      <c r="KHY315" s="1"/>
      <c r="KHZ315" s="1"/>
      <c r="KIA315" s="1"/>
      <c r="KIB315" s="1"/>
      <c r="KIC315" s="1"/>
      <c r="KID315" s="1"/>
      <c r="KIE315" s="1"/>
      <c r="KIF315" s="1"/>
      <c r="KIG315" s="1"/>
      <c r="KIH315" s="1"/>
      <c r="KII315" s="1"/>
      <c r="KIJ315" s="1"/>
      <c r="KIK315" s="1"/>
      <c r="KIL315" s="1"/>
      <c r="KIM315" s="1"/>
      <c r="KIN315" s="1"/>
      <c r="KIO315" s="1"/>
      <c r="KIP315" s="1"/>
      <c r="KIQ315" s="1"/>
      <c r="KIR315" s="1"/>
      <c r="KIS315" s="1"/>
      <c r="KIT315" s="1"/>
      <c r="KIU315" s="1"/>
      <c r="KIV315" s="1"/>
      <c r="KIW315" s="1"/>
      <c r="KIX315" s="1"/>
      <c r="KIY315" s="1"/>
      <c r="KIZ315" s="1"/>
      <c r="KJA315" s="1"/>
      <c r="KJB315" s="1"/>
      <c r="KJC315" s="1"/>
      <c r="KJD315" s="1"/>
      <c r="KJE315" s="1"/>
      <c r="KJF315" s="1"/>
      <c r="KJG315" s="1"/>
      <c r="KJH315" s="1"/>
      <c r="KJI315" s="1"/>
      <c r="KJJ315" s="1"/>
      <c r="KJK315" s="1"/>
      <c r="KJL315" s="1"/>
      <c r="KJM315" s="1"/>
      <c r="KJN315" s="1"/>
      <c r="KJO315" s="1"/>
      <c r="KJP315" s="1"/>
      <c r="KJQ315" s="1"/>
      <c r="KJR315" s="1"/>
      <c r="KJS315" s="1"/>
      <c r="KJT315" s="1"/>
      <c r="KJU315" s="1"/>
      <c r="KJV315" s="1"/>
      <c r="KJW315" s="1"/>
      <c r="KJX315" s="1"/>
      <c r="KJY315" s="1"/>
      <c r="KJZ315" s="1"/>
      <c r="KKA315" s="1"/>
      <c r="KKB315" s="1"/>
      <c r="KKC315" s="1"/>
      <c r="KKD315" s="1"/>
      <c r="KKE315" s="1"/>
      <c r="KKF315" s="1"/>
      <c r="KKG315" s="1"/>
      <c r="KKH315" s="1"/>
      <c r="KKI315" s="1"/>
      <c r="KKJ315" s="1"/>
      <c r="KKK315" s="1"/>
      <c r="KKL315" s="1"/>
      <c r="KKM315" s="1"/>
      <c r="KKN315" s="1"/>
      <c r="KKO315" s="1"/>
      <c r="KKP315" s="1"/>
      <c r="KKQ315" s="1"/>
      <c r="KKR315" s="1"/>
      <c r="KKS315" s="1"/>
      <c r="KKT315" s="1"/>
      <c r="KKU315" s="1"/>
      <c r="KKV315" s="1"/>
      <c r="KKW315" s="1"/>
      <c r="KKX315" s="1"/>
      <c r="KKY315" s="1"/>
      <c r="KKZ315" s="1"/>
      <c r="KLA315" s="1"/>
      <c r="KLB315" s="1"/>
      <c r="KLC315" s="1"/>
      <c r="KLD315" s="1"/>
      <c r="KLE315" s="1"/>
      <c r="KLF315" s="1"/>
      <c r="KLG315" s="1"/>
      <c r="KLH315" s="1"/>
      <c r="KLI315" s="1"/>
      <c r="KLJ315" s="1"/>
      <c r="KLK315" s="1"/>
      <c r="KLL315" s="1"/>
      <c r="KLM315" s="1"/>
      <c r="KLN315" s="1"/>
      <c r="KLO315" s="1"/>
      <c r="KLP315" s="1"/>
      <c r="KLQ315" s="1"/>
      <c r="KLR315" s="1"/>
      <c r="KLS315" s="1"/>
      <c r="KLT315" s="1"/>
      <c r="KLU315" s="1"/>
      <c r="KLV315" s="1"/>
      <c r="KLW315" s="1"/>
      <c r="KLX315" s="1"/>
      <c r="KLY315" s="1"/>
      <c r="KLZ315" s="1"/>
      <c r="KMA315" s="1"/>
      <c r="KMB315" s="1"/>
      <c r="KMC315" s="1"/>
      <c r="KMD315" s="1"/>
      <c r="KME315" s="1"/>
      <c r="KMF315" s="1"/>
      <c r="KMG315" s="1"/>
      <c r="KMH315" s="1"/>
      <c r="KMI315" s="1"/>
      <c r="KMJ315" s="1"/>
      <c r="KMK315" s="1"/>
      <c r="KML315" s="1"/>
      <c r="KMM315" s="1"/>
      <c r="KMN315" s="1"/>
      <c r="KMO315" s="1"/>
      <c r="KMP315" s="1"/>
      <c r="KMQ315" s="1"/>
      <c r="KMR315" s="1"/>
      <c r="KMS315" s="1"/>
      <c r="KMT315" s="1"/>
      <c r="KMU315" s="1"/>
      <c r="KMV315" s="1"/>
      <c r="KMW315" s="1"/>
      <c r="KMX315" s="1"/>
      <c r="KMY315" s="1"/>
      <c r="KMZ315" s="1"/>
      <c r="KNA315" s="1"/>
      <c r="KNB315" s="1"/>
      <c r="KNC315" s="1"/>
      <c r="KND315" s="1"/>
      <c r="KNE315" s="1"/>
      <c r="KNF315" s="1"/>
      <c r="KNG315" s="1"/>
      <c r="KNH315" s="1"/>
      <c r="KNI315" s="1"/>
      <c r="KNJ315" s="1"/>
      <c r="KNK315" s="1"/>
      <c r="KNL315" s="1"/>
      <c r="KNM315" s="1"/>
      <c r="KNN315" s="1"/>
      <c r="KNO315" s="1"/>
      <c r="KNP315" s="1"/>
      <c r="KNQ315" s="1"/>
      <c r="KNR315" s="1"/>
      <c r="KNS315" s="1"/>
      <c r="KNT315" s="1"/>
      <c r="KNU315" s="1"/>
      <c r="KNV315" s="1"/>
      <c r="KNW315" s="1"/>
      <c r="KNX315" s="1"/>
      <c r="KNY315" s="1"/>
      <c r="KNZ315" s="1"/>
      <c r="KOA315" s="1"/>
      <c r="KOB315" s="1"/>
      <c r="KOC315" s="1"/>
      <c r="KOD315" s="1"/>
      <c r="KOE315" s="1"/>
      <c r="KOF315" s="1"/>
      <c r="KOG315" s="1"/>
      <c r="KOH315" s="1"/>
      <c r="KOI315" s="1"/>
      <c r="KOJ315" s="1"/>
      <c r="KOK315" s="1"/>
      <c r="KOL315" s="1"/>
      <c r="KOM315" s="1"/>
      <c r="KON315" s="1"/>
      <c r="KOO315" s="1"/>
      <c r="KOP315" s="1"/>
      <c r="KOQ315" s="1"/>
      <c r="KOR315" s="1"/>
      <c r="KOS315" s="1"/>
      <c r="KOT315" s="1"/>
      <c r="KOU315" s="1"/>
      <c r="KOV315" s="1"/>
      <c r="KOW315" s="1"/>
      <c r="KOX315" s="1"/>
      <c r="KOY315" s="1"/>
      <c r="KOZ315" s="1"/>
      <c r="KPA315" s="1"/>
      <c r="KPB315" s="1"/>
      <c r="KPC315" s="1"/>
      <c r="KPD315" s="1"/>
      <c r="KPE315" s="1"/>
      <c r="KPF315" s="1"/>
      <c r="KPG315" s="1"/>
      <c r="KPH315" s="1"/>
      <c r="KPI315" s="1"/>
      <c r="KPJ315" s="1"/>
      <c r="KPK315" s="1"/>
      <c r="KPL315" s="1"/>
      <c r="KPM315" s="1"/>
      <c r="KPN315" s="1"/>
      <c r="KPO315" s="1"/>
      <c r="KPP315" s="1"/>
      <c r="KPQ315" s="1"/>
      <c r="KPR315" s="1"/>
      <c r="KPS315" s="1"/>
      <c r="KPT315" s="1"/>
      <c r="KPU315" s="1"/>
      <c r="KPV315" s="1"/>
      <c r="KPW315" s="1"/>
      <c r="KPX315" s="1"/>
      <c r="KPY315" s="1"/>
      <c r="KPZ315" s="1"/>
      <c r="KQA315" s="1"/>
      <c r="KQB315" s="1"/>
      <c r="KQC315" s="1"/>
      <c r="KQD315" s="1"/>
      <c r="KQE315" s="1"/>
      <c r="KQF315" s="1"/>
      <c r="KQG315" s="1"/>
      <c r="KQH315" s="1"/>
      <c r="KQI315" s="1"/>
      <c r="KQJ315" s="1"/>
      <c r="KQK315" s="1"/>
      <c r="KQL315" s="1"/>
      <c r="KQM315" s="1"/>
      <c r="KQN315" s="1"/>
      <c r="KQO315" s="1"/>
      <c r="KQP315" s="1"/>
      <c r="KQQ315" s="1"/>
      <c r="KQR315" s="1"/>
      <c r="KQS315" s="1"/>
      <c r="KQT315" s="1"/>
      <c r="KQU315" s="1"/>
      <c r="KQV315" s="1"/>
      <c r="KQW315" s="1"/>
      <c r="KQX315" s="1"/>
      <c r="KQY315" s="1"/>
      <c r="KQZ315" s="1"/>
      <c r="KRA315" s="1"/>
      <c r="KRB315" s="1"/>
      <c r="KRC315" s="1"/>
      <c r="KRD315" s="1"/>
      <c r="KRE315" s="1"/>
      <c r="KRF315" s="1"/>
      <c r="KRG315" s="1"/>
      <c r="KRH315" s="1"/>
      <c r="KRI315" s="1"/>
      <c r="KRJ315" s="1"/>
      <c r="KRK315" s="1"/>
      <c r="KRL315" s="1"/>
      <c r="KRM315" s="1"/>
      <c r="KRN315" s="1"/>
      <c r="KRO315" s="1"/>
      <c r="KRP315" s="1"/>
      <c r="KRQ315" s="1"/>
      <c r="KRR315" s="1"/>
      <c r="KRS315" s="1"/>
      <c r="KRT315" s="1"/>
      <c r="KRU315" s="1"/>
      <c r="KRV315" s="1"/>
      <c r="KRW315" s="1"/>
      <c r="KRX315" s="1"/>
      <c r="KRY315" s="1"/>
      <c r="KRZ315" s="1"/>
      <c r="KSA315" s="1"/>
      <c r="KSB315" s="1"/>
      <c r="KSC315" s="1"/>
      <c r="KSD315" s="1"/>
      <c r="KSE315" s="1"/>
      <c r="KSF315" s="1"/>
      <c r="KSG315" s="1"/>
      <c r="KSH315" s="1"/>
      <c r="KSI315" s="1"/>
      <c r="KSJ315" s="1"/>
      <c r="KSK315" s="1"/>
      <c r="KSL315" s="1"/>
      <c r="KSM315" s="1"/>
      <c r="KSN315" s="1"/>
      <c r="KSO315" s="1"/>
      <c r="KSP315" s="1"/>
      <c r="KSQ315" s="1"/>
      <c r="KSR315" s="1"/>
      <c r="KSS315" s="1"/>
      <c r="KST315" s="1"/>
      <c r="KSU315" s="1"/>
      <c r="KSV315" s="1"/>
      <c r="KSW315" s="1"/>
      <c r="KSX315" s="1"/>
      <c r="KSY315" s="1"/>
      <c r="KSZ315" s="1"/>
      <c r="KTA315" s="1"/>
      <c r="KTB315" s="1"/>
      <c r="KTC315" s="1"/>
      <c r="KTD315" s="1"/>
      <c r="KTE315" s="1"/>
      <c r="KTF315" s="1"/>
      <c r="KTG315" s="1"/>
      <c r="KTH315" s="1"/>
      <c r="KTI315" s="1"/>
      <c r="KTJ315" s="1"/>
      <c r="KTK315" s="1"/>
      <c r="KTL315" s="1"/>
      <c r="KTM315" s="1"/>
      <c r="KTN315" s="1"/>
      <c r="KTO315" s="1"/>
      <c r="KTP315" s="1"/>
      <c r="KTQ315" s="1"/>
      <c r="KTR315" s="1"/>
      <c r="KTS315" s="1"/>
      <c r="KTT315" s="1"/>
      <c r="KTU315" s="1"/>
      <c r="KTV315" s="1"/>
      <c r="KTW315" s="1"/>
      <c r="KTX315" s="1"/>
      <c r="KTY315" s="1"/>
      <c r="KTZ315" s="1"/>
      <c r="KUA315" s="1"/>
      <c r="KUB315" s="1"/>
      <c r="KUC315" s="1"/>
      <c r="KUD315" s="1"/>
      <c r="KUE315" s="1"/>
      <c r="KUF315" s="1"/>
      <c r="KUG315" s="1"/>
      <c r="KUH315" s="1"/>
      <c r="KUI315" s="1"/>
      <c r="KUJ315" s="1"/>
      <c r="KUK315" s="1"/>
      <c r="KUL315" s="1"/>
      <c r="KUM315" s="1"/>
      <c r="KUN315" s="1"/>
      <c r="KUO315" s="1"/>
      <c r="KUP315" s="1"/>
      <c r="KUQ315" s="1"/>
      <c r="KUR315" s="1"/>
      <c r="KUS315" s="1"/>
      <c r="KUT315" s="1"/>
      <c r="KUU315" s="1"/>
      <c r="KUV315" s="1"/>
      <c r="KUW315" s="1"/>
      <c r="KUX315" s="1"/>
      <c r="KUY315" s="1"/>
      <c r="KUZ315" s="1"/>
      <c r="KVA315" s="1"/>
      <c r="KVB315" s="1"/>
      <c r="KVC315" s="1"/>
      <c r="KVD315" s="1"/>
      <c r="KVE315" s="1"/>
      <c r="KVF315" s="1"/>
      <c r="KVG315" s="1"/>
      <c r="KVH315" s="1"/>
      <c r="KVI315" s="1"/>
      <c r="KVJ315" s="1"/>
      <c r="KVK315" s="1"/>
      <c r="KVL315" s="1"/>
      <c r="KVM315" s="1"/>
      <c r="KVN315" s="1"/>
      <c r="KVO315" s="1"/>
      <c r="KVP315" s="1"/>
      <c r="KVQ315" s="1"/>
      <c r="KVR315" s="1"/>
      <c r="KVS315" s="1"/>
      <c r="KVT315" s="1"/>
      <c r="KVU315" s="1"/>
      <c r="KVV315" s="1"/>
      <c r="KVW315" s="1"/>
      <c r="KVX315" s="1"/>
      <c r="KVY315" s="1"/>
      <c r="KVZ315" s="1"/>
      <c r="KWA315" s="1"/>
      <c r="KWB315" s="1"/>
      <c r="KWC315" s="1"/>
      <c r="KWD315" s="1"/>
      <c r="KWE315" s="1"/>
      <c r="KWF315" s="1"/>
      <c r="KWG315" s="1"/>
      <c r="KWH315" s="1"/>
      <c r="KWI315" s="1"/>
      <c r="KWJ315" s="1"/>
      <c r="KWK315" s="1"/>
      <c r="KWL315" s="1"/>
      <c r="KWM315" s="1"/>
      <c r="KWN315" s="1"/>
      <c r="KWO315" s="1"/>
      <c r="KWP315" s="1"/>
      <c r="KWQ315" s="1"/>
      <c r="KWR315" s="1"/>
      <c r="KWS315" s="1"/>
      <c r="KWT315" s="1"/>
      <c r="KWU315" s="1"/>
      <c r="KWV315" s="1"/>
      <c r="KWW315" s="1"/>
      <c r="KWX315" s="1"/>
      <c r="KWY315" s="1"/>
      <c r="KWZ315" s="1"/>
      <c r="KXA315" s="1"/>
      <c r="KXB315" s="1"/>
      <c r="KXC315" s="1"/>
      <c r="KXD315" s="1"/>
      <c r="KXE315" s="1"/>
      <c r="KXF315" s="1"/>
      <c r="KXG315" s="1"/>
      <c r="KXH315" s="1"/>
      <c r="KXI315" s="1"/>
      <c r="KXJ315" s="1"/>
      <c r="KXK315" s="1"/>
      <c r="KXL315" s="1"/>
      <c r="KXM315" s="1"/>
      <c r="KXN315" s="1"/>
      <c r="KXO315" s="1"/>
      <c r="KXP315" s="1"/>
      <c r="KXQ315" s="1"/>
      <c r="KXR315" s="1"/>
      <c r="KXS315" s="1"/>
      <c r="KXT315" s="1"/>
      <c r="KXU315" s="1"/>
      <c r="KXV315" s="1"/>
      <c r="KXW315" s="1"/>
      <c r="KXX315" s="1"/>
      <c r="KXY315" s="1"/>
      <c r="KXZ315" s="1"/>
      <c r="KYA315" s="1"/>
      <c r="KYB315" s="1"/>
      <c r="KYC315" s="1"/>
      <c r="KYD315" s="1"/>
      <c r="KYE315" s="1"/>
      <c r="KYF315" s="1"/>
      <c r="KYG315" s="1"/>
      <c r="KYH315" s="1"/>
      <c r="KYI315" s="1"/>
      <c r="KYJ315" s="1"/>
      <c r="KYK315" s="1"/>
      <c r="KYL315" s="1"/>
      <c r="KYM315" s="1"/>
      <c r="KYN315" s="1"/>
      <c r="KYO315" s="1"/>
      <c r="KYP315" s="1"/>
      <c r="KYQ315" s="1"/>
      <c r="KYR315" s="1"/>
      <c r="KYS315" s="1"/>
      <c r="KYT315" s="1"/>
      <c r="KYU315" s="1"/>
      <c r="KYV315" s="1"/>
      <c r="KYW315" s="1"/>
      <c r="KYX315" s="1"/>
      <c r="KYY315" s="1"/>
      <c r="KYZ315" s="1"/>
      <c r="KZA315" s="1"/>
      <c r="KZB315" s="1"/>
      <c r="KZC315" s="1"/>
      <c r="KZD315" s="1"/>
      <c r="KZE315" s="1"/>
      <c r="KZF315" s="1"/>
      <c r="KZG315" s="1"/>
      <c r="KZH315" s="1"/>
      <c r="KZI315" s="1"/>
      <c r="KZJ315" s="1"/>
      <c r="KZK315" s="1"/>
      <c r="KZL315" s="1"/>
      <c r="KZM315" s="1"/>
      <c r="KZN315" s="1"/>
      <c r="KZO315" s="1"/>
      <c r="KZP315" s="1"/>
      <c r="KZQ315" s="1"/>
      <c r="KZR315" s="1"/>
      <c r="KZS315" s="1"/>
      <c r="KZT315" s="1"/>
      <c r="KZU315" s="1"/>
      <c r="KZV315" s="1"/>
      <c r="KZW315" s="1"/>
      <c r="KZX315" s="1"/>
      <c r="KZY315" s="1"/>
      <c r="KZZ315" s="1"/>
      <c r="LAA315" s="1"/>
      <c r="LAB315" s="1"/>
      <c r="LAC315" s="1"/>
      <c r="LAD315" s="1"/>
      <c r="LAE315" s="1"/>
      <c r="LAF315" s="1"/>
      <c r="LAG315" s="1"/>
      <c r="LAH315" s="1"/>
      <c r="LAI315" s="1"/>
      <c r="LAJ315" s="1"/>
      <c r="LAK315" s="1"/>
      <c r="LAL315" s="1"/>
      <c r="LAM315" s="1"/>
      <c r="LAN315" s="1"/>
      <c r="LAO315" s="1"/>
      <c r="LAP315" s="1"/>
      <c r="LAQ315" s="1"/>
      <c r="LAR315" s="1"/>
      <c r="LAS315" s="1"/>
      <c r="LAT315" s="1"/>
      <c r="LAU315" s="1"/>
      <c r="LAV315" s="1"/>
      <c r="LAW315" s="1"/>
      <c r="LAX315" s="1"/>
      <c r="LAY315" s="1"/>
      <c r="LAZ315" s="1"/>
      <c r="LBA315" s="1"/>
      <c r="LBB315" s="1"/>
      <c r="LBC315" s="1"/>
      <c r="LBD315" s="1"/>
      <c r="LBE315" s="1"/>
      <c r="LBF315" s="1"/>
      <c r="LBG315" s="1"/>
      <c r="LBH315" s="1"/>
      <c r="LBI315" s="1"/>
      <c r="LBJ315" s="1"/>
      <c r="LBK315" s="1"/>
      <c r="LBL315" s="1"/>
      <c r="LBM315" s="1"/>
      <c r="LBN315" s="1"/>
      <c r="LBO315" s="1"/>
      <c r="LBP315" s="1"/>
      <c r="LBQ315" s="1"/>
      <c r="LBR315" s="1"/>
      <c r="LBS315" s="1"/>
      <c r="LBT315" s="1"/>
      <c r="LBU315" s="1"/>
      <c r="LBV315" s="1"/>
      <c r="LBW315" s="1"/>
      <c r="LBX315" s="1"/>
      <c r="LBY315" s="1"/>
      <c r="LBZ315" s="1"/>
      <c r="LCA315" s="1"/>
      <c r="LCB315" s="1"/>
      <c r="LCC315" s="1"/>
      <c r="LCD315" s="1"/>
      <c r="LCE315" s="1"/>
      <c r="LCF315" s="1"/>
      <c r="LCG315" s="1"/>
      <c r="LCH315" s="1"/>
      <c r="LCI315" s="1"/>
      <c r="LCJ315" s="1"/>
      <c r="LCK315" s="1"/>
      <c r="LCL315" s="1"/>
      <c r="LCM315" s="1"/>
      <c r="LCN315" s="1"/>
      <c r="LCO315" s="1"/>
      <c r="LCP315" s="1"/>
      <c r="LCQ315" s="1"/>
      <c r="LCR315" s="1"/>
      <c r="LCS315" s="1"/>
      <c r="LCT315" s="1"/>
      <c r="LCU315" s="1"/>
      <c r="LCV315" s="1"/>
      <c r="LCW315" s="1"/>
      <c r="LCX315" s="1"/>
      <c r="LCY315" s="1"/>
      <c r="LCZ315" s="1"/>
      <c r="LDA315" s="1"/>
      <c r="LDB315" s="1"/>
      <c r="LDC315" s="1"/>
      <c r="LDD315" s="1"/>
      <c r="LDE315" s="1"/>
      <c r="LDF315" s="1"/>
      <c r="LDG315" s="1"/>
      <c r="LDH315" s="1"/>
      <c r="LDI315" s="1"/>
      <c r="LDJ315" s="1"/>
      <c r="LDK315" s="1"/>
      <c r="LDL315" s="1"/>
      <c r="LDM315" s="1"/>
      <c r="LDN315" s="1"/>
      <c r="LDO315" s="1"/>
      <c r="LDP315" s="1"/>
      <c r="LDQ315" s="1"/>
      <c r="LDR315" s="1"/>
      <c r="LDS315" s="1"/>
      <c r="LDT315" s="1"/>
      <c r="LDU315" s="1"/>
      <c r="LDV315" s="1"/>
      <c r="LDW315" s="1"/>
      <c r="LDX315" s="1"/>
      <c r="LDY315" s="1"/>
      <c r="LDZ315" s="1"/>
      <c r="LEA315" s="1"/>
      <c r="LEB315" s="1"/>
      <c r="LEC315" s="1"/>
      <c r="LED315" s="1"/>
      <c r="LEE315" s="1"/>
      <c r="LEF315" s="1"/>
      <c r="LEG315" s="1"/>
      <c r="LEH315" s="1"/>
      <c r="LEI315" s="1"/>
      <c r="LEJ315" s="1"/>
      <c r="LEK315" s="1"/>
      <c r="LEL315" s="1"/>
      <c r="LEM315" s="1"/>
      <c r="LEN315" s="1"/>
      <c r="LEO315" s="1"/>
      <c r="LEP315" s="1"/>
      <c r="LEQ315" s="1"/>
      <c r="LER315" s="1"/>
      <c r="LES315" s="1"/>
      <c r="LET315" s="1"/>
      <c r="LEU315" s="1"/>
      <c r="LEV315" s="1"/>
      <c r="LEW315" s="1"/>
      <c r="LEX315" s="1"/>
      <c r="LEY315" s="1"/>
      <c r="LEZ315" s="1"/>
      <c r="LFA315" s="1"/>
      <c r="LFB315" s="1"/>
      <c r="LFC315" s="1"/>
      <c r="LFD315" s="1"/>
      <c r="LFE315" s="1"/>
      <c r="LFF315" s="1"/>
      <c r="LFG315" s="1"/>
      <c r="LFH315" s="1"/>
      <c r="LFI315" s="1"/>
      <c r="LFJ315" s="1"/>
      <c r="LFK315" s="1"/>
      <c r="LFL315" s="1"/>
      <c r="LFM315" s="1"/>
      <c r="LFN315" s="1"/>
      <c r="LFO315" s="1"/>
      <c r="LFP315" s="1"/>
      <c r="LFQ315" s="1"/>
      <c r="LFR315" s="1"/>
      <c r="LFS315" s="1"/>
      <c r="LFT315" s="1"/>
      <c r="LFU315" s="1"/>
      <c r="LFV315" s="1"/>
      <c r="LFW315" s="1"/>
      <c r="LFX315" s="1"/>
      <c r="LFY315" s="1"/>
      <c r="LFZ315" s="1"/>
      <c r="LGA315" s="1"/>
      <c r="LGB315" s="1"/>
      <c r="LGC315" s="1"/>
      <c r="LGD315" s="1"/>
      <c r="LGE315" s="1"/>
      <c r="LGF315" s="1"/>
      <c r="LGG315" s="1"/>
      <c r="LGH315" s="1"/>
      <c r="LGI315" s="1"/>
      <c r="LGJ315" s="1"/>
      <c r="LGK315" s="1"/>
      <c r="LGL315" s="1"/>
      <c r="LGM315" s="1"/>
      <c r="LGN315" s="1"/>
      <c r="LGO315" s="1"/>
      <c r="LGP315" s="1"/>
      <c r="LGQ315" s="1"/>
      <c r="LGR315" s="1"/>
      <c r="LGS315" s="1"/>
      <c r="LGT315" s="1"/>
      <c r="LGU315" s="1"/>
      <c r="LGV315" s="1"/>
      <c r="LGW315" s="1"/>
      <c r="LGX315" s="1"/>
      <c r="LGY315" s="1"/>
      <c r="LGZ315" s="1"/>
      <c r="LHA315" s="1"/>
      <c r="LHB315" s="1"/>
      <c r="LHC315" s="1"/>
      <c r="LHD315" s="1"/>
      <c r="LHE315" s="1"/>
      <c r="LHF315" s="1"/>
      <c r="LHG315" s="1"/>
      <c r="LHH315" s="1"/>
      <c r="LHI315" s="1"/>
      <c r="LHJ315" s="1"/>
      <c r="LHK315" s="1"/>
      <c r="LHL315" s="1"/>
      <c r="LHM315" s="1"/>
      <c r="LHN315" s="1"/>
      <c r="LHO315" s="1"/>
      <c r="LHP315" s="1"/>
      <c r="LHQ315" s="1"/>
      <c r="LHR315" s="1"/>
      <c r="LHS315" s="1"/>
      <c r="LHT315" s="1"/>
      <c r="LHU315" s="1"/>
      <c r="LHV315" s="1"/>
      <c r="LHW315" s="1"/>
      <c r="LHX315" s="1"/>
      <c r="LHY315" s="1"/>
      <c r="LHZ315" s="1"/>
      <c r="LIA315" s="1"/>
      <c r="LIB315" s="1"/>
      <c r="LIC315" s="1"/>
      <c r="LID315" s="1"/>
      <c r="LIE315" s="1"/>
      <c r="LIF315" s="1"/>
      <c r="LIG315" s="1"/>
      <c r="LIH315" s="1"/>
      <c r="LII315" s="1"/>
      <c r="LIJ315" s="1"/>
      <c r="LIK315" s="1"/>
      <c r="LIL315" s="1"/>
      <c r="LIM315" s="1"/>
      <c r="LIN315" s="1"/>
      <c r="LIO315" s="1"/>
      <c r="LIP315" s="1"/>
      <c r="LIQ315" s="1"/>
      <c r="LIR315" s="1"/>
      <c r="LIS315" s="1"/>
      <c r="LIT315" s="1"/>
      <c r="LIU315" s="1"/>
      <c r="LIV315" s="1"/>
      <c r="LIW315" s="1"/>
      <c r="LIX315" s="1"/>
      <c r="LIY315" s="1"/>
      <c r="LIZ315" s="1"/>
      <c r="LJA315" s="1"/>
      <c r="LJB315" s="1"/>
      <c r="LJC315" s="1"/>
      <c r="LJD315" s="1"/>
      <c r="LJE315" s="1"/>
      <c r="LJF315" s="1"/>
      <c r="LJG315" s="1"/>
      <c r="LJH315" s="1"/>
      <c r="LJI315" s="1"/>
      <c r="LJJ315" s="1"/>
      <c r="LJK315" s="1"/>
      <c r="LJL315" s="1"/>
      <c r="LJM315" s="1"/>
      <c r="LJN315" s="1"/>
      <c r="LJO315" s="1"/>
      <c r="LJP315" s="1"/>
      <c r="LJQ315" s="1"/>
      <c r="LJR315" s="1"/>
      <c r="LJS315" s="1"/>
      <c r="LJT315" s="1"/>
      <c r="LJU315" s="1"/>
      <c r="LJV315" s="1"/>
      <c r="LJW315" s="1"/>
      <c r="LJX315" s="1"/>
      <c r="LJY315" s="1"/>
      <c r="LJZ315" s="1"/>
      <c r="LKA315" s="1"/>
      <c r="LKB315" s="1"/>
      <c r="LKC315" s="1"/>
      <c r="LKD315" s="1"/>
      <c r="LKE315" s="1"/>
      <c r="LKF315" s="1"/>
      <c r="LKG315" s="1"/>
      <c r="LKH315" s="1"/>
      <c r="LKI315" s="1"/>
      <c r="LKJ315" s="1"/>
      <c r="LKK315" s="1"/>
      <c r="LKL315" s="1"/>
      <c r="LKM315" s="1"/>
      <c r="LKN315" s="1"/>
      <c r="LKO315" s="1"/>
      <c r="LKP315" s="1"/>
      <c r="LKQ315" s="1"/>
      <c r="LKR315" s="1"/>
      <c r="LKS315" s="1"/>
      <c r="LKT315" s="1"/>
      <c r="LKU315" s="1"/>
      <c r="LKV315" s="1"/>
      <c r="LKW315" s="1"/>
      <c r="LKX315" s="1"/>
      <c r="LKY315" s="1"/>
      <c r="LKZ315" s="1"/>
      <c r="LLA315" s="1"/>
      <c r="LLB315" s="1"/>
      <c r="LLC315" s="1"/>
      <c r="LLD315" s="1"/>
      <c r="LLE315" s="1"/>
      <c r="LLF315" s="1"/>
      <c r="LLG315" s="1"/>
      <c r="LLH315" s="1"/>
      <c r="LLI315" s="1"/>
      <c r="LLJ315" s="1"/>
      <c r="LLK315" s="1"/>
      <c r="LLL315" s="1"/>
      <c r="LLM315" s="1"/>
      <c r="LLN315" s="1"/>
      <c r="LLO315" s="1"/>
      <c r="LLP315" s="1"/>
      <c r="LLQ315" s="1"/>
      <c r="LLR315" s="1"/>
      <c r="LLS315" s="1"/>
      <c r="LLT315" s="1"/>
      <c r="LLU315" s="1"/>
      <c r="LLV315" s="1"/>
      <c r="LLW315" s="1"/>
      <c r="LLX315" s="1"/>
      <c r="LLY315" s="1"/>
      <c r="LLZ315" s="1"/>
      <c r="LMA315" s="1"/>
      <c r="LMB315" s="1"/>
      <c r="LMC315" s="1"/>
      <c r="LMD315" s="1"/>
      <c r="LME315" s="1"/>
      <c r="LMF315" s="1"/>
      <c r="LMG315" s="1"/>
      <c r="LMH315" s="1"/>
      <c r="LMI315" s="1"/>
      <c r="LMJ315" s="1"/>
      <c r="LMK315" s="1"/>
      <c r="LML315" s="1"/>
      <c r="LMM315" s="1"/>
      <c r="LMN315" s="1"/>
      <c r="LMO315" s="1"/>
      <c r="LMP315" s="1"/>
      <c r="LMQ315" s="1"/>
      <c r="LMR315" s="1"/>
      <c r="LMS315" s="1"/>
      <c r="LMT315" s="1"/>
      <c r="LMU315" s="1"/>
      <c r="LMV315" s="1"/>
      <c r="LMW315" s="1"/>
      <c r="LMX315" s="1"/>
      <c r="LMY315" s="1"/>
      <c r="LMZ315" s="1"/>
      <c r="LNA315" s="1"/>
      <c r="LNB315" s="1"/>
      <c r="LNC315" s="1"/>
      <c r="LND315" s="1"/>
      <c r="LNE315" s="1"/>
      <c r="LNF315" s="1"/>
      <c r="LNG315" s="1"/>
      <c r="LNH315" s="1"/>
      <c r="LNI315" s="1"/>
      <c r="LNJ315" s="1"/>
      <c r="LNK315" s="1"/>
      <c r="LNL315" s="1"/>
      <c r="LNM315" s="1"/>
      <c r="LNN315" s="1"/>
      <c r="LNO315" s="1"/>
      <c r="LNP315" s="1"/>
      <c r="LNQ315" s="1"/>
      <c r="LNR315" s="1"/>
      <c r="LNS315" s="1"/>
      <c r="LNT315" s="1"/>
      <c r="LNU315" s="1"/>
      <c r="LNV315" s="1"/>
      <c r="LNW315" s="1"/>
      <c r="LNX315" s="1"/>
      <c r="LNY315" s="1"/>
      <c r="LNZ315" s="1"/>
      <c r="LOA315" s="1"/>
      <c r="LOB315" s="1"/>
      <c r="LOC315" s="1"/>
      <c r="LOD315" s="1"/>
      <c r="LOE315" s="1"/>
      <c r="LOF315" s="1"/>
      <c r="LOG315" s="1"/>
      <c r="LOH315" s="1"/>
      <c r="LOI315" s="1"/>
      <c r="LOJ315" s="1"/>
      <c r="LOK315" s="1"/>
      <c r="LOL315" s="1"/>
      <c r="LOM315" s="1"/>
      <c r="LON315" s="1"/>
      <c r="LOO315" s="1"/>
      <c r="LOP315" s="1"/>
      <c r="LOQ315" s="1"/>
      <c r="LOR315" s="1"/>
      <c r="LOS315" s="1"/>
      <c r="LOT315" s="1"/>
      <c r="LOU315" s="1"/>
      <c r="LOV315" s="1"/>
      <c r="LOW315" s="1"/>
      <c r="LOX315" s="1"/>
      <c r="LOY315" s="1"/>
      <c r="LOZ315" s="1"/>
      <c r="LPA315" s="1"/>
      <c r="LPB315" s="1"/>
      <c r="LPC315" s="1"/>
      <c r="LPD315" s="1"/>
      <c r="LPE315" s="1"/>
      <c r="LPF315" s="1"/>
      <c r="LPG315" s="1"/>
      <c r="LPH315" s="1"/>
      <c r="LPI315" s="1"/>
      <c r="LPJ315" s="1"/>
      <c r="LPK315" s="1"/>
      <c r="LPL315" s="1"/>
      <c r="LPM315" s="1"/>
      <c r="LPN315" s="1"/>
      <c r="LPO315" s="1"/>
      <c r="LPP315" s="1"/>
      <c r="LPQ315" s="1"/>
      <c r="LPR315" s="1"/>
      <c r="LPS315" s="1"/>
      <c r="LPT315" s="1"/>
      <c r="LPU315" s="1"/>
      <c r="LPV315" s="1"/>
      <c r="LPW315" s="1"/>
      <c r="LPX315" s="1"/>
      <c r="LPY315" s="1"/>
      <c r="LPZ315" s="1"/>
      <c r="LQA315" s="1"/>
      <c r="LQB315" s="1"/>
      <c r="LQC315" s="1"/>
      <c r="LQD315" s="1"/>
      <c r="LQE315" s="1"/>
      <c r="LQF315" s="1"/>
      <c r="LQG315" s="1"/>
      <c r="LQH315" s="1"/>
      <c r="LQI315" s="1"/>
      <c r="LQJ315" s="1"/>
      <c r="LQK315" s="1"/>
      <c r="LQL315" s="1"/>
      <c r="LQM315" s="1"/>
      <c r="LQN315" s="1"/>
      <c r="LQO315" s="1"/>
      <c r="LQP315" s="1"/>
      <c r="LQQ315" s="1"/>
      <c r="LQR315" s="1"/>
      <c r="LQS315" s="1"/>
      <c r="LQT315" s="1"/>
      <c r="LQU315" s="1"/>
      <c r="LQV315" s="1"/>
      <c r="LQW315" s="1"/>
      <c r="LQX315" s="1"/>
      <c r="LQY315" s="1"/>
      <c r="LQZ315" s="1"/>
      <c r="LRA315" s="1"/>
      <c r="LRB315" s="1"/>
      <c r="LRC315" s="1"/>
      <c r="LRD315" s="1"/>
      <c r="LRE315" s="1"/>
      <c r="LRF315" s="1"/>
      <c r="LRG315" s="1"/>
      <c r="LRH315" s="1"/>
      <c r="LRI315" s="1"/>
      <c r="LRJ315" s="1"/>
      <c r="LRK315" s="1"/>
      <c r="LRL315" s="1"/>
      <c r="LRM315" s="1"/>
      <c r="LRN315" s="1"/>
      <c r="LRO315" s="1"/>
      <c r="LRP315" s="1"/>
      <c r="LRQ315" s="1"/>
      <c r="LRR315" s="1"/>
      <c r="LRS315" s="1"/>
      <c r="LRT315" s="1"/>
      <c r="LRU315" s="1"/>
      <c r="LRV315" s="1"/>
      <c r="LRW315" s="1"/>
      <c r="LRX315" s="1"/>
      <c r="LRY315" s="1"/>
      <c r="LRZ315" s="1"/>
      <c r="LSA315" s="1"/>
      <c r="LSB315" s="1"/>
      <c r="LSC315" s="1"/>
      <c r="LSD315" s="1"/>
      <c r="LSE315" s="1"/>
      <c r="LSF315" s="1"/>
      <c r="LSG315" s="1"/>
      <c r="LSH315" s="1"/>
      <c r="LSI315" s="1"/>
      <c r="LSJ315" s="1"/>
      <c r="LSK315" s="1"/>
      <c r="LSL315" s="1"/>
      <c r="LSM315" s="1"/>
      <c r="LSN315" s="1"/>
      <c r="LSO315" s="1"/>
      <c r="LSP315" s="1"/>
      <c r="LSQ315" s="1"/>
      <c r="LSR315" s="1"/>
      <c r="LSS315" s="1"/>
      <c r="LST315" s="1"/>
      <c r="LSU315" s="1"/>
      <c r="LSV315" s="1"/>
      <c r="LSW315" s="1"/>
      <c r="LSX315" s="1"/>
      <c r="LSY315" s="1"/>
      <c r="LSZ315" s="1"/>
      <c r="LTA315" s="1"/>
      <c r="LTB315" s="1"/>
      <c r="LTC315" s="1"/>
      <c r="LTD315" s="1"/>
      <c r="LTE315" s="1"/>
      <c r="LTF315" s="1"/>
      <c r="LTG315" s="1"/>
      <c r="LTH315" s="1"/>
      <c r="LTI315" s="1"/>
      <c r="LTJ315" s="1"/>
      <c r="LTK315" s="1"/>
      <c r="LTL315" s="1"/>
      <c r="LTM315" s="1"/>
      <c r="LTN315" s="1"/>
      <c r="LTO315" s="1"/>
      <c r="LTP315" s="1"/>
      <c r="LTQ315" s="1"/>
      <c r="LTR315" s="1"/>
      <c r="LTS315" s="1"/>
      <c r="LTT315" s="1"/>
      <c r="LTU315" s="1"/>
      <c r="LTV315" s="1"/>
      <c r="LTW315" s="1"/>
      <c r="LTX315" s="1"/>
      <c r="LTY315" s="1"/>
      <c r="LTZ315" s="1"/>
      <c r="LUA315" s="1"/>
      <c r="LUB315" s="1"/>
      <c r="LUC315" s="1"/>
      <c r="LUD315" s="1"/>
      <c r="LUE315" s="1"/>
      <c r="LUF315" s="1"/>
      <c r="LUG315" s="1"/>
      <c r="LUH315" s="1"/>
      <c r="LUI315" s="1"/>
      <c r="LUJ315" s="1"/>
      <c r="LUK315" s="1"/>
      <c r="LUL315" s="1"/>
      <c r="LUM315" s="1"/>
      <c r="LUN315" s="1"/>
      <c r="LUO315" s="1"/>
      <c r="LUP315" s="1"/>
      <c r="LUQ315" s="1"/>
      <c r="LUR315" s="1"/>
      <c r="LUS315" s="1"/>
      <c r="LUT315" s="1"/>
      <c r="LUU315" s="1"/>
      <c r="LUV315" s="1"/>
      <c r="LUW315" s="1"/>
      <c r="LUX315" s="1"/>
      <c r="LUY315" s="1"/>
      <c r="LUZ315" s="1"/>
      <c r="LVA315" s="1"/>
      <c r="LVB315" s="1"/>
      <c r="LVC315" s="1"/>
      <c r="LVD315" s="1"/>
      <c r="LVE315" s="1"/>
      <c r="LVF315" s="1"/>
      <c r="LVG315" s="1"/>
      <c r="LVH315" s="1"/>
      <c r="LVI315" s="1"/>
      <c r="LVJ315" s="1"/>
      <c r="LVK315" s="1"/>
      <c r="LVL315" s="1"/>
      <c r="LVM315" s="1"/>
      <c r="LVN315" s="1"/>
      <c r="LVO315" s="1"/>
      <c r="LVP315" s="1"/>
      <c r="LVQ315" s="1"/>
      <c r="LVR315" s="1"/>
      <c r="LVS315" s="1"/>
      <c r="LVT315" s="1"/>
      <c r="LVU315" s="1"/>
      <c r="LVV315" s="1"/>
      <c r="LVW315" s="1"/>
      <c r="LVX315" s="1"/>
      <c r="LVY315" s="1"/>
      <c r="LVZ315" s="1"/>
      <c r="LWA315" s="1"/>
      <c r="LWB315" s="1"/>
      <c r="LWC315" s="1"/>
      <c r="LWD315" s="1"/>
      <c r="LWE315" s="1"/>
      <c r="LWF315" s="1"/>
      <c r="LWG315" s="1"/>
      <c r="LWH315" s="1"/>
      <c r="LWI315" s="1"/>
      <c r="LWJ315" s="1"/>
      <c r="LWK315" s="1"/>
      <c r="LWL315" s="1"/>
      <c r="LWM315" s="1"/>
      <c r="LWN315" s="1"/>
      <c r="LWO315" s="1"/>
      <c r="LWP315" s="1"/>
      <c r="LWQ315" s="1"/>
      <c r="LWR315" s="1"/>
      <c r="LWS315" s="1"/>
      <c r="LWT315" s="1"/>
      <c r="LWU315" s="1"/>
      <c r="LWV315" s="1"/>
      <c r="LWW315" s="1"/>
      <c r="LWX315" s="1"/>
      <c r="LWY315" s="1"/>
      <c r="LWZ315" s="1"/>
      <c r="LXA315" s="1"/>
      <c r="LXB315" s="1"/>
      <c r="LXC315" s="1"/>
      <c r="LXD315" s="1"/>
      <c r="LXE315" s="1"/>
      <c r="LXF315" s="1"/>
      <c r="LXG315" s="1"/>
      <c r="LXH315" s="1"/>
      <c r="LXI315" s="1"/>
      <c r="LXJ315" s="1"/>
      <c r="LXK315" s="1"/>
      <c r="LXL315" s="1"/>
      <c r="LXM315" s="1"/>
      <c r="LXN315" s="1"/>
      <c r="LXO315" s="1"/>
      <c r="LXP315" s="1"/>
      <c r="LXQ315" s="1"/>
      <c r="LXR315" s="1"/>
      <c r="LXS315" s="1"/>
      <c r="LXT315" s="1"/>
      <c r="LXU315" s="1"/>
      <c r="LXV315" s="1"/>
      <c r="LXW315" s="1"/>
      <c r="LXX315" s="1"/>
      <c r="LXY315" s="1"/>
      <c r="LXZ315" s="1"/>
      <c r="LYA315" s="1"/>
      <c r="LYB315" s="1"/>
      <c r="LYC315" s="1"/>
      <c r="LYD315" s="1"/>
      <c r="LYE315" s="1"/>
      <c r="LYF315" s="1"/>
      <c r="LYG315" s="1"/>
      <c r="LYH315" s="1"/>
      <c r="LYI315" s="1"/>
      <c r="LYJ315" s="1"/>
      <c r="LYK315" s="1"/>
      <c r="LYL315" s="1"/>
      <c r="LYM315" s="1"/>
      <c r="LYN315" s="1"/>
      <c r="LYO315" s="1"/>
      <c r="LYP315" s="1"/>
      <c r="LYQ315" s="1"/>
      <c r="LYR315" s="1"/>
      <c r="LYS315" s="1"/>
      <c r="LYT315" s="1"/>
      <c r="LYU315" s="1"/>
      <c r="LYV315" s="1"/>
      <c r="LYW315" s="1"/>
      <c r="LYX315" s="1"/>
      <c r="LYY315" s="1"/>
      <c r="LYZ315" s="1"/>
      <c r="LZA315" s="1"/>
      <c r="LZB315" s="1"/>
      <c r="LZC315" s="1"/>
      <c r="LZD315" s="1"/>
      <c r="LZE315" s="1"/>
      <c r="LZF315" s="1"/>
      <c r="LZG315" s="1"/>
      <c r="LZH315" s="1"/>
      <c r="LZI315" s="1"/>
      <c r="LZJ315" s="1"/>
      <c r="LZK315" s="1"/>
      <c r="LZL315" s="1"/>
      <c r="LZM315" s="1"/>
      <c r="LZN315" s="1"/>
      <c r="LZO315" s="1"/>
      <c r="LZP315" s="1"/>
      <c r="LZQ315" s="1"/>
      <c r="LZR315" s="1"/>
      <c r="LZS315" s="1"/>
      <c r="LZT315" s="1"/>
      <c r="LZU315" s="1"/>
      <c r="LZV315" s="1"/>
      <c r="LZW315" s="1"/>
      <c r="LZX315" s="1"/>
      <c r="LZY315" s="1"/>
      <c r="LZZ315" s="1"/>
      <c r="MAA315" s="1"/>
      <c r="MAB315" s="1"/>
      <c r="MAC315" s="1"/>
      <c r="MAD315" s="1"/>
      <c r="MAE315" s="1"/>
      <c r="MAF315" s="1"/>
      <c r="MAG315" s="1"/>
      <c r="MAH315" s="1"/>
      <c r="MAI315" s="1"/>
      <c r="MAJ315" s="1"/>
      <c r="MAK315" s="1"/>
      <c r="MAL315" s="1"/>
      <c r="MAM315" s="1"/>
      <c r="MAN315" s="1"/>
      <c r="MAO315" s="1"/>
      <c r="MAP315" s="1"/>
      <c r="MAQ315" s="1"/>
      <c r="MAR315" s="1"/>
      <c r="MAS315" s="1"/>
      <c r="MAT315" s="1"/>
      <c r="MAU315" s="1"/>
      <c r="MAV315" s="1"/>
      <c r="MAW315" s="1"/>
      <c r="MAX315" s="1"/>
      <c r="MAY315" s="1"/>
      <c r="MAZ315" s="1"/>
      <c r="MBA315" s="1"/>
      <c r="MBB315" s="1"/>
      <c r="MBC315" s="1"/>
      <c r="MBD315" s="1"/>
      <c r="MBE315" s="1"/>
      <c r="MBF315" s="1"/>
      <c r="MBG315" s="1"/>
      <c r="MBH315" s="1"/>
      <c r="MBI315" s="1"/>
      <c r="MBJ315" s="1"/>
      <c r="MBK315" s="1"/>
      <c r="MBL315" s="1"/>
      <c r="MBM315" s="1"/>
      <c r="MBN315" s="1"/>
      <c r="MBO315" s="1"/>
      <c r="MBP315" s="1"/>
      <c r="MBQ315" s="1"/>
      <c r="MBR315" s="1"/>
      <c r="MBS315" s="1"/>
      <c r="MBT315" s="1"/>
      <c r="MBU315" s="1"/>
      <c r="MBV315" s="1"/>
      <c r="MBW315" s="1"/>
      <c r="MBX315" s="1"/>
      <c r="MBY315" s="1"/>
      <c r="MBZ315" s="1"/>
      <c r="MCA315" s="1"/>
      <c r="MCB315" s="1"/>
      <c r="MCC315" s="1"/>
      <c r="MCD315" s="1"/>
      <c r="MCE315" s="1"/>
      <c r="MCF315" s="1"/>
      <c r="MCG315" s="1"/>
      <c r="MCH315" s="1"/>
      <c r="MCI315" s="1"/>
      <c r="MCJ315" s="1"/>
      <c r="MCK315" s="1"/>
      <c r="MCL315" s="1"/>
      <c r="MCM315" s="1"/>
      <c r="MCN315" s="1"/>
      <c r="MCO315" s="1"/>
      <c r="MCP315" s="1"/>
      <c r="MCQ315" s="1"/>
      <c r="MCR315" s="1"/>
      <c r="MCS315" s="1"/>
      <c r="MCT315" s="1"/>
      <c r="MCU315" s="1"/>
      <c r="MCV315" s="1"/>
      <c r="MCW315" s="1"/>
      <c r="MCX315" s="1"/>
      <c r="MCY315" s="1"/>
      <c r="MCZ315" s="1"/>
      <c r="MDA315" s="1"/>
      <c r="MDB315" s="1"/>
      <c r="MDC315" s="1"/>
      <c r="MDD315" s="1"/>
      <c r="MDE315" s="1"/>
      <c r="MDF315" s="1"/>
      <c r="MDG315" s="1"/>
      <c r="MDH315" s="1"/>
      <c r="MDI315" s="1"/>
      <c r="MDJ315" s="1"/>
      <c r="MDK315" s="1"/>
      <c r="MDL315" s="1"/>
      <c r="MDM315" s="1"/>
      <c r="MDN315" s="1"/>
      <c r="MDO315" s="1"/>
      <c r="MDP315" s="1"/>
      <c r="MDQ315" s="1"/>
      <c r="MDR315" s="1"/>
      <c r="MDS315" s="1"/>
      <c r="MDT315" s="1"/>
      <c r="MDU315" s="1"/>
      <c r="MDV315" s="1"/>
      <c r="MDW315" s="1"/>
      <c r="MDX315" s="1"/>
      <c r="MDY315" s="1"/>
      <c r="MDZ315" s="1"/>
      <c r="MEA315" s="1"/>
      <c r="MEB315" s="1"/>
      <c r="MEC315" s="1"/>
      <c r="MED315" s="1"/>
      <c r="MEE315" s="1"/>
      <c r="MEF315" s="1"/>
      <c r="MEG315" s="1"/>
      <c r="MEH315" s="1"/>
      <c r="MEI315" s="1"/>
      <c r="MEJ315" s="1"/>
      <c r="MEK315" s="1"/>
      <c r="MEL315" s="1"/>
      <c r="MEM315" s="1"/>
      <c r="MEN315" s="1"/>
      <c r="MEO315" s="1"/>
      <c r="MEP315" s="1"/>
      <c r="MEQ315" s="1"/>
      <c r="MER315" s="1"/>
      <c r="MES315" s="1"/>
      <c r="MET315" s="1"/>
      <c r="MEU315" s="1"/>
      <c r="MEV315" s="1"/>
      <c r="MEW315" s="1"/>
      <c r="MEX315" s="1"/>
      <c r="MEY315" s="1"/>
      <c r="MEZ315" s="1"/>
      <c r="MFA315" s="1"/>
      <c r="MFB315" s="1"/>
      <c r="MFC315" s="1"/>
      <c r="MFD315" s="1"/>
      <c r="MFE315" s="1"/>
      <c r="MFF315" s="1"/>
      <c r="MFG315" s="1"/>
      <c r="MFH315" s="1"/>
      <c r="MFI315" s="1"/>
      <c r="MFJ315" s="1"/>
      <c r="MFK315" s="1"/>
      <c r="MFL315" s="1"/>
      <c r="MFM315" s="1"/>
      <c r="MFN315" s="1"/>
      <c r="MFO315" s="1"/>
      <c r="MFP315" s="1"/>
      <c r="MFQ315" s="1"/>
      <c r="MFR315" s="1"/>
      <c r="MFS315" s="1"/>
      <c r="MFT315" s="1"/>
      <c r="MFU315" s="1"/>
      <c r="MFV315" s="1"/>
      <c r="MFW315" s="1"/>
      <c r="MFX315" s="1"/>
      <c r="MFY315" s="1"/>
      <c r="MFZ315" s="1"/>
      <c r="MGA315" s="1"/>
      <c r="MGB315" s="1"/>
      <c r="MGC315" s="1"/>
      <c r="MGD315" s="1"/>
      <c r="MGE315" s="1"/>
      <c r="MGF315" s="1"/>
      <c r="MGG315" s="1"/>
      <c r="MGH315" s="1"/>
      <c r="MGI315" s="1"/>
      <c r="MGJ315" s="1"/>
      <c r="MGK315" s="1"/>
      <c r="MGL315" s="1"/>
      <c r="MGM315" s="1"/>
      <c r="MGN315" s="1"/>
      <c r="MGO315" s="1"/>
      <c r="MGP315" s="1"/>
      <c r="MGQ315" s="1"/>
      <c r="MGR315" s="1"/>
      <c r="MGS315" s="1"/>
      <c r="MGT315" s="1"/>
      <c r="MGU315" s="1"/>
      <c r="MGV315" s="1"/>
      <c r="MGW315" s="1"/>
      <c r="MGX315" s="1"/>
      <c r="MGY315" s="1"/>
      <c r="MGZ315" s="1"/>
      <c r="MHA315" s="1"/>
      <c r="MHB315" s="1"/>
      <c r="MHC315" s="1"/>
      <c r="MHD315" s="1"/>
      <c r="MHE315" s="1"/>
      <c r="MHF315" s="1"/>
      <c r="MHG315" s="1"/>
      <c r="MHH315" s="1"/>
      <c r="MHI315" s="1"/>
      <c r="MHJ315" s="1"/>
      <c r="MHK315" s="1"/>
      <c r="MHL315" s="1"/>
      <c r="MHM315" s="1"/>
      <c r="MHN315" s="1"/>
      <c r="MHO315" s="1"/>
      <c r="MHP315" s="1"/>
      <c r="MHQ315" s="1"/>
      <c r="MHR315" s="1"/>
      <c r="MHS315" s="1"/>
      <c r="MHT315" s="1"/>
      <c r="MHU315" s="1"/>
      <c r="MHV315" s="1"/>
      <c r="MHW315" s="1"/>
      <c r="MHX315" s="1"/>
      <c r="MHY315" s="1"/>
      <c r="MHZ315" s="1"/>
      <c r="MIA315" s="1"/>
      <c r="MIB315" s="1"/>
      <c r="MIC315" s="1"/>
      <c r="MID315" s="1"/>
      <c r="MIE315" s="1"/>
      <c r="MIF315" s="1"/>
      <c r="MIG315" s="1"/>
      <c r="MIH315" s="1"/>
      <c r="MII315" s="1"/>
      <c r="MIJ315" s="1"/>
      <c r="MIK315" s="1"/>
      <c r="MIL315" s="1"/>
      <c r="MIM315" s="1"/>
      <c r="MIN315" s="1"/>
      <c r="MIO315" s="1"/>
      <c r="MIP315" s="1"/>
      <c r="MIQ315" s="1"/>
      <c r="MIR315" s="1"/>
      <c r="MIS315" s="1"/>
      <c r="MIT315" s="1"/>
      <c r="MIU315" s="1"/>
      <c r="MIV315" s="1"/>
      <c r="MIW315" s="1"/>
      <c r="MIX315" s="1"/>
      <c r="MIY315" s="1"/>
      <c r="MIZ315" s="1"/>
      <c r="MJA315" s="1"/>
      <c r="MJB315" s="1"/>
      <c r="MJC315" s="1"/>
      <c r="MJD315" s="1"/>
      <c r="MJE315" s="1"/>
      <c r="MJF315" s="1"/>
      <c r="MJG315" s="1"/>
      <c r="MJH315" s="1"/>
      <c r="MJI315" s="1"/>
      <c r="MJJ315" s="1"/>
      <c r="MJK315" s="1"/>
      <c r="MJL315" s="1"/>
      <c r="MJM315" s="1"/>
      <c r="MJN315" s="1"/>
      <c r="MJO315" s="1"/>
      <c r="MJP315" s="1"/>
      <c r="MJQ315" s="1"/>
      <c r="MJR315" s="1"/>
      <c r="MJS315" s="1"/>
      <c r="MJT315" s="1"/>
      <c r="MJU315" s="1"/>
      <c r="MJV315" s="1"/>
      <c r="MJW315" s="1"/>
      <c r="MJX315" s="1"/>
      <c r="MJY315" s="1"/>
      <c r="MJZ315" s="1"/>
      <c r="MKA315" s="1"/>
      <c r="MKB315" s="1"/>
      <c r="MKC315" s="1"/>
      <c r="MKD315" s="1"/>
      <c r="MKE315" s="1"/>
      <c r="MKF315" s="1"/>
      <c r="MKG315" s="1"/>
      <c r="MKH315" s="1"/>
      <c r="MKI315" s="1"/>
      <c r="MKJ315" s="1"/>
      <c r="MKK315" s="1"/>
      <c r="MKL315" s="1"/>
      <c r="MKM315" s="1"/>
      <c r="MKN315" s="1"/>
      <c r="MKO315" s="1"/>
      <c r="MKP315" s="1"/>
      <c r="MKQ315" s="1"/>
      <c r="MKR315" s="1"/>
      <c r="MKS315" s="1"/>
      <c r="MKT315" s="1"/>
      <c r="MKU315" s="1"/>
      <c r="MKV315" s="1"/>
      <c r="MKW315" s="1"/>
      <c r="MKX315" s="1"/>
      <c r="MKY315" s="1"/>
      <c r="MKZ315" s="1"/>
      <c r="MLA315" s="1"/>
      <c r="MLB315" s="1"/>
      <c r="MLC315" s="1"/>
      <c r="MLD315" s="1"/>
      <c r="MLE315" s="1"/>
      <c r="MLF315" s="1"/>
      <c r="MLG315" s="1"/>
      <c r="MLH315" s="1"/>
      <c r="MLI315" s="1"/>
      <c r="MLJ315" s="1"/>
      <c r="MLK315" s="1"/>
      <c r="MLL315" s="1"/>
      <c r="MLM315" s="1"/>
      <c r="MLN315" s="1"/>
      <c r="MLO315" s="1"/>
      <c r="MLP315" s="1"/>
      <c r="MLQ315" s="1"/>
      <c r="MLR315" s="1"/>
      <c r="MLS315" s="1"/>
      <c r="MLT315" s="1"/>
      <c r="MLU315" s="1"/>
      <c r="MLV315" s="1"/>
      <c r="MLW315" s="1"/>
      <c r="MLX315" s="1"/>
      <c r="MLY315" s="1"/>
      <c r="MLZ315" s="1"/>
      <c r="MMA315" s="1"/>
      <c r="MMB315" s="1"/>
      <c r="MMC315" s="1"/>
      <c r="MMD315" s="1"/>
      <c r="MME315" s="1"/>
      <c r="MMF315" s="1"/>
      <c r="MMG315" s="1"/>
      <c r="MMH315" s="1"/>
      <c r="MMI315" s="1"/>
      <c r="MMJ315" s="1"/>
      <c r="MMK315" s="1"/>
      <c r="MML315" s="1"/>
      <c r="MMM315" s="1"/>
      <c r="MMN315" s="1"/>
      <c r="MMO315" s="1"/>
      <c r="MMP315" s="1"/>
      <c r="MMQ315" s="1"/>
      <c r="MMR315" s="1"/>
      <c r="MMS315" s="1"/>
      <c r="MMT315" s="1"/>
      <c r="MMU315" s="1"/>
      <c r="MMV315" s="1"/>
      <c r="MMW315" s="1"/>
      <c r="MMX315" s="1"/>
      <c r="MMY315" s="1"/>
      <c r="MMZ315" s="1"/>
      <c r="MNA315" s="1"/>
      <c r="MNB315" s="1"/>
      <c r="MNC315" s="1"/>
      <c r="MND315" s="1"/>
      <c r="MNE315" s="1"/>
      <c r="MNF315" s="1"/>
      <c r="MNG315" s="1"/>
      <c r="MNH315" s="1"/>
      <c r="MNI315" s="1"/>
      <c r="MNJ315" s="1"/>
      <c r="MNK315" s="1"/>
      <c r="MNL315" s="1"/>
      <c r="MNM315" s="1"/>
      <c r="MNN315" s="1"/>
      <c r="MNO315" s="1"/>
      <c r="MNP315" s="1"/>
      <c r="MNQ315" s="1"/>
      <c r="MNR315" s="1"/>
      <c r="MNS315" s="1"/>
      <c r="MNT315" s="1"/>
      <c r="MNU315" s="1"/>
      <c r="MNV315" s="1"/>
      <c r="MNW315" s="1"/>
      <c r="MNX315" s="1"/>
      <c r="MNY315" s="1"/>
      <c r="MNZ315" s="1"/>
      <c r="MOA315" s="1"/>
      <c r="MOB315" s="1"/>
      <c r="MOC315" s="1"/>
      <c r="MOD315" s="1"/>
      <c r="MOE315" s="1"/>
      <c r="MOF315" s="1"/>
      <c r="MOG315" s="1"/>
      <c r="MOH315" s="1"/>
      <c r="MOI315" s="1"/>
      <c r="MOJ315" s="1"/>
      <c r="MOK315" s="1"/>
      <c r="MOL315" s="1"/>
      <c r="MOM315" s="1"/>
      <c r="MON315" s="1"/>
      <c r="MOO315" s="1"/>
      <c r="MOP315" s="1"/>
      <c r="MOQ315" s="1"/>
      <c r="MOR315" s="1"/>
      <c r="MOS315" s="1"/>
      <c r="MOT315" s="1"/>
      <c r="MOU315" s="1"/>
      <c r="MOV315" s="1"/>
      <c r="MOW315" s="1"/>
      <c r="MOX315" s="1"/>
      <c r="MOY315" s="1"/>
      <c r="MOZ315" s="1"/>
      <c r="MPA315" s="1"/>
      <c r="MPB315" s="1"/>
      <c r="MPC315" s="1"/>
      <c r="MPD315" s="1"/>
      <c r="MPE315" s="1"/>
      <c r="MPF315" s="1"/>
      <c r="MPG315" s="1"/>
      <c r="MPH315" s="1"/>
      <c r="MPI315" s="1"/>
      <c r="MPJ315" s="1"/>
      <c r="MPK315" s="1"/>
      <c r="MPL315" s="1"/>
      <c r="MPM315" s="1"/>
      <c r="MPN315" s="1"/>
      <c r="MPO315" s="1"/>
      <c r="MPP315" s="1"/>
      <c r="MPQ315" s="1"/>
      <c r="MPR315" s="1"/>
      <c r="MPS315" s="1"/>
      <c r="MPT315" s="1"/>
      <c r="MPU315" s="1"/>
      <c r="MPV315" s="1"/>
      <c r="MPW315" s="1"/>
      <c r="MPX315" s="1"/>
      <c r="MPY315" s="1"/>
      <c r="MPZ315" s="1"/>
      <c r="MQA315" s="1"/>
      <c r="MQB315" s="1"/>
      <c r="MQC315" s="1"/>
      <c r="MQD315" s="1"/>
      <c r="MQE315" s="1"/>
      <c r="MQF315" s="1"/>
      <c r="MQG315" s="1"/>
      <c r="MQH315" s="1"/>
      <c r="MQI315" s="1"/>
      <c r="MQJ315" s="1"/>
      <c r="MQK315" s="1"/>
      <c r="MQL315" s="1"/>
      <c r="MQM315" s="1"/>
      <c r="MQN315" s="1"/>
      <c r="MQO315" s="1"/>
      <c r="MQP315" s="1"/>
      <c r="MQQ315" s="1"/>
      <c r="MQR315" s="1"/>
      <c r="MQS315" s="1"/>
      <c r="MQT315" s="1"/>
      <c r="MQU315" s="1"/>
      <c r="MQV315" s="1"/>
      <c r="MQW315" s="1"/>
      <c r="MQX315" s="1"/>
      <c r="MQY315" s="1"/>
      <c r="MQZ315" s="1"/>
      <c r="MRA315" s="1"/>
      <c r="MRB315" s="1"/>
      <c r="MRC315" s="1"/>
      <c r="MRD315" s="1"/>
      <c r="MRE315" s="1"/>
      <c r="MRF315" s="1"/>
      <c r="MRG315" s="1"/>
      <c r="MRH315" s="1"/>
      <c r="MRI315" s="1"/>
      <c r="MRJ315" s="1"/>
      <c r="MRK315" s="1"/>
      <c r="MRL315" s="1"/>
      <c r="MRM315" s="1"/>
      <c r="MRN315" s="1"/>
      <c r="MRO315" s="1"/>
      <c r="MRP315" s="1"/>
      <c r="MRQ315" s="1"/>
      <c r="MRR315" s="1"/>
      <c r="MRS315" s="1"/>
      <c r="MRT315" s="1"/>
      <c r="MRU315" s="1"/>
      <c r="MRV315" s="1"/>
      <c r="MRW315" s="1"/>
      <c r="MRX315" s="1"/>
      <c r="MRY315" s="1"/>
      <c r="MRZ315" s="1"/>
      <c r="MSA315" s="1"/>
      <c r="MSB315" s="1"/>
      <c r="MSC315" s="1"/>
      <c r="MSD315" s="1"/>
      <c r="MSE315" s="1"/>
      <c r="MSF315" s="1"/>
      <c r="MSG315" s="1"/>
      <c r="MSH315" s="1"/>
      <c r="MSI315" s="1"/>
      <c r="MSJ315" s="1"/>
      <c r="MSK315" s="1"/>
      <c r="MSL315" s="1"/>
      <c r="MSM315" s="1"/>
      <c r="MSN315" s="1"/>
      <c r="MSO315" s="1"/>
      <c r="MSP315" s="1"/>
      <c r="MSQ315" s="1"/>
      <c r="MSR315" s="1"/>
      <c r="MSS315" s="1"/>
      <c r="MST315" s="1"/>
      <c r="MSU315" s="1"/>
      <c r="MSV315" s="1"/>
      <c r="MSW315" s="1"/>
      <c r="MSX315" s="1"/>
      <c r="MSY315" s="1"/>
      <c r="MSZ315" s="1"/>
      <c r="MTA315" s="1"/>
      <c r="MTB315" s="1"/>
      <c r="MTC315" s="1"/>
      <c r="MTD315" s="1"/>
      <c r="MTE315" s="1"/>
      <c r="MTF315" s="1"/>
      <c r="MTG315" s="1"/>
      <c r="MTH315" s="1"/>
      <c r="MTI315" s="1"/>
      <c r="MTJ315" s="1"/>
      <c r="MTK315" s="1"/>
      <c r="MTL315" s="1"/>
      <c r="MTM315" s="1"/>
      <c r="MTN315" s="1"/>
      <c r="MTO315" s="1"/>
      <c r="MTP315" s="1"/>
      <c r="MTQ315" s="1"/>
      <c r="MTR315" s="1"/>
      <c r="MTS315" s="1"/>
      <c r="MTT315" s="1"/>
      <c r="MTU315" s="1"/>
      <c r="MTV315" s="1"/>
      <c r="MTW315" s="1"/>
      <c r="MTX315" s="1"/>
      <c r="MTY315" s="1"/>
      <c r="MTZ315" s="1"/>
      <c r="MUA315" s="1"/>
      <c r="MUB315" s="1"/>
      <c r="MUC315" s="1"/>
      <c r="MUD315" s="1"/>
      <c r="MUE315" s="1"/>
      <c r="MUF315" s="1"/>
      <c r="MUG315" s="1"/>
      <c r="MUH315" s="1"/>
      <c r="MUI315" s="1"/>
      <c r="MUJ315" s="1"/>
      <c r="MUK315" s="1"/>
      <c r="MUL315" s="1"/>
      <c r="MUM315" s="1"/>
      <c r="MUN315" s="1"/>
      <c r="MUO315" s="1"/>
      <c r="MUP315" s="1"/>
      <c r="MUQ315" s="1"/>
      <c r="MUR315" s="1"/>
      <c r="MUS315" s="1"/>
      <c r="MUT315" s="1"/>
      <c r="MUU315" s="1"/>
      <c r="MUV315" s="1"/>
      <c r="MUW315" s="1"/>
      <c r="MUX315" s="1"/>
      <c r="MUY315" s="1"/>
      <c r="MUZ315" s="1"/>
      <c r="MVA315" s="1"/>
      <c r="MVB315" s="1"/>
      <c r="MVC315" s="1"/>
      <c r="MVD315" s="1"/>
      <c r="MVE315" s="1"/>
      <c r="MVF315" s="1"/>
      <c r="MVG315" s="1"/>
      <c r="MVH315" s="1"/>
      <c r="MVI315" s="1"/>
      <c r="MVJ315" s="1"/>
      <c r="MVK315" s="1"/>
      <c r="MVL315" s="1"/>
      <c r="MVM315" s="1"/>
      <c r="MVN315" s="1"/>
      <c r="MVO315" s="1"/>
      <c r="MVP315" s="1"/>
      <c r="MVQ315" s="1"/>
      <c r="MVR315" s="1"/>
      <c r="MVS315" s="1"/>
      <c r="MVT315" s="1"/>
      <c r="MVU315" s="1"/>
      <c r="MVV315" s="1"/>
      <c r="MVW315" s="1"/>
      <c r="MVX315" s="1"/>
      <c r="MVY315" s="1"/>
      <c r="MVZ315" s="1"/>
      <c r="MWA315" s="1"/>
      <c r="MWB315" s="1"/>
      <c r="MWC315" s="1"/>
      <c r="MWD315" s="1"/>
      <c r="MWE315" s="1"/>
      <c r="MWF315" s="1"/>
      <c r="MWG315" s="1"/>
      <c r="MWH315" s="1"/>
      <c r="MWI315" s="1"/>
      <c r="MWJ315" s="1"/>
      <c r="MWK315" s="1"/>
      <c r="MWL315" s="1"/>
      <c r="MWM315" s="1"/>
      <c r="MWN315" s="1"/>
      <c r="MWO315" s="1"/>
      <c r="MWP315" s="1"/>
      <c r="MWQ315" s="1"/>
      <c r="MWR315" s="1"/>
      <c r="MWS315" s="1"/>
      <c r="MWT315" s="1"/>
      <c r="MWU315" s="1"/>
      <c r="MWV315" s="1"/>
      <c r="MWW315" s="1"/>
      <c r="MWX315" s="1"/>
      <c r="MWY315" s="1"/>
      <c r="MWZ315" s="1"/>
      <c r="MXA315" s="1"/>
      <c r="MXB315" s="1"/>
      <c r="MXC315" s="1"/>
      <c r="MXD315" s="1"/>
      <c r="MXE315" s="1"/>
      <c r="MXF315" s="1"/>
      <c r="MXG315" s="1"/>
      <c r="MXH315" s="1"/>
      <c r="MXI315" s="1"/>
      <c r="MXJ315" s="1"/>
      <c r="MXK315" s="1"/>
      <c r="MXL315" s="1"/>
      <c r="MXM315" s="1"/>
      <c r="MXN315" s="1"/>
      <c r="MXO315" s="1"/>
      <c r="MXP315" s="1"/>
      <c r="MXQ315" s="1"/>
      <c r="MXR315" s="1"/>
      <c r="MXS315" s="1"/>
      <c r="MXT315" s="1"/>
      <c r="MXU315" s="1"/>
      <c r="MXV315" s="1"/>
      <c r="MXW315" s="1"/>
      <c r="MXX315" s="1"/>
      <c r="MXY315" s="1"/>
      <c r="MXZ315" s="1"/>
      <c r="MYA315" s="1"/>
      <c r="MYB315" s="1"/>
      <c r="MYC315" s="1"/>
      <c r="MYD315" s="1"/>
      <c r="MYE315" s="1"/>
      <c r="MYF315" s="1"/>
      <c r="MYG315" s="1"/>
      <c r="MYH315" s="1"/>
      <c r="MYI315" s="1"/>
      <c r="MYJ315" s="1"/>
      <c r="MYK315" s="1"/>
      <c r="MYL315" s="1"/>
      <c r="MYM315" s="1"/>
      <c r="MYN315" s="1"/>
      <c r="MYO315" s="1"/>
      <c r="MYP315" s="1"/>
      <c r="MYQ315" s="1"/>
      <c r="MYR315" s="1"/>
      <c r="MYS315" s="1"/>
      <c r="MYT315" s="1"/>
      <c r="MYU315" s="1"/>
      <c r="MYV315" s="1"/>
      <c r="MYW315" s="1"/>
      <c r="MYX315" s="1"/>
      <c r="MYY315" s="1"/>
      <c r="MYZ315" s="1"/>
      <c r="MZA315" s="1"/>
      <c r="MZB315" s="1"/>
      <c r="MZC315" s="1"/>
      <c r="MZD315" s="1"/>
      <c r="MZE315" s="1"/>
      <c r="MZF315" s="1"/>
      <c r="MZG315" s="1"/>
      <c r="MZH315" s="1"/>
      <c r="MZI315" s="1"/>
      <c r="MZJ315" s="1"/>
      <c r="MZK315" s="1"/>
      <c r="MZL315" s="1"/>
      <c r="MZM315" s="1"/>
      <c r="MZN315" s="1"/>
      <c r="MZO315" s="1"/>
      <c r="MZP315" s="1"/>
      <c r="MZQ315" s="1"/>
      <c r="MZR315" s="1"/>
      <c r="MZS315" s="1"/>
      <c r="MZT315" s="1"/>
      <c r="MZU315" s="1"/>
      <c r="MZV315" s="1"/>
      <c r="MZW315" s="1"/>
      <c r="MZX315" s="1"/>
      <c r="MZY315" s="1"/>
      <c r="MZZ315" s="1"/>
      <c r="NAA315" s="1"/>
      <c r="NAB315" s="1"/>
      <c r="NAC315" s="1"/>
      <c r="NAD315" s="1"/>
      <c r="NAE315" s="1"/>
      <c r="NAF315" s="1"/>
      <c r="NAG315" s="1"/>
      <c r="NAH315" s="1"/>
      <c r="NAI315" s="1"/>
      <c r="NAJ315" s="1"/>
      <c r="NAK315" s="1"/>
      <c r="NAL315" s="1"/>
      <c r="NAM315" s="1"/>
      <c r="NAN315" s="1"/>
      <c r="NAO315" s="1"/>
      <c r="NAP315" s="1"/>
      <c r="NAQ315" s="1"/>
      <c r="NAR315" s="1"/>
      <c r="NAS315" s="1"/>
      <c r="NAT315" s="1"/>
      <c r="NAU315" s="1"/>
      <c r="NAV315" s="1"/>
      <c r="NAW315" s="1"/>
      <c r="NAX315" s="1"/>
      <c r="NAY315" s="1"/>
      <c r="NAZ315" s="1"/>
      <c r="NBA315" s="1"/>
      <c r="NBB315" s="1"/>
      <c r="NBC315" s="1"/>
      <c r="NBD315" s="1"/>
      <c r="NBE315" s="1"/>
      <c r="NBF315" s="1"/>
      <c r="NBG315" s="1"/>
      <c r="NBH315" s="1"/>
      <c r="NBI315" s="1"/>
      <c r="NBJ315" s="1"/>
      <c r="NBK315" s="1"/>
      <c r="NBL315" s="1"/>
      <c r="NBM315" s="1"/>
      <c r="NBN315" s="1"/>
      <c r="NBO315" s="1"/>
      <c r="NBP315" s="1"/>
      <c r="NBQ315" s="1"/>
      <c r="NBR315" s="1"/>
      <c r="NBS315" s="1"/>
      <c r="NBT315" s="1"/>
      <c r="NBU315" s="1"/>
      <c r="NBV315" s="1"/>
      <c r="NBW315" s="1"/>
      <c r="NBX315" s="1"/>
      <c r="NBY315" s="1"/>
      <c r="NBZ315" s="1"/>
      <c r="NCA315" s="1"/>
      <c r="NCB315" s="1"/>
      <c r="NCC315" s="1"/>
      <c r="NCD315" s="1"/>
      <c r="NCE315" s="1"/>
      <c r="NCF315" s="1"/>
      <c r="NCG315" s="1"/>
      <c r="NCH315" s="1"/>
      <c r="NCI315" s="1"/>
      <c r="NCJ315" s="1"/>
      <c r="NCK315" s="1"/>
      <c r="NCL315" s="1"/>
      <c r="NCM315" s="1"/>
      <c r="NCN315" s="1"/>
      <c r="NCO315" s="1"/>
      <c r="NCP315" s="1"/>
      <c r="NCQ315" s="1"/>
      <c r="NCR315" s="1"/>
      <c r="NCS315" s="1"/>
      <c r="NCT315" s="1"/>
      <c r="NCU315" s="1"/>
      <c r="NCV315" s="1"/>
      <c r="NCW315" s="1"/>
      <c r="NCX315" s="1"/>
      <c r="NCY315" s="1"/>
      <c r="NCZ315" s="1"/>
      <c r="NDA315" s="1"/>
      <c r="NDB315" s="1"/>
      <c r="NDC315" s="1"/>
      <c r="NDD315" s="1"/>
      <c r="NDE315" s="1"/>
      <c r="NDF315" s="1"/>
      <c r="NDG315" s="1"/>
      <c r="NDH315" s="1"/>
      <c r="NDI315" s="1"/>
      <c r="NDJ315" s="1"/>
      <c r="NDK315" s="1"/>
      <c r="NDL315" s="1"/>
      <c r="NDM315" s="1"/>
      <c r="NDN315" s="1"/>
      <c r="NDO315" s="1"/>
      <c r="NDP315" s="1"/>
      <c r="NDQ315" s="1"/>
      <c r="NDR315" s="1"/>
      <c r="NDS315" s="1"/>
      <c r="NDT315" s="1"/>
      <c r="NDU315" s="1"/>
      <c r="NDV315" s="1"/>
      <c r="NDW315" s="1"/>
      <c r="NDX315" s="1"/>
      <c r="NDY315" s="1"/>
      <c r="NDZ315" s="1"/>
      <c r="NEA315" s="1"/>
      <c r="NEB315" s="1"/>
      <c r="NEC315" s="1"/>
      <c r="NED315" s="1"/>
      <c r="NEE315" s="1"/>
      <c r="NEF315" s="1"/>
      <c r="NEG315" s="1"/>
      <c r="NEH315" s="1"/>
      <c r="NEI315" s="1"/>
      <c r="NEJ315" s="1"/>
      <c r="NEK315" s="1"/>
      <c r="NEL315" s="1"/>
      <c r="NEM315" s="1"/>
      <c r="NEN315" s="1"/>
      <c r="NEO315" s="1"/>
      <c r="NEP315" s="1"/>
      <c r="NEQ315" s="1"/>
      <c r="NER315" s="1"/>
      <c r="NES315" s="1"/>
      <c r="NET315" s="1"/>
      <c r="NEU315" s="1"/>
      <c r="NEV315" s="1"/>
      <c r="NEW315" s="1"/>
      <c r="NEX315" s="1"/>
      <c r="NEY315" s="1"/>
      <c r="NEZ315" s="1"/>
      <c r="NFA315" s="1"/>
      <c r="NFB315" s="1"/>
      <c r="NFC315" s="1"/>
      <c r="NFD315" s="1"/>
      <c r="NFE315" s="1"/>
      <c r="NFF315" s="1"/>
      <c r="NFG315" s="1"/>
      <c r="NFH315" s="1"/>
      <c r="NFI315" s="1"/>
      <c r="NFJ315" s="1"/>
      <c r="NFK315" s="1"/>
      <c r="NFL315" s="1"/>
      <c r="NFM315" s="1"/>
      <c r="NFN315" s="1"/>
      <c r="NFO315" s="1"/>
      <c r="NFP315" s="1"/>
      <c r="NFQ315" s="1"/>
      <c r="NFR315" s="1"/>
      <c r="NFS315" s="1"/>
      <c r="NFT315" s="1"/>
      <c r="NFU315" s="1"/>
      <c r="NFV315" s="1"/>
      <c r="NFW315" s="1"/>
      <c r="NFX315" s="1"/>
      <c r="NFY315" s="1"/>
      <c r="NFZ315" s="1"/>
      <c r="NGA315" s="1"/>
      <c r="NGB315" s="1"/>
      <c r="NGC315" s="1"/>
      <c r="NGD315" s="1"/>
      <c r="NGE315" s="1"/>
      <c r="NGF315" s="1"/>
      <c r="NGG315" s="1"/>
      <c r="NGH315" s="1"/>
      <c r="NGI315" s="1"/>
      <c r="NGJ315" s="1"/>
      <c r="NGK315" s="1"/>
      <c r="NGL315" s="1"/>
      <c r="NGM315" s="1"/>
      <c r="NGN315" s="1"/>
      <c r="NGO315" s="1"/>
      <c r="NGP315" s="1"/>
      <c r="NGQ315" s="1"/>
      <c r="NGR315" s="1"/>
      <c r="NGS315" s="1"/>
      <c r="NGT315" s="1"/>
      <c r="NGU315" s="1"/>
      <c r="NGV315" s="1"/>
      <c r="NGW315" s="1"/>
      <c r="NGX315" s="1"/>
      <c r="NGY315" s="1"/>
      <c r="NGZ315" s="1"/>
      <c r="NHA315" s="1"/>
      <c r="NHB315" s="1"/>
      <c r="NHC315" s="1"/>
      <c r="NHD315" s="1"/>
      <c r="NHE315" s="1"/>
      <c r="NHF315" s="1"/>
      <c r="NHG315" s="1"/>
      <c r="NHH315" s="1"/>
      <c r="NHI315" s="1"/>
      <c r="NHJ315" s="1"/>
      <c r="NHK315" s="1"/>
      <c r="NHL315" s="1"/>
      <c r="NHM315" s="1"/>
      <c r="NHN315" s="1"/>
      <c r="NHO315" s="1"/>
      <c r="NHP315" s="1"/>
      <c r="NHQ315" s="1"/>
      <c r="NHR315" s="1"/>
      <c r="NHS315" s="1"/>
      <c r="NHT315" s="1"/>
      <c r="NHU315" s="1"/>
      <c r="NHV315" s="1"/>
      <c r="NHW315" s="1"/>
      <c r="NHX315" s="1"/>
      <c r="NHY315" s="1"/>
      <c r="NHZ315" s="1"/>
      <c r="NIA315" s="1"/>
      <c r="NIB315" s="1"/>
      <c r="NIC315" s="1"/>
      <c r="NID315" s="1"/>
      <c r="NIE315" s="1"/>
      <c r="NIF315" s="1"/>
      <c r="NIG315" s="1"/>
      <c r="NIH315" s="1"/>
      <c r="NII315" s="1"/>
      <c r="NIJ315" s="1"/>
      <c r="NIK315" s="1"/>
      <c r="NIL315" s="1"/>
      <c r="NIM315" s="1"/>
      <c r="NIN315" s="1"/>
      <c r="NIO315" s="1"/>
      <c r="NIP315" s="1"/>
      <c r="NIQ315" s="1"/>
      <c r="NIR315" s="1"/>
      <c r="NIS315" s="1"/>
      <c r="NIT315" s="1"/>
      <c r="NIU315" s="1"/>
      <c r="NIV315" s="1"/>
      <c r="NIW315" s="1"/>
      <c r="NIX315" s="1"/>
      <c r="NIY315" s="1"/>
      <c r="NIZ315" s="1"/>
      <c r="NJA315" s="1"/>
      <c r="NJB315" s="1"/>
      <c r="NJC315" s="1"/>
      <c r="NJD315" s="1"/>
      <c r="NJE315" s="1"/>
      <c r="NJF315" s="1"/>
      <c r="NJG315" s="1"/>
      <c r="NJH315" s="1"/>
      <c r="NJI315" s="1"/>
      <c r="NJJ315" s="1"/>
      <c r="NJK315" s="1"/>
      <c r="NJL315" s="1"/>
      <c r="NJM315" s="1"/>
      <c r="NJN315" s="1"/>
      <c r="NJO315" s="1"/>
      <c r="NJP315" s="1"/>
      <c r="NJQ315" s="1"/>
      <c r="NJR315" s="1"/>
      <c r="NJS315" s="1"/>
      <c r="NJT315" s="1"/>
      <c r="NJU315" s="1"/>
      <c r="NJV315" s="1"/>
      <c r="NJW315" s="1"/>
      <c r="NJX315" s="1"/>
      <c r="NJY315" s="1"/>
      <c r="NJZ315" s="1"/>
      <c r="NKA315" s="1"/>
      <c r="NKB315" s="1"/>
      <c r="NKC315" s="1"/>
      <c r="NKD315" s="1"/>
      <c r="NKE315" s="1"/>
      <c r="NKF315" s="1"/>
      <c r="NKG315" s="1"/>
      <c r="NKH315" s="1"/>
      <c r="NKI315" s="1"/>
      <c r="NKJ315" s="1"/>
      <c r="NKK315" s="1"/>
      <c r="NKL315" s="1"/>
      <c r="NKM315" s="1"/>
      <c r="NKN315" s="1"/>
      <c r="NKO315" s="1"/>
      <c r="NKP315" s="1"/>
      <c r="NKQ315" s="1"/>
      <c r="NKR315" s="1"/>
      <c r="NKS315" s="1"/>
      <c r="NKT315" s="1"/>
      <c r="NKU315" s="1"/>
      <c r="NKV315" s="1"/>
      <c r="NKW315" s="1"/>
      <c r="NKX315" s="1"/>
      <c r="NKY315" s="1"/>
      <c r="NKZ315" s="1"/>
      <c r="NLA315" s="1"/>
      <c r="NLB315" s="1"/>
      <c r="NLC315" s="1"/>
      <c r="NLD315" s="1"/>
      <c r="NLE315" s="1"/>
      <c r="NLF315" s="1"/>
      <c r="NLG315" s="1"/>
      <c r="NLH315" s="1"/>
      <c r="NLI315" s="1"/>
      <c r="NLJ315" s="1"/>
      <c r="NLK315" s="1"/>
      <c r="NLL315" s="1"/>
      <c r="NLM315" s="1"/>
      <c r="NLN315" s="1"/>
      <c r="NLO315" s="1"/>
      <c r="NLP315" s="1"/>
      <c r="NLQ315" s="1"/>
      <c r="NLR315" s="1"/>
      <c r="NLS315" s="1"/>
      <c r="NLT315" s="1"/>
      <c r="NLU315" s="1"/>
      <c r="NLV315" s="1"/>
      <c r="NLW315" s="1"/>
      <c r="NLX315" s="1"/>
      <c r="NLY315" s="1"/>
      <c r="NLZ315" s="1"/>
      <c r="NMA315" s="1"/>
      <c r="NMB315" s="1"/>
      <c r="NMC315" s="1"/>
      <c r="NMD315" s="1"/>
      <c r="NME315" s="1"/>
      <c r="NMF315" s="1"/>
      <c r="NMG315" s="1"/>
      <c r="NMH315" s="1"/>
      <c r="NMI315" s="1"/>
      <c r="NMJ315" s="1"/>
      <c r="NMK315" s="1"/>
      <c r="NML315" s="1"/>
      <c r="NMM315" s="1"/>
      <c r="NMN315" s="1"/>
      <c r="NMO315" s="1"/>
      <c r="NMP315" s="1"/>
      <c r="NMQ315" s="1"/>
      <c r="NMR315" s="1"/>
      <c r="NMS315" s="1"/>
      <c r="NMT315" s="1"/>
      <c r="NMU315" s="1"/>
      <c r="NMV315" s="1"/>
      <c r="NMW315" s="1"/>
      <c r="NMX315" s="1"/>
      <c r="NMY315" s="1"/>
      <c r="NMZ315" s="1"/>
      <c r="NNA315" s="1"/>
      <c r="NNB315" s="1"/>
      <c r="NNC315" s="1"/>
      <c r="NND315" s="1"/>
      <c r="NNE315" s="1"/>
      <c r="NNF315" s="1"/>
      <c r="NNG315" s="1"/>
      <c r="NNH315" s="1"/>
      <c r="NNI315" s="1"/>
      <c r="NNJ315" s="1"/>
      <c r="NNK315" s="1"/>
      <c r="NNL315" s="1"/>
      <c r="NNM315" s="1"/>
      <c r="NNN315" s="1"/>
      <c r="NNO315" s="1"/>
      <c r="NNP315" s="1"/>
      <c r="NNQ315" s="1"/>
      <c r="NNR315" s="1"/>
      <c r="NNS315" s="1"/>
      <c r="NNT315" s="1"/>
      <c r="NNU315" s="1"/>
      <c r="NNV315" s="1"/>
      <c r="NNW315" s="1"/>
      <c r="NNX315" s="1"/>
      <c r="NNY315" s="1"/>
      <c r="NNZ315" s="1"/>
      <c r="NOA315" s="1"/>
      <c r="NOB315" s="1"/>
      <c r="NOC315" s="1"/>
      <c r="NOD315" s="1"/>
      <c r="NOE315" s="1"/>
      <c r="NOF315" s="1"/>
      <c r="NOG315" s="1"/>
      <c r="NOH315" s="1"/>
      <c r="NOI315" s="1"/>
      <c r="NOJ315" s="1"/>
      <c r="NOK315" s="1"/>
      <c r="NOL315" s="1"/>
      <c r="NOM315" s="1"/>
      <c r="NON315" s="1"/>
      <c r="NOO315" s="1"/>
      <c r="NOP315" s="1"/>
      <c r="NOQ315" s="1"/>
      <c r="NOR315" s="1"/>
      <c r="NOS315" s="1"/>
      <c r="NOT315" s="1"/>
      <c r="NOU315" s="1"/>
      <c r="NOV315" s="1"/>
      <c r="NOW315" s="1"/>
      <c r="NOX315" s="1"/>
      <c r="NOY315" s="1"/>
      <c r="NOZ315" s="1"/>
      <c r="NPA315" s="1"/>
      <c r="NPB315" s="1"/>
      <c r="NPC315" s="1"/>
      <c r="NPD315" s="1"/>
      <c r="NPE315" s="1"/>
      <c r="NPF315" s="1"/>
      <c r="NPG315" s="1"/>
      <c r="NPH315" s="1"/>
      <c r="NPI315" s="1"/>
      <c r="NPJ315" s="1"/>
      <c r="NPK315" s="1"/>
      <c r="NPL315" s="1"/>
      <c r="NPM315" s="1"/>
      <c r="NPN315" s="1"/>
      <c r="NPO315" s="1"/>
      <c r="NPP315" s="1"/>
      <c r="NPQ315" s="1"/>
      <c r="NPR315" s="1"/>
      <c r="NPS315" s="1"/>
      <c r="NPT315" s="1"/>
      <c r="NPU315" s="1"/>
      <c r="NPV315" s="1"/>
      <c r="NPW315" s="1"/>
      <c r="NPX315" s="1"/>
      <c r="NPY315" s="1"/>
      <c r="NPZ315" s="1"/>
      <c r="NQA315" s="1"/>
      <c r="NQB315" s="1"/>
      <c r="NQC315" s="1"/>
      <c r="NQD315" s="1"/>
      <c r="NQE315" s="1"/>
      <c r="NQF315" s="1"/>
      <c r="NQG315" s="1"/>
      <c r="NQH315" s="1"/>
      <c r="NQI315" s="1"/>
      <c r="NQJ315" s="1"/>
      <c r="NQK315" s="1"/>
      <c r="NQL315" s="1"/>
      <c r="NQM315" s="1"/>
      <c r="NQN315" s="1"/>
      <c r="NQO315" s="1"/>
      <c r="NQP315" s="1"/>
      <c r="NQQ315" s="1"/>
      <c r="NQR315" s="1"/>
      <c r="NQS315" s="1"/>
      <c r="NQT315" s="1"/>
      <c r="NQU315" s="1"/>
      <c r="NQV315" s="1"/>
      <c r="NQW315" s="1"/>
      <c r="NQX315" s="1"/>
      <c r="NQY315" s="1"/>
      <c r="NQZ315" s="1"/>
      <c r="NRA315" s="1"/>
      <c r="NRB315" s="1"/>
      <c r="NRC315" s="1"/>
      <c r="NRD315" s="1"/>
      <c r="NRE315" s="1"/>
      <c r="NRF315" s="1"/>
      <c r="NRG315" s="1"/>
      <c r="NRH315" s="1"/>
      <c r="NRI315" s="1"/>
      <c r="NRJ315" s="1"/>
      <c r="NRK315" s="1"/>
      <c r="NRL315" s="1"/>
      <c r="NRM315" s="1"/>
      <c r="NRN315" s="1"/>
      <c r="NRO315" s="1"/>
      <c r="NRP315" s="1"/>
      <c r="NRQ315" s="1"/>
      <c r="NRR315" s="1"/>
      <c r="NRS315" s="1"/>
      <c r="NRT315" s="1"/>
      <c r="NRU315" s="1"/>
      <c r="NRV315" s="1"/>
      <c r="NRW315" s="1"/>
      <c r="NRX315" s="1"/>
      <c r="NRY315" s="1"/>
      <c r="NRZ315" s="1"/>
      <c r="NSA315" s="1"/>
      <c r="NSB315" s="1"/>
      <c r="NSC315" s="1"/>
      <c r="NSD315" s="1"/>
      <c r="NSE315" s="1"/>
      <c r="NSF315" s="1"/>
      <c r="NSG315" s="1"/>
      <c r="NSH315" s="1"/>
      <c r="NSI315" s="1"/>
      <c r="NSJ315" s="1"/>
      <c r="NSK315" s="1"/>
      <c r="NSL315" s="1"/>
      <c r="NSM315" s="1"/>
      <c r="NSN315" s="1"/>
      <c r="NSO315" s="1"/>
      <c r="NSP315" s="1"/>
      <c r="NSQ315" s="1"/>
      <c r="NSR315" s="1"/>
      <c r="NSS315" s="1"/>
      <c r="NST315" s="1"/>
      <c r="NSU315" s="1"/>
      <c r="NSV315" s="1"/>
      <c r="NSW315" s="1"/>
      <c r="NSX315" s="1"/>
      <c r="NSY315" s="1"/>
      <c r="NSZ315" s="1"/>
      <c r="NTA315" s="1"/>
      <c r="NTB315" s="1"/>
      <c r="NTC315" s="1"/>
      <c r="NTD315" s="1"/>
      <c r="NTE315" s="1"/>
      <c r="NTF315" s="1"/>
      <c r="NTG315" s="1"/>
      <c r="NTH315" s="1"/>
      <c r="NTI315" s="1"/>
      <c r="NTJ315" s="1"/>
      <c r="NTK315" s="1"/>
      <c r="NTL315" s="1"/>
      <c r="NTM315" s="1"/>
      <c r="NTN315" s="1"/>
      <c r="NTO315" s="1"/>
      <c r="NTP315" s="1"/>
      <c r="NTQ315" s="1"/>
      <c r="NTR315" s="1"/>
      <c r="NTS315" s="1"/>
      <c r="NTT315" s="1"/>
      <c r="NTU315" s="1"/>
      <c r="NTV315" s="1"/>
      <c r="NTW315" s="1"/>
      <c r="NTX315" s="1"/>
      <c r="NTY315" s="1"/>
      <c r="NTZ315" s="1"/>
      <c r="NUA315" s="1"/>
      <c r="NUB315" s="1"/>
      <c r="NUC315" s="1"/>
      <c r="NUD315" s="1"/>
      <c r="NUE315" s="1"/>
      <c r="NUF315" s="1"/>
      <c r="NUG315" s="1"/>
      <c r="NUH315" s="1"/>
      <c r="NUI315" s="1"/>
      <c r="NUJ315" s="1"/>
      <c r="NUK315" s="1"/>
      <c r="NUL315" s="1"/>
      <c r="NUM315" s="1"/>
      <c r="NUN315" s="1"/>
      <c r="NUO315" s="1"/>
      <c r="NUP315" s="1"/>
      <c r="NUQ315" s="1"/>
      <c r="NUR315" s="1"/>
      <c r="NUS315" s="1"/>
      <c r="NUT315" s="1"/>
      <c r="NUU315" s="1"/>
      <c r="NUV315" s="1"/>
      <c r="NUW315" s="1"/>
      <c r="NUX315" s="1"/>
      <c r="NUY315" s="1"/>
      <c r="NUZ315" s="1"/>
      <c r="NVA315" s="1"/>
      <c r="NVB315" s="1"/>
      <c r="NVC315" s="1"/>
      <c r="NVD315" s="1"/>
      <c r="NVE315" s="1"/>
      <c r="NVF315" s="1"/>
      <c r="NVG315" s="1"/>
      <c r="NVH315" s="1"/>
      <c r="NVI315" s="1"/>
      <c r="NVJ315" s="1"/>
      <c r="NVK315" s="1"/>
      <c r="NVL315" s="1"/>
      <c r="NVM315" s="1"/>
      <c r="NVN315" s="1"/>
      <c r="NVO315" s="1"/>
      <c r="NVP315" s="1"/>
      <c r="NVQ315" s="1"/>
      <c r="NVR315" s="1"/>
      <c r="NVS315" s="1"/>
      <c r="NVT315" s="1"/>
      <c r="NVU315" s="1"/>
      <c r="NVV315" s="1"/>
      <c r="NVW315" s="1"/>
      <c r="NVX315" s="1"/>
      <c r="NVY315" s="1"/>
      <c r="NVZ315" s="1"/>
      <c r="NWA315" s="1"/>
      <c r="NWB315" s="1"/>
      <c r="NWC315" s="1"/>
      <c r="NWD315" s="1"/>
      <c r="NWE315" s="1"/>
      <c r="NWF315" s="1"/>
      <c r="NWG315" s="1"/>
      <c r="NWH315" s="1"/>
      <c r="NWI315" s="1"/>
      <c r="NWJ315" s="1"/>
      <c r="NWK315" s="1"/>
      <c r="NWL315" s="1"/>
      <c r="NWM315" s="1"/>
      <c r="NWN315" s="1"/>
      <c r="NWO315" s="1"/>
      <c r="NWP315" s="1"/>
      <c r="NWQ315" s="1"/>
      <c r="NWR315" s="1"/>
      <c r="NWS315" s="1"/>
      <c r="NWT315" s="1"/>
      <c r="NWU315" s="1"/>
      <c r="NWV315" s="1"/>
      <c r="NWW315" s="1"/>
      <c r="NWX315" s="1"/>
      <c r="NWY315" s="1"/>
      <c r="NWZ315" s="1"/>
      <c r="NXA315" s="1"/>
      <c r="NXB315" s="1"/>
      <c r="NXC315" s="1"/>
      <c r="NXD315" s="1"/>
      <c r="NXE315" s="1"/>
      <c r="NXF315" s="1"/>
      <c r="NXG315" s="1"/>
      <c r="NXH315" s="1"/>
      <c r="NXI315" s="1"/>
      <c r="NXJ315" s="1"/>
      <c r="NXK315" s="1"/>
      <c r="NXL315" s="1"/>
      <c r="NXM315" s="1"/>
      <c r="NXN315" s="1"/>
      <c r="NXO315" s="1"/>
      <c r="NXP315" s="1"/>
      <c r="NXQ315" s="1"/>
      <c r="NXR315" s="1"/>
      <c r="NXS315" s="1"/>
      <c r="NXT315" s="1"/>
      <c r="NXU315" s="1"/>
      <c r="NXV315" s="1"/>
      <c r="NXW315" s="1"/>
      <c r="NXX315" s="1"/>
      <c r="NXY315" s="1"/>
      <c r="NXZ315" s="1"/>
      <c r="NYA315" s="1"/>
      <c r="NYB315" s="1"/>
      <c r="NYC315" s="1"/>
      <c r="NYD315" s="1"/>
      <c r="NYE315" s="1"/>
      <c r="NYF315" s="1"/>
      <c r="NYG315" s="1"/>
      <c r="NYH315" s="1"/>
      <c r="NYI315" s="1"/>
      <c r="NYJ315" s="1"/>
      <c r="NYK315" s="1"/>
      <c r="NYL315" s="1"/>
      <c r="NYM315" s="1"/>
      <c r="NYN315" s="1"/>
      <c r="NYO315" s="1"/>
      <c r="NYP315" s="1"/>
      <c r="NYQ315" s="1"/>
      <c r="NYR315" s="1"/>
      <c r="NYS315" s="1"/>
      <c r="NYT315" s="1"/>
      <c r="NYU315" s="1"/>
      <c r="NYV315" s="1"/>
      <c r="NYW315" s="1"/>
      <c r="NYX315" s="1"/>
      <c r="NYY315" s="1"/>
      <c r="NYZ315" s="1"/>
      <c r="NZA315" s="1"/>
      <c r="NZB315" s="1"/>
      <c r="NZC315" s="1"/>
      <c r="NZD315" s="1"/>
      <c r="NZE315" s="1"/>
      <c r="NZF315" s="1"/>
      <c r="NZG315" s="1"/>
      <c r="NZH315" s="1"/>
      <c r="NZI315" s="1"/>
      <c r="NZJ315" s="1"/>
      <c r="NZK315" s="1"/>
      <c r="NZL315" s="1"/>
      <c r="NZM315" s="1"/>
      <c r="NZN315" s="1"/>
      <c r="NZO315" s="1"/>
      <c r="NZP315" s="1"/>
      <c r="NZQ315" s="1"/>
      <c r="NZR315" s="1"/>
      <c r="NZS315" s="1"/>
      <c r="NZT315" s="1"/>
      <c r="NZU315" s="1"/>
      <c r="NZV315" s="1"/>
      <c r="NZW315" s="1"/>
      <c r="NZX315" s="1"/>
      <c r="NZY315" s="1"/>
      <c r="NZZ315" s="1"/>
      <c r="OAA315" s="1"/>
      <c r="OAB315" s="1"/>
      <c r="OAC315" s="1"/>
      <c r="OAD315" s="1"/>
      <c r="OAE315" s="1"/>
      <c r="OAF315" s="1"/>
      <c r="OAG315" s="1"/>
      <c r="OAH315" s="1"/>
      <c r="OAI315" s="1"/>
      <c r="OAJ315" s="1"/>
      <c r="OAK315" s="1"/>
      <c r="OAL315" s="1"/>
      <c r="OAM315" s="1"/>
      <c r="OAN315" s="1"/>
      <c r="OAO315" s="1"/>
      <c r="OAP315" s="1"/>
      <c r="OAQ315" s="1"/>
      <c r="OAR315" s="1"/>
      <c r="OAS315" s="1"/>
      <c r="OAT315" s="1"/>
      <c r="OAU315" s="1"/>
      <c r="OAV315" s="1"/>
      <c r="OAW315" s="1"/>
      <c r="OAX315" s="1"/>
      <c r="OAY315" s="1"/>
      <c r="OAZ315" s="1"/>
      <c r="OBA315" s="1"/>
      <c r="OBB315" s="1"/>
      <c r="OBC315" s="1"/>
      <c r="OBD315" s="1"/>
      <c r="OBE315" s="1"/>
      <c r="OBF315" s="1"/>
      <c r="OBG315" s="1"/>
      <c r="OBH315" s="1"/>
      <c r="OBI315" s="1"/>
      <c r="OBJ315" s="1"/>
      <c r="OBK315" s="1"/>
      <c r="OBL315" s="1"/>
      <c r="OBM315" s="1"/>
      <c r="OBN315" s="1"/>
      <c r="OBO315" s="1"/>
      <c r="OBP315" s="1"/>
      <c r="OBQ315" s="1"/>
      <c r="OBR315" s="1"/>
      <c r="OBS315" s="1"/>
      <c r="OBT315" s="1"/>
      <c r="OBU315" s="1"/>
      <c r="OBV315" s="1"/>
      <c r="OBW315" s="1"/>
      <c r="OBX315" s="1"/>
      <c r="OBY315" s="1"/>
      <c r="OBZ315" s="1"/>
      <c r="OCA315" s="1"/>
      <c r="OCB315" s="1"/>
      <c r="OCC315" s="1"/>
      <c r="OCD315" s="1"/>
      <c r="OCE315" s="1"/>
      <c r="OCF315" s="1"/>
      <c r="OCG315" s="1"/>
      <c r="OCH315" s="1"/>
      <c r="OCI315" s="1"/>
      <c r="OCJ315" s="1"/>
      <c r="OCK315" s="1"/>
      <c r="OCL315" s="1"/>
      <c r="OCM315" s="1"/>
      <c r="OCN315" s="1"/>
      <c r="OCO315" s="1"/>
      <c r="OCP315" s="1"/>
      <c r="OCQ315" s="1"/>
      <c r="OCR315" s="1"/>
      <c r="OCS315" s="1"/>
      <c r="OCT315" s="1"/>
      <c r="OCU315" s="1"/>
      <c r="OCV315" s="1"/>
      <c r="OCW315" s="1"/>
      <c r="OCX315" s="1"/>
      <c r="OCY315" s="1"/>
      <c r="OCZ315" s="1"/>
      <c r="ODA315" s="1"/>
      <c r="ODB315" s="1"/>
      <c r="ODC315" s="1"/>
      <c r="ODD315" s="1"/>
      <c r="ODE315" s="1"/>
      <c r="ODF315" s="1"/>
      <c r="ODG315" s="1"/>
      <c r="ODH315" s="1"/>
      <c r="ODI315" s="1"/>
      <c r="ODJ315" s="1"/>
      <c r="ODK315" s="1"/>
      <c r="ODL315" s="1"/>
      <c r="ODM315" s="1"/>
      <c r="ODN315" s="1"/>
      <c r="ODO315" s="1"/>
      <c r="ODP315" s="1"/>
      <c r="ODQ315" s="1"/>
      <c r="ODR315" s="1"/>
      <c r="ODS315" s="1"/>
      <c r="ODT315" s="1"/>
      <c r="ODU315" s="1"/>
      <c r="ODV315" s="1"/>
      <c r="ODW315" s="1"/>
      <c r="ODX315" s="1"/>
      <c r="ODY315" s="1"/>
      <c r="ODZ315" s="1"/>
      <c r="OEA315" s="1"/>
      <c r="OEB315" s="1"/>
      <c r="OEC315" s="1"/>
      <c r="OED315" s="1"/>
      <c r="OEE315" s="1"/>
      <c r="OEF315" s="1"/>
      <c r="OEG315" s="1"/>
      <c r="OEH315" s="1"/>
      <c r="OEI315" s="1"/>
      <c r="OEJ315" s="1"/>
      <c r="OEK315" s="1"/>
      <c r="OEL315" s="1"/>
      <c r="OEM315" s="1"/>
      <c r="OEN315" s="1"/>
      <c r="OEO315" s="1"/>
      <c r="OEP315" s="1"/>
      <c r="OEQ315" s="1"/>
      <c r="OER315" s="1"/>
      <c r="OES315" s="1"/>
      <c r="OET315" s="1"/>
      <c r="OEU315" s="1"/>
      <c r="OEV315" s="1"/>
      <c r="OEW315" s="1"/>
      <c r="OEX315" s="1"/>
      <c r="OEY315" s="1"/>
      <c r="OEZ315" s="1"/>
      <c r="OFA315" s="1"/>
      <c r="OFB315" s="1"/>
      <c r="OFC315" s="1"/>
      <c r="OFD315" s="1"/>
      <c r="OFE315" s="1"/>
      <c r="OFF315" s="1"/>
      <c r="OFG315" s="1"/>
      <c r="OFH315" s="1"/>
      <c r="OFI315" s="1"/>
      <c r="OFJ315" s="1"/>
      <c r="OFK315" s="1"/>
      <c r="OFL315" s="1"/>
      <c r="OFM315" s="1"/>
      <c r="OFN315" s="1"/>
      <c r="OFO315" s="1"/>
      <c r="OFP315" s="1"/>
      <c r="OFQ315" s="1"/>
      <c r="OFR315" s="1"/>
      <c r="OFS315" s="1"/>
      <c r="OFT315" s="1"/>
      <c r="OFU315" s="1"/>
      <c r="OFV315" s="1"/>
      <c r="OFW315" s="1"/>
      <c r="OFX315" s="1"/>
      <c r="OFY315" s="1"/>
      <c r="OFZ315" s="1"/>
      <c r="OGA315" s="1"/>
      <c r="OGB315" s="1"/>
      <c r="OGC315" s="1"/>
      <c r="OGD315" s="1"/>
      <c r="OGE315" s="1"/>
      <c r="OGF315" s="1"/>
      <c r="OGG315" s="1"/>
      <c r="OGH315" s="1"/>
      <c r="OGI315" s="1"/>
      <c r="OGJ315" s="1"/>
      <c r="OGK315" s="1"/>
      <c r="OGL315" s="1"/>
      <c r="OGM315" s="1"/>
      <c r="OGN315" s="1"/>
      <c r="OGO315" s="1"/>
      <c r="OGP315" s="1"/>
      <c r="OGQ315" s="1"/>
      <c r="OGR315" s="1"/>
      <c r="OGS315" s="1"/>
      <c r="OGT315" s="1"/>
      <c r="OGU315" s="1"/>
      <c r="OGV315" s="1"/>
      <c r="OGW315" s="1"/>
      <c r="OGX315" s="1"/>
      <c r="OGY315" s="1"/>
      <c r="OGZ315" s="1"/>
      <c r="OHA315" s="1"/>
      <c r="OHB315" s="1"/>
      <c r="OHC315" s="1"/>
      <c r="OHD315" s="1"/>
      <c r="OHE315" s="1"/>
      <c r="OHF315" s="1"/>
      <c r="OHG315" s="1"/>
      <c r="OHH315" s="1"/>
      <c r="OHI315" s="1"/>
      <c r="OHJ315" s="1"/>
      <c r="OHK315" s="1"/>
      <c r="OHL315" s="1"/>
      <c r="OHM315" s="1"/>
      <c r="OHN315" s="1"/>
      <c r="OHO315" s="1"/>
      <c r="OHP315" s="1"/>
      <c r="OHQ315" s="1"/>
      <c r="OHR315" s="1"/>
      <c r="OHS315" s="1"/>
      <c r="OHT315" s="1"/>
      <c r="OHU315" s="1"/>
      <c r="OHV315" s="1"/>
      <c r="OHW315" s="1"/>
      <c r="OHX315" s="1"/>
      <c r="OHY315" s="1"/>
      <c r="OHZ315" s="1"/>
      <c r="OIA315" s="1"/>
      <c r="OIB315" s="1"/>
      <c r="OIC315" s="1"/>
      <c r="OID315" s="1"/>
      <c r="OIE315" s="1"/>
      <c r="OIF315" s="1"/>
      <c r="OIG315" s="1"/>
      <c r="OIH315" s="1"/>
      <c r="OII315" s="1"/>
      <c r="OIJ315" s="1"/>
      <c r="OIK315" s="1"/>
      <c r="OIL315" s="1"/>
      <c r="OIM315" s="1"/>
      <c r="OIN315" s="1"/>
      <c r="OIO315" s="1"/>
      <c r="OIP315" s="1"/>
      <c r="OIQ315" s="1"/>
      <c r="OIR315" s="1"/>
      <c r="OIS315" s="1"/>
      <c r="OIT315" s="1"/>
      <c r="OIU315" s="1"/>
      <c r="OIV315" s="1"/>
      <c r="OIW315" s="1"/>
      <c r="OIX315" s="1"/>
      <c r="OIY315" s="1"/>
      <c r="OIZ315" s="1"/>
      <c r="OJA315" s="1"/>
      <c r="OJB315" s="1"/>
      <c r="OJC315" s="1"/>
      <c r="OJD315" s="1"/>
      <c r="OJE315" s="1"/>
      <c r="OJF315" s="1"/>
      <c r="OJG315" s="1"/>
      <c r="OJH315" s="1"/>
      <c r="OJI315" s="1"/>
      <c r="OJJ315" s="1"/>
      <c r="OJK315" s="1"/>
      <c r="OJL315" s="1"/>
      <c r="OJM315" s="1"/>
      <c r="OJN315" s="1"/>
      <c r="OJO315" s="1"/>
      <c r="OJP315" s="1"/>
      <c r="OJQ315" s="1"/>
      <c r="OJR315" s="1"/>
      <c r="OJS315" s="1"/>
      <c r="OJT315" s="1"/>
      <c r="OJU315" s="1"/>
      <c r="OJV315" s="1"/>
      <c r="OJW315" s="1"/>
      <c r="OJX315" s="1"/>
      <c r="OJY315" s="1"/>
      <c r="OJZ315" s="1"/>
      <c r="OKA315" s="1"/>
      <c r="OKB315" s="1"/>
      <c r="OKC315" s="1"/>
      <c r="OKD315" s="1"/>
      <c r="OKE315" s="1"/>
      <c r="OKF315" s="1"/>
      <c r="OKG315" s="1"/>
      <c r="OKH315" s="1"/>
      <c r="OKI315" s="1"/>
      <c r="OKJ315" s="1"/>
      <c r="OKK315" s="1"/>
      <c r="OKL315" s="1"/>
      <c r="OKM315" s="1"/>
      <c r="OKN315" s="1"/>
      <c r="OKO315" s="1"/>
      <c r="OKP315" s="1"/>
      <c r="OKQ315" s="1"/>
      <c r="OKR315" s="1"/>
      <c r="OKS315" s="1"/>
      <c r="OKT315" s="1"/>
      <c r="OKU315" s="1"/>
      <c r="OKV315" s="1"/>
      <c r="OKW315" s="1"/>
      <c r="OKX315" s="1"/>
      <c r="OKY315" s="1"/>
      <c r="OKZ315" s="1"/>
      <c r="OLA315" s="1"/>
      <c r="OLB315" s="1"/>
      <c r="OLC315" s="1"/>
      <c r="OLD315" s="1"/>
      <c r="OLE315" s="1"/>
      <c r="OLF315" s="1"/>
      <c r="OLG315" s="1"/>
      <c r="OLH315" s="1"/>
      <c r="OLI315" s="1"/>
      <c r="OLJ315" s="1"/>
      <c r="OLK315" s="1"/>
      <c r="OLL315" s="1"/>
      <c r="OLM315" s="1"/>
      <c r="OLN315" s="1"/>
      <c r="OLO315" s="1"/>
      <c r="OLP315" s="1"/>
      <c r="OLQ315" s="1"/>
      <c r="OLR315" s="1"/>
      <c r="OLS315" s="1"/>
      <c r="OLT315" s="1"/>
      <c r="OLU315" s="1"/>
      <c r="OLV315" s="1"/>
      <c r="OLW315" s="1"/>
      <c r="OLX315" s="1"/>
      <c r="OLY315" s="1"/>
      <c r="OLZ315" s="1"/>
      <c r="OMA315" s="1"/>
      <c r="OMB315" s="1"/>
      <c r="OMC315" s="1"/>
      <c r="OMD315" s="1"/>
      <c r="OME315" s="1"/>
      <c r="OMF315" s="1"/>
      <c r="OMG315" s="1"/>
      <c r="OMH315" s="1"/>
      <c r="OMI315" s="1"/>
      <c r="OMJ315" s="1"/>
      <c r="OMK315" s="1"/>
      <c r="OML315" s="1"/>
      <c r="OMM315" s="1"/>
      <c r="OMN315" s="1"/>
      <c r="OMO315" s="1"/>
      <c r="OMP315" s="1"/>
      <c r="OMQ315" s="1"/>
      <c r="OMR315" s="1"/>
      <c r="OMS315" s="1"/>
      <c r="OMT315" s="1"/>
      <c r="OMU315" s="1"/>
      <c r="OMV315" s="1"/>
      <c r="OMW315" s="1"/>
      <c r="OMX315" s="1"/>
      <c r="OMY315" s="1"/>
      <c r="OMZ315" s="1"/>
      <c r="ONA315" s="1"/>
      <c r="ONB315" s="1"/>
      <c r="ONC315" s="1"/>
      <c r="OND315" s="1"/>
      <c r="ONE315" s="1"/>
      <c r="ONF315" s="1"/>
      <c r="ONG315" s="1"/>
      <c r="ONH315" s="1"/>
      <c r="ONI315" s="1"/>
      <c r="ONJ315" s="1"/>
      <c r="ONK315" s="1"/>
      <c r="ONL315" s="1"/>
      <c r="ONM315" s="1"/>
      <c r="ONN315" s="1"/>
      <c r="ONO315" s="1"/>
      <c r="ONP315" s="1"/>
      <c r="ONQ315" s="1"/>
      <c r="ONR315" s="1"/>
      <c r="ONS315" s="1"/>
      <c r="ONT315" s="1"/>
      <c r="ONU315" s="1"/>
      <c r="ONV315" s="1"/>
      <c r="ONW315" s="1"/>
      <c r="ONX315" s="1"/>
      <c r="ONY315" s="1"/>
      <c r="ONZ315" s="1"/>
      <c r="OOA315" s="1"/>
      <c r="OOB315" s="1"/>
      <c r="OOC315" s="1"/>
      <c r="OOD315" s="1"/>
      <c r="OOE315" s="1"/>
      <c r="OOF315" s="1"/>
      <c r="OOG315" s="1"/>
      <c r="OOH315" s="1"/>
      <c r="OOI315" s="1"/>
      <c r="OOJ315" s="1"/>
      <c r="OOK315" s="1"/>
      <c r="OOL315" s="1"/>
      <c r="OOM315" s="1"/>
      <c r="OON315" s="1"/>
      <c r="OOO315" s="1"/>
      <c r="OOP315" s="1"/>
      <c r="OOQ315" s="1"/>
      <c r="OOR315" s="1"/>
      <c r="OOS315" s="1"/>
      <c r="OOT315" s="1"/>
      <c r="OOU315" s="1"/>
      <c r="OOV315" s="1"/>
      <c r="OOW315" s="1"/>
      <c r="OOX315" s="1"/>
      <c r="OOY315" s="1"/>
      <c r="OOZ315" s="1"/>
      <c r="OPA315" s="1"/>
      <c r="OPB315" s="1"/>
      <c r="OPC315" s="1"/>
      <c r="OPD315" s="1"/>
      <c r="OPE315" s="1"/>
      <c r="OPF315" s="1"/>
      <c r="OPG315" s="1"/>
      <c r="OPH315" s="1"/>
      <c r="OPI315" s="1"/>
      <c r="OPJ315" s="1"/>
      <c r="OPK315" s="1"/>
      <c r="OPL315" s="1"/>
      <c r="OPM315" s="1"/>
      <c r="OPN315" s="1"/>
      <c r="OPO315" s="1"/>
      <c r="OPP315" s="1"/>
      <c r="OPQ315" s="1"/>
      <c r="OPR315" s="1"/>
      <c r="OPS315" s="1"/>
      <c r="OPT315" s="1"/>
      <c r="OPU315" s="1"/>
      <c r="OPV315" s="1"/>
      <c r="OPW315" s="1"/>
      <c r="OPX315" s="1"/>
      <c r="OPY315" s="1"/>
      <c r="OPZ315" s="1"/>
      <c r="OQA315" s="1"/>
      <c r="OQB315" s="1"/>
      <c r="OQC315" s="1"/>
      <c r="OQD315" s="1"/>
      <c r="OQE315" s="1"/>
      <c r="OQF315" s="1"/>
      <c r="OQG315" s="1"/>
      <c r="OQH315" s="1"/>
      <c r="OQI315" s="1"/>
      <c r="OQJ315" s="1"/>
      <c r="OQK315" s="1"/>
      <c r="OQL315" s="1"/>
      <c r="OQM315" s="1"/>
      <c r="OQN315" s="1"/>
      <c r="OQO315" s="1"/>
      <c r="OQP315" s="1"/>
      <c r="OQQ315" s="1"/>
      <c r="OQR315" s="1"/>
      <c r="OQS315" s="1"/>
      <c r="OQT315" s="1"/>
      <c r="OQU315" s="1"/>
      <c r="OQV315" s="1"/>
      <c r="OQW315" s="1"/>
      <c r="OQX315" s="1"/>
      <c r="OQY315" s="1"/>
      <c r="OQZ315" s="1"/>
      <c r="ORA315" s="1"/>
      <c r="ORB315" s="1"/>
      <c r="ORC315" s="1"/>
      <c r="ORD315" s="1"/>
      <c r="ORE315" s="1"/>
      <c r="ORF315" s="1"/>
      <c r="ORG315" s="1"/>
      <c r="ORH315" s="1"/>
      <c r="ORI315" s="1"/>
      <c r="ORJ315" s="1"/>
      <c r="ORK315" s="1"/>
      <c r="ORL315" s="1"/>
      <c r="ORM315" s="1"/>
      <c r="ORN315" s="1"/>
      <c r="ORO315" s="1"/>
      <c r="ORP315" s="1"/>
      <c r="ORQ315" s="1"/>
      <c r="ORR315" s="1"/>
      <c r="ORS315" s="1"/>
      <c r="ORT315" s="1"/>
      <c r="ORU315" s="1"/>
      <c r="ORV315" s="1"/>
      <c r="ORW315" s="1"/>
      <c r="ORX315" s="1"/>
      <c r="ORY315" s="1"/>
      <c r="ORZ315" s="1"/>
      <c r="OSA315" s="1"/>
      <c r="OSB315" s="1"/>
      <c r="OSC315" s="1"/>
      <c r="OSD315" s="1"/>
      <c r="OSE315" s="1"/>
      <c r="OSF315" s="1"/>
      <c r="OSG315" s="1"/>
      <c r="OSH315" s="1"/>
      <c r="OSI315" s="1"/>
      <c r="OSJ315" s="1"/>
      <c r="OSK315" s="1"/>
      <c r="OSL315" s="1"/>
      <c r="OSM315" s="1"/>
      <c r="OSN315" s="1"/>
      <c r="OSO315" s="1"/>
      <c r="OSP315" s="1"/>
      <c r="OSQ315" s="1"/>
      <c r="OSR315" s="1"/>
      <c r="OSS315" s="1"/>
      <c r="OST315" s="1"/>
      <c r="OSU315" s="1"/>
      <c r="OSV315" s="1"/>
      <c r="OSW315" s="1"/>
      <c r="OSX315" s="1"/>
      <c r="OSY315" s="1"/>
      <c r="OSZ315" s="1"/>
      <c r="OTA315" s="1"/>
      <c r="OTB315" s="1"/>
      <c r="OTC315" s="1"/>
      <c r="OTD315" s="1"/>
      <c r="OTE315" s="1"/>
      <c r="OTF315" s="1"/>
      <c r="OTG315" s="1"/>
      <c r="OTH315" s="1"/>
      <c r="OTI315" s="1"/>
      <c r="OTJ315" s="1"/>
      <c r="OTK315" s="1"/>
      <c r="OTL315" s="1"/>
      <c r="OTM315" s="1"/>
      <c r="OTN315" s="1"/>
      <c r="OTO315" s="1"/>
      <c r="OTP315" s="1"/>
      <c r="OTQ315" s="1"/>
      <c r="OTR315" s="1"/>
      <c r="OTS315" s="1"/>
      <c r="OTT315" s="1"/>
      <c r="OTU315" s="1"/>
      <c r="OTV315" s="1"/>
      <c r="OTW315" s="1"/>
      <c r="OTX315" s="1"/>
      <c r="OTY315" s="1"/>
      <c r="OTZ315" s="1"/>
      <c r="OUA315" s="1"/>
      <c r="OUB315" s="1"/>
      <c r="OUC315" s="1"/>
      <c r="OUD315" s="1"/>
      <c r="OUE315" s="1"/>
      <c r="OUF315" s="1"/>
      <c r="OUG315" s="1"/>
      <c r="OUH315" s="1"/>
      <c r="OUI315" s="1"/>
      <c r="OUJ315" s="1"/>
      <c r="OUK315" s="1"/>
      <c r="OUL315" s="1"/>
      <c r="OUM315" s="1"/>
      <c r="OUN315" s="1"/>
      <c r="OUO315" s="1"/>
      <c r="OUP315" s="1"/>
      <c r="OUQ315" s="1"/>
      <c r="OUR315" s="1"/>
      <c r="OUS315" s="1"/>
      <c r="OUT315" s="1"/>
      <c r="OUU315" s="1"/>
      <c r="OUV315" s="1"/>
      <c r="OUW315" s="1"/>
      <c r="OUX315" s="1"/>
      <c r="OUY315" s="1"/>
      <c r="OUZ315" s="1"/>
      <c r="OVA315" s="1"/>
      <c r="OVB315" s="1"/>
      <c r="OVC315" s="1"/>
      <c r="OVD315" s="1"/>
      <c r="OVE315" s="1"/>
      <c r="OVF315" s="1"/>
      <c r="OVG315" s="1"/>
      <c r="OVH315" s="1"/>
      <c r="OVI315" s="1"/>
      <c r="OVJ315" s="1"/>
      <c r="OVK315" s="1"/>
      <c r="OVL315" s="1"/>
      <c r="OVM315" s="1"/>
      <c r="OVN315" s="1"/>
      <c r="OVO315" s="1"/>
      <c r="OVP315" s="1"/>
      <c r="OVQ315" s="1"/>
      <c r="OVR315" s="1"/>
      <c r="OVS315" s="1"/>
      <c r="OVT315" s="1"/>
      <c r="OVU315" s="1"/>
      <c r="OVV315" s="1"/>
      <c r="OVW315" s="1"/>
      <c r="OVX315" s="1"/>
      <c r="OVY315" s="1"/>
      <c r="OVZ315" s="1"/>
      <c r="OWA315" s="1"/>
      <c r="OWB315" s="1"/>
      <c r="OWC315" s="1"/>
      <c r="OWD315" s="1"/>
      <c r="OWE315" s="1"/>
      <c r="OWF315" s="1"/>
      <c r="OWG315" s="1"/>
      <c r="OWH315" s="1"/>
      <c r="OWI315" s="1"/>
      <c r="OWJ315" s="1"/>
      <c r="OWK315" s="1"/>
      <c r="OWL315" s="1"/>
      <c r="OWM315" s="1"/>
      <c r="OWN315" s="1"/>
      <c r="OWO315" s="1"/>
      <c r="OWP315" s="1"/>
      <c r="OWQ315" s="1"/>
      <c r="OWR315" s="1"/>
      <c r="OWS315" s="1"/>
      <c r="OWT315" s="1"/>
      <c r="OWU315" s="1"/>
      <c r="OWV315" s="1"/>
      <c r="OWW315" s="1"/>
      <c r="OWX315" s="1"/>
      <c r="OWY315" s="1"/>
      <c r="OWZ315" s="1"/>
      <c r="OXA315" s="1"/>
      <c r="OXB315" s="1"/>
      <c r="OXC315" s="1"/>
      <c r="OXD315" s="1"/>
      <c r="OXE315" s="1"/>
      <c r="OXF315" s="1"/>
      <c r="OXG315" s="1"/>
      <c r="OXH315" s="1"/>
      <c r="OXI315" s="1"/>
      <c r="OXJ315" s="1"/>
      <c r="OXK315" s="1"/>
      <c r="OXL315" s="1"/>
      <c r="OXM315" s="1"/>
      <c r="OXN315" s="1"/>
      <c r="OXO315" s="1"/>
      <c r="OXP315" s="1"/>
      <c r="OXQ315" s="1"/>
      <c r="OXR315" s="1"/>
      <c r="OXS315" s="1"/>
      <c r="OXT315" s="1"/>
      <c r="OXU315" s="1"/>
      <c r="OXV315" s="1"/>
      <c r="OXW315" s="1"/>
      <c r="OXX315" s="1"/>
      <c r="OXY315" s="1"/>
      <c r="OXZ315" s="1"/>
      <c r="OYA315" s="1"/>
      <c r="OYB315" s="1"/>
      <c r="OYC315" s="1"/>
      <c r="OYD315" s="1"/>
      <c r="OYE315" s="1"/>
      <c r="OYF315" s="1"/>
      <c r="OYG315" s="1"/>
      <c r="OYH315" s="1"/>
      <c r="OYI315" s="1"/>
      <c r="OYJ315" s="1"/>
      <c r="OYK315" s="1"/>
      <c r="OYL315" s="1"/>
      <c r="OYM315" s="1"/>
      <c r="OYN315" s="1"/>
      <c r="OYO315" s="1"/>
      <c r="OYP315" s="1"/>
      <c r="OYQ315" s="1"/>
      <c r="OYR315" s="1"/>
      <c r="OYS315" s="1"/>
      <c r="OYT315" s="1"/>
      <c r="OYU315" s="1"/>
      <c r="OYV315" s="1"/>
      <c r="OYW315" s="1"/>
      <c r="OYX315" s="1"/>
      <c r="OYY315" s="1"/>
      <c r="OYZ315" s="1"/>
      <c r="OZA315" s="1"/>
      <c r="OZB315" s="1"/>
      <c r="OZC315" s="1"/>
      <c r="OZD315" s="1"/>
      <c r="OZE315" s="1"/>
      <c r="OZF315" s="1"/>
      <c r="OZG315" s="1"/>
      <c r="OZH315" s="1"/>
      <c r="OZI315" s="1"/>
      <c r="OZJ315" s="1"/>
      <c r="OZK315" s="1"/>
      <c r="OZL315" s="1"/>
      <c r="OZM315" s="1"/>
      <c r="OZN315" s="1"/>
      <c r="OZO315" s="1"/>
      <c r="OZP315" s="1"/>
      <c r="OZQ315" s="1"/>
      <c r="OZR315" s="1"/>
      <c r="OZS315" s="1"/>
      <c r="OZT315" s="1"/>
      <c r="OZU315" s="1"/>
      <c r="OZV315" s="1"/>
      <c r="OZW315" s="1"/>
      <c r="OZX315" s="1"/>
      <c r="OZY315" s="1"/>
      <c r="OZZ315" s="1"/>
      <c r="PAA315" s="1"/>
      <c r="PAB315" s="1"/>
      <c r="PAC315" s="1"/>
      <c r="PAD315" s="1"/>
      <c r="PAE315" s="1"/>
      <c r="PAF315" s="1"/>
      <c r="PAG315" s="1"/>
      <c r="PAH315" s="1"/>
      <c r="PAI315" s="1"/>
      <c r="PAJ315" s="1"/>
      <c r="PAK315" s="1"/>
      <c r="PAL315" s="1"/>
      <c r="PAM315" s="1"/>
      <c r="PAN315" s="1"/>
      <c r="PAO315" s="1"/>
      <c r="PAP315" s="1"/>
      <c r="PAQ315" s="1"/>
      <c r="PAR315" s="1"/>
      <c r="PAS315" s="1"/>
      <c r="PAT315" s="1"/>
      <c r="PAU315" s="1"/>
      <c r="PAV315" s="1"/>
      <c r="PAW315" s="1"/>
      <c r="PAX315" s="1"/>
      <c r="PAY315" s="1"/>
      <c r="PAZ315" s="1"/>
      <c r="PBA315" s="1"/>
      <c r="PBB315" s="1"/>
      <c r="PBC315" s="1"/>
      <c r="PBD315" s="1"/>
      <c r="PBE315" s="1"/>
      <c r="PBF315" s="1"/>
      <c r="PBG315" s="1"/>
      <c r="PBH315" s="1"/>
      <c r="PBI315" s="1"/>
      <c r="PBJ315" s="1"/>
      <c r="PBK315" s="1"/>
      <c r="PBL315" s="1"/>
      <c r="PBM315" s="1"/>
      <c r="PBN315" s="1"/>
      <c r="PBO315" s="1"/>
      <c r="PBP315" s="1"/>
      <c r="PBQ315" s="1"/>
      <c r="PBR315" s="1"/>
      <c r="PBS315" s="1"/>
      <c r="PBT315" s="1"/>
      <c r="PBU315" s="1"/>
      <c r="PBV315" s="1"/>
      <c r="PBW315" s="1"/>
      <c r="PBX315" s="1"/>
      <c r="PBY315" s="1"/>
      <c r="PBZ315" s="1"/>
      <c r="PCA315" s="1"/>
      <c r="PCB315" s="1"/>
      <c r="PCC315" s="1"/>
      <c r="PCD315" s="1"/>
      <c r="PCE315" s="1"/>
      <c r="PCF315" s="1"/>
      <c r="PCG315" s="1"/>
      <c r="PCH315" s="1"/>
      <c r="PCI315" s="1"/>
      <c r="PCJ315" s="1"/>
      <c r="PCK315" s="1"/>
      <c r="PCL315" s="1"/>
      <c r="PCM315" s="1"/>
      <c r="PCN315" s="1"/>
      <c r="PCO315" s="1"/>
      <c r="PCP315" s="1"/>
      <c r="PCQ315" s="1"/>
      <c r="PCR315" s="1"/>
      <c r="PCS315" s="1"/>
      <c r="PCT315" s="1"/>
      <c r="PCU315" s="1"/>
      <c r="PCV315" s="1"/>
      <c r="PCW315" s="1"/>
      <c r="PCX315" s="1"/>
      <c r="PCY315" s="1"/>
      <c r="PCZ315" s="1"/>
      <c r="PDA315" s="1"/>
      <c r="PDB315" s="1"/>
      <c r="PDC315" s="1"/>
      <c r="PDD315" s="1"/>
      <c r="PDE315" s="1"/>
      <c r="PDF315" s="1"/>
      <c r="PDG315" s="1"/>
      <c r="PDH315" s="1"/>
      <c r="PDI315" s="1"/>
      <c r="PDJ315" s="1"/>
      <c r="PDK315" s="1"/>
      <c r="PDL315" s="1"/>
      <c r="PDM315" s="1"/>
      <c r="PDN315" s="1"/>
      <c r="PDO315" s="1"/>
      <c r="PDP315" s="1"/>
      <c r="PDQ315" s="1"/>
      <c r="PDR315" s="1"/>
      <c r="PDS315" s="1"/>
      <c r="PDT315" s="1"/>
      <c r="PDU315" s="1"/>
      <c r="PDV315" s="1"/>
      <c r="PDW315" s="1"/>
      <c r="PDX315" s="1"/>
      <c r="PDY315" s="1"/>
      <c r="PDZ315" s="1"/>
      <c r="PEA315" s="1"/>
      <c r="PEB315" s="1"/>
      <c r="PEC315" s="1"/>
      <c r="PED315" s="1"/>
      <c r="PEE315" s="1"/>
      <c r="PEF315" s="1"/>
      <c r="PEG315" s="1"/>
      <c r="PEH315" s="1"/>
      <c r="PEI315" s="1"/>
      <c r="PEJ315" s="1"/>
      <c r="PEK315" s="1"/>
      <c r="PEL315" s="1"/>
      <c r="PEM315" s="1"/>
      <c r="PEN315" s="1"/>
      <c r="PEO315" s="1"/>
      <c r="PEP315" s="1"/>
      <c r="PEQ315" s="1"/>
      <c r="PER315" s="1"/>
      <c r="PES315" s="1"/>
      <c r="PET315" s="1"/>
      <c r="PEU315" s="1"/>
      <c r="PEV315" s="1"/>
      <c r="PEW315" s="1"/>
      <c r="PEX315" s="1"/>
      <c r="PEY315" s="1"/>
      <c r="PEZ315" s="1"/>
      <c r="PFA315" s="1"/>
      <c r="PFB315" s="1"/>
      <c r="PFC315" s="1"/>
      <c r="PFD315" s="1"/>
      <c r="PFE315" s="1"/>
      <c r="PFF315" s="1"/>
      <c r="PFG315" s="1"/>
      <c r="PFH315" s="1"/>
      <c r="PFI315" s="1"/>
      <c r="PFJ315" s="1"/>
      <c r="PFK315" s="1"/>
      <c r="PFL315" s="1"/>
      <c r="PFM315" s="1"/>
      <c r="PFN315" s="1"/>
      <c r="PFO315" s="1"/>
      <c r="PFP315" s="1"/>
      <c r="PFQ315" s="1"/>
      <c r="PFR315" s="1"/>
      <c r="PFS315" s="1"/>
      <c r="PFT315" s="1"/>
      <c r="PFU315" s="1"/>
      <c r="PFV315" s="1"/>
      <c r="PFW315" s="1"/>
      <c r="PFX315" s="1"/>
      <c r="PFY315" s="1"/>
      <c r="PFZ315" s="1"/>
      <c r="PGA315" s="1"/>
      <c r="PGB315" s="1"/>
      <c r="PGC315" s="1"/>
      <c r="PGD315" s="1"/>
      <c r="PGE315" s="1"/>
      <c r="PGF315" s="1"/>
      <c r="PGG315" s="1"/>
      <c r="PGH315" s="1"/>
      <c r="PGI315" s="1"/>
      <c r="PGJ315" s="1"/>
      <c r="PGK315" s="1"/>
      <c r="PGL315" s="1"/>
      <c r="PGM315" s="1"/>
      <c r="PGN315" s="1"/>
      <c r="PGO315" s="1"/>
      <c r="PGP315" s="1"/>
      <c r="PGQ315" s="1"/>
      <c r="PGR315" s="1"/>
      <c r="PGS315" s="1"/>
      <c r="PGT315" s="1"/>
      <c r="PGU315" s="1"/>
      <c r="PGV315" s="1"/>
      <c r="PGW315" s="1"/>
      <c r="PGX315" s="1"/>
      <c r="PGY315" s="1"/>
      <c r="PGZ315" s="1"/>
      <c r="PHA315" s="1"/>
      <c r="PHB315" s="1"/>
      <c r="PHC315" s="1"/>
      <c r="PHD315" s="1"/>
      <c r="PHE315" s="1"/>
      <c r="PHF315" s="1"/>
      <c r="PHG315" s="1"/>
      <c r="PHH315" s="1"/>
      <c r="PHI315" s="1"/>
      <c r="PHJ315" s="1"/>
      <c r="PHK315" s="1"/>
      <c r="PHL315" s="1"/>
      <c r="PHM315" s="1"/>
      <c r="PHN315" s="1"/>
      <c r="PHO315" s="1"/>
      <c r="PHP315" s="1"/>
      <c r="PHQ315" s="1"/>
      <c r="PHR315" s="1"/>
      <c r="PHS315" s="1"/>
      <c r="PHT315" s="1"/>
      <c r="PHU315" s="1"/>
      <c r="PHV315" s="1"/>
      <c r="PHW315" s="1"/>
      <c r="PHX315" s="1"/>
      <c r="PHY315" s="1"/>
      <c r="PHZ315" s="1"/>
      <c r="PIA315" s="1"/>
      <c r="PIB315" s="1"/>
      <c r="PIC315" s="1"/>
      <c r="PID315" s="1"/>
      <c r="PIE315" s="1"/>
      <c r="PIF315" s="1"/>
      <c r="PIG315" s="1"/>
      <c r="PIH315" s="1"/>
      <c r="PII315" s="1"/>
      <c r="PIJ315" s="1"/>
      <c r="PIK315" s="1"/>
      <c r="PIL315" s="1"/>
      <c r="PIM315" s="1"/>
      <c r="PIN315" s="1"/>
      <c r="PIO315" s="1"/>
      <c r="PIP315" s="1"/>
      <c r="PIQ315" s="1"/>
      <c r="PIR315" s="1"/>
      <c r="PIS315" s="1"/>
      <c r="PIT315" s="1"/>
      <c r="PIU315" s="1"/>
      <c r="PIV315" s="1"/>
      <c r="PIW315" s="1"/>
      <c r="PIX315" s="1"/>
      <c r="PIY315" s="1"/>
      <c r="PIZ315" s="1"/>
      <c r="PJA315" s="1"/>
      <c r="PJB315" s="1"/>
      <c r="PJC315" s="1"/>
      <c r="PJD315" s="1"/>
      <c r="PJE315" s="1"/>
      <c r="PJF315" s="1"/>
      <c r="PJG315" s="1"/>
      <c r="PJH315" s="1"/>
      <c r="PJI315" s="1"/>
      <c r="PJJ315" s="1"/>
      <c r="PJK315" s="1"/>
      <c r="PJL315" s="1"/>
      <c r="PJM315" s="1"/>
      <c r="PJN315" s="1"/>
      <c r="PJO315" s="1"/>
      <c r="PJP315" s="1"/>
      <c r="PJQ315" s="1"/>
      <c r="PJR315" s="1"/>
      <c r="PJS315" s="1"/>
      <c r="PJT315" s="1"/>
      <c r="PJU315" s="1"/>
      <c r="PJV315" s="1"/>
      <c r="PJW315" s="1"/>
      <c r="PJX315" s="1"/>
      <c r="PJY315" s="1"/>
      <c r="PJZ315" s="1"/>
      <c r="PKA315" s="1"/>
      <c r="PKB315" s="1"/>
      <c r="PKC315" s="1"/>
      <c r="PKD315" s="1"/>
      <c r="PKE315" s="1"/>
      <c r="PKF315" s="1"/>
      <c r="PKG315" s="1"/>
      <c r="PKH315" s="1"/>
      <c r="PKI315" s="1"/>
      <c r="PKJ315" s="1"/>
      <c r="PKK315" s="1"/>
      <c r="PKL315" s="1"/>
      <c r="PKM315" s="1"/>
      <c r="PKN315" s="1"/>
      <c r="PKO315" s="1"/>
      <c r="PKP315" s="1"/>
      <c r="PKQ315" s="1"/>
      <c r="PKR315" s="1"/>
      <c r="PKS315" s="1"/>
      <c r="PKT315" s="1"/>
      <c r="PKU315" s="1"/>
      <c r="PKV315" s="1"/>
      <c r="PKW315" s="1"/>
      <c r="PKX315" s="1"/>
      <c r="PKY315" s="1"/>
      <c r="PKZ315" s="1"/>
      <c r="PLA315" s="1"/>
      <c r="PLB315" s="1"/>
      <c r="PLC315" s="1"/>
      <c r="PLD315" s="1"/>
      <c r="PLE315" s="1"/>
      <c r="PLF315" s="1"/>
      <c r="PLG315" s="1"/>
      <c r="PLH315" s="1"/>
      <c r="PLI315" s="1"/>
      <c r="PLJ315" s="1"/>
      <c r="PLK315" s="1"/>
      <c r="PLL315" s="1"/>
      <c r="PLM315" s="1"/>
      <c r="PLN315" s="1"/>
      <c r="PLO315" s="1"/>
      <c r="PLP315" s="1"/>
      <c r="PLQ315" s="1"/>
      <c r="PLR315" s="1"/>
      <c r="PLS315" s="1"/>
      <c r="PLT315" s="1"/>
      <c r="PLU315" s="1"/>
      <c r="PLV315" s="1"/>
      <c r="PLW315" s="1"/>
      <c r="PLX315" s="1"/>
      <c r="PLY315" s="1"/>
      <c r="PLZ315" s="1"/>
      <c r="PMA315" s="1"/>
      <c r="PMB315" s="1"/>
      <c r="PMC315" s="1"/>
      <c r="PMD315" s="1"/>
      <c r="PME315" s="1"/>
      <c r="PMF315" s="1"/>
      <c r="PMG315" s="1"/>
      <c r="PMH315" s="1"/>
      <c r="PMI315" s="1"/>
      <c r="PMJ315" s="1"/>
      <c r="PMK315" s="1"/>
      <c r="PML315" s="1"/>
      <c r="PMM315" s="1"/>
      <c r="PMN315" s="1"/>
      <c r="PMO315" s="1"/>
      <c r="PMP315" s="1"/>
      <c r="PMQ315" s="1"/>
      <c r="PMR315" s="1"/>
      <c r="PMS315" s="1"/>
      <c r="PMT315" s="1"/>
      <c r="PMU315" s="1"/>
      <c r="PMV315" s="1"/>
      <c r="PMW315" s="1"/>
      <c r="PMX315" s="1"/>
      <c r="PMY315" s="1"/>
      <c r="PMZ315" s="1"/>
      <c r="PNA315" s="1"/>
      <c r="PNB315" s="1"/>
      <c r="PNC315" s="1"/>
      <c r="PND315" s="1"/>
      <c r="PNE315" s="1"/>
      <c r="PNF315" s="1"/>
      <c r="PNG315" s="1"/>
      <c r="PNH315" s="1"/>
      <c r="PNI315" s="1"/>
      <c r="PNJ315" s="1"/>
      <c r="PNK315" s="1"/>
      <c r="PNL315" s="1"/>
      <c r="PNM315" s="1"/>
      <c r="PNN315" s="1"/>
      <c r="PNO315" s="1"/>
      <c r="PNP315" s="1"/>
      <c r="PNQ315" s="1"/>
      <c r="PNR315" s="1"/>
      <c r="PNS315" s="1"/>
      <c r="PNT315" s="1"/>
      <c r="PNU315" s="1"/>
      <c r="PNV315" s="1"/>
      <c r="PNW315" s="1"/>
      <c r="PNX315" s="1"/>
      <c r="PNY315" s="1"/>
      <c r="PNZ315" s="1"/>
      <c r="POA315" s="1"/>
      <c r="POB315" s="1"/>
      <c r="POC315" s="1"/>
      <c r="POD315" s="1"/>
      <c r="POE315" s="1"/>
      <c r="POF315" s="1"/>
      <c r="POG315" s="1"/>
      <c r="POH315" s="1"/>
      <c r="POI315" s="1"/>
      <c r="POJ315" s="1"/>
      <c r="POK315" s="1"/>
      <c r="POL315" s="1"/>
      <c r="POM315" s="1"/>
      <c r="PON315" s="1"/>
      <c r="POO315" s="1"/>
      <c r="POP315" s="1"/>
      <c r="POQ315" s="1"/>
      <c r="POR315" s="1"/>
      <c r="POS315" s="1"/>
      <c r="POT315" s="1"/>
      <c r="POU315" s="1"/>
      <c r="POV315" s="1"/>
      <c r="POW315" s="1"/>
      <c r="POX315" s="1"/>
      <c r="POY315" s="1"/>
      <c r="POZ315" s="1"/>
      <c r="PPA315" s="1"/>
      <c r="PPB315" s="1"/>
      <c r="PPC315" s="1"/>
      <c r="PPD315" s="1"/>
      <c r="PPE315" s="1"/>
      <c r="PPF315" s="1"/>
      <c r="PPG315" s="1"/>
      <c r="PPH315" s="1"/>
      <c r="PPI315" s="1"/>
      <c r="PPJ315" s="1"/>
      <c r="PPK315" s="1"/>
      <c r="PPL315" s="1"/>
      <c r="PPM315" s="1"/>
      <c r="PPN315" s="1"/>
      <c r="PPO315" s="1"/>
      <c r="PPP315" s="1"/>
      <c r="PPQ315" s="1"/>
      <c r="PPR315" s="1"/>
      <c r="PPS315" s="1"/>
      <c r="PPT315" s="1"/>
      <c r="PPU315" s="1"/>
      <c r="PPV315" s="1"/>
      <c r="PPW315" s="1"/>
      <c r="PPX315" s="1"/>
      <c r="PPY315" s="1"/>
      <c r="PPZ315" s="1"/>
      <c r="PQA315" s="1"/>
      <c r="PQB315" s="1"/>
      <c r="PQC315" s="1"/>
      <c r="PQD315" s="1"/>
      <c r="PQE315" s="1"/>
      <c r="PQF315" s="1"/>
      <c r="PQG315" s="1"/>
      <c r="PQH315" s="1"/>
      <c r="PQI315" s="1"/>
      <c r="PQJ315" s="1"/>
      <c r="PQK315" s="1"/>
      <c r="PQL315" s="1"/>
      <c r="PQM315" s="1"/>
      <c r="PQN315" s="1"/>
      <c r="PQO315" s="1"/>
      <c r="PQP315" s="1"/>
      <c r="PQQ315" s="1"/>
      <c r="PQR315" s="1"/>
      <c r="PQS315" s="1"/>
      <c r="PQT315" s="1"/>
      <c r="PQU315" s="1"/>
      <c r="PQV315" s="1"/>
      <c r="PQW315" s="1"/>
      <c r="PQX315" s="1"/>
      <c r="PQY315" s="1"/>
      <c r="PQZ315" s="1"/>
      <c r="PRA315" s="1"/>
      <c r="PRB315" s="1"/>
      <c r="PRC315" s="1"/>
      <c r="PRD315" s="1"/>
      <c r="PRE315" s="1"/>
      <c r="PRF315" s="1"/>
      <c r="PRG315" s="1"/>
      <c r="PRH315" s="1"/>
      <c r="PRI315" s="1"/>
      <c r="PRJ315" s="1"/>
      <c r="PRK315" s="1"/>
      <c r="PRL315" s="1"/>
      <c r="PRM315" s="1"/>
      <c r="PRN315" s="1"/>
      <c r="PRO315" s="1"/>
      <c r="PRP315" s="1"/>
      <c r="PRQ315" s="1"/>
      <c r="PRR315" s="1"/>
      <c r="PRS315" s="1"/>
      <c r="PRT315" s="1"/>
      <c r="PRU315" s="1"/>
      <c r="PRV315" s="1"/>
      <c r="PRW315" s="1"/>
      <c r="PRX315" s="1"/>
      <c r="PRY315" s="1"/>
      <c r="PRZ315" s="1"/>
      <c r="PSA315" s="1"/>
      <c r="PSB315" s="1"/>
      <c r="PSC315" s="1"/>
      <c r="PSD315" s="1"/>
      <c r="PSE315" s="1"/>
      <c r="PSF315" s="1"/>
      <c r="PSG315" s="1"/>
      <c r="PSH315" s="1"/>
      <c r="PSI315" s="1"/>
      <c r="PSJ315" s="1"/>
      <c r="PSK315" s="1"/>
      <c r="PSL315" s="1"/>
      <c r="PSM315" s="1"/>
      <c r="PSN315" s="1"/>
      <c r="PSO315" s="1"/>
      <c r="PSP315" s="1"/>
      <c r="PSQ315" s="1"/>
      <c r="PSR315" s="1"/>
      <c r="PSS315" s="1"/>
      <c r="PST315" s="1"/>
      <c r="PSU315" s="1"/>
      <c r="PSV315" s="1"/>
      <c r="PSW315" s="1"/>
      <c r="PSX315" s="1"/>
      <c r="PSY315" s="1"/>
      <c r="PSZ315" s="1"/>
      <c r="PTA315" s="1"/>
      <c r="PTB315" s="1"/>
      <c r="PTC315" s="1"/>
      <c r="PTD315" s="1"/>
      <c r="PTE315" s="1"/>
      <c r="PTF315" s="1"/>
      <c r="PTG315" s="1"/>
      <c r="PTH315" s="1"/>
      <c r="PTI315" s="1"/>
      <c r="PTJ315" s="1"/>
      <c r="PTK315" s="1"/>
      <c r="PTL315" s="1"/>
      <c r="PTM315" s="1"/>
      <c r="PTN315" s="1"/>
      <c r="PTO315" s="1"/>
      <c r="PTP315" s="1"/>
      <c r="PTQ315" s="1"/>
      <c r="PTR315" s="1"/>
      <c r="PTS315" s="1"/>
      <c r="PTT315" s="1"/>
      <c r="PTU315" s="1"/>
      <c r="PTV315" s="1"/>
      <c r="PTW315" s="1"/>
      <c r="PTX315" s="1"/>
      <c r="PTY315" s="1"/>
      <c r="PTZ315" s="1"/>
      <c r="PUA315" s="1"/>
      <c r="PUB315" s="1"/>
      <c r="PUC315" s="1"/>
      <c r="PUD315" s="1"/>
      <c r="PUE315" s="1"/>
      <c r="PUF315" s="1"/>
      <c r="PUG315" s="1"/>
      <c r="PUH315" s="1"/>
      <c r="PUI315" s="1"/>
      <c r="PUJ315" s="1"/>
      <c r="PUK315" s="1"/>
      <c r="PUL315" s="1"/>
      <c r="PUM315" s="1"/>
      <c r="PUN315" s="1"/>
      <c r="PUO315" s="1"/>
      <c r="PUP315" s="1"/>
      <c r="PUQ315" s="1"/>
      <c r="PUR315" s="1"/>
      <c r="PUS315" s="1"/>
      <c r="PUT315" s="1"/>
      <c r="PUU315" s="1"/>
      <c r="PUV315" s="1"/>
      <c r="PUW315" s="1"/>
      <c r="PUX315" s="1"/>
      <c r="PUY315" s="1"/>
      <c r="PUZ315" s="1"/>
      <c r="PVA315" s="1"/>
      <c r="PVB315" s="1"/>
      <c r="PVC315" s="1"/>
      <c r="PVD315" s="1"/>
      <c r="PVE315" s="1"/>
      <c r="PVF315" s="1"/>
      <c r="PVG315" s="1"/>
      <c r="PVH315" s="1"/>
      <c r="PVI315" s="1"/>
      <c r="PVJ315" s="1"/>
      <c r="PVK315" s="1"/>
      <c r="PVL315" s="1"/>
      <c r="PVM315" s="1"/>
      <c r="PVN315" s="1"/>
      <c r="PVO315" s="1"/>
      <c r="PVP315" s="1"/>
      <c r="PVQ315" s="1"/>
      <c r="PVR315" s="1"/>
      <c r="PVS315" s="1"/>
      <c r="PVT315" s="1"/>
      <c r="PVU315" s="1"/>
      <c r="PVV315" s="1"/>
      <c r="PVW315" s="1"/>
      <c r="PVX315" s="1"/>
      <c r="PVY315" s="1"/>
      <c r="PVZ315" s="1"/>
      <c r="PWA315" s="1"/>
      <c r="PWB315" s="1"/>
      <c r="PWC315" s="1"/>
      <c r="PWD315" s="1"/>
      <c r="PWE315" s="1"/>
      <c r="PWF315" s="1"/>
      <c r="PWG315" s="1"/>
      <c r="PWH315" s="1"/>
      <c r="PWI315" s="1"/>
      <c r="PWJ315" s="1"/>
      <c r="PWK315" s="1"/>
      <c r="PWL315" s="1"/>
      <c r="PWM315" s="1"/>
      <c r="PWN315" s="1"/>
      <c r="PWO315" s="1"/>
      <c r="PWP315" s="1"/>
      <c r="PWQ315" s="1"/>
      <c r="PWR315" s="1"/>
      <c r="PWS315" s="1"/>
      <c r="PWT315" s="1"/>
      <c r="PWU315" s="1"/>
      <c r="PWV315" s="1"/>
      <c r="PWW315" s="1"/>
      <c r="PWX315" s="1"/>
      <c r="PWY315" s="1"/>
      <c r="PWZ315" s="1"/>
      <c r="PXA315" s="1"/>
      <c r="PXB315" s="1"/>
      <c r="PXC315" s="1"/>
      <c r="PXD315" s="1"/>
      <c r="PXE315" s="1"/>
      <c r="PXF315" s="1"/>
      <c r="PXG315" s="1"/>
      <c r="PXH315" s="1"/>
      <c r="PXI315" s="1"/>
      <c r="PXJ315" s="1"/>
      <c r="PXK315" s="1"/>
      <c r="PXL315" s="1"/>
      <c r="PXM315" s="1"/>
      <c r="PXN315" s="1"/>
      <c r="PXO315" s="1"/>
      <c r="PXP315" s="1"/>
      <c r="PXQ315" s="1"/>
      <c r="PXR315" s="1"/>
      <c r="PXS315" s="1"/>
      <c r="PXT315" s="1"/>
      <c r="PXU315" s="1"/>
      <c r="PXV315" s="1"/>
      <c r="PXW315" s="1"/>
      <c r="PXX315" s="1"/>
      <c r="PXY315" s="1"/>
      <c r="PXZ315" s="1"/>
      <c r="PYA315" s="1"/>
      <c r="PYB315" s="1"/>
      <c r="PYC315" s="1"/>
      <c r="PYD315" s="1"/>
      <c r="PYE315" s="1"/>
      <c r="PYF315" s="1"/>
      <c r="PYG315" s="1"/>
      <c r="PYH315" s="1"/>
      <c r="PYI315" s="1"/>
      <c r="PYJ315" s="1"/>
      <c r="PYK315" s="1"/>
      <c r="PYL315" s="1"/>
      <c r="PYM315" s="1"/>
      <c r="PYN315" s="1"/>
      <c r="PYO315" s="1"/>
      <c r="PYP315" s="1"/>
      <c r="PYQ315" s="1"/>
      <c r="PYR315" s="1"/>
      <c r="PYS315" s="1"/>
      <c r="PYT315" s="1"/>
      <c r="PYU315" s="1"/>
      <c r="PYV315" s="1"/>
      <c r="PYW315" s="1"/>
      <c r="PYX315" s="1"/>
      <c r="PYY315" s="1"/>
      <c r="PYZ315" s="1"/>
      <c r="PZA315" s="1"/>
      <c r="PZB315" s="1"/>
      <c r="PZC315" s="1"/>
      <c r="PZD315" s="1"/>
      <c r="PZE315" s="1"/>
      <c r="PZF315" s="1"/>
      <c r="PZG315" s="1"/>
      <c r="PZH315" s="1"/>
      <c r="PZI315" s="1"/>
      <c r="PZJ315" s="1"/>
      <c r="PZK315" s="1"/>
      <c r="PZL315" s="1"/>
      <c r="PZM315" s="1"/>
      <c r="PZN315" s="1"/>
      <c r="PZO315" s="1"/>
      <c r="PZP315" s="1"/>
      <c r="PZQ315" s="1"/>
      <c r="PZR315" s="1"/>
      <c r="PZS315" s="1"/>
      <c r="PZT315" s="1"/>
      <c r="PZU315" s="1"/>
      <c r="PZV315" s="1"/>
      <c r="PZW315" s="1"/>
      <c r="PZX315" s="1"/>
      <c r="PZY315" s="1"/>
      <c r="PZZ315" s="1"/>
      <c r="QAA315" s="1"/>
      <c r="QAB315" s="1"/>
      <c r="QAC315" s="1"/>
      <c r="QAD315" s="1"/>
      <c r="QAE315" s="1"/>
      <c r="QAF315" s="1"/>
      <c r="QAG315" s="1"/>
      <c r="QAH315" s="1"/>
      <c r="QAI315" s="1"/>
      <c r="QAJ315" s="1"/>
      <c r="QAK315" s="1"/>
      <c r="QAL315" s="1"/>
      <c r="QAM315" s="1"/>
      <c r="QAN315" s="1"/>
      <c r="QAO315" s="1"/>
      <c r="QAP315" s="1"/>
      <c r="QAQ315" s="1"/>
      <c r="QAR315" s="1"/>
      <c r="QAS315" s="1"/>
      <c r="QAT315" s="1"/>
      <c r="QAU315" s="1"/>
      <c r="QAV315" s="1"/>
      <c r="QAW315" s="1"/>
      <c r="QAX315" s="1"/>
      <c r="QAY315" s="1"/>
      <c r="QAZ315" s="1"/>
      <c r="QBA315" s="1"/>
      <c r="QBB315" s="1"/>
      <c r="QBC315" s="1"/>
      <c r="QBD315" s="1"/>
      <c r="QBE315" s="1"/>
      <c r="QBF315" s="1"/>
      <c r="QBG315" s="1"/>
      <c r="QBH315" s="1"/>
      <c r="QBI315" s="1"/>
      <c r="QBJ315" s="1"/>
      <c r="QBK315" s="1"/>
      <c r="QBL315" s="1"/>
      <c r="QBM315" s="1"/>
      <c r="QBN315" s="1"/>
      <c r="QBO315" s="1"/>
      <c r="QBP315" s="1"/>
      <c r="QBQ315" s="1"/>
      <c r="QBR315" s="1"/>
      <c r="QBS315" s="1"/>
      <c r="QBT315" s="1"/>
      <c r="QBU315" s="1"/>
      <c r="QBV315" s="1"/>
      <c r="QBW315" s="1"/>
      <c r="QBX315" s="1"/>
      <c r="QBY315" s="1"/>
      <c r="QBZ315" s="1"/>
      <c r="QCA315" s="1"/>
      <c r="QCB315" s="1"/>
      <c r="QCC315" s="1"/>
      <c r="QCD315" s="1"/>
      <c r="QCE315" s="1"/>
      <c r="QCF315" s="1"/>
      <c r="QCG315" s="1"/>
      <c r="QCH315" s="1"/>
      <c r="QCI315" s="1"/>
      <c r="QCJ315" s="1"/>
      <c r="QCK315" s="1"/>
      <c r="QCL315" s="1"/>
      <c r="QCM315" s="1"/>
      <c r="QCN315" s="1"/>
      <c r="QCO315" s="1"/>
      <c r="QCP315" s="1"/>
      <c r="QCQ315" s="1"/>
      <c r="QCR315" s="1"/>
      <c r="QCS315" s="1"/>
      <c r="QCT315" s="1"/>
      <c r="QCU315" s="1"/>
      <c r="QCV315" s="1"/>
      <c r="QCW315" s="1"/>
      <c r="QCX315" s="1"/>
      <c r="QCY315" s="1"/>
      <c r="QCZ315" s="1"/>
      <c r="QDA315" s="1"/>
      <c r="QDB315" s="1"/>
      <c r="QDC315" s="1"/>
      <c r="QDD315" s="1"/>
      <c r="QDE315" s="1"/>
      <c r="QDF315" s="1"/>
      <c r="QDG315" s="1"/>
      <c r="QDH315" s="1"/>
      <c r="QDI315" s="1"/>
      <c r="QDJ315" s="1"/>
      <c r="QDK315" s="1"/>
      <c r="QDL315" s="1"/>
      <c r="QDM315" s="1"/>
      <c r="QDN315" s="1"/>
      <c r="QDO315" s="1"/>
      <c r="QDP315" s="1"/>
      <c r="QDQ315" s="1"/>
      <c r="QDR315" s="1"/>
      <c r="QDS315" s="1"/>
      <c r="QDT315" s="1"/>
      <c r="QDU315" s="1"/>
      <c r="QDV315" s="1"/>
      <c r="QDW315" s="1"/>
      <c r="QDX315" s="1"/>
      <c r="QDY315" s="1"/>
      <c r="QDZ315" s="1"/>
      <c r="QEA315" s="1"/>
      <c r="QEB315" s="1"/>
      <c r="QEC315" s="1"/>
      <c r="QED315" s="1"/>
      <c r="QEE315" s="1"/>
      <c r="QEF315" s="1"/>
      <c r="QEG315" s="1"/>
      <c r="QEH315" s="1"/>
      <c r="QEI315" s="1"/>
      <c r="QEJ315" s="1"/>
      <c r="QEK315" s="1"/>
      <c r="QEL315" s="1"/>
      <c r="QEM315" s="1"/>
      <c r="QEN315" s="1"/>
      <c r="QEO315" s="1"/>
      <c r="QEP315" s="1"/>
      <c r="QEQ315" s="1"/>
      <c r="QER315" s="1"/>
      <c r="QES315" s="1"/>
      <c r="QET315" s="1"/>
      <c r="QEU315" s="1"/>
      <c r="QEV315" s="1"/>
      <c r="QEW315" s="1"/>
      <c r="QEX315" s="1"/>
      <c r="QEY315" s="1"/>
      <c r="QEZ315" s="1"/>
      <c r="QFA315" s="1"/>
      <c r="QFB315" s="1"/>
      <c r="QFC315" s="1"/>
      <c r="QFD315" s="1"/>
      <c r="QFE315" s="1"/>
      <c r="QFF315" s="1"/>
      <c r="QFG315" s="1"/>
      <c r="QFH315" s="1"/>
      <c r="QFI315" s="1"/>
      <c r="QFJ315" s="1"/>
      <c r="QFK315" s="1"/>
      <c r="QFL315" s="1"/>
      <c r="QFM315" s="1"/>
      <c r="QFN315" s="1"/>
      <c r="QFO315" s="1"/>
      <c r="QFP315" s="1"/>
      <c r="QFQ315" s="1"/>
      <c r="QFR315" s="1"/>
      <c r="QFS315" s="1"/>
      <c r="QFT315" s="1"/>
      <c r="QFU315" s="1"/>
      <c r="QFV315" s="1"/>
      <c r="QFW315" s="1"/>
      <c r="QFX315" s="1"/>
      <c r="QFY315" s="1"/>
      <c r="QFZ315" s="1"/>
      <c r="QGA315" s="1"/>
      <c r="QGB315" s="1"/>
      <c r="QGC315" s="1"/>
      <c r="QGD315" s="1"/>
      <c r="QGE315" s="1"/>
      <c r="QGF315" s="1"/>
      <c r="QGG315" s="1"/>
      <c r="QGH315" s="1"/>
      <c r="QGI315" s="1"/>
      <c r="QGJ315" s="1"/>
      <c r="QGK315" s="1"/>
      <c r="QGL315" s="1"/>
      <c r="QGM315" s="1"/>
      <c r="QGN315" s="1"/>
      <c r="QGO315" s="1"/>
      <c r="QGP315" s="1"/>
      <c r="QGQ315" s="1"/>
      <c r="QGR315" s="1"/>
      <c r="QGS315" s="1"/>
      <c r="QGT315" s="1"/>
      <c r="QGU315" s="1"/>
      <c r="QGV315" s="1"/>
      <c r="QGW315" s="1"/>
      <c r="QGX315" s="1"/>
      <c r="QGY315" s="1"/>
      <c r="QGZ315" s="1"/>
      <c r="QHA315" s="1"/>
      <c r="QHB315" s="1"/>
      <c r="QHC315" s="1"/>
      <c r="QHD315" s="1"/>
      <c r="QHE315" s="1"/>
      <c r="QHF315" s="1"/>
      <c r="QHG315" s="1"/>
      <c r="QHH315" s="1"/>
      <c r="QHI315" s="1"/>
      <c r="QHJ315" s="1"/>
      <c r="QHK315" s="1"/>
      <c r="QHL315" s="1"/>
      <c r="QHM315" s="1"/>
      <c r="QHN315" s="1"/>
      <c r="QHO315" s="1"/>
      <c r="QHP315" s="1"/>
      <c r="QHQ315" s="1"/>
      <c r="QHR315" s="1"/>
      <c r="QHS315" s="1"/>
      <c r="QHT315" s="1"/>
      <c r="QHU315" s="1"/>
      <c r="QHV315" s="1"/>
      <c r="QHW315" s="1"/>
      <c r="QHX315" s="1"/>
      <c r="QHY315" s="1"/>
      <c r="QHZ315" s="1"/>
      <c r="QIA315" s="1"/>
      <c r="QIB315" s="1"/>
      <c r="QIC315" s="1"/>
      <c r="QID315" s="1"/>
      <c r="QIE315" s="1"/>
      <c r="QIF315" s="1"/>
      <c r="QIG315" s="1"/>
      <c r="QIH315" s="1"/>
      <c r="QII315" s="1"/>
      <c r="QIJ315" s="1"/>
      <c r="QIK315" s="1"/>
      <c r="QIL315" s="1"/>
      <c r="QIM315" s="1"/>
      <c r="QIN315" s="1"/>
      <c r="QIO315" s="1"/>
      <c r="QIP315" s="1"/>
      <c r="QIQ315" s="1"/>
      <c r="QIR315" s="1"/>
      <c r="QIS315" s="1"/>
      <c r="QIT315" s="1"/>
      <c r="QIU315" s="1"/>
      <c r="QIV315" s="1"/>
      <c r="QIW315" s="1"/>
      <c r="QIX315" s="1"/>
      <c r="QIY315" s="1"/>
      <c r="QIZ315" s="1"/>
      <c r="QJA315" s="1"/>
      <c r="QJB315" s="1"/>
      <c r="QJC315" s="1"/>
      <c r="QJD315" s="1"/>
      <c r="QJE315" s="1"/>
      <c r="QJF315" s="1"/>
      <c r="QJG315" s="1"/>
      <c r="QJH315" s="1"/>
      <c r="QJI315" s="1"/>
      <c r="QJJ315" s="1"/>
      <c r="QJK315" s="1"/>
      <c r="QJL315" s="1"/>
      <c r="QJM315" s="1"/>
      <c r="QJN315" s="1"/>
      <c r="QJO315" s="1"/>
      <c r="QJP315" s="1"/>
      <c r="QJQ315" s="1"/>
      <c r="QJR315" s="1"/>
      <c r="QJS315" s="1"/>
      <c r="QJT315" s="1"/>
      <c r="QJU315" s="1"/>
      <c r="QJV315" s="1"/>
      <c r="QJW315" s="1"/>
      <c r="QJX315" s="1"/>
      <c r="QJY315" s="1"/>
      <c r="QJZ315" s="1"/>
      <c r="QKA315" s="1"/>
      <c r="QKB315" s="1"/>
      <c r="QKC315" s="1"/>
      <c r="QKD315" s="1"/>
      <c r="QKE315" s="1"/>
      <c r="QKF315" s="1"/>
      <c r="QKG315" s="1"/>
      <c r="QKH315" s="1"/>
      <c r="QKI315" s="1"/>
      <c r="QKJ315" s="1"/>
      <c r="QKK315" s="1"/>
      <c r="QKL315" s="1"/>
      <c r="QKM315" s="1"/>
      <c r="QKN315" s="1"/>
      <c r="QKO315" s="1"/>
      <c r="QKP315" s="1"/>
      <c r="QKQ315" s="1"/>
      <c r="QKR315" s="1"/>
      <c r="QKS315" s="1"/>
      <c r="QKT315" s="1"/>
      <c r="QKU315" s="1"/>
      <c r="QKV315" s="1"/>
      <c r="QKW315" s="1"/>
      <c r="QKX315" s="1"/>
      <c r="QKY315" s="1"/>
      <c r="QKZ315" s="1"/>
      <c r="QLA315" s="1"/>
      <c r="QLB315" s="1"/>
      <c r="QLC315" s="1"/>
      <c r="QLD315" s="1"/>
      <c r="QLE315" s="1"/>
      <c r="QLF315" s="1"/>
      <c r="QLG315" s="1"/>
      <c r="QLH315" s="1"/>
      <c r="QLI315" s="1"/>
      <c r="QLJ315" s="1"/>
      <c r="QLK315" s="1"/>
      <c r="QLL315" s="1"/>
      <c r="QLM315" s="1"/>
      <c r="QLN315" s="1"/>
      <c r="QLO315" s="1"/>
      <c r="QLP315" s="1"/>
      <c r="QLQ315" s="1"/>
      <c r="QLR315" s="1"/>
      <c r="QLS315" s="1"/>
      <c r="QLT315" s="1"/>
      <c r="QLU315" s="1"/>
      <c r="QLV315" s="1"/>
      <c r="QLW315" s="1"/>
      <c r="QLX315" s="1"/>
      <c r="QLY315" s="1"/>
      <c r="QLZ315" s="1"/>
      <c r="QMA315" s="1"/>
      <c r="QMB315" s="1"/>
      <c r="QMC315" s="1"/>
      <c r="QMD315" s="1"/>
      <c r="QME315" s="1"/>
      <c r="QMF315" s="1"/>
      <c r="QMG315" s="1"/>
      <c r="QMH315" s="1"/>
      <c r="QMI315" s="1"/>
      <c r="QMJ315" s="1"/>
      <c r="QMK315" s="1"/>
      <c r="QML315" s="1"/>
      <c r="QMM315" s="1"/>
      <c r="QMN315" s="1"/>
      <c r="QMO315" s="1"/>
      <c r="QMP315" s="1"/>
      <c r="QMQ315" s="1"/>
      <c r="QMR315" s="1"/>
      <c r="QMS315" s="1"/>
      <c r="QMT315" s="1"/>
      <c r="QMU315" s="1"/>
      <c r="QMV315" s="1"/>
      <c r="QMW315" s="1"/>
      <c r="QMX315" s="1"/>
      <c r="QMY315" s="1"/>
      <c r="QMZ315" s="1"/>
      <c r="QNA315" s="1"/>
      <c r="QNB315" s="1"/>
      <c r="QNC315" s="1"/>
      <c r="QND315" s="1"/>
      <c r="QNE315" s="1"/>
      <c r="QNF315" s="1"/>
      <c r="QNG315" s="1"/>
      <c r="QNH315" s="1"/>
      <c r="QNI315" s="1"/>
      <c r="QNJ315" s="1"/>
      <c r="QNK315" s="1"/>
      <c r="QNL315" s="1"/>
      <c r="QNM315" s="1"/>
      <c r="QNN315" s="1"/>
      <c r="QNO315" s="1"/>
      <c r="QNP315" s="1"/>
      <c r="QNQ315" s="1"/>
      <c r="QNR315" s="1"/>
      <c r="QNS315" s="1"/>
      <c r="QNT315" s="1"/>
      <c r="QNU315" s="1"/>
      <c r="QNV315" s="1"/>
      <c r="QNW315" s="1"/>
      <c r="QNX315" s="1"/>
      <c r="QNY315" s="1"/>
      <c r="QNZ315" s="1"/>
      <c r="QOA315" s="1"/>
      <c r="QOB315" s="1"/>
      <c r="QOC315" s="1"/>
      <c r="QOD315" s="1"/>
      <c r="QOE315" s="1"/>
      <c r="QOF315" s="1"/>
      <c r="QOG315" s="1"/>
      <c r="QOH315" s="1"/>
      <c r="QOI315" s="1"/>
      <c r="QOJ315" s="1"/>
      <c r="QOK315" s="1"/>
      <c r="QOL315" s="1"/>
      <c r="QOM315" s="1"/>
      <c r="QON315" s="1"/>
      <c r="QOO315" s="1"/>
      <c r="QOP315" s="1"/>
      <c r="QOQ315" s="1"/>
      <c r="QOR315" s="1"/>
      <c r="QOS315" s="1"/>
      <c r="QOT315" s="1"/>
      <c r="QOU315" s="1"/>
      <c r="QOV315" s="1"/>
      <c r="QOW315" s="1"/>
      <c r="QOX315" s="1"/>
      <c r="QOY315" s="1"/>
      <c r="QOZ315" s="1"/>
      <c r="QPA315" s="1"/>
      <c r="QPB315" s="1"/>
      <c r="QPC315" s="1"/>
      <c r="QPD315" s="1"/>
      <c r="QPE315" s="1"/>
      <c r="QPF315" s="1"/>
      <c r="QPG315" s="1"/>
      <c r="QPH315" s="1"/>
      <c r="QPI315" s="1"/>
      <c r="QPJ315" s="1"/>
      <c r="QPK315" s="1"/>
      <c r="QPL315" s="1"/>
      <c r="QPM315" s="1"/>
      <c r="QPN315" s="1"/>
      <c r="QPO315" s="1"/>
      <c r="QPP315" s="1"/>
      <c r="QPQ315" s="1"/>
      <c r="QPR315" s="1"/>
      <c r="QPS315" s="1"/>
      <c r="QPT315" s="1"/>
      <c r="QPU315" s="1"/>
      <c r="QPV315" s="1"/>
      <c r="QPW315" s="1"/>
      <c r="QPX315" s="1"/>
      <c r="QPY315" s="1"/>
      <c r="QPZ315" s="1"/>
      <c r="QQA315" s="1"/>
      <c r="QQB315" s="1"/>
      <c r="QQC315" s="1"/>
      <c r="QQD315" s="1"/>
      <c r="QQE315" s="1"/>
      <c r="QQF315" s="1"/>
      <c r="QQG315" s="1"/>
      <c r="QQH315" s="1"/>
      <c r="QQI315" s="1"/>
      <c r="QQJ315" s="1"/>
      <c r="QQK315" s="1"/>
      <c r="QQL315" s="1"/>
      <c r="QQM315" s="1"/>
      <c r="QQN315" s="1"/>
      <c r="QQO315" s="1"/>
      <c r="QQP315" s="1"/>
      <c r="QQQ315" s="1"/>
      <c r="QQR315" s="1"/>
      <c r="QQS315" s="1"/>
      <c r="QQT315" s="1"/>
      <c r="QQU315" s="1"/>
      <c r="QQV315" s="1"/>
      <c r="QQW315" s="1"/>
      <c r="QQX315" s="1"/>
      <c r="QQY315" s="1"/>
      <c r="QQZ315" s="1"/>
      <c r="QRA315" s="1"/>
      <c r="QRB315" s="1"/>
      <c r="QRC315" s="1"/>
      <c r="QRD315" s="1"/>
      <c r="QRE315" s="1"/>
      <c r="QRF315" s="1"/>
      <c r="QRG315" s="1"/>
      <c r="QRH315" s="1"/>
      <c r="QRI315" s="1"/>
      <c r="QRJ315" s="1"/>
      <c r="QRK315" s="1"/>
      <c r="QRL315" s="1"/>
      <c r="QRM315" s="1"/>
      <c r="QRN315" s="1"/>
      <c r="QRO315" s="1"/>
      <c r="QRP315" s="1"/>
      <c r="QRQ315" s="1"/>
      <c r="QRR315" s="1"/>
      <c r="QRS315" s="1"/>
      <c r="QRT315" s="1"/>
      <c r="QRU315" s="1"/>
      <c r="QRV315" s="1"/>
      <c r="QRW315" s="1"/>
      <c r="QRX315" s="1"/>
      <c r="QRY315" s="1"/>
      <c r="QRZ315" s="1"/>
      <c r="QSA315" s="1"/>
      <c r="QSB315" s="1"/>
      <c r="QSC315" s="1"/>
      <c r="QSD315" s="1"/>
      <c r="QSE315" s="1"/>
      <c r="QSF315" s="1"/>
      <c r="QSG315" s="1"/>
      <c r="QSH315" s="1"/>
      <c r="QSI315" s="1"/>
      <c r="QSJ315" s="1"/>
      <c r="QSK315" s="1"/>
      <c r="QSL315" s="1"/>
      <c r="QSM315" s="1"/>
      <c r="QSN315" s="1"/>
      <c r="QSO315" s="1"/>
      <c r="QSP315" s="1"/>
      <c r="QSQ315" s="1"/>
      <c r="QSR315" s="1"/>
      <c r="QSS315" s="1"/>
      <c r="QST315" s="1"/>
      <c r="QSU315" s="1"/>
      <c r="QSV315" s="1"/>
      <c r="QSW315" s="1"/>
      <c r="QSX315" s="1"/>
      <c r="QSY315" s="1"/>
      <c r="QSZ315" s="1"/>
      <c r="QTA315" s="1"/>
      <c r="QTB315" s="1"/>
      <c r="QTC315" s="1"/>
      <c r="QTD315" s="1"/>
      <c r="QTE315" s="1"/>
      <c r="QTF315" s="1"/>
      <c r="QTG315" s="1"/>
      <c r="QTH315" s="1"/>
      <c r="QTI315" s="1"/>
      <c r="QTJ315" s="1"/>
      <c r="QTK315" s="1"/>
      <c r="QTL315" s="1"/>
      <c r="QTM315" s="1"/>
      <c r="QTN315" s="1"/>
      <c r="QTO315" s="1"/>
      <c r="QTP315" s="1"/>
      <c r="QTQ315" s="1"/>
      <c r="QTR315" s="1"/>
      <c r="QTS315" s="1"/>
      <c r="QTT315" s="1"/>
      <c r="QTU315" s="1"/>
      <c r="QTV315" s="1"/>
      <c r="QTW315" s="1"/>
      <c r="QTX315" s="1"/>
      <c r="QTY315" s="1"/>
      <c r="QTZ315" s="1"/>
      <c r="QUA315" s="1"/>
      <c r="QUB315" s="1"/>
      <c r="QUC315" s="1"/>
      <c r="QUD315" s="1"/>
      <c r="QUE315" s="1"/>
      <c r="QUF315" s="1"/>
      <c r="QUG315" s="1"/>
      <c r="QUH315" s="1"/>
      <c r="QUI315" s="1"/>
      <c r="QUJ315" s="1"/>
      <c r="QUK315" s="1"/>
      <c r="QUL315" s="1"/>
      <c r="QUM315" s="1"/>
      <c r="QUN315" s="1"/>
      <c r="QUO315" s="1"/>
      <c r="QUP315" s="1"/>
      <c r="QUQ315" s="1"/>
      <c r="QUR315" s="1"/>
      <c r="QUS315" s="1"/>
      <c r="QUT315" s="1"/>
      <c r="QUU315" s="1"/>
      <c r="QUV315" s="1"/>
      <c r="QUW315" s="1"/>
      <c r="QUX315" s="1"/>
      <c r="QUY315" s="1"/>
      <c r="QUZ315" s="1"/>
      <c r="QVA315" s="1"/>
      <c r="QVB315" s="1"/>
      <c r="QVC315" s="1"/>
      <c r="QVD315" s="1"/>
      <c r="QVE315" s="1"/>
      <c r="QVF315" s="1"/>
      <c r="QVG315" s="1"/>
      <c r="QVH315" s="1"/>
      <c r="QVI315" s="1"/>
      <c r="QVJ315" s="1"/>
      <c r="QVK315" s="1"/>
      <c r="QVL315" s="1"/>
      <c r="QVM315" s="1"/>
      <c r="QVN315" s="1"/>
      <c r="QVO315" s="1"/>
      <c r="QVP315" s="1"/>
      <c r="QVQ315" s="1"/>
      <c r="QVR315" s="1"/>
      <c r="QVS315" s="1"/>
      <c r="QVT315" s="1"/>
      <c r="QVU315" s="1"/>
      <c r="QVV315" s="1"/>
      <c r="QVW315" s="1"/>
      <c r="QVX315" s="1"/>
      <c r="QVY315" s="1"/>
      <c r="QVZ315" s="1"/>
      <c r="QWA315" s="1"/>
      <c r="QWB315" s="1"/>
      <c r="QWC315" s="1"/>
      <c r="QWD315" s="1"/>
      <c r="QWE315" s="1"/>
      <c r="QWF315" s="1"/>
      <c r="QWG315" s="1"/>
      <c r="QWH315" s="1"/>
      <c r="QWI315" s="1"/>
      <c r="QWJ315" s="1"/>
      <c r="QWK315" s="1"/>
      <c r="QWL315" s="1"/>
      <c r="QWM315" s="1"/>
      <c r="QWN315" s="1"/>
      <c r="QWO315" s="1"/>
      <c r="QWP315" s="1"/>
      <c r="QWQ315" s="1"/>
      <c r="QWR315" s="1"/>
      <c r="QWS315" s="1"/>
      <c r="QWT315" s="1"/>
      <c r="QWU315" s="1"/>
      <c r="QWV315" s="1"/>
      <c r="QWW315" s="1"/>
      <c r="QWX315" s="1"/>
      <c r="QWY315" s="1"/>
      <c r="QWZ315" s="1"/>
      <c r="QXA315" s="1"/>
      <c r="QXB315" s="1"/>
      <c r="QXC315" s="1"/>
      <c r="QXD315" s="1"/>
      <c r="QXE315" s="1"/>
      <c r="QXF315" s="1"/>
      <c r="QXG315" s="1"/>
      <c r="QXH315" s="1"/>
      <c r="QXI315" s="1"/>
      <c r="QXJ315" s="1"/>
      <c r="QXK315" s="1"/>
      <c r="QXL315" s="1"/>
      <c r="QXM315" s="1"/>
      <c r="QXN315" s="1"/>
      <c r="QXO315" s="1"/>
      <c r="QXP315" s="1"/>
      <c r="QXQ315" s="1"/>
      <c r="QXR315" s="1"/>
      <c r="QXS315" s="1"/>
      <c r="QXT315" s="1"/>
      <c r="QXU315" s="1"/>
      <c r="QXV315" s="1"/>
      <c r="QXW315" s="1"/>
      <c r="QXX315" s="1"/>
      <c r="QXY315" s="1"/>
      <c r="QXZ315" s="1"/>
      <c r="QYA315" s="1"/>
      <c r="QYB315" s="1"/>
      <c r="QYC315" s="1"/>
      <c r="QYD315" s="1"/>
      <c r="QYE315" s="1"/>
      <c r="QYF315" s="1"/>
      <c r="QYG315" s="1"/>
      <c r="QYH315" s="1"/>
      <c r="QYI315" s="1"/>
      <c r="QYJ315" s="1"/>
      <c r="QYK315" s="1"/>
      <c r="QYL315" s="1"/>
      <c r="QYM315" s="1"/>
      <c r="QYN315" s="1"/>
      <c r="QYO315" s="1"/>
      <c r="QYP315" s="1"/>
      <c r="QYQ315" s="1"/>
      <c r="QYR315" s="1"/>
      <c r="QYS315" s="1"/>
      <c r="QYT315" s="1"/>
      <c r="QYU315" s="1"/>
      <c r="QYV315" s="1"/>
      <c r="QYW315" s="1"/>
      <c r="QYX315" s="1"/>
      <c r="QYY315" s="1"/>
      <c r="QYZ315" s="1"/>
      <c r="QZA315" s="1"/>
      <c r="QZB315" s="1"/>
      <c r="QZC315" s="1"/>
      <c r="QZD315" s="1"/>
      <c r="QZE315" s="1"/>
      <c r="QZF315" s="1"/>
      <c r="QZG315" s="1"/>
      <c r="QZH315" s="1"/>
      <c r="QZI315" s="1"/>
      <c r="QZJ315" s="1"/>
      <c r="QZK315" s="1"/>
      <c r="QZL315" s="1"/>
      <c r="QZM315" s="1"/>
      <c r="QZN315" s="1"/>
      <c r="QZO315" s="1"/>
      <c r="QZP315" s="1"/>
      <c r="QZQ315" s="1"/>
      <c r="QZR315" s="1"/>
      <c r="QZS315" s="1"/>
      <c r="QZT315" s="1"/>
      <c r="QZU315" s="1"/>
      <c r="QZV315" s="1"/>
      <c r="QZW315" s="1"/>
      <c r="QZX315" s="1"/>
      <c r="QZY315" s="1"/>
      <c r="QZZ315" s="1"/>
      <c r="RAA315" s="1"/>
      <c r="RAB315" s="1"/>
      <c r="RAC315" s="1"/>
      <c r="RAD315" s="1"/>
      <c r="RAE315" s="1"/>
      <c r="RAF315" s="1"/>
      <c r="RAG315" s="1"/>
      <c r="RAH315" s="1"/>
      <c r="RAI315" s="1"/>
      <c r="RAJ315" s="1"/>
      <c r="RAK315" s="1"/>
      <c r="RAL315" s="1"/>
      <c r="RAM315" s="1"/>
      <c r="RAN315" s="1"/>
      <c r="RAO315" s="1"/>
      <c r="RAP315" s="1"/>
      <c r="RAQ315" s="1"/>
      <c r="RAR315" s="1"/>
      <c r="RAS315" s="1"/>
      <c r="RAT315" s="1"/>
      <c r="RAU315" s="1"/>
      <c r="RAV315" s="1"/>
      <c r="RAW315" s="1"/>
      <c r="RAX315" s="1"/>
      <c r="RAY315" s="1"/>
      <c r="RAZ315" s="1"/>
      <c r="RBA315" s="1"/>
      <c r="RBB315" s="1"/>
      <c r="RBC315" s="1"/>
      <c r="RBD315" s="1"/>
      <c r="RBE315" s="1"/>
      <c r="RBF315" s="1"/>
      <c r="RBG315" s="1"/>
      <c r="RBH315" s="1"/>
      <c r="RBI315" s="1"/>
      <c r="RBJ315" s="1"/>
      <c r="RBK315" s="1"/>
      <c r="RBL315" s="1"/>
      <c r="RBM315" s="1"/>
      <c r="RBN315" s="1"/>
      <c r="RBO315" s="1"/>
      <c r="RBP315" s="1"/>
      <c r="RBQ315" s="1"/>
      <c r="RBR315" s="1"/>
      <c r="RBS315" s="1"/>
      <c r="RBT315" s="1"/>
      <c r="RBU315" s="1"/>
      <c r="RBV315" s="1"/>
      <c r="RBW315" s="1"/>
      <c r="RBX315" s="1"/>
      <c r="RBY315" s="1"/>
      <c r="RBZ315" s="1"/>
      <c r="RCA315" s="1"/>
      <c r="RCB315" s="1"/>
      <c r="RCC315" s="1"/>
      <c r="RCD315" s="1"/>
      <c r="RCE315" s="1"/>
      <c r="RCF315" s="1"/>
      <c r="RCG315" s="1"/>
      <c r="RCH315" s="1"/>
      <c r="RCI315" s="1"/>
      <c r="RCJ315" s="1"/>
      <c r="RCK315" s="1"/>
      <c r="RCL315" s="1"/>
      <c r="RCM315" s="1"/>
      <c r="RCN315" s="1"/>
      <c r="RCO315" s="1"/>
      <c r="RCP315" s="1"/>
      <c r="RCQ315" s="1"/>
      <c r="RCR315" s="1"/>
      <c r="RCS315" s="1"/>
      <c r="RCT315" s="1"/>
      <c r="RCU315" s="1"/>
      <c r="RCV315" s="1"/>
      <c r="RCW315" s="1"/>
      <c r="RCX315" s="1"/>
      <c r="RCY315" s="1"/>
      <c r="RCZ315" s="1"/>
      <c r="RDA315" s="1"/>
      <c r="RDB315" s="1"/>
      <c r="RDC315" s="1"/>
      <c r="RDD315" s="1"/>
      <c r="RDE315" s="1"/>
      <c r="RDF315" s="1"/>
      <c r="RDG315" s="1"/>
      <c r="RDH315" s="1"/>
      <c r="RDI315" s="1"/>
      <c r="RDJ315" s="1"/>
      <c r="RDK315" s="1"/>
      <c r="RDL315" s="1"/>
      <c r="RDM315" s="1"/>
      <c r="RDN315" s="1"/>
      <c r="RDO315" s="1"/>
      <c r="RDP315" s="1"/>
      <c r="RDQ315" s="1"/>
      <c r="RDR315" s="1"/>
      <c r="RDS315" s="1"/>
      <c r="RDT315" s="1"/>
      <c r="RDU315" s="1"/>
      <c r="RDV315" s="1"/>
      <c r="RDW315" s="1"/>
      <c r="RDX315" s="1"/>
      <c r="RDY315" s="1"/>
      <c r="RDZ315" s="1"/>
      <c r="REA315" s="1"/>
      <c r="REB315" s="1"/>
      <c r="REC315" s="1"/>
      <c r="RED315" s="1"/>
      <c r="REE315" s="1"/>
      <c r="REF315" s="1"/>
      <c r="REG315" s="1"/>
      <c r="REH315" s="1"/>
      <c r="REI315" s="1"/>
      <c r="REJ315" s="1"/>
      <c r="REK315" s="1"/>
      <c r="REL315" s="1"/>
      <c r="REM315" s="1"/>
      <c r="REN315" s="1"/>
      <c r="REO315" s="1"/>
      <c r="REP315" s="1"/>
      <c r="REQ315" s="1"/>
      <c r="RER315" s="1"/>
      <c r="RES315" s="1"/>
      <c r="RET315" s="1"/>
      <c r="REU315" s="1"/>
      <c r="REV315" s="1"/>
      <c r="REW315" s="1"/>
      <c r="REX315" s="1"/>
      <c r="REY315" s="1"/>
      <c r="REZ315" s="1"/>
      <c r="RFA315" s="1"/>
      <c r="RFB315" s="1"/>
      <c r="RFC315" s="1"/>
      <c r="RFD315" s="1"/>
      <c r="RFE315" s="1"/>
      <c r="RFF315" s="1"/>
      <c r="RFG315" s="1"/>
      <c r="RFH315" s="1"/>
      <c r="RFI315" s="1"/>
      <c r="RFJ315" s="1"/>
      <c r="RFK315" s="1"/>
      <c r="RFL315" s="1"/>
      <c r="RFM315" s="1"/>
      <c r="RFN315" s="1"/>
      <c r="RFO315" s="1"/>
      <c r="RFP315" s="1"/>
      <c r="RFQ315" s="1"/>
      <c r="RFR315" s="1"/>
      <c r="RFS315" s="1"/>
      <c r="RFT315" s="1"/>
      <c r="RFU315" s="1"/>
      <c r="RFV315" s="1"/>
      <c r="RFW315" s="1"/>
      <c r="RFX315" s="1"/>
      <c r="RFY315" s="1"/>
      <c r="RFZ315" s="1"/>
      <c r="RGA315" s="1"/>
      <c r="RGB315" s="1"/>
      <c r="RGC315" s="1"/>
      <c r="RGD315" s="1"/>
      <c r="RGE315" s="1"/>
      <c r="RGF315" s="1"/>
      <c r="RGG315" s="1"/>
      <c r="RGH315" s="1"/>
      <c r="RGI315" s="1"/>
      <c r="RGJ315" s="1"/>
      <c r="RGK315" s="1"/>
      <c r="RGL315" s="1"/>
      <c r="RGM315" s="1"/>
      <c r="RGN315" s="1"/>
      <c r="RGO315" s="1"/>
      <c r="RGP315" s="1"/>
      <c r="RGQ315" s="1"/>
      <c r="RGR315" s="1"/>
      <c r="RGS315" s="1"/>
      <c r="RGT315" s="1"/>
      <c r="RGU315" s="1"/>
      <c r="RGV315" s="1"/>
      <c r="RGW315" s="1"/>
      <c r="RGX315" s="1"/>
      <c r="RGY315" s="1"/>
      <c r="RGZ315" s="1"/>
      <c r="RHA315" s="1"/>
      <c r="RHB315" s="1"/>
      <c r="RHC315" s="1"/>
      <c r="RHD315" s="1"/>
      <c r="RHE315" s="1"/>
      <c r="RHF315" s="1"/>
      <c r="RHG315" s="1"/>
      <c r="RHH315" s="1"/>
      <c r="RHI315" s="1"/>
      <c r="RHJ315" s="1"/>
      <c r="RHK315" s="1"/>
      <c r="RHL315" s="1"/>
      <c r="RHM315" s="1"/>
      <c r="RHN315" s="1"/>
      <c r="RHO315" s="1"/>
      <c r="RHP315" s="1"/>
      <c r="RHQ315" s="1"/>
      <c r="RHR315" s="1"/>
      <c r="RHS315" s="1"/>
      <c r="RHT315" s="1"/>
      <c r="RHU315" s="1"/>
      <c r="RHV315" s="1"/>
      <c r="RHW315" s="1"/>
      <c r="RHX315" s="1"/>
      <c r="RHY315" s="1"/>
      <c r="RHZ315" s="1"/>
      <c r="RIA315" s="1"/>
      <c r="RIB315" s="1"/>
      <c r="RIC315" s="1"/>
      <c r="RID315" s="1"/>
      <c r="RIE315" s="1"/>
      <c r="RIF315" s="1"/>
      <c r="RIG315" s="1"/>
      <c r="RIH315" s="1"/>
      <c r="RII315" s="1"/>
      <c r="RIJ315" s="1"/>
      <c r="RIK315" s="1"/>
      <c r="RIL315" s="1"/>
      <c r="RIM315" s="1"/>
      <c r="RIN315" s="1"/>
      <c r="RIO315" s="1"/>
      <c r="RIP315" s="1"/>
      <c r="RIQ315" s="1"/>
      <c r="RIR315" s="1"/>
      <c r="RIS315" s="1"/>
      <c r="RIT315" s="1"/>
      <c r="RIU315" s="1"/>
      <c r="RIV315" s="1"/>
      <c r="RIW315" s="1"/>
      <c r="RIX315" s="1"/>
      <c r="RIY315" s="1"/>
      <c r="RIZ315" s="1"/>
      <c r="RJA315" s="1"/>
      <c r="RJB315" s="1"/>
      <c r="RJC315" s="1"/>
      <c r="RJD315" s="1"/>
      <c r="RJE315" s="1"/>
      <c r="RJF315" s="1"/>
      <c r="RJG315" s="1"/>
      <c r="RJH315" s="1"/>
      <c r="RJI315" s="1"/>
      <c r="RJJ315" s="1"/>
      <c r="RJK315" s="1"/>
      <c r="RJL315" s="1"/>
      <c r="RJM315" s="1"/>
      <c r="RJN315" s="1"/>
      <c r="RJO315" s="1"/>
      <c r="RJP315" s="1"/>
      <c r="RJQ315" s="1"/>
      <c r="RJR315" s="1"/>
      <c r="RJS315" s="1"/>
      <c r="RJT315" s="1"/>
      <c r="RJU315" s="1"/>
      <c r="RJV315" s="1"/>
      <c r="RJW315" s="1"/>
      <c r="RJX315" s="1"/>
      <c r="RJY315" s="1"/>
      <c r="RJZ315" s="1"/>
      <c r="RKA315" s="1"/>
      <c r="RKB315" s="1"/>
      <c r="RKC315" s="1"/>
      <c r="RKD315" s="1"/>
      <c r="RKE315" s="1"/>
      <c r="RKF315" s="1"/>
      <c r="RKG315" s="1"/>
      <c r="RKH315" s="1"/>
      <c r="RKI315" s="1"/>
      <c r="RKJ315" s="1"/>
      <c r="RKK315" s="1"/>
      <c r="RKL315" s="1"/>
      <c r="RKM315" s="1"/>
      <c r="RKN315" s="1"/>
      <c r="RKO315" s="1"/>
      <c r="RKP315" s="1"/>
      <c r="RKQ315" s="1"/>
      <c r="RKR315" s="1"/>
      <c r="RKS315" s="1"/>
      <c r="RKT315" s="1"/>
      <c r="RKU315" s="1"/>
      <c r="RKV315" s="1"/>
      <c r="RKW315" s="1"/>
      <c r="RKX315" s="1"/>
      <c r="RKY315" s="1"/>
      <c r="RKZ315" s="1"/>
      <c r="RLA315" s="1"/>
      <c r="RLB315" s="1"/>
      <c r="RLC315" s="1"/>
      <c r="RLD315" s="1"/>
      <c r="RLE315" s="1"/>
      <c r="RLF315" s="1"/>
      <c r="RLG315" s="1"/>
      <c r="RLH315" s="1"/>
      <c r="RLI315" s="1"/>
      <c r="RLJ315" s="1"/>
      <c r="RLK315" s="1"/>
      <c r="RLL315" s="1"/>
      <c r="RLM315" s="1"/>
      <c r="RLN315" s="1"/>
      <c r="RLO315" s="1"/>
      <c r="RLP315" s="1"/>
      <c r="RLQ315" s="1"/>
      <c r="RLR315" s="1"/>
      <c r="RLS315" s="1"/>
      <c r="RLT315" s="1"/>
      <c r="RLU315" s="1"/>
      <c r="RLV315" s="1"/>
      <c r="RLW315" s="1"/>
      <c r="RLX315" s="1"/>
      <c r="RLY315" s="1"/>
      <c r="RLZ315" s="1"/>
      <c r="RMA315" s="1"/>
      <c r="RMB315" s="1"/>
      <c r="RMC315" s="1"/>
      <c r="RMD315" s="1"/>
      <c r="RME315" s="1"/>
      <c r="RMF315" s="1"/>
      <c r="RMG315" s="1"/>
      <c r="RMH315" s="1"/>
      <c r="RMI315" s="1"/>
      <c r="RMJ315" s="1"/>
      <c r="RMK315" s="1"/>
      <c r="RML315" s="1"/>
      <c r="RMM315" s="1"/>
      <c r="RMN315" s="1"/>
      <c r="RMO315" s="1"/>
      <c r="RMP315" s="1"/>
      <c r="RMQ315" s="1"/>
      <c r="RMR315" s="1"/>
      <c r="RMS315" s="1"/>
      <c r="RMT315" s="1"/>
      <c r="RMU315" s="1"/>
      <c r="RMV315" s="1"/>
      <c r="RMW315" s="1"/>
      <c r="RMX315" s="1"/>
      <c r="RMY315" s="1"/>
      <c r="RMZ315" s="1"/>
      <c r="RNA315" s="1"/>
      <c r="RNB315" s="1"/>
      <c r="RNC315" s="1"/>
      <c r="RND315" s="1"/>
      <c r="RNE315" s="1"/>
      <c r="RNF315" s="1"/>
      <c r="RNG315" s="1"/>
      <c r="RNH315" s="1"/>
      <c r="RNI315" s="1"/>
      <c r="RNJ315" s="1"/>
      <c r="RNK315" s="1"/>
      <c r="RNL315" s="1"/>
      <c r="RNM315" s="1"/>
      <c r="RNN315" s="1"/>
      <c r="RNO315" s="1"/>
      <c r="RNP315" s="1"/>
      <c r="RNQ315" s="1"/>
      <c r="RNR315" s="1"/>
      <c r="RNS315" s="1"/>
      <c r="RNT315" s="1"/>
      <c r="RNU315" s="1"/>
      <c r="RNV315" s="1"/>
      <c r="RNW315" s="1"/>
      <c r="RNX315" s="1"/>
      <c r="RNY315" s="1"/>
      <c r="RNZ315" s="1"/>
      <c r="ROA315" s="1"/>
      <c r="ROB315" s="1"/>
      <c r="ROC315" s="1"/>
      <c r="ROD315" s="1"/>
      <c r="ROE315" s="1"/>
      <c r="ROF315" s="1"/>
      <c r="ROG315" s="1"/>
      <c r="ROH315" s="1"/>
      <c r="ROI315" s="1"/>
      <c r="ROJ315" s="1"/>
      <c r="ROK315" s="1"/>
      <c r="ROL315" s="1"/>
      <c r="ROM315" s="1"/>
      <c r="RON315" s="1"/>
      <c r="ROO315" s="1"/>
      <c r="ROP315" s="1"/>
      <c r="ROQ315" s="1"/>
      <c r="ROR315" s="1"/>
      <c r="ROS315" s="1"/>
      <c r="ROT315" s="1"/>
      <c r="ROU315" s="1"/>
      <c r="ROV315" s="1"/>
      <c r="ROW315" s="1"/>
      <c r="ROX315" s="1"/>
      <c r="ROY315" s="1"/>
      <c r="ROZ315" s="1"/>
      <c r="RPA315" s="1"/>
      <c r="RPB315" s="1"/>
      <c r="RPC315" s="1"/>
      <c r="RPD315" s="1"/>
      <c r="RPE315" s="1"/>
      <c r="RPF315" s="1"/>
      <c r="RPG315" s="1"/>
      <c r="RPH315" s="1"/>
      <c r="RPI315" s="1"/>
      <c r="RPJ315" s="1"/>
      <c r="RPK315" s="1"/>
      <c r="RPL315" s="1"/>
      <c r="RPM315" s="1"/>
      <c r="RPN315" s="1"/>
      <c r="RPO315" s="1"/>
      <c r="RPP315" s="1"/>
      <c r="RPQ315" s="1"/>
      <c r="RPR315" s="1"/>
      <c r="RPS315" s="1"/>
      <c r="RPT315" s="1"/>
      <c r="RPU315" s="1"/>
      <c r="RPV315" s="1"/>
      <c r="RPW315" s="1"/>
      <c r="RPX315" s="1"/>
      <c r="RPY315" s="1"/>
      <c r="RPZ315" s="1"/>
      <c r="RQA315" s="1"/>
      <c r="RQB315" s="1"/>
      <c r="RQC315" s="1"/>
      <c r="RQD315" s="1"/>
      <c r="RQE315" s="1"/>
      <c r="RQF315" s="1"/>
      <c r="RQG315" s="1"/>
      <c r="RQH315" s="1"/>
      <c r="RQI315" s="1"/>
      <c r="RQJ315" s="1"/>
      <c r="RQK315" s="1"/>
      <c r="RQL315" s="1"/>
      <c r="RQM315" s="1"/>
      <c r="RQN315" s="1"/>
      <c r="RQO315" s="1"/>
      <c r="RQP315" s="1"/>
      <c r="RQQ315" s="1"/>
      <c r="RQR315" s="1"/>
      <c r="RQS315" s="1"/>
      <c r="RQT315" s="1"/>
      <c r="RQU315" s="1"/>
      <c r="RQV315" s="1"/>
      <c r="RQW315" s="1"/>
      <c r="RQX315" s="1"/>
      <c r="RQY315" s="1"/>
      <c r="RQZ315" s="1"/>
      <c r="RRA315" s="1"/>
      <c r="RRB315" s="1"/>
      <c r="RRC315" s="1"/>
      <c r="RRD315" s="1"/>
      <c r="RRE315" s="1"/>
      <c r="RRF315" s="1"/>
      <c r="RRG315" s="1"/>
      <c r="RRH315" s="1"/>
      <c r="RRI315" s="1"/>
      <c r="RRJ315" s="1"/>
      <c r="RRK315" s="1"/>
      <c r="RRL315" s="1"/>
      <c r="RRM315" s="1"/>
      <c r="RRN315" s="1"/>
      <c r="RRO315" s="1"/>
      <c r="RRP315" s="1"/>
      <c r="RRQ315" s="1"/>
      <c r="RRR315" s="1"/>
      <c r="RRS315" s="1"/>
      <c r="RRT315" s="1"/>
      <c r="RRU315" s="1"/>
      <c r="RRV315" s="1"/>
      <c r="RRW315" s="1"/>
      <c r="RRX315" s="1"/>
      <c r="RRY315" s="1"/>
      <c r="RRZ315" s="1"/>
      <c r="RSA315" s="1"/>
      <c r="RSB315" s="1"/>
      <c r="RSC315" s="1"/>
      <c r="RSD315" s="1"/>
      <c r="RSE315" s="1"/>
      <c r="RSF315" s="1"/>
      <c r="RSG315" s="1"/>
      <c r="RSH315" s="1"/>
      <c r="RSI315" s="1"/>
      <c r="RSJ315" s="1"/>
      <c r="RSK315" s="1"/>
      <c r="RSL315" s="1"/>
      <c r="RSM315" s="1"/>
      <c r="RSN315" s="1"/>
      <c r="RSO315" s="1"/>
      <c r="RSP315" s="1"/>
      <c r="RSQ315" s="1"/>
      <c r="RSR315" s="1"/>
      <c r="RSS315" s="1"/>
      <c r="RST315" s="1"/>
      <c r="RSU315" s="1"/>
      <c r="RSV315" s="1"/>
      <c r="RSW315" s="1"/>
      <c r="RSX315" s="1"/>
      <c r="RSY315" s="1"/>
      <c r="RSZ315" s="1"/>
      <c r="RTA315" s="1"/>
      <c r="RTB315" s="1"/>
      <c r="RTC315" s="1"/>
      <c r="RTD315" s="1"/>
      <c r="RTE315" s="1"/>
      <c r="RTF315" s="1"/>
      <c r="RTG315" s="1"/>
      <c r="RTH315" s="1"/>
      <c r="RTI315" s="1"/>
      <c r="RTJ315" s="1"/>
      <c r="RTK315" s="1"/>
      <c r="RTL315" s="1"/>
      <c r="RTM315" s="1"/>
      <c r="RTN315" s="1"/>
      <c r="RTO315" s="1"/>
      <c r="RTP315" s="1"/>
      <c r="RTQ315" s="1"/>
      <c r="RTR315" s="1"/>
      <c r="RTS315" s="1"/>
      <c r="RTT315" s="1"/>
      <c r="RTU315" s="1"/>
      <c r="RTV315" s="1"/>
      <c r="RTW315" s="1"/>
      <c r="RTX315" s="1"/>
      <c r="RTY315" s="1"/>
      <c r="RTZ315" s="1"/>
      <c r="RUA315" s="1"/>
      <c r="RUB315" s="1"/>
      <c r="RUC315" s="1"/>
      <c r="RUD315" s="1"/>
      <c r="RUE315" s="1"/>
      <c r="RUF315" s="1"/>
      <c r="RUG315" s="1"/>
      <c r="RUH315" s="1"/>
      <c r="RUI315" s="1"/>
      <c r="RUJ315" s="1"/>
      <c r="RUK315" s="1"/>
      <c r="RUL315" s="1"/>
      <c r="RUM315" s="1"/>
      <c r="RUN315" s="1"/>
      <c r="RUO315" s="1"/>
      <c r="RUP315" s="1"/>
      <c r="RUQ315" s="1"/>
      <c r="RUR315" s="1"/>
      <c r="RUS315" s="1"/>
      <c r="RUT315" s="1"/>
      <c r="RUU315" s="1"/>
      <c r="RUV315" s="1"/>
      <c r="RUW315" s="1"/>
      <c r="RUX315" s="1"/>
      <c r="RUY315" s="1"/>
      <c r="RUZ315" s="1"/>
      <c r="RVA315" s="1"/>
      <c r="RVB315" s="1"/>
      <c r="RVC315" s="1"/>
      <c r="RVD315" s="1"/>
      <c r="RVE315" s="1"/>
      <c r="RVF315" s="1"/>
      <c r="RVG315" s="1"/>
      <c r="RVH315" s="1"/>
      <c r="RVI315" s="1"/>
      <c r="RVJ315" s="1"/>
      <c r="RVK315" s="1"/>
      <c r="RVL315" s="1"/>
      <c r="RVM315" s="1"/>
      <c r="RVN315" s="1"/>
      <c r="RVO315" s="1"/>
      <c r="RVP315" s="1"/>
      <c r="RVQ315" s="1"/>
      <c r="RVR315" s="1"/>
      <c r="RVS315" s="1"/>
      <c r="RVT315" s="1"/>
      <c r="RVU315" s="1"/>
      <c r="RVV315" s="1"/>
      <c r="RVW315" s="1"/>
      <c r="RVX315" s="1"/>
      <c r="RVY315" s="1"/>
      <c r="RVZ315" s="1"/>
      <c r="RWA315" s="1"/>
      <c r="RWB315" s="1"/>
      <c r="RWC315" s="1"/>
      <c r="RWD315" s="1"/>
      <c r="RWE315" s="1"/>
      <c r="RWF315" s="1"/>
      <c r="RWG315" s="1"/>
      <c r="RWH315" s="1"/>
      <c r="RWI315" s="1"/>
      <c r="RWJ315" s="1"/>
      <c r="RWK315" s="1"/>
      <c r="RWL315" s="1"/>
      <c r="RWM315" s="1"/>
      <c r="RWN315" s="1"/>
      <c r="RWO315" s="1"/>
      <c r="RWP315" s="1"/>
      <c r="RWQ315" s="1"/>
      <c r="RWR315" s="1"/>
      <c r="RWS315" s="1"/>
      <c r="RWT315" s="1"/>
      <c r="RWU315" s="1"/>
      <c r="RWV315" s="1"/>
      <c r="RWW315" s="1"/>
      <c r="RWX315" s="1"/>
      <c r="RWY315" s="1"/>
      <c r="RWZ315" s="1"/>
      <c r="RXA315" s="1"/>
      <c r="RXB315" s="1"/>
      <c r="RXC315" s="1"/>
      <c r="RXD315" s="1"/>
      <c r="RXE315" s="1"/>
      <c r="RXF315" s="1"/>
      <c r="RXG315" s="1"/>
      <c r="RXH315" s="1"/>
      <c r="RXI315" s="1"/>
      <c r="RXJ315" s="1"/>
      <c r="RXK315" s="1"/>
      <c r="RXL315" s="1"/>
      <c r="RXM315" s="1"/>
      <c r="RXN315" s="1"/>
      <c r="RXO315" s="1"/>
      <c r="RXP315" s="1"/>
      <c r="RXQ315" s="1"/>
      <c r="RXR315" s="1"/>
      <c r="RXS315" s="1"/>
      <c r="RXT315" s="1"/>
      <c r="RXU315" s="1"/>
      <c r="RXV315" s="1"/>
      <c r="RXW315" s="1"/>
      <c r="RXX315" s="1"/>
      <c r="RXY315" s="1"/>
      <c r="RXZ315" s="1"/>
      <c r="RYA315" s="1"/>
      <c r="RYB315" s="1"/>
      <c r="RYC315" s="1"/>
      <c r="RYD315" s="1"/>
      <c r="RYE315" s="1"/>
      <c r="RYF315" s="1"/>
      <c r="RYG315" s="1"/>
      <c r="RYH315" s="1"/>
      <c r="RYI315" s="1"/>
      <c r="RYJ315" s="1"/>
      <c r="RYK315" s="1"/>
      <c r="RYL315" s="1"/>
      <c r="RYM315" s="1"/>
      <c r="RYN315" s="1"/>
      <c r="RYO315" s="1"/>
      <c r="RYP315" s="1"/>
      <c r="RYQ315" s="1"/>
      <c r="RYR315" s="1"/>
      <c r="RYS315" s="1"/>
      <c r="RYT315" s="1"/>
      <c r="RYU315" s="1"/>
      <c r="RYV315" s="1"/>
      <c r="RYW315" s="1"/>
      <c r="RYX315" s="1"/>
      <c r="RYY315" s="1"/>
      <c r="RYZ315" s="1"/>
      <c r="RZA315" s="1"/>
      <c r="RZB315" s="1"/>
      <c r="RZC315" s="1"/>
      <c r="RZD315" s="1"/>
      <c r="RZE315" s="1"/>
      <c r="RZF315" s="1"/>
      <c r="RZG315" s="1"/>
      <c r="RZH315" s="1"/>
      <c r="RZI315" s="1"/>
      <c r="RZJ315" s="1"/>
      <c r="RZK315" s="1"/>
      <c r="RZL315" s="1"/>
      <c r="RZM315" s="1"/>
      <c r="RZN315" s="1"/>
      <c r="RZO315" s="1"/>
      <c r="RZP315" s="1"/>
      <c r="RZQ315" s="1"/>
      <c r="RZR315" s="1"/>
      <c r="RZS315" s="1"/>
      <c r="RZT315" s="1"/>
      <c r="RZU315" s="1"/>
      <c r="RZV315" s="1"/>
      <c r="RZW315" s="1"/>
      <c r="RZX315" s="1"/>
      <c r="RZY315" s="1"/>
      <c r="RZZ315" s="1"/>
      <c r="SAA315" s="1"/>
      <c r="SAB315" s="1"/>
      <c r="SAC315" s="1"/>
      <c r="SAD315" s="1"/>
      <c r="SAE315" s="1"/>
      <c r="SAF315" s="1"/>
      <c r="SAG315" s="1"/>
      <c r="SAH315" s="1"/>
      <c r="SAI315" s="1"/>
      <c r="SAJ315" s="1"/>
      <c r="SAK315" s="1"/>
      <c r="SAL315" s="1"/>
      <c r="SAM315" s="1"/>
      <c r="SAN315" s="1"/>
      <c r="SAO315" s="1"/>
      <c r="SAP315" s="1"/>
      <c r="SAQ315" s="1"/>
      <c r="SAR315" s="1"/>
      <c r="SAS315" s="1"/>
      <c r="SAT315" s="1"/>
      <c r="SAU315" s="1"/>
      <c r="SAV315" s="1"/>
      <c r="SAW315" s="1"/>
      <c r="SAX315" s="1"/>
      <c r="SAY315" s="1"/>
      <c r="SAZ315" s="1"/>
      <c r="SBA315" s="1"/>
      <c r="SBB315" s="1"/>
      <c r="SBC315" s="1"/>
      <c r="SBD315" s="1"/>
      <c r="SBE315" s="1"/>
      <c r="SBF315" s="1"/>
      <c r="SBG315" s="1"/>
      <c r="SBH315" s="1"/>
      <c r="SBI315" s="1"/>
      <c r="SBJ315" s="1"/>
      <c r="SBK315" s="1"/>
      <c r="SBL315" s="1"/>
      <c r="SBM315" s="1"/>
      <c r="SBN315" s="1"/>
      <c r="SBO315" s="1"/>
      <c r="SBP315" s="1"/>
      <c r="SBQ315" s="1"/>
      <c r="SBR315" s="1"/>
      <c r="SBS315" s="1"/>
      <c r="SBT315" s="1"/>
      <c r="SBU315" s="1"/>
      <c r="SBV315" s="1"/>
      <c r="SBW315" s="1"/>
      <c r="SBX315" s="1"/>
      <c r="SBY315" s="1"/>
      <c r="SBZ315" s="1"/>
      <c r="SCA315" s="1"/>
      <c r="SCB315" s="1"/>
      <c r="SCC315" s="1"/>
      <c r="SCD315" s="1"/>
      <c r="SCE315" s="1"/>
      <c r="SCF315" s="1"/>
      <c r="SCG315" s="1"/>
      <c r="SCH315" s="1"/>
      <c r="SCI315" s="1"/>
      <c r="SCJ315" s="1"/>
      <c r="SCK315" s="1"/>
      <c r="SCL315" s="1"/>
      <c r="SCM315" s="1"/>
      <c r="SCN315" s="1"/>
      <c r="SCO315" s="1"/>
      <c r="SCP315" s="1"/>
      <c r="SCQ315" s="1"/>
      <c r="SCR315" s="1"/>
      <c r="SCS315" s="1"/>
      <c r="SCT315" s="1"/>
      <c r="SCU315" s="1"/>
      <c r="SCV315" s="1"/>
      <c r="SCW315" s="1"/>
      <c r="SCX315" s="1"/>
      <c r="SCY315" s="1"/>
      <c r="SCZ315" s="1"/>
      <c r="SDA315" s="1"/>
      <c r="SDB315" s="1"/>
      <c r="SDC315" s="1"/>
      <c r="SDD315" s="1"/>
      <c r="SDE315" s="1"/>
      <c r="SDF315" s="1"/>
      <c r="SDG315" s="1"/>
      <c r="SDH315" s="1"/>
      <c r="SDI315" s="1"/>
      <c r="SDJ315" s="1"/>
      <c r="SDK315" s="1"/>
      <c r="SDL315" s="1"/>
      <c r="SDM315" s="1"/>
      <c r="SDN315" s="1"/>
      <c r="SDO315" s="1"/>
      <c r="SDP315" s="1"/>
      <c r="SDQ315" s="1"/>
      <c r="SDR315" s="1"/>
      <c r="SDS315" s="1"/>
      <c r="SDT315" s="1"/>
      <c r="SDU315" s="1"/>
      <c r="SDV315" s="1"/>
      <c r="SDW315" s="1"/>
      <c r="SDX315" s="1"/>
      <c r="SDY315" s="1"/>
      <c r="SDZ315" s="1"/>
      <c r="SEA315" s="1"/>
      <c r="SEB315" s="1"/>
      <c r="SEC315" s="1"/>
      <c r="SED315" s="1"/>
      <c r="SEE315" s="1"/>
      <c r="SEF315" s="1"/>
      <c r="SEG315" s="1"/>
      <c r="SEH315" s="1"/>
      <c r="SEI315" s="1"/>
      <c r="SEJ315" s="1"/>
      <c r="SEK315" s="1"/>
      <c r="SEL315" s="1"/>
      <c r="SEM315" s="1"/>
      <c r="SEN315" s="1"/>
      <c r="SEO315" s="1"/>
      <c r="SEP315" s="1"/>
      <c r="SEQ315" s="1"/>
      <c r="SER315" s="1"/>
      <c r="SES315" s="1"/>
      <c r="SET315" s="1"/>
      <c r="SEU315" s="1"/>
      <c r="SEV315" s="1"/>
      <c r="SEW315" s="1"/>
      <c r="SEX315" s="1"/>
      <c r="SEY315" s="1"/>
      <c r="SEZ315" s="1"/>
      <c r="SFA315" s="1"/>
      <c r="SFB315" s="1"/>
      <c r="SFC315" s="1"/>
      <c r="SFD315" s="1"/>
      <c r="SFE315" s="1"/>
      <c r="SFF315" s="1"/>
      <c r="SFG315" s="1"/>
      <c r="SFH315" s="1"/>
      <c r="SFI315" s="1"/>
      <c r="SFJ315" s="1"/>
      <c r="SFK315" s="1"/>
      <c r="SFL315" s="1"/>
      <c r="SFM315" s="1"/>
      <c r="SFN315" s="1"/>
      <c r="SFO315" s="1"/>
      <c r="SFP315" s="1"/>
      <c r="SFQ315" s="1"/>
      <c r="SFR315" s="1"/>
      <c r="SFS315" s="1"/>
      <c r="SFT315" s="1"/>
      <c r="SFU315" s="1"/>
      <c r="SFV315" s="1"/>
      <c r="SFW315" s="1"/>
      <c r="SFX315" s="1"/>
      <c r="SFY315" s="1"/>
      <c r="SFZ315" s="1"/>
      <c r="SGA315" s="1"/>
      <c r="SGB315" s="1"/>
      <c r="SGC315" s="1"/>
      <c r="SGD315" s="1"/>
      <c r="SGE315" s="1"/>
      <c r="SGF315" s="1"/>
      <c r="SGG315" s="1"/>
      <c r="SGH315" s="1"/>
      <c r="SGI315" s="1"/>
      <c r="SGJ315" s="1"/>
      <c r="SGK315" s="1"/>
      <c r="SGL315" s="1"/>
      <c r="SGM315" s="1"/>
      <c r="SGN315" s="1"/>
      <c r="SGO315" s="1"/>
      <c r="SGP315" s="1"/>
      <c r="SGQ315" s="1"/>
      <c r="SGR315" s="1"/>
      <c r="SGS315" s="1"/>
      <c r="SGT315" s="1"/>
      <c r="SGU315" s="1"/>
      <c r="SGV315" s="1"/>
      <c r="SGW315" s="1"/>
      <c r="SGX315" s="1"/>
      <c r="SGY315" s="1"/>
      <c r="SGZ315" s="1"/>
      <c r="SHA315" s="1"/>
      <c r="SHB315" s="1"/>
      <c r="SHC315" s="1"/>
      <c r="SHD315" s="1"/>
      <c r="SHE315" s="1"/>
      <c r="SHF315" s="1"/>
      <c r="SHG315" s="1"/>
      <c r="SHH315" s="1"/>
      <c r="SHI315" s="1"/>
      <c r="SHJ315" s="1"/>
      <c r="SHK315" s="1"/>
      <c r="SHL315" s="1"/>
      <c r="SHM315" s="1"/>
      <c r="SHN315" s="1"/>
      <c r="SHO315" s="1"/>
      <c r="SHP315" s="1"/>
      <c r="SHQ315" s="1"/>
      <c r="SHR315" s="1"/>
      <c r="SHS315" s="1"/>
      <c r="SHT315" s="1"/>
      <c r="SHU315" s="1"/>
      <c r="SHV315" s="1"/>
      <c r="SHW315" s="1"/>
      <c r="SHX315" s="1"/>
      <c r="SHY315" s="1"/>
      <c r="SHZ315" s="1"/>
      <c r="SIA315" s="1"/>
      <c r="SIB315" s="1"/>
      <c r="SIC315" s="1"/>
      <c r="SID315" s="1"/>
      <c r="SIE315" s="1"/>
      <c r="SIF315" s="1"/>
      <c r="SIG315" s="1"/>
      <c r="SIH315" s="1"/>
      <c r="SII315" s="1"/>
      <c r="SIJ315" s="1"/>
      <c r="SIK315" s="1"/>
      <c r="SIL315" s="1"/>
      <c r="SIM315" s="1"/>
      <c r="SIN315" s="1"/>
      <c r="SIO315" s="1"/>
      <c r="SIP315" s="1"/>
      <c r="SIQ315" s="1"/>
      <c r="SIR315" s="1"/>
      <c r="SIS315" s="1"/>
      <c r="SIT315" s="1"/>
      <c r="SIU315" s="1"/>
      <c r="SIV315" s="1"/>
      <c r="SIW315" s="1"/>
      <c r="SIX315" s="1"/>
      <c r="SIY315" s="1"/>
      <c r="SIZ315" s="1"/>
      <c r="SJA315" s="1"/>
      <c r="SJB315" s="1"/>
      <c r="SJC315" s="1"/>
      <c r="SJD315" s="1"/>
      <c r="SJE315" s="1"/>
      <c r="SJF315" s="1"/>
      <c r="SJG315" s="1"/>
      <c r="SJH315" s="1"/>
      <c r="SJI315" s="1"/>
      <c r="SJJ315" s="1"/>
      <c r="SJK315" s="1"/>
      <c r="SJL315" s="1"/>
      <c r="SJM315" s="1"/>
      <c r="SJN315" s="1"/>
      <c r="SJO315" s="1"/>
      <c r="SJP315" s="1"/>
      <c r="SJQ315" s="1"/>
      <c r="SJR315" s="1"/>
      <c r="SJS315" s="1"/>
      <c r="SJT315" s="1"/>
      <c r="SJU315" s="1"/>
      <c r="SJV315" s="1"/>
      <c r="SJW315" s="1"/>
      <c r="SJX315" s="1"/>
      <c r="SJY315" s="1"/>
      <c r="SJZ315" s="1"/>
      <c r="SKA315" s="1"/>
      <c r="SKB315" s="1"/>
      <c r="SKC315" s="1"/>
      <c r="SKD315" s="1"/>
      <c r="SKE315" s="1"/>
      <c r="SKF315" s="1"/>
      <c r="SKG315" s="1"/>
      <c r="SKH315" s="1"/>
      <c r="SKI315" s="1"/>
      <c r="SKJ315" s="1"/>
      <c r="SKK315" s="1"/>
      <c r="SKL315" s="1"/>
      <c r="SKM315" s="1"/>
      <c r="SKN315" s="1"/>
      <c r="SKO315" s="1"/>
      <c r="SKP315" s="1"/>
      <c r="SKQ315" s="1"/>
      <c r="SKR315" s="1"/>
      <c r="SKS315" s="1"/>
      <c r="SKT315" s="1"/>
      <c r="SKU315" s="1"/>
      <c r="SKV315" s="1"/>
      <c r="SKW315" s="1"/>
      <c r="SKX315" s="1"/>
      <c r="SKY315" s="1"/>
      <c r="SKZ315" s="1"/>
      <c r="SLA315" s="1"/>
      <c r="SLB315" s="1"/>
      <c r="SLC315" s="1"/>
      <c r="SLD315" s="1"/>
      <c r="SLE315" s="1"/>
      <c r="SLF315" s="1"/>
      <c r="SLG315" s="1"/>
      <c r="SLH315" s="1"/>
      <c r="SLI315" s="1"/>
      <c r="SLJ315" s="1"/>
      <c r="SLK315" s="1"/>
      <c r="SLL315" s="1"/>
      <c r="SLM315" s="1"/>
      <c r="SLN315" s="1"/>
      <c r="SLO315" s="1"/>
      <c r="SLP315" s="1"/>
      <c r="SLQ315" s="1"/>
      <c r="SLR315" s="1"/>
      <c r="SLS315" s="1"/>
      <c r="SLT315" s="1"/>
      <c r="SLU315" s="1"/>
      <c r="SLV315" s="1"/>
      <c r="SLW315" s="1"/>
      <c r="SLX315" s="1"/>
      <c r="SLY315" s="1"/>
      <c r="SLZ315" s="1"/>
      <c r="SMA315" s="1"/>
      <c r="SMB315" s="1"/>
      <c r="SMC315" s="1"/>
      <c r="SMD315" s="1"/>
      <c r="SME315" s="1"/>
      <c r="SMF315" s="1"/>
      <c r="SMG315" s="1"/>
      <c r="SMH315" s="1"/>
      <c r="SMI315" s="1"/>
      <c r="SMJ315" s="1"/>
      <c r="SMK315" s="1"/>
      <c r="SML315" s="1"/>
      <c r="SMM315" s="1"/>
      <c r="SMN315" s="1"/>
      <c r="SMO315" s="1"/>
      <c r="SMP315" s="1"/>
      <c r="SMQ315" s="1"/>
      <c r="SMR315" s="1"/>
      <c r="SMS315" s="1"/>
      <c r="SMT315" s="1"/>
      <c r="SMU315" s="1"/>
      <c r="SMV315" s="1"/>
      <c r="SMW315" s="1"/>
      <c r="SMX315" s="1"/>
      <c r="SMY315" s="1"/>
      <c r="SMZ315" s="1"/>
      <c r="SNA315" s="1"/>
      <c r="SNB315" s="1"/>
      <c r="SNC315" s="1"/>
      <c r="SND315" s="1"/>
      <c r="SNE315" s="1"/>
      <c r="SNF315" s="1"/>
      <c r="SNG315" s="1"/>
      <c r="SNH315" s="1"/>
      <c r="SNI315" s="1"/>
      <c r="SNJ315" s="1"/>
      <c r="SNK315" s="1"/>
      <c r="SNL315" s="1"/>
      <c r="SNM315" s="1"/>
      <c r="SNN315" s="1"/>
      <c r="SNO315" s="1"/>
      <c r="SNP315" s="1"/>
      <c r="SNQ315" s="1"/>
      <c r="SNR315" s="1"/>
      <c r="SNS315" s="1"/>
      <c r="SNT315" s="1"/>
      <c r="SNU315" s="1"/>
      <c r="SNV315" s="1"/>
      <c r="SNW315" s="1"/>
      <c r="SNX315" s="1"/>
      <c r="SNY315" s="1"/>
      <c r="SNZ315" s="1"/>
      <c r="SOA315" s="1"/>
      <c r="SOB315" s="1"/>
      <c r="SOC315" s="1"/>
      <c r="SOD315" s="1"/>
      <c r="SOE315" s="1"/>
      <c r="SOF315" s="1"/>
      <c r="SOG315" s="1"/>
      <c r="SOH315" s="1"/>
      <c r="SOI315" s="1"/>
      <c r="SOJ315" s="1"/>
      <c r="SOK315" s="1"/>
      <c r="SOL315" s="1"/>
      <c r="SOM315" s="1"/>
      <c r="SON315" s="1"/>
      <c r="SOO315" s="1"/>
      <c r="SOP315" s="1"/>
      <c r="SOQ315" s="1"/>
      <c r="SOR315" s="1"/>
      <c r="SOS315" s="1"/>
      <c r="SOT315" s="1"/>
      <c r="SOU315" s="1"/>
      <c r="SOV315" s="1"/>
      <c r="SOW315" s="1"/>
      <c r="SOX315" s="1"/>
      <c r="SOY315" s="1"/>
      <c r="SOZ315" s="1"/>
      <c r="SPA315" s="1"/>
      <c r="SPB315" s="1"/>
      <c r="SPC315" s="1"/>
      <c r="SPD315" s="1"/>
      <c r="SPE315" s="1"/>
      <c r="SPF315" s="1"/>
      <c r="SPG315" s="1"/>
      <c r="SPH315" s="1"/>
      <c r="SPI315" s="1"/>
      <c r="SPJ315" s="1"/>
      <c r="SPK315" s="1"/>
      <c r="SPL315" s="1"/>
      <c r="SPM315" s="1"/>
      <c r="SPN315" s="1"/>
      <c r="SPO315" s="1"/>
      <c r="SPP315" s="1"/>
      <c r="SPQ315" s="1"/>
      <c r="SPR315" s="1"/>
      <c r="SPS315" s="1"/>
      <c r="SPT315" s="1"/>
      <c r="SPU315" s="1"/>
      <c r="SPV315" s="1"/>
      <c r="SPW315" s="1"/>
      <c r="SPX315" s="1"/>
      <c r="SPY315" s="1"/>
      <c r="SPZ315" s="1"/>
      <c r="SQA315" s="1"/>
      <c r="SQB315" s="1"/>
      <c r="SQC315" s="1"/>
      <c r="SQD315" s="1"/>
      <c r="SQE315" s="1"/>
      <c r="SQF315" s="1"/>
      <c r="SQG315" s="1"/>
      <c r="SQH315" s="1"/>
      <c r="SQI315" s="1"/>
      <c r="SQJ315" s="1"/>
      <c r="SQK315" s="1"/>
      <c r="SQL315" s="1"/>
      <c r="SQM315" s="1"/>
      <c r="SQN315" s="1"/>
      <c r="SQO315" s="1"/>
      <c r="SQP315" s="1"/>
      <c r="SQQ315" s="1"/>
      <c r="SQR315" s="1"/>
      <c r="SQS315" s="1"/>
      <c r="SQT315" s="1"/>
      <c r="SQU315" s="1"/>
      <c r="SQV315" s="1"/>
      <c r="SQW315" s="1"/>
      <c r="SQX315" s="1"/>
      <c r="SQY315" s="1"/>
      <c r="SQZ315" s="1"/>
      <c r="SRA315" s="1"/>
      <c r="SRB315" s="1"/>
      <c r="SRC315" s="1"/>
      <c r="SRD315" s="1"/>
      <c r="SRE315" s="1"/>
      <c r="SRF315" s="1"/>
      <c r="SRG315" s="1"/>
      <c r="SRH315" s="1"/>
      <c r="SRI315" s="1"/>
      <c r="SRJ315" s="1"/>
      <c r="SRK315" s="1"/>
      <c r="SRL315" s="1"/>
      <c r="SRM315" s="1"/>
      <c r="SRN315" s="1"/>
      <c r="SRO315" s="1"/>
      <c r="SRP315" s="1"/>
      <c r="SRQ315" s="1"/>
      <c r="SRR315" s="1"/>
      <c r="SRS315" s="1"/>
      <c r="SRT315" s="1"/>
      <c r="SRU315" s="1"/>
      <c r="SRV315" s="1"/>
      <c r="SRW315" s="1"/>
      <c r="SRX315" s="1"/>
      <c r="SRY315" s="1"/>
      <c r="SRZ315" s="1"/>
      <c r="SSA315" s="1"/>
      <c r="SSB315" s="1"/>
      <c r="SSC315" s="1"/>
      <c r="SSD315" s="1"/>
      <c r="SSE315" s="1"/>
      <c r="SSF315" s="1"/>
      <c r="SSG315" s="1"/>
      <c r="SSH315" s="1"/>
      <c r="SSI315" s="1"/>
      <c r="SSJ315" s="1"/>
      <c r="SSK315" s="1"/>
      <c r="SSL315" s="1"/>
      <c r="SSM315" s="1"/>
      <c r="SSN315" s="1"/>
      <c r="SSO315" s="1"/>
      <c r="SSP315" s="1"/>
      <c r="SSQ315" s="1"/>
      <c r="SSR315" s="1"/>
      <c r="SSS315" s="1"/>
      <c r="SST315" s="1"/>
      <c r="SSU315" s="1"/>
      <c r="SSV315" s="1"/>
      <c r="SSW315" s="1"/>
      <c r="SSX315" s="1"/>
      <c r="SSY315" s="1"/>
      <c r="SSZ315" s="1"/>
      <c r="STA315" s="1"/>
      <c r="STB315" s="1"/>
      <c r="STC315" s="1"/>
      <c r="STD315" s="1"/>
      <c r="STE315" s="1"/>
      <c r="STF315" s="1"/>
      <c r="STG315" s="1"/>
      <c r="STH315" s="1"/>
      <c r="STI315" s="1"/>
      <c r="STJ315" s="1"/>
      <c r="STK315" s="1"/>
      <c r="STL315" s="1"/>
      <c r="STM315" s="1"/>
      <c r="STN315" s="1"/>
      <c r="STO315" s="1"/>
      <c r="STP315" s="1"/>
      <c r="STQ315" s="1"/>
      <c r="STR315" s="1"/>
      <c r="STS315" s="1"/>
      <c r="STT315" s="1"/>
      <c r="STU315" s="1"/>
      <c r="STV315" s="1"/>
      <c r="STW315" s="1"/>
      <c r="STX315" s="1"/>
      <c r="STY315" s="1"/>
      <c r="STZ315" s="1"/>
      <c r="SUA315" s="1"/>
      <c r="SUB315" s="1"/>
      <c r="SUC315" s="1"/>
      <c r="SUD315" s="1"/>
      <c r="SUE315" s="1"/>
      <c r="SUF315" s="1"/>
      <c r="SUG315" s="1"/>
      <c r="SUH315" s="1"/>
      <c r="SUI315" s="1"/>
      <c r="SUJ315" s="1"/>
      <c r="SUK315" s="1"/>
      <c r="SUL315" s="1"/>
      <c r="SUM315" s="1"/>
      <c r="SUN315" s="1"/>
      <c r="SUO315" s="1"/>
      <c r="SUP315" s="1"/>
      <c r="SUQ315" s="1"/>
      <c r="SUR315" s="1"/>
      <c r="SUS315" s="1"/>
      <c r="SUT315" s="1"/>
      <c r="SUU315" s="1"/>
      <c r="SUV315" s="1"/>
      <c r="SUW315" s="1"/>
      <c r="SUX315" s="1"/>
      <c r="SUY315" s="1"/>
      <c r="SUZ315" s="1"/>
      <c r="SVA315" s="1"/>
      <c r="SVB315" s="1"/>
      <c r="SVC315" s="1"/>
      <c r="SVD315" s="1"/>
      <c r="SVE315" s="1"/>
      <c r="SVF315" s="1"/>
      <c r="SVG315" s="1"/>
      <c r="SVH315" s="1"/>
      <c r="SVI315" s="1"/>
      <c r="SVJ315" s="1"/>
      <c r="SVK315" s="1"/>
      <c r="SVL315" s="1"/>
      <c r="SVM315" s="1"/>
      <c r="SVN315" s="1"/>
      <c r="SVO315" s="1"/>
      <c r="SVP315" s="1"/>
      <c r="SVQ315" s="1"/>
      <c r="SVR315" s="1"/>
      <c r="SVS315" s="1"/>
      <c r="SVT315" s="1"/>
      <c r="SVU315" s="1"/>
      <c r="SVV315" s="1"/>
      <c r="SVW315" s="1"/>
      <c r="SVX315" s="1"/>
      <c r="SVY315" s="1"/>
      <c r="SVZ315" s="1"/>
      <c r="SWA315" s="1"/>
      <c r="SWB315" s="1"/>
      <c r="SWC315" s="1"/>
      <c r="SWD315" s="1"/>
      <c r="SWE315" s="1"/>
      <c r="SWF315" s="1"/>
      <c r="SWG315" s="1"/>
      <c r="SWH315" s="1"/>
      <c r="SWI315" s="1"/>
      <c r="SWJ315" s="1"/>
      <c r="SWK315" s="1"/>
      <c r="SWL315" s="1"/>
      <c r="SWM315" s="1"/>
      <c r="SWN315" s="1"/>
      <c r="SWO315" s="1"/>
      <c r="SWP315" s="1"/>
      <c r="SWQ315" s="1"/>
      <c r="SWR315" s="1"/>
      <c r="SWS315" s="1"/>
      <c r="SWT315" s="1"/>
      <c r="SWU315" s="1"/>
      <c r="SWV315" s="1"/>
      <c r="SWW315" s="1"/>
      <c r="SWX315" s="1"/>
      <c r="SWY315" s="1"/>
      <c r="SWZ315" s="1"/>
      <c r="SXA315" s="1"/>
      <c r="SXB315" s="1"/>
      <c r="SXC315" s="1"/>
      <c r="SXD315" s="1"/>
      <c r="SXE315" s="1"/>
      <c r="SXF315" s="1"/>
      <c r="SXG315" s="1"/>
      <c r="SXH315" s="1"/>
      <c r="SXI315" s="1"/>
      <c r="SXJ315" s="1"/>
      <c r="SXK315" s="1"/>
      <c r="SXL315" s="1"/>
      <c r="SXM315" s="1"/>
      <c r="SXN315" s="1"/>
      <c r="SXO315" s="1"/>
      <c r="SXP315" s="1"/>
      <c r="SXQ315" s="1"/>
      <c r="SXR315" s="1"/>
      <c r="SXS315" s="1"/>
      <c r="SXT315" s="1"/>
      <c r="SXU315" s="1"/>
      <c r="SXV315" s="1"/>
      <c r="SXW315" s="1"/>
      <c r="SXX315" s="1"/>
      <c r="SXY315" s="1"/>
      <c r="SXZ315" s="1"/>
      <c r="SYA315" s="1"/>
      <c r="SYB315" s="1"/>
      <c r="SYC315" s="1"/>
      <c r="SYD315" s="1"/>
      <c r="SYE315" s="1"/>
      <c r="SYF315" s="1"/>
      <c r="SYG315" s="1"/>
      <c r="SYH315" s="1"/>
      <c r="SYI315" s="1"/>
      <c r="SYJ315" s="1"/>
      <c r="SYK315" s="1"/>
      <c r="SYL315" s="1"/>
      <c r="SYM315" s="1"/>
      <c r="SYN315" s="1"/>
      <c r="SYO315" s="1"/>
      <c r="SYP315" s="1"/>
      <c r="SYQ315" s="1"/>
      <c r="SYR315" s="1"/>
      <c r="SYS315" s="1"/>
      <c r="SYT315" s="1"/>
      <c r="SYU315" s="1"/>
      <c r="SYV315" s="1"/>
      <c r="SYW315" s="1"/>
      <c r="SYX315" s="1"/>
      <c r="SYY315" s="1"/>
      <c r="SYZ315" s="1"/>
      <c r="SZA315" s="1"/>
      <c r="SZB315" s="1"/>
      <c r="SZC315" s="1"/>
      <c r="SZD315" s="1"/>
      <c r="SZE315" s="1"/>
      <c r="SZF315" s="1"/>
      <c r="SZG315" s="1"/>
      <c r="SZH315" s="1"/>
      <c r="SZI315" s="1"/>
      <c r="SZJ315" s="1"/>
      <c r="SZK315" s="1"/>
      <c r="SZL315" s="1"/>
      <c r="SZM315" s="1"/>
      <c r="SZN315" s="1"/>
      <c r="SZO315" s="1"/>
      <c r="SZP315" s="1"/>
      <c r="SZQ315" s="1"/>
      <c r="SZR315" s="1"/>
      <c r="SZS315" s="1"/>
      <c r="SZT315" s="1"/>
      <c r="SZU315" s="1"/>
      <c r="SZV315" s="1"/>
      <c r="SZW315" s="1"/>
      <c r="SZX315" s="1"/>
      <c r="SZY315" s="1"/>
      <c r="SZZ315" s="1"/>
      <c r="TAA315" s="1"/>
      <c r="TAB315" s="1"/>
      <c r="TAC315" s="1"/>
      <c r="TAD315" s="1"/>
      <c r="TAE315" s="1"/>
      <c r="TAF315" s="1"/>
      <c r="TAG315" s="1"/>
      <c r="TAH315" s="1"/>
      <c r="TAI315" s="1"/>
      <c r="TAJ315" s="1"/>
      <c r="TAK315" s="1"/>
      <c r="TAL315" s="1"/>
      <c r="TAM315" s="1"/>
      <c r="TAN315" s="1"/>
      <c r="TAO315" s="1"/>
      <c r="TAP315" s="1"/>
      <c r="TAQ315" s="1"/>
      <c r="TAR315" s="1"/>
      <c r="TAS315" s="1"/>
      <c r="TAT315" s="1"/>
      <c r="TAU315" s="1"/>
      <c r="TAV315" s="1"/>
      <c r="TAW315" s="1"/>
      <c r="TAX315" s="1"/>
      <c r="TAY315" s="1"/>
      <c r="TAZ315" s="1"/>
      <c r="TBA315" s="1"/>
      <c r="TBB315" s="1"/>
      <c r="TBC315" s="1"/>
      <c r="TBD315" s="1"/>
      <c r="TBE315" s="1"/>
      <c r="TBF315" s="1"/>
      <c r="TBG315" s="1"/>
      <c r="TBH315" s="1"/>
      <c r="TBI315" s="1"/>
      <c r="TBJ315" s="1"/>
      <c r="TBK315" s="1"/>
      <c r="TBL315" s="1"/>
      <c r="TBM315" s="1"/>
      <c r="TBN315" s="1"/>
      <c r="TBO315" s="1"/>
      <c r="TBP315" s="1"/>
      <c r="TBQ315" s="1"/>
      <c r="TBR315" s="1"/>
      <c r="TBS315" s="1"/>
      <c r="TBT315" s="1"/>
      <c r="TBU315" s="1"/>
      <c r="TBV315" s="1"/>
      <c r="TBW315" s="1"/>
      <c r="TBX315" s="1"/>
      <c r="TBY315" s="1"/>
      <c r="TBZ315" s="1"/>
      <c r="TCA315" s="1"/>
      <c r="TCB315" s="1"/>
      <c r="TCC315" s="1"/>
      <c r="TCD315" s="1"/>
      <c r="TCE315" s="1"/>
      <c r="TCF315" s="1"/>
      <c r="TCG315" s="1"/>
      <c r="TCH315" s="1"/>
      <c r="TCI315" s="1"/>
      <c r="TCJ315" s="1"/>
      <c r="TCK315" s="1"/>
      <c r="TCL315" s="1"/>
      <c r="TCM315" s="1"/>
      <c r="TCN315" s="1"/>
      <c r="TCO315" s="1"/>
      <c r="TCP315" s="1"/>
      <c r="TCQ315" s="1"/>
      <c r="TCR315" s="1"/>
      <c r="TCS315" s="1"/>
      <c r="TCT315" s="1"/>
      <c r="TCU315" s="1"/>
      <c r="TCV315" s="1"/>
      <c r="TCW315" s="1"/>
      <c r="TCX315" s="1"/>
      <c r="TCY315" s="1"/>
      <c r="TCZ315" s="1"/>
      <c r="TDA315" s="1"/>
      <c r="TDB315" s="1"/>
      <c r="TDC315" s="1"/>
      <c r="TDD315" s="1"/>
      <c r="TDE315" s="1"/>
      <c r="TDF315" s="1"/>
      <c r="TDG315" s="1"/>
      <c r="TDH315" s="1"/>
      <c r="TDI315" s="1"/>
      <c r="TDJ315" s="1"/>
      <c r="TDK315" s="1"/>
      <c r="TDL315" s="1"/>
      <c r="TDM315" s="1"/>
      <c r="TDN315" s="1"/>
      <c r="TDO315" s="1"/>
      <c r="TDP315" s="1"/>
      <c r="TDQ315" s="1"/>
      <c r="TDR315" s="1"/>
      <c r="TDS315" s="1"/>
      <c r="TDT315" s="1"/>
      <c r="TDU315" s="1"/>
      <c r="TDV315" s="1"/>
      <c r="TDW315" s="1"/>
      <c r="TDX315" s="1"/>
      <c r="TDY315" s="1"/>
      <c r="TDZ315" s="1"/>
      <c r="TEA315" s="1"/>
      <c r="TEB315" s="1"/>
      <c r="TEC315" s="1"/>
      <c r="TED315" s="1"/>
      <c r="TEE315" s="1"/>
      <c r="TEF315" s="1"/>
      <c r="TEG315" s="1"/>
      <c r="TEH315" s="1"/>
      <c r="TEI315" s="1"/>
      <c r="TEJ315" s="1"/>
      <c r="TEK315" s="1"/>
      <c r="TEL315" s="1"/>
      <c r="TEM315" s="1"/>
      <c r="TEN315" s="1"/>
      <c r="TEO315" s="1"/>
      <c r="TEP315" s="1"/>
      <c r="TEQ315" s="1"/>
      <c r="TER315" s="1"/>
      <c r="TES315" s="1"/>
      <c r="TET315" s="1"/>
      <c r="TEU315" s="1"/>
      <c r="TEV315" s="1"/>
      <c r="TEW315" s="1"/>
      <c r="TEX315" s="1"/>
      <c r="TEY315" s="1"/>
      <c r="TEZ315" s="1"/>
      <c r="TFA315" s="1"/>
      <c r="TFB315" s="1"/>
      <c r="TFC315" s="1"/>
      <c r="TFD315" s="1"/>
      <c r="TFE315" s="1"/>
      <c r="TFF315" s="1"/>
      <c r="TFG315" s="1"/>
      <c r="TFH315" s="1"/>
      <c r="TFI315" s="1"/>
      <c r="TFJ315" s="1"/>
      <c r="TFK315" s="1"/>
      <c r="TFL315" s="1"/>
      <c r="TFM315" s="1"/>
      <c r="TFN315" s="1"/>
      <c r="TFO315" s="1"/>
      <c r="TFP315" s="1"/>
      <c r="TFQ315" s="1"/>
      <c r="TFR315" s="1"/>
      <c r="TFS315" s="1"/>
      <c r="TFT315" s="1"/>
      <c r="TFU315" s="1"/>
      <c r="TFV315" s="1"/>
      <c r="TFW315" s="1"/>
      <c r="TFX315" s="1"/>
      <c r="TFY315" s="1"/>
      <c r="TFZ315" s="1"/>
      <c r="TGA315" s="1"/>
      <c r="TGB315" s="1"/>
      <c r="TGC315" s="1"/>
      <c r="TGD315" s="1"/>
      <c r="TGE315" s="1"/>
      <c r="TGF315" s="1"/>
      <c r="TGG315" s="1"/>
      <c r="TGH315" s="1"/>
      <c r="TGI315" s="1"/>
      <c r="TGJ315" s="1"/>
      <c r="TGK315" s="1"/>
      <c r="TGL315" s="1"/>
      <c r="TGM315" s="1"/>
      <c r="TGN315" s="1"/>
      <c r="TGO315" s="1"/>
      <c r="TGP315" s="1"/>
      <c r="TGQ315" s="1"/>
      <c r="TGR315" s="1"/>
      <c r="TGS315" s="1"/>
      <c r="TGT315" s="1"/>
      <c r="TGU315" s="1"/>
      <c r="TGV315" s="1"/>
      <c r="TGW315" s="1"/>
      <c r="TGX315" s="1"/>
      <c r="TGY315" s="1"/>
      <c r="TGZ315" s="1"/>
      <c r="THA315" s="1"/>
      <c r="THB315" s="1"/>
      <c r="THC315" s="1"/>
      <c r="THD315" s="1"/>
      <c r="THE315" s="1"/>
      <c r="THF315" s="1"/>
      <c r="THG315" s="1"/>
      <c r="THH315" s="1"/>
      <c r="THI315" s="1"/>
      <c r="THJ315" s="1"/>
      <c r="THK315" s="1"/>
      <c r="THL315" s="1"/>
      <c r="THM315" s="1"/>
      <c r="THN315" s="1"/>
      <c r="THO315" s="1"/>
      <c r="THP315" s="1"/>
      <c r="THQ315" s="1"/>
      <c r="THR315" s="1"/>
      <c r="THS315" s="1"/>
      <c r="THT315" s="1"/>
      <c r="THU315" s="1"/>
      <c r="THV315" s="1"/>
      <c r="THW315" s="1"/>
      <c r="THX315" s="1"/>
      <c r="THY315" s="1"/>
      <c r="THZ315" s="1"/>
      <c r="TIA315" s="1"/>
      <c r="TIB315" s="1"/>
      <c r="TIC315" s="1"/>
      <c r="TID315" s="1"/>
      <c r="TIE315" s="1"/>
      <c r="TIF315" s="1"/>
      <c r="TIG315" s="1"/>
      <c r="TIH315" s="1"/>
      <c r="TII315" s="1"/>
      <c r="TIJ315" s="1"/>
      <c r="TIK315" s="1"/>
      <c r="TIL315" s="1"/>
      <c r="TIM315" s="1"/>
      <c r="TIN315" s="1"/>
      <c r="TIO315" s="1"/>
      <c r="TIP315" s="1"/>
      <c r="TIQ315" s="1"/>
      <c r="TIR315" s="1"/>
      <c r="TIS315" s="1"/>
      <c r="TIT315" s="1"/>
      <c r="TIU315" s="1"/>
      <c r="TIV315" s="1"/>
      <c r="TIW315" s="1"/>
      <c r="TIX315" s="1"/>
      <c r="TIY315" s="1"/>
      <c r="TIZ315" s="1"/>
      <c r="TJA315" s="1"/>
      <c r="TJB315" s="1"/>
      <c r="TJC315" s="1"/>
      <c r="TJD315" s="1"/>
      <c r="TJE315" s="1"/>
      <c r="TJF315" s="1"/>
      <c r="TJG315" s="1"/>
      <c r="TJH315" s="1"/>
      <c r="TJI315" s="1"/>
      <c r="TJJ315" s="1"/>
      <c r="TJK315" s="1"/>
      <c r="TJL315" s="1"/>
      <c r="TJM315" s="1"/>
      <c r="TJN315" s="1"/>
      <c r="TJO315" s="1"/>
      <c r="TJP315" s="1"/>
      <c r="TJQ315" s="1"/>
      <c r="TJR315" s="1"/>
      <c r="TJS315" s="1"/>
      <c r="TJT315" s="1"/>
      <c r="TJU315" s="1"/>
      <c r="TJV315" s="1"/>
      <c r="TJW315" s="1"/>
      <c r="TJX315" s="1"/>
      <c r="TJY315" s="1"/>
      <c r="TJZ315" s="1"/>
      <c r="TKA315" s="1"/>
      <c r="TKB315" s="1"/>
      <c r="TKC315" s="1"/>
      <c r="TKD315" s="1"/>
      <c r="TKE315" s="1"/>
      <c r="TKF315" s="1"/>
      <c r="TKG315" s="1"/>
      <c r="TKH315" s="1"/>
      <c r="TKI315" s="1"/>
      <c r="TKJ315" s="1"/>
      <c r="TKK315" s="1"/>
      <c r="TKL315" s="1"/>
      <c r="TKM315" s="1"/>
      <c r="TKN315" s="1"/>
      <c r="TKO315" s="1"/>
      <c r="TKP315" s="1"/>
      <c r="TKQ315" s="1"/>
      <c r="TKR315" s="1"/>
      <c r="TKS315" s="1"/>
      <c r="TKT315" s="1"/>
      <c r="TKU315" s="1"/>
      <c r="TKV315" s="1"/>
      <c r="TKW315" s="1"/>
      <c r="TKX315" s="1"/>
      <c r="TKY315" s="1"/>
      <c r="TKZ315" s="1"/>
      <c r="TLA315" s="1"/>
      <c r="TLB315" s="1"/>
      <c r="TLC315" s="1"/>
      <c r="TLD315" s="1"/>
      <c r="TLE315" s="1"/>
      <c r="TLF315" s="1"/>
      <c r="TLG315" s="1"/>
      <c r="TLH315" s="1"/>
      <c r="TLI315" s="1"/>
      <c r="TLJ315" s="1"/>
      <c r="TLK315" s="1"/>
      <c r="TLL315" s="1"/>
      <c r="TLM315" s="1"/>
      <c r="TLN315" s="1"/>
      <c r="TLO315" s="1"/>
      <c r="TLP315" s="1"/>
      <c r="TLQ315" s="1"/>
      <c r="TLR315" s="1"/>
      <c r="TLS315" s="1"/>
      <c r="TLT315" s="1"/>
      <c r="TLU315" s="1"/>
      <c r="TLV315" s="1"/>
      <c r="TLW315" s="1"/>
      <c r="TLX315" s="1"/>
      <c r="TLY315" s="1"/>
      <c r="TLZ315" s="1"/>
      <c r="TMA315" s="1"/>
      <c r="TMB315" s="1"/>
      <c r="TMC315" s="1"/>
      <c r="TMD315" s="1"/>
      <c r="TME315" s="1"/>
      <c r="TMF315" s="1"/>
      <c r="TMG315" s="1"/>
      <c r="TMH315" s="1"/>
      <c r="TMI315" s="1"/>
      <c r="TMJ315" s="1"/>
      <c r="TMK315" s="1"/>
      <c r="TML315" s="1"/>
      <c r="TMM315" s="1"/>
      <c r="TMN315" s="1"/>
      <c r="TMO315" s="1"/>
      <c r="TMP315" s="1"/>
      <c r="TMQ315" s="1"/>
      <c r="TMR315" s="1"/>
      <c r="TMS315" s="1"/>
      <c r="TMT315" s="1"/>
      <c r="TMU315" s="1"/>
      <c r="TMV315" s="1"/>
      <c r="TMW315" s="1"/>
      <c r="TMX315" s="1"/>
      <c r="TMY315" s="1"/>
      <c r="TMZ315" s="1"/>
      <c r="TNA315" s="1"/>
      <c r="TNB315" s="1"/>
      <c r="TNC315" s="1"/>
      <c r="TND315" s="1"/>
      <c r="TNE315" s="1"/>
      <c r="TNF315" s="1"/>
      <c r="TNG315" s="1"/>
      <c r="TNH315" s="1"/>
      <c r="TNI315" s="1"/>
      <c r="TNJ315" s="1"/>
      <c r="TNK315" s="1"/>
      <c r="TNL315" s="1"/>
      <c r="TNM315" s="1"/>
      <c r="TNN315" s="1"/>
      <c r="TNO315" s="1"/>
      <c r="TNP315" s="1"/>
      <c r="TNQ315" s="1"/>
      <c r="TNR315" s="1"/>
      <c r="TNS315" s="1"/>
      <c r="TNT315" s="1"/>
      <c r="TNU315" s="1"/>
      <c r="TNV315" s="1"/>
      <c r="TNW315" s="1"/>
      <c r="TNX315" s="1"/>
      <c r="TNY315" s="1"/>
      <c r="TNZ315" s="1"/>
      <c r="TOA315" s="1"/>
      <c r="TOB315" s="1"/>
      <c r="TOC315" s="1"/>
      <c r="TOD315" s="1"/>
      <c r="TOE315" s="1"/>
      <c r="TOF315" s="1"/>
      <c r="TOG315" s="1"/>
      <c r="TOH315" s="1"/>
      <c r="TOI315" s="1"/>
      <c r="TOJ315" s="1"/>
      <c r="TOK315" s="1"/>
      <c r="TOL315" s="1"/>
      <c r="TOM315" s="1"/>
      <c r="TON315" s="1"/>
      <c r="TOO315" s="1"/>
      <c r="TOP315" s="1"/>
      <c r="TOQ315" s="1"/>
      <c r="TOR315" s="1"/>
      <c r="TOS315" s="1"/>
      <c r="TOT315" s="1"/>
      <c r="TOU315" s="1"/>
      <c r="TOV315" s="1"/>
      <c r="TOW315" s="1"/>
      <c r="TOX315" s="1"/>
      <c r="TOY315" s="1"/>
      <c r="TOZ315" s="1"/>
      <c r="TPA315" s="1"/>
      <c r="TPB315" s="1"/>
      <c r="TPC315" s="1"/>
      <c r="TPD315" s="1"/>
      <c r="TPE315" s="1"/>
      <c r="TPF315" s="1"/>
      <c r="TPG315" s="1"/>
      <c r="TPH315" s="1"/>
      <c r="TPI315" s="1"/>
      <c r="TPJ315" s="1"/>
      <c r="TPK315" s="1"/>
      <c r="TPL315" s="1"/>
      <c r="TPM315" s="1"/>
      <c r="TPN315" s="1"/>
      <c r="TPO315" s="1"/>
      <c r="TPP315" s="1"/>
      <c r="TPQ315" s="1"/>
      <c r="TPR315" s="1"/>
      <c r="TPS315" s="1"/>
      <c r="TPT315" s="1"/>
      <c r="TPU315" s="1"/>
      <c r="TPV315" s="1"/>
      <c r="TPW315" s="1"/>
      <c r="TPX315" s="1"/>
      <c r="TPY315" s="1"/>
      <c r="TPZ315" s="1"/>
      <c r="TQA315" s="1"/>
      <c r="TQB315" s="1"/>
      <c r="TQC315" s="1"/>
      <c r="TQD315" s="1"/>
      <c r="TQE315" s="1"/>
      <c r="TQF315" s="1"/>
      <c r="TQG315" s="1"/>
      <c r="TQH315" s="1"/>
      <c r="TQI315" s="1"/>
      <c r="TQJ315" s="1"/>
      <c r="TQK315" s="1"/>
      <c r="TQL315" s="1"/>
      <c r="TQM315" s="1"/>
      <c r="TQN315" s="1"/>
      <c r="TQO315" s="1"/>
      <c r="TQP315" s="1"/>
      <c r="TQQ315" s="1"/>
      <c r="TQR315" s="1"/>
      <c r="TQS315" s="1"/>
      <c r="TQT315" s="1"/>
      <c r="TQU315" s="1"/>
      <c r="TQV315" s="1"/>
      <c r="TQW315" s="1"/>
      <c r="TQX315" s="1"/>
      <c r="TQY315" s="1"/>
      <c r="TQZ315" s="1"/>
      <c r="TRA315" s="1"/>
      <c r="TRB315" s="1"/>
      <c r="TRC315" s="1"/>
      <c r="TRD315" s="1"/>
      <c r="TRE315" s="1"/>
      <c r="TRF315" s="1"/>
      <c r="TRG315" s="1"/>
      <c r="TRH315" s="1"/>
      <c r="TRI315" s="1"/>
      <c r="TRJ315" s="1"/>
      <c r="TRK315" s="1"/>
      <c r="TRL315" s="1"/>
      <c r="TRM315" s="1"/>
      <c r="TRN315" s="1"/>
      <c r="TRO315" s="1"/>
      <c r="TRP315" s="1"/>
      <c r="TRQ315" s="1"/>
      <c r="TRR315" s="1"/>
      <c r="TRS315" s="1"/>
      <c r="TRT315" s="1"/>
      <c r="TRU315" s="1"/>
      <c r="TRV315" s="1"/>
      <c r="TRW315" s="1"/>
      <c r="TRX315" s="1"/>
      <c r="TRY315" s="1"/>
      <c r="TRZ315" s="1"/>
      <c r="TSA315" s="1"/>
      <c r="TSB315" s="1"/>
      <c r="TSC315" s="1"/>
      <c r="TSD315" s="1"/>
      <c r="TSE315" s="1"/>
      <c r="TSF315" s="1"/>
      <c r="TSG315" s="1"/>
      <c r="TSH315" s="1"/>
      <c r="TSI315" s="1"/>
      <c r="TSJ315" s="1"/>
      <c r="TSK315" s="1"/>
      <c r="TSL315" s="1"/>
      <c r="TSM315" s="1"/>
      <c r="TSN315" s="1"/>
      <c r="TSO315" s="1"/>
      <c r="TSP315" s="1"/>
      <c r="TSQ315" s="1"/>
      <c r="TSR315" s="1"/>
      <c r="TSS315" s="1"/>
      <c r="TST315" s="1"/>
      <c r="TSU315" s="1"/>
      <c r="TSV315" s="1"/>
      <c r="TSW315" s="1"/>
      <c r="TSX315" s="1"/>
      <c r="TSY315" s="1"/>
      <c r="TSZ315" s="1"/>
      <c r="TTA315" s="1"/>
      <c r="TTB315" s="1"/>
      <c r="TTC315" s="1"/>
      <c r="TTD315" s="1"/>
      <c r="TTE315" s="1"/>
      <c r="TTF315" s="1"/>
      <c r="TTG315" s="1"/>
      <c r="TTH315" s="1"/>
      <c r="TTI315" s="1"/>
      <c r="TTJ315" s="1"/>
      <c r="TTK315" s="1"/>
      <c r="TTL315" s="1"/>
      <c r="TTM315" s="1"/>
      <c r="TTN315" s="1"/>
      <c r="TTO315" s="1"/>
      <c r="TTP315" s="1"/>
      <c r="TTQ315" s="1"/>
      <c r="TTR315" s="1"/>
      <c r="TTS315" s="1"/>
      <c r="TTT315" s="1"/>
      <c r="TTU315" s="1"/>
      <c r="TTV315" s="1"/>
      <c r="TTW315" s="1"/>
      <c r="TTX315" s="1"/>
      <c r="TTY315" s="1"/>
      <c r="TTZ315" s="1"/>
      <c r="TUA315" s="1"/>
      <c r="TUB315" s="1"/>
      <c r="TUC315" s="1"/>
      <c r="TUD315" s="1"/>
      <c r="TUE315" s="1"/>
      <c r="TUF315" s="1"/>
      <c r="TUG315" s="1"/>
      <c r="TUH315" s="1"/>
      <c r="TUI315" s="1"/>
      <c r="TUJ315" s="1"/>
      <c r="TUK315" s="1"/>
      <c r="TUL315" s="1"/>
      <c r="TUM315" s="1"/>
      <c r="TUN315" s="1"/>
      <c r="TUO315" s="1"/>
      <c r="TUP315" s="1"/>
      <c r="TUQ315" s="1"/>
      <c r="TUR315" s="1"/>
      <c r="TUS315" s="1"/>
      <c r="TUT315" s="1"/>
      <c r="TUU315" s="1"/>
      <c r="TUV315" s="1"/>
      <c r="TUW315" s="1"/>
      <c r="TUX315" s="1"/>
      <c r="TUY315" s="1"/>
      <c r="TUZ315" s="1"/>
      <c r="TVA315" s="1"/>
      <c r="TVB315" s="1"/>
      <c r="TVC315" s="1"/>
      <c r="TVD315" s="1"/>
      <c r="TVE315" s="1"/>
      <c r="TVF315" s="1"/>
      <c r="TVG315" s="1"/>
      <c r="TVH315" s="1"/>
      <c r="TVI315" s="1"/>
      <c r="TVJ315" s="1"/>
      <c r="TVK315" s="1"/>
      <c r="TVL315" s="1"/>
      <c r="TVM315" s="1"/>
      <c r="TVN315" s="1"/>
      <c r="TVO315" s="1"/>
      <c r="TVP315" s="1"/>
      <c r="TVQ315" s="1"/>
      <c r="TVR315" s="1"/>
      <c r="TVS315" s="1"/>
      <c r="TVT315" s="1"/>
      <c r="TVU315" s="1"/>
      <c r="TVV315" s="1"/>
      <c r="TVW315" s="1"/>
      <c r="TVX315" s="1"/>
      <c r="TVY315" s="1"/>
      <c r="TVZ315" s="1"/>
      <c r="TWA315" s="1"/>
      <c r="TWB315" s="1"/>
      <c r="TWC315" s="1"/>
      <c r="TWD315" s="1"/>
      <c r="TWE315" s="1"/>
      <c r="TWF315" s="1"/>
      <c r="TWG315" s="1"/>
      <c r="TWH315" s="1"/>
      <c r="TWI315" s="1"/>
      <c r="TWJ315" s="1"/>
      <c r="TWK315" s="1"/>
      <c r="TWL315" s="1"/>
      <c r="TWM315" s="1"/>
      <c r="TWN315" s="1"/>
      <c r="TWO315" s="1"/>
      <c r="TWP315" s="1"/>
      <c r="TWQ315" s="1"/>
      <c r="TWR315" s="1"/>
      <c r="TWS315" s="1"/>
      <c r="TWT315" s="1"/>
      <c r="TWU315" s="1"/>
      <c r="TWV315" s="1"/>
      <c r="TWW315" s="1"/>
      <c r="TWX315" s="1"/>
      <c r="TWY315" s="1"/>
      <c r="TWZ315" s="1"/>
      <c r="TXA315" s="1"/>
      <c r="TXB315" s="1"/>
      <c r="TXC315" s="1"/>
      <c r="TXD315" s="1"/>
      <c r="TXE315" s="1"/>
      <c r="TXF315" s="1"/>
      <c r="TXG315" s="1"/>
      <c r="TXH315" s="1"/>
      <c r="TXI315" s="1"/>
      <c r="TXJ315" s="1"/>
      <c r="TXK315" s="1"/>
      <c r="TXL315" s="1"/>
      <c r="TXM315" s="1"/>
      <c r="TXN315" s="1"/>
      <c r="TXO315" s="1"/>
      <c r="TXP315" s="1"/>
      <c r="TXQ315" s="1"/>
      <c r="TXR315" s="1"/>
      <c r="TXS315" s="1"/>
      <c r="TXT315" s="1"/>
      <c r="TXU315" s="1"/>
      <c r="TXV315" s="1"/>
      <c r="TXW315" s="1"/>
      <c r="TXX315" s="1"/>
      <c r="TXY315" s="1"/>
      <c r="TXZ315" s="1"/>
      <c r="TYA315" s="1"/>
      <c r="TYB315" s="1"/>
      <c r="TYC315" s="1"/>
      <c r="TYD315" s="1"/>
      <c r="TYE315" s="1"/>
      <c r="TYF315" s="1"/>
      <c r="TYG315" s="1"/>
      <c r="TYH315" s="1"/>
      <c r="TYI315" s="1"/>
      <c r="TYJ315" s="1"/>
      <c r="TYK315" s="1"/>
      <c r="TYL315" s="1"/>
      <c r="TYM315" s="1"/>
      <c r="TYN315" s="1"/>
      <c r="TYO315" s="1"/>
      <c r="TYP315" s="1"/>
      <c r="TYQ315" s="1"/>
      <c r="TYR315" s="1"/>
      <c r="TYS315" s="1"/>
      <c r="TYT315" s="1"/>
      <c r="TYU315" s="1"/>
      <c r="TYV315" s="1"/>
      <c r="TYW315" s="1"/>
      <c r="TYX315" s="1"/>
      <c r="TYY315" s="1"/>
      <c r="TYZ315" s="1"/>
      <c r="TZA315" s="1"/>
      <c r="TZB315" s="1"/>
      <c r="TZC315" s="1"/>
      <c r="TZD315" s="1"/>
      <c r="TZE315" s="1"/>
      <c r="TZF315" s="1"/>
      <c r="TZG315" s="1"/>
      <c r="TZH315" s="1"/>
      <c r="TZI315" s="1"/>
      <c r="TZJ315" s="1"/>
      <c r="TZK315" s="1"/>
      <c r="TZL315" s="1"/>
      <c r="TZM315" s="1"/>
      <c r="TZN315" s="1"/>
      <c r="TZO315" s="1"/>
      <c r="TZP315" s="1"/>
      <c r="TZQ315" s="1"/>
      <c r="TZR315" s="1"/>
      <c r="TZS315" s="1"/>
      <c r="TZT315" s="1"/>
      <c r="TZU315" s="1"/>
      <c r="TZV315" s="1"/>
      <c r="TZW315" s="1"/>
      <c r="TZX315" s="1"/>
      <c r="TZY315" s="1"/>
      <c r="TZZ315" s="1"/>
      <c r="UAA315" s="1"/>
      <c r="UAB315" s="1"/>
      <c r="UAC315" s="1"/>
      <c r="UAD315" s="1"/>
      <c r="UAE315" s="1"/>
      <c r="UAF315" s="1"/>
      <c r="UAG315" s="1"/>
      <c r="UAH315" s="1"/>
      <c r="UAI315" s="1"/>
      <c r="UAJ315" s="1"/>
      <c r="UAK315" s="1"/>
      <c r="UAL315" s="1"/>
      <c r="UAM315" s="1"/>
      <c r="UAN315" s="1"/>
      <c r="UAO315" s="1"/>
      <c r="UAP315" s="1"/>
      <c r="UAQ315" s="1"/>
      <c r="UAR315" s="1"/>
      <c r="UAS315" s="1"/>
      <c r="UAT315" s="1"/>
      <c r="UAU315" s="1"/>
      <c r="UAV315" s="1"/>
      <c r="UAW315" s="1"/>
      <c r="UAX315" s="1"/>
      <c r="UAY315" s="1"/>
      <c r="UAZ315" s="1"/>
      <c r="UBA315" s="1"/>
      <c r="UBB315" s="1"/>
      <c r="UBC315" s="1"/>
      <c r="UBD315" s="1"/>
      <c r="UBE315" s="1"/>
      <c r="UBF315" s="1"/>
      <c r="UBG315" s="1"/>
      <c r="UBH315" s="1"/>
      <c r="UBI315" s="1"/>
      <c r="UBJ315" s="1"/>
      <c r="UBK315" s="1"/>
      <c r="UBL315" s="1"/>
      <c r="UBM315" s="1"/>
      <c r="UBN315" s="1"/>
      <c r="UBO315" s="1"/>
      <c r="UBP315" s="1"/>
      <c r="UBQ315" s="1"/>
      <c r="UBR315" s="1"/>
      <c r="UBS315" s="1"/>
      <c r="UBT315" s="1"/>
      <c r="UBU315" s="1"/>
      <c r="UBV315" s="1"/>
      <c r="UBW315" s="1"/>
      <c r="UBX315" s="1"/>
      <c r="UBY315" s="1"/>
      <c r="UBZ315" s="1"/>
      <c r="UCA315" s="1"/>
      <c r="UCB315" s="1"/>
      <c r="UCC315" s="1"/>
      <c r="UCD315" s="1"/>
      <c r="UCE315" s="1"/>
      <c r="UCF315" s="1"/>
      <c r="UCG315" s="1"/>
      <c r="UCH315" s="1"/>
      <c r="UCI315" s="1"/>
      <c r="UCJ315" s="1"/>
      <c r="UCK315" s="1"/>
      <c r="UCL315" s="1"/>
      <c r="UCM315" s="1"/>
      <c r="UCN315" s="1"/>
      <c r="UCO315" s="1"/>
      <c r="UCP315" s="1"/>
      <c r="UCQ315" s="1"/>
      <c r="UCR315" s="1"/>
      <c r="UCS315" s="1"/>
      <c r="UCT315" s="1"/>
      <c r="UCU315" s="1"/>
      <c r="UCV315" s="1"/>
      <c r="UCW315" s="1"/>
      <c r="UCX315" s="1"/>
      <c r="UCY315" s="1"/>
      <c r="UCZ315" s="1"/>
      <c r="UDA315" s="1"/>
      <c r="UDB315" s="1"/>
      <c r="UDC315" s="1"/>
      <c r="UDD315" s="1"/>
      <c r="UDE315" s="1"/>
      <c r="UDF315" s="1"/>
      <c r="UDG315" s="1"/>
      <c r="UDH315" s="1"/>
      <c r="UDI315" s="1"/>
      <c r="UDJ315" s="1"/>
      <c r="UDK315" s="1"/>
      <c r="UDL315" s="1"/>
      <c r="UDM315" s="1"/>
      <c r="UDN315" s="1"/>
      <c r="UDO315" s="1"/>
      <c r="UDP315" s="1"/>
      <c r="UDQ315" s="1"/>
      <c r="UDR315" s="1"/>
      <c r="UDS315" s="1"/>
      <c r="UDT315" s="1"/>
      <c r="UDU315" s="1"/>
      <c r="UDV315" s="1"/>
      <c r="UDW315" s="1"/>
      <c r="UDX315" s="1"/>
      <c r="UDY315" s="1"/>
      <c r="UDZ315" s="1"/>
      <c r="UEA315" s="1"/>
      <c r="UEB315" s="1"/>
      <c r="UEC315" s="1"/>
      <c r="UED315" s="1"/>
      <c r="UEE315" s="1"/>
      <c r="UEF315" s="1"/>
      <c r="UEG315" s="1"/>
      <c r="UEH315" s="1"/>
      <c r="UEI315" s="1"/>
      <c r="UEJ315" s="1"/>
      <c r="UEK315" s="1"/>
      <c r="UEL315" s="1"/>
      <c r="UEM315" s="1"/>
      <c r="UEN315" s="1"/>
      <c r="UEO315" s="1"/>
      <c r="UEP315" s="1"/>
      <c r="UEQ315" s="1"/>
      <c r="UER315" s="1"/>
      <c r="UES315" s="1"/>
      <c r="UET315" s="1"/>
      <c r="UEU315" s="1"/>
      <c r="UEV315" s="1"/>
      <c r="UEW315" s="1"/>
      <c r="UEX315" s="1"/>
      <c r="UEY315" s="1"/>
      <c r="UEZ315" s="1"/>
      <c r="UFA315" s="1"/>
      <c r="UFB315" s="1"/>
      <c r="UFC315" s="1"/>
      <c r="UFD315" s="1"/>
      <c r="UFE315" s="1"/>
      <c r="UFF315" s="1"/>
      <c r="UFG315" s="1"/>
      <c r="UFH315" s="1"/>
      <c r="UFI315" s="1"/>
      <c r="UFJ315" s="1"/>
      <c r="UFK315" s="1"/>
      <c r="UFL315" s="1"/>
      <c r="UFM315" s="1"/>
      <c r="UFN315" s="1"/>
      <c r="UFO315" s="1"/>
      <c r="UFP315" s="1"/>
      <c r="UFQ315" s="1"/>
      <c r="UFR315" s="1"/>
      <c r="UFS315" s="1"/>
      <c r="UFT315" s="1"/>
      <c r="UFU315" s="1"/>
      <c r="UFV315" s="1"/>
      <c r="UFW315" s="1"/>
      <c r="UFX315" s="1"/>
      <c r="UFY315" s="1"/>
      <c r="UFZ315" s="1"/>
      <c r="UGA315" s="1"/>
      <c r="UGB315" s="1"/>
      <c r="UGC315" s="1"/>
      <c r="UGD315" s="1"/>
      <c r="UGE315" s="1"/>
      <c r="UGF315" s="1"/>
      <c r="UGG315" s="1"/>
      <c r="UGH315" s="1"/>
      <c r="UGI315" s="1"/>
      <c r="UGJ315" s="1"/>
      <c r="UGK315" s="1"/>
      <c r="UGL315" s="1"/>
      <c r="UGM315" s="1"/>
      <c r="UGN315" s="1"/>
      <c r="UGO315" s="1"/>
      <c r="UGP315" s="1"/>
      <c r="UGQ315" s="1"/>
      <c r="UGR315" s="1"/>
      <c r="UGS315" s="1"/>
      <c r="UGT315" s="1"/>
      <c r="UGU315" s="1"/>
      <c r="UGV315" s="1"/>
      <c r="UGW315" s="1"/>
      <c r="UGX315" s="1"/>
      <c r="UGY315" s="1"/>
      <c r="UGZ315" s="1"/>
      <c r="UHA315" s="1"/>
      <c r="UHB315" s="1"/>
      <c r="UHC315" s="1"/>
      <c r="UHD315" s="1"/>
      <c r="UHE315" s="1"/>
      <c r="UHF315" s="1"/>
      <c r="UHG315" s="1"/>
      <c r="UHH315" s="1"/>
      <c r="UHI315" s="1"/>
      <c r="UHJ315" s="1"/>
      <c r="UHK315" s="1"/>
      <c r="UHL315" s="1"/>
      <c r="UHM315" s="1"/>
      <c r="UHN315" s="1"/>
      <c r="UHO315" s="1"/>
      <c r="UHP315" s="1"/>
      <c r="UHQ315" s="1"/>
      <c r="UHR315" s="1"/>
      <c r="UHS315" s="1"/>
      <c r="UHT315" s="1"/>
      <c r="UHU315" s="1"/>
      <c r="UHV315" s="1"/>
      <c r="UHW315" s="1"/>
      <c r="UHX315" s="1"/>
      <c r="UHY315" s="1"/>
      <c r="UHZ315" s="1"/>
      <c r="UIA315" s="1"/>
      <c r="UIB315" s="1"/>
      <c r="UIC315" s="1"/>
      <c r="UID315" s="1"/>
      <c r="UIE315" s="1"/>
      <c r="UIF315" s="1"/>
      <c r="UIG315" s="1"/>
      <c r="UIH315" s="1"/>
      <c r="UII315" s="1"/>
      <c r="UIJ315" s="1"/>
      <c r="UIK315" s="1"/>
      <c r="UIL315" s="1"/>
      <c r="UIM315" s="1"/>
      <c r="UIN315" s="1"/>
      <c r="UIO315" s="1"/>
      <c r="UIP315" s="1"/>
      <c r="UIQ315" s="1"/>
      <c r="UIR315" s="1"/>
      <c r="UIS315" s="1"/>
      <c r="UIT315" s="1"/>
      <c r="UIU315" s="1"/>
      <c r="UIV315" s="1"/>
      <c r="UIW315" s="1"/>
      <c r="UIX315" s="1"/>
      <c r="UIY315" s="1"/>
      <c r="UIZ315" s="1"/>
      <c r="UJA315" s="1"/>
      <c r="UJB315" s="1"/>
      <c r="UJC315" s="1"/>
      <c r="UJD315" s="1"/>
      <c r="UJE315" s="1"/>
      <c r="UJF315" s="1"/>
      <c r="UJG315" s="1"/>
      <c r="UJH315" s="1"/>
      <c r="UJI315" s="1"/>
      <c r="UJJ315" s="1"/>
      <c r="UJK315" s="1"/>
      <c r="UJL315" s="1"/>
      <c r="UJM315" s="1"/>
      <c r="UJN315" s="1"/>
      <c r="UJO315" s="1"/>
      <c r="UJP315" s="1"/>
      <c r="UJQ315" s="1"/>
      <c r="UJR315" s="1"/>
      <c r="UJS315" s="1"/>
      <c r="UJT315" s="1"/>
      <c r="UJU315" s="1"/>
      <c r="UJV315" s="1"/>
      <c r="UJW315" s="1"/>
      <c r="UJX315" s="1"/>
      <c r="UJY315" s="1"/>
      <c r="UJZ315" s="1"/>
      <c r="UKA315" s="1"/>
      <c r="UKB315" s="1"/>
      <c r="UKC315" s="1"/>
      <c r="UKD315" s="1"/>
      <c r="UKE315" s="1"/>
      <c r="UKF315" s="1"/>
      <c r="UKG315" s="1"/>
      <c r="UKH315" s="1"/>
      <c r="UKI315" s="1"/>
      <c r="UKJ315" s="1"/>
      <c r="UKK315" s="1"/>
      <c r="UKL315" s="1"/>
      <c r="UKM315" s="1"/>
      <c r="UKN315" s="1"/>
      <c r="UKO315" s="1"/>
      <c r="UKP315" s="1"/>
      <c r="UKQ315" s="1"/>
      <c r="UKR315" s="1"/>
      <c r="UKS315" s="1"/>
      <c r="UKT315" s="1"/>
      <c r="UKU315" s="1"/>
      <c r="UKV315" s="1"/>
      <c r="UKW315" s="1"/>
      <c r="UKX315" s="1"/>
      <c r="UKY315" s="1"/>
      <c r="UKZ315" s="1"/>
      <c r="ULA315" s="1"/>
      <c r="ULB315" s="1"/>
      <c r="ULC315" s="1"/>
      <c r="ULD315" s="1"/>
      <c r="ULE315" s="1"/>
      <c r="ULF315" s="1"/>
      <c r="ULG315" s="1"/>
      <c r="ULH315" s="1"/>
      <c r="ULI315" s="1"/>
      <c r="ULJ315" s="1"/>
      <c r="ULK315" s="1"/>
      <c r="ULL315" s="1"/>
      <c r="ULM315" s="1"/>
      <c r="ULN315" s="1"/>
      <c r="ULO315" s="1"/>
      <c r="ULP315" s="1"/>
      <c r="ULQ315" s="1"/>
      <c r="ULR315" s="1"/>
      <c r="ULS315" s="1"/>
      <c r="ULT315" s="1"/>
      <c r="ULU315" s="1"/>
      <c r="ULV315" s="1"/>
      <c r="ULW315" s="1"/>
      <c r="ULX315" s="1"/>
      <c r="ULY315" s="1"/>
      <c r="ULZ315" s="1"/>
      <c r="UMA315" s="1"/>
      <c r="UMB315" s="1"/>
      <c r="UMC315" s="1"/>
      <c r="UMD315" s="1"/>
      <c r="UME315" s="1"/>
      <c r="UMF315" s="1"/>
      <c r="UMG315" s="1"/>
      <c r="UMH315" s="1"/>
      <c r="UMI315" s="1"/>
      <c r="UMJ315" s="1"/>
      <c r="UMK315" s="1"/>
      <c r="UML315" s="1"/>
      <c r="UMM315" s="1"/>
      <c r="UMN315" s="1"/>
      <c r="UMO315" s="1"/>
      <c r="UMP315" s="1"/>
      <c r="UMQ315" s="1"/>
      <c r="UMR315" s="1"/>
      <c r="UMS315" s="1"/>
      <c r="UMT315" s="1"/>
      <c r="UMU315" s="1"/>
      <c r="UMV315" s="1"/>
      <c r="UMW315" s="1"/>
      <c r="UMX315" s="1"/>
      <c r="UMY315" s="1"/>
      <c r="UMZ315" s="1"/>
      <c r="UNA315" s="1"/>
      <c r="UNB315" s="1"/>
      <c r="UNC315" s="1"/>
      <c r="UND315" s="1"/>
      <c r="UNE315" s="1"/>
      <c r="UNF315" s="1"/>
      <c r="UNG315" s="1"/>
      <c r="UNH315" s="1"/>
      <c r="UNI315" s="1"/>
      <c r="UNJ315" s="1"/>
      <c r="UNK315" s="1"/>
      <c r="UNL315" s="1"/>
      <c r="UNM315" s="1"/>
      <c r="UNN315" s="1"/>
      <c r="UNO315" s="1"/>
      <c r="UNP315" s="1"/>
      <c r="UNQ315" s="1"/>
      <c r="UNR315" s="1"/>
      <c r="UNS315" s="1"/>
      <c r="UNT315" s="1"/>
      <c r="UNU315" s="1"/>
      <c r="UNV315" s="1"/>
      <c r="UNW315" s="1"/>
      <c r="UNX315" s="1"/>
      <c r="UNY315" s="1"/>
      <c r="UNZ315" s="1"/>
      <c r="UOA315" s="1"/>
      <c r="UOB315" s="1"/>
      <c r="UOC315" s="1"/>
      <c r="UOD315" s="1"/>
      <c r="UOE315" s="1"/>
      <c r="UOF315" s="1"/>
      <c r="UOG315" s="1"/>
      <c r="UOH315" s="1"/>
      <c r="UOI315" s="1"/>
      <c r="UOJ315" s="1"/>
      <c r="UOK315" s="1"/>
      <c r="UOL315" s="1"/>
      <c r="UOM315" s="1"/>
      <c r="UON315" s="1"/>
      <c r="UOO315" s="1"/>
      <c r="UOP315" s="1"/>
      <c r="UOQ315" s="1"/>
      <c r="UOR315" s="1"/>
      <c r="UOS315" s="1"/>
      <c r="UOT315" s="1"/>
      <c r="UOU315" s="1"/>
      <c r="UOV315" s="1"/>
      <c r="UOW315" s="1"/>
      <c r="UOX315" s="1"/>
      <c r="UOY315" s="1"/>
      <c r="UOZ315" s="1"/>
      <c r="UPA315" s="1"/>
      <c r="UPB315" s="1"/>
      <c r="UPC315" s="1"/>
      <c r="UPD315" s="1"/>
      <c r="UPE315" s="1"/>
      <c r="UPF315" s="1"/>
      <c r="UPG315" s="1"/>
      <c r="UPH315" s="1"/>
      <c r="UPI315" s="1"/>
      <c r="UPJ315" s="1"/>
      <c r="UPK315" s="1"/>
      <c r="UPL315" s="1"/>
      <c r="UPM315" s="1"/>
      <c r="UPN315" s="1"/>
      <c r="UPO315" s="1"/>
      <c r="UPP315" s="1"/>
      <c r="UPQ315" s="1"/>
      <c r="UPR315" s="1"/>
      <c r="UPS315" s="1"/>
      <c r="UPT315" s="1"/>
      <c r="UPU315" s="1"/>
      <c r="UPV315" s="1"/>
      <c r="UPW315" s="1"/>
      <c r="UPX315" s="1"/>
      <c r="UPY315" s="1"/>
      <c r="UPZ315" s="1"/>
      <c r="UQA315" s="1"/>
      <c r="UQB315" s="1"/>
      <c r="UQC315" s="1"/>
      <c r="UQD315" s="1"/>
      <c r="UQE315" s="1"/>
      <c r="UQF315" s="1"/>
      <c r="UQG315" s="1"/>
      <c r="UQH315" s="1"/>
      <c r="UQI315" s="1"/>
      <c r="UQJ315" s="1"/>
      <c r="UQK315" s="1"/>
      <c r="UQL315" s="1"/>
      <c r="UQM315" s="1"/>
      <c r="UQN315" s="1"/>
      <c r="UQO315" s="1"/>
      <c r="UQP315" s="1"/>
      <c r="UQQ315" s="1"/>
      <c r="UQR315" s="1"/>
      <c r="UQS315" s="1"/>
      <c r="UQT315" s="1"/>
      <c r="UQU315" s="1"/>
      <c r="UQV315" s="1"/>
      <c r="UQW315" s="1"/>
      <c r="UQX315" s="1"/>
      <c r="UQY315" s="1"/>
      <c r="UQZ315" s="1"/>
      <c r="URA315" s="1"/>
      <c r="URB315" s="1"/>
      <c r="URC315" s="1"/>
      <c r="URD315" s="1"/>
      <c r="URE315" s="1"/>
      <c r="URF315" s="1"/>
      <c r="URG315" s="1"/>
      <c r="URH315" s="1"/>
      <c r="URI315" s="1"/>
      <c r="URJ315" s="1"/>
      <c r="URK315" s="1"/>
      <c r="URL315" s="1"/>
      <c r="URM315" s="1"/>
      <c r="URN315" s="1"/>
      <c r="URO315" s="1"/>
      <c r="URP315" s="1"/>
      <c r="URQ315" s="1"/>
      <c r="URR315" s="1"/>
      <c r="URS315" s="1"/>
      <c r="URT315" s="1"/>
      <c r="URU315" s="1"/>
      <c r="URV315" s="1"/>
      <c r="URW315" s="1"/>
      <c r="URX315" s="1"/>
      <c r="URY315" s="1"/>
      <c r="URZ315" s="1"/>
      <c r="USA315" s="1"/>
      <c r="USB315" s="1"/>
      <c r="USC315" s="1"/>
      <c r="USD315" s="1"/>
      <c r="USE315" s="1"/>
      <c r="USF315" s="1"/>
      <c r="USG315" s="1"/>
      <c r="USH315" s="1"/>
      <c r="USI315" s="1"/>
      <c r="USJ315" s="1"/>
      <c r="USK315" s="1"/>
      <c r="USL315" s="1"/>
      <c r="USM315" s="1"/>
      <c r="USN315" s="1"/>
      <c r="USO315" s="1"/>
      <c r="USP315" s="1"/>
      <c r="USQ315" s="1"/>
      <c r="USR315" s="1"/>
      <c r="USS315" s="1"/>
      <c r="UST315" s="1"/>
      <c r="USU315" s="1"/>
      <c r="USV315" s="1"/>
      <c r="USW315" s="1"/>
      <c r="USX315" s="1"/>
      <c r="USY315" s="1"/>
      <c r="USZ315" s="1"/>
      <c r="UTA315" s="1"/>
      <c r="UTB315" s="1"/>
      <c r="UTC315" s="1"/>
      <c r="UTD315" s="1"/>
      <c r="UTE315" s="1"/>
      <c r="UTF315" s="1"/>
      <c r="UTG315" s="1"/>
      <c r="UTH315" s="1"/>
      <c r="UTI315" s="1"/>
      <c r="UTJ315" s="1"/>
      <c r="UTK315" s="1"/>
      <c r="UTL315" s="1"/>
      <c r="UTM315" s="1"/>
      <c r="UTN315" s="1"/>
      <c r="UTO315" s="1"/>
      <c r="UTP315" s="1"/>
      <c r="UTQ315" s="1"/>
      <c r="UTR315" s="1"/>
      <c r="UTS315" s="1"/>
      <c r="UTT315" s="1"/>
      <c r="UTU315" s="1"/>
      <c r="UTV315" s="1"/>
      <c r="UTW315" s="1"/>
      <c r="UTX315" s="1"/>
      <c r="UTY315" s="1"/>
      <c r="UTZ315" s="1"/>
      <c r="UUA315" s="1"/>
      <c r="UUB315" s="1"/>
      <c r="UUC315" s="1"/>
      <c r="UUD315" s="1"/>
      <c r="UUE315" s="1"/>
      <c r="UUF315" s="1"/>
      <c r="UUG315" s="1"/>
      <c r="UUH315" s="1"/>
      <c r="UUI315" s="1"/>
      <c r="UUJ315" s="1"/>
      <c r="UUK315" s="1"/>
      <c r="UUL315" s="1"/>
      <c r="UUM315" s="1"/>
      <c r="UUN315" s="1"/>
      <c r="UUO315" s="1"/>
      <c r="UUP315" s="1"/>
      <c r="UUQ315" s="1"/>
      <c r="UUR315" s="1"/>
      <c r="UUS315" s="1"/>
      <c r="UUT315" s="1"/>
      <c r="UUU315" s="1"/>
      <c r="UUV315" s="1"/>
      <c r="UUW315" s="1"/>
      <c r="UUX315" s="1"/>
      <c r="UUY315" s="1"/>
      <c r="UUZ315" s="1"/>
      <c r="UVA315" s="1"/>
      <c r="UVB315" s="1"/>
      <c r="UVC315" s="1"/>
      <c r="UVD315" s="1"/>
      <c r="UVE315" s="1"/>
      <c r="UVF315" s="1"/>
      <c r="UVG315" s="1"/>
      <c r="UVH315" s="1"/>
      <c r="UVI315" s="1"/>
      <c r="UVJ315" s="1"/>
      <c r="UVK315" s="1"/>
      <c r="UVL315" s="1"/>
      <c r="UVM315" s="1"/>
      <c r="UVN315" s="1"/>
      <c r="UVO315" s="1"/>
      <c r="UVP315" s="1"/>
      <c r="UVQ315" s="1"/>
      <c r="UVR315" s="1"/>
      <c r="UVS315" s="1"/>
      <c r="UVT315" s="1"/>
      <c r="UVU315" s="1"/>
      <c r="UVV315" s="1"/>
      <c r="UVW315" s="1"/>
      <c r="UVX315" s="1"/>
      <c r="UVY315" s="1"/>
      <c r="UVZ315" s="1"/>
      <c r="UWA315" s="1"/>
      <c r="UWB315" s="1"/>
      <c r="UWC315" s="1"/>
      <c r="UWD315" s="1"/>
      <c r="UWE315" s="1"/>
      <c r="UWF315" s="1"/>
      <c r="UWG315" s="1"/>
      <c r="UWH315" s="1"/>
      <c r="UWI315" s="1"/>
      <c r="UWJ315" s="1"/>
      <c r="UWK315" s="1"/>
      <c r="UWL315" s="1"/>
      <c r="UWM315" s="1"/>
      <c r="UWN315" s="1"/>
      <c r="UWO315" s="1"/>
      <c r="UWP315" s="1"/>
      <c r="UWQ315" s="1"/>
      <c r="UWR315" s="1"/>
      <c r="UWS315" s="1"/>
      <c r="UWT315" s="1"/>
      <c r="UWU315" s="1"/>
      <c r="UWV315" s="1"/>
      <c r="UWW315" s="1"/>
      <c r="UWX315" s="1"/>
      <c r="UWY315" s="1"/>
      <c r="UWZ315" s="1"/>
      <c r="UXA315" s="1"/>
      <c r="UXB315" s="1"/>
      <c r="UXC315" s="1"/>
      <c r="UXD315" s="1"/>
      <c r="UXE315" s="1"/>
      <c r="UXF315" s="1"/>
      <c r="UXG315" s="1"/>
      <c r="UXH315" s="1"/>
      <c r="UXI315" s="1"/>
      <c r="UXJ315" s="1"/>
      <c r="UXK315" s="1"/>
      <c r="UXL315" s="1"/>
      <c r="UXM315" s="1"/>
      <c r="UXN315" s="1"/>
      <c r="UXO315" s="1"/>
      <c r="UXP315" s="1"/>
      <c r="UXQ315" s="1"/>
      <c r="UXR315" s="1"/>
      <c r="UXS315" s="1"/>
      <c r="UXT315" s="1"/>
      <c r="UXU315" s="1"/>
      <c r="UXV315" s="1"/>
      <c r="UXW315" s="1"/>
      <c r="UXX315" s="1"/>
      <c r="UXY315" s="1"/>
      <c r="UXZ315" s="1"/>
      <c r="UYA315" s="1"/>
      <c r="UYB315" s="1"/>
      <c r="UYC315" s="1"/>
      <c r="UYD315" s="1"/>
      <c r="UYE315" s="1"/>
      <c r="UYF315" s="1"/>
      <c r="UYG315" s="1"/>
      <c r="UYH315" s="1"/>
      <c r="UYI315" s="1"/>
      <c r="UYJ315" s="1"/>
      <c r="UYK315" s="1"/>
      <c r="UYL315" s="1"/>
      <c r="UYM315" s="1"/>
      <c r="UYN315" s="1"/>
      <c r="UYO315" s="1"/>
      <c r="UYP315" s="1"/>
      <c r="UYQ315" s="1"/>
      <c r="UYR315" s="1"/>
      <c r="UYS315" s="1"/>
      <c r="UYT315" s="1"/>
      <c r="UYU315" s="1"/>
      <c r="UYV315" s="1"/>
      <c r="UYW315" s="1"/>
      <c r="UYX315" s="1"/>
      <c r="UYY315" s="1"/>
      <c r="UYZ315" s="1"/>
      <c r="UZA315" s="1"/>
      <c r="UZB315" s="1"/>
      <c r="UZC315" s="1"/>
      <c r="UZD315" s="1"/>
      <c r="UZE315" s="1"/>
      <c r="UZF315" s="1"/>
      <c r="UZG315" s="1"/>
      <c r="UZH315" s="1"/>
      <c r="UZI315" s="1"/>
      <c r="UZJ315" s="1"/>
      <c r="UZK315" s="1"/>
      <c r="UZL315" s="1"/>
      <c r="UZM315" s="1"/>
      <c r="UZN315" s="1"/>
      <c r="UZO315" s="1"/>
      <c r="UZP315" s="1"/>
      <c r="UZQ315" s="1"/>
      <c r="UZR315" s="1"/>
      <c r="UZS315" s="1"/>
      <c r="UZT315" s="1"/>
      <c r="UZU315" s="1"/>
      <c r="UZV315" s="1"/>
      <c r="UZW315" s="1"/>
      <c r="UZX315" s="1"/>
      <c r="UZY315" s="1"/>
      <c r="UZZ315" s="1"/>
      <c r="VAA315" s="1"/>
      <c r="VAB315" s="1"/>
      <c r="VAC315" s="1"/>
      <c r="VAD315" s="1"/>
      <c r="VAE315" s="1"/>
      <c r="VAF315" s="1"/>
      <c r="VAG315" s="1"/>
      <c r="VAH315" s="1"/>
      <c r="VAI315" s="1"/>
      <c r="VAJ315" s="1"/>
      <c r="VAK315" s="1"/>
      <c r="VAL315" s="1"/>
      <c r="VAM315" s="1"/>
      <c r="VAN315" s="1"/>
      <c r="VAO315" s="1"/>
      <c r="VAP315" s="1"/>
      <c r="VAQ315" s="1"/>
      <c r="VAR315" s="1"/>
      <c r="VAS315" s="1"/>
      <c r="VAT315" s="1"/>
      <c r="VAU315" s="1"/>
      <c r="VAV315" s="1"/>
      <c r="VAW315" s="1"/>
      <c r="VAX315" s="1"/>
      <c r="VAY315" s="1"/>
      <c r="VAZ315" s="1"/>
      <c r="VBA315" s="1"/>
      <c r="VBB315" s="1"/>
      <c r="VBC315" s="1"/>
      <c r="VBD315" s="1"/>
      <c r="VBE315" s="1"/>
      <c r="VBF315" s="1"/>
      <c r="VBG315" s="1"/>
      <c r="VBH315" s="1"/>
      <c r="VBI315" s="1"/>
      <c r="VBJ315" s="1"/>
      <c r="VBK315" s="1"/>
      <c r="VBL315" s="1"/>
      <c r="VBM315" s="1"/>
      <c r="VBN315" s="1"/>
      <c r="VBO315" s="1"/>
      <c r="VBP315" s="1"/>
      <c r="VBQ315" s="1"/>
      <c r="VBR315" s="1"/>
      <c r="VBS315" s="1"/>
      <c r="VBT315" s="1"/>
      <c r="VBU315" s="1"/>
      <c r="VBV315" s="1"/>
      <c r="VBW315" s="1"/>
      <c r="VBX315" s="1"/>
      <c r="VBY315" s="1"/>
      <c r="VBZ315" s="1"/>
      <c r="VCA315" s="1"/>
      <c r="VCB315" s="1"/>
      <c r="VCC315" s="1"/>
      <c r="VCD315" s="1"/>
      <c r="VCE315" s="1"/>
      <c r="VCF315" s="1"/>
      <c r="VCG315" s="1"/>
      <c r="VCH315" s="1"/>
      <c r="VCI315" s="1"/>
      <c r="VCJ315" s="1"/>
      <c r="VCK315" s="1"/>
      <c r="VCL315" s="1"/>
      <c r="VCM315" s="1"/>
      <c r="VCN315" s="1"/>
      <c r="VCO315" s="1"/>
      <c r="VCP315" s="1"/>
      <c r="VCQ315" s="1"/>
      <c r="VCR315" s="1"/>
      <c r="VCS315" s="1"/>
      <c r="VCT315" s="1"/>
      <c r="VCU315" s="1"/>
      <c r="VCV315" s="1"/>
      <c r="VCW315" s="1"/>
      <c r="VCX315" s="1"/>
      <c r="VCY315" s="1"/>
      <c r="VCZ315" s="1"/>
      <c r="VDA315" s="1"/>
      <c r="VDB315" s="1"/>
      <c r="VDC315" s="1"/>
      <c r="VDD315" s="1"/>
      <c r="VDE315" s="1"/>
      <c r="VDF315" s="1"/>
      <c r="VDG315" s="1"/>
      <c r="VDH315" s="1"/>
      <c r="VDI315" s="1"/>
      <c r="VDJ315" s="1"/>
      <c r="VDK315" s="1"/>
      <c r="VDL315" s="1"/>
      <c r="VDM315" s="1"/>
      <c r="VDN315" s="1"/>
      <c r="VDO315" s="1"/>
      <c r="VDP315" s="1"/>
      <c r="VDQ315" s="1"/>
      <c r="VDR315" s="1"/>
      <c r="VDS315" s="1"/>
      <c r="VDT315" s="1"/>
      <c r="VDU315" s="1"/>
      <c r="VDV315" s="1"/>
      <c r="VDW315" s="1"/>
      <c r="VDX315" s="1"/>
      <c r="VDY315" s="1"/>
      <c r="VDZ315" s="1"/>
      <c r="VEA315" s="1"/>
      <c r="VEB315" s="1"/>
      <c r="VEC315" s="1"/>
      <c r="VED315" s="1"/>
      <c r="VEE315" s="1"/>
      <c r="VEF315" s="1"/>
      <c r="VEG315" s="1"/>
      <c r="VEH315" s="1"/>
      <c r="VEI315" s="1"/>
      <c r="VEJ315" s="1"/>
      <c r="VEK315" s="1"/>
      <c r="VEL315" s="1"/>
      <c r="VEM315" s="1"/>
      <c r="VEN315" s="1"/>
      <c r="VEO315" s="1"/>
      <c r="VEP315" s="1"/>
      <c r="VEQ315" s="1"/>
      <c r="VER315" s="1"/>
      <c r="VES315" s="1"/>
      <c r="VET315" s="1"/>
      <c r="VEU315" s="1"/>
      <c r="VEV315" s="1"/>
      <c r="VEW315" s="1"/>
      <c r="VEX315" s="1"/>
      <c r="VEY315" s="1"/>
      <c r="VEZ315" s="1"/>
      <c r="VFA315" s="1"/>
      <c r="VFB315" s="1"/>
      <c r="VFC315" s="1"/>
      <c r="VFD315" s="1"/>
      <c r="VFE315" s="1"/>
      <c r="VFF315" s="1"/>
      <c r="VFG315" s="1"/>
      <c r="VFH315" s="1"/>
      <c r="VFI315" s="1"/>
      <c r="VFJ315" s="1"/>
      <c r="VFK315" s="1"/>
      <c r="VFL315" s="1"/>
      <c r="VFM315" s="1"/>
      <c r="VFN315" s="1"/>
      <c r="VFO315" s="1"/>
      <c r="VFP315" s="1"/>
      <c r="VFQ315" s="1"/>
      <c r="VFR315" s="1"/>
      <c r="VFS315" s="1"/>
      <c r="VFT315" s="1"/>
      <c r="VFU315" s="1"/>
      <c r="VFV315" s="1"/>
      <c r="VFW315" s="1"/>
      <c r="VFX315" s="1"/>
      <c r="VFY315" s="1"/>
      <c r="VFZ315" s="1"/>
      <c r="VGA315" s="1"/>
      <c r="VGB315" s="1"/>
      <c r="VGC315" s="1"/>
      <c r="VGD315" s="1"/>
      <c r="VGE315" s="1"/>
      <c r="VGF315" s="1"/>
      <c r="VGG315" s="1"/>
      <c r="VGH315" s="1"/>
      <c r="VGI315" s="1"/>
      <c r="VGJ315" s="1"/>
      <c r="VGK315" s="1"/>
      <c r="VGL315" s="1"/>
      <c r="VGM315" s="1"/>
      <c r="VGN315" s="1"/>
      <c r="VGO315" s="1"/>
      <c r="VGP315" s="1"/>
      <c r="VGQ315" s="1"/>
      <c r="VGR315" s="1"/>
      <c r="VGS315" s="1"/>
      <c r="VGT315" s="1"/>
      <c r="VGU315" s="1"/>
      <c r="VGV315" s="1"/>
      <c r="VGW315" s="1"/>
      <c r="VGX315" s="1"/>
      <c r="VGY315" s="1"/>
      <c r="VGZ315" s="1"/>
      <c r="VHA315" s="1"/>
      <c r="VHB315" s="1"/>
      <c r="VHC315" s="1"/>
      <c r="VHD315" s="1"/>
      <c r="VHE315" s="1"/>
      <c r="VHF315" s="1"/>
      <c r="VHG315" s="1"/>
      <c r="VHH315" s="1"/>
      <c r="VHI315" s="1"/>
      <c r="VHJ315" s="1"/>
      <c r="VHK315" s="1"/>
      <c r="VHL315" s="1"/>
      <c r="VHM315" s="1"/>
      <c r="VHN315" s="1"/>
      <c r="VHO315" s="1"/>
      <c r="VHP315" s="1"/>
      <c r="VHQ315" s="1"/>
      <c r="VHR315" s="1"/>
      <c r="VHS315" s="1"/>
      <c r="VHT315" s="1"/>
      <c r="VHU315" s="1"/>
      <c r="VHV315" s="1"/>
      <c r="VHW315" s="1"/>
      <c r="VHX315" s="1"/>
      <c r="VHY315" s="1"/>
      <c r="VHZ315" s="1"/>
      <c r="VIA315" s="1"/>
      <c r="VIB315" s="1"/>
      <c r="VIC315" s="1"/>
      <c r="VID315" s="1"/>
      <c r="VIE315" s="1"/>
      <c r="VIF315" s="1"/>
      <c r="VIG315" s="1"/>
      <c r="VIH315" s="1"/>
      <c r="VII315" s="1"/>
      <c r="VIJ315" s="1"/>
      <c r="VIK315" s="1"/>
      <c r="VIL315" s="1"/>
      <c r="VIM315" s="1"/>
      <c r="VIN315" s="1"/>
      <c r="VIO315" s="1"/>
      <c r="VIP315" s="1"/>
      <c r="VIQ315" s="1"/>
      <c r="VIR315" s="1"/>
      <c r="VIS315" s="1"/>
      <c r="VIT315" s="1"/>
      <c r="VIU315" s="1"/>
      <c r="VIV315" s="1"/>
      <c r="VIW315" s="1"/>
      <c r="VIX315" s="1"/>
      <c r="VIY315" s="1"/>
      <c r="VIZ315" s="1"/>
      <c r="VJA315" s="1"/>
      <c r="VJB315" s="1"/>
      <c r="VJC315" s="1"/>
      <c r="VJD315" s="1"/>
      <c r="VJE315" s="1"/>
      <c r="VJF315" s="1"/>
      <c r="VJG315" s="1"/>
      <c r="VJH315" s="1"/>
      <c r="VJI315" s="1"/>
      <c r="VJJ315" s="1"/>
      <c r="VJK315" s="1"/>
      <c r="VJL315" s="1"/>
      <c r="VJM315" s="1"/>
      <c r="VJN315" s="1"/>
      <c r="VJO315" s="1"/>
      <c r="VJP315" s="1"/>
      <c r="VJQ315" s="1"/>
      <c r="VJR315" s="1"/>
      <c r="VJS315" s="1"/>
      <c r="VJT315" s="1"/>
      <c r="VJU315" s="1"/>
      <c r="VJV315" s="1"/>
      <c r="VJW315" s="1"/>
      <c r="VJX315" s="1"/>
      <c r="VJY315" s="1"/>
      <c r="VJZ315" s="1"/>
      <c r="VKA315" s="1"/>
      <c r="VKB315" s="1"/>
      <c r="VKC315" s="1"/>
      <c r="VKD315" s="1"/>
      <c r="VKE315" s="1"/>
      <c r="VKF315" s="1"/>
      <c r="VKG315" s="1"/>
      <c r="VKH315" s="1"/>
      <c r="VKI315" s="1"/>
      <c r="VKJ315" s="1"/>
      <c r="VKK315" s="1"/>
      <c r="VKL315" s="1"/>
      <c r="VKM315" s="1"/>
      <c r="VKN315" s="1"/>
      <c r="VKO315" s="1"/>
      <c r="VKP315" s="1"/>
      <c r="VKQ315" s="1"/>
      <c r="VKR315" s="1"/>
      <c r="VKS315" s="1"/>
      <c r="VKT315" s="1"/>
      <c r="VKU315" s="1"/>
      <c r="VKV315" s="1"/>
      <c r="VKW315" s="1"/>
      <c r="VKX315" s="1"/>
      <c r="VKY315" s="1"/>
      <c r="VKZ315" s="1"/>
      <c r="VLA315" s="1"/>
      <c r="VLB315" s="1"/>
      <c r="VLC315" s="1"/>
      <c r="VLD315" s="1"/>
      <c r="VLE315" s="1"/>
      <c r="VLF315" s="1"/>
      <c r="VLG315" s="1"/>
      <c r="VLH315" s="1"/>
      <c r="VLI315" s="1"/>
      <c r="VLJ315" s="1"/>
      <c r="VLK315" s="1"/>
      <c r="VLL315" s="1"/>
      <c r="VLM315" s="1"/>
      <c r="VLN315" s="1"/>
      <c r="VLO315" s="1"/>
      <c r="VLP315" s="1"/>
      <c r="VLQ315" s="1"/>
      <c r="VLR315" s="1"/>
      <c r="VLS315" s="1"/>
      <c r="VLT315" s="1"/>
      <c r="VLU315" s="1"/>
      <c r="VLV315" s="1"/>
      <c r="VLW315" s="1"/>
      <c r="VLX315" s="1"/>
      <c r="VLY315" s="1"/>
      <c r="VLZ315" s="1"/>
      <c r="VMA315" s="1"/>
      <c r="VMB315" s="1"/>
      <c r="VMC315" s="1"/>
      <c r="VMD315" s="1"/>
      <c r="VME315" s="1"/>
      <c r="VMF315" s="1"/>
      <c r="VMG315" s="1"/>
      <c r="VMH315" s="1"/>
      <c r="VMI315" s="1"/>
      <c r="VMJ315" s="1"/>
      <c r="VMK315" s="1"/>
      <c r="VML315" s="1"/>
      <c r="VMM315" s="1"/>
      <c r="VMN315" s="1"/>
      <c r="VMO315" s="1"/>
      <c r="VMP315" s="1"/>
      <c r="VMQ315" s="1"/>
      <c r="VMR315" s="1"/>
      <c r="VMS315" s="1"/>
      <c r="VMT315" s="1"/>
      <c r="VMU315" s="1"/>
      <c r="VMV315" s="1"/>
      <c r="VMW315" s="1"/>
      <c r="VMX315" s="1"/>
      <c r="VMY315" s="1"/>
      <c r="VMZ315" s="1"/>
      <c r="VNA315" s="1"/>
      <c r="VNB315" s="1"/>
      <c r="VNC315" s="1"/>
      <c r="VND315" s="1"/>
      <c r="VNE315" s="1"/>
      <c r="VNF315" s="1"/>
      <c r="VNG315" s="1"/>
      <c r="VNH315" s="1"/>
      <c r="VNI315" s="1"/>
      <c r="VNJ315" s="1"/>
      <c r="VNK315" s="1"/>
      <c r="VNL315" s="1"/>
      <c r="VNM315" s="1"/>
      <c r="VNN315" s="1"/>
      <c r="VNO315" s="1"/>
      <c r="VNP315" s="1"/>
      <c r="VNQ315" s="1"/>
      <c r="VNR315" s="1"/>
      <c r="VNS315" s="1"/>
      <c r="VNT315" s="1"/>
      <c r="VNU315" s="1"/>
      <c r="VNV315" s="1"/>
      <c r="VNW315" s="1"/>
      <c r="VNX315" s="1"/>
      <c r="VNY315" s="1"/>
      <c r="VNZ315" s="1"/>
      <c r="VOA315" s="1"/>
      <c r="VOB315" s="1"/>
      <c r="VOC315" s="1"/>
      <c r="VOD315" s="1"/>
      <c r="VOE315" s="1"/>
      <c r="VOF315" s="1"/>
      <c r="VOG315" s="1"/>
      <c r="VOH315" s="1"/>
      <c r="VOI315" s="1"/>
      <c r="VOJ315" s="1"/>
      <c r="VOK315" s="1"/>
      <c r="VOL315" s="1"/>
      <c r="VOM315" s="1"/>
      <c r="VON315" s="1"/>
      <c r="VOO315" s="1"/>
      <c r="VOP315" s="1"/>
      <c r="VOQ315" s="1"/>
      <c r="VOR315" s="1"/>
      <c r="VOS315" s="1"/>
      <c r="VOT315" s="1"/>
      <c r="VOU315" s="1"/>
      <c r="VOV315" s="1"/>
      <c r="VOW315" s="1"/>
      <c r="VOX315" s="1"/>
      <c r="VOY315" s="1"/>
      <c r="VOZ315" s="1"/>
      <c r="VPA315" s="1"/>
      <c r="VPB315" s="1"/>
      <c r="VPC315" s="1"/>
      <c r="VPD315" s="1"/>
      <c r="VPE315" s="1"/>
      <c r="VPF315" s="1"/>
      <c r="VPG315" s="1"/>
      <c r="VPH315" s="1"/>
      <c r="VPI315" s="1"/>
      <c r="VPJ315" s="1"/>
      <c r="VPK315" s="1"/>
      <c r="VPL315" s="1"/>
      <c r="VPM315" s="1"/>
      <c r="VPN315" s="1"/>
      <c r="VPO315" s="1"/>
      <c r="VPP315" s="1"/>
      <c r="VPQ315" s="1"/>
      <c r="VPR315" s="1"/>
      <c r="VPS315" s="1"/>
      <c r="VPT315" s="1"/>
      <c r="VPU315" s="1"/>
      <c r="VPV315" s="1"/>
      <c r="VPW315" s="1"/>
      <c r="VPX315" s="1"/>
      <c r="VPY315" s="1"/>
      <c r="VPZ315" s="1"/>
      <c r="VQA315" s="1"/>
      <c r="VQB315" s="1"/>
      <c r="VQC315" s="1"/>
      <c r="VQD315" s="1"/>
      <c r="VQE315" s="1"/>
      <c r="VQF315" s="1"/>
      <c r="VQG315" s="1"/>
      <c r="VQH315" s="1"/>
      <c r="VQI315" s="1"/>
      <c r="VQJ315" s="1"/>
      <c r="VQK315" s="1"/>
      <c r="VQL315" s="1"/>
      <c r="VQM315" s="1"/>
      <c r="VQN315" s="1"/>
      <c r="VQO315" s="1"/>
      <c r="VQP315" s="1"/>
      <c r="VQQ315" s="1"/>
      <c r="VQR315" s="1"/>
      <c r="VQS315" s="1"/>
      <c r="VQT315" s="1"/>
      <c r="VQU315" s="1"/>
      <c r="VQV315" s="1"/>
      <c r="VQW315" s="1"/>
      <c r="VQX315" s="1"/>
      <c r="VQY315" s="1"/>
      <c r="VQZ315" s="1"/>
      <c r="VRA315" s="1"/>
      <c r="VRB315" s="1"/>
      <c r="VRC315" s="1"/>
      <c r="VRD315" s="1"/>
      <c r="VRE315" s="1"/>
      <c r="VRF315" s="1"/>
      <c r="VRG315" s="1"/>
      <c r="VRH315" s="1"/>
      <c r="VRI315" s="1"/>
      <c r="VRJ315" s="1"/>
      <c r="VRK315" s="1"/>
      <c r="VRL315" s="1"/>
      <c r="VRM315" s="1"/>
      <c r="VRN315" s="1"/>
      <c r="VRO315" s="1"/>
      <c r="VRP315" s="1"/>
      <c r="VRQ315" s="1"/>
      <c r="VRR315" s="1"/>
      <c r="VRS315" s="1"/>
      <c r="VRT315" s="1"/>
      <c r="VRU315" s="1"/>
      <c r="VRV315" s="1"/>
      <c r="VRW315" s="1"/>
      <c r="VRX315" s="1"/>
      <c r="VRY315" s="1"/>
      <c r="VRZ315" s="1"/>
      <c r="VSA315" s="1"/>
      <c r="VSB315" s="1"/>
      <c r="VSC315" s="1"/>
      <c r="VSD315" s="1"/>
      <c r="VSE315" s="1"/>
      <c r="VSF315" s="1"/>
      <c r="VSG315" s="1"/>
      <c r="VSH315" s="1"/>
      <c r="VSI315" s="1"/>
      <c r="VSJ315" s="1"/>
      <c r="VSK315" s="1"/>
      <c r="VSL315" s="1"/>
      <c r="VSM315" s="1"/>
      <c r="VSN315" s="1"/>
      <c r="VSO315" s="1"/>
      <c r="VSP315" s="1"/>
      <c r="VSQ315" s="1"/>
      <c r="VSR315" s="1"/>
      <c r="VSS315" s="1"/>
      <c r="VST315" s="1"/>
      <c r="VSU315" s="1"/>
      <c r="VSV315" s="1"/>
      <c r="VSW315" s="1"/>
      <c r="VSX315" s="1"/>
      <c r="VSY315" s="1"/>
      <c r="VSZ315" s="1"/>
      <c r="VTA315" s="1"/>
      <c r="VTB315" s="1"/>
      <c r="VTC315" s="1"/>
      <c r="VTD315" s="1"/>
      <c r="VTE315" s="1"/>
      <c r="VTF315" s="1"/>
      <c r="VTG315" s="1"/>
      <c r="VTH315" s="1"/>
      <c r="VTI315" s="1"/>
      <c r="VTJ315" s="1"/>
      <c r="VTK315" s="1"/>
      <c r="VTL315" s="1"/>
      <c r="VTM315" s="1"/>
      <c r="VTN315" s="1"/>
      <c r="VTO315" s="1"/>
      <c r="VTP315" s="1"/>
      <c r="VTQ315" s="1"/>
      <c r="VTR315" s="1"/>
      <c r="VTS315" s="1"/>
      <c r="VTT315" s="1"/>
      <c r="VTU315" s="1"/>
      <c r="VTV315" s="1"/>
      <c r="VTW315" s="1"/>
      <c r="VTX315" s="1"/>
      <c r="VTY315" s="1"/>
      <c r="VTZ315" s="1"/>
      <c r="VUA315" s="1"/>
      <c r="VUB315" s="1"/>
      <c r="VUC315" s="1"/>
      <c r="VUD315" s="1"/>
      <c r="VUE315" s="1"/>
      <c r="VUF315" s="1"/>
      <c r="VUG315" s="1"/>
      <c r="VUH315" s="1"/>
      <c r="VUI315" s="1"/>
      <c r="VUJ315" s="1"/>
      <c r="VUK315" s="1"/>
      <c r="VUL315" s="1"/>
      <c r="VUM315" s="1"/>
      <c r="VUN315" s="1"/>
      <c r="VUO315" s="1"/>
      <c r="VUP315" s="1"/>
      <c r="VUQ315" s="1"/>
      <c r="VUR315" s="1"/>
      <c r="VUS315" s="1"/>
      <c r="VUT315" s="1"/>
      <c r="VUU315" s="1"/>
      <c r="VUV315" s="1"/>
      <c r="VUW315" s="1"/>
      <c r="VUX315" s="1"/>
      <c r="VUY315" s="1"/>
      <c r="VUZ315" s="1"/>
      <c r="VVA315" s="1"/>
      <c r="VVB315" s="1"/>
      <c r="VVC315" s="1"/>
      <c r="VVD315" s="1"/>
      <c r="VVE315" s="1"/>
      <c r="VVF315" s="1"/>
      <c r="VVG315" s="1"/>
      <c r="VVH315" s="1"/>
      <c r="VVI315" s="1"/>
      <c r="VVJ315" s="1"/>
      <c r="VVK315" s="1"/>
      <c r="VVL315" s="1"/>
      <c r="VVM315" s="1"/>
      <c r="VVN315" s="1"/>
      <c r="VVO315" s="1"/>
      <c r="VVP315" s="1"/>
      <c r="VVQ315" s="1"/>
      <c r="VVR315" s="1"/>
      <c r="VVS315" s="1"/>
      <c r="VVT315" s="1"/>
      <c r="VVU315" s="1"/>
      <c r="VVV315" s="1"/>
      <c r="VVW315" s="1"/>
      <c r="VVX315" s="1"/>
      <c r="VVY315" s="1"/>
      <c r="VVZ315" s="1"/>
      <c r="VWA315" s="1"/>
      <c r="VWB315" s="1"/>
      <c r="VWC315" s="1"/>
      <c r="VWD315" s="1"/>
      <c r="VWE315" s="1"/>
      <c r="VWF315" s="1"/>
      <c r="VWG315" s="1"/>
      <c r="VWH315" s="1"/>
      <c r="VWI315" s="1"/>
      <c r="VWJ315" s="1"/>
      <c r="VWK315" s="1"/>
      <c r="VWL315" s="1"/>
      <c r="VWM315" s="1"/>
      <c r="VWN315" s="1"/>
      <c r="VWO315" s="1"/>
      <c r="VWP315" s="1"/>
      <c r="VWQ315" s="1"/>
      <c r="VWR315" s="1"/>
      <c r="VWS315" s="1"/>
      <c r="VWT315" s="1"/>
      <c r="VWU315" s="1"/>
      <c r="VWV315" s="1"/>
      <c r="VWW315" s="1"/>
      <c r="VWX315" s="1"/>
      <c r="VWY315" s="1"/>
      <c r="VWZ315" s="1"/>
      <c r="VXA315" s="1"/>
      <c r="VXB315" s="1"/>
      <c r="VXC315" s="1"/>
      <c r="VXD315" s="1"/>
      <c r="VXE315" s="1"/>
      <c r="VXF315" s="1"/>
      <c r="VXG315" s="1"/>
      <c r="VXH315" s="1"/>
      <c r="VXI315" s="1"/>
      <c r="VXJ315" s="1"/>
      <c r="VXK315" s="1"/>
      <c r="VXL315" s="1"/>
      <c r="VXM315" s="1"/>
      <c r="VXN315" s="1"/>
      <c r="VXO315" s="1"/>
      <c r="VXP315" s="1"/>
      <c r="VXQ315" s="1"/>
      <c r="VXR315" s="1"/>
      <c r="VXS315" s="1"/>
      <c r="VXT315" s="1"/>
      <c r="VXU315" s="1"/>
      <c r="VXV315" s="1"/>
      <c r="VXW315" s="1"/>
      <c r="VXX315" s="1"/>
      <c r="VXY315" s="1"/>
      <c r="VXZ315" s="1"/>
      <c r="VYA315" s="1"/>
      <c r="VYB315" s="1"/>
      <c r="VYC315" s="1"/>
      <c r="VYD315" s="1"/>
      <c r="VYE315" s="1"/>
      <c r="VYF315" s="1"/>
      <c r="VYG315" s="1"/>
      <c r="VYH315" s="1"/>
      <c r="VYI315" s="1"/>
      <c r="VYJ315" s="1"/>
      <c r="VYK315" s="1"/>
      <c r="VYL315" s="1"/>
      <c r="VYM315" s="1"/>
      <c r="VYN315" s="1"/>
      <c r="VYO315" s="1"/>
      <c r="VYP315" s="1"/>
      <c r="VYQ315" s="1"/>
      <c r="VYR315" s="1"/>
      <c r="VYS315" s="1"/>
      <c r="VYT315" s="1"/>
      <c r="VYU315" s="1"/>
      <c r="VYV315" s="1"/>
      <c r="VYW315" s="1"/>
      <c r="VYX315" s="1"/>
      <c r="VYY315" s="1"/>
      <c r="VYZ315" s="1"/>
      <c r="VZA315" s="1"/>
      <c r="VZB315" s="1"/>
      <c r="VZC315" s="1"/>
      <c r="VZD315" s="1"/>
      <c r="VZE315" s="1"/>
      <c r="VZF315" s="1"/>
      <c r="VZG315" s="1"/>
      <c r="VZH315" s="1"/>
      <c r="VZI315" s="1"/>
      <c r="VZJ315" s="1"/>
      <c r="VZK315" s="1"/>
      <c r="VZL315" s="1"/>
      <c r="VZM315" s="1"/>
      <c r="VZN315" s="1"/>
      <c r="VZO315" s="1"/>
      <c r="VZP315" s="1"/>
      <c r="VZQ315" s="1"/>
      <c r="VZR315" s="1"/>
      <c r="VZS315" s="1"/>
      <c r="VZT315" s="1"/>
      <c r="VZU315" s="1"/>
      <c r="VZV315" s="1"/>
      <c r="VZW315" s="1"/>
      <c r="VZX315" s="1"/>
      <c r="VZY315" s="1"/>
      <c r="VZZ315" s="1"/>
      <c r="WAA315" s="1"/>
      <c r="WAB315" s="1"/>
      <c r="WAC315" s="1"/>
      <c r="WAD315" s="1"/>
      <c r="WAE315" s="1"/>
      <c r="WAF315" s="1"/>
      <c r="WAG315" s="1"/>
      <c r="WAH315" s="1"/>
      <c r="WAI315" s="1"/>
      <c r="WAJ315" s="1"/>
      <c r="WAK315" s="1"/>
      <c r="WAL315" s="1"/>
      <c r="WAM315" s="1"/>
      <c r="WAN315" s="1"/>
      <c r="WAO315" s="1"/>
      <c r="WAP315" s="1"/>
      <c r="WAQ315" s="1"/>
      <c r="WAR315" s="1"/>
      <c r="WAS315" s="1"/>
      <c r="WAT315" s="1"/>
      <c r="WAU315" s="1"/>
      <c r="WAV315" s="1"/>
      <c r="WAW315" s="1"/>
      <c r="WAX315" s="1"/>
      <c r="WAY315" s="1"/>
      <c r="WAZ315" s="1"/>
      <c r="WBA315" s="1"/>
      <c r="WBB315" s="1"/>
      <c r="WBC315" s="1"/>
      <c r="WBD315" s="1"/>
      <c r="WBE315" s="1"/>
      <c r="WBF315" s="1"/>
      <c r="WBG315" s="1"/>
      <c r="WBH315" s="1"/>
      <c r="WBI315" s="1"/>
      <c r="WBJ315" s="1"/>
      <c r="WBK315" s="1"/>
      <c r="WBL315" s="1"/>
      <c r="WBM315" s="1"/>
      <c r="WBN315" s="1"/>
      <c r="WBO315" s="1"/>
      <c r="WBP315" s="1"/>
      <c r="WBQ315" s="1"/>
      <c r="WBR315" s="1"/>
      <c r="WBS315" s="1"/>
      <c r="WBT315" s="1"/>
      <c r="WBU315" s="1"/>
      <c r="WBV315" s="1"/>
      <c r="WBW315" s="1"/>
      <c r="WBX315" s="1"/>
      <c r="WBY315" s="1"/>
      <c r="WBZ315" s="1"/>
      <c r="WCA315" s="1"/>
      <c r="WCB315" s="1"/>
      <c r="WCC315" s="1"/>
      <c r="WCD315" s="1"/>
      <c r="WCE315" s="1"/>
      <c r="WCF315" s="1"/>
      <c r="WCG315" s="1"/>
      <c r="WCH315" s="1"/>
      <c r="WCI315" s="1"/>
      <c r="WCJ315" s="1"/>
      <c r="WCK315" s="1"/>
      <c r="WCL315" s="1"/>
      <c r="WCM315" s="1"/>
      <c r="WCN315" s="1"/>
      <c r="WCO315" s="1"/>
      <c r="WCP315" s="1"/>
      <c r="WCQ315" s="1"/>
      <c r="WCR315" s="1"/>
      <c r="WCS315" s="1"/>
      <c r="WCT315" s="1"/>
      <c r="WCU315" s="1"/>
      <c r="WCV315" s="1"/>
      <c r="WCW315" s="1"/>
      <c r="WCX315" s="1"/>
      <c r="WCY315" s="1"/>
      <c r="WCZ315" s="1"/>
      <c r="WDA315" s="1"/>
      <c r="WDB315" s="1"/>
      <c r="WDC315" s="1"/>
      <c r="WDD315" s="1"/>
      <c r="WDE315" s="1"/>
      <c r="WDF315" s="1"/>
      <c r="WDG315" s="1"/>
      <c r="WDH315" s="1"/>
      <c r="WDI315" s="1"/>
      <c r="WDJ315" s="1"/>
      <c r="WDK315" s="1"/>
      <c r="WDL315" s="1"/>
      <c r="WDM315" s="1"/>
      <c r="WDN315" s="1"/>
      <c r="WDO315" s="1"/>
      <c r="WDP315" s="1"/>
      <c r="WDQ315" s="1"/>
      <c r="WDR315" s="1"/>
      <c r="WDS315" s="1"/>
      <c r="WDT315" s="1"/>
      <c r="WDU315" s="1"/>
      <c r="WDV315" s="1"/>
      <c r="WDW315" s="1"/>
      <c r="WDX315" s="1"/>
      <c r="WDY315" s="1"/>
      <c r="WDZ315" s="1"/>
      <c r="WEA315" s="1"/>
      <c r="WEB315" s="1"/>
      <c r="WEC315" s="1"/>
      <c r="WED315" s="1"/>
      <c r="WEE315" s="1"/>
      <c r="WEF315" s="1"/>
      <c r="WEG315" s="1"/>
      <c r="WEH315" s="1"/>
      <c r="WEI315" s="1"/>
      <c r="WEJ315" s="1"/>
      <c r="WEK315" s="1"/>
      <c r="WEL315" s="1"/>
      <c r="WEM315" s="1"/>
      <c r="WEN315" s="1"/>
      <c r="WEO315" s="1"/>
      <c r="WEP315" s="1"/>
      <c r="WEQ315" s="1"/>
      <c r="WER315" s="1"/>
      <c r="WES315" s="1"/>
      <c r="WET315" s="1"/>
      <c r="WEU315" s="1"/>
      <c r="WEV315" s="1"/>
      <c r="WEW315" s="1"/>
      <c r="WEX315" s="1"/>
      <c r="WEY315" s="1"/>
      <c r="WEZ315" s="1"/>
      <c r="WFA315" s="1"/>
      <c r="WFB315" s="1"/>
      <c r="WFC315" s="1"/>
      <c r="WFD315" s="1"/>
      <c r="WFE315" s="1"/>
      <c r="WFF315" s="1"/>
      <c r="WFG315" s="1"/>
      <c r="WFH315" s="1"/>
      <c r="WFI315" s="1"/>
      <c r="WFJ315" s="1"/>
      <c r="WFK315" s="1"/>
      <c r="WFL315" s="1"/>
      <c r="WFM315" s="1"/>
      <c r="WFN315" s="1"/>
      <c r="WFO315" s="1"/>
      <c r="WFP315" s="1"/>
      <c r="WFQ315" s="1"/>
      <c r="WFR315" s="1"/>
      <c r="WFS315" s="1"/>
      <c r="WFT315" s="1"/>
      <c r="WFU315" s="1"/>
      <c r="WFV315" s="1"/>
      <c r="WFW315" s="1"/>
      <c r="WFX315" s="1"/>
      <c r="WFY315" s="1"/>
      <c r="WFZ315" s="1"/>
      <c r="WGA315" s="1"/>
      <c r="WGB315" s="1"/>
      <c r="WGC315" s="1"/>
      <c r="WGD315" s="1"/>
      <c r="WGE315" s="1"/>
      <c r="WGF315" s="1"/>
      <c r="WGG315" s="1"/>
      <c r="WGH315" s="1"/>
      <c r="WGI315" s="1"/>
      <c r="WGJ315" s="1"/>
      <c r="WGK315" s="1"/>
      <c r="WGL315" s="1"/>
      <c r="WGM315" s="1"/>
      <c r="WGN315" s="1"/>
      <c r="WGO315" s="1"/>
      <c r="WGP315" s="1"/>
      <c r="WGQ315" s="1"/>
      <c r="WGR315" s="1"/>
      <c r="WGS315" s="1"/>
      <c r="WGT315" s="1"/>
      <c r="WGU315" s="1"/>
      <c r="WGV315" s="1"/>
      <c r="WGW315" s="1"/>
      <c r="WGX315" s="1"/>
      <c r="WGY315" s="1"/>
      <c r="WGZ315" s="1"/>
      <c r="WHA315" s="1"/>
      <c r="WHB315" s="1"/>
      <c r="WHC315" s="1"/>
      <c r="WHD315" s="1"/>
      <c r="WHE315" s="1"/>
      <c r="WHF315" s="1"/>
      <c r="WHG315" s="1"/>
      <c r="WHH315" s="1"/>
      <c r="WHI315" s="1"/>
      <c r="WHJ315" s="1"/>
      <c r="WHK315" s="1"/>
      <c r="WHL315" s="1"/>
      <c r="WHM315" s="1"/>
      <c r="WHN315" s="1"/>
      <c r="WHO315" s="1"/>
      <c r="WHP315" s="1"/>
      <c r="WHQ315" s="1"/>
      <c r="WHR315" s="1"/>
      <c r="WHS315" s="1"/>
      <c r="WHT315" s="1"/>
      <c r="WHU315" s="1"/>
      <c r="WHV315" s="1"/>
      <c r="WHW315" s="1"/>
      <c r="WHX315" s="1"/>
      <c r="WHY315" s="1"/>
      <c r="WHZ315" s="1"/>
      <c r="WIA315" s="1"/>
      <c r="WIB315" s="1"/>
      <c r="WIC315" s="1"/>
      <c r="WID315" s="1"/>
      <c r="WIE315" s="1"/>
      <c r="WIF315" s="1"/>
      <c r="WIG315" s="1"/>
      <c r="WIH315" s="1"/>
      <c r="WII315" s="1"/>
      <c r="WIJ315" s="1"/>
      <c r="WIK315" s="1"/>
      <c r="WIL315" s="1"/>
      <c r="WIM315" s="1"/>
      <c r="WIN315" s="1"/>
      <c r="WIO315" s="1"/>
      <c r="WIP315" s="1"/>
      <c r="WIQ315" s="1"/>
      <c r="WIR315" s="1"/>
      <c r="WIS315" s="1"/>
      <c r="WIT315" s="1"/>
      <c r="WIU315" s="1"/>
      <c r="WIV315" s="1"/>
      <c r="WIW315" s="1"/>
      <c r="WIX315" s="1"/>
      <c r="WIY315" s="1"/>
      <c r="WIZ315" s="1"/>
      <c r="WJA315" s="1"/>
      <c r="WJB315" s="1"/>
      <c r="WJC315" s="1"/>
      <c r="WJD315" s="1"/>
      <c r="WJE315" s="1"/>
      <c r="WJF315" s="1"/>
      <c r="WJG315" s="1"/>
      <c r="WJH315" s="1"/>
      <c r="WJI315" s="1"/>
      <c r="WJJ315" s="1"/>
      <c r="WJK315" s="1"/>
      <c r="WJL315" s="1"/>
      <c r="WJM315" s="1"/>
      <c r="WJN315" s="1"/>
      <c r="WJO315" s="1"/>
      <c r="WJP315" s="1"/>
      <c r="WJQ315" s="1"/>
      <c r="WJR315" s="1"/>
      <c r="WJS315" s="1"/>
      <c r="WJT315" s="1"/>
      <c r="WJU315" s="1"/>
      <c r="WJV315" s="1"/>
      <c r="WJW315" s="1"/>
      <c r="WJX315" s="1"/>
      <c r="WJY315" s="1"/>
      <c r="WJZ315" s="1"/>
      <c r="WKA315" s="1"/>
      <c r="WKB315" s="1"/>
      <c r="WKC315" s="1"/>
      <c r="WKD315" s="1"/>
      <c r="WKE315" s="1"/>
      <c r="WKF315" s="1"/>
      <c r="WKG315" s="1"/>
      <c r="WKH315" s="1"/>
      <c r="WKI315" s="1"/>
      <c r="WKJ315" s="1"/>
      <c r="WKK315" s="1"/>
      <c r="WKL315" s="1"/>
      <c r="WKM315" s="1"/>
      <c r="WKN315" s="1"/>
      <c r="WKO315" s="1"/>
      <c r="WKP315" s="1"/>
      <c r="WKQ315" s="1"/>
      <c r="WKR315" s="1"/>
      <c r="WKS315" s="1"/>
      <c r="WKT315" s="1"/>
      <c r="WKU315" s="1"/>
      <c r="WKV315" s="1"/>
      <c r="WKW315" s="1"/>
      <c r="WKX315" s="1"/>
      <c r="WKY315" s="1"/>
      <c r="WKZ315" s="1"/>
      <c r="WLA315" s="1"/>
      <c r="WLB315" s="1"/>
      <c r="WLC315" s="1"/>
      <c r="WLD315" s="1"/>
      <c r="WLE315" s="1"/>
      <c r="WLF315" s="1"/>
      <c r="WLG315" s="1"/>
      <c r="WLH315" s="1"/>
      <c r="WLI315" s="1"/>
      <c r="WLJ315" s="1"/>
      <c r="WLK315" s="1"/>
      <c r="WLL315" s="1"/>
      <c r="WLM315" s="1"/>
      <c r="WLN315" s="1"/>
      <c r="WLO315" s="1"/>
      <c r="WLP315" s="1"/>
      <c r="WLQ315" s="1"/>
      <c r="WLR315" s="1"/>
      <c r="WLS315" s="1"/>
      <c r="WLT315" s="1"/>
      <c r="WLU315" s="1"/>
      <c r="WLV315" s="1"/>
      <c r="WLW315" s="1"/>
      <c r="WLX315" s="1"/>
      <c r="WLY315" s="1"/>
      <c r="WLZ315" s="1"/>
      <c r="WMA315" s="1"/>
      <c r="WMB315" s="1"/>
      <c r="WMC315" s="1"/>
      <c r="WMD315" s="1"/>
      <c r="WME315" s="1"/>
      <c r="WMF315" s="1"/>
      <c r="WMG315" s="1"/>
      <c r="WMH315" s="1"/>
      <c r="WMI315" s="1"/>
      <c r="WMJ315" s="1"/>
      <c r="WMK315" s="1"/>
      <c r="WML315" s="1"/>
      <c r="WMM315" s="1"/>
      <c r="WMN315" s="1"/>
      <c r="WMO315" s="1"/>
      <c r="WMP315" s="1"/>
      <c r="WMQ315" s="1"/>
      <c r="WMR315" s="1"/>
      <c r="WMS315" s="1"/>
      <c r="WMT315" s="1"/>
      <c r="WMU315" s="1"/>
      <c r="WMV315" s="1"/>
      <c r="WMW315" s="1"/>
      <c r="WMX315" s="1"/>
      <c r="WMY315" s="1"/>
      <c r="WMZ315" s="1"/>
      <c r="WNA315" s="1"/>
      <c r="WNB315" s="1"/>
      <c r="WNC315" s="1"/>
      <c r="WND315" s="1"/>
      <c r="WNE315" s="1"/>
      <c r="WNF315" s="1"/>
      <c r="WNG315" s="1"/>
      <c r="WNH315" s="1"/>
      <c r="WNI315" s="1"/>
      <c r="WNJ315" s="1"/>
      <c r="WNK315" s="1"/>
      <c r="WNL315" s="1"/>
      <c r="WNM315" s="1"/>
      <c r="WNN315" s="1"/>
      <c r="WNO315" s="1"/>
      <c r="WNP315" s="1"/>
      <c r="WNQ315" s="1"/>
      <c r="WNR315" s="1"/>
      <c r="WNS315" s="1"/>
      <c r="WNT315" s="1"/>
      <c r="WNU315" s="1"/>
      <c r="WNV315" s="1"/>
      <c r="WNW315" s="1"/>
      <c r="WNX315" s="1"/>
      <c r="WNY315" s="1"/>
      <c r="WNZ315" s="1"/>
      <c r="WOA315" s="1"/>
      <c r="WOB315" s="1"/>
      <c r="WOC315" s="1"/>
      <c r="WOD315" s="1"/>
      <c r="WOE315" s="1"/>
      <c r="WOF315" s="1"/>
      <c r="WOG315" s="1"/>
      <c r="WOH315" s="1"/>
      <c r="WOI315" s="1"/>
      <c r="WOJ315" s="1"/>
      <c r="WOK315" s="1"/>
      <c r="WOL315" s="1"/>
      <c r="WOM315" s="1"/>
      <c r="WON315" s="1"/>
      <c r="WOO315" s="1"/>
      <c r="WOP315" s="1"/>
      <c r="WOQ315" s="1"/>
      <c r="WOR315" s="1"/>
      <c r="WOS315" s="1"/>
      <c r="WOT315" s="1"/>
      <c r="WOU315" s="1"/>
      <c r="WOV315" s="1"/>
      <c r="WOW315" s="1"/>
      <c r="WOX315" s="1"/>
      <c r="WOY315" s="1"/>
      <c r="WOZ315" s="1"/>
      <c r="WPA315" s="1"/>
      <c r="WPB315" s="1"/>
      <c r="WPC315" s="1"/>
      <c r="WPD315" s="1"/>
      <c r="WPE315" s="1"/>
      <c r="WPF315" s="1"/>
      <c r="WPG315" s="1"/>
      <c r="WPH315" s="1"/>
      <c r="WPI315" s="1"/>
      <c r="WPJ315" s="1"/>
      <c r="WPK315" s="1"/>
      <c r="WPL315" s="1"/>
      <c r="WPM315" s="1"/>
      <c r="WPN315" s="1"/>
      <c r="WPO315" s="1"/>
      <c r="WPP315" s="1"/>
      <c r="WPQ315" s="1"/>
      <c r="WPR315" s="1"/>
      <c r="WPS315" s="1"/>
      <c r="WPT315" s="1"/>
      <c r="WPU315" s="1"/>
      <c r="WPV315" s="1"/>
      <c r="WPW315" s="1"/>
      <c r="WPX315" s="1"/>
      <c r="WPY315" s="1"/>
      <c r="WPZ315" s="1"/>
      <c r="WQA315" s="1"/>
      <c r="WQB315" s="1"/>
      <c r="WQC315" s="1"/>
      <c r="WQD315" s="1"/>
      <c r="WQE315" s="1"/>
      <c r="WQF315" s="1"/>
      <c r="WQG315" s="1"/>
      <c r="WQH315" s="1"/>
      <c r="WQI315" s="1"/>
      <c r="WQJ315" s="1"/>
      <c r="WQK315" s="1"/>
      <c r="WQL315" s="1"/>
      <c r="WQM315" s="1"/>
      <c r="WQN315" s="1"/>
      <c r="WQO315" s="1"/>
      <c r="WQP315" s="1"/>
      <c r="WQQ315" s="1"/>
      <c r="WQR315" s="1"/>
      <c r="WQS315" s="1"/>
      <c r="WQT315" s="1"/>
      <c r="WQU315" s="1"/>
      <c r="WQV315" s="1"/>
      <c r="WQW315" s="1"/>
      <c r="WQX315" s="1"/>
      <c r="WQY315" s="1"/>
      <c r="WQZ315" s="1"/>
      <c r="WRA315" s="1"/>
      <c r="WRB315" s="1"/>
      <c r="WRC315" s="1"/>
      <c r="WRD315" s="1"/>
      <c r="WRE315" s="1"/>
      <c r="WRF315" s="1"/>
      <c r="WRG315" s="1"/>
      <c r="WRH315" s="1"/>
      <c r="WRI315" s="1"/>
      <c r="WRJ315" s="1"/>
      <c r="WRK315" s="1"/>
      <c r="WRL315" s="1"/>
      <c r="WRM315" s="1"/>
      <c r="WRN315" s="1"/>
      <c r="WRO315" s="1"/>
      <c r="WRP315" s="1"/>
      <c r="WRQ315" s="1"/>
      <c r="WRR315" s="1"/>
      <c r="WRS315" s="1"/>
      <c r="WRT315" s="1"/>
      <c r="WRU315" s="1"/>
      <c r="WRV315" s="1"/>
      <c r="WRW315" s="1"/>
      <c r="WRX315" s="1"/>
      <c r="WRY315" s="1"/>
      <c r="WRZ315" s="1"/>
      <c r="WSA315" s="1"/>
      <c r="WSB315" s="1"/>
      <c r="WSC315" s="1"/>
      <c r="WSD315" s="1"/>
      <c r="WSE315" s="1"/>
      <c r="WSF315" s="1"/>
      <c r="WSG315" s="1"/>
      <c r="WSH315" s="1"/>
      <c r="WSI315" s="1"/>
      <c r="WSJ315" s="1"/>
      <c r="WSK315" s="1"/>
      <c r="WSL315" s="1"/>
      <c r="WSM315" s="1"/>
      <c r="WSN315" s="1"/>
      <c r="WSO315" s="1"/>
      <c r="WSP315" s="1"/>
      <c r="WSQ315" s="1"/>
      <c r="WSR315" s="1"/>
      <c r="WSS315" s="1"/>
      <c r="WST315" s="1"/>
      <c r="WSU315" s="1"/>
      <c r="WSV315" s="1"/>
      <c r="WSW315" s="1"/>
      <c r="WSX315" s="1"/>
      <c r="WSY315" s="1"/>
      <c r="WSZ315" s="1"/>
      <c r="WTA315" s="1"/>
      <c r="WTB315" s="1"/>
      <c r="WTC315" s="1"/>
      <c r="WTD315" s="1"/>
      <c r="WTE315" s="1"/>
      <c r="WTF315" s="1"/>
      <c r="WTG315" s="1"/>
      <c r="WTH315" s="1"/>
      <c r="WTI315" s="1"/>
      <c r="WTJ315" s="1"/>
      <c r="WTK315" s="1"/>
      <c r="WTL315" s="1"/>
      <c r="WTM315" s="1"/>
      <c r="WTN315" s="1"/>
      <c r="WTO315" s="1"/>
      <c r="WTP315" s="1"/>
      <c r="WTQ315" s="1"/>
      <c r="WTR315" s="1"/>
      <c r="WTS315" s="1"/>
      <c r="WTT315" s="1"/>
      <c r="WTU315" s="1"/>
      <c r="WTV315" s="1"/>
      <c r="WTW315" s="1"/>
      <c r="WTX315" s="1"/>
      <c r="WTY315" s="1"/>
      <c r="WTZ315" s="1"/>
      <c r="WUA315" s="1"/>
      <c r="WUB315" s="1"/>
      <c r="WUC315" s="1"/>
      <c r="WUD315" s="1"/>
      <c r="WUE315" s="1"/>
      <c r="WUF315" s="1"/>
      <c r="WUG315" s="1"/>
      <c r="WUH315" s="1"/>
      <c r="WUI315" s="1"/>
      <c r="WUJ315" s="1"/>
      <c r="WUK315" s="1"/>
      <c r="WUL315" s="1"/>
      <c r="WUM315" s="1"/>
      <c r="WUN315" s="1"/>
      <c r="WUO315" s="1"/>
      <c r="WUP315" s="1"/>
      <c r="WUQ315" s="1"/>
      <c r="WUR315" s="1"/>
      <c r="WUS315" s="1"/>
      <c r="WUT315" s="1"/>
      <c r="WUU315" s="1"/>
      <c r="WUV315" s="1"/>
      <c r="WUW315" s="1"/>
      <c r="WUX315" s="1"/>
      <c r="WUY315" s="1"/>
      <c r="WUZ315" s="1"/>
      <c r="WVA315" s="1"/>
      <c r="WVB315" s="1"/>
      <c r="WVC315" s="1"/>
      <c r="WVD315" s="1"/>
      <c r="WVE315" s="1"/>
      <c r="WVF315" s="1"/>
      <c r="WVG315" s="1"/>
      <c r="WVH315" s="1"/>
      <c r="WVI315" s="1"/>
      <c r="WVJ315" s="1"/>
      <c r="WVK315" s="1"/>
      <c r="WVL315" s="1"/>
      <c r="WVM315" s="1"/>
      <c r="WVN315" s="1"/>
      <c r="WVO315" s="1"/>
      <c r="WVP315" s="1"/>
      <c r="WVQ315" s="1"/>
      <c r="WVR315" s="1"/>
      <c r="WVS315" s="1"/>
      <c r="WVT315" s="1"/>
      <c r="WVU315" s="1"/>
      <c r="WVV315" s="1"/>
      <c r="WVW315" s="1"/>
      <c r="WVX315" s="1"/>
      <c r="WVY315" s="1"/>
      <c r="WVZ315" s="1"/>
      <c r="WWA315" s="1"/>
      <c r="WWB315" s="1"/>
      <c r="WWC315" s="1"/>
      <c r="WWD315" s="1"/>
      <c r="WWE315" s="1"/>
      <c r="WWF315" s="1"/>
      <c r="WWG315" s="1"/>
      <c r="WWH315" s="1"/>
      <c r="WWI315" s="1"/>
      <c r="WWJ315" s="1"/>
      <c r="WWK315" s="1"/>
      <c r="WWL315" s="1"/>
      <c r="WWM315" s="1"/>
      <c r="WWN315" s="1"/>
      <c r="WWO315" s="1"/>
      <c r="WWP315" s="1"/>
      <c r="WWQ315" s="1"/>
      <c r="WWR315" s="1"/>
      <c r="WWS315" s="1"/>
      <c r="WWT315" s="1"/>
      <c r="WWU315" s="1"/>
      <c r="WWV315" s="1"/>
      <c r="WWW315" s="1"/>
      <c r="WWX315" s="1"/>
      <c r="WWY315" s="1"/>
      <c r="WWZ315" s="1"/>
      <c r="WXA315" s="1"/>
      <c r="WXB315" s="1"/>
      <c r="WXC315" s="1"/>
      <c r="WXD315" s="1"/>
      <c r="WXE315" s="1"/>
      <c r="WXF315" s="1"/>
      <c r="WXG315" s="1"/>
      <c r="WXH315" s="1"/>
      <c r="WXI315" s="1"/>
      <c r="WXJ315" s="1"/>
      <c r="WXK315" s="1"/>
      <c r="WXL315" s="1"/>
      <c r="WXM315" s="1"/>
      <c r="WXN315" s="1"/>
      <c r="WXO315" s="1"/>
      <c r="WXP315" s="1"/>
      <c r="WXQ315" s="1"/>
      <c r="WXR315" s="1"/>
      <c r="WXS315" s="1"/>
      <c r="WXT315" s="1"/>
      <c r="WXU315" s="1"/>
      <c r="WXV315" s="1"/>
      <c r="WXW315" s="1"/>
      <c r="WXX315" s="1"/>
      <c r="WXY315" s="1"/>
      <c r="WXZ315" s="1"/>
      <c r="WYA315" s="1"/>
      <c r="WYB315" s="1"/>
      <c r="WYC315" s="1"/>
      <c r="WYD315" s="1"/>
      <c r="WYE315" s="1"/>
      <c r="WYF315" s="1"/>
      <c r="WYG315" s="1"/>
      <c r="WYH315" s="1"/>
      <c r="WYI315" s="1"/>
      <c r="WYJ315" s="1"/>
      <c r="WYK315" s="1"/>
      <c r="WYL315" s="1"/>
      <c r="WYM315" s="1"/>
      <c r="WYN315" s="1"/>
      <c r="WYO315" s="1"/>
      <c r="WYP315" s="1"/>
      <c r="WYQ315" s="1"/>
      <c r="WYR315" s="1"/>
      <c r="WYS315" s="1"/>
      <c r="WYT315" s="1"/>
      <c r="WYU315" s="1"/>
      <c r="WYV315" s="1"/>
      <c r="WYW315" s="1"/>
      <c r="WYX315" s="1"/>
      <c r="WYY315" s="1"/>
      <c r="WYZ315" s="1"/>
      <c r="WZA315" s="1"/>
      <c r="WZB315" s="1"/>
      <c r="WZC315" s="1"/>
      <c r="WZD315" s="1"/>
      <c r="WZE315" s="1"/>
      <c r="WZF315" s="1"/>
      <c r="WZG315" s="1"/>
      <c r="WZH315" s="1"/>
      <c r="WZI315" s="1"/>
      <c r="WZJ315" s="1"/>
      <c r="WZK315" s="1"/>
      <c r="WZL315" s="1"/>
      <c r="WZM315" s="1"/>
      <c r="WZN315" s="1"/>
      <c r="WZO315" s="1"/>
      <c r="WZP315" s="1"/>
      <c r="WZQ315" s="1"/>
      <c r="WZR315" s="1"/>
      <c r="WZS315" s="1"/>
      <c r="WZT315" s="1"/>
      <c r="WZU315" s="1"/>
      <c r="WZV315" s="1"/>
      <c r="WZW315" s="1"/>
      <c r="WZX315" s="1"/>
      <c r="WZY315" s="1"/>
      <c r="WZZ315" s="1"/>
      <c r="XAA315" s="1"/>
      <c r="XAB315" s="1"/>
      <c r="XAC315" s="1"/>
      <c r="XAD315" s="1"/>
      <c r="XAE315" s="1"/>
      <c r="XAF315" s="1"/>
      <c r="XAG315" s="1"/>
      <c r="XAH315" s="1"/>
      <c r="XAI315" s="1"/>
      <c r="XAJ315" s="1"/>
      <c r="XAK315" s="1"/>
      <c r="XAL315" s="1"/>
      <c r="XAM315" s="1"/>
      <c r="XAN315" s="1"/>
      <c r="XAO315" s="1"/>
      <c r="XAP315" s="1"/>
      <c r="XAQ315" s="1"/>
      <c r="XAR315" s="1"/>
      <c r="XAS315" s="1"/>
      <c r="XAT315" s="1"/>
      <c r="XAU315" s="1"/>
      <c r="XAV315" s="1"/>
      <c r="XAW315" s="1"/>
      <c r="XAX315" s="1"/>
      <c r="XAY315" s="1"/>
      <c r="XAZ315" s="1"/>
      <c r="XBA315" s="1"/>
      <c r="XBB315" s="1"/>
      <c r="XBC315" s="1"/>
      <c r="XBD315" s="1"/>
      <c r="XBE315" s="1"/>
      <c r="XBF315" s="1"/>
      <c r="XBG315" s="1"/>
      <c r="XBH315" s="1"/>
      <c r="XBI315" s="1"/>
      <c r="XBJ315" s="1"/>
      <c r="XBK315" s="1"/>
      <c r="XBL315" s="1"/>
      <c r="XBM315" s="1"/>
      <c r="XBN315" s="1"/>
      <c r="XBO315" s="1"/>
      <c r="XBP315" s="1"/>
      <c r="XBQ315" s="1"/>
      <c r="XBR315" s="1"/>
      <c r="XBS315" s="1"/>
      <c r="XBT315" s="1"/>
      <c r="XBU315" s="1"/>
      <c r="XBV315" s="1"/>
      <c r="XBW315" s="1"/>
      <c r="XBX315" s="1"/>
      <c r="XBY315" s="1"/>
      <c r="XBZ315" s="1"/>
      <c r="XCA315" s="1"/>
      <c r="XCB315" s="1"/>
      <c r="XCC315" s="1"/>
      <c r="XCD315" s="1"/>
      <c r="XCE315" s="1"/>
      <c r="XCF315" s="1"/>
      <c r="XCG315" s="1"/>
      <c r="XCH315" s="1"/>
      <c r="XCI315" s="1"/>
      <c r="XCJ315" s="1"/>
      <c r="XCK315" s="1"/>
      <c r="XCL315" s="1"/>
      <c r="XCM315" s="1"/>
    </row>
    <row r="316" spans="1:16315" x14ac:dyDescent="0.25">
      <c r="A316">
        <f t="shared" si="4"/>
        <v>46</v>
      </c>
      <c r="B316" s="2">
        <v>44509</v>
      </c>
      <c r="C316" s="20">
        <v>0</v>
      </c>
      <c r="D316" s="20">
        <v>9370.3700000000008</v>
      </c>
      <c r="E316" s="20">
        <v>6931.27</v>
      </c>
      <c r="F316" s="20">
        <v>3988.42</v>
      </c>
      <c r="G316" s="21">
        <v>3761.75</v>
      </c>
      <c r="H316" s="27">
        <f>SUM(C316:G316)</f>
        <v>24051.81</v>
      </c>
      <c r="I316" s="47"/>
      <c r="J316" s="49">
        <v>0</v>
      </c>
      <c r="K316" s="49">
        <v>189.78</v>
      </c>
      <c r="L316" s="49">
        <v>57.97</v>
      </c>
      <c r="M316" s="20">
        <v>44.230000000000004</v>
      </c>
      <c r="N316" s="21">
        <v>54.27</v>
      </c>
      <c r="O316" s="28">
        <f>SUM(J316:N316)</f>
        <v>346.25</v>
      </c>
      <c r="Q316" s="49">
        <v>0</v>
      </c>
      <c r="R316" s="49">
        <v>90.45</v>
      </c>
      <c r="S316" s="49">
        <v>38.729999999999997</v>
      </c>
      <c r="T316" s="20">
        <v>35.950000000000003</v>
      </c>
      <c r="U316" s="21">
        <v>17.48</v>
      </c>
      <c r="W316" s="49">
        <v>0</v>
      </c>
      <c r="X316" s="49">
        <v>99.33</v>
      </c>
      <c r="Y316" s="49">
        <v>96.7</v>
      </c>
      <c r="Z316" s="20">
        <v>8.2799999999999994</v>
      </c>
      <c r="AA316" s="21">
        <v>36.799999999999997</v>
      </c>
      <c r="AC316">
        <v>12000</v>
      </c>
      <c r="AD316">
        <v>6500</v>
      </c>
      <c r="AE316">
        <v>2600</v>
      </c>
      <c r="AF316" s="101">
        <f>SUM(AC316:AE316)</f>
        <v>21100</v>
      </c>
    </row>
    <row r="317" spans="1:16315" x14ac:dyDescent="0.25">
      <c r="A317">
        <f t="shared" si="4"/>
        <v>46</v>
      </c>
      <c r="B317" s="2">
        <v>44510</v>
      </c>
      <c r="C317" s="20">
        <v>0</v>
      </c>
      <c r="D317" s="20">
        <v>9291.24</v>
      </c>
      <c r="E317" s="20">
        <v>6942.05</v>
      </c>
      <c r="F317" s="20">
        <v>4053.24</v>
      </c>
      <c r="G317" s="21">
        <v>3761.48</v>
      </c>
      <c r="H317" s="27">
        <f>SUM(C317:G317)</f>
        <v>24048.01</v>
      </c>
      <c r="I317" s="47"/>
      <c r="J317" s="49">
        <v>0</v>
      </c>
      <c r="K317" s="49">
        <v>84.19</v>
      </c>
      <c r="L317" s="49">
        <v>49.11</v>
      </c>
      <c r="M317" s="20">
        <v>73.11</v>
      </c>
      <c r="N317" s="21">
        <v>63.66</v>
      </c>
      <c r="O317" s="28">
        <f>SUM(J317:N317)</f>
        <v>270.07000000000005</v>
      </c>
      <c r="Q317" s="49">
        <v>0</v>
      </c>
      <c r="R317" s="49">
        <v>20.2</v>
      </c>
      <c r="S317" s="49">
        <v>229.61</v>
      </c>
      <c r="T317" s="20">
        <v>73.11</v>
      </c>
      <c r="U317" s="21">
        <v>36.53</v>
      </c>
      <c r="W317" s="49">
        <v>0</v>
      </c>
      <c r="X317" s="49">
        <v>63.99</v>
      </c>
      <c r="Y317" s="49">
        <v>278.72000000000003</v>
      </c>
      <c r="Z317" s="20">
        <v>0</v>
      </c>
      <c r="AA317" s="21">
        <v>27.13</v>
      </c>
      <c r="AC317">
        <v>12000</v>
      </c>
      <c r="AD317">
        <v>6500</v>
      </c>
      <c r="AE317">
        <v>2600</v>
      </c>
      <c r="AF317" s="101">
        <f>SUM(AC317:AE317)</f>
        <v>21100</v>
      </c>
    </row>
    <row r="318" spans="1:16315" x14ac:dyDescent="0.25">
      <c r="A318">
        <f t="shared" si="4"/>
        <v>46</v>
      </c>
      <c r="B318" s="2">
        <v>44511</v>
      </c>
      <c r="C318" s="20">
        <v>0</v>
      </c>
      <c r="D318" s="20">
        <v>9395.76</v>
      </c>
      <c r="E318" s="20">
        <v>6704.6100000000006</v>
      </c>
      <c r="F318" s="20">
        <v>4115.0600000000004</v>
      </c>
      <c r="G318" s="21">
        <v>3742.25</v>
      </c>
      <c r="H318" s="27">
        <f>SUM(C318:G318)</f>
        <v>23957.68</v>
      </c>
      <c r="I318" s="47"/>
      <c r="J318" s="49">
        <v>0</v>
      </c>
      <c r="K318" s="49">
        <v>221.64</v>
      </c>
      <c r="L318" s="49">
        <v>1.56</v>
      </c>
      <c r="M318" s="20">
        <v>61.93</v>
      </c>
      <c r="N318" s="21">
        <v>34.83</v>
      </c>
      <c r="O318" s="28">
        <f>SUM(J318:N318)</f>
        <v>319.95999999999998</v>
      </c>
      <c r="Q318" s="49">
        <v>0</v>
      </c>
      <c r="R318" s="49">
        <v>168.51</v>
      </c>
      <c r="S318" s="49">
        <v>76.989999999999995</v>
      </c>
      <c r="T318" s="20">
        <v>61.81</v>
      </c>
      <c r="U318" s="21">
        <v>7.9</v>
      </c>
      <c r="W318" s="49">
        <v>0</v>
      </c>
      <c r="X318" s="49">
        <v>53.13</v>
      </c>
      <c r="Y318" s="49">
        <v>78.55</v>
      </c>
      <c r="Z318" s="20">
        <v>0.12</v>
      </c>
      <c r="AA318" s="21">
        <v>26.93</v>
      </c>
      <c r="AC318">
        <v>12000</v>
      </c>
      <c r="AD318">
        <v>6500</v>
      </c>
      <c r="AE318">
        <v>2600</v>
      </c>
      <c r="AF318" s="101">
        <f>SUM(AC318:AE318)</f>
        <v>21100</v>
      </c>
    </row>
    <row r="319" spans="1:16315" x14ac:dyDescent="0.25">
      <c r="A319">
        <f t="shared" si="4"/>
        <v>46</v>
      </c>
      <c r="B319" s="2">
        <v>44512</v>
      </c>
      <c r="C319" s="20">
        <v>0</v>
      </c>
      <c r="D319" s="20">
        <v>9405.44</v>
      </c>
      <c r="E319" s="20">
        <v>6632.09</v>
      </c>
      <c r="F319" s="20">
        <v>4148.1899999999996</v>
      </c>
      <c r="G319" s="21">
        <v>3788.6400000000003</v>
      </c>
      <c r="H319" s="27">
        <f>SUM(C319:G319)</f>
        <v>23974.36</v>
      </c>
      <c r="I319" s="47"/>
      <c r="J319" s="49">
        <v>0</v>
      </c>
      <c r="K319" s="49">
        <v>94.19</v>
      </c>
      <c r="L319" s="49">
        <v>0.32</v>
      </c>
      <c r="M319" s="20">
        <v>38.519999999999996</v>
      </c>
      <c r="N319" s="21">
        <v>82.43</v>
      </c>
      <c r="O319" s="28">
        <f>SUM(J319:N319)</f>
        <v>215.45999999999998</v>
      </c>
      <c r="Q319" s="49">
        <v>0</v>
      </c>
      <c r="R319" s="49">
        <v>62.8</v>
      </c>
      <c r="S319" s="49">
        <v>101.55</v>
      </c>
      <c r="T319" s="20">
        <v>33.26</v>
      </c>
      <c r="U319" s="21">
        <v>73.319999999999993</v>
      </c>
      <c r="W319" s="49">
        <v>0</v>
      </c>
      <c r="X319" s="49">
        <v>31.39</v>
      </c>
      <c r="Y319" s="49">
        <v>101.87</v>
      </c>
      <c r="Z319" s="20">
        <v>5.26</v>
      </c>
      <c r="AA319" s="21">
        <v>9.11</v>
      </c>
      <c r="AC319">
        <v>12000</v>
      </c>
      <c r="AD319">
        <v>6500</v>
      </c>
      <c r="AE319">
        <v>2600</v>
      </c>
      <c r="AF319" s="101">
        <f>SUM(AC319:AE319)</f>
        <v>21100</v>
      </c>
    </row>
    <row r="320" spans="1:16315" s="135" customFormat="1" x14ac:dyDescent="0.25">
      <c r="A320">
        <f t="shared" si="4"/>
        <v>46</v>
      </c>
      <c r="B320" s="130">
        <v>44513</v>
      </c>
      <c r="C320" s="131">
        <v>0</v>
      </c>
      <c r="D320" s="131">
        <v>9426.52</v>
      </c>
      <c r="E320" s="131">
        <v>6532.5800000000008</v>
      </c>
      <c r="F320" s="131">
        <v>4142.93</v>
      </c>
      <c r="G320" s="132">
        <v>3779.53</v>
      </c>
      <c r="H320" s="133">
        <f>SUM(C320:G320)</f>
        <v>23881.56</v>
      </c>
      <c r="I320" s="134"/>
      <c r="J320" s="49">
        <v>0</v>
      </c>
      <c r="K320" s="49">
        <v>81.06</v>
      </c>
      <c r="L320" s="49">
        <v>0</v>
      </c>
      <c r="M320" s="20">
        <v>0</v>
      </c>
      <c r="N320" s="21">
        <v>0</v>
      </c>
      <c r="O320" s="28">
        <f>SUM(J320:N320)</f>
        <v>81.06</v>
      </c>
      <c r="Q320" s="136">
        <v>0</v>
      </c>
      <c r="R320" s="136">
        <v>52.47</v>
      </c>
      <c r="S320" s="136">
        <v>0</v>
      </c>
      <c r="T320" s="131">
        <v>0</v>
      </c>
      <c r="U320" s="132">
        <v>0</v>
      </c>
      <c r="V320" s="137"/>
      <c r="W320" s="136">
        <v>0</v>
      </c>
      <c r="X320" s="136">
        <v>28.59</v>
      </c>
      <c r="Y320" s="136">
        <v>0</v>
      </c>
      <c r="Z320" s="131">
        <v>0</v>
      </c>
      <c r="AA320" s="132">
        <v>0</v>
      </c>
      <c r="AB320" s="101"/>
      <c r="AC320" s="135">
        <v>12000</v>
      </c>
      <c r="AD320" s="135">
        <v>6500</v>
      </c>
      <c r="AE320" s="135">
        <v>2600</v>
      </c>
      <c r="AF320" s="101">
        <f>SUM(AC320:AE320)</f>
        <v>21100</v>
      </c>
      <c r="AL320" s="276"/>
    </row>
    <row r="321" spans="1:38" s="135" customFormat="1" x14ac:dyDescent="0.25">
      <c r="A321">
        <f t="shared" si="4"/>
        <v>47</v>
      </c>
      <c r="B321" s="130">
        <v>44514</v>
      </c>
      <c r="C321" s="131">
        <v>0</v>
      </c>
      <c r="D321" s="131">
        <v>9397.93</v>
      </c>
      <c r="E321" s="131">
        <v>6532.5800000000008</v>
      </c>
      <c r="F321" s="131">
        <v>4142.93</v>
      </c>
      <c r="G321" s="132">
        <v>3779.53</v>
      </c>
      <c r="H321" s="133">
        <f>SUM(C321:G321)</f>
        <v>23852.97</v>
      </c>
      <c r="I321" s="134"/>
      <c r="J321" s="49">
        <v>0</v>
      </c>
      <c r="K321" s="49">
        <v>0</v>
      </c>
      <c r="L321" s="49">
        <v>0</v>
      </c>
      <c r="M321" s="20">
        <v>0</v>
      </c>
      <c r="N321" s="21">
        <v>0</v>
      </c>
      <c r="O321" s="28">
        <f>SUM(J321:N321)</f>
        <v>0</v>
      </c>
      <c r="Q321" s="136">
        <v>0</v>
      </c>
      <c r="R321" s="136">
        <v>0</v>
      </c>
      <c r="S321" s="136">
        <v>0</v>
      </c>
      <c r="T321" s="131">
        <v>0</v>
      </c>
      <c r="U321" s="132">
        <v>0</v>
      </c>
      <c r="V321" s="137"/>
      <c r="W321" s="136">
        <v>0</v>
      </c>
      <c r="X321" s="136">
        <v>0</v>
      </c>
      <c r="Y321" s="136">
        <v>0</v>
      </c>
      <c r="Z321" s="131">
        <v>0</v>
      </c>
      <c r="AA321" s="132">
        <v>0</v>
      </c>
      <c r="AB321" s="101"/>
      <c r="AC321" s="135">
        <v>12000</v>
      </c>
      <c r="AD321" s="135">
        <v>6500</v>
      </c>
      <c r="AE321" s="135">
        <v>2600</v>
      </c>
      <c r="AF321" s="101">
        <f>SUM(AC321:AE321)</f>
        <v>21100</v>
      </c>
      <c r="AL321" s="276"/>
    </row>
    <row r="322" spans="1:38" s="101" customFormat="1" x14ac:dyDescent="0.25">
      <c r="A322">
        <f t="shared" si="4"/>
        <v>47</v>
      </c>
      <c r="B322" s="138">
        <v>44515</v>
      </c>
      <c r="C322" s="139">
        <v>0</v>
      </c>
      <c r="D322" s="139">
        <v>9401</v>
      </c>
      <c r="E322" s="139">
        <v>6589.6500000000005</v>
      </c>
      <c r="F322" s="139">
        <v>4204.3500000000004</v>
      </c>
      <c r="G322" s="140">
        <v>3975.9700000000003</v>
      </c>
      <c r="H322" s="141">
        <f>SUM(C322:G322)</f>
        <v>24170.97</v>
      </c>
      <c r="I322" s="142"/>
      <c r="J322" s="87">
        <v>0</v>
      </c>
      <c r="K322" s="49">
        <v>68.889999999999986</v>
      </c>
      <c r="L322" s="87">
        <v>60.64</v>
      </c>
      <c r="M322" s="82">
        <v>61.36</v>
      </c>
      <c r="N322" s="83">
        <v>253.19</v>
      </c>
      <c r="O322" s="88">
        <f>SUM(J322:N322)</f>
        <v>444.08</v>
      </c>
      <c r="Q322" s="143">
        <v>0</v>
      </c>
      <c r="R322" s="143">
        <v>3.07</v>
      </c>
      <c r="S322" s="143">
        <v>39.630000000000003</v>
      </c>
      <c r="T322" s="139">
        <v>61.36</v>
      </c>
      <c r="U322" s="140">
        <v>196.44</v>
      </c>
      <c r="V322" s="144"/>
      <c r="W322" s="143">
        <v>0</v>
      </c>
      <c r="X322" s="143">
        <v>65.819999999999993</v>
      </c>
      <c r="Y322" s="143">
        <v>21.01</v>
      </c>
      <c r="Z322" s="139">
        <v>0</v>
      </c>
      <c r="AA322" s="140">
        <v>56.75</v>
      </c>
      <c r="AC322" s="101">
        <v>12000</v>
      </c>
      <c r="AD322" s="101">
        <v>6500</v>
      </c>
      <c r="AE322" s="101">
        <v>2600</v>
      </c>
      <c r="AF322" s="101">
        <f>SUM(AC322:AE322)</f>
        <v>21100</v>
      </c>
      <c r="AL322" s="278"/>
    </row>
    <row r="323" spans="1:38" s="101" customFormat="1" x14ac:dyDescent="0.25">
      <c r="A323">
        <f t="shared" si="4"/>
        <v>47</v>
      </c>
      <c r="B323" s="138">
        <v>44516</v>
      </c>
      <c r="C323" s="139">
        <v>0</v>
      </c>
      <c r="D323" s="139">
        <v>9353.5499999999993</v>
      </c>
      <c r="E323" s="139">
        <v>6701.72</v>
      </c>
      <c r="F323" s="139">
        <v>4235.62</v>
      </c>
      <c r="G323" s="140">
        <v>3940.54</v>
      </c>
      <c r="H323" s="141">
        <f>SUM(C323:G323)</f>
        <v>24231.43</v>
      </c>
      <c r="I323" s="142"/>
      <c r="J323" s="49">
        <v>0</v>
      </c>
      <c r="K323" s="49">
        <v>74.11</v>
      </c>
      <c r="L323" s="49">
        <v>153.78</v>
      </c>
      <c r="M323" s="20">
        <v>31.27</v>
      </c>
      <c r="N323" s="21">
        <v>37.86</v>
      </c>
      <c r="O323" s="28">
        <f>SUM(J323:N323)</f>
        <v>297.02</v>
      </c>
      <c r="Q323" s="143">
        <v>0</v>
      </c>
      <c r="R323" s="143">
        <v>18.37</v>
      </c>
      <c r="S323" s="143">
        <v>132.97999999999999</v>
      </c>
      <c r="T323" s="139">
        <v>31.27</v>
      </c>
      <c r="U323" s="140">
        <v>21.32</v>
      </c>
      <c r="V323" s="144"/>
      <c r="W323" s="143">
        <v>0</v>
      </c>
      <c r="X323" s="143">
        <v>55.74</v>
      </c>
      <c r="Y323" s="143">
        <v>20.8</v>
      </c>
      <c r="Z323" s="139">
        <v>0</v>
      </c>
      <c r="AA323" s="140">
        <v>16.54</v>
      </c>
      <c r="AC323" s="101">
        <v>12000</v>
      </c>
      <c r="AD323" s="101">
        <v>6500</v>
      </c>
      <c r="AE323" s="101">
        <v>2600</v>
      </c>
      <c r="AF323" s="101">
        <f>SUM(AC323:AE323)</f>
        <v>21100</v>
      </c>
      <c r="AL323" s="278"/>
    </row>
    <row r="324" spans="1:38" s="101" customFormat="1" x14ac:dyDescent="0.25">
      <c r="A324">
        <f t="shared" ref="A324:A368" si="5">WEEKNUM(B324)</f>
        <v>47</v>
      </c>
      <c r="B324" s="138">
        <v>44517</v>
      </c>
      <c r="C324" s="139">
        <v>0</v>
      </c>
      <c r="D324" s="139">
        <v>9321</v>
      </c>
      <c r="E324" s="139">
        <v>6682.18</v>
      </c>
      <c r="F324" s="139">
        <v>4262.53</v>
      </c>
      <c r="G324" s="140">
        <v>3926.97</v>
      </c>
      <c r="H324" s="141">
        <f>SUM(C324:G324)</f>
        <v>24192.68</v>
      </c>
      <c r="I324" s="142"/>
      <c r="J324" s="49">
        <v>0</v>
      </c>
      <c r="K324" s="49">
        <v>74.319999999999993</v>
      </c>
      <c r="L324" s="49">
        <v>19.100000000000001</v>
      </c>
      <c r="M324" s="20">
        <v>26.92</v>
      </c>
      <c r="N324" s="21">
        <v>71.63</v>
      </c>
      <c r="O324" s="28">
        <f>SUM(J324:N324)</f>
        <v>191.96999999999997</v>
      </c>
      <c r="Q324" s="143">
        <v>0</v>
      </c>
      <c r="R324" s="143">
        <v>23.18</v>
      </c>
      <c r="S324" s="143">
        <v>0.73</v>
      </c>
      <c r="T324" s="139">
        <v>26.92</v>
      </c>
      <c r="U324" s="140">
        <v>2.88</v>
      </c>
      <c r="V324" s="144"/>
      <c r="W324" s="143">
        <v>0</v>
      </c>
      <c r="X324" s="143">
        <v>51.14</v>
      </c>
      <c r="Y324" s="143">
        <v>18.37</v>
      </c>
      <c r="Z324" s="139">
        <v>0</v>
      </c>
      <c r="AA324" s="140">
        <v>68.75</v>
      </c>
      <c r="AC324" s="101">
        <v>12000</v>
      </c>
      <c r="AD324" s="101">
        <v>6500</v>
      </c>
      <c r="AE324" s="101">
        <v>2600</v>
      </c>
      <c r="AF324" s="101">
        <f>SUM(AC324:AE324)</f>
        <v>21100</v>
      </c>
      <c r="AL324" s="278"/>
    </row>
    <row r="325" spans="1:38" s="101" customFormat="1" x14ac:dyDescent="0.25">
      <c r="A325">
        <f t="shared" si="5"/>
        <v>47</v>
      </c>
      <c r="B325" s="138">
        <v>44518</v>
      </c>
      <c r="C325" s="139">
        <v>0</v>
      </c>
      <c r="D325" s="139">
        <v>9328.2199999999993</v>
      </c>
      <c r="E325" s="139">
        <v>6674.3</v>
      </c>
      <c r="F325" s="139">
        <v>4337.95</v>
      </c>
      <c r="G325" s="140">
        <v>3872.6699999999996</v>
      </c>
      <c r="H325" s="141">
        <f>SUM(C325:G325)</f>
        <v>24213.14</v>
      </c>
      <c r="I325" s="142"/>
      <c r="J325" s="49">
        <v>0</v>
      </c>
      <c r="K325" s="49">
        <v>87.87</v>
      </c>
      <c r="L325" s="49">
        <v>69.94</v>
      </c>
      <c r="M325" s="20">
        <v>79.349999999999994</v>
      </c>
      <c r="N325" s="21">
        <v>50.55</v>
      </c>
      <c r="O325" s="28">
        <f>SUM(J325:N325)</f>
        <v>287.70999999999998</v>
      </c>
      <c r="Q325" s="143">
        <v>0</v>
      </c>
      <c r="R325" s="143">
        <v>58.37</v>
      </c>
      <c r="S325" s="143">
        <v>5.48</v>
      </c>
      <c r="T325" s="139">
        <v>75.41</v>
      </c>
      <c r="U325" s="140">
        <v>14.45</v>
      </c>
      <c r="V325" s="144"/>
      <c r="W325" s="143">
        <v>0</v>
      </c>
      <c r="X325" s="143">
        <v>29.5</v>
      </c>
      <c r="Y325" s="143">
        <v>64.47</v>
      </c>
      <c r="Z325" s="139">
        <v>3.94</v>
      </c>
      <c r="AA325" s="140">
        <v>36.1</v>
      </c>
      <c r="AC325" s="101">
        <v>12000</v>
      </c>
      <c r="AD325" s="101">
        <v>6500</v>
      </c>
      <c r="AE325" s="101">
        <v>2600</v>
      </c>
      <c r="AF325" s="101">
        <f>SUM(AC325:AE325)</f>
        <v>21100</v>
      </c>
      <c r="AL325" s="278"/>
    </row>
    <row r="326" spans="1:38" s="101" customFormat="1" x14ac:dyDescent="0.25">
      <c r="A326">
        <f t="shared" si="5"/>
        <v>47</v>
      </c>
      <c r="B326" s="138">
        <v>44519</v>
      </c>
      <c r="C326" s="139">
        <v>0</v>
      </c>
      <c r="D326" s="139">
        <v>9319.1299999999992</v>
      </c>
      <c r="E326" s="139">
        <v>6690.2400000000007</v>
      </c>
      <c r="F326" s="139">
        <v>4371.38</v>
      </c>
      <c r="G326" s="140">
        <v>3886.5800000000004</v>
      </c>
      <c r="H326" s="141">
        <f>SUM(C326:G326)</f>
        <v>24267.33</v>
      </c>
      <c r="I326" s="142"/>
      <c r="J326" s="49">
        <v>0</v>
      </c>
      <c r="K326" s="49">
        <v>76.77</v>
      </c>
      <c r="L326" s="49">
        <v>147.13999999999999</v>
      </c>
      <c r="M326" s="20">
        <v>173.75</v>
      </c>
      <c r="N326" s="21">
        <v>65.62</v>
      </c>
      <c r="O326" s="28">
        <f>SUM(J326:N326)</f>
        <v>463.28</v>
      </c>
      <c r="Q326" s="143">
        <v>0</v>
      </c>
      <c r="R326" s="143">
        <v>20.41</v>
      </c>
      <c r="S326" s="143">
        <v>73.209999999999994</v>
      </c>
      <c r="T326" s="139">
        <v>37.369999999999997</v>
      </c>
      <c r="U326" s="140">
        <v>53.43</v>
      </c>
      <c r="V326" s="144"/>
      <c r="W326" s="143">
        <v>0</v>
      </c>
      <c r="X326" s="143">
        <v>56.36</v>
      </c>
      <c r="Y326" s="143">
        <v>73.92</v>
      </c>
      <c r="Z326" s="139">
        <v>136.38</v>
      </c>
      <c r="AA326" s="140">
        <v>12.2</v>
      </c>
      <c r="AC326" s="101">
        <v>12000</v>
      </c>
      <c r="AD326" s="101">
        <v>6500</v>
      </c>
      <c r="AE326" s="101">
        <v>2600</v>
      </c>
      <c r="AF326" s="101">
        <f>SUM(AC326:AE326)</f>
        <v>21100</v>
      </c>
      <c r="AL326" s="278"/>
    </row>
    <row r="327" spans="1:38" s="135" customFormat="1" x14ac:dyDescent="0.25">
      <c r="A327">
        <f t="shared" si="5"/>
        <v>47</v>
      </c>
      <c r="B327" s="130">
        <v>44520</v>
      </c>
      <c r="C327" s="131">
        <v>0</v>
      </c>
      <c r="D327" s="131">
        <v>9262.81</v>
      </c>
      <c r="E327" s="131">
        <v>6617.3700000000008</v>
      </c>
      <c r="F327" s="131">
        <v>4235</v>
      </c>
      <c r="G327" s="132">
        <v>3874.38</v>
      </c>
      <c r="H327" s="133">
        <f>SUM(C327:G327)</f>
        <v>23989.56</v>
      </c>
      <c r="I327" s="134"/>
      <c r="J327" s="49">
        <v>0</v>
      </c>
      <c r="K327" s="49">
        <v>4.21</v>
      </c>
      <c r="L327" s="49">
        <v>0</v>
      </c>
      <c r="M327" s="20">
        <v>0</v>
      </c>
      <c r="N327" s="21">
        <v>0</v>
      </c>
      <c r="O327" s="28">
        <f>SUM(J327:N327)</f>
        <v>4.21</v>
      </c>
      <c r="Q327" s="136">
        <v>0</v>
      </c>
      <c r="R327" s="136">
        <v>0.04</v>
      </c>
      <c r="S327" s="136">
        <v>0</v>
      </c>
      <c r="T327" s="131">
        <v>0</v>
      </c>
      <c r="U327" s="132">
        <v>0</v>
      </c>
      <c r="V327" s="137"/>
      <c r="W327" s="136">
        <v>0</v>
      </c>
      <c r="X327" s="136">
        <v>4.17</v>
      </c>
      <c r="Y327" s="136">
        <v>0</v>
      </c>
      <c r="Z327" s="131">
        <v>0</v>
      </c>
      <c r="AA327" s="132">
        <v>0</v>
      </c>
      <c r="AB327" s="101"/>
      <c r="AC327" s="135">
        <v>12000</v>
      </c>
      <c r="AD327" s="135">
        <v>6500</v>
      </c>
      <c r="AE327" s="135">
        <v>2600</v>
      </c>
      <c r="AF327" s="101">
        <f>SUM(AC327:AE327)</f>
        <v>21100</v>
      </c>
      <c r="AL327" s="276"/>
    </row>
    <row r="328" spans="1:38" s="135" customFormat="1" x14ac:dyDescent="0.25">
      <c r="A328">
        <f t="shared" si="5"/>
        <v>48</v>
      </c>
      <c r="B328" s="130">
        <v>44521</v>
      </c>
      <c r="C328" s="131">
        <v>0</v>
      </c>
      <c r="D328" s="131">
        <v>9258.64</v>
      </c>
      <c r="E328" s="131">
        <v>6617.3700000000008</v>
      </c>
      <c r="F328" s="131">
        <v>4235</v>
      </c>
      <c r="G328" s="132">
        <v>3874.38</v>
      </c>
      <c r="H328" s="133">
        <f>SUM(C328:G328)</f>
        <v>23985.390000000003</v>
      </c>
      <c r="I328" s="134"/>
      <c r="J328" s="49">
        <v>0</v>
      </c>
      <c r="K328" s="49">
        <v>0</v>
      </c>
      <c r="L328" s="49">
        <v>0</v>
      </c>
      <c r="M328" s="20">
        <v>0</v>
      </c>
      <c r="N328" s="21">
        <v>0</v>
      </c>
      <c r="O328" s="28">
        <f>SUM(J328:N328)</f>
        <v>0</v>
      </c>
      <c r="Q328" s="136">
        <v>0</v>
      </c>
      <c r="R328" s="136">
        <v>0</v>
      </c>
      <c r="S328" s="136">
        <v>0</v>
      </c>
      <c r="T328" s="131">
        <v>0</v>
      </c>
      <c r="U328" s="132">
        <v>0</v>
      </c>
      <c r="V328" s="137"/>
      <c r="W328" s="136">
        <v>0</v>
      </c>
      <c r="X328" s="136">
        <v>0</v>
      </c>
      <c r="Y328" s="136">
        <v>0</v>
      </c>
      <c r="Z328" s="131">
        <v>0</v>
      </c>
      <c r="AA328" s="132">
        <v>0</v>
      </c>
      <c r="AB328" s="101"/>
      <c r="AC328" s="135">
        <v>12000</v>
      </c>
      <c r="AD328" s="135">
        <v>6500</v>
      </c>
      <c r="AE328" s="135">
        <v>2600</v>
      </c>
      <c r="AF328" s="101">
        <f>SUM(AC328:AE328)</f>
        <v>21100</v>
      </c>
      <c r="AL328" s="276"/>
    </row>
    <row r="329" spans="1:38" s="101" customFormat="1" x14ac:dyDescent="0.25">
      <c r="A329">
        <f t="shared" si="5"/>
        <v>48</v>
      </c>
      <c r="B329" s="138">
        <v>44522</v>
      </c>
      <c r="C329" s="139">
        <v>0</v>
      </c>
      <c r="D329" s="139">
        <v>9260.81</v>
      </c>
      <c r="E329" s="139">
        <v>6845.46</v>
      </c>
      <c r="F329" s="139">
        <v>4303.37</v>
      </c>
      <c r="G329" s="140">
        <v>3975.88</v>
      </c>
      <c r="H329" s="141">
        <f>SUM(C329:G329)</f>
        <v>24385.52</v>
      </c>
      <c r="I329" s="142"/>
      <c r="J329" s="87">
        <v>0</v>
      </c>
      <c r="K329" s="49">
        <v>50.23</v>
      </c>
      <c r="L329" s="87">
        <v>245.65</v>
      </c>
      <c r="M329" s="82">
        <v>118.7</v>
      </c>
      <c r="N329" s="83">
        <v>120.04</v>
      </c>
      <c r="O329" s="88">
        <f>SUM(J329:N329)</f>
        <v>534.62</v>
      </c>
      <c r="Q329" s="143">
        <v>0</v>
      </c>
      <c r="R329" s="143">
        <v>2.1800000000000002</v>
      </c>
      <c r="S329" s="143">
        <v>227.32</v>
      </c>
      <c r="T329" s="139">
        <v>68.36</v>
      </c>
      <c r="U329" s="140">
        <v>96.67</v>
      </c>
      <c r="V329" s="144"/>
      <c r="W329" s="143">
        <v>0</v>
      </c>
      <c r="X329" s="143">
        <v>48.05</v>
      </c>
      <c r="Y329" s="143">
        <v>18.329999999999998</v>
      </c>
      <c r="Z329" s="139">
        <v>50.34</v>
      </c>
      <c r="AA329" s="140">
        <v>23.37</v>
      </c>
      <c r="AC329" s="101">
        <v>12000</v>
      </c>
      <c r="AD329" s="101">
        <v>6500</v>
      </c>
      <c r="AE329" s="101">
        <v>2600</v>
      </c>
      <c r="AF329" s="101">
        <f>SUM(AC329:AE329)</f>
        <v>21100</v>
      </c>
      <c r="AL329" s="278"/>
    </row>
    <row r="330" spans="1:38" s="101" customFormat="1" x14ac:dyDescent="0.25">
      <c r="A330">
        <f t="shared" si="5"/>
        <v>48</v>
      </c>
      <c r="B330" s="138">
        <v>44523</v>
      </c>
      <c r="C330" s="139">
        <v>0</v>
      </c>
      <c r="D330" s="139">
        <v>9237.39</v>
      </c>
      <c r="E330" s="139">
        <v>6891.9500000000007</v>
      </c>
      <c r="F330" s="139">
        <v>4318.0600000000004</v>
      </c>
      <c r="G330" s="140">
        <v>4057.4300000000003</v>
      </c>
      <c r="H330" s="141">
        <f>SUM(C330:G330)</f>
        <v>24504.83</v>
      </c>
      <c r="I330" s="142"/>
      <c r="J330" s="49">
        <v>0</v>
      </c>
      <c r="K330" s="49">
        <v>48.12</v>
      </c>
      <c r="L330" s="49">
        <v>111.58</v>
      </c>
      <c r="M330" s="20">
        <v>65.03</v>
      </c>
      <c r="N330" s="21">
        <v>130.79</v>
      </c>
      <c r="O330" s="28">
        <f>SUM(J330:N330)</f>
        <v>355.52</v>
      </c>
      <c r="Q330" s="143">
        <v>0</v>
      </c>
      <c r="R330" s="143">
        <v>24.63</v>
      </c>
      <c r="S330" s="143">
        <v>61.93</v>
      </c>
      <c r="T330" s="139">
        <v>65.03</v>
      </c>
      <c r="U330" s="140">
        <v>104.91</v>
      </c>
      <c r="V330" s="144"/>
      <c r="W330" s="143">
        <v>0</v>
      </c>
      <c r="X330" s="143">
        <v>23.49</v>
      </c>
      <c r="Y330" s="143">
        <v>49.65</v>
      </c>
      <c r="Z330" s="139">
        <v>0</v>
      </c>
      <c r="AA330" s="140">
        <v>25.88</v>
      </c>
      <c r="AC330" s="101">
        <v>12000</v>
      </c>
      <c r="AD330" s="101">
        <v>6500</v>
      </c>
      <c r="AE330" s="101">
        <v>2600</v>
      </c>
      <c r="AF330" s="101">
        <f>SUM(AC330:AE330)</f>
        <v>21100</v>
      </c>
      <c r="AL330" s="278"/>
    </row>
    <row r="331" spans="1:38" s="101" customFormat="1" x14ac:dyDescent="0.25">
      <c r="A331">
        <f t="shared" si="5"/>
        <v>48</v>
      </c>
      <c r="B331" s="138">
        <v>44524</v>
      </c>
      <c r="C331" s="139">
        <v>0</v>
      </c>
      <c r="D331" s="139">
        <v>9226.85</v>
      </c>
      <c r="E331" s="139">
        <v>6848.1100000000006</v>
      </c>
      <c r="F331" s="139">
        <v>4318.3</v>
      </c>
      <c r="G331" s="140">
        <v>4040.3900000000003</v>
      </c>
      <c r="H331" s="141">
        <f>SUM(C331:G331)</f>
        <v>24433.65</v>
      </c>
      <c r="I331" s="142"/>
      <c r="J331" s="49">
        <v>0</v>
      </c>
      <c r="K331" s="49">
        <v>65.23</v>
      </c>
      <c r="L331" s="49">
        <v>18.07</v>
      </c>
      <c r="M331" s="20">
        <v>0.48</v>
      </c>
      <c r="N331" s="21">
        <v>58.08</v>
      </c>
      <c r="O331" s="28">
        <f>SUM(J331:N331)</f>
        <v>141.86000000000001</v>
      </c>
      <c r="Q331" s="143">
        <v>0</v>
      </c>
      <c r="R331" s="143">
        <v>12.95</v>
      </c>
      <c r="S331" s="143">
        <v>5.81</v>
      </c>
      <c r="T331" s="139">
        <v>0.24</v>
      </c>
      <c r="U331" s="140">
        <v>7.61</v>
      </c>
      <c r="V331" s="144"/>
      <c r="W331" s="143">
        <v>0</v>
      </c>
      <c r="X331" s="143">
        <v>52.28</v>
      </c>
      <c r="Y331" s="143">
        <v>12.26</v>
      </c>
      <c r="Z331" s="139">
        <v>0.24</v>
      </c>
      <c r="AA331" s="140">
        <v>50.47</v>
      </c>
      <c r="AC331" s="101">
        <v>12000</v>
      </c>
      <c r="AD331" s="101">
        <v>6500</v>
      </c>
      <c r="AE331" s="101">
        <v>2600</v>
      </c>
      <c r="AF331" s="101">
        <f>SUM(AC331:AE331)</f>
        <v>21100</v>
      </c>
      <c r="AL331" s="278"/>
    </row>
    <row r="332" spans="1:38" s="101" customFormat="1" x14ac:dyDescent="0.25">
      <c r="A332">
        <f t="shared" si="5"/>
        <v>48</v>
      </c>
      <c r="B332" s="138">
        <v>44525</v>
      </c>
      <c r="C332" s="139">
        <v>0</v>
      </c>
      <c r="D332" s="139">
        <v>9210.58</v>
      </c>
      <c r="E332" s="139">
        <v>6944.68</v>
      </c>
      <c r="F332" s="139">
        <v>4318.05</v>
      </c>
      <c r="G332" s="140">
        <v>4130.24</v>
      </c>
      <c r="H332" s="141">
        <f>SUM(C332:G332)</f>
        <v>24603.550000000003</v>
      </c>
      <c r="I332" s="142"/>
      <c r="J332" s="49">
        <v>0</v>
      </c>
      <c r="K332" s="49">
        <v>69.260000000000005</v>
      </c>
      <c r="L332" s="49">
        <v>236.01</v>
      </c>
      <c r="M332" s="20">
        <v>111.06</v>
      </c>
      <c r="N332" s="21">
        <v>188.45</v>
      </c>
      <c r="O332" s="28">
        <f>SUM(J332:N332)</f>
        <v>604.78</v>
      </c>
      <c r="Q332" s="143">
        <v>0</v>
      </c>
      <c r="R332" s="143">
        <v>36.020000000000003</v>
      </c>
      <c r="S332" s="143">
        <v>108.14</v>
      </c>
      <c r="T332" s="139">
        <v>0</v>
      </c>
      <c r="U332" s="140">
        <v>140.32</v>
      </c>
      <c r="V332" s="144"/>
      <c r="W332" s="143">
        <v>0</v>
      </c>
      <c r="X332" s="143">
        <v>33.24</v>
      </c>
      <c r="Y332" s="143">
        <v>127.87</v>
      </c>
      <c r="Z332" s="139">
        <v>111.06</v>
      </c>
      <c r="AA332" s="140">
        <v>48.12</v>
      </c>
      <c r="AC332" s="101">
        <v>12000</v>
      </c>
      <c r="AD332" s="101">
        <v>6500</v>
      </c>
      <c r="AE332" s="101">
        <v>2600</v>
      </c>
      <c r="AF332" s="101">
        <f>SUM(AC332:AE332)</f>
        <v>21100</v>
      </c>
      <c r="AL332" s="278"/>
    </row>
    <row r="333" spans="1:38" s="101" customFormat="1" x14ac:dyDescent="0.25">
      <c r="A333">
        <f t="shared" si="5"/>
        <v>48</v>
      </c>
      <c r="B333" s="138">
        <v>44526</v>
      </c>
      <c r="C333" s="139">
        <v>0</v>
      </c>
      <c r="D333" s="139">
        <v>9228.8700000000008</v>
      </c>
      <c r="E333" s="139">
        <v>6839.1500000000005</v>
      </c>
      <c r="F333" s="139">
        <v>4212.62</v>
      </c>
      <c r="G333" s="140">
        <v>4104.38</v>
      </c>
      <c r="H333" s="141">
        <f>SUM(C333:G333)</f>
        <v>24385.02</v>
      </c>
      <c r="I333" s="142"/>
      <c r="J333" s="49">
        <v>0</v>
      </c>
      <c r="K333" s="49">
        <v>77.84</v>
      </c>
      <c r="L333" s="49">
        <v>52.49</v>
      </c>
      <c r="M333" s="20">
        <v>87.929999999999993</v>
      </c>
      <c r="N333" s="21">
        <v>60</v>
      </c>
      <c r="O333" s="28">
        <f>SUM(J333:N333)</f>
        <v>278.26</v>
      </c>
      <c r="Q333" s="143">
        <v>0</v>
      </c>
      <c r="R333" s="143">
        <v>51.53</v>
      </c>
      <c r="S333" s="143">
        <v>2.75</v>
      </c>
      <c r="T333" s="139">
        <v>5.63</v>
      </c>
      <c r="U333" s="140">
        <v>22.27</v>
      </c>
      <c r="V333" s="144"/>
      <c r="W333" s="143">
        <v>0</v>
      </c>
      <c r="X333" s="143">
        <v>26.31</v>
      </c>
      <c r="Y333" s="143">
        <v>49.74</v>
      </c>
      <c r="Z333" s="139">
        <v>82.3</v>
      </c>
      <c r="AA333" s="140">
        <v>37.74</v>
      </c>
      <c r="AC333" s="101">
        <v>12000</v>
      </c>
      <c r="AD333" s="101">
        <v>6500</v>
      </c>
      <c r="AE333" s="101">
        <v>2600</v>
      </c>
      <c r="AF333" s="101">
        <f>SUM(AC333:AE333)</f>
        <v>21100</v>
      </c>
      <c r="AL333" s="278"/>
    </row>
    <row r="334" spans="1:38" s="135" customFormat="1" x14ac:dyDescent="0.25">
      <c r="A334">
        <f t="shared" si="5"/>
        <v>48</v>
      </c>
      <c r="B334" s="130">
        <v>44527</v>
      </c>
      <c r="C334" s="131">
        <v>0</v>
      </c>
      <c r="D334" s="131">
        <v>9218.85</v>
      </c>
      <c r="E334" s="131">
        <v>6789.4100000000008</v>
      </c>
      <c r="F334" s="131">
        <v>4130.33</v>
      </c>
      <c r="G334" s="132">
        <v>4066.6400000000003</v>
      </c>
      <c r="H334" s="133">
        <f>SUM(C334:G334)</f>
        <v>24205.230000000003</v>
      </c>
      <c r="I334" s="134"/>
      <c r="J334" s="49">
        <v>0</v>
      </c>
      <c r="K334" s="49">
        <v>74.22</v>
      </c>
      <c r="L334" s="49">
        <v>0</v>
      </c>
      <c r="M334" s="20">
        <v>0</v>
      </c>
      <c r="N334" s="21">
        <v>0.88</v>
      </c>
      <c r="O334" s="28">
        <f>SUM(J334:N334)</f>
        <v>75.099999999999994</v>
      </c>
      <c r="Q334" s="136">
        <v>0</v>
      </c>
      <c r="R334" s="136">
        <v>16.29</v>
      </c>
      <c r="S334" s="136">
        <v>0</v>
      </c>
      <c r="T334" s="131">
        <v>0</v>
      </c>
      <c r="U334" s="132">
        <v>0</v>
      </c>
      <c r="V334" s="137"/>
      <c r="W334" s="136">
        <v>0</v>
      </c>
      <c r="X334" s="136">
        <v>57.93</v>
      </c>
      <c r="Y334" s="136">
        <v>0</v>
      </c>
      <c r="Z334" s="131">
        <v>0</v>
      </c>
      <c r="AA334" s="132">
        <v>0.88</v>
      </c>
      <c r="AB334" s="101"/>
      <c r="AC334" s="135">
        <v>12000</v>
      </c>
      <c r="AD334" s="135">
        <v>6500</v>
      </c>
      <c r="AE334" s="135">
        <v>2600</v>
      </c>
      <c r="AF334" s="101">
        <f>SUM(AC334:AE334)</f>
        <v>21100</v>
      </c>
      <c r="AL334" s="276"/>
    </row>
    <row r="335" spans="1:38" s="135" customFormat="1" x14ac:dyDescent="0.25">
      <c r="A335">
        <f t="shared" si="5"/>
        <v>49</v>
      </c>
      <c r="B335" s="130">
        <v>44528</v>
      </c>
      <c r="C335" s="131">
        <v>0</v>
      </c>
      <c r="D335" s="131">
        <v>9161.65</v>
      </c>
      <c r="E335" s="131">
        <v>6789.4100000000008</v>
      </c>
      <c r="F335" s="131">
        <v>4130.33</v>
      </c>
      <c r="G335" s="132">
        <v>4065.76</v>
      </c>
      <c r="H335" s="133">
        <f>SUM(C335:G335)</f>
        <v>24147.15</v>
      </c>
      <c r="I335" s="134"/>
      <c r="J335" s="49">
        <v>0</v>
      </c>
      <c r="K335" s="49">
        <v>26.78</v>
      </c>
      <c r="L335" s="49">
        <v>0</v>
      </c>
      <c r="M335" s="20">
        <v>0</v>
      </c>
      <c r="N335" s="21">
        <v>0</v>
      </c>
      <c r="O335" s="28">
        <f>SUM(J335:N335)</f>
        <v>26.78</v>
      </c>
      <c r="Q335" s="136">
        <v>0</v>
      </c>
      <c r="R335" s="136">
        <v>0.73</v>
      </c>
      <c r="S335" s="136">
        <v>0</v>
      </c>
      <c r="T335" s="131">
        <v>0</v>
      </c>
      <c r="U335" s="132">
        <v>0</v>
      </c>
      <c r="V335" s="137"/>
      <c r="W335" s="136">
        <v>0</v>
      </c>
      <c r="X335" s="136">
        <v>26.05</v>
      </c>
      <c r="Y335" s="136">
        <v>0</v>
      </c>
      <c r="Z335" s="131">
        <v>0</v>
      </c>
      <c r="AA335" s="132">
        <v>0</v>
      </c>
      <c r="AB335" s="101"/>
      <c r="AC335" s="135">
        <v>12000</v>
      </c>
      <c r="AD335" s="135">
        <v>6500</v>
      </c>
      <c r="AE335" s="135">
        <v>2600</v>
      </c>
      <c r="AF335" s="101">
        <f>SUM(AC335:AE335)</f>
        <v>21100</v>
      </c>
      <c r="AL335" s="276"/>
    </row>
    <row r="336" spans="1:38" s="101" customFormat="1" x14ac:dyDescent="0.25">
      <c r="A336">
        <f t="shared" si="5"/>
        <v>49</v>
      </c>
      <c r="B336" s="138">
        <v>44529</v>
      </c>
      <c r="C336" s="139">
        <v>0</v>
      </c>
      <c r="D336" s="139">
        <v>9166.36</v>
      </c>
      <c r="E336" s="139">
        <v>6815.4900000000007</v>
      </c>
      <c r="F336" s="139">
        <v>4159.9399999999996</v>
      </c>
      <c r="G336" s="140">
        <v>4081.3399999999997</v>
      </c>
      <c r="H336" s="141">
        <f>SUM(C336:G336)</f>
        <v>24223.13</v>
      </c>
      <c r="I336" s="142"/>
      <c r="J336" s="87">
        <v>0</v>
      </c>
      <c r="K336" s="49">
        <v>33.46</v>
      </c>
      <c r="L336" s="87">
        <v>73.010000000000005</v>
      </c>
      <c r="M336" s="82">
        <v>0</v>
      </c>
      <c r="N336" s="83">
        <v>48.37</v>
      </c>
      <c r="O336" s="88">
        <f>SUM(J336:N336)</f>
        <v>154.84</v>
      </c>
      <c r="Q336" s="143">
        <v>0</v>
      </c>
      <c r="R336" s="143">
        <v>30.77</v>
      </c>
      <c r="S336" s="143">
        <v>26.54</v>
      </c>
      <c r="T336" s="139">
        <v>0</v>
      </c>
      <c r="U336" s="140">
        <v>15.01</v>
      </c>
      <c r="V336" s="144"/>
      <c r="W336" s="143">
        <v>0</v>
      </c>
      <c r="X336" s="143">
        <v>2.69</v>
      </c>
      <c r="Y336" s="143">
        <v>46.47</v>
      </c>
      <c r="Z336" s="139">
        <v>0</v>
      </c>
      <c r="AA336" s="140">
        <v>33.36</v>
      </c>
      <c r="AC336" s="101">
        <v>12000</v>
      </c>
      <c r="AD336" s="101">
        <v>6500</v>
      </c>
      <c r="AE336" s="101">
        <v>2600</v>
      </c>
      <c r="AF336" s="101">
        <f>SUM(AC336:AE336)</f>
        <v>21100</v>
      </c>
      <c r="AL336" s="278"/>
    </row>
    <row r="337" spans="1:38" s="46" customFormat="1" x14ac:dyDescent="0.25">
      <c r="A337">
        <f t="shared" si="5"/>
        <v>49</v>
      </c>
      <c r="B337" s="146">
        <v>44530</v>
      </c>
      <c r="C337" s="145">
        <v>0</v>
      </c>
      <c r="D337" s="145">
        <v>9178.74</v>
      </c>
      <c r="E337" s="145">
        <v>6102.76</v>
      </c>
      <c r="F337" s="145">
        <v>4159.9399999999996</v>
      </c>
      <c r="G337" s="147">
        <v>4053.17</v>
      </c>
      <c r="H337" s="148">
        <f>SUM(C337:G337)</f>
        <v>23494.61</v>
      </c>
      <c r="I337" s="149"/>
      <c r="J337" s="49">
        <v>0</v>
      </c>
      <c r="K337" s="49">
        <v>22.14</v>
      </c>
      <c r="L337" s="49">
        <v>60.46</v>
      </c>
      <c r="M337" s="20">
        <v>57.74</v>
      </c>
      <c r="N337" s="21">
        <v>52.01</v>
      </c>
      <c r="O337" s="28">
        <f>SUM(J337:N337)</f>
        <v>192.35</v>
      </c>
      <c r="Q337" s="150">
        <v>0</v>
      </c>
      <c r="R337" s="150">
        <v>15.06</v>
      </c>
      <c r="S337" s="150">
        <v>11.99</v>
      </c>
      <c r="T337" s="145">
        <v>0</v>
      </c>
      <c r="U337" s="147">
        <v>5.19</v>
      </c>
      <c r="V337" s="119"/>
      <c r="W337" s="150">
        <v>0</v>
      </c>
      <c r="X337" s="150">
        <v>7.08</v>
      </c>
      <c r="Y337" s="150">
        <v>48.47</v>
      </c>
      <c r="Z337" s="145">
        <v>57.74</v>
      </c>
      <c r="AA337" s="147">
        <v>46.82</v>
      </c>
      <c r="AB337" s="101"/>
      <c r="AC337" s="46">
        <v>12000</v>
      </c>
      <c r="AD337" s="46">
        <v>6500</v>
      </c>
      <c r="AE337" s="46">
        <v>2600</v>
      </c>
      <c r="AF337" s="101">
        <f>SUM(AC337:AE337)</f>
        <v>21100</v>
      </c>
      <c r="AL337" s="279"/>
    </row>
    <row r="338" spans="1:38" x14ac:dyDescent="0.25">
      <c r="A338">
        <f t="shared" si="5"/>
        <v>49</v>
      </c>
      <c r="B338" s="2">
        <v>44531</v>
      </c>
      <c r="C338" s="20">
        <v>0</v>
      </c>
      <c r="D338" s="20">
        <v>9238.11</v>
      </c>
      <c r="E338" s="20">
        <v>6898.92</v>
      </c>
      <c r="F338" s="20">
        <v>4164.2</v>
      </c>
      <c r="G338" s="21">
        <v>4100.57</v>
      </c>
      <c r="H338" s="27">
        <f>SUM(C338:G338)</f>
        <v>24401.8</v>
      </c>
      <c r="I338" s="47"/>
      <c r="J338" s="49">
        <v>0</v>
      </c>
      <c r="K338" s="49">
        <v>145.23000000000002</v>
      </c>
      <c r="L338" s="49">
        <v>152.41999999999999</v>
      </c>
      <c r="M338" s="20">
        <v>64.2</v>
      </c>
      <c r="N338" s="21">
        <v>156.53</v>
      </c>
      <c r="O338" s="28">
        <f>SUM(J338:N338)</f>
        <v>518.38</v>
      </c>
      <c r="Q338" s="49">
        <v>0</v>
      </c>
      <c r="R338" s="49">
        <v>58.14</v>
      </c>
      <c r="S338" s="49">
        <v>144.21</v>
      </c>
      <c r="T338" s="20">
        <v>0</v>
      </c>
      <c r="U338" s="21">
        <v>94.21</v>
      </c>
      <c r="W338" s="49">
        <v>0</v>
      </c>
      <c r="X338" s="49">
        <v>87.09</v>
      </c>
      <c r="Y338" s="49">
        <v>8.2100000000000009</v>
      </c>
      <c r="Z338" s="20">
        <v>64.2</v>
      </c>
      <c r="AA338" s="21">
        <v>62.32</v>
      </c>
      <c r="AC338">
        <v>12000</v>
      </c>
      <c r="AD338">
        <v>6500</v>
      </c>
      <c r="AE338">
        <v>2600</v>
      </c>
      <c r="AF338" s="101">
        <f>SUM(AC338:AE338)</f>
        <v>21100</v>
      </c>
    </row>
    <row r="339" spans="1:38" x14ac:dyDescent="0.25">
      <c r="A339">
        <f t="shared" si="5"/>
        <v>49</v>
      </c>
      <c r="B339" s="2">
        <v>44532</v>
      </c>
      <c r="C339" s="20">
        <v>0</v>
      </c>
      <c r="D339" s="20">
        <v>9163.51</v>
      </c>
      <c r="E339" s="20">
        <v>6936.63</v>
      </c>
      <c r="F339" s="20">
        <v>4165.0600000000004</v>
      </c>
      <c r="G339" s="21">
        <v>4055.58</v>
      </c>
      <c r="H339" s="27">
        <f>SUM(C339:G339)</f>
        <v>24320.78</v>
      </c>
      <c r="I339" s="47"/>
      <c r="J339" s="49">
        <v>0</v>
      </c>
      <c r="K339" s="49">
        <v>24.9</v>
      </c>
      <c r="L339" s="49">
        <v>102.74</v>
      </c>
      <c r="M339" s="20">
        <v>65.06</v>
      </c>
      <c r="N339" s="21">
        <v>47.71</v>
      </c>
      <c r="O339" s="28">
        <f>SUM(J339:N339)</f>
        <v>240.41</v>
      </c>
      <c r="Q339" s="49">
        <v>0</v>
      </c>
      <c r="R339" s="49">
        <v>12.5</v>
      </c>
      <c r="S339" s="49">
        <v>45.92</v>
      </c>
      <c r="T339" s="20">
        <v>65.06</v>
      </c>
      <c r="U339" s="21">
        <v>17.329999999999998</v>
      </c>
      <c r="W339" s="49">
        <v>0</v>
      </c>
      <c r="X339" s="49">
        <v>12.4</v>
      </c>
      <c r="Y339" s="49">
        <v>56.82</v>
      </c>
      <c r="Z339" s="20">
        <v>0</v>
      </c>
      <c r="AA339" s="21">
        <v>30.38</v>
      </c>
      <c r="AC339">
        <v>12000</v>
      </c>
      <c r="AD339">
        <v>6500</v>
      </c>
      <c r="AE339">
        <v>2600</v>
      </c>
      <c r="AF339" s="101">
        <f>SUM(AC339:AE339)</f>
        <v>21100</v>
      </c>
    </row>
    <row r="340" spans="1:38" x14ac:dyDescent="0.25">
      <c r="A340">
        <f t="shared" si="5"/>
        <v>49</v>
      </c>
      <c r="B340" s="2">
        <v>44533</v>
      </c>
      <c r="C340" s="20">
        <v>0</v>
      </c>
      <c r="D340" s="20">
        <v>9182.33</v>
      </c>
      <c r="E340" s="20">
        <v>6888.92</v>
      </c>
      <c r="F340" s="20">
        <v>4165.0600000000004</v>
      </c>
      <c r="G340" s="21">
        <v>4028.12</v>
      </c>
      <c r="H340" s="27">
        <f>SUM(C340:G340)</f>
        <v>24264.43</v>
      </c>
      <c r="I340" s="47"/>
      <c r="J340" s="49">
        <v>0</v>
      </c>
      <c r="K340" s="49">
        <v>89.29</v>
      </c>
      <c r="L340" s="49">
        <v>37.65</v>
      </c>
      <c r="M340" s="20">
        <v>50.13</v>
      </c>
      <c r="N340" s="21">
        <v>36.24</v>
      </c>
      <c r="O340" s="28">
        <f>SUM(J340:N340)</f>
        <v>213.31</v>
      </c>
      <c r="Q340" s="49">
        <v>0</v>
      </c>
      <c r="R340" s="49">
        <v>31.2</v>
      </c>
      <c r="S340" s="49">
        <v>8.73</v>
      </c>
      <c r="T340" s="20">
        <v>0</v>
      </c>
      <c r="U340" s="21">
        <v>4.7300000000000004</v>
      </c>
      <c r="W340" s="49">
        <v>0</v>
      </c>
      <c r="X340" s="49">
        <v>58.09</v>
      </c>
      <c r="Y340" s="49">
        <v>28.92</v>
      </c>
      <c r="Z340" s="20">
        <v>50.13</v>
      </c>
      <c r="AA340" s="21">
        <v>31.51</v>
      </c>
      <c r="AC340">
        <v>12000</v>
      </c>
      <c r="AD340">
        <v>6500</v>
      </c>
      <c r="AE340">
        <v>2600</v>
      </c>
      <c r="AF340" s="101">
        <f>SUM(AC340:AE340)</f>
        <v>21100</v>
      </c>
    </row>
    <row r="341" spans="1:38" x14ac:dyDescent="0.25">
      <c r="A341">
        <f t="shared" si="5"/>
        <v>49</v>
      </c>
      <c r="B341" s="2">
        <v>44534</v>
      </c>
      <c r="C341" s="20">
        <v>0</v>
      </c>
      <c r="D341" s="20">
        <v>9137.16</v>
      </c>
      <c r="E341" s="20">
        <v>6860</v>
      </c>
      <c r="F341" s="20">
        <v>4114.93</v>
      </c>
      <c r="G341" s="21">
        <v>3996.6</v>
      </c>
      <c r="H341" s="27">
        <f>SUM(C341:G341)</f>
        <v>24108.69</v>
      </c>
      <c r="I341" s="47"/>
      <c r="J341" s="49">
        <v>0</v>
      </c>
      <c r="K341" s="49">
        <v>83.83</v>
      </c>
      <c r="L341" s="49">
        <v>0</v>
      </c>
      <c r="M341" s="20">
        <v>0</v>
      </c>
      <c r="N341" s="21">
        <v>0</v>
      </c>
      <c r="O341" s="28">
        <f>SUM(J341:N341)</f>
        <v>83.83</v>
      </c>
      <c r="Q341" s="49">
        <v>0</v>
      </c>
      <c r="R341" s="49">
        <v>12.92</v>
      </c>
      <c r="S341" s="49">
        <v>0</v>
      </c>
      <c r="T341" s="20">
        <v>0</v>
      </c>
      <c r="U341" s="21">
        <v>0</v>
      </c>
      <c r="W341" s="49">
        <v>0</v>
      </c>
      <c r="X341" s="49">
        <v>70.91</v>
      </c>
      <c r="Y341" s="49">
        <v>0</v>
      </c>
      <c r="Z341" s="20">
        <v>0</v>
      </c>
      <c r="AA341" s="21">
        <v>0</v>
      </c>
      <c r="AC341">
        <v>12000</v>
      </c>
      <c r="AD341">
        <v>6500</v>
      </c>
      <c r="AE341">
        <v>2600</v>
      </c>
      <c r="AF341" s="101">
        <f>SUM(AC341:AE341)</f>
        <v>21100</v>
      </c>
    </row>
    <row r="342" spans="1:38" x14ac:dyDescent="0.25">
      <c r="A342">
        <f t="shared" si="5"/>
        <v>50</v>
      </c>
      <c r="B342" s="2">
        <v>44535</v>
      </c>
      <c r="C342" s="20">
        <v>0</v>
      </c>
      <c r="D342" s="20">
        <v>9081.75</v>
      </c>
      <c r="E342" s="20">
        <v>6860</v>
      </c>
      <c r="F342" s="20">
        <v>4114.93</v>
      </c>
      <c r="G342" s="21">
        <v>3996.6</v>
      </c>
      <c r="H342" s="27">
        <f>SUM(C342:G342)</f>
        <v>24053.279999999999</v>
      </c>
      <c r="I342" s="47"/>
      <c r="J342" s="49">
        <v>0</v>
      </c>
      <c r="K342" s="49">
        <v>36.58</v>
      </c>
      <c r="L342" s="49">
        <v>0</v>
      </c>
      <c r="M342" s="20">
        <v>0</v>
      </c>
      <c r="N342" s="21">
        <v>0</v>
      </c>
      <c r="O342" s="28">
        <f>SUM(J342:N342)</f>
        <v>36.58</v>
      </c>
      <c r="Q342" s="49">
        <v>0</v>
      </c>
      <c r="R342" s="49">
        <v>15.5</v>
      </c>
      <c r="S342" s="49">
        <v>0</v>
      </c>
      <c r="T342" s="20">
        <v>0</v>
      </c>
      <c r="U342" s="21">
        <v>0</v>
      </c>
      <c r="W342" s="49">
        <v>0</v>
      </c>
      <c r="X342" s="49">
        <v>21.08</v>
      </c>
      <c r="Y342" s="49">
        <v>0</v>
      </c>
      <c r="Z342" s="20">
        <v>0</v>
      </c>
      <c r="AA342" s="21">
        <v>0</v>
      </c>
      <c r="AC342">
        <v>12000</v>
      </c>
      <c r="AD342">
        <v>6500</v>
      </c>
      <c r="AE342">
        <v>2600</v>
      </c>
      <c r="AF342" s="101">
        <f>SUM(AC342:AE342)</f>
        <v>21100</v>
      </c>
    </row>
    <row r="343" spans="1:38" s="86" customFormat="1" x14ac:dyDescent="0.25">
      <c r="A343">
        <f t="shared" si="5"/>
        <v>50</v>
      </c>
      <c r="B343" s="81">
        <v>44536</v>
      </c>
      <c r="C343" s="82">
        <v>0</v>
      </c>
      <c r="D343" s="82">
        <v>9082.15</v>
      </c>
      <c r="E343" s="82">
        <v>6933.3</v>
      </c>
      <c r="F343" s="82">
        <v>4121.1499999999996</v>
      </c>
      <c r="G343" s="83">
        <v>4077.83</v>
      </c>
      <c r="H343" s="84">
        <f>SUM(C343:G343)</f>
        <v>24214.43</v>
      </c>
      <c r="I343" s="85"/>
      <c r="J343" s="87">
        <v>0</v>
      </c>
      <c r="K343" s="49">
        <v>57.97</v>
      </c>
      <c r="L343" s="87">
        <v>49.71</v>
      </c>
      <c r="M343" s="82">
        <v>12.280000000000001</v>
      </c>
      <c r="N343" s="83">
        <v>117.44</v>
      </c>
      <c r="O343" s="88">
        <f>SUM(J343:N343)</f>
        <v>237.4</v>
      </c>
      <c r="Q343" s="87">
        <v>0</v>
      </c>
      <c r="R343" s="87">
        <v>21.47</v>
      </c>
      <c r="S343" s="87">
        <v>8.31</v>
      </c>
      <c r="T343" s="82">
        <v>6.23</v>
      </c>
      <c r="U343" s="83">
        <v>74.47</v>
      </c>
      <c r="V343" s="89"/>
      <c r="W343" s="87">
        <v>0</v>
      </c>
      <c r="X343" s="87">
        <v>36.5</v>
      </c>
      <c r="Y343" s="87">
        <v>41.4</v>
      </c>
      <c r="Z343" s="82">
        <v>6.05</v>
      </c>
      <c r="AA343" s="83">
        <v>42.97</v>
      </c>
      <c r="AB343" s="101"/>
      <c r="AC343" s="86">
        <v>12000</v>
      </c>
      <c r="AD343">
        <v>6500</v>
      </c>
      <c r="AE343">
        <v>2600</v>
      </c>
      <c r="AF343" s="101">
        <f>SUM(AC343:AE343)</f>
        <v>21100</v>
      </c>
      <c r="AL343" s="273"/>
    </row>
    <row r="344" spans="1:38" x14ac:dyDescent="0.25">
      <c r="A344">
        <f t="shared" si="5"/>
        <v>50</v>
      </c>
      <c r="B344" s="2">
        <v>44537</v>
      </c>
      <c r="C344" s="20">
        <v>0</v>
      </c>
      <c r="D344" s="20">
        <v>9059.84</v>
      </c>
      <c r="E344" s="20">
        <v>6897.76</v>
      </c>
      <c r="F344" s="20">
        <v>4180.2</v>
      </c>
      <c r="G344" s="21">
        <v>4037.96</v>
      </c>
      <c r="H344" s="27">
        <f>SUM(C344:G344)</f>
        <v>24175.759999999998</v>
      </c>
      <c r="I344" s="47"/>
      <c r="J344" s="49">
        <v>0</v>
      </c>
      <c r="K344" s="49">
        <v>24.65</v>
      </c>
      <c r="L344" s="49">
        <v>41.58</v>
      </c>
      <c r="M344" s="20">
        <v>65.099999999999994</v>
      </c>
      <c r="N344" s="21">
        <v>28.17</v>
      </c>
      <c r="O344" s="28">
        <f>SUM(J344:N344)</f>
        <v>159.5</v>
      </c>
      <c r="Q344" s="49">
        <v>0</v>
      </c>
      <c r="R344" s="49">
        <v>14.2</v>
      </c>
      <c r="S344" s="49">
        <v>5.86</v>
      </c>
      <c r="T344" s="20">
        <v>65.099999999999994</v>
      </c>
      <c r="U344" s="21">
        <v>3.1</v>
      </c>
      <c r="W344" s="49">
        <v>0</v>
      </c>
      <c r="X344" s="49">
        <v>10.45</v>
      </c>
      <c r="Y344" s="49">
        <v>35.71</v>
      </c>
      <c r="Z344" s="20">
        <v>0</v>
      </c>
      <c r="AA344" s="21">
        <v>25.06</v>
      </c>
      <c r="AC344">
        <v>12000</v>
      </c>
      <c r="AD344">
        <v>6500</v>
      </c>
      <c r="AE344">
        <v>2600</v>
      </c>
      <c r="AF344" s="101">
        <f>SUM(AC344:AE344)</f>
        <v>21100</v>
      </c>
    </row>
    <row r="345" spans="1:38" x14ac:dyDescent="0.25">
      <c r="A345">
        <f t="shared" si="5"/>
        <v>50</v>
      </c>
      <c r="B345" s="2">
        <v>44538</v>
      </c>
      <c r="C345" s="20">
        <v>0</v>
      </c>
      <c r="D345" s="20">
        <v>9068.1299999999992</v>
      </c>
      <c r="E345" s="20">
        <v>6859.5300000000007</v>
      </c>
      <c r="F345" s="20">
        <v>4186.1899999999996</v>
      </c>
      <c r="G345" s="21">
        <v>4034.93</v>
      </c>
      <c r="H345" s="27">
        <f>SUM(C345:G345)</f>
        <v>24148.78</v>
      </c>
      <c r="I345" s="47"/>
      <c r="J345" s="49">
        <v>0</v>
      </c>
      <c r="K345" s="49">
        <v>77.78</v>
      </c>
      <c r="L345" s="49">
        <v>82.61</v>
      </c>
      <c r="M345" s="20">
        <v>11.940000000000001</v>
      </c>
      <c r="N345" s="21">
        <v>63.1</v>
      </c>
      <c r="O345" s="28">
        <f>SUM(J345:N345)</f>
        <v>235.42999999999998</v>
      </c>
      <c r="Q345" s="49">
        <v>0</v>
      </c>
      <c r="R345" s="49">
        <v>18.73</v>
      </c>
      <c r="S345" s="49">
        <v>8.6300000000000008</v>
      </c>
      <c r="T345" s="20">
        <v>6</v>
      </c>
      <c r="U345" s="21">
        <v>22.03</v>
      </c>
      <c r="W345" s="49">
        <v>0</v>
      </c>
      <c r="X345" s="49">
        <v>59.05</v>
      </c>
      <c r="Y345" s="49">
        <v>73.98</v>
      </c>
      <c r="Z345" s="20">
        <v>5.94</v>
      </c>
      <c r="AA345" s="21">
        <v>41.07</v>
      </c>
      <c r="AC345">
        <v>12000</v>
      </c>
      <c r="AD345">
        <v>6500</v>
      </c>
      <c r="AE345">
        <v>2600</v>
      </c>
      <c r="AF345" s="101">
        <f>SUM(AC345:AE345)</f>
        <v>21100</v>
      </c>
    </row>
    <row r="346" spans="1:38" x14ac:dyDescent="0.25">
      <c r="A346">
        <f t="shared" si="5"/>
        <v>50</v>
      </c>
      <c r="B346" s="2">
        <v>44539</v>
      </c>
      <c r="C346" s="20">
        <v>0</v>
      </c>
      <c r="D346" s="20">
        <v>9046.14</v>
      </c>
      <c r="E346" s="20">
        <v>6794.31</v>
      </c>
      <c r="F346" s="20">
        <v>4246.32</v>
      </c>
      <c r="G346" s="21">
        <v>4009.27</v>
      </c>
      <c r="H346" s="27">
        <f>SUM(C346:G346)</f>
        <v>24096.04</v>
      </c>
      <c r="I346" s="47"/>
      <c r="J346" s="49">
        <v>0</v>
      </c>
      <c r="K346" s="49">
        <v>90.28</v>
      </c>
      <c r="L346" s="49">
        <v>90.77</v>
      </c>
      <c r="M346" s="20">
        <v>66.460000000000008</v>
      </c>
      <c r="N346" s="21">
        <v>49.6</v>
      </c>
      <c r="O346" s="28">
        <f>SUM(J346:N346)</f>
        <v>297.11</v>
      </c>
      <c r="Q346" s="49">
        <v>0</v>
      </c>
      <c r="R346" s="49">
        <v>37.049999999999997</v>
      </c>
      <c r="S346" s="49">
        <v>5.37</v>
      </c>
      <c r="T346" s="20">
        <v>66.06</v>
      </c>
      <c r="U346" s="21">
        <v>15.41</v>
      </c>
      <c r="W346" s="49">
        <v>0</v>
      </c>
      <c r="X346" s="49">
        <v>53.23</v>
      </c>
      <c r="Y346" s="49">
        <v>85.4</v>
      </c>
      <c r="Z346" s="20">
        <v>0.4</v>
      </c>
      <c r="AA346" s="21">
        <v>34.19</v>
      </c>
      <c r="AC346">
        <v>12000</v>
      </c>
      <c r="AD346">
        <v>6500</v>
      </c>
      <c r="AE346">
        <v>2600</v>
      </c>
      <c r="AF346" s="101">
        <f>SUM(AC346:AE346)</f>
        <v>21100</v>
      </c>
    </row>
    <row r="347" spans="1:38" x14ac:dyDescent="0.25">
      <c r="A347">
        <f t="shared" si="5"/>
        <v>50</v>
      </c>
      <c r="B347" s="2">
        <v>44540</v>
      </c>
      <c r="C347" s="20">
        <v>0</v>
      </c>
      <c r="D347" s="20">
        <v>8992.9</v>
      </c>
      <c r="E347" s="20">
        <v>6674.92</v>
      </c>
      <c r="F347" s="20">
        <v>4245.91</v>
      </c>
      <c r="G347" s="21">
        <v>3978.6800000000003</v>
      </c>
      <c r="H347" s="27">
        <f>SUM(C347:G347)</f>
        <v>23892.41</v>
      </c>
      <c r="I347" s="47"/>
      <c r="J347" s="49">
        <v>0</v>
      </c>
      <c r="K347" s="49">
        <v>5.01</v>
      </c>
      <c r="L347" s="49">
        <v>80.010000000000005</v>
      </c>
      <c r="M347" s="20">
        <v>89.05</v>
      </c>
      <c r="N347" s="21">
        <v>26.33</v>
      </c>
      <c r="O347" s="28">
        <f>SUM(J347:N347)</f>
        <v>200.39999999999998</v>
      </c>
      <c r="Q347" s="49">
        <v>0</v>
      </c>
      <c r="R347" s="49">
        <v>0</v>
      </c>
      <c r="S347" s="49">
        <v>14.31</v>
      </c>
      <c r="T347" s="20">
        <v>0</v>
      </c>
      <c r="U347" s="21">
        <v>3.28</v>
      </c>
      <c r="W347" s="49">
        <v>0</v>
      </c>
      <c r="X347" s="49">
        <v>5.01</v>
      </c>
      <c r="Y347" s="49">
        <v>65.7</v>
      </c>
      <c r="Z347" s="20">
        <v>89.05</v>
      </c>
      <c r="AA347" s="21">
        <v>23.04</v>
      </c>
      <c r="AC347">
        <v>12000</v>
      </c>
      <c r="AD347">
        <v>6500</v>
      </c>
      <c r="AE347">
        <v>2600</v>
      </c>
      <c r="AF347" s="101">
        <f>SUM(AC347:AE347)</f>
        <v>21100</v>
      </c>
    </row>
    <row r="348" spans="1:38" x14ac:dyDescent="0.25">
      <c r="A348">
        <f t="shared" si="5"/>
        <v>50</v>
      </c>
      <c r="B348" s="2">
        <v>44541</v>
      </c>
      <c r="C348" s="20">
        <v>0</v>
      </c>
      <c r="D348" s="20">
        <v>8991.77</v>
      </c>
      <c r="E348" s="20">
        <v>6609.22</v>
      </c>
      <c r="F348" s="20">
        <v>4156.8599999999997</v>
      </c>
      <c r="G348" s="21">
        <v>3955.63</v>
      </c>
      <c r="H348" s="27">
        <f>SUM(C348:G348)</f>
        <v>23713.480000000003</v>
      </c>
      <c r="I348" s="47"/>
      <c r="J348" s="49">
        <v>0</v>
      </c>
      <c r="K348" s="49">
        <v>49.92</v>
      </c>
      <c r="L348" s="49">
        <v>0</v>
      </c>
      <c r="M348" s="20">
        <v>0</v>
      </c>
      <c r="N348" s="21">
        <v>0</v>
      </c>
      <c r="O348" s="28">
        <f>SUM(J348:N348)</f>
        <v>49.92</v>
      </c>
      <c r="Q348" s="49">
        <v>0</v>
      </c>
      <c r="R348" s="49">
        <v>3.88</v>
      </c>
      <c r="S348" s="49">
        <v>0</v>
      </c>
      <c r="T348" s="20">
        <v>0</v>
      </c>
      <c r="U348" s="21">
        <v>0</v>
      </c>
      <c r="W348" s="49">
        <v>0</v>
      </c>
      <c r="X348" s="49">
        <v>46.04</v>
      </c>
      <c r="Y348" s="49">
        <v>0</v>
      </c>
      <c r="Z348" s="20">
        <v>0</v>
      </c>
      <c r="AA348" s="21">
        <v>0</v>
      </c>
      <c r="AC348">
        <v>12000</v>
      </c>
      <c r="AD348">
        <v>6500</v>
      </c>
      <c r="AE348">
        <v>2600</v>
      </c>
      <c r="AF348" s="101">
        <f>SUM(AC348:AE348)</f>
        <v>21100</v>
      </c>
    </row>
    <row r="349" spans="1:38" x14ac:dyDescent="0.25">
      <c r="A349">
        <f t="shared" si="5"/>
        <v>51</v>
      </c>
      <c r="B349" s="2">
        <v>44542</v>
      </c>
      <c r="C349" s="20">
        <v>0</v>
      </c>
      <c r="D349" s="20">
        <v>8945.7199999999993</v>
      </c>
      <c r="E349" s="20">
        <v>6609.22</v>
      </c>
      <c r="F349" s="20">
        <v>4156.8599999999997</v>
      </c>
      <c r="G349" s="21">
        <v>3955.63</v>
      </c>
      <c r="H349" s="27">
        <f>SUM(C349:G349)</f>
        <v>23667.43</v>
      </c>
      <c r="I349" s="47"/>
      <c r="J349" s="49">
        <v>0</v>
      </c>
      <c r="K349" s="49">
        <v>26.51</v>
      </c>
      <c r="L349" s="49">
        <v>0</v>
      </c>
      <c r="M349" s="20">
        <v>39.93</v>
      </c>
      <c r="N349" s="21">
        <v>0</v>
      </c>
      <c r="O349" s="28">
        <f>SUM(J349:N349)</f>
        <v>66.44</v>
      </c>
      <c r="Q349" s="49">
        <v>0</v>
      </c>
      <c r="R349" s="49">
        <v>0</v>
      </c>
      <c r="S349" s="49">
        <v>0</v>
      </c>
      <c r="T349" s="20">
        <v>0</v>
      </c>
      <c r="U349" s="21">
        <v>0</v>
      </c>
      <c r="W349" s="49">
        <v>0</v>
      </c>
      <c r="X349" s="49">
        <v>26.51</v>
      </c>
      <c r="Y349" s="49">
        <v>0</v>
      </c>
      <c r="Z349" s="20">
        <v>39.93</v>
      </c>
      <c r="AA349" s="21">
        <v>0</v>
      </c>
      <c r="AC349">
        <v>12000</v>
      </c>
      <c r="AD349">
        <v>6500</v>
      </c>
      <c r="AE349">
        <v>2600</v>
      </c>
      <c r="AF349" s="101">
        <f>SUM(AC349:AE349)</f>
        <v>21100</v>
      </c>
    </row>
    <row r="350" spans="1:38" s="86" customFormat="1" x14ac:dyDescent="0.25">
      <c r="A350">
        <f t="shared" si="5"/>
        <v>51</v>
      </c>
      <c r="B350" s="81">
        <v>44543</v>
      </c>
      <c r="C350" s="82">
        <v>0</v>
      </c>
      <c r="D350" s="82">
        <v>8992.5300000000007</v>
      </c>
      <c r="E350" s="82">
        <v>6711.88</v>
      </c>
      <c r="F350" s="82">
        <v>4178.3599999999997</v>
      </c>
      <c r="G350" s="83">
        <v>3973.68</v>
      </c>
      <c r="H350" s="84">
        <f>SUM(C350:G350)</f>
        <v>23856.45</v>
      </c>
      <c r="I350" s="85"/>
      <c r="J350" s="87">
        <v>0</v>
      </c>
      <c r="K350" s="49">
        <v>103.95</v>
      </c>
      <c r="L350" s="87">
        <v>107.17</v>
      </c>
      <c r="M350" s="82">
        <v>144.57</v>
      </c>
      <c r="N350" s="83">
        <v>23.81</v>
      </c>
      <c r="O350" s="88">
        <f>SUM(J350:N350)</f>
        <v>379.5</v>
      </c>
      <c r="Q350" s="87">
        <v>0</v>
      </c>
      <c r="R350" s="87">
        <v>73.31</v>
      </c>
      <c r="S350" s="87">
        <v>70.63</v>
      </c>
      <c r="T350" s="82">
        <v>61.43</v>
      </c>
      <c r="U350" s="83">
        <v>15.16</v>
      </c>
      <c r="V350" s="89"/>
      <c r="W350" s="87">
        <v>0</v>
      </c>
      <c r="X350" s="87">
        <v>30.64</v>
      </c>
      <c r="Y350" s="87">
        <v>36.54</v>
      </c>
      <c r="Z350" s="82">
        <v>83.14</v>
      </c>
      <c r="AA350" s="83">
        <v>8.65</v>
      </c>
      <c r="AB350" s="101"/>
      <c r="AC350" s="86">
        <v>12000</v>
      </c>
      <c r="AD350">
        <v>6500</v>
      </c>
      <c r="AE350">
        <v>2600</v>
      </c>
      <c r="AF350" s="101">
        <f>SUM(AC350:AE350)</f>
        <v>21100</v>
      </c>
      <c r="AL350" s="273"/>
    </row>
    <row r="351" spans="1:38" x14ac:dyDescent="0.25">
      <c r="A351">
        <f t="shared" si="5"/>
        <v>51</v>
      </c>
      <c r="B351" s="2">
        <v>44544</v>
      </c>
      <c r="C351" s="20">
        <v>0</v>
      </c>
      <c r="D351" s="20">
        <v>8969.1</v>
      </c>
      <c r="E351" s="20">
        <v>6721.27</v>
      </c>
      <c r="F351" s="151">
        <v>4131.2700000000004</v>
      </c>
      <c r="G351" s="21">
        <v>3972.3999999999996</v>
      </c>
      <c r="H351" s="27">
        <f>SUM(C351:G351)</f>
        <v>23794.04</v>
      </c>
      <c r="I351" s="47"/>
      <c r="J351" s="49">
        <v>0</v>
      </c>
      <c r="K351" s="49">
        <v>35.199999999999996</v>
      </c>
      <c r="L351" s="49">
        <v>132.84</v>
      </c>
      <c r="M351" s="20">
        <v>136.45999999999998</v>
      </c>
      <c r="N351" s="21">
        <v>26.98</v>
      </c>
      <c r="O351" s="28">
        <f>SUM(J351:N351)</f>
        <v>331.48</v>
      </c>
      <c r="Q351" s="49">
        <v>0</v>
      </c>
      <c r="R351" s="49">
        <v>7.21</v>
      </c>
      <c r="S351" s="49">
        <v>45.93</v>
      </c>
      <c r="T351" s="20">
        <v>36.049999999999997</v>
      </c>
      <c r="U351" s="21">
        <v>5.83</v>
      </c>
      <c r="W351" s="49">
        <v>0</v>
      </c>
      <c r="X351" s="49">
        <v>27.99</v>
      </c>
      <c r="Y351" s="49">
        <v>86.91</v>
      </c>
      <c r="Z351" s="20">
        <v>100.41</v>
      </c>
      <c r="AA351" s="21">
        <v>21.15</v>
      </c>
      <c r="AC351">
        <v>12000</v>
      </c>
      <c r="AD351">
        <v>6500</v>
      </c>
      <c r="AE351">
        <v>2600</v>
      </c>
      <c r="AF351" s="101">
        <f>SUM(AC351:AE351)</f>
        <v>21100</v>
      </c>
    </row>
    <row r="352" spans="1:38" x14ac:dyDescent="0.25">
      <c r="A352">
        <f t="shared" si="5"/>
        <v>51</v>
      </c>
      <c r="B352" s="2">
        <v>44545</v>
      </c>
      <c r="C352" s="20">
        <v>0</v>
      </c>
      <c r="D352" s="20">
        <v>9076.7099999999991</v>
      </c>
      <c r="E352" s="20">
        <v>6706.09</v>
      </c>
      <c r="F352" s="151">
        <v>4064.12</v>
      </c>
      <c r="G352" s="21">
        <v>3952.71</v>
      </c>
      <c r="H352" s="27">
        <f>SUM(C352:G352)</f>
        <v>23799.629999999997</v>
      </c>
      <c r="I352" s="47"/>
      <c r="J352" s="49">
        <v>0</v>
      </c>
      <c r="K352" s="49">
        <v>183.93</v>
      </c>
      <c r="L352" s="49">
        <v>166.24</v>
      </c>
      <c r="M352" s="20">
        <v>33.26</v>
      </c>
      <c r="N352" s="21">
        <v>65.3</v>
      </c>
      <c r="O352" s="28">
        <f>SUM(J352:N352)</f>
        <v>448.73</v>
      </c>
      <c r="Q352" s="49">
        <v>0</v>
      </c>
      <c r="R352" s="49">
        <v>135.6</v>
      </c>
      <c r="S352" s="49">
        <v>71.040000000000006</v>
      </c>
      <c r="T352" s="20">
        <v>33.25</v>
      </c>
      <c r="U352" s="21">
        <v>1.46</v>
      </c>
      <c r="W352" s="49">
        <v>0</v>
      </c>
      <c r="X352" s="49">
        <v>48.33</v>
      </c>
      <c r="Y352" s="49">
        <v>95.2</v>
      </c>
      <c r="Z352" s="20">
        <v>0.01</v>
      </c>
      <c r="AA352" s="21">
        <v>63.84</v>
      </c>
      <c r="AC352">
        <v>12000</v>
      </c>
      <c r="AD352">
        <v>6500</v>
      </c>
      <c r="AE352">
        <v>2600</v>
      </c>
      <c r="AF352" s="101">
        <f>SUM(AC352:AE352)</f>
        <v>21100</v>
      </c>
    </row>
    <row r="353" spans="1:38" x14ac:dyDescent="0.25">
      <c r="A353">
        <f t="shared" si="5"/>
        <v>51</v>
      </c>
      <c r="B353" s="2">
        <v>44546</v>
      </c>
      <c r="C353" s="20">
        <v>0</v>
      </c>
      <c r="D353" s="20">
        <v>9100.56</v>
      </c>
      <c r="E353" s="20">
        <v>6627.92</v>
      </c>
      <c r="F353" s="151">
        <v>4108.7</v>
      </c>
      <c r="G353" s="21">
        <v>3896.81</v>
      </c>
      <c r="H353" s="27">
        <f>SUM(C353:G353)</f>
        <v>23733.99</v>
      </c>
      <c r="I353" s="47"/>
      <c r="J353" s="49">
        <v>0</v>
      </c>
      <c r="K353" s="49">
        <v>99.44</v>
      </c>
      <c r="L353" s="49">
        <v>77.06</v>
      </c>
      <c r="M353" s="20">
        <v>50.150000000000006</v>
      </c>
      <c r="N353" s="21">
        <v>32.229999999999997</v>
      </c>
      <c r="O353" s="28">
        <f>SUM(J353:N353)</f>
        <v>258.88</v>
      </c>
      <c r="Q353" s="49">
        <v>0</v>
      </c>
      <c r="R353" s="49">
        <v>72.17</v>
      </c>
      <c r="S353" s="49">
        <v>15.23</v>
      </c>
      <c r="T353" s="20">
        <v>44.59</v>
      </c>
      <c r="U353" s="21">
        <v>7.93</v>
      </c>
      <c r="W353" s="49">
        <v>0</v>
      </c>
      <c r="X353" s="49">
        <v>27.27</v>
      </c>
      <c r="Y353" s="49">
        <v>61.83</v>
      </c>
      <c r="Z353" s="20">
        <v>5.56</v>
      </c>
      <c r="AA353" s="21">
        <v>24.29</v>
      </c>
      <c r="AC353">
        <v>12000</v>
      </c>
      <c r="AD353">
        <v>6500</v>
      </c>
      <c r="AE353">
        <v>2600</v>
      </c>
      <c r="AF353" s="101">
        <f>SUM(AC353:AE353)</f>
        <v>21100</v>
      </c>
    </row>
    <row r="354" spans="1:38" x14ac:dyDescent="0.25">
      <c r="A354">
        <f t="shared" si="5"/>
        <v>51</v>
      </c>
      <c r="B354" s="2">
        <v>44547</v>
      </c>
      <c r="C354" s="20">
        <v>0</v>
      </c>
      <c r="D354" s="20">
        <v>9243.76</v>
      </c>
      <c r="E354" s="20">
        <v>6575.81</v>
      </c>
      <c r="F354" s="151">
        <v>4103.1400000000003</v>
      </c>
      <c r="G354" s="21">
        <v>3872.74</v>
      </c>
      <c r="H354" s="27">
        <f>SUM(C354:G354)</f>
        <v>23795.449999999997</v>
      </c>
      <c r="I354" s="47"/>
      <c r="J354" s="49">
        <v>0</v>
      </c>
      <c r="K354" s="49">
        <v>182.51000000000002</v>
      </c>
      <c r="L354" s="49">
        <v>54.85</v>
      </c>
      <c r="M354" s="20">
        <v>57.74</v>
      </c>
      <c r="N354" s="21">
        <v>25.41</v>
      </c>
      <c r="O354" s="28">
        <f>SUM(J354:N354)</f>
        <v>320.51000000000005</v>
      </c>
      <c r="Q354" s="49">
        <v>0</v>
      </c>
      <c r="R354" s="49">
        <v>170.46</v>
      </c>
      <c r="S354" s="49">
        <v>9.74</v>
      </c>
      <c r="T354" s="20">
        <v>0</v>
      </c>
      <c r="U354" s="21">
        <v>0</v>
      </c>
      <c r="W354" s="49">
        <v>0</v>
      </c>
      <c r="X354" s="49">
        <v>12.05</v>
      </c>
      <c r="Y354" s="49">
        <v>45.11</v>
      </c>
      <c r="Z354" s="20">
        <v>57.74</v>
      </c>
      <c r="AA354" s="21">
        <v>25.41</v>
      </c>
      <c r="AC354">
        <v>12000</v>
      </c>
      <c r="AD354">
        <v>6500</v>
      </c>
      <c r="AE354">
        <v>2600</v>
      </c>
      <c r="AF354" s="101">
        <f>SUM(AC354:AE354)</f>
        <v>21100</v>
      </c>
    </row>
    <row r="355" spans="1:38" x14ac:dyDescent="0.25">
      <c r="A355">
        <f t="shared" si="5"/>
        <v>51</v>
      </c>
      <c r="B355" s="2">
        <v>44548</v>
      </c>
      <c r="C355" s="20">
        <v>0</v>
      </c>
      <c r="D355" s="20">
        <v>9231.7000000000007</v>
      </c>
      <c r="E355" s="20">
        <v>6530.7000000000007</v>
      </c>
      <c r="F355" s="151">
        <v>4045.41</v>
      </c>
      <c r="G355" s="21">
        <v>3847.33</v>
      </c>
      <c r="H355" s="27">
        <f>SUM(C355:G355)</f>
        <v>23655.14</v>
      </c>
      <c r="I355" s="47"/>
      <c r="J355" s="49">
        <v>0</v>
      </c>
      <c r="K355" s="49">
        <v>7.32</v>
      </c>
      <c r="L355" s="49">
        <v>0</v>
      </c>
      <c r="M355" s="20">
        <v>0</v>
      </c>
      <c r="N355" s="21">
        <v>0</v>
      </c>
      <c r="O355" s="28">
        <f>SUM(J355:N355)</f>
        <v>7.32</v>
      </c>
      <c r="Q355" s="49">
        <v>0</v>
      </c>
      <c r="R355" s="49">
        <v>0</v>
      </c>
      <c r="S355" s="49">
        <v>0</v>
      </c>
      <c r="T355" s="20">
        <v>0</v>
      </c>
      <c r="U355" s="21">
        <v>0</v>
      </c>
      <c r="W355" s="49">
        <v>0</v>
      </c>
      <c r="X355" s="49">
        <v>7.32</v>
      </c>
      <c r="Y355" s="49">
        <v>0</v>
      </c>
      <c r="Z355" s="20">
        <v>0</v>
      </c>
      <c r="AA355" s="21">
        <v>0</v>
      </c>
      <c r="AC355">
        <v>12000</v>
      </c>
      <c r="AD355">
        <v>6500</v>
      </c>
      <c r="AE355">
        <v>2600</v>
      </c>
      <c r="AF355" s="101">
        <f>SUM(AC355:AE355)</f>
        <v>21100</v>
      </c>
    </row>
    <row r="356" spans="1:38" x14ac:dyDescent="0.25">
      <c r="A356">
        <f t="shared" si="5"/>
        <v>52</v>
      </c>
      <c r="B356" s="2">
        <v>44549</v>
      </c>
      <c r="C356" s="20">
        <v>0</v>
      </c>
      <c r="D356" s="20">
        <v>9224.39</v>
      </c>
      <c r="E356" s="20">
        <v>6530.7000000000007</v>
      </c>
      <c r="F356" s="151">
        <v>4045.41</v>
      </c>
      <c r="G356" s="21">
        <v>3847.33</v>
      </c>
      <c r="H356" s="27">
        <f>SUM(C356:G356)</f>
        <v>23647.83</v>
      </c>
      <c r="I356" s="47"/>
      <c r="J356" s="49">
        <v>0</v>
      </c>
      <c r="K356" s="49">
        <v>6.34</v>
      </c>
      <c r="L356" s="49">
        <v>0</v>
      </c>
      <c r="M356" s="20">
        <v>0</v>
      </c>
      <c r="N356" s="21">
        <v>0</v>
      </c>
      <c r="O356" s="28">
        <f>SUM(J356:N356)</f>
        <v>6.34</v>
      </c>
      <c r="Q356" s="49">
        <v>0</v>
      </c>
      <c r="R356" s="49">
        <v>0</v>
      </c>
      <c r="S356" s="49">
        <v>0</v>
      </c>
      <c r="T356" s="20">
        <v>0</v>
      </c>
      <c r="U356" s="21">
        <v>0</v>
      </c>
      <c r="W356" s="49">
        <v>0</v>
      </c>
      <c r="X356" s="49">
        <v>6.34</v>
      </c>
      <c r="Y356" s="49">
        <v>0</v>
      </c>
      <c r="Z356" s="20">
        <v>0</v>
      </c>
      <c r="AA356" s="21">
        <v>0</v>
      </c>
      <c r="AC356">
        <v>12000</v>
      </c>
      <c r="AD356">
        <v>6500</v>
      </c>
      <c r="AE356">
        <v>2600</v>
      </c>
      <c r="AF356" s="101">
        <f>SUM(AC356:AE356)</f>
        <v>21100</v>
      </c>
    </row>
    <row r="357" spans="1:38" s="86" customFormat="1" x14ac:dyDescent="0.25">
      <c r="A357">
        <f t="shared" si="5"/>
        <v>52</v>
      </c>
      <c r="B357" s="81">
        <v>44550</v>
      </c>
      <c r="C357" s="82">
        <v>0</v>
      </c>
      <c r="D357" s="82">
        <v>9307.24</v>
      </c>
      <c r="E357" s="82">
        <v>6585.02</v>
      </c>
      <c r="F357" s="82">
        <v>4045.41</v>
      </c>
      <c r="G357" s="83">
        <v>3908.1899999999996</v>
      </c>
      <c r="H357" s="84">
        <f>SUM(C357:G357)</f>
        <v>23845.859999999997</v>
      </c>
      <c r="I357" s="85"/>
      <c r="J357" s="87">
        <v>0</v>
      </c>
      <c r="K357" s="49">
        <v>133.11000000000001</v>
      </c>
      <c r="L357" s="87">
        <v>48.08</v>
      </c>
      <c r="M357" s="82">
        <v>0</v>
      </c>
      <c r="N357" s="83">
        <v>85.92</v>
      </c>
      <c r="O357" s="88">
        <f>SUM(J357:N357)</f>
        <v>267.11</v>
      </c>
      <c r="Q357" s="87">
        <v>0</v>
      </c>
      <c r="R357" s="87">
        <v>89.19</v>
      </c>
      <c r="S357" s="87">
        <v>9.98</v>
      </c>
      <c r="T357" s="82">
        <v>0</v>
      </c>
      <c r="U357" s="83">
        <v>50.68</v>
      </c>
      <c r="V357" s="89"/>
      <c r="W357" s="87">
        <v>0</v>
      </c>
      <c r="X357" s="87">
        <v>43.92</v>
      </c>
      <c r="Y357" s="87">
        <v>38.090000000000003</v>
      </c>
      <c r="Z357" s="82">
        <v>0</v>
      </c>
      <c r="AA357" s="83">
        <v>35.229999999999997</v>
      </c>
      <c r="AB357" s="101"/>
      <c r="AC357" s="86">
        <v>12000</v>
      </c>
      <c r="AD357">
        <v>6500</v>
      </c>
      <c r="AE357">
        <v>2600</v>
      </c>
      <c r="AF357" s="101">
        <f>SUM(AC357:AE357)</f>
        <v>21100</v>
      </c>
      <c r="AL357" s="273"/>
    </row>
    <row r="358" spans="1:38" x14ac:dyDescent="0.25">
      <c r="A358">
        <f t="shared" si="5"/>
        <v>52</v>
      </c>
      <c r="B358" s="2">
        <v>44551</v>
      </c>
      <c r="C358" s="20">
        <v>0</v>
      </c>
      <c r="D358" s="20">
        <v>9313.5300000000007</v>
      </c>
      <c r="E358" s="20">
        <v>6599</v>
      </c>
      <c r="F358" s="20">
        <v>4045.41</v>
      </c>
      <c r="G358" s="21">
        <v>3884.11</v>
      </c>
      <c r="H358" s="27">
        <f>SUM(C358:G358)</f>
        <v>23842.050000000003</v>
      </c>
      <c r="I358" s="47"/>
      <c r="J358" s="49">
        <v>0</v>
      </c>
      <c r="K358" s="49">
        <v>70.259999999999991</v>
      </c>
      <c r="L358" s="49">
        <v>124.36</v>
      </c>
      <c r="M358" s="20">
        <v>66.09</v>
      </c>
      <c r="N358" s="21">
        <v>23.84</v>
      </c>
      <c r="O358" s="28">
        <f>SUM(J358:N358)</f>
        <v>284.55</v>
      </c>
      <c r="Q358" s="49">
        <v>0</v>
      </c>
      <c r="R358" s="49">
        <v>50.22</v>
      </c>
      <c r="S358" s="20">
        <v>52.08</v>
      </c>
      <c r="T358" s="20">
        <v>0</v>
      </c>
      <c r="U358" s="21">
        <v>3.87</v>
      </c>
      <c r="W358" s="49">
        <v>0</v>
      </c>
      <c r="X358" s="49">
        <v>20.04</v>
      </c>
      <c r="Y358" s="49">
        <v>72.28</v>
      </c>
      <c r="Z358" s="20">
        <v>66.09</v>
      </c>
      <c r="AA358" s="21">
        <v>19.97</v>
      </c>
      <c r="AC358">
        <v>12000</v>
      </c>
      <c r="AD358">
        <v>6500</v>
      </c>
      <c r="AE358">
        <v>2600</v>
      </c>
      <c r="AF358" s="101">
        <f>SUM(AC358:AE358)</f>
        <v>21100</v>
      </c>
    </row>
    <row r="359" spans="1:38" x14ac:dyDescent="0.25">
      <c r="A359">
        <f t="shared" si="5"/>
        <v>52</v>
      </c>
      <c r="B359" s="2">
        <v>44552</v>
      </c>
      <c r="C359" s="20">
        <v>0</v>
      </c>
      <c r="D359" s="20">
        <v>9371.8799999999992</v>
      </c>
      <c r="E359" s="20">
        <v>6556.06</v>
      </c>
      <c r="F359" s="20">
        <v>3979.32</v>
      </c>
      <c r="G359" s="21">
        <v>3906.8300000000004</v>
      </c>
      <c r="H359" s="27">
        <f>SUM(C359:G359)</f>
        <v>23814.09</v>
      </c>
      <c r="I359" s="47"/>
      <c r="J359" s="49">
        <v>0</v>
      </c>
      <c r="K359" s="49">
        <v>106.75</v>
      </c>
      <c r="L359" s="49">
        <v>78.69</v>
      </c>
      <c r="M359" s="20">
        <v>0</v>
      </c>
      <c r="N359" s="21">
        <v>93.29</v>
      </c>
      <c r="O359" s="28">
        <f>SUM(J359:N359)</f>
        <v>278.73</v>
      </c>
      <c r="Q359" s="49">
        <v>0</v>
      </c>
      <c r="R359" s="49">
        <v>78.38</v>
      </c>
      <c r="S359" s="49">
        <v>29.33</v>
      </c>
      <c r="T359" s="20">
        <v>0</v>
      </c>
      <c r="U359" s="21">
        <v>42.69</v>
      </c>
      <c r="W359" s="49">
        <v>0</v>
      </c>
      <c r="X359" s="49">
        <v>28.37</v>
      </c>
      <c r="Y359" s="49">
        <v>49.36</v>
      </c>
      <c r="Z359" s="20">
        <v>0</v>
      </c>
      <c r="AA359" s="21">
        <v>50.61</v>
      </c>
      <c r="AC359">
        <v>12000</v>
      </c>
      <c r="AD359">
        <v>6500</v>
      </c>
      <c r="AE359">
        <v>2600</v>
      </c>
      <c r="AF359" s="101">
        <f>SUM(AC359:AE359)</f>
        <v>21100</v>
      </c>
    </row>
    <row r="360" spans="1:38" x14ac:dyDescent="0.25">
      <c r="A360">
        <f t="shared" si="5"/>
        <v>52</v>
      </c>
      <c r="B360" s="2">
        <v>44553</v>
      </c>
      <c r="C360" s="20">
        <v>0</v>
      </c>
      <c r="D360" s="20">
        <v>9355.34</v>
      </c>
      <c r="E360" s="20">
        <v>6524.06</v>
      </c>
      <c r="F360" s="20">
        <v>4008.89</v>
      </c>
      <c r="G360" s="21">
        <v>3888.09</v>
      </c>
      <c r="H360" s="27">
        <f>SUM(C360:G360)</f>
        <v>23776.38</v>
      </c>
      <c r="I360" s="47"/>
      <c r="J360" s="49">
        <v>0</v>
      </c>
      <c r="K360" s="49">
        <v>47.739999999999995</v>
      </c>
      <c r="L360" s="49">
        <v>69.98</v>
      </c>
      <c r="M360" s="20">
        <v>34.369999999999997</v>
      </c>
      <c r="N360" s="21">
        <v>99.07</v>
      </c>
      <c r="O360" s="28">
        <f>SUM(J360:N360)</f>
        <v>251.16</v>
      </c>
      <c r="Q360" s="49">
        <v>0</v>
      </c>
      <c r="R360" s="49">
        <v>11.84</v>
      </c>
      <c r="S360" s="49">
        <v>12.98</v>
      </c>
      <c r="T360" s="20">
        <v>29.57</v>
      </c>
      <c r="U360" s="21">
        <v>31.87</v>
      </c>
      <c r="W360" s="49">
        <v>0</v>
      </c>
      <c r="X360" s="49">
        <v>35.9</v>
      </c>
      <c r="Y360" s="49">
        <v>57</v>
      </c>
      <c r="Z360" s="20">
        <v>4.8</v>
      </c>
      <c r="AA360" s="21">
        <v>67.209999999999994</v>
      </c>
      <c r="AC360">
        <v>12000</v>
      </c>
      <c r="AD360">
        <v>6500</v>
      </c>
      <c r="AE360">
        <v>2600</v>
      </c>
      <c r="AF360" s="101">
        <f>SUM(AC360:AE360)</f>
        <v>21100</v>
      </c>
    </row>
    <row r="361" spans="1:38" x14ac:dyDescent="0.25">
      <c r="A361">
        <f t="shared" si="5"/>
        <v>52</v>
      </c>
      <c r="B361" s="2">
        <v>44554</v>
      </c>
      <c r="C361" s="20">
        <v>0</v>
      </c>
      <c r="D361" s="20">
        <v>9323.64</v>
      </c>
      <c r="E361" s="20">
        <v>6482.14</v>
      </c>
      <c r="F361" s="20">
        <v>4021.91</v>
      </c>
      <c r="G361" s="21">
        <v>3838.8300000000004</v>
      </c>
      <c r="H361" s="27">
        <f>SUM(C361:G361)</f>
        <v>23666.52</v>
      </c>
      <c r="I361" s="47"/>
      <c r="J361" s="49">
        <v>0</v>
      </c>
      <c r="K361" s="49">
        <v>28.96</v>
      </c>
      <c r="L361" s="49">
        <v>71.98</v>
      </c>
      <c r="M361" s="20">
        <v>137.55000000000001</v>
      </c>
      <c r="N361" s="21">
        <v>19.54</v>
      </c>
      <c r="O361" s="28">
        <f>SUM(J361:N361)</f>
        <v>258.03000000000003</v>
      </c>
      <c r="Q361" s="49">
        <v>0</v>
      </c>
      <c r="R361" s="49">
        <v>4.2</v>
      </c>
      <c r="S361" s="49">
        <v>11.87</v>
      </c>
      <c r="T361" s="20">
        <v>17.82</v>
      </c>
      <c r="U361" s="21">
        <v>17.940000000000001</v>
      </c>
      <c r="W361" s="49">
        <v>0</v>
      </c>
      <c r="X361" s="49">
        <v>24.76</v>
      </c>
      <c r="Y361" s="49">
        <v>60.11</v>
      </c>
      <c r="Z361" s="20">
        <v>119.73</v>
      </c>
      <c r="AA361" s="21">
        <v>1.59</v>
      </c>
      <c r="AC361">
        <v>12000</v>
      </c>
      <c r="AD361">
        <v>6500</v>
      </c>
      <c r="AE361">
        <v>2600</v>
      </c>
      <c r="AF361" s="101">
        <f>SUM(AC361:AE361)</f>
        <v>21100</v>
      </c>
    </row>
    <row r="362" spans="1:38" x14ac:dyDescent="0.25">
      <c r="A362">
        <f t="shared" si="5"/>
        <v>52</v>
      </c>
      <c r="B362" s="2">
        <v>44555</v>
      </c>
      <c r="C362" s="20">
        <v>0</v>
      </c>
      <c r="D362" s="20">
        <v>9298.8799999999992</v>
      </c>
      <c r="E362" s="20">
        <v>6422.0300000000007</v>
      </c>
      <c r="F362" s="20">
        <v>3902.18</v>
      </c>
      <c r="G362" s="21">
        <v>3836.3</v>
      </c>
      <c r="H362" s="27">
        <f>SUM(C362:G362)</f>
        <v>23459.39</v>
      </c>
      <c r="I362" s="47"/>
      <c r="J362" s="49">
        <v>0</v>
      </c>
      <c r="K362" s="49">
        <v>6.68</v>
      </c>
      <c r="L362" s="49">
        <v>0</v>
      </c>
      <c r="M362" s="20">
        <v>34.03</v>
      </c>
      <c r="N362" s="21">
        <v>0</v>
      </c>
      <c r="O362" s="28">
        <f>SUM(J362:N362)</f>
        <v>40.71</v>
      </c>
      <c r="Q362" s="49">
        <v>0</v>
      </c>
      <c r="R362" s="49">
        <v>0</v>
      </c>
      <c r="S362" s="49">
        <v>0</v>
      </c>
      <c r="T362" s="20">
        <v>0</v>
      </c>
      <c r="U362" s="21">
        <v>0</v>
      </c>
      <c r="W362" s="49">
        <v>0</v>
      </c>
      <c r="X362" s="49">
        <v>6.68</v>
      </c>
      <c r="Y362" s="49">
        <v>0</v>
      </c>
      <c r="Z362" s="20">
        <v>34.03</v>
      </c>
      <c r="AA362" s="21">
        <v>0</v>
      </c>
      <c r="AC362">
        <v>12000</v>
      </c>
      <c r="AD362">
        <v>6500</v>
      </c>
      <c r="AE362">
        <v>2600</v>
      </c>
      <c r="AF362" s="101">
        <f>SUM(AC362:AE362)</f>
        <v>21100</v>
      </c>
    </row>
    <row r="363" spans="1:38" x14ac:dyDescent="0.25">
      <c r="A363">
        <f t="shared" si="5"/>
        <v>53</v>
      </c>
      <c r="B363" s="2">
        <v>44556</v>
      </c>
      <c r="C363" s="20">
        <v>0</v>
      </c>
      <c r="D363" s="20">
        <v>9292.2000000000007</v>
      </c>
      <c r="E363" s="20">
        <v>6422.0300000000007</v>
      </c>
      <c r="F363" s="20">
        <v>3868.15</v>
      </c>
      <c r="G363" s="21">
        <v>3836.3</v>
      </c>
      <c r="H363" s="27">
        <f>SUM(C363:G363)</f>
        <v>23418.68</v>
      </c>
      <c r="I363" s="47"/>
      <c r="J363" s="49">
        <v>0</v>
      </c>
      <c r="K363" s="49">
        <v>0.01</v>
      </c>
      <c r="L363" s="49">
        <v>0</v>
      </c>
      <c r="M363" s="20">
        <v>0</v>
      </c>
      <c r="N363" s="21">
        <v>0</v>
      </c>
      <c r="O363" s="28">
        <f>SUM(J363:N363)</f>
        <v>0.01</v>
      </c>
      <c r="Q363" s="49">
        <v>0</v>
      </c>
      <c r="R363" s="49">
        <v>0</v>
      </c>
      <c r="S363" s="49">
        <v>0</v>
      </c>
      <c r="T363" s="20">
        <v>0</v>
      </c>
      <c r="U363" s="21">
        <v>0</v>
      </c>
      <c r="W363" s="49">
        <v>0</v>
      </c>
      <c r="X363" s="49">
        <v>0.01</v>
      </c>
      <c r="Y363" s="49">
        <v>0</v>
      </c>
      <c r="Z363" s="20">
        <v>0</v>
      </c>
      <c r="AA363" s="21">
        <v>0</v>
      </c>
      <c r="AC363">
        <v>12000</v>
      </c>
      <c r="AD363">
        <v>6500</v>
      </c>
      <c r="AE363">
        <v>2600</v>
      </c>
      <c r="AF363" s="101">
        <f>SUM(AC363:AE363)</f>
        <v>21100</v>
      </c>
    </row>
    <row r="364" spans="1:38" s="86" customFormat="1" x14ac:dyDescent="0.25">
      <c r="A364">
        <f t="shared" si="5"/>
        <v>53</v>
      </c>
      <c r="B364" s="81">
        <v>44557</v>
      </c>
      <c r="C364" s="82">
        <v>0</v>
      </c>
      <c r="D364" s="82">
        <v>9541.35</v>
      </c>
      <c r="E364" s="82">
        <v>6929.18</v>
      </c>
      <c r="F364" s="20">
        <v>3901.09</v>
      </c>
      <c r="G364" s="83">
        <v>4017.76</v>
      </c>
      <c r="H364" s="84">
        <f>SUM(C364:G364)</f>
        <v>24389.379999999997</v>
      </c>
      <c r="I364" s="85"/>
      <c r="J364" s="87">
        <v>0</v>
      </c>
      <c r="K364" s="49">
        <v>263.76</v>
      </c>
      <c r="L364" s="87" t="s">
        <v>51</v>
      </c>
      <c r="M364" s="82">
        <v>72.680000000000007</v>
      </c>
      <c r="N364" s="83">
        <v>222.8</v>
      </c>
      <c r="O364" s="88">
        <f>SUM(J364:N364)</f>
        <v>559.24</v>
      </c>
      <c r="Q364" s="87">
        <v>0</v>
      </c>
      <c r="R364" s="87">
        <v>249.16</v>
      </c>
      <c r="S364" s="87" t="s">
        <v>55</v>
      </c>
      <c r="T364" s="82">
        <v>32.94</v>
      </c>
      <c r="U364" s="83">
        <v>181.47</v>
      </c>
      <c r="V364" s="89"/>
      <c r="W364" s="87">
        <v>0</v>
      </c>
      <c r="X364" s="87">
        <v>14.6</v>
      </c>
      <c r="Y364" s="87" t="s">
        <v>59</v>
      </c>
      <c r="Z364" s="82">
        <v>39.74</v>
      </c>
      <c r="AA364" s="83">
        <v>41.33</v>
      </c>
      <c r="AB364" s="101"/>
      <c r="AC364" s="86">
        <v>12000</v>
      </c>
      <c r="AD364">
        <v>6500</v>
      </c>
      <c r="AE364">
        <v>2600</v>
      </c>
      <c r="AF364" s="101">
        <f>SUM(AC364:AE364)</f>
        <v>21100</v>
      </c>
      <c r="AL364" s="273"/>
    </row>
    <row r="365" spans="1:38" x14ac:dyDescent="0.25">
      <c r="A365">
        <f t="shared" si="5"/>
        <v>53</v>
      </c>
      <c r="B365" s="2">
        <v>44558</v>
      </c>
      <c r="C365" s="20">
        <v>0</v>
      </c>
      <c r="D365" s="20">
        <v>9589.0400000000009</v>
      </c>
      <c r="E365" s="20">
        <v>7100.4500000000007</v>
      </c>
      <c r="F365" s="20">
        <v>3872.16</v>
      </c>
      <c r="G365" s="21">
        <v>4114.37</v>
      </c>
      <c r="H365" s="27">
        <f>SUM(C365:G365)</f>
        <v>24676.02</v>
      </c>
      <c r="I365" s="47"/>
      <c r="J365" s="49">
        <v>0</v>
      </c>
      <c r="K365" s="49">
        <v>81.78</v>
      </c>
      <c r="L365" s="49" t="s">
        <v>52</v>
      </c>
      <c r="M365" s="20">
        <v>10.81</v>
      </c>
      <c r="N365" s="21">
        <v>161.97</v>
      </c>
      <c r="O365" s="28">
        <f>SUM(J365:N365)</f>
        <v>254.56</v>
      </c>
      <c r="Q365" s="49">
        <v>0</v>
      </c>
      <c r="R365" s="49">
        <v>62.29</v>
      </c>
      <c r="S365" s="49" t="s">
        <v>56</v>
      </c>
      <c r="T365" s="20">
        <v>10.81</v>
      </c>
      <c r="U365" s="21">
        <v>137.93</v>
      </c>
      <c r="W365" s="49">
        <v>0</v>
      </c>
      <c r="X365" s="49">
        <v>19.489999999999998</v>
      </c>
      <c r="Y365" s="49" t="s">
        <v>60</v>
      </c>
      <c r="Z365" s="20">
        <v>0</v>
      </c>
      <c r="AA365" s="21">
        <v>24.03</v>
      </c>
      <c r="AC365">
        <v>12000</v>
      </c>
      <c r="AD365">
        <v>6500</v>
      </c>
      <c r="AE365">
        <v>2600</v>
      </c>
      <c r="AF365" s="101">
        <f>SUM(AC365:AE365)</f>
        <v>21100</v>
      </c>
    </row>
    <row r="366" spans="1:38" x14ac:dyDescent="0.25">
      <c r="A366">
        <f t="shared" si="5"/>
        <v>53</v>
      </c>
      <c r="B366" s="2">
        <v>44559</v>
      </c>
      <c r="C366" s="20">
        <v>0</v>
      </c>
      <c r="D366" s="20">
        <v>9595.2900000000009</v>
      </c>
      <c r="E366" s="20">
        <v>7062.9000000000005</v>
      </c>
      <c r="F366" s="20">
        <v>3872.16</v>
      </c>
      <c r="G366" s="21">
        <v>4092.92</v>
      </c>
      <c r="H366" s="27">
        <f>SUM(C366:G366)</f>
        <v>24623.270000000004</v>
      </c>
      <c r="I366" s="47"/>
      <c r="J366" s="49">
        <v>0</v>
      </c>
      <c r="K366" s="49">
        <v>45.07</v>
      </c>
      <c r="L366" s="49" t="s">
        <v>53</v>
      </c>
      <c r="M366" s="20">
        <v>0</v>
      </c>
      <c r="N366" s="21">
        <v>59.48</v>
      </c>
      <c r="O366" s="28">
        <f>SUM(J366:N366)</f>
        <v>104.55</v>
      </c>
      <c r="Q366" s="49">
        <v>0</v>
      </c>
      <c r="R366" s="49">
        <v>25.76</v>
      </c>
      <c r="S366" s="49" t="s">
        <v>57</v>
      </c>
      <c r="T366" s="20">
        <v>0</v>
      </c>
      <c r="U366" s="21">
        <v>2.59</v>
      </c>
      <c r="W366" s="49">
        <v>0</v>
      </c>
      <c r="X366" s="49">
        <v>19.309999999999999</v>
      </c>
      <c r="Y366" s="49" t="s">
        <v>61</v>
      </c>
      <c r="Z366" s="20">
        <v>0</v>
      </c>
      <c r="AA366" s="21">
        <v>56.89</v>
      </c>
      <c r="AC366">
        <v>12000</v>
      </c>
      <c r="AD366">
        <v>6500</v>
      </c>
      <c r="AE366">
        <v>2600</v>
      </c>
      <c r="AF366" s="101">
        <f>SUM(AC366:AE366)</f>
        <v>21100</v>
      </c>
    </row>
    <row r="367" spans="1:38" x14ac:dyDescent="0.25">
      <c r="A367">
        <f t="shared" si="5"/>
        <v>53</v>
      </c>
      <c r="B367" s="2">
        <v>44560</v>
      </c>
      <c r="C367" s="20">
        <v>0</v>
      </c>
      <c r="D367" s="20">
        <v>9576.2000000000007</v>
      </c>
      <c r="E367" s="20">
        <v>6991</v>
      </c>
      <c r="F367" s="20">
        <v>3872.16</v>
      </c>
      <c r="G367" s="21">
        <v>4101.8999999999996</v>
      </c>
      <c r="H367" s="27">
        <f>SUM(C367:G367)</f>
        <v>24541.260000000002</v>
      </c>
      <c r="I367" s="47"/>
      <c r="J367" s="49">
        <v>0</v>
      </c>
      <c r="K367" s="49">
        <v>67.95</v>
      </c>
      <c r="L367" s="49" t="s">
        <v>54</v>
      </c>
      <c r="M367" s="20">
        <v>0</v>
      </c>
      <c r="N367" s="21">
        <v>94.48</v>
      </c>
      <c r="O367" s="28">
        <f>SUM(J367:N367)</f>
        <v>162.43</v>
      </c>
      <c r="Q367" s="49">
        <v>0</v>
      </c>
      <c r="R367" s="49">
        <v>0.22</v>
      </c>
      <c r="S367" s="49" t="s">
        <v>58</v>
      </c>
      <c r="T367" s="20">
        <v>0</v>
      </c>
      <c r="U367" s="21">
        <v>68.599999999999994</v>
      </c>
      <c r="W367" s="49">
        <v>0</v>
      </c>
      <c r="X367" s="49">
        <v>67.73</v>
      </c>
      <c r="Y367" s="49" t="s">
        <v>62</v>
      </c>
      <c r="Z367" s="20">
        <v>0</v>
      </c>
      <c r="AA367" s="21">
        <v>25.89</v>
      </c>
      <c r="AC367">
        <v>12000</v>
      </c>
      <c r="AD367">
        <v>6500</v>
      </c>
      <c r="AE367">
        <v>2600</v>
      </c>
      <c r="AF367" s="101">
        <f>SUM(AC367:AE367)</f>
        <v>21100</v>
      </c>
    </row>
    <row r="368" spans="1:38" x14ac:dyDescent="0.25">
      <c r="A368">
        <f t="shared" si="5"/>
        <v>53</v>
      </c>
      <c r="B368" s="2">
        <v>44561</v>
      </c>
      <c r="C368" s="20">
        <v>0</v>
      </c>
      <c r="D368" s="20">
        <v>9644.92</v>
      </c>
      <c r="E368" s="20">
        <v>6980.5</v>
      </c>
      <c r="F368" s="20">
        <v>3872.16</v>
      </c>
      <c r="G368" s="21">
        <v>4076.01</v>
      </c>
      <c r="H368" s="27">
        <f>SUM(C368:G368)</f>
        <v>24573.589999999997</v>
      </c>
      <c r="I368" s="47"/>
      <c r="J368" s="154"/>
      <c r="K368" s="154"/>
      <c r="L368" s="154"/>
      <c r="M368" s="153"/>
      <c r="N368" s="55"/>
      <c r="O368" s="28"/>
      <c r="Q368" s="154"/>
      <c r="R368" s="154"/>
      <c r="S368" s="154"/>
      <c r="T368" s="153"/>
      <c r="U368" s="55"/>
      <c r="W368" s="154"/>
      <c r="X368" s="154"/>
      <c r="Y368" s="154"/>
      <c r="Z368" s="153"/>
      <c r="AA368" s="55"/>
    </row>
    <row r="3899" spans="29:29" x14ac:dyDescent="0.25">
      <c r="AC3899" t="e">
        <f>#REF!</f>
        <v>#REF!</v>
      </c>
    </row>
  </sheetData>
  <autoFilter ref="B2:AL368"/>
  <pageMargins left="0.7" right="0.7" top="0.75" bottom="0.75" header="0.3" footer="0.3"/>
  <pageSetup paperSize="9" orientation="portrait" horizontalDpi="90" verticalDpi="9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</sheetPr>
  <dimension ref="A1:XCG368"/>
  <sheetViews>
    <sheetView zoomScale="80" zoomScaleNormal="80" workbookViewId="0">
      <pane xSplit="1" ySplit="2" topLeftCell="I3" activePane="bottomRight" state="frozen"/>
      <selection pane="topRight" activeCell="B1" sqref="B1"/>
      <selection pane="bottomLeft" activeCell="A3" sqref="A3"/>
      <selection pane="bottomRight" activeCell="P28" sqref="P28"/>
    </sheetView>
  </sheetViews>
  <sheetFormatPr defaultColWidth="9.125" defaultRowHeight="14.3" outlineLevelCol="1" x14ac:dyDescent="0.25"/>
  <cols>
    <col min="1" max="1" width="10.75" style="204" customWidth="1"/>
    <col min="2" max="2" width="14.125" style="206" customWidth="1" outlineLevel="1"/>
    <col min="3" max="3" width="15.125" style="204" customWidth="1" outlineLevel="1"/>
    <col min="4" max="4" width="12.875" style="206" customWidth="1" outlineLevel="1"/>
    <col min="5" max="5" width="14.25" style="204" customWidth="1" outlineLevel="1"/>
    <col min="6" max="6" width="15.125" style="204" customWidth="1"/>
    <col min="7" max="7" width="9.375" style="191" customWidth="1"/>
    <col min="8" max="8" width="9.75" style="191" customWidth="1"/>
    <col min="9" max="9" width="12.875" style="207" customWidth="1" outlineLevel="1"/>
    <col min="10" max="10" width="13.125" style="206" customWidth="1" outlineLevel="1"/>
    <col min="11" max="13" width="12.875" style="207" customWidth="1" outlineLevel="1"/>
    <col min="14" max="14" width="13.875" style="204" customWidth="1" outlineLevel="1"/>
    <col min="15" max="15" width="7" style="191" customWidth="1"/>
    <col min="16" max="16" width="17.375" style="207" customWidth="1"/>
    <col min="17" max="17" width="11.375" style="207" customWidth="1"/>
    <col min="18" max="19" width="11.75" style="207" customWidth="1"/>
    <col min="20" max="20" width="11.125" style="201" customWidth="1"/>
    <col min="21" max="24" width="11.75" style="207" customWidth="1"/>
    <col min="25" max="25" width="9.125" style="191"/>
    <col min="26" max="28" width="12.75" style="204" customWidth="1"/>
    <col min="29" max="29" width="11.875" style="204" customWidth="1"/>
    <col min="30" max="30" width="10.375" style="204" customWidth="1"/>
    <col min="31" max="35" width="9.125" style="204"/>
    <col min="36" max="36" width="13.875" style="204" bestFit="1" customWidth="1"/>
    <col min="37" max="48" width="9.125" style="204"/>
    <col min="49" max="16384" width="9.125" style="191"/>
  </cols>
  <sheetData>
    <row r="1" spans="1:48" s="159" customFormat="1" ht="16.3" x14ac:dyDescent="0.3">
      <c r="A1" s="156"/>
      <c r="B1" s="157" t="s">
        <v>35</v>
      </c>
      <c r="C1" s="156"/>
      <c r="D1" s="158">
        <v>402</v>
      </c>
      <c r="E1" s="156"/>
      <c r="F1" s="156"/>
      <c r="I1" s="160" t="s">
        <v>34</v>
      </c>
      <c r="J1" s="157"/>
      <c r="K1" s="161"/>
      <c r="L1" s="158"/>
      <c r="M1" s="161"/>
      <c r="N1" s="156"/>
      <c r="P1" s="162" t="s">
        <v>41</v>
      </c>
      <c r="Q1" s="162"/>
      <c r="R1" s="163">
        <v>402</v>
      </c>
      <c r="S1" s="162"/>
      <c r="T1" s="164"/>
      <c r="U1" s="165" t="s">
        <v>42</v>
      </c>
      <c r="V1" s="165"/>
      <c r="W1" s="166">
        <v>402</v>
      </c>
      <c r="X1" s="165"/>
      <c r="Z1" s="167" t="s">
        <v>32</v>
      </c>
      <c r="AA1" s="167"/>
      <c r="AB1" s="167"/>
      <c r="AC1" s="156"/>
      <c r="AD1" s="167" t="s">
        <v>20</v>
      </c>
      <c r="AE1" s="167"/>
      <c r="AF1" s="167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  <c r="AR1" s="156"/>
      <c r="AS1" s="156"/>
      <c r="AT1" s="156"/>
      <c r="AU1" s="156"/>
      <c r="AV1" s="156"/>
    </row>
    <row r="2" spans="1:48" s="173" customFormat="1" x14ac:dyDescent="0.25">
      <c r="A2" s="168"/>
      <c r="B2" s="169" t="s">
        <v>48</v>
      </c>
      <c r="C2" s="170" t="s">
        <v>1</v>
      </c>
      <c r="D2" s="171" t="s">
        <v>2</v>
      </c>
      <c r="E2" s="168" t="s">
        <v>3</v>
      </c>
      <c r="F2" s="172" t="s">
        <v>65</v>
      </c>
      <c r="I2" s="174" t="s">
        <v>48</v>
      </c>
      <c r="J2" s="169" t="s">
        <v>50</v>
      </c>
      <c r="K2" s="174" t="s">
        <v>1</v>
      </c>
      <c r="L2" s="174" t="s">
        <v>2</v>
      </c>
      <c r="M2" s="174" t="s">
        <v>3</v>
      </c>
      <c r="N2" s="172" t="s">
        <v>66</v>
      </c>
      <c r="P2" s="175" t="s">
        <v>48</v>
      </c>
      <c r="Q2" s="176" t="s">
        <v>1</v>
      </c>
      <c r="R2" s="175" t="s">
        <v>2</v>
      </c>
      <c r="S2" s="175" t="s">
        <v>3</v>
      </c>
      <c r="T2" s="177"/>
      <c r="U2" s="178" t="s">
        <v>48</v>
      </c>
      <c r="V2" s="176" t="s">
        <v>1</v>
      </c>
      <c r="W2" s="178" t="s">
        <v>2</v>
      </c>
      <c r="X2" s="178" t="s">
        <v>3</v>
      </c>
      <c r="Z2" s="179" t="s">
        <v>0</v>
      </c>
      <c r="AA2" s="180" t="s">
        <v>1</v>
      </c>
      <c r="AB2" s="180" t="s">
        <v>3</v>
      </c>
      <c r="AC2" s="181"/>
      <c r="AD2" s="179" t="s">
        <v>0</v>
      </c>
      <c r="AE2" s="180" t="s">
        <v>1</v>
      </c>
      <c r="AF2" s="180" t="s">
        <v>3</v>
      </c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</row>
    <row r="3" spans="1:48" x14ac:dyDescent="0.25">
      <c r="A3" s="182">
        <v>44562</v>
      </c>
      <c r="B3" s="183">
        <v>9654.64</v>
      </c>
      <c r="C3" s="183">
        <v>6980.7800000000007</v>
      </c>
      <c r="D3" s="183">
        <v>3971.04</v>
      </c>
      <c r="E3" s="184">
        <v>4074.8900000000003</v>
      </c>
      <c r="F3" s="185">
        <v>24681.35</v>
      </c>
      <c r="G3" s="186"/>
      <c r="H3" s="187"/>
      <c r="I3" s="183">
        <v>0</v>
      </c>
      <c r="J3" s="183">
        <v>0</v>
      </c>
      <c r="K3" s="188">
        <v>0</v>
      </c>
      <c r="L3" s="183">
        <v>0.23</v>
      </c>
      <c r="M3" s="184">
        <v>0</v>
      </c>
      <c r="N3" s="189">
        <v>0.23</v>
      </c>
      <c r="O3" s="187"/>
      <c r="P3" s="188">
        <v>0</v>
      </c>
      <c r="Q3" s="188">
        <v>0</v>
      </c>
      <c r="R3" s="183">
        <v>0.23</v>
      </c>
      <c r="S3" s="184">
        <v>0</v>
      </c>
      <c r="T3" s="190"/>
      <c r="U3" s="183">
        <v>0</v>
      </c>
      <c r="V3" s="183">
        <v>0</v>
      </c>
      <c r="W3" s="183">
        <v>0</v>
      </c>
      <c r="X3" s="184">
        <v>0</v>
      </c>
      <c r="Y3" s="187"/>
      <c r="Z3" s="187"/>
      <c r="AA3" s="187"/>
      <c r="AB3" s="187"/>
      <c r="AC3" s="187"/>
      <c r="AD3" s="187"/>
      <c r="AE3" s="187"/>
      <c r="AF3" s="187"/>
      <c r="AG3" s="187"/>
      <c r="AH3" s="187"/>
      <c r="AI3" s="187"/>
      <c r="AJ3" s="187"/>
      <c r="AK3" s="187"/>
      <c r="AL3" s="187"/>
      <c r="AM3" s="187"/>
      <c r="AN3" s="187"/>
      <c r="AO3" s="187"/>
      <c r="AP3" s="187"/>
      <c r="AQ3" s="187"/>
      <c r="AR3" s="187"/>
      <c r="AS3" s="187"/>
      <c r="AT3" s="187"/>
      <c r="AU3" s="187"/>
      <c r="AV3" s="187"/>
    </row>
    <row r="4" spans="1:48" x14ac:dyDescent="0.25">
      <c r="A4" s="182">
        <v>44563</v>
      </c>
      <c r="B4" s="183">
        <v>9654.64</v>
      </c>
      <c r="C4" s="183">
        <v>6980.7800000000007</v>
      </c>
      <c r="D4" s="183">
        <v>3971.04</v>
      </c>
      <c r="E4" s="184">
        <v>4074.8900000000003</v>
      </c>
      <c r="F4" s="185">
        <v>24681.35</v>
      </c>
      <c r="G4" s="186"/>
      <c r="H4" s="187"/>
      <c r="I4" s="183">
        <v>0</v>
      </c>
      <c r="J4" s="183">
        <v>0</v>
      </c>
      <c r="K4" s="188">
        <v>0</v>
      </c>
      <c r="L4" s="183">
        <v>0</v>
      </c>
      <c r="M4" s="184">
        <v>0</v>
      </c>
      <c r="N4" s="189">
        <v>0</v>
      </c>
      <c r="O4" s="187"/>
      <c r="P4" s="188">
        <v>0</v>
      </c>
      <c r="Q4" s="188">
        <v>0</v>
      </c>
      <c r="R4" s="183">
        <v>0</v>
      </c>
      <c r="S4" s="184">
        <v>0</v>
      </c>
      <c r="T4" s="190"/>
      <c r="U4" s="183">
        <v>0</v>
      </c>
      <c r="V4" s="183">
        <v>0</v>
      </c>
      <c r="W4" s="183">
        <v>0</v>
      </c>
      <c r="X4" s="184">
        <v>0</v>
      </c>
      <c r="Y4" s="187"/>
      <c r="Z4" s="187"/>
      <c r="AA4" s="187"/>
      <c r="AB4" s="187"/>
      <c r="AC4" s="187"/>
      <c r="AD4" s="187"/>
      <c r="AE4" s="187"/>
      <c r="AF4" s="187"/>
      <c r="AG4" s="187"/>
      <c r="AH4" s="187"/>
      <c r="AI4" s="187"/>
      <c r="AJ4" s="187"/>
      <c r="AK4" s="187"/>
      <c r="AL4" s="187"/>
      <c r="AM4" s="187"/>
      <c r="AN4" s="187"/>
      <c r="AO4" s="187"/>
      <c r="AP4" s="187"/>
      <c r="AQ4" s="187"/>
      <c r="AR4" s="187"/>
      <c r="AS4" s="187"/>
      <c r="AT4" s="187"/>
      <c r="AU4" s="187"/>
      <c r="AV4" s="187"/>
    </row>
    <row r="5" spans="1:48" x14ac:dyDescent="0.25">
      <c r="A5" s="192">
        <v>44564</v>
      </c>
      <c r="B5" s="193">
        <v>9654.69</v>
      </c>
      <c r="C5" s="193">
        <v>6980.7800000000007</v>
      </c>
      <c r="D5" s="193">
        <v>3971.04</v>
      </c>
      <c r="E5" s="194">
        <v>4074.8900000000003</v>
      </c>
      <c r="F5" s="195">
        <v>24681.4</v>
      </c>
      <c r="G5" s="196"/>
      <c r="I5" s="193">
        <v>0.04</v>
      </c>
      <c r="J5" s="193">
        <v>0</v>
      </c>
      <c r="K5" s="197">
        <v>0</v>
      </c>
      <c r="L5" s="198">
        <v>0</v>
      </c>
      <c r="M5" s="199">
        <v>0</v>
      </c>
      <c r="N5" s="200">
        <v>0.04</v>
      </c>
      <c r="O5" s="201"/>
      <c r="P5" s="197">
        <v>0.04</v>
      </c>
      <c r="Q5" s="197">
        <v>0</v>
      </c>
      <c r="R5" s="198">
        <v>0</v>
      </c>
      <c r="S5" s="199">
        <v>0</v>
      </c>
      <c r="T5" s="191"/>
      <c r="U5" s="183">
        <v>0</v>
      </c>
      <c r="V5" s="198">
        <v>0</v>
      </c>
      <c r="W5" s="198">
        <v>0</v>
      </c>
      <c r="X5" s="199">
        <v>0</v>
      </c>
      <c r="Z5" s="202"/>
      <c r="AA5" s="202"/>
      <c r="AB5" s="202"/>
      <c r="AC5" s="202"/>
      <c r="AD5" s="202"/>
      <c r="AE5" s="202"/>
      <c r="AG5" s="203"/>
      <c r="AH5" s="203"/>
      <c r="AI5" s="202"/>
      <c r="AJ5" s="202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</row>
    <row r="6" spans="1:48" x14ac:dyDescent="0.25">
      <c r="A6" s="192">
        <v>44565</v>
      </c>
      <c r="B6" s="193">
        <v>9654.69</v>
      </c>
      <c r="C6" s="193">
        <v>6980.7800000000007</v>
      </c>
      <c r="D6" s="193">
        <v>3971.04</v>
      </c>
      <c r="E6" s="194">
        <v>4074.8900000000003</v>
      </c>
      <c r="F6" s="195">
        <v>24681.4</v>
      </c>
      <c r="G6" s="196"/>
      <c r="I6" s="193">
        <v>0</v>
      </c>
      <c r="J6" s="193">
        <v>0</v>
      </c>
      <c r="K6" s="197">
        <v>0</v>
      </c>
      <c r="L6" s="198">
        <v>0</v>
      </c>
      <c r="M6" s="199">
        <v>0</v>
      </c>
      <c r="N6" s="205">
        <v>0</v>
      </c>
      <c r="P6" s="197">
        <v>0</v>
      </c>
      <c r="Q6" s="197">
        <v>0</v>
      </c>
      <c r="R6" s="198">
        <v>0</v>
      </c>
      <c r="S6" s="199">
        <v>0</v>
      </c>
      <c r="U6" s="183">
        <v>0</v>
      </c>
      <c r="V6" s="198">
        <v>0</v>
      </c>
      <c r="W6" s="198">
        <v>0</v>
      </c>
      <c r="X6" s="199">
        <v>0</v>
      </c>
    </row>
    <row r="7" spans="1:48" x14ac:dyDescent="0.25">
      <c r="A7" s="192">
        <v>44566</v>
      </c>
      <c r="B7" s="193">
        <v>9654.69</v>
      </c>
      <c r="C7" s="193">
        <v>6980.7800000000007</v>
      </c>
      <c r="D7" s="193">
        <v>3971.04</v>
      </c>
      <c r="E7" s="194">
        <v>4074.8900000000003</v>
      </c>
      <c r="F7" s="195">
        <v>24681.4</v>
      </c>
      <c r="G7" s="196"/>
      <c r="I7" s="193">
        <v>0</v>
      </c>
      <c r="J7" s="193">
        <v>0</v>
      </c>
      <c r="K7" s="197">
        <v>0</v>
      </c>
      <c r="L7" s="198">
        <v>0</v>
      </c>
      <c r="M7" s="199">
        <v>0</v>
      </c>
      <c r="N7" s="200">
        <v>0</v>
      </c>
      <c r="O7" s="201"/>
      <c r="P7" s="197">
        <v>0</v>
      </c>
      <c r="Q7" s="197">
        <v>0</v>
      </c>
      <c r="R7" s="198">
        <v>0</v>
      </c>
      <c r="S7" s="199">
        <v>0</v>
      </c>
      <c r="T7" s="191"/>
      <c r="U7" s="183">
        <v>0</v>
      </c>
      <c r="V7" s="198">
        <v>0</v>
      </c>
      <c r="W7" s="198">
        <v>0</v>
      </c>
      <c r="X7" s="199">
        <v>0</v>
      </c>
      <c r="AG7" s="206"/>
      <c r="AH7" s="206"/>
    </row>
    <row r="8" spans="1:48" x14ac:dyDescent="0.25">
      <c r="A8" s="192">
        <v>44567</v>
      </c>
      <c r="B8" s="193">
        <v>9654.84</v>
      </c>
      <c r="C8" s="193">
        <v>6980.7800000000007</v>
      </c>
      <c r="D8" s="193">
        <v>3971.04</v>
      </c>
      <c r="E8" s="194">
        <v>4074.8900000000003</v>
      </c>
      <c r="F8" s="195">
        <v>24681.550000000003</v>
      </c>
      <c r="G8" s="196"/>
      <c r="I8" s="193">
        <v>0.16</v>
      </c>
      <c r="J8" s="193">
        <v>0</v>
      </c>
      <c r="K8" s="197">
        <v>0</v>
      </c>
      <c r="L8" s="198">
        <v>0</v>
      </c>
      <c r="M8" s="199">
        <v>0</v>
      </c>
      <c r="N8" s="205">
        <v>0.16</v>
      </c>
      <c r="P8" s="197">
        <v>0.16</v>
      </c>
      <c r="Q8" s="197">
        <v>0</v>
      </c>
      <c r="R8" s="198">
        <v>0</v>
      </c>
      <c r="S8" s="199">
        <v>0</v>
      </c>
      <c r="U8" s="183">
        <v>0</v>
      </c>
      <c r="V8" s="198">
        <v>0</v>
      </c>
      <c r="W8" s="198">
        <v>0</v>
      </c>
      <c r="X8" s="199">
        <v>0</v>
      </c>
    </row>
    <row r="9" spans="1:48" x14ac:dyDescent="0.25">
      <c r="A9" s="192">
        <v>44568</v>
      </c>
      <c r="B9" s="193">
        <v>9654.84</v>
      </c>
      <c r="C9" s="193">
        <v>6980.7800000000007</v>
      </c>
      <c r="D9" s="193">
        <v>3971.04</v>
      </c>
      <c r="E9" s="194">
        <v>4074.8900000000003</v>
      </c>
      <c r="F9" s="195">
        <v>24681.550000000003</v>
      </c>
      <c r="G9" s="196"/>
      <c r="I9" s="193">
        <v>0</v>
      </c>
      <c r="J9" s="193">
        <v>0</v>
      </c>
      <c r="K9" s="197">
        <v>0</v>
      </c>
      <c r="L9" s="198">
        <v>0</v>
      </c>
      <c r="M9" s="199">
        <v>0</v>
      </c>
      <c r="N9" s="205">
        <v>0</v>
      </c>
      <c r="P9" s="197">
        <v>0</v>
      </c>
      <c r="Q9" s="197">
        <v>0</v>
      </c>
      <c r="R9" s="198">
        <v>0</v>
      </c>
      <c r="S9" s="199">
        <v>0</v>
      </c>
      <c r="U9" s="183">
        <v>0</v>
      </c>
      <c r="V9" s="198">
        <v>0</v>
      </c>
      <c r="W9" s="198">
        <v>0</v>
      </c>
      <c r="X9" s="199">
        <v>0</v>
      </c>
    </row>
    <row r="10" spans="1:48" x14ac:dyDescent="0.25">
      <c r="A10" s="182">
        <v>44569</v>
      </c>
      <c r="B10" s="183">
        <v>9654.84</v>
      </c>
      <c r="C10" s="183">
        <v>6980.7800000000007</v>
      </c>
      <c r="D10" s="183">
        <v>3971.04</v>
      </c>
      <c r="E10" s="184">
        <v>4074.8900000000003</v>
      </c>
      <c r="F10" s="185">
        <v>24681.550000000003</v>
      </c>
      <c r="G10" s="186"/>
      <c r="H10" s="187"/>
      <c r="I10" s="183">
        <v>0</v>
      </c>
      <c r="J10" s="183">
        <v>0</v>
      </c>
      <c r="K10" s="188">
        <v>0</v>
      </c>
      <c r="L10" s="183">
        <v>0</v>
      </c>
      <c r="M10" s="184">
        <v>0</v>
      </c>
      <c r="N10" s="189">
        <v>0</v>
      </c>
      <c r="O10" s="187"/>
      <c r="P10" s="188">
        <v>0</v>
      </c>
      <c r="Q10" s="188">
        <v>0</v>
      </c>
      <c r="R10" s="183">
        <v>0</v>
      </c>
      <c r="S10" s="184">
        <v>0</v>
      </c>
      <c r="T10" s="190"/>
      <c r="U10" s="183">
        <v>0</v>
      </c>
      <c r="V10" s="183">
        <v>0</v>
      </c>
      <c r="W10" s="183">
        <v>0</v>
      </c>
      <c r="X10" s="184">
        <v>0</v>
      </c>
      <c r="Y10" s="187"/>
      <c r="Z10" s="187"/>
      <c r="AA10" s="187"/>
      <c r="AB10" s="187"/>
      <c r="AC10" s="187"/>
      <c r="AD10" s="187"/>
      <c r="AE10" s="187"/>
      <c r="AF10" s="187"/>
      <c r="AG10" s="187"/>
      <c r="AH10" s="187"/>
      <c r="AI10" s="187"/>
      <c r="AJ10" s="187"/>
      <c r="AK10" s="187"/>
      <c r="AL10" s="187"/>
      <c r="AM10" s="187"/>
      <c r="AN10" s="187"/>
      <c r="AO10" s="187"/>
      <c r="AP10" s="187"/>
      <c r="AQ10" s="187"/>
      <c r="AR10" s="187"/>
      <c r="AS10" s="187"/>
      <c r="AT10" s="187"/>
      <c r="AU10" s="187"/>
      <c r="AV10" s="187"/>
    </row>
    <row r="11" spans="1:48" x14ac:dyDescent="0.25">
      <c r="A11" s="182">
        <v>44570</v>
      </c>
      <c r="B11" s="183">
        <v>9654.84</v>
      </c>
      <c r="C11" s="183">
        <v>6980.7800000000007</v>
      </c>
      <c r="D11" s="183">
        <v>3971.04</v>
      </c>
      <c r="E11" s="184">
        <v>4074.8900000000003</v>
      </c>
      <c r="F11" s="185">
        <v>24681.550000000003</v>
      </c>
      <c r="G11" s="186"/>
      <c r="H11" s="187"/>
      <c r="I11" s="183">
        <v>0</v>
      </c>
      <c r="J11" s="183">
        <v>0</v>
      </c>
      <c r="K11" s="188">
        <v>0</v>
      </c>
      <c r="L11" s="183">
        <v>0</v>
      </c>
      <c r="M11" s="184">
        <v>0</v>
      </c>
      <c r="N11" s="189">
        <v>0</v>
      </c>
      <c r="O11" s="187"/>
      <c r="P11" s="188">
        <v>0</v>
      </c>
      <c r="Q11" s="188">
        <v>0</v>
      </c>
      <c r="R11" s="183">
        <v>0</v>
      </c>
      <c r="S11" s="184">
        <v>0</v>
      </c>
      <c r="T11" s="190"/>
      <c r="U11" s="183">
        <v>0</v>
      </c>
      <c r="V11" s="183">
        <v>0</v>
      </c>
      <c r="W11" s="183">
        <v>0</v>
      </c>
      <c r="X11" s="184">
        <v>0</v>
      </c>
      <c r="Y11" s="187"/>
      <c r="Z11" s="187"/>
      <c r="AA11" s="187"/>
      <c r="AB11" s="187"/>
      <c r="AC11" s="187"/>
      <c r="AD11" s="187"/>
      <c r="AE11" s="187"/>
      <c r="AF11" s="187"/>
      <c r="AG11" s="187"/>
      <c r="AH11" s="187"/>
      <c r="AI11" s="187"/>
      <c r="AJ11" s="187"/>
      <c r="AK11" s="187"/>
      <c r="AL11" s="187"/>
      <c r="AM11" s="187"/>
      <c r="AN11" s="187"/>
      <c r="AO11" s="187"/>
      <c r="AP11" s="187"/>
      <c r="AQ11" s="187"/>
      <c r="AR11" s="187"/>
      <c r="AS11" s="187"/>
      <c r="AT11" s="187"/>
      <c r="AU11" s="187"/>
      <c r="AV11" s="187"/>
    </row>
    <row r="12" spans="1:48" x14ac:dyDescent="0.25">
      <c r="A12" s="192">
        <v>44571</v>
      </c>
      <c r="B12" s="193">
        <v>9705.44</v>
      </c>
      <c r="C12" s="193">
        <v>6985.0300000000007</v>
      </c>
      <c r="D12" s="193">
        <v>3971.04</v>
      </c>
      <c r="E12" s="194">
        <v>4166.6000000000004</v>
      </c>
      <c r="F12" s="195">
        <v>24828.11</v>
      </c>
      <c r="G12" s="196"/>
      <c r="I12" s="193">
        <v>59.050000000000004</v>
      </c>
      <c r="J12" s="193">
        <v>0</v>
      </c>
      <c r="K12" s="197">
        <v>6.8</v>
      </c>
      <c r="L12" s="198">
        <v>0.28000000000000003</v>
      </c>
      <c r="M12" s="199">
        <v>92.08</v>
      </c>
      <c r="N12" s="200">
        <v>158.21</v>
      </c>
      <c r="O12" s="201"/>
      <c r="P12" s="197">
        <v>50.59</v>
      </c>
      <c r="Q12" s="197">
        <v>4.25</v>
      </c>
      <c r="R12" s="198">
        <v>0</v>
      </c>
      <c r="S12" s="199">
        <v>87.51</v>
      </c>
      <c r="T12" s="191"/>
      <c r="U12" s="183">
        <v>8.4600000000000009</v>
      </c>
      <c r="V12" s="198">
        <v>2.5499999999999998</v>
      </c>
      <c r="W12" s="198">
        <v>0.28000000000000003</v>
      </c>
      <c r="X12" s="199">
        <v>4.5599999999999996</v>
      </c>
      <c r="Z12" s="202"/>
      <c r="AA12" s="202"/>
      <c r="AB12" s="202"/>
      <c r="AC12" s="202"/>
      <c r="AG12" s="203"/>
      <c r="AH12" s="203"/>
      <c r="AI12" s="202"/>
      <c r="AJ12" s="202"/>
      <c r="AK12" s="202"/>
      <c r="AL12" s="202"/>
      <c r="AM12" s="202"/>
      <c r="AN12" s="202"/>
      <c r="AO12" s="202"/>
      <c r="AP12" s="202"/>
      <c r="AQ12" s="202"/>
      <c r="AR12" s="202"/>
      <c r="AS12" s="202"/>
      <c r="AT12" s="202"/>
      <c r="AU12" s="202"/>
      <c r="AV12" s="202"/>
    </row>
    <row r="13" spans="1:48" x14ac:dyDescent="0.25">
      <c r="A13" s="192">
        <v>44572</v>
      </c>
      <c r="B13" s="193">
        <v>9798.0300000000007</v>
      </c>
      <c r="C13" s="193">
        <v>7010.13</v>
      </c>
      <c r="D13" s="193">
        <v>4001.47</v>
      </c>
      <c r="E13" s="194">
        <v>4199.12</v>
      </c>
      <c r="F13" s="195">
        <v>25008.75</v>
      </c>
      <c r="G13" s="196"/>
      <c r="I13" s="193">
        <v>212.48000000000002</v>
      </c>
      <c r="J13" s="193">
        <v>0</v>
      </c>
      <c r="K13" s="197">
        <v>27.66</v>
      </c>
      <c r="L13" s="198">
        <v>30.71</v>
      </c>
      <c r="M13" s="199">
        <v>112.44</v>
      </c>
      <c r="N13" s="205">
        <v>383.29</v>
      </c>
      <c r="P13" s="197">
        <v>101.05</v>
      </c>
      <c r="Q13" s="197">
        <v>27.64</v>
      </c>
      <c r="R13" s="198">
        <v>30.71</v>
      </c>
      <c r="S13" s="199">
        <v>37.08</v>
      </c>
      <c r="U13" s="183">
        <v>111.43</v>
      </c>
      <c r="V13" s="198">
        <v>0.01</v>
      </c>
      <c r="W13" s="198">
        <v>0</v>
      </c>
      <c r="X13" s="199">
        <v>75.36</v>
      </c>
    </row>
    <row r="14" spans="1:48" x14ac:dyDescent="0.25">
      <c r="A14" s="192">
        <v>44573</v>
      </c>
      <c r="B14" s="193">
        <v>9695.58</v>
      </c>
      <c r="C14" s="193">
        <v>7024.47</v>
      </c>
      <c r="D14" s="193">
        <v>4065.04</v>
      </c>
      <c r="E14" s="194">
        <v>4129.82</v>
      </c>
      <c r="F14" s="195">
        <v>24914.91</v>
      </c>
      <c r="G14" s="196"/>
      <c r="I14" s="193">
        <v>47.29</v>
      </c>
      <c r="J14" s="193">
        <v>0</v>
      </c>
      <c r="K14" s="197">
        <v>22.04</v>
      </c>
      <c r="L14" s="198">
        <v>104.94999999999999</v>
      </c>
      <c r="M14" s="199">
        <v>32.270000000000003</v>
      </c>
      <c r="N14" s="200">
        <v>206.54999999999998</v>
      </c>
      <c r="O14" s="201"/>
      <c r="P14" s="197">
        <v>8.99</v>
      </c>
      <c r="Q14" s="197">
        <v>14.35</v>
      </c>
      <c r="R14" s="198">
        <v>63.58</v>
      </c>
      <c r="S14" s="199">
        <v>6.06</v>
      </c>
      <c r="T14" s="191"/>
      <c r="U14" s="183">
        <v>38.299999999999997</v>
      </c>
      <c r="V14" s="198">
        <v>7.69</v>
      </c>
      <c r="W14" s="198">
        <v>41.37</v>
      </c>
      <c r="X14" s="199">
        <v>26.21</v>
      </c>
      <c r="AG14" s="206"/>
      <c r="AH14" s="206"/>
    </row>
    <row r="15" spans="1:48" x14ac:dyDescent="0.25">
      <c r="A15" s="192">
        <v>44574</v>
      </c>
      <c r="B15" s="193">
        <v>9760.6200000000008</v>
      </c>
      <c r="C15" s="193">
        <v>7064.9800000000005</v>
      </c>
      <c r="D15" s="193">
        <v>4056.94</v>
      </c>
      <c r="E15" s="194">
        <v>4119.04</v>
      </c>
      <c r="F15" s="195">
        <v>25001.58</v>
      </c>
      <c r="G15" s="196"/>
      <c r="I15" s="193">
        <v>262.58000000000004</v>
      </c>
      <c r="J15" s="193">
        <v>0</v>
      </c>
      <c r="K15" s="197">
        <v>113.11</v>
      </c>
      <c r="L15" s="198">
        <v>33.26</v>
      </c>
      <c r="M15" s="199">
        <v>19.04</v>
      </c>
      <c r="N15" s="205">
        <v>427.99000000000007</v>
      </c>
      <c r="P15" s="197">
        <v>103.34</v>
      </c>
      <c r="Q15" s="197">
        <v>48.18</v>
      </c>
      <c r="R15" s="198">
        <v>33.26</v>
      </c>
      <c r="S15" s="199">
        <v>15.43</v>
      </c>
      <c r="U15" s="183">
        <v>159.24</v>
      </c>
      <c r="V15" s="198">
        <v>64.930000000000007</v>
      </c>
      <c r="W15" s="198">
        <v>0</v>
      </c>
      <c r="X15" s="199">
        <v>3.62</v>
      </c>
    </row>
    <row r="16" spans="1:48" x14ac:dyDescent="0.25">
      <c r="A16" s="192">
        <v>44575</v>
      </c>
      <c r="B16" s="193">
        <v>9720.81</v>
      </c>
      <c r="C16" s="193">
        <v>7027.31</v>
      </c>
      <c r="D16" s="193">
        <v>4088.07</v>
      </c>
      <c r="E16" s="194">
        <v>4116.09</v>
      </c>
      <c r="F16" s="195">
        <v>24952.28</v>
      </c>
      <c r="G16" s="196"/>
      <c r="I16" s="193">
        <v>156.08000000000001</v>
      </c>
      <c r="J16" s="193">
        <v>0</v>
      </c>
      <c r="K16" s="197">
        <v>330.63</v>
      </c>
      <c r="L16" s="198">
        <v>31.13</v>
      </c>
      <c r="M16" s="199">
        <v>45.3</v>
      </c>
      <c r="N16" s="205">
        <v>563.14</v>
      </c>
      <c r="P16" s="197">
        <v>119.43</v>
      </c>
      <c r="Q16" s="197">
        <v>153.44</v>
      </c>
      <c r="R16" s="198">
        <v>31.13</v>
      </c>
      <c r="S16" s="199">
        <v>0.67</v>
      </c>
      <c r="U16" s="183">
        <v>36.65</v>
      </c>
      <c r="V16" s="198">
        <v>177.2</v>
      </c>
      <c r="W16" s="198">
        <v>0</v>
      </c>
      <c r="X16" s="199">
        <v>44.62</v>
      </c>
    </row>
    <row r="17" spans="1:48" x14ac:dyDescent="0.25">
      <c r="A17" s="182">
        <v>44576</v>
      </c>
      <c r="B17" s="183">
        <v>9684.16</v>
      </c>
      <c r="C17" s="183">
        <v>6850.1100000000006</v>
      </c>
      <c r="D17" s="183">
        <v>4088.07</v>
      </c>
      <c r="E17" s="184">
        <v>4071.47</v>
      </c>
      <c r="F17" s="185">
        <v>24693.81</v>
      </c>
      <c r="G17" s="186"/>
      <c r="H17" s="187"/>
      <c r="I17" s="183">
        <v>0</v>
      </c>
      <c r="J17" s="183">
        <v>0</v>
      </c>
      <c r="K17" s="188">
        <v>0</v>
      </c>
      <c r="L17" s="183">
        <v>0</v>
      </c>
      <c r="M17" s="184">
        <v>0</v>
      </c>
      <c r="N17" s="189">
        <v>0</v>
      </c>
      <c r="O17" s="187"/>
      <c r="P17" s="188">
        <v>0</v>
      </c>
      <c r="Q17" s="188">
        <v>0</v>
      </c>
      <c r="R17" s="183">
        <v>0</v>
      </c>
      <c r="S17" s="184">
        <v>0</v>
      </c>
      <c r="T17" s="190"/>
      <c r="U17" s="183">
        <v>0</v>
      </c>
      <c r="V17" s="183">
        <v>0</v>
      </c>
      <c r="W17" s="183">
        <v>0</v>
      </c>
      <c r="X17" s="184">
        <v>0</v>
      </c>
      <c r="Y17" s="187"/>
      <c r="Z17" s="187"/>
      <c r="AA17" s="187"/>
      <c r="AB17" s="187"/>
      <c r="AC17" s="187"/>
      <c r="AD17" s="187"/>
      <c r="AE17" s="187"/>
      <c r="AF17" s="187"/>
      <c r="AG17" s="187"/>
      <c r="AH17" s="187"/>
      <c r="AI17" s="187"/>
      <c r="AJ17" s="187"/>
      <c r="AK17" s="187"/>
      <c r="AL17" s="187"/>
      <c r="AM17" s="187"/>
      <c r="AN17" s="187"/>
      <c r="AO17" s="187"/>
      <c r="AP17" s="187"/>
      <c r="AQ17" s="187"/>
      <c r="AR17" s="187"/>
      <c r="AS17" s="187"/>
      <c r="AT17" s="187"/>
      <c r="AU17" s="187"/>
      <c r="AV17" s="187"/>
    </row>
    <row r="18" spans="1:48" x14ac:dyDescent="0.25">
      <c r="A18" s="182">
        <v>44577</v>
      </c>
      <c r="B18" s="183">
        <v>9684.44</v>
      </c>
      <c r="C18" s="183">
        <v>6850.1100000000006</v>
      </c>
      <c r="D18" s="183">
        <v>4088.07</v>
      </c>
      <c r="E18" s="184">
        <v>4071.47</v>
      </c>
      <c r="F18" s="185">
        <v>24694.090000000004</v>
      </c>
      <c r="G18" s="186"/>
      <c r="H18" s="187"/>
      <c r="I18" s="183">
        <v>14.68</v>
      </c>
      <c r="J18" s="183">
        <v>0</v>
      </c>
      <c r="K18" s="188">
        <v>0</v>
      </c>
      <c r="L18" s="183">
        <v>0</v>
      </c>
      <c r="M18" s="184">
        <v>0</v>
      </c>
      <c r="N18" s="189">
        <v>14.68</v>
      </c>
      <c r="O18" s="187"/>
      <c r="P18" s="188">
        <v>0.28000000000000003</v>
      </c>
      <c r="Q18" s="188">
        <v>0</v>
      </c>
      <c r="R18" s="183">
        <v>0</v>
      </c>
      <c r="S18" s="184">
        <v>0</v>
      </c>
      <c r="T18" s="190"/>
      <c r="U18" s="183">
        <v>14.4</v>
      </c>
      <c r="V18" s="183">
        <v>0</v>
      </c>
      <c r="W18" s="183">
        <v>0</v>
      </c>
      <c r="X18" s="184">
        <v>0</v>
      </c>
      <c r="Y18" s="187"/>
      <c r="Z18" s="187"/>
      <c r="AA18" s="187"/>
      <c r="AB18" s="187"/>
      <c r="AC18" s="187"/>
      <c r="AD18" s="187"/>
      <c r="AE18" s="187"/>
      <c r="AF18" s="187"/>
      <c r="AG18" s="187"/>
      <c r="AH18" s="187"/>
      <c r="AI18" s="187"/>
      <c r="AJ18" s="187"/>
      <c r="AK18" s="187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</row>
    <row r="19" spans="1:48" x14ac:dyDescent="0.25">
      <c r="A19" s="192">
        <v>44578</v>
      </c>
      <c r="B19" s="193">
        <v>9874.35</v>
      </c>
      <c r="C19" s="193">
        <v>6856.9000000000005</v>
      </c>
      <c r="D19" s="193">
        <v>4088.07</v>
      </c>
      <c r="E19" s="194">
        <v>4089.64</v>
      </c>
      <c r="F19" s="195">
        <v>24908.959999999999</v>
      </c>
      <c r="G19" s="196"/>
      <c r="I19" s="193">
        <v>252.76</v>
      </c>
      <c r="J19" s="193">
        <v>0</v>
      </c>
      <c r="K19" s="197">
        <v>33.479999999999997</v>
      </c>
      <c r="L19" s="198">
        <v>0</v>
      </c>
      <c r="M19" s="199">
        <v>75.209999999999994</v>
      </c>
      <c r="N19" s="200">
        <v>361.45</v>
      </c>
      <c r="O19" s="201"/>
      <c r="P19" s="197">
        <v>204.31</v>
      </c>
      <c r="Q19" s="197">
        <v>6.79</v>
      </c>
      <c r="R19" s="198">
        <v>0</v>
      </c>
      <c r="S19" s="199">
        <v>3.98</v>
      </c>
      <c r="T19" s="191"/>
      <c r="U19" s="183">
        <v>48.45</v>
      </c>
      <c r="V19" s="198">
        <v>26.68</v>
      </c>
      <c r="W19" s="198">
        <v>0</v>
      </c>
      <c r="X19" s="199">
        <v>71.23</v>
      </c>
      <c r="Z19" s="202"/>
      <c r="AA19" s="202"/>
      <c r="AB19" s="202"/>
      <c r="AC19" s="202"/>
      <c r="AD19" s="202"/>
      <c r="AE19" s="202"/>
      <c r="AF19" s="203"/>
      <c r="AG19" s="203"/>
      <c r="AH19" s="203"/>
      <c r="AI19" s="202"/>
      <c r="AJ19" s="202"/>
      <c r="AK19" s="202"/>
      <c r="AL19" s="202"/>
      <c r="AM19" s="202"/>
      <c r="AN19" s="202"/>
      <c r="AO19" s="202"/>
      <c r="AP19" s="202"/>
      <c r="AQ19" s="202"/>
      <c r="AR19" s="202"/>
      <c r="AS19" s="202"/>
      <c r="AT19" s="202"/>
      <c r="AU19" s="202"/>
      <c r="AV19" s="202"/>
    </row>
    <row r="20" spans="1:48" x14ac:dyDescent="0.25">
      <c r="A20" s="192">
        <v>44579</v>
      </c>
      <c r="B20" s="193">
        <v>9874.3700000000008</v>
      </c>
      <c r="C20" s="193">
        <v>6910.0300000000007</v>
      </c>
      <c r="D20" s="193">
        <v>4115.93</v>
      </c>
      <c r="E20" s="194">
        <v>4106.04</v>
      </c>
      <c r="F20" s="195">
        <v>25006.370000000003</v>
      </c>
      <c r="G20" s="196"/>
      <c r="I20" s="193">
        <v>102.87</v>
      </c>
      <c r="J20" s="193">
        <v>0</v>
      </c>
      <c r="K20" s="197">
        <v>91.04</v>
      </c>
      <c r="L20" s="198">
        <v>140.5</v>
      </c>
      <c r="M20" s="199">
        <v>104.84</v>
      </c>
      <c r="N20" s="205">
        <v>439.25</v>
      </c>
      <c r="P20" s="197">
        <v>48.47</v>
      </c>
      <c r="Q20" s="197">
        <v>79.81</v>
      </c>
      <c r="R20" s="198">
        <v>27.87</v>
      </c>
      <c r="S20" s="199">
        <v>87.63</v>
      </c>
      <c r="U20" s="183">
        <v>54.4</v>
      </c>
      <c r="V20" s="198">
        <v>11.23</v>
      </c>
      <c r="W20" s="198">
        <v>112.63</v>
      </c>
      <c r="X20" s="199">
        <v>17.21</v>
      </c>
    </row>
    <row r="21" spans="1:48" x14ac:dyDescent="0.25">
      <c r="A21" s="192">
        <v>44580</v>
      </c>
      <c r="B21" s="193">
        <v>9834.52</v>
      </c>
      <c r="C21" s="193">
        <v>6914.02</v>
      </c>
      <c r="D21" s="193">
        <v>4063.03</v>
      </c>
      <c r="E21" s="194">
        <v>4172.76</v>
      </c>
      <c r="F21" s="195">
        <v>24984.33</v>
      </c>
      <c r="G21" s="196"/>
      <c r="I21" s="193">
        <v>70.88</v>
      </c>
      <c r="J21" s="193">
        <v>0</v>
      </c>
      <c r="K21" s="197">
        <v>78.180000000000007</v>
      </c>
      <c r="L21" s="198">
        <v>99.94</v>
      </c>
      <c r="M21" s="199">
        <v>112.55</v>
      </c>
      <c r="N21" s="200">
        <v>361.55</v>
      </c>
      <c r="O21" s="201"/>
      <c r="P21" s="197">
        <v>14.54</v>
      </c>
      <c r="Q21" s="197">
        <v>70.66</v>
      </c>
      <c r="R21" s="198">
        <v>59.73</v>
      </c>
      <c r="S21" s="199">
        <v>83.92</v>
      </c>
      <c r="T21" s="191"/>
      <c r="U21" s="183">
        <v>56.34</v>
      </c>
      <c r="V21" s="198">
        <v>7.52</v>
      </c>
      <c r="W21" s="198">
        <v>40.21</v>
      </c>
      <c r="X21" s="199">
        <v>28.62</v>
      </c>
      <c r="AF21" s="206"/>
      <c r="AG21" s="206"/>
      <c r="AH21" s="206"/>
    </row>
    <row r="22" spans="1:48" x14ac:dyDescent="0.25">
      <c r="A22" s="192">
        <v>44581</v>
      </c>
      <c r="B22" s="193">
        <v>9829.0300000000007</v>
      </c>
      <c r="C22" s="193">
        <v>6907.6200000000008</v>
      </c>
      <c r="D22" s="193">
        <v>4049.16</v>
      </c>
      <c r="E22" s="194">
        <v>4145.0600000000004</v>
      </c>
      <c r="F22" s="195">
        <v>24930.870000000003</v>
      </c>
      <c r="G22" s="196"/>
      <c r="I22" s="193">
        <v>101.88</v>
      </c>
      <c r="J22" s="193">
        <v>0</v>
      </c>
      <c r="K22" s="197">
        <v>25.96</v>
      </c>
      <c r="L22" s="198">
        <v>75.760000000000005</v>
      </c>
      <c r="M22" s="199">
        <v>8.75</v>
      </c>
      <c r="N22" s="205">
        <v>212.35000000000002</v>
      </c>
      <c r="P22" s="197">
        <v>50.85</v>
      </c>
      <c r="Q22" s="197">
        <v>4.26</v>
      </c>
      <c r="R22" s="198">
        <v>26.34</v>
      </c>
      <c r="S22" s="199">
        <v>0.93</v>
      </c>
      <c r="U22" s="183">
        <v>51.03</v>
      </c>
      <c r="V22" s="198">
        <v>21.7</v>
      </c>
      <c r="W22" s="198">
        <v>49.42</v>
      </c>
      <c r="X22" s="199">
        <v>7.82</v>
      </c>
    </row>
    <row r="23" spans="1:48" x14ac:dyDescent="0.25">
      <c r="A23" s="192">
        <v>44582</v>
      </c>
      <c r="B23" s="193">
        <v>9873.7800000000007</v>
      </c>
      <c r="C23" s="193">
        <v>6905.02</v>
      </c>
      <c r="D23" s="193">
        <v>4030.67</v>
      </c>
      <c r="E23" s="194">
        <v>4142.54</v>
      </c>
      <c r="F23" s="195">
        <v>24952.010000000002</v>
      </c>
      <c r="G23" s="196"/>
      <c r="I23" s="193">
        <v>181</v>
      </c>
      <c r="J23" s="193">
        <v>0</v>
      </c>
      <c r="K23" s="197">
        <v>34.15</v>
      </c>
      <c r="L23" s="198">
        <v>30.94</v>
      </c>
      <c r="M23" s="199">
        <v>18.72</v>
      </c>
      <c r="N23" s="205">
        <v>264.81</v>
      </c>
      <c r="P23" s="197">
        <v>95.78</v>
      </c>
      <c r="Q23" s="197">
        <v>19.100000000000001</v>
      </c>
      <c r="R23" s="198">
        <v>30.94</v>
      </c>
      <c r="S23" s="199">
        <v>5.3</v>
      </c>
      <c r="U23" s="183">
        <v>85.22</v>
      </c>
      <c r="V23" s="198">
        <v>15.04</v>
      </c>
      <c r="W23" s="198">
        <v>0</v>
      </c>
      <c r="X23" s="199">
        <v>13.42</v>
      </c>
    </row>
    <row r="24" spans="1:48" x14ac:dyDescent="0.25">
      <c r="A24" s="182">
        <v>44583</v>
      </c>
      <c r="B24" s="183">
        <v>9788.56</v>
      </c>
      <c r="C24" s="183">
        <v>6889.9800000000005</v>
      </c>
      <c r="D24" s="183">
        <v>4030.67</v>
      </c>
      <c r="E24" s="184">
        <v>4129.1099999999997</v>
      </c>
      <c r="F24" s="185">
        <v>24838.32</v>
      </c>
      <c r="G24" s="186"/>
      <c r="H24" s="187"/>
      <c r="I24" s="183">
        <v>0</v>
      </c>
      <c r="J24" s="183">
        <v>0</v>
      </c>
      <c r="K24" s="188">
        <v>0</v>
      </c>
      <c r="L24" s="183">
        <v>0</v>
      </c>
      <c r="M24" s="184">
        <v>0</v>
      </c>
      <c r="N24" s="189">
        <v>0</v>
      </c>
      <c r="O24" s="187"/>
      <c r="P24" s="188">
        <v>0</v>
      </c>
      <c r="Q24" s="188">
        <v>0</v>
      </c>
      <c r="R24" s="183">
        <v>0</v>
      </c>
      <c r="S24" s="184">
        <v>0</v>
      </c>
      <c r="T24" s="190"/>
      <c r="U24" s="183">
        <v>0</v>
      </c>
      <c r="V24" s="183">
        <v>0</v>
      </c>
      <c r="W24" s="183">
        <v>0</v>
      </c>
      <c r="X24" s="184">
        <v>0</v>
      </c>
      <c r="Y24" s="187"/>
      <c r="Z24" s="187"/>
      <c r="AA24" s="187"/>
      <c r="AB24" s="187"/>
      <c r="AC24" s="187"/>
      <c r="AD24" s="187"/>
      <c r="AE24" s="187"/>
      <c r="AF24" s="187"/>
      <c r="AG24" s="187"/>
      <c r="AH24" s="187"/>
      <c r="AI24" s="187"/>
      <c r="AJ24" s="187"/>
      <c r="AK24" s="187"/>
      <c r="AL24" s="187"/>
      <c r="AM24" s="187"/>
      <c r="AN24" s="187"/>
      <c r="AO24" s="187"/>
      <c r="AP24" s="187"/>
      <c r="AQ24" s="187"/>
      <c r="AR24" s="187"/>
      <c r="AS24" s="187"/>
      <c r="AT24" s="187"/>
      <c r="AU24" s="187"/>
      <c r="AV24" s="187"/>
    </row>
    <row r="25" spans="1:48" x14ac:dyDescent="0.25">
      <c r="A25" s="182">
        <v>44584</v>
      </c>
      <c r="B25" s="183">
        <v>9788.56</v>
      </c>
      <c r="C25" s="183">
        <v>6889.9800000000005</v>
      </c>
      <c r="D25" s="183">
        <v>4030.67</v>
      </c>
      <c r="E25" s="184">
        <v>4129.1099999999997</v>
      </c>
      <c r="F25" s="185">
        <v>24838.32</v>
      </c>
      <c r="G25" s="186"/>
      <c r="H25" s="187"/>
      <c r="I25" s="183">
        <v>16.18</v>
      </c>
      <c r="J25" s="183">
        <v>0</v>
      </c>
      <c r="K25" s="188">
        <v>0</v>
      </c>
      <c r="L25" s="183">
        <v>0</v>
      </c>
      <c r="M25" s="184">
        <v>0</v>
      </c>
      <c r="N25" s="189">
        <v>16.18</v>
      </c>
      <c r="O25" s="187"/>
      <c r="P25" s="188">
        <v>0</v>
      </c>
      <c r="Q25" s="188">
        <v>0</v>
      </c>
      <c r="R25" s="183">
        <v>0</v>
      </c>
      <c r="S25" s="184">
        <v>0</v>
      </c>
      <c r="T25" s="190"/>
      <c r="U25" s="183">
        <v>16.18</v>
      </c>
      <c r="V25" s="183">
        <v>0</v>
      </c>
      <c r="W25" s="183">
        <v>0</v>
      </c>
      <c r="X25" s="184">
        <v>0</v>
      </c>
      <c r="Y25" s="187"/>
      <c r="Z25" s="187"/>
      <c r="AA25" s="187"/>
      <c r="AB25" s="187"/>
      <c r="AC25" s="187"/>
      <c r="AD25" s="187"/>
      <c r="AE25" s="187"/>
      <c r="AF25" s="187"/>
      <c r="AG25" s="187"/>
      <c r="AH25" s="187"/>
      <c r="AI25" s="187"/>
      <c r="AJ25" s="187"/>
      <c r="AK25" s="187"/>
      <c r="AL25" s="187"/>
      <c r="AM25" s="187"/>
      <c r="AN25" s="187"/>
      <c r="AO25" s="187"/>
      <c r="AP25" s="187"/>
      <c r="AQ25" s="187"/>
      <c r="AR25" s="187"/>
      <c r="AS25" s="187"/>
      <c r="AT25" s="187"/>
      <c r="AU25" s="187"/>
      <c r="AV25" s="187"/>
    </row>
    <row r="26" spans="1:48" x14ac:dyDescent="0.25">
      <c r="A26" s="192">
        <v>44585</v>
      </c>
      <c r="B26" s="193">
        <v>9849.42</v>
      </c>
      <c r="C26" s="193">
        <v>6964.1900000000005</v>
      </c>
      <c r="D26" s="193">
        <v>4030.67</v>
      </c>
      <c r="E26" s="194">
        <v>4133.29</v>
      </c>
      <c r="F26" s="195">
        <v>24977.57</v>
      </c>
      <c r="G26" s="196"/>
      <c r="I26" s="193">
        <v>150.38</v>
      </c>
      <c r="J26" s="193">
        <v>0</v>
      </c>
      <c r="K26" s="197">
        <v>36.14</v>
      </c>
      <c r="L26" s="198">
        <v>0</v>
      </c>
      <c r="M26" s="199">
        <v>18.02</v>
      </c>
      <c r="N26" s="200">
        <v>204.54</v>
      </c>
      <c r="O26" s="201"/>
      <c r="P26" s="197">
        <v>77.040000000000006</v>
      </c>
      <c r="Q26" s="197">
        <v>16.399999999999999</v>
      </c>
      <c r="R26" s="198">
        <v>0</v>
      </c>
      <c r="S26" s="199">
        <v>3.83</v>
      </c>
      <c r="T26" s="191"/>
      <c r="U26" s="183">
        <v>73.34</v>
      </c>
      <c r="V26" s="198">
        <v>19.73</v>
      </c>
      <c r="W26" s="198">
        <v>0</v>
      </c>
      <c r="X26" s="199">
        <v>14.19</v>
      </c>
      <c r="Z26" s="202"/>
      <c r="AA26" s="202"/>
      <c r="AB26" s="202"/>
      <c r="AC26" s="202"/>
      <c r="AD26" s="202"/>
      <c r="AE26" s="202"/>
      <c r="AF26" s="203"/>
      <c r="AG26" s="203"/>
      <c r="AH26" s="203"/>
      <c r="AI26" s="202"/>
      <c r="AJ26" s="202"/>
      <c r="AK26" s="202"/>
      <c r="AL26" s="202"/>
      <c r="AM26" s="202"/>
      <c r="AN26" s="202"/>
      <c r="AO26" s="202"/>
      <c r="AP26" s="202"/>
      <c r="AQ26" s="202"/>
      <c r="AR26" s="202"/>
      <c r="AS26" s="202"/>
      <c r="AT26" s="202"/>
      <c r="AU26" s="202"/>
      <c r="AV26" s="202"/>
    </row>
    <row r="27" spans="1:48" x14ac:dyDescent="0.25">
      <c r="A27" s="192">
        <v>44586</v>
      </c>
      <c r="B27" s="193">
        <v>9852.9599999999991</v>
      </c>
      <c r="C27" s="193">
        <v>7054.8200000000006</v>
      </c>
      <c r="D27" s="193">
        <v>4103.63</v>
      </c>
      <c r="E27" s="194">
        <v>4131.66</v>
      </c>
      <c r="F27" s="195">
        <v>25143.07</v>
      </c>
      <c r="G27" s="196"/>
      <c r="I27" s="193">
        <v>213.53</v>
      </c>
      <c r="J27" s="193">
        <v>0</v>
      </c>
      <c r="K27" s="197">
        <v>135.34</v>
      </c>
      <c r="L27" s="198">
        <v>84.33</v>
      </c>
      <c r="M27" s="199">
        <v>27.53</v>
      </c>
      <c r="N27" s="205">
        <v>460.73</v>
      </c>
      <c r="P27" s="197">
        <v>76.87</v>
      </c>
      <c r="Q27" s="197">
        <v>109.82</v>
      </c>
      <c r="R27" s="198">
        <v>72.959999999999994</v>
      </c>
      <c r="S27" s="199">
        <v>12.55</v>
      </c>
      <c r="U27" s="183">
        <v>136.66</v>
      </c>
      <c r="V27" s="198">
        <v>25.52</v>
      </c>
      <c r="W27" s="198">
        <v>11.37</v>
      </c>
      <c r="X27" s="199">
        <v>14.98</v>
      </c>
    </row>
    <row r="28" spans="1:48" x14ac:dyDescent="0.25">
      <c r="A28" s="192">
        <v>44587</v>
      </c>
      <c r="B28" s="193">
        <v>9814.2099999999991</v>
      </c>
      <c r="C28" s="193">
        <v>7030.8300000000008</v>
      </c>
      <c r="D28" s="193">
        <v>4096.1400000000003</v>
      </c>
      <c r="E28" s="194">
        <v>4150.67</v>
      </c>
      <c r="F28" s="195">
        <v>25091.85</v>
      </c>
      <c r="G28" s="196"/>
      <c r="I28" s="193">
        <v>217.07</v>
      </c>
      <c r="J28" s="193">
        <v>0</v>
      </c>
      <c r="K28" s="197">
        <v>48.05</v>
      </c>
      <c r="L28" s="198">
        <v>3.89</v>
      </c>
      <c r="M28" s="199">
        <v>107.03</v>
      </c>
      <c r="N28" s="200">
        <v>376.03999999999996</v>
      </c>
      <c r="O28" s="201"/>
      <c r="P28" s="197">
        <v>97.91</v>
      </c>
      <c r="Q28" s="197">
        <v>1.53</v>
      </c>
      <c r="R28" s="198">
        <v>3.89</v>
      </c>
      <c r="S28" s="199">
        <v>39.08</v>
      </c>
      <c r="T28" s="191"/>
      <c r="U28" s="183">
        <v>119.16</v>
      </c>
      <c r="V28" s="198">
        <v>46.53</v>
      </c>
      <c r="W28" s="198">
        <v>0</v>
      </c>
      <c r="X28" s="199">
        <v>67.95</v>
      </c>
      <c r="AF28" s="206"/>
      <c r="AG28" s="206"/>
      <c r="AH28" s="206"/>
    </row>
    <row r="29" spans="1:48" x14ac:dyDescent="0.25">
      <c r="A29" s="192">
        <v>44588</v>
      </c>
      <c r="B29" s="193">
        <v>9726.01</v>
      </c>
      <c r="C29" s="193">
        <v>6987.5700000000006</v>
      </c>
      <c r="D29" s="193">
        <v>4150.16</v>
      </c>
      <c r="E29" s="194">
        <v>4150.5300000000007</v>
      </c>
      <c r="F29" s="195">
        <v>25014.270000000004</v>
      </c>
      <c r="G29" s="196"/>
      <c r="I29" s="193">
        <v>94.57</v>
      </c>
      <c r="J29" s="193">
        <v>0</v>
      </c>
      <c r="K29" s="197">
        <v>31.26</v>
      </c>
      <c r="L29" s="198">
        <v>100.92</v>
      </c>
      <c r="M29" s="199">
        <v>116.95</v>
      </c>
      <c r="N29" s="205">
        <v>343.7</v>
      </c>
      <c r="P29" s="197">
        <v>30.96</v>
      </c>
      <c r="Q29" s="197">
        <v>3.26</v>
      </c>
      <c r="R29" s="198">
        <v>54.02</v>
      </c>
      <c r="S29" s="199">
        <v>67.34</v>
      </c>
      <c r="U29" s="183">
        <v>63.61</v>
      </c>
      <c r="V29" s="198">
        <v>27.99</v>
      </c>
      <c r="W29" s="198">
        <v>46.9</v>
      </c>
      <c r="X29" s="199">
        <v>49.6</v>
      </c>
    </row>
    <row r="30" spans="1:48" x14ac:dyDescent="0.25">
      <c r="A30" s="192">
        <v>44589</v>
      </c>
      <c r="B30" s="193">
        <v>9739.66</v>
      </c>
      <c r="C30" s="193">
        <v>6978.1500000000005</v>
      </c>
      <c r="D30" s="193">
        <v>4120.12</v>
      </c>
      <c r="E30" s="194">
        <v>4106.3100000000004</v>
      </c>
      <c r="F30" s="195">
        <v>24944.240000000002</v>
      </c>
      <c r="G30" s="196"/>
      <c r="I30" s="193">
        <v>131.57999999999998</v>
      </c>
      <c r="J30" s="193">
        <v>0</v>
      </c>
      <c r="K30" s="197">
        <v>62.23</v>
      </c>
      <c r="L30" s="198">
        <v>130.24</v>
      </c>
      <c r="M30" s="199">
        <v>23.53</v>
      </c>
      <c r="N30" s="205">
        <v>347.57999999999993</v>
      </c>
      <c r="P30" s="197">
        <v>77.27</v>
      </c>
      <c r="Q30" s="197">
        <v>23.36</v>
      </c>
      <c r="R30" s="198">
        <v>16.86</v>
      </c>
      <c r="S30" s="199">
        <v>5.39</v>
      </c>
      <c r="U30" s="183">
        <v>54.31</v>
      </c>
      <c r="V30" s="198">
        <v>38.869999999999997</v>
      </c>
      <c r="W30" s="198">
        <v>113.38</v>
      </c>
      <c r="X30" s="199">
        <v>18.14</v>
      </c>
    </row>
    <row r="31" spans="1:48" x14ac:dyDescent="0.25">
      <c r="A31" s="182">
        <v>44590</v>
      </c>
      <c r="B31" s="183">
        <v>9685.35</v>
      </c>
      <c r="C31" s="183">
        <v>6939.2900000000009</v>
      </c>
      <c r="D31" s="183">
        <v>4006.74</v>
      </c>
      <c r="E31" s="184">
        <v>4088.1699999999996</v>
      </c>
      <c r="F31" s="185">
        <v>24719.549999999996</v>
      </c>
      <c r="G31" s="186"/>
      <c r="H31" s="187"/>
      <c r="I31" s="183">
        <v>0</v>
      </c>
      <c r="J31" s="183">
        <v>0</v>
      </c>
      <c r="K31" s="188">
        <v>0</v>
      </c>
      <c r="L31" s="183">
        <v>0</v>
      </c>
      <c r="M31" s="184">
        <v>0</v>
      </c>
      <c r="N31" s="189">
        <v>0</v>
      </c>
      <c r="O31" s="187"/>
      <c r="P31" s="188">
        <v>0</v>
      </c>
      <c r="Q31" s="188">
        <v>0</v>
      </c>
      <c r="R31" s="183">
        <v>0</v>
      </c>
      <c r="S31" s="184">
        <v>0</v>
      </c>
      <c r="T31" s="190"/>
      <c r="U31" s="183">
        <v>0</v>
      </c>
      <c r="V31" s="183">
        <v>0</v>
      </c>
      <c r="W31" s="183">
        <v>0</v>
      </c>
      <c r="X31" s="184">
        <v>0</v>
      </c>
      <c r="Y31" s="187"/>
      <c r="Z31" s="187"/>
      <c r="AA31" s="187"/>
      <c r="AB31" s="187"/>
      <c r="AC31" s="187"/>
      <c r="AD31" s="187"/>
      <c r="AE31" s="187"/>
      <c r="AF31" s="187"/>
      <c r="AG31" s="187"/>
      <c r="AH31" s="187"/>
      <c r="AI31" s="187"/>
      <c r="AJ31" s="187"/>
      <c r="AK31" s="187"/>
      <c r="AL31" s="187"/>
      <c r="AM31" s="187"/>
      <c r="AN31" s="187"/>
      <c r="AO31" s="187"/>
      <c r="AP31" s="187"/>
      <c r="AQ31" s="187"/>
      <c r="AR31" s="187"/>
      <c r="AS31" s="187"/>
      <c r="AT31" s="187"/>
      <c r="AU31" s="187"/>
      <c r="AV31" s="187"/>
    </row>
    <row r="32" spans="1:48" x14ac:dyDescent="0.25">
      <c r="A32" s="182">
        <v>44591</v>
      </c>
      <c r="B32" s="183">
        <v>9685.35</v>
      </c>
      <c r="C32" s="183">
        <v>6939.2900000000009</v>
      </c>
      <c r="D32" s="183">
        <v>4006.74</v>
      </c>
      <c r="E32" s="184">
        <v>4088.1699999999996</v>
      </c>
      <c r="F32" s="185">
        <v>24719.549999999996</v>
      </c>
      <c r="G32" s="186"/>
      <c r="H32" s="187"/>
      <c r="I32" s="183">
        <v>0</v>
      </c>
      <c r="J32" s="183">
        <v>0</v>
      </c>
      <c r="K32" s="188">
        <v>0</v>
      </c>
      <c r="L32" s="183">
        <v>0</v>
      </c>
      <c r="M32" s="184">
        <v>0</v>
      </c>
      <c r="N32" s="189">
        <v>0</v>
      </c>
      <c r="O32" s="187"/>
      <c r="P32" s="188">
        <v>0</v>
      </c>
      <c r="Q32" s="188">
        <v>0</v>
      </c>
      <c r="R32" s="183">
        <v>0</v>
      </c>
      <c r="S32" s="184">
        <v>0</v>
      </c>
      <c r="T32" s="190"/>
      <c r="U32" s="183">
        <v>0</v>
      </c>
      <c r="V32" s="183">
        <v>0</v>
      </c>
      <c r="W32" s="183">
        <v>0</v>
      </c>
      <c r="X32" s="184">
        <v>0</v>
      </c>
      <c r="Y32" s="187"/>
      <c r="Z32" s="187"/>
      <c r="AA32" s="187"/>
      <c r="AB32" s="187"/>
      <c r="AC32" s="187"/>
      <c r="AD32" s="187"/>
      <c r="AE32" s="187"/>
      <c r="AF32" s="187"/>
      <c r="AG32" s="187"/>
      <c r="AH32" s="187"/>
      <c r="AI32" s="187"/>
      <c r="AJ32" s="187"/>
      <c r="AK32" s="187"/>
      <c r="AL32" s="187"/>
      <c r="AM32" s="187"/>
      <c r="AN32" s="187"/>
      <c r="AO32" s="187"/>
      <c r="AP32" s="187"/>
      <c r="AQ32" s="187"/>
      <c r="AR32" s="187"/>
      <c r="AS32" s="187"/>
      <c r="AT32" s="187"/>
      <c r="AU32" s="187"/>
      <c r="AV32" s="187"/>
    </row>
    <row r="33" spans="1:16261" s="208" customFormat="1" x14ac:dyDescent="0.25">
      <c r="A33" s="210">
        <v>44592</v>
      </c>
      <c r="B33" s="211">
        <v>9716.0300000000007</v>
      </c>
      <c r="C33" s="211">
        <v>6939.2900000000009</v>
      </c>
      <c r="D33" s="211">
        <v>4018.52</v>
      </c>
      <c r="E33" s="212">
        <v>4211.0300000000007</v>
      </c>
      <c r="F33" s="213">
        <v>24884.870000000003</v>
      </c>
      <c r="G33" s="214"/>
      <c r="I33" s="193">
        <v>56.07</v>
      </c>
      <c r="J33" s="193">
        <v>0</v>
      </c>
      <c r="K33" s="197">
        <v>28.77</v>
      </c>
      <c r="L33" s="198">
        <v>73.42</v>
      </c>
      <c r="M33" s="199">
        <v>159.51</v>
      </c>
      <c r="N33" s="205">
        <v>317.77</v>
      </c>
      <c r="P33" s="215">
        <v>30.68</v>
      </c>
      <c r="Q33" s="215">
        <v>7.34</v>
      </c>
      <c r="R33" s="211">
        <v>11.79</v>
      </c>
      <c r="S33" s="212">
        <v>108.32</v>
      </c>
      <c r="T33" s="209"/>
      <c r="U33" s="211">
        <v>25.39</v>
      </c>
      <c r="V33" s="211">
        <v>21.43</v>
      </c>
      <c r="W33" s="211">
        <v>61.63</v>
      </c>
      <c r="X33" s="212">
        <v>51.19</v>
      </c>
    </row>
    <row r="34" spans="1:16261" customFormat="1" x14ac:dyDescent="0.25">
      <c r="A34" s="138">
        <v>44593</v>
      </c>
      <c r="B34" s="139">
        <v>9646.83</v>
      </c>
      <c r="C34" s="139">
        <v>7058.9900000000007</v>
      </c>
      <c r="D34" s="139">
        <v>4057.73</v>
      </c>
      <c r="E34" s="140">
        <v>4168.3900000000003</v>
      </c>
      <c r="F34" s="27">
        <v>24931.94</v>
      </c>
      <c r="G34" s="142"/>
      <c r="H34" s="101"/>
      <c r="I34" s="139">
        <v>45.75</v>
      </c>
      <c r="J34" s="139">
        <v>0</v>
      </c>
      <c r="K34" s="49">
        <v>20.329999999999998</v>
      </c>
      <c r="L34" s="20">
        <v>35.159999999999997</v>
      </c>
      <c r="M34" s="21">
        <v>37.01</v>
      </c>
      <c r="N34" s="28">
        <v>138.25</v>
      </c>
      <c r="O34" s="101"/>
      <c r="P34" s="49">
        <v>8.27</v>
      </c>
      <c r="Q34" s="49">
        <v>2.42</v>
      </c>
      <c r="R34" s="20">
        <v>35.159999999999997</v>
      </c>
      <c r="S34" s="21">
        <v>11.74</v>
      </c>
      <c r="T34" s="144"/>
      <c r="U34" s="183">
        <v>37.480000000000004</v>
      </c>
      <c r="V34" s="20">
        <v>17.91</v>
      </c>
      <c r="W34" s="20">
        <v>0</v>
      </c>
      <c r="X34" s="21">
        <v>25.27</v>
      </c>
      <c r="Y34" s="101"/>
    </row>
    <row r="35" spans="1:16261" s="86" customFormat="1" x14ac:dyDescent="0.25">
      <c r="A35" s="138">
        <v>44594</v>
      </c>
      <c r="B35" s="139">
        <v>9725.5</v>
      </c>
      <c r="C35" s="139">
        <v>7068.3300000000008</v>
      </c>
      <c r="D35" s="139">
        <v>4087.56</v>
      </c>
      <c r="E35" s="140">
        <v>4145.49</v>
      </c>
      <c r="F35" s="27">
        <v>25026.880000000005</v>
      </c>
      <c r="G35" s="142"/>
      <c r="H35" s="101"/>
      <c r="I35" s="139">
        <v>213.75</v>
      </c>
      <c r="J35" s="139">
        <v>6.4180000000000001</v>
      </c>
      <c r="K35" s="49">
        <v>36.909999999999997</v>
      </c>
      <c r="L35" s="20">
        <v>88</v>
      </c>
      <c r="M35" s="21">
        <v>37.69</v>
      </c>
      <c r="N35" s="155">
        <v>382.76799999999997</v>
      </c>
      <c r="O35" s="144"/>
      <c r="P35" s="49">
        <v>116.17</v>
      </c>
      <c r="Q35" s="49">
        <v>27.25</v>
      </c>
      <c r="R35" s="20">
        <v>29.82</v>
      </c>
      <c r="S35" s="21">
        <v>2.37</v>
      </c>
      <c r="T35" s="101"/>
      <c r="U35" s="183">
        <v>97.579999999999984</v>
      </c>
      <c r="V35" s="20">
        <v>9.66</v>
      </c>
      <c r="W35" s="20">
        <v>58.18</v>
      </c>
      <c r="X35" s="21">
        <v>35.32</v>
      </c>
      <c r="Y35" s="101"/>
      <c r="Z35"/>
      <c r="AA35"/>
      <c r="AB35"/>
      <c r="AC35"/>
      <c r="AD35"/>
      <c r="AE35"/>
      <c r="AF35" s="1"/>
      <c r="AG35" s="1"/>
      <c r="AH35" s="1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</row>
    <row r="36" spans="1:16261" customFormat="1" x14ac:dyDescent="0.25">
      <c r="A36" s="138">
        <v>44595</v>
      </c>
      <c r="B36" s="139">
        <v>9633.9600000000009</v>
      </c>
      <c r="C36" s="139">
        <v>7061.25</v>
      </c>
      <c r="D36" s="139">
        <v>4060.09</v>
      </c>
      <c r="E36" s="140">
        <v>4108.68</v>
      </c>
      <c r="F36" s="27">
        <v>24863.98</v>
      </c>
      <c r="G36" s="142"/>
      <c r="H36" s="101"/>
      <c r="I36" s="139">
        <v>59.989999999999995</v>
      </c>
      <c r="J36" s="139">
        <v>0</v>
      </c>
      <c r="K36" s="49">
        <v>13.09</v>
      </c>
      <c r="L36" s="20">
        <v>34.39</v>
      </c>
      <c r="M36" s="21">
        <v>28.67</v>
      </c>
      <c r="N36" s="28">
        <v>136.13999999999999</v>
      </c>
      <c r="O36" s="101"/>
      <c r="P36" s="49">
        <v>6.0399999999999991</v>
      </c>
      <c r="Q36" s="49">
        <v>4.4000000000000004</v>
      </c>
      <c r="R36" s="20">
        <v>30.72</v>
      </c>
      <c r="S36" s="21">
        <v>2.06</v>
      </c>
      <c r="T36" s="144"/>
      <c r="U36" s="183">
        <v>53.949999999999996</v>
      </c>
      <c r="V36" s="20">
        <v>8.69</v>
      </c>
      <c r="W36" s="20">
        <v>3.67</v>
      </c>
      <c r="X36" s="21">
        <v>26.62</v>
      </c>
      <c r="Y36" s="101"/>
    </row>
    <row r="37" spans="1:16261" customFormat="1" x14ac:dyDescent="0.25">
      <c r="A37" s="138">
        <v>44596</v>
      </c>
      <c r="B37" s="139">
        <v>9597.2900000000009</v>
      </c>
      <c r="C37" s="139">
        <v>7052.56</v>
      </c>
      <c r="D37" s="139">
        <v>4062.89</v>
      </c>
      <c r="E37" s="140">
        <v>4082.1200000000003</v>
      </c>
      <c r="F37" s="27">
        <v>24794.86</v>
      </c>
      <c r="G37" s="142"/>
      <c r="H37" s="101"/>
      <c r="I37" s="139">
        <v>68.239999999999995</v>
      </c>
      <c r="J37" s="139">
        <v>10.526</v>
      </c>
      <c r="K37" s="49">
        <v>97.16</v>
      </c>
      <c r="L37" s="20">
        <v>12.96</v>
      </c>
      <c r="M37" s="21">
        <v>25.3</v>
      </c>
      <c r="N37" s="28">
        <v>214.18600000000001</v>
      </c>
      <c r="O37" s="101"/>
      <c r="P37" s="49">
        <v>17.279999999999998</v>
      </c>
      <c r="Q37" s="49">
        <v>14.66</v>
      </c>
      <c r="R37" s="20">
        <v>6.47</v>
      </c>
      <c r="S37" s="21">
        <v>0.05</v>
      </c>
      <c r="T37" s="144"/>
      <c r="U37" s="183">
        <v>50.96</v>
      </c>
      <c r="V37" s="20">
        <v>82.5</v>
      </c>
      <c r="W37" s="20">
        <v>6.49</v>
      </c>
      <c r="X37" s="21">
        <v>25.24</v>
      </c>
      <c r="Y37" s="101"/>
    </row>
    <row r="38" spans="1:16261" customFormat="1" x14ac:dyDescent="0.25">
      <c r="A38" s="138">
        <v>44597</v>
      </c>
      <c r="B38" s="139">
        <v>9546.33</v>
      </c>
      <c r="C38" s="139">
        <v>6970.05</v>
      </c>
      <c r="D38" s="139">
        <v>4056.4</v>
      </c>
      <c r="E38" s="140">
        <v>4056.88</v>
      </c>
      <c r="F38" s="27">
        <v>24629.660000000003</v>
      </c>
      <c r="G38" s="142"/>
      <c r="H38" s="101"/>
      <c r="I38" s="139">
        <v>13.73</v>
      </c>
      <c r="J38" s="139">
        <v>5.2309999999999999</v>
      </c>
      <c r="K38" s="49">
        <v>0</v>
      </c>
      <c r="L38" s="20">
        <v>0</v>
      </c>
      <c r="M38" s="21">
        <v>0</v>
      </c>
      <c r="N38" s="28">
        <v>18.960999999999999</v>
      </c>
      <c r="O38" s="101"/>
      <c r="P38" s="49">
        <v>0</v>
      </c>
      <c r="Q38" s="49">
        <v>0</v>
      </c>
      <c r="R38" s="20">
        <v>0</v>
      </c>
      <c r="S38" s="21">
        <v>0</v>
      </c>
      <c r="T38" s="144"/>
      <c r="U38" s="183">
        <v>13.73</v>
      </c>
      <c r="V38" s="20">
        <v>0</v>
      </c>
      <c r="W38" s="20">
        <v>0</v>
      </c>
      <c r="X38" s="21">
        <v>0</v>
      </c>
      <c r="Y38" s="101"/>
    </row>
    <row r="39" spans="1:16261" customFormat="1" x14ac:dyDescent="0.25">
      <c r="A39" s="138">
        <v>44598</v>
      </c>
      <c r="B39" s="139">
        <v>9532.5999999999985</v>
      </c>
      <c r="C39" s="139">
        <v>6970.05</v>
      </c>
      <c r="D39" s="139">
        <v>4056.4</v>
      </c>
      <c r="E39" s="140">
        <v>4056.88</v>
      </c>
      <c r="F39" s="27">
        <v>24615.93</v>
      </c>
      <c r="G39" s="142"/>
      <c r="H39" s="101"/>
      <c r="I39" s="139">
        <v>6.39</v>
      </c>
      <c r="J39" s="139">
        <v>15.574</v>
      </c>
      <c r="K39" s="49">
        <v>0</v>
      </c>
      <c r="L39" s="20">
        <v>0</v>
      </c>
      <c r="M39" s="21">
        <v>0</v>
      </c>
      <c r="N39" s="28">
        <v>21.963999999999999</v>
      </c>
      <c r="O39" s="101"/>
      <c r="P39" s="49">
        <v>0</v>
      </c>
      <c r="Q39" s="49">
        <v>0</v>
      </c>
      <c r="R39" s="20">
        <v>0</v>
      </c>
      <c r="S39" s="21">
        <v>0</v>
      </c>
      <c r="T39" s="144"/>
      <c r="U39" s="183">
        <v>6.39</v>
      </c>
      <c r="V39" s="20">
        <v>0</v>
      </c>
      <c r="W39" s="20">
        <v>0</v>
      </c>
      <c r="X39" s="21">
        <v>0</v>
      </c>
      <c r="Y39" s="101"/>
    </row>
    <row r="40" spans="1:16261" customFormat="1" x14ac:dyDescent="0.25">
      <c r="A40" s="138">
        <v>44599</v>
      </c>
      <c r="B40" s="139">
        <v>9545.6099999999988</v>
      </c>
      <c r="C40" s="139">
        <v>7009.8300000000008</v>
      </c>
      <c r="D40" s="139">
        <v>4082.95</v>
      </c>
      <c r="E40" s="140">
        <v>4100.7</v>
      </c>
      <c r="F40" s="27">
        <v>24739.09</v>
      </c>
      <c r="G40" s="142"/>
      <c r="H40" s="101"/>
      <c r="I40" s="139">
        <v>54.83</v>
      </c>
      <c r="J40" s="139">
        <v>0</v>
      </c>
      <c r="K40" s="49">
        <v>41.38</v>
      </c>
      <c r="L40" s="20">
        <v>111.53999999999999</v>
      </c>
      <c r="M40" s="21">
        <v>40.56</v>
      </c>
      <c r="N40" s="155">
        <v>248.31</v>
      </c>
      <c r="O40" s="144"/>
      <c r="P40" s="49">
        <v>19.399999999999999</v>
      </c>
      <c r="Q40" s="49">
        <v>23.44</v>
      </c>
      <c r="R40" s="20">
        <v>26.55</v>
      </c>
      <c r="S40" s="21">
        <v>0.23</v>
      </c>
      <c r="T40" s="101"/>
      <c r="U40" s="183">
        <v>35.43</v>
      </c>
      <c r="V40" s="20">
        <v>17.940000000000001</v>
      </c>
      <c r="W40" s="20">
        <v>84.99</v>
      </c>
      <c r="X40" s="21">
        <v>40.33</v>
      </c>
      <c r="Y40" s="101"/>
      <c r="Z40" s="86"/>
      <c r="AA40" s="86"/>
      <c r="AB40" s="86"/>
      <c r="AC40" s="86"/>
      <c r="AD40" s="86"/>
      <c r="AE40" s="86"/>
      <c r="AF40" s="88"/>
      <c r="AG40" s="88"/>
      <c r="AH40" s="88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  <c r="CR40" s="86"/>
      <c r="CS40" s="86"/>
      <c r="CT40" s="86"/>
      <c r="CU40" s="86"/>
      <c r="CV40" s="86"/>
      <c r="CW40" s="86"/>
      <c r="CX40" s="86"/>
      <c r="CY40" s="86"/>
      <c r="CZ40" s="86"/>
      <c r="DA40" s="86"/>
      <c r="DB40" s="86"/>
      <c r="DC40" s="86"/>
      <c r="DD40" s="86"/>
      <c r="DE40" s="86"/>
      <c r="DF40" s="86"/>
      <c r="DG40" s="86"/>
      <c r="DH40" s="86"/>
      <c r="DI40" s="86"/>
      <c r="DJ40" s="86"/>
      <c r="DK40" s="86"/>
      <c r="DL40" s="86"/>
      <c r="DM40" s="86"/>
      <c r="DN40" s="86"/>
      <c r="DO40" s="86"/>
      <c r="DP40" s="86"/>
      <c r="DQ40" s="86"/>
      <c r="DR40" s="86"/>
      <c r="DS40" s="86"/>
      <c r="DT40" s="86"/>
      <c r="DU40" s="86"/>
      <c r="DV40" s="86"/>
      <c r="DW40" s="86"/>
      <c r="DX40" s="86"/>
      <c r="DY40" s="86"/>
      <c r="DZ40" s="86"/>
      <c r="EA40" s="86"/>
      <c r="EB40" s="86"/>
      <c r="EC40" s="86"/>
      <c r="ED40" s="86"/>
      <c r="EE40" s="86"/>
      <c r="EF40" s="86"/>
      <c r="EG40" s="86"/>
      <c r="EH40" s="86"/>
      <c r="EI40" s="86"/>
      <c r="EJ40" s="86"/>
      <c r="EK40" s="86"/>
      <c r="EL40" s="86"/>
      <c r="EM40" s="86"/>
      <c r="EN40" s="86"/>
      <c r="EO40" s="86"/>
      <c r="EP40" s="86"/>
      <c r="EQ40" s="86"/>
      <c r="ER40" s="86"/>
      <c r="ES40" s="86"/>
      <c r="ET40" s="86"/>
      <c r="EU40" s="86"/>
      <c r="EV40" s="86"/>
      <c r="EW40" s="86"/>
      <c r="EX40" s="86"/>
      <c r="EY40" s="86"/>
      <c r="EZ40" s="86"/>
      <c r="FA40" s="86"/>
      <c r="FB40" s="86"/>
      <c r="FC40" s="86"/>
      <c r="FD40" s="86"/>
      <c r="FE40" s="86"/>
      <c r="FF40" s="86"/>
      <c r="FG40" s="86"/>
      <c r="FH40" s="86"/>
      <c r="FI40" s="86"/>
      <c r="FJ40" s="86"/>
      <c r="FK40" s="86"/>
      <c r="FL40" s="86"/>
      <c r="FM40" s="86"/>
      <c r="FN40" s="86"/>
      <c r="FO40" s="86"/>
      <c r="FP40" s="86"/>
      <c r="FQ40" s="86"/>
      <c r="FR40" s="86"/>
      <c r="FS40" s="86"/>
      <c r="FT40" s="86"/>
      <c r="FU40" s="86"/>
      <c r="FV40" s="86"/>
      <c r="FW40" s="86"/>
      <c r="FX40" s="86"/>
      <c r="FY40" s="86"/>
      <c r="FZ40" s="86"/>
      <c r="GA40" s="86"/>
      <c r="GB40" s="86"/>
      <c r="GC40" s="86"/>
      <c r="GD40" s="86"/>
      <c r="GE40" s="86"/>
      <c r="GF40" s="86"/>
      <c r="GG40" s="86"/>
      <c r="GH40" s="86"/>
      <c r="GI40" s="86"/>
      <c r="GJ40" s="86"/>
      <c r="GK40" s="86"/>
      <c r="GL40" s="86"/>
      <c r="GM40" s="86"/>
      <c r="GN40" s="86"/>
      <c r="GO40" s="86"/>
      <c r="GP40" s="86"/>
      <c r="GQ40" s="86"/>
      <c r="GR40" s="86"/>
      <c r="GS40" s="86"/>
      <c r="GT40" s="86"/>
      <c r="GU40" s="86"/>
      <c r="GV40" s="86"/>
      <c r="GW40" s="86"/>
      <c r="GX40" s="86"/>
      <c r="GY40" s="86"/>
      <c r="GZ40" s="86"/>
      <c r="HA40" s="86"/>
      <c r="HB40" s="86"/>
      <c r="HC40" s="86"/>
      <c r="HD40" s="86"/>
      <c r="HE40" s="86"/>
      <c r="HF40" s="86"/>
      <c r="HG40" s="86"/>
      <c r="HH40" s="86"/>
      <c r="HI40" s="86"/>
      <c r="HJ40" s="86"/>
      <c r="HK40" s="86"/>
      <c r="HL40" s="86"/>
      <c r="HM40" s="86"/>
      <c r="HN40" s="86"/>
      <c r="HO40" s="86"/>
      <c r="HP40" s="86"/>
      <c r="HQ40" s="86"/>
      <c r="HR40" s="86"/>
      <c r="HS40" s="86"/>
      <c r="HT40" s="86"/>
      <c r="HU40" s="86"/>
      <c r="HV40" s="86"/>
      <c r="HW40" s="86"/>
      <c r="HX40" s="86"/>
      <c r="HY40" s="86"/>
      <c r="HZ40" s="86"/>
      <c r="IA40" s="86"/>
      <c r="IB40" s="86"/>
      <c r="IC40" s="86"/>
      <c r="ID40" s="86"/>
      <c r="IE40" s="86"/>
      <c r="IF40" s="86"/>
      <c r="IG40" s="86"/>
      <c r="IH40" s="86"/>
      <c r="II40" s="86"/>
      <c r="IJ40" s="86"/>
      <c r="IK40" s="86"/>
      <c r="IL40" s="86"/>
      <c r="IM40" s="86"/>
      <c r="IN40" s="86"/>
      <c r="IO40" s="86"/>
      <c r="IP40" s="86"/>
      <c r="IQ40" s="86"/>
      <c r="IR40" s="86"/>
      <c r="IS40" s="86"/>
      <c r="IT40" s="86"/>
      <c r="IU40" s="86"/>
      <c r="IV40" s="86"/>
      <c r="IW40" s="86"/>
      <c r="IX40" s="86"/>
      <c r="IY40" s="86"/>
      <c r="IZ40" s="86"/>
      <c r="JA40" s="86"/>
      <c r="JB40" s="86"/>
      <c r="JC40" s="86"/>
      <c r="JD40" s="86"/>
      <c r="JE40" s="86"/>
      <c r="JF40" s="86"/>
      <c r="JG40" s="86"/>
      <c r="JH40" s="86"/>
      <c r="JI40" s="86"/>
      <c r="JJ40" s="86"/>
      <c r="JK40" s="86"/>
      <c r="JL40" s="86"/>
      <c r="JM40" s="86"/>
      <c r="JN40" s="86"/>
      <c r="JO40" s="86"/>
      <c r="JP40" s="86"/>
      <c r="JQ40" s="86"/>
      <c r="JR40" s="86"/>
      <c r="JS40" s="86"/>
      <c r="JT40" s="86"/>
      <c r="JU40" s="86"/>
      <c r="JV40" s="86"/>
      <c r="JW40" s="86"/>
      <c r="JX40" s="86"/>
      <c r="JY40" s="86"/>
      <c r="JZ40" s="86"/>
      <c r="KA40" s="86"/>
      <c r="KB40" s="86"/>
      <c r="KC40" s="86"/>
      <c r="KD40" s="86"/>
      <c r="KE40" s="86"/>
      <c r="KF40" s="86"/>
      <c r="KG40" s="86"/>
      <c r="KH40" s="86"/>
      <c r="KI40" s="86"/>
      <c r="KJ40" s="86"/>
      <c r="KK40" s="86"/>
      <c r="KL40" s="86"/>
      <c r="KM40" s="86"/>
      <c r="KN40" s="86"/>
      <c r="KO40" s="86"/>
      <c r="KP40" s="86"/>
      <c r="KQ40" s="86"/>
      <c r="KR40" s="86"/>
      <c r="KS40" s="86"/>
      <c r="KT40" s="86"/>
      <c r="KU40" s="86"/>
      <c r="KV40" s="86"/>
      <c r="KW40" s="86"/>
      <c r="KX40" s="86"/>
      <c r="KY40" s="86"/>
      <c r="KZ40" s="86"/>
      <c r="LA40" s="86"/>
      <c r="LB40" s="86"/>
      <c r="LC40" s="86"/>
      <c r="LD40" s="86"/>
      <c r="LE40" s="86"/>
      <c r="LF40" s="86"/>
      <c r="LG40" s="86"/>
      <c r="LH40" s="86"/>
      <c r="LI40" s="86"/>
      <c r="LJ40" s="86"/>
      <c r="LK40" s="86"/>
      <c r="LL40" s="86"/>
      <c r="LM40" s="86"/>
      <c r="LN40" s="86"/>
      <c r="LO40" s="86"/>
      <c r="LP40" s="86"/>
      <c r="LQ40" s="86"/>
      <c r="LR40" s="86"/>
      <c r="LS40" s="86"/>
      <c r="LT40" s="86"/>
      <c r="LU40" s="86"/>
      <c r="LV40" s="86"/>
      <c r="LW40" s="86"/>
      <c r="LX40" s="86"/>
      <c r="LY40" s="86"/>
      <c r="LZ40" s="86"/>
      <c r="MA40" s="86"/>
      <c r="MB40" s="86"/>
      <c r="MC40" s="86"/>
      <c r="MD40" s="86"/>
      <c r="ME40" s="86"/>
      <c r="MF40" s="86"/>
      <c r="MG40" s="86"/>
      <c r="MH40" s="86"/>
      <c r="MI40" s="86"/>
      <c r="MJ40" s="86"/>
      <c r="MK40" s="86"/>
      <c r="ML40" s="86"/>
      <c r="MM40" s="86"/>
      <c r="MN40" s="86"/>
      <c r="MO40" s="86"/>
      <c r="MP40" s="86"/>
      <c r="MQ40" s="86"/>
      <c r="MR40" s="86"/>
      <c r="MS40" s="86"/>
      <c r="MT40" s="86"/>
      <c r="MU40" s="86"/>
      <c r="MV40" s="86"/>
      <c r="MW40" s="86"/>
      <c r="MX40" s="86"/>
      <c r="MY40" s="86"/>
      <c r="MZ40" s="86"/>
      <c r="NA40" s="86"/>
      <c r="NB40" s="86"/>
      <c r="NC40" s="86"/>
      <c r="ND40" s="86"/>
      <c r="NE40" s="86"/>
      <c r="NF40" s="86"/>
      <c r="NG40" s="86"/>
      <c r="NH40" s="86"/>
      <c r="NI40" s="86"/>
      <c r="NJ40" s="86"/>
      <c r="NK40" s="86"/>
      <c r="NL40" s="86"/>
      <c r="NM40" s="86"/>
      <c r="NN40" s="86"/>
      <c r="NO40" s="86"/>
      <c r="NP40" s="86"/>
      <c r="NQ40" s="86"/>
      <c r="NR40" s="86"/>
      <c r="NS40" s="86"/>
      <c r="NT40" s="86"/>
      <c r="NU40" s="86"/>
      <c r="NV40" s="86"/>
      <c r="NW40" s="86"/>
      <c r="NX40" s="86"/>
      <c r="NY40" s="86"/>
      <c r="NZ40" s="86"/>
      <c r="OA40" s="86"/>
      <c r="OB40" s="86"/>
      <c r="OC40" s="86"/>
      <c r="OD40" s="86"/>
      <c r="OE40" s="86"/>
      <c r="OF40" s="86"/>
      <c r="OG40" s="86"/>
      <c r="OH40" s="86"/>
      <c r="OI40" s="86"/>
      <c r="OJ40" s="86"/>
      <c r="OK40" s="86"/>
      <c r="OL40" s="86"/>
      <c r="OM40" s="86"/>
      <c r="ON40" s="86"/>
      <c r="OO40" s="86"/>
      <c r="OP40" s="86"/>
      <c r="OQ40" s="86"/>
      <c r="OR40" s="86"/>
      <c r="OS40" s="86"/>
      <c r="OT40" s="86"/>
      <c r="OU40" s="86"/>
      <c r="OV40" s="86"/>
      <c r="OW40" s="86"/>
      <c r="OX40" s="86"/>
      <c r="OY40" s="86"/>
      <c r="OZ40" s="86"/>
      <c r="PA40" s="86"/>
      <c r="PB40" s="86"/>
      <c r="PC40" s="86"/>
      <c r="PD40" s="86"/>
      <c r="PE40" s="86"/>
      <c r="PF40" s="86"/>
      <c r="PG40" s="86"/>
      <c r="PH40" s="86"/>
      <c r="PI40" s="86"/>
      <c r="PJ40" s="86"/>
      <c r="PK40" s="86"/>
      <c r="PL40" s="86"/>
      <c r="PM40" s="86"/>
      <c r="PN40" s="86"/>
      <c r="PO40" s="86"/>
      <c r="PP40" s="86"/>
      <c r="PQ40" s="86"/>
      <c r="PR40" s="86"/>
      <c r="PS40" s="86"/>
      <c r="PT40" s="86"/>
      <c r="PU40" s="86"/>
      <c r="PV40" s="86"/>
      <c r="PW40" s="86"/>
      <c r="PX40" s="86"/>
      <c r="PY40" s="86"/>
      <c r="PZ40" s="86"/>
      <c r="QA40" s="86"/>
      <c r="QB40" s="86"/>
      <c r="QC40" s="86"/>
      <c r="QD40" s="86"/>
      <c r="QE40" s="86"/>
      <c r="QF40" s="86"/>
      <c r="QG40" s="86"/>
      <c r="QH40" s="86"/>
      <c r="QI40" s="86"/>
      <c r="QJ40" s="86"/>
      <c r="QK40" s="86"/>
      <c r="QL40" s="86"/>
      <c r="QM40" s="86"/>
      <c r="QN40" s="86"/>
      <c r="QO40" s="86"/>
      <c r="QP40" s="86"/>
      <c r="QQ40" s="86"/>
      <c r="QR40" s="86"/>
      <c r="QS40" s="86"/>
      <c r="QT40" s="86"/>
      <c r="QU40" s="86"/>
      <c r="QV40" s="86"/>
      <c r="QW40" s="86"/>
      <c r="QX40" s="86"/>
      <c r="QY40" s="86"/>
      <c r="QZ40" s="86"/>
      <c r="RA40" s="86"/>
      <c r="RB40" s="86"/>
      <c r="RC40" s="86"/>
      <c r="RD40" s="86"/>
      <c r="RE40" s="86"/>
      <c r="RF40" s="86"/>
      <c r="RG40" s="86"/>
      <c r="RH40" s="86"/>
      <c r="RI40" s="86"/>
      <c r="RJ40" s="86"/>
      <c r="RK40" s="86"/>
      <c r="RL40" s="86"/>
      <c r="RM40" s="86"/>
      <c r="RN40" s="86"/>
      <c r="RO40" s="86"/>
      <c r="RP40" s="86"/>
      <c r="RQ40" s="86"/>
      <c r="RR40" s="86"/>
      <c r="RS40" s="86"/>
      <c r="RT40" s="86"/>
      <c r="RU40" s="86"/>
      <c r="RV40" s="86"/>
      <c r="RW40" s="86"/>
      <c r="RX40" s="86"/>
      <c r="RY40" s="86"/>
      <c r="RZ40" s="86"/>
      <c r="SA40" s="86"/>
      <c r="SB40" s="86"/>
      <c r="SC40" s="86"/>
      <c r="SD40" s="86"/>
      <c r="SE40" s="86"/>
      <c r="SF40" s="86"/>
      <c r="SG40" s="86"/>
      <c r="SH40" s="86"/>
      <c r="SI40" s="86"/>
      <c r="SJ40" s="86"/>
      <c r="SK40" s="86"/>
      <c r="SL40" s="86"/>
      <c r="SM40" s="86"/>
      <c r="SN40" s="86"/>
      <c r="SO40" s="86"/>
      <c r="SP40" s="86"/>
      <c r="SQ40" s="86"/>
      <c r="SR40" s="86"/>
      <c r="SS40" s="86"/>
      <c r="ST40" s="86"/>
      <c r="SU40" s="86"/>
      <c r="SV40" s="86"/>
      <c r="SW40" s="86"/>
      <c r="SX40" s="86"/>
      <c r="SY40" s="86"/>
      <c r="SZ40" s="86"/>
      <c r="TA40" s="86"/>
      <c r="TB40" s="86"/>
      <c r="TC40" s="86"/>
      <c r="TD40" s="86"/>
      <c r="TE40" s="86"/>
      <c r="TF40" s="86"/>
      <c r="TG40" s="86"/>
      <c r="TH40" s="86"/>
      <c r="TI40" s="86"/>
      <c r="TJ40" s="86"/>
      <c r="TK40" s="86"/>
      <c r="TL40" s="86"/>
      <c r="TM40" s="86"/>
      <c r="TN40" s="86"/>
      <c r="TO40" s="86"/>
      <c r="TP40" s="86"/>
      <c r="TQ40" s="86"/>
      <c r="TR40" s="86"/>
      <c r="TS40" s="86"/>
      <c r="TT40" s="86"/>
      <c r="TU40" s="86"/>
      <c r="TV40" s="86"/>
      <c r="TW40" s="86"/>
      <c r="TX40" s="86"/>
      <c r="TY40" s="86"/>
      <c r="TZ40" s="86"/>
      <c r="UA40" s="86"/>
      <c r="UB40" s="86"/>
      <c r="UC40" s="86"/>
      <c r="UD40" s="86"/>
      <c r="UE40" s="86"/>
      <c r="UF40" s="86"/>
      <c r="UG40" s="86"/>
      <c r="UH40" s="86"/>
      <c r="UI40" s="86"/>
      <c r="UJ40" s="86"/>
      <c r="UK40" s="86"/>
      <c r="UL40" s="86"/>
      <c r="UM40" s="86"/>
      <c r="UN40" s="86"/>
      <c r="UO40" s="86"/>
      <c r="UP40" s="86"/>
      <c r="UQ40" s="86"/>
      <c r="UR40" s="86"/>
      <c r="US40" s="86"/>
      <c r="UT40" s="86"/>
      <c r="UU40" s="86"/>
      <c r="UV40" s="86"/>
      <c r="UW40" s="86"/>
      <c r="UX40" s="86"/>
      <c r="UY40" s="86"/>
      <c r="UZ40" s="86"/>
      <c r="VA40" s="86"/>
      <c r="VB40" s="86"/>
      <c r="VC40" s="86"/>
      <c r="VD40" s="86"/>
      <c r="VE40" s="86"/>
      <c r="VF40" s="86"/>
      <c r="VG40" s="86"/>
      <c r="VH40" s="86"/>
      <c r="VI40" s="86"/>
      <c r="VJ40" s="86"/>
      <c r="VK40" s="86"/>
      <c r="VL40" s="86"/>
      <c r="VM40" s="86"/>
      <c r="VN40" s="86"/>
      <c r="VO40" s="86"/>
      <c r="VP40" s="86"/>
      <c r="VQ40" s="86"/>
      <c r="VR40" s="86"/>
      <c r="VS40" s="86"/>
      <c r="VT40" s="86"/>
      <c r="VU40" s="86"/>
      <c r="VV40" s="86"/>
      <c r="VW40" s="86"/>
      <c r="VX40" s="86"/>
      <c r="VY40" s="86"/>
      <c r="VZ40" s="86"/>
      <c r="WA40" s="86"/>
      <c r="WB40" s="86"/>
      <c r="WC40" s="86"/>
      <c r="WD40" s="86"/>
      <c r="WE40" s="86"/>
      <c r="WF40" s="86"/>
      <c r="WG40" s="86"/>
      <c r="WH40" s="86"/>
      <c r="WI40" s="86"/>
      <c r="WJ40" s="86"/>
      <c r="WK40" s="86"/>
      <c r="WL40" s="86"/>
      <c r="WM40" s="86"/>
      <c r="WN40" s="86"/>
      <c r="WO40" s="86"/>
      <c r="WP40" s="86"/>
      <c r="WQ40" s="86"/>
      <c r="WR40" s="86"/>
      <c r="WS40" s="86"/>
      <c r="WT40" s="86"/>
      <c r="WU40" s="86"/>
      <c r="WV40" s="86"/>
      <c r="WW40" s="86"/>
      <c r="WX40" s="86"/>
      <c r="WY40" s="86"/>
      <c r="WZ40" s="86"/>
      <c r="XA40" s="86"/>
      <c r="XB40" s="86"/>
      <c r="XC40" s="86"/>
      <c r="XD40" s="86"/>
      <c r="XE40" s="86"/>
      <c r="XF40" s="86"/>
      <c r="XG40" s="86"/>
      <c r="XH40" s="86"/>
      <c r="XI40" s="86"/>
      <c r="XJ40" s="86"/>
      <c r="XK40" s="86"/>
      <c r="XL40" s="86"/>
      <c r="XM40" s="86"/>
      <c r="XN40" s="86"/>
      <c r="XO40" s="86"/>
      <c r="XP40" s="86"/>
      <c r="XQ40" s="86"/>
      <c r="XR40" s="86"/>
      <c r="XS40" s="86"/>
      <c r="XT40" s="86"/>
      <c r="XU40" s="86"/>
      <c r="XV40" s="86"/>
      <c r="XW40" s="86"/>
      <c r="XX40" s="86"/>
      <c r="XY40" s="86"/>
      <c r="XZ40" s="86"/>
      <c r="YA40" s="86"/>
      <c r="YB40" s="86"/>
      <c r="YC40" s="86"/>
      <c r="YD40" s="86"/>
      <c r="YE40" s="86"/>
      <c r="YF40" s="86"/>
      <c r="YG40" s="86"/>
      <c r="YH40" s="86"/>
      <c r="YI40" s="86"/>
      <c r="YJ40" s="86"/>
      <c r="YK40" s="86"/>
      <c r="YL40" s="86"/>
      <c r="YM40" s="86"/>
      <c r="YN40" s="86"/>
      <c r="YO40" s="86"/>
      <c r="YP40" s="86"/>
      <c r="YQ40" s="86"/>
      <c r="YR40" s="86"/>
      <c r="YS40" s="86"/>
      <c r="YT40" s="86"/>
      <c r="YU40" s="86"/>
      <c r="YV40" s="86"/>
      <c r="YW40" s="86"/>
      <c r="YX40" s="86"/>
      <c r="YY40" s="86"/>
      <c r="YZ40" s="86"/>
      <c r="ZA40" s="86"/>
      <c r="ZB40" s="86"/>
      <c r="ZC40" s="86"/>
      <c r="ZD40" s="86"/>
      <c r="ZE40" s="86"/>
      <c r="ZF40" s="86"/>
      <c r="ZG40" s="86"/>
      <c r="ZH40" s="86"/>
      <c r="ZI40" s="86"/>
      <c r="ZJ40" s="86"/>
      <c r="ZK40" s="86"/>
      <c r="ZL40" s="86"/>
      <c r="ZM40" s="86"/>
      <c r="ZN40" s="86"/>
      <c r="ZO40" s="86"/>
      <c r="ZP40" s="86"/>
      <c r="ZQ40" s="86"/>
      <c r="ZR40" s="86"/>
      <c r="ZS40" s="86"/>
      <c r="ZT40" s="86"/>
      <c r="ZU40" s="86"/>
      <c r="ZV40" s="86"/>
      <c r="ZW40" s="86"/>
      <c r="ZX40" s="86"/>
      <c r="ZY40" s="86"/>
      <c r="ZZ40" s="86"/>
      <c r="AAA40" s="86"/>
      <c r="AAB40" s="86"/>
      <c r="AAC40" s="86"/>
      <c r="AAD40" s="86"/>
      <c r="AAE40" s="86"/>
      <c r="AAF40" s="86"/>
      <c r="AAG40" s="86"/>
      <c r="AAH40" s="86"/>
      <c r="AAI40" s="86"/>
      <c r="AAJ40" s="86"/>
      <c r="AAK40" s="86"/>
      <c r="AAL40" s="86"/>
      <c r="AAM40" s="86"/>
      <c r="AAN40" s="86"/>
      <c r="AAO40" s="86"/>
      <c r="AAP40" s="86"/>
      <c r="AAQ40" s="86"/>
      <c r="AAR40" s="86"/>
      <c r="AAS40" s="86"/>
      <c r="AAT40" s="86"/>
      <c r="AAU40" s="86"/>
      <c r="AAV40" s="86"/>
      <c r="AAW40" s="86"/>
      <c r="AAX40" s="86"/>
      <c r="AAY40" s="86"/>
      <c r="AAZ40" s="86"/>
      <c r="ABA40" s="86"/>
      <c r="ABB40" s="86"/>
      <c r="ABC40" s="86"/>
      <c r="ABD40" s="86"/>
      <c r="ABE40" s="86"/>
      <c r="ABF40" s="86"/>
      <c r="ABG40" s="86"/>
      <c r="ABH40" s="86"/>
      <c r="ABI40" s="86"/>
      <c r="ABJ40" s="86"/>
      <c r="ABK40" s="86"/>
      <c r="ABL40" s="86"/>
      <c r="ABM40" s="86"/>
      <c r="ABN40" s="86"/>
      <c r="ABO40" s="86"/>
      <c r="ABP40" s="86"/>
      <c r="ABQ40" s="86"/>
      <c r="ABR40" s="86"/>
      <c r="ABS40" s="86"/>
      <c r="ABT40" s="86"/>
      <c r="ABU40" s="86"/>
      <c r="ABV40" s="86"/>
      <c r="ABW40" s="86"/>
      <c r="ABX40" s="86"/>
      <c r="ABY40" s="86"/>
      <c r="ABZ40" s="86"/>
      <c r="ACA40" s="86"/>
      <c r="ACB40" s="86"/>
      <c r="ACC40" s="86"/>
      <c r="ACD40" s="86"/>
      <c r="ACE40" s="86"/>
      <c r="ACF40" s="86"/>
      <c r="ACG40" s="86"/>
      <c r="ACH40" s="86"/>
      <c r="ACI40" s="86"/>
      <c r="ACJ40" s="86"/>
      <c r="ACK40" s="86"/>
      <c r="ACL40" s="86"/>
      <c r="ACM40" s="86"/>
      <c r="ACN40" s="86"/>
      <c r="ACO40" s="86"/>
      <c r="ACP40" s="86"/>
      <c r="ACQ40" s="86"/>
      <c r="ACR40" s="86"/>
      <c r="ACS40" s="86"/>
      <c r="ACT40" s="86"/>
      <c r="ACU40" s="86"/>
      <c r="ACV40" s="86"/>
      <c r="ACW40" s="86"/>
      <c r="ACX40" s="86"/>
      <c r="ACY40" s="86"/>
      <c r="ACZ40" s="86"/>
      <c r="ADA40" s="86"/>
      <c r="ADB40" s="86"/>
      <c r="ADC40" s="86"/>
      <c r="ADD40" s="86"/>
      <c r="ADE40" s="86"/>
      <c r="ADF40" s="86"/>
      <c r="ADG40" s="86"/>
      <c r="ADH40" s="86"/>
      <c r="ADI40" s="86"/>
      <c r="ADJ40" s="86"/>
      <c r="ADK40" s="86"/>
      <c r="ADL40" s="86"/>
      <c r="ADM40" s="86"/>
      <c r="ADN40" s="86"/>
      <c r="ADO40" s="86"/>
      <c r="ADP40" s="86"/>
      <c r="ADQ40" s="86"/>
      <c r="ADR40" s="86"/>
      <c r="ADS40" s="86"/>
      <c r="ADT40" s="86"/>
      <c r="ADU40" s="86"/>
      <c r="ADV40" s="86"/>
      <c r="ADW40" s="86"/>
      <c r="ADX40" s="86"/>
      <c r="ADY40" s="86"/>
      <c r="ADZ40" s="86"/>
      <c r="AEA40" s="86"/>
      <c r="AEB40" s="86"/>
      <c r="AEC40" s="86"/>
      <c r="AED40" s="86"/>
      <c r="AEE40" s="86"/>
      <c r="AEF40" s="86"/>
      <c r="AEG40" s="86"/>
      <c r="AEH40" s="86"/>
      <c r="AEI40" s="86"/>
      <c r="AEJ40" s="86"/>
      <c r="AEK40" s="86"/>
      <c r="AEL40" s="86"/>
      <c r="AEM40" s="86"/>
      <c r="AEN40" s="86"/>
      <c r="AEO40" s="86"/>
      <c r="AEP40" s="86"/>
      <c r="AEQ40" s="86"/>
      <c r="AER40" s="86"/>
      <c r="AES40" s="86"/>
      <c r="AET40" s="86"/>
      <c r="AEU40" s="86"/>
      <c r="AEV40" s="86"/>
      <c r="AEW40" s="86"/>
      <c r="AEX40" s="86"/>
      <c r="AEY40" s="86"/>
      <c r="AEZ40" s="86"/>
      <c r="AFA40" s="86"/>
      <c r="AFB40" s="86"/>
      <c r="AFC40" s="86"/>
      <c r="AFD40" s="86"/>
      <c r="AFE40" s="86"/>
      <c r="AFF40" s="86"/>
      <c r="AFG40" s="86"/>
      <c r="AFH40" s="86"/>
      <c r="AFI40" s="86"/>
      <c r="AFJ40" s="86"/>
      <c r="AFK40" s="86"/>
      <c r="AFL40" s="86"/>
      <c r="AFM40" s="86"/>
      <c r="AFN40" s="86"/>
      <c r="AFO40" s="86"/>
      <c r="AFP40" s="86"/>
      <c r="AFQ40" s="86"/>
      <c r="AFR40" s="86"/>
      <c r="AFS40" s="86"/>
      <c r="AFT40" s="86"/>
      <c r="AFU40" s="86"/>
      <c r="AFV40" s="86"/>
      <c r="AFW40" s="86"/>
      <c r="AFX40" s="86"/>
      <c r="AFY40" s="86"/>
      <c r="AFZ40" s="86"/>
      <c r="AGA40" s="86"/>
      <c r="AGB40" s="86"/>
      <c r="AGC40" s="86"/>
      <c r="AGD40" s="86"/>
      <c r="AGE40" s="86"/>
      <c r="AGF40" s="86"/>
      <c r="AGG40" s="86"/>
      <c r="AGH40" s="86"/>
      <c r="AGI40" s="86"/>
      <c r="AGJ40" s="86"/>
      <c r="AGK40" s="86"/>
      <c r="AGL40" s="86"/>
      <c r="AGM40" s="86"/>
      <c r="AGN40" s="86"/>
      <c r="AGO40" s="86"/>
      <c r="AGP40" s="86"/>
      <c r="AGQ40" s="86"/>
      <c r="AGR40" s="86"/>
      <c r="AGS40" s="86"/>
      <c r="AGT40" s="86"/>
      <c r="AGU40" s="86"/>
      <c r="AGV40" s="86"/>
      <c r="AGW40" s="86"/>
      <c r="AGX40" s="86"/>
      <c r="AGY40" s="86"/>
      <c r="AGZ40" s="86"/>
      <c r="AHA40" s="86"/>
      <c r="AHB40" s="86"/>
      <c r="AHC40" s="86"/>
      <c r="AHD40" s="86"/>
      <c r="AHE40" s="86"/>
      <c r="AHF40" s="86"/>
      <c r="AHG40" s="86"/>
      <c r="AHH40" s="86"/>
      <c r="AHI40" s="86"/>
      <c r="AHJ40" s="86"/>
      <c r="AHK40" s="86"/>
      <c r="AHL40" s="86"/>
      <c r="AHM40" s="86"/>
      <c r="AHN40" s="86"/>
      <c r="AHO40" s="86"/>
      <c r="AHP40" s="86"/>
      <c r="AHQ40" s="86"/>
      <c r="AHR40" s="86"/>
      <c r="AHS40" s="86"/>
      <c r="AHT40" s="86"/>
      <c r="AHU40" s="86"/>
      <c r="AHV40" s="86"/>
      <c r="AHW40" s="86"/>
      <c r="AHX40" s="86"/>
      <c r="AHY40" s="86"/>
      <c r="AHZ40" s="86"/>
      <c r="AIA40" s="86"/>
      <c r="AIB40" s="86"/>
      <c r="AIC40" s="86"/>
      <c r="AID40" s="86"/>
      <c r="AIE40" s="86"/>
      <c r="AIF40" s="86"/>
      <c r="AIG40" s="86"/>
      <c r="AIH40" s="86"/>
      <c r="AII40" s="86"/>
      <c r="AIJ40" s="86"/>
      <c r="AIK40" s="86"/>
      <c r="AIL40" s="86"/>
      <c r="AIM40" s="86"/>
      <c r="AIN40" s="86"/>
      <c r="AIO40" s="86"/>
      <c r="AIP40" s="86"/>
      <c r="AIQ40" s="86"/>
      <c r="AIR40" s="86"/>
      <c r="AIS40" s="86"/>
      <c r="AIT40" s="86"/>
      <c r="AIU40" s="86"/>
      <c r="AIV40" s="86"/>
      <c r="AIW40" s="86"/>
      <c r="AIX40" s="86"/>
      <c r="AIY40" s="86"/>
      <c r="AIZ40" s="86"/>
      <c r="AJA40" s="86"/>
      <c r="AJB40" s="86"/>
      <c r="AJC40" s="86"/>
      <c r="AJD40" s="86"/>
      <c r="AJE40" s="86"/>
      <c r="AJF40" s="86"/>
      <c r="AJG40" s="86"/>
      <c r="AJH40" s="86"/>
      <c r="AJI40" s="86"/>
      <c r="AJJ40" s="86"/>
      <c r="AJK40" s="86"/>
      <c r="AJL40" s="86"/>
      <c r="AJM40" s="86"/>
      <c r="AJN40" s="86"/>
      <c r="AJO40" s="86"/>
      <c r="AJP40" s="86"/>
      <c r="AJQ40" s="86"/>
      <c r="AJR40" s="86"/>
      <c r="AJS40" s="86"/>
      <c r="AJT40" s="86"/>
      <c r="AJU40" s="86"/>
      <c r="AJV40" s="86"/>
      <c r="AJW40" s="86"/>
      <c r="AJX40" s="86"/>
      <c r="AJY40" s="86"/>
      <c r="AJZ40" s="86"/>
      <c r="AKA40" s="86"/>
      <c r="AKB40" s="86"/>
      <c r="AKC40" s="86"/>
      <c r="AKD40" s="86"/>
      <c r="AKE40" s="86"/>
      <c r="AKF40" s="86"/>
      <c r="AKG40" s="86"/>
      <c r="AKH40" s="86"/>
      <c r="AKI40" s="86"/>
      <c r="AKJ40" s="86"/>
      <c r="AKK40" s="86"/>
      <c r="AKL40" s="86"/>
      <c r="AKM40" s="86"/>
      <c r="AKN40" s="86"/>
      <c r="AKO40" s="86"/>
      <c r="AKP40" s="86"/>
      <c r="AKQ40" s="86"/>
      <c r="AKR40" s="86"/>
      <c r="AKS40" s="86"/>
      <c r="AKT40" s="86"/>
      <c r="AKU40" s="86"/>
      <c r="AKV40" s="86"/>
      <c r="AKW40" s="86"/>
      <c r="AKX40" s="86"/>
      <c r="AKY40" s="86"/>
      <c r="AKZ40" s="86"/>
      <c r="ALA40" s="86"/>
      <c r="ALB40" s="86"/>
      <c r="ALC40" s="86"/>
      <c r="ALD40" s="86"/>
      <c r="ALE40" s="86"/>
      <c r="ALF40" s="86"/>
      <c r="ALG40" s="86"/>
      <c r="ALH40" s="86"/>
      <c r="ALI40" s="86"/>
      <c r="ALJ40" s="86"/>
      <c r="ALK40" s="86"/>
      <c r="ALL40" s="86"/>
      <c r="ALM40" s="86"/>
      <c r="ALN40" s="86"/>
      <c r="ALO40" s="86"/>
      <c r="ALP40" s="86"/>
      <c r="ALQ40" s="86"/>
      <c r="ALR40" s="86"/>
      <c r="ALS40" s="86"/>
      <c r="ALT40" s="86"/>
      <c r="ALU40" s="86"/>
      <c r="ALV40" s="86"/>
      <c r="ALW40" s="86"/>
      <c r="ALX40" s="86"/>
      <c r="ALY40" s="86"/>
      <c r="ALZ40" s="86"/>
      <c r="AMA40" s="86"/>
      <c r="AMB40" s="86"/>
      <c r="AMC40" s="86"/>
      <c r="AMD40" s="86"/>
      <c r="AME40" s="86"/>
      <c r="AMF40" s="86"/>
      <c r="AMG40" s="86"/>
      <c r="AMH40" s="86"/>
      <c r="AMI40" s="86"/>
      <c r="AMJ40" s="86"/>
      <c r="AMK40" s="86"/>
      <c r="AML40" s="86"/>
      <c r="AMM40" s="86"/>
      <c r="AMN40" s="86"/>
      <c r="AMO40" s="86"/>
      <c r="AMP40" s="86"/>
      <c r="AMQ40" s="86"/>
      <c r="AMR40" s="86"/>
      <c r="AMS40" s="86"/>
      <c r="AMT40" s="86"/>
      <c r="AMU40" s="86"/>
      <c r="AMV40" s="86"/>
      <c r="AMW40" s="86"/>
      <c r="AMX40" s="86"/>
      <c r="AMY40" s="86"/>
      <c r="AMZ40" s="86"/>
      <c r="ANA40" s="86"/>
      <c r="ANB40" s="86"/>
      <c r="ANC40" s="86"/>
      <c r="AND40" s="86"/>
      <c r="ANE40" s="86"/>
      <c r="ANF40" s="86"/>
      <c r="ANG40" s="86"/>
      <c r="ANH40" s="86"/>
      <c r="ANI40" s="86"/>
      <c r="ANJ40" s="86"/>
      <c r="ANK40" s="86"/>
      <c r="ANL40" s="86"/>
      <c r="ANM40" s="86"/>
      <c r="ANN40" s="86"/>
      <c r="ANO40" s="86"/>
      <c r="ANP40" s="86"/>
      <c r="ANQ40" s="86"/>
      <c r="ANR40" s="86"/>
      <c r="ANS40" s="86"/>
      <c r="ANT40" s="86"/>
      <c r="ANU40" s="86"/>
      <c r="ANV40" s="86"/>
      <c r="ANW40" s="86"/>
      <c r="ANX40" s="86"/>
      <c r="ANY40" s="86"/>
      <c r="ANZ40" s="86"/>
      <c r="AOA40" s="86"/>
      <c r="AOB40" s="86"/>
      <c r="AOC40" s="86"/>
      <c r="AOD40" s="86"/>
      <c r="AOE40" s="86"/>
      <c r="AOF40" s="86"/>
      <c r="AOG40" s="86"/>
      <c r="AOH40" s="86"/>
      <c r="AOI40" s="86"/>
      <c r="AOJ40" s="86"/>
      <c r="AOK40" s="86"/>
      <c r="AOL40" s="86"/>
      <c r="AOM40" s="86"/>
      <c r="AON40" s="86"/>
      <c r="AOO40" s="86"/>
      <c r="AOP40" s="86"/>
      <c r="AOQ40" s="86"/>
      <c r="AOR40" s="86"/>
      <c r="AOS40" s="86"/>
      <c r="AOT40" s="86"/>
      <c r="AOU40" s="86"/>
      <c r="AOV40" s="86"/>
      <c r="AOW40" s="86"/>
      <c r="AOX40" s="86"/>
      <c r="AOY40" s="86"/>
      <c r="AOZ40" s="86"/>
      <c r="APA40" s="86"/>
      <c r="APB40" s="86"/>
      <c r="APC40" s="86"/>
      <c r="APD40" s="86"/>
      <c r="APE40" s="86"/>
      <c r="APF40" s="86"/>
      <c r="APG40" s="86"/>
      <c r="APH40" s="86"/>
      <c r="API40" s="86"/>
      <c r="APJ40" s="86"/>
      <c r="APK40" s="86"/>
      <c r="APL40" s="86"/>
      <c r="APM40" s="86"/>
      <c r="APN40" s="86"/>
      <c r="APO40" s="86"/>
      <c r="APP40" s="86"/>
      <c r="APQ40" s="86"/>
      <c r="APR40" s="86"/>
      <c r="APS40" s="86"/>
      <c r="APT40" s="86"/>
      <c r="APU40" s="86"/>
      <c r="APV40" s="86"/>
      <c r="APW40" s="86"/>
      <c r="APX40" s="86"/>
      <c r="APY40" s="86"/>
      <c r="APZ40" s="86"/>
      <c r="AQA40" s="86"/>
      <c r="AQB40" s="86"/>
      <c r="AQC40" s="86"/>
      <c r="AQD40" s="86"/>
      <c r="AQE40" s="86"/>
      <c r="AQF40" s="86"/>
      <c r="AQG40" s="86"/>
      <c r="AQH40" s="86"/>
      <c r="AQI40" s="86"/>
      <c r="AQJ40" s="86"/>
      <c r="AQK40" s="86"/>
      <c r="AQL40" s="86"/>
      <c r="AQM40" s="86"/>
      <c r="AQN40" s="86"/>
      <c r="AQO40" s="86"/>
      <c r="AQP40" s="86"/>
      <c r="AQQ40" s="86"/>
      <c r="AQR40" s="86"/>
      <c r="AQS40" s="86"/>
      <c r="AQT40" s="86"/>
      <c r="AQU40" s="86"/>
      <c r="AQV40" s="86"/>
      <c r="AQW40" s="86"/>
      <c r="AQX40" s="86"/>
      <c r="AQY40" s="86"/>
      <c r="AQZ40" s="86"/>
      <c r="ARA40" s="86"/>
      <c r="ARB40" s="86"/>
      <c r="ARC40" s="86"/>
      <c r="ARD40" s="86"/>
      <c r="ARE40" s="86"/>
      <c r="ARF40" s="86"/>
      <c r="ARG40" s="86"/>
      <c r="ARH40" s="86"/>
      <c r="ARI40" s="86"/>
      <c r="ARJ40" s="86"/>
      <c r="ARK40" s="86"/>
      <c r="ARL40" s="86"/>
      <c r="ARM40" s="86"/>
      <c r="ARN40" s="86"/>
      <c r="ARO40" s="86"/>
      <c r="ARP40" s="86"/>
      <c r="ARQ40" s="86"/>
      <c r="ARR40" s="86"/>
      <c r="ARS40" s="86"/>
      <c r="ART40" s="86"/>
      <c r="ARU40" s="86"/>
      <c r="ARV40" s="86"/>
      <c r="ARW40" s="86"/>
      <c r="ARX40" s="86"/>
      <c r="ARY40" s="86"/>
      <c r="ARZ40" s="86"/>
      <c r="ASA40" s="86"/>
      <c r="ASB40" s="86"/>
      <c r="ASC40" s="86"/>
      <c r="ASD40" s="86"/>
      <c r="ASE40" s="86"/>
      <c r="ASF40" s="86"/>
      <c r="ASG40" s="86"/>
      <c r="ASH40" s="86"/>
      <c r="ASI40" s="86"/>
      <c r="ASJ40" s="86"/>
      <c r="ASK40" s="86"/>
      <c r="ASL40" s="86"/>
      <c r="ASM40" s="86"/>
      <c r="ASN40" s="86"/>
      <c r="ASO40" s="86"/>
      <c r="ASP40" s="86"/>
      <c r="ASQ40" s="86"/>
      <c r="ASR40" s="86"/>
      <c r="ASS40" s="86"/>
      <c r="AST40" s="86"/>
      <c r="ASU40" s="86"/>
      <c r="ASV40" s="86"/>
      <c r="ASW40" s="86"/>
      <c r="ASX40" s="86"/>
      <c r="ASY40" s="86"/>
      <c r="ASZ40" s="86"/>
      <c r="ATA40" s="86"/>
      <c r="ATB40" s="86"/>
      <c r="ATC40" s="86"/>
      <c r="ATD40" s="86"/>
      <c r="ATE40" s="86"/>
      <c r="ATF40" s="86"/>
      <c r="ATG40" s="86"/>
      <c r="ATH40" s="86"/>
      <c r="ATI40" s="86"/>
      <c r="ATJ40" s="86"/>
      <c r="ATK40" s="86"/>
      <c r="ATL40" s="86"/>
      <c r="ATM40" s="86"/>
      <c r="ATN40" s="86"/>
      <c r="ATO40" s="86"/>
      <c r="ATP40" s="86"/>
      <c r="ATQ40" s="86"/>
      <c r="ATR40" s="86"/>
      <c r="ATS40" s="86"/>
      <c r="ATT40" s="86"/>
      <c r="ATU40" s="86"/>
      <c r="ATV40" s="86"/>
      <c r="ATW40" s="86"/>
      <c r="ATX40" s="86"/>
      <c r="ATY40" s="86"/>
      <c r="ATZ40" s="86"/>
      <c r="AUA40" s="86"/>
      <c r="AUB40" s="86"/>
      <c r="AUC40" s="86"/>
      <c r="AUD40" s="86"/>
      <c r="AUE40" s="86"/>
      <c r="AUF40" s="86"/>
      <c r="AUG40" s="86"/>
      <c r="AUH40" s="86"/>
      <c r="AUI40" s="86"/>
      <c r="AUJ40" s="86"/>
      <c r="AUK40" s="86"/>
      <c r="AUL40" s="86"/>
      <c r="AUM40" s="86"/>
      <c r="AUN40" s="86"/>
      <c r="AUO40" s="86"/>
      <c r="AUP40" s="86"/>
      <c r="AUQ40" s="86"/>
      <c r="AUR40" s="86"/>
      <c r="AUS40" s="86"/>
      <c r="AUT40" s="86"/>
      <c r="AUU40" s="86"/>
      <c r="AUV40" s="86"/>
      <c r="AUW40" s="86"/>
      <c r="AUX40" s="86"/>
      <c r="AUY40" s="86"/>
      <c r="AUZ40" s="86"/>
      <c r="AVA40" s="86"/>
      <c r="AVB40" s="86"/>
      <c r="AVC40" s="86"/>
      <c r="AVD40" s="86"/>
      <c r="AVE40" s="86"/>
      <c r="AVF40" s="86"/>
      <c r="AVG40" s="86"/>
      <c r="AVH40" s="86"/>
      <c r="AVI40" s="86"/>
      <c r="AVJ40" s="86"/>
      <c r="AVK40" s="86"/>
      <c r="AVL40" s="86"/>
      <c r="AVM40" s="86"/>
      <c r="AVN40" s="86"/>
      <c r="AVO40" s="86"/>
      <c r="AVP40" s="86"/>
      <c r="AVQ40" s="86"/>
      <c r="AVR40" s="86"/>
      <c r="AVS40" s="86"/>
      <c r="AVT40" s="86"/>
      <c r="AVU40" s="86"/>
      <c r="AVV40" s="86"/>
      <c r="AVW40" s="86"/>
      <c r="AVX40" s="86"/>
      <c r="AVY40" s="86"/>
      <c r="AVZ40" s="86"/>
      <c r="AWA40" s="86"/>
      <c r="AWB40" s="86"/>
      <c r="AWC40" s="86"/>
      <c r="AWD40" s="86"/>
      <c r="AWE40" s="86"/>
      <c r="AWF40" s="86"/>
      <c r="AWG40" s="86"/>
      <c r="AWH40" s="86"/>
      <c r="AWI40" s="86"/>
      <c r="AWJ40" s="86"/>
      <c r="AWK40" s="86"/>
      <c r="AWL40" s="86"/>
      <c r="AWM40" s="86"/>
      <c r="AWN40" s="86"/>
      <c r="AWO40" s="86"/>
      <c r="AWP40" s="86"/>
      <c r="AWQ40" s="86"/>
      <c r="AWR40" s="86"/>
      <c r="AWS40" s="86"/>
      <c r="AWT40" s="86"/>
      <c r="AWU40" s="86"/>
      <c r="AWV40" s="86"/>
      <c r="AWW40" s="86"/>
      <c r="AWX40" s="86"/>
      <c r="AWY40" s="86"/>
      <c r="AWZ40" s="86"/>
      <c r="AXA40" s="86"/>
      <c r="AXB40" s="86"/>
      <c r="AXC40" s="86"/>
      <c r="AXD40" s="86"/>
      <c r="AXE40" s="86"/>
      <c r="AXF40" s="86"/>
      <c r="AXG40" s="86"/>
      <c r="AXH40" s="86"/>
      <c r="AXI40" s="86"/>
      <c r="AXJ40" s="86"/>
      <c r="AXK40" s="86"/>
      <c r="AXL40" s="86"/>
      <c r="AXM40" s="86"/>
      <c r="AXN40" s="86"/>
      <c r="AXO40" s="86"/>
      <c r="AXP40" s="86"/>
      <c r="AXQ40" s="86"/>
      <c r="AXR40" s="86"/>
      <c r="AXS40" s="86"/>
      <c r="AXT40" s="86"/>
      <c r="AXU40" s="86"/>
      <c r="AXV40" s="86"/>
      <c r="AXW40" s="86"/>
      <c r="AXX40" s="86"/>
      <c r="AXY40" s="86"/>
      <c r="AXZ40" s="86"/>
      <c r="AYA40" s="86"/>
      <c r="AYB40" s="86"/>
      <c r="AYC40" s="86"/>
      <c r="AYD40" s="86"/>
      <c r="AYE40" s="86"/>
      <c r="AYF40" s="86"/>
      <c r="AYG40" s="86"/>
      <c r="AYH40" s="86"/>
      <c r="AYI40" s="86"/>
      <c r="AYJ40" s="86"/>
      <c r="AYK40" s="86"/>
      <c r="AYL40" s="86"/>
      <c r="AYM40" s="86"/>
      <c r="AYN40" s="86"/>
      <c r="AYO40" s="86"/>
      <c r="AYP40" s="86"/>
      <c r="AYQ40" s="86"/>
      <c r="AYR40" s="86"/>
      <c r="AYS40" s="86"/>
      <c r="AYT40" s="86"/>
      <c r="AYU40" s="86"/>
      <c r="AYV40" s="86"/>
      <c r="AYW40" s="86"/>
      <c r="AYX40" s="86"/>
      <c r="AYY40" s="86"/>
      <c r="AYZ40" s="86"/>
      <c r="AZA40" s="86"/>
      <c r="AZB40" s="86"/>
      <c r="AZC40" s="86"/>
      <c r="AZD40" s="86"/>
      <c r="AZE40" s="86"/>
      <c r="AZF40" s="86"/>
      <c r="AZG40" s="86"/>
      <c r="AZH40" s="86"/>
      <c r="AZI40" s="86"/>
      <c r="AZJ40" s="86"/>
      <c r="AZK40" s="86"/>
      <c r="AZL40" s="86"/>
      <c r="AZM40" s="86"/>
      <c r="AZN40" s="86"/>
      <c r="AZO40" s="86"/>
      <c r="AZP40" s="86"/>
      <c r="AZQ40" s="86"/>
      <c r="AZR40" s="86"/>
      <c r="AZS40" s="86"/>
      <c r="AZT40" s="86"/>
      <c r="AZU40" s="86"/>
      <c r="AZV40" s="86"/>
      <c r="AZW40" s="86"/>
      <c r="AZX40" s="86"/>
      <c r="AZY40" s="86"/>
      <c r="AZZ40" s="86"/>
      <c r="BAA40" s="86"/>
      <c r="BAB40" s="86"/>
      <c r="BAC40" s="86"/>
      <c r="BAD40" s="86"/>
      <c r="BAE40" s="86"/>
      <c r="BAF40" s="86"/>
      <c r="BAG40" s="86"/>
      <c r="BAH40" s="86"/>
      <c r="BAI40" s="86"/>
      <c r="BAJ40" s="86"/>
      <c r="BAK40" s="86"/>
      <c r="BAL40" s="86"/>
      <c r="BAM40" s="86"/>
      <c r="BAN40" s="86"/>
      <c r="BAO40" s="86"/>
      <c r="BAP40" s="86"/>
      <c r="BAQ40" s="86"/>
      <c r="BAR40" s="86"/>
      <c r="BAS40" s="86"/>
      <c r="BAT40" s="86"/>
      <c r="BAU40" s="86"/>
      <c r="BAV40" s="86"/>
      <c r="BAW40" s="86"/>
      <c r="BAX40" s="86"/>
      <c r="BAY40" s="86"/>
      <c r="BAZ40" s="86"/>
      <c r="BBA40" s="86"/>
      <c r="BBB40" s="86"/>
      <c r="BBC40" s="86"/>
      <c r="BBD40" s="86"/>
      <c r="BBE40" s="86"/>
      <c r="BBF40" s="86"/>
      <c r="BBG40" s="86"/>
      <c r="BBH40" s="86"/>
      <c r="BBI40" s="86"/>
      <c r="BBJ40" s="86"/>
      <c r="BBK40" s="86"/>
      <c r="BBL40" s="86"/>
      <c r="BBM40" s="86"/>
      <c r="BBN40" s="86"/>
      <c r="BBO40" s="86"/>
      <c r="BBP40" s="86"/>
      <c r="BBQ40" s="86"/>
      <c r="BBR40" s="86"/>
      <c r="BBS40" s="86"/>
      <c r="BBT40" s="86"/>
      <c r="BBU40" s="86"/>
      <c r="BBV40" s="86"/>
      <c r="BBW40" s="86"/>
      <c r="BBX40" s="86"/>
      <c r="BBY40" s="86"/>
      <c r="BBZ40" s="86"/>
      <c r="BCA40" s="86"/>
      <c r="BCB40" s="86"/>
      <c r="BCC40" s="86"/>
      <c r="BCD40" s="86"/>
      <c r="BCE40" s="86"/>
      <c r="BCF40" s="86"/>
      <c r="BCG40" s="86"/>
      <c r="BCH40" s="86"/>
      <c r="BCI40" s="86"/>
      <c r="BCJ40" s="86"/>
      <c r="BCK40" s="86"/>
      <c r="BCL40" s="86"/>
      <c r="BCM40" s="86"/>
      <c r="BCN40" s="86"/>
      <c r="BCO40" s="86"/>
      <c r="BCP40" s="86"/>
      <c r="BCQ40" s="86"/>
      <c r="BCR40" s="86"/>
      <c r="BCS40" s="86"/>
      <c r="BCT40" s="86"/>
      <c r="BCU40" s="86"/>
      <c r="BCV40" s="86"/>
      <c r="BCW40" s="86"/>
      <c r="BCX40" s="86"/>
      <c r="BCY40" s="86"/>
      <c r="BCZ40" s="86"/>
      <c r="BDA40" s="86"/>
      <c r="BDB40" s="86"/>
      <c r="BDC40" s="86"/>
      <c r="BDD40" s="86"/>
      <c r="BDE40" s="86"/>
      <c r="BDF40" s="86"/>
      <c r="BDG40" s="86"/>
      <c r="BDH40" s="86"/>
      <c r="BDI40" s="86"/>
      <c r="BDJ40" s="86"/>
      <c r="BDK40" s="86"/>
      <c r="BDL40" s="86"/>
      <c r="BDM40" s="86"/>
      <c r="BDN40" s="86"/>
      <c r="BDO40" s="86"/>
      <c r="BDP40" s="86"/>
      <c r="BDQ40" s="86"/>
      <c r="BDR40" s="86"/>
      <c r="BDS40" s="86"/>
      <c r="BDT40" s="86"/>
      <c r="BDU40" s="86"/>
      <c r="BDV40" s="86"/>
      <c r="BDW40" s="86"/>
      <c r="BDX40" s="86"/>
      <c r="BDY40" s="86"/>
      <c r="BDZ40" s="86"/>
      <c r="BEA40" s="86"/>
      <c r="BEB40" s="86"/>
      <c r="BEC40" s="86"/>
      <c r="BED40" s="86"/>
      <c r="BEE40" s="86"/>
      <c r="BEF40" s="86"/>
      <c r="BEG40" s="86"/>
      <c r="BEH40" s="86"/>
      <c r="BEI40" s="86"/>
      <c r="BEJ40" s="86"/>
      <c r="BEK40" s="86"/>
      <c r="BEL40" s="86"/>
      <c r="BEM40" s="86"/>
      <c r="BEN40" s="86"/>
      <c r="BEO40" s="86"/>
      <c r="BEP40" s="86"/>
      <c r="BEQ40" s="86"/>
      <c r="BER40" s="86"/>
      <c r="BES40" s="86"/>
      <c r="BET40" s="86"/>
      <c r="BEU40" s="86"/>
      <c r="BEV40" s="86"/>
      <c r="BEW40" s="86"/>
      <c r="BEX40" s="86"/>
      <c r="BEY40" s="86"/>
      <c r="BEZ40" s="86"/>
      <c r="BFA40" s="86"/>
      <c r="BFB40" s="86"/>
      <c r="BFC40" s="86"/>
      <c r="BFD40" s="86"/>
      <c r="BFE40" s="86"/>
      <c r="BFF40" s="86"/>
      <c r="BFG40" s="86"/>
      <c r="BFH40" s="86"/>
      <c r="BFI40" s="86"/>
      <c r="BFJ40" s="86"/>
      <c r="BFK40" s="86"/>
      <c r="BFL40" s="86"/>
      <c r="BFM40" s="86"/>
      <c r="BFN40" s="86"/>
      <c r="BFO40" s="86"/>
      <c r="BFP40" s="86"/>
      <c r="BFQ40" s="86"/>
      <c r="BFR40" s="86"/>
      <c r="BFS40" s="86"/>
      <c r="BFT40" s="86"/>
      <c r="BFU40" s="86"/>
      <c r="BFV40" s="86"/>
      <c r="BFW40" s="86"/>
      <c r="BFX40" s="86"/>
      <c r="BFY40" s="86"/>
      <c r="BFZ40" s="86"/>
      <c r="BGA40" s="86"/>
      <c r="BGB40" s="86"/>
      <c r="BGC40" s="86"/>
      <c r="BGD40" s="86"/>
      <c r="BGE40" s="86"/>
      <c r="BGF40" s="86"/>
      <c r="BGG40" s="86"/>
      <c r="BGH40" s="86"/>
      <c r="BGI40" s="86"/>
      <c r="BGJ40" s="86"/>
      <c r="BGK40" s="86"/>
      <c r="BGL40" s="86"/>
      <c r="BGM40" s="86"/>
      <c r="BGN40" s="86"/>
      <c r="BGO40" s="86"/>
      <c r="BGP40" s="86"/>
      <c r="BGQ40" s="86"/>
      <c r="BGR40" s="86"/>
      <c r="BGS40" s="86"/>
      <c r="BGT40" s="86"/>
      <c r="BGU40" s="86"/>
      <c r="BGV40" s="86"/>
      <c r="BGW40" s="86"/>
      <c r="BGX40" s="86"/>
      <c r="BGY40" s="86"/>
      <c r="BGZ40" s="86"/>
      <c r="BHA40" s="86"/>
      <c r="BHB40" s="86"/>
      <c r="BHC40" s="86"/>
      <c r="BHD40" s="86"/>
      <c r="BHE40" s="86"/>
      <c r="BHF40" s="86"/>
      <c r="BHG40" s="86"/>
      <c r="BHH40" s="86"/>
      <c r="BHI40" s="86"/>
      <c r="BHJ40" s="86"/>
      <c r="BHK40" s="86"/>
      <c r="BHL40" s="86"/>
      <c r="BHM40" s="86"/>
      <c r="BHN40" s="86"/>
      <c r="BHO40" s="86"/>
      <c r="BHP40" s="86"/>
      <c r="BHQ40" s="86"/>
      <c r="BHR40" s="86"/>
      <c r="BHS40" s="86"/>
      <c r="BHT40" s="86"/>
      <c r="BHU40" s="86"/>
      <c r="BHV40" s="86"/>
      <c r="BHW40" s="86"/>
      <c r="BHX40" s="86"/>
      <c r="BHY40" s="86"/>
      <c r="BHZ40" s="86"/>
      <c r="BIA40" s="86"/>
      <c r="BIB40" s="86"/>
      <c r="BIC40" s="86"/>
      <c r="BID40" s="86"/>
      <c r="BIE40" s="86"/>
      <c r="BIF40" s="86"/>
      <c r="BIG40" s="86"/>
      <c r="BIH40" s="86"/>
      <c r="BII40" s="86"/>
      <c r="BIJ40" s="86"/>
      <c r="BIK40" s="86"/>
      <c r="BIL40" s="86"/>
      <c r="BIM40" s="86"/>
      <c r="BIN40" s="86"/>
      <c r="BIO40" s="86"/>
      <c r="BIP40" s="86"/>
      <c r="BIQ40" s="86"/>
      <c r="BIR40" s="86"/>
      <c r="BIS40" s="86"/>
      <c r="BIT40" s="86"/>
      <c r="BIU40" s="86"/>
      <c r="BIV40" s="86"/>
      <c r="BIW40" s="86"/>
      <c r="BIX40" s="86"/>
      <c r="BIY40" s="86"/>
      <c r="BIZ40" s="86"/>
      <c r="BJA40" s="86"/>
      <c r="BJB40" s="86"/>
      <c r="BJC40" s="86"/>
      <c r="BJD40" s="86"/>
      <c r="BJE40" s="86"/>
      <c r="BJF40" s="86"/>
      <c r="BJG40" s="86"/>
      <c r="BJH40" s="86"/>
      <c r="BJI40" s="86"/>
      <c r="BJJ40" s="86"/>
      <c r="BJK40" s="86"/>
      <c r="BJL40" s="86"/>
      <c r="BJM40" s="86"/>
      <c r="BJN40" s="86"/>
      <c r="BJO40" s="86"/>
      <c r="BJP40" s="86"/>
      <c r="BJQ40" s="86"/>
      <c r="BJR40" s="86"/>
      <c r="BJS40" s="86"/>
      <c r="BJT40" s="86"/>
      <c r="BJU40" s="86"/>
      <c r="BJV40" s="86"/>
      <c r="BJW40" s="86"/>
      <c r="BJX40" s="86"/>
      <c r="BJY40" s="86"/>
      <c r="BJZ40" s="86"/>
      <c r="BKA40" s="86"/>
      <c r="BKB40" s="86"/>
      <c r="BKC40" s="86"/>
      <c r="BKD40" s="86"/>
      <c r="BKE40" s="86"/>
      <c r="BKF40" s="86"/>
      <c r="BKG40" s="86"/>
      <c r="BKH40" s="86"/>
      <c r="BKI40" s="86"/>
      <c r="BKJ40" s="86"/>
      <c r="BKK40" s="86"/>
      <c r="BKL40" s="86"/>
      <c r="BKM40" s="86"/>
      <c r="BKN40" s="86"/>
      <c r="BKO40" s="86"/>
      <c r="BKP40" s="86"/>
      <c r="BKQ40" s="86"/>
      <c r="BKR40" s="86"/>
      <c r="BKS40" s="86"/>
      <c r="BKT40" s="86"/>
      <c r="BKU40" s="86"/>
      <c r="BKV40" s="86"/>
      <c r="BKW40" s="86"/>
      <c r="BKX40" s="86"/>
      <c r="BKY40" s="86"/>
      <c r="BKZ40" s="86"/>
      <c r="BLA40" s="86"/>
      <c r="BLB40" s="86"/>
      <c r="BLC40" s="86"/>
      <c r="BLD40" s="86"/>
      <c r="BLE40" s="86"/>
      <c r="BLF40" s="86"/>
      <c r="BLG40" s="86"/>
      <c r="BLH40" s="86"/>
      <c r="BLI40" s="86"/>
      <c r="BLJ40" s="86"/>
      <c r="BLK40" s="86"/>
      <c r="BLL40" s="86"/>
      <c r="BLM40" s="86"/>
      <c r="BLN40" s="86"/>
      <c r="BLO40" s="86"/>
      <c r="BLP40" s="86"/>
      <c r="BLQ40" s="86"/>
      <c r="BLR40" s="86"/>
      <c r="BLS40" s="86"/>
      <c r="BLT40" s="86"/>
      <c r="BLU40" s="86"/>
      <c r="BLV40" s="86"/>
      <c r="BLW40" s="86"/>
      <c r="BLX40" s="86"/>
      <c r="BLY40" s="86"/>
      <c r="BLZ40" s="86"/>
      <c r="BMA40" s="86"/>
      <c r="BMB40" s="86"/>
      <c r="BMC40" s="86"/>
      <c r="BMD40" s="86"/>
      <c r="BME40" s="86"/>
      <c r="BMF40" s="86"/>
      <c r="BMG40" s="86"/>
      <c r="BMH40" s="86"/>
      <c r="BMI40" s="86"/>
      <c r="BMJ40" s="86"/>
      <c r="BMK40" s="86"/>
      <c r="BML40" s="86"/>
      <c r="BMM40" s="86"/>
      <c r="BMN40" s="86"/>
      <c r="BMO40" s="86"/>
      <c r="BMP40" s="86"/>
      <c r="BMQ40" s="86"/>
      <c r="BMR40" s="86"/>
      <c r="BMS40" s="86"/>
      <c r="BMT40" s="86"/>
      <c r="BMU40" s="86"/>
      <c r="BMV40" s="86"/>
      <c r="BMW40" s="86"/>
      <c r="BMX40" s="86"/>
      <c r="BMY40" s="86"/>
      <c r="BMZ40" s="86"/>
      <c r="BNA40" s="86"/>
      <c r="BNB40" s="86"/>
      <c r="BNC40" s="86"/>
      <c r="BND40" s="86"/>
      <c r="BNE40" s="86"/>
      <c r="BNF40" s="86"/>
      <c r="BNG40" s="86"/>
      <c r="BNH40" s="86"/>
      <c r="BNI40" s="86"/>
      <c r="BNJ40" s="86"/>
      <c r="BNK40" s="86"/>
      <c r="BNL40" s="86"/>
      <c r="BNM40" s="86"/>
      <c r="BNN40" s="86"/>
      <c r="BNO40" s="86"/>
      <c r="BNP40" s="86"/>
      <c r="BNQ40" s="86"/>
      <c r="BNR40" s="86"/>
      <c r="BNS40" s="86"/>
      <c r="BNT40" s="86"/>
      <c r="BNU40" s="86"/>
      <c r="BNV40" s="86"/>
      <c r="BNW40" s="86"/>
      <c r="BNX40" s="86"/>
      <c r="BNY40" s="86"/>
      <c r="BNZ40" s="86"/>
      <c r="BOA40" s="86"/>
      <c r="BOB40" s="86"/>
      <c r="BOC40" s="86"/>
      <c r="BOD40" s="86"/>
      <c r="BOE40" s="86"/>
      <c r="BOF40" s="86"/>
      <c r="BOG40" s="86"/>
      <c r="BOH40" s="86"/>
      <c r="BOI40" s="86"/>
      <c r="BOJ40" s="86"/>
      <c r="BOK40" s="86"/>
      <c r="BOL40" s="86"/>
      <c r="BOM40" s="86"/>
      <c r="BON40" s="86"/>
      <c r="BOO40" s="86"/>
      <c r="BOP40" s="86"/>
      <c r="BOQ40" s="86"/>
      <c r="BOR40" s="86"/>
      <c r="BOS40" s="86"/>
      <c r="BOT40" s="86"/>
      <c r="BOU40" s="86"/>
      <c r="BOV40" s="86"/>
      <c r="BOW40" s="86"/>
      <c r="BOX40" s="86"/>
      <c r="BOY40" s="86"/>
      <c r="BOZ40" s="86"/>
      <c r="BPA40" s="86"/>
      <c r="BPB40" s="86"/>
      <c r="BPC40" s="86"/>
      <c r="BPD40" s="86"/>
      <c r="BPE40" s="86"/>
      <c r="BPF40" s="86"/>
      <c r="BPG40" s="86"/>
      <c r="BPH40" s="86"/>
      <c r="BPI40" s="86"/>
      <c r="BPJ40" s="86"/>
      <c r="BPK40" s="86"/>
      <c r="BPL40" s="86"/>
      <c r="BPM40" s="86"/>
      <c r="BPN40" s="86"/>
      <c r="BPO40" s="86"/>
      <c r="BPP40" s="86"/>
      <c r="BPQ40" s="86"/>
      <c r="BPR40" s="86"/>
      <c r="BPS40" s="86"/>
      <c r="BPT40" s="86"/>
      <c r="BPU40" s="86"/>
      <c r="BPV40" s="86"/>
      <c r="BPW40" s="86"/>
      <c r="BPX40" s="86"/>
      <c r="BPY40" s="86"/>
      <c r="BPZ40" s="86"/>
      <c r="BQA40" s="86"/>
      <c r="BQB40" s="86"/>
      <c r="BQC40" s="86"/>
      <c r="BQD40" s="86"/>
      <c r="BQE40" s="86"/>
      <c r="BQF40" s="86"/>
      <c r="BQG40" s="86"/>
      <c r="BQH40" s="86"/>
      <c r="BQI40" s="86"/>
      <c r="BQJ40" s="86"/>
      <c r="BQK40" s="86"/>
      <c r="BQL40" s="86"/>
      <c r="BQM40" s="86"/>
      <c r="BQN40" s="86"/>
      <c r="BQO40" s="86"/>
      <c r="BQP40" s="86"/>
      <c r="BQQ40" s="86"/>
      <c r="BQR40" s="86"/>
      <c r="BQS40" s="86"/>
      <c r="BQT40" s="86"/>
      <c r="BQU40" s="86"/>
      <c r="BQV40" s="86"/>
      <c r="BQW40" s="86"/>
      <c r="BQX40" s="86"/>
      <c r="BQY40" s="86"/>
      <c r="BQZ40" s="86"/>
      <c r="BRA40" s="86"/>
      <c r="BRB40" s="86"/>
      <c r="BRC40" s="86"/>
      <c r="BRD40" s="86"/>
      <c r="BRE40" s="86"/>
      <c r="BRF40" s="86"/>
      <c r="BRG40" s="86"/>
      <c r="BRH40" s="86"/>
      <c r="BRI40" s="86"/>
      <c r="BRJ40" s="86"/>
      <c r="BRK40" s="86"/>
      <c r="BRL40" s="86"/>
      <c r="BRM40" s="86"/>
      <c r="BRN40" s="86"/>
      <c r="BRO40" s="86"/>
      <c r="BRP40" s="86"/>
      <c r="BRQ40" s="86"/>
      <c r="BRR40" s="86"/>
      <c r="BRS40" s="86"/>
      <c r="BRT40" s="86"/>
      <c r="BRU40" s="86"/>
      <c r="BRV40" s="86"/>
      <c r="BRW40" s="86"/>
      <c r="BRX40" s="86"/>
      <c r="BRY40" s="86"/>
      <c r="BRZ40" s="86"/>
      <c r="BSA40" s="86"/>
      <c r="BSB40" s="86"/>
      <c r="BSC40" s="86"/>
      <c r="BSD40" s="86"/>
      <c r="BSE40" s="86"/>
      <c r="BSF40" s="86"/>
      <c r="BSG40" s="86"/>
      <c r="BSH40" s="86"/>
      <c r="BSI40" s="86"/>
      <c r="BSJ40" s="86"/>
      <c r="BSK40" s="86"/>
      <c r="BSL40" s="86"/>
      <c r="BSM40" s="86"/>
      <c r="BSN40" s="86"/>
      <c r="BSO40" s="86"/>
      <c r="BSP40" s="86"/>
      <c r="BSQ40" s="86"/>
      <c r="BSR40" s="86"/>
      <c r="BSS40" s="86"/>
      <c r="BST40" s="86"/>
      <c r="BSU40" s="86"/>
      <c r="BSV40" s="86"/>
      <c r="BSW40" s="86"/>
      <c r="BSX40" s="86"/>
      <c r="BSY40" s="86"/>
      <c r="BSZ40" s="86"/>
      <c r="BTA40" s="86"/>
      <c r="BTB40" s="86"/>
      <c r="BTC40" s="86"/>
      <c r="BTD40" s="86"/>
      <c r="BTE40" s="86"/>
      <c r="BTF40" s="86"/>
      <c r="BTG40" s="86"/>
      <c r="BTH40" s="86"/>
      <c r="BTI40" s="86"/>
      <c r="BTJ40" s="86"/>
      <c r="BTK40" s="86"/>
      <c r="BTL40" s="86"/>
      <c r="BTM40" s="86"/>
      <c r="BTN40" s="86"/>
      <c r="BTO40" s="86"/>
      <c r="BTP40" s="86"/>
      <c r="BTQ40" s="86"/>
      <c r="BTR40" s="86"/>
      <c r="BTS40" s="86"/>
      <c r="BTT40" s="86"/>
      <c r="BTU40" s="86"/>
      <c r="BTV40" s="86"/>
      <c r="BTW40" s="86"/>
      <c r="BTX40" s="86"/>
      <c r="BTY40" s="86"/>
      <c r="BTZ40" s="86"/>
      <c r="BUA40" s="86"/>
      <c r="BUB40" s="86"/>
      <c r="BUC40" s="86"/>
      <c r="BUD40" s="86"/>
      <c r="BUE40" s="86"/>
      <c r="BUF40" s="86"/>
      <c r="BUG40" s="86"/>
      <c r="BUH40" s="86"/>
      <c r="BUI40" s="86"/>
      <c r="BUJ40" s="86"/>
      <c r="BUK40" s="86"/>
      <c r="BUL40" s="86"/>
      <c r="BUM40" s="86"/>
      <c r="BUN40" s="86"/>
      <c r="BUO40" s="86"/>
      <c r="BUP40" s="86"/>
      <c r="BUQ40" s="86"/>
      <c r="BUR40" s="86"/>
      <c r="BUS40" s="86"/>
      <c r="BUT40" s="86"/>
      <c r="BUU40" s="86"/>
      <c r="BUV40" s="86"/>
      <c r="BUW40" s="86"/>
      <c r="BUX40" s="86"/>
      <c r="BUY40" s="86"/>
      <c r="BUZ40" s="86"/>
      <c r="BVA40" s="86"/>
      <c r="BVB40" s="86"/>
      <c r="BVC40" s="86"/>
      <c r="BVD40" s="86"/>
      <c r="BVE40" s="86"/>
      <c r="BVF40" s="86"/>
      <c r="BVG40" s="86"/>
      <c r="BVH40" s="86"/>
      <c r="BVI40" s="86"/>
      <c r="BVJ40" s="86"/>
      <c r="BVK40" s="86"/>
      <c r="BVL40" s="86"/>
      <c r="BVM40" s="86"/>
      <c r="BVN40" s="86"/>
      <c r="BVO40" s="86"/>
      <c r="BVP40" s="86"/>
      <c r="BVQ40" s="86"/>
      <c r="BVR40" s="86"/>
      <c r="BVS40" s="86"/>
      <c r="BVT40" s="86"/>
      <c r="BVU40" s="86"/>
      <c r="BVV40" s="86"/>
      <c r="BVW40" s="86"/>
      <c r="BVX40" s="86"/>
      <c r="BVY40" s="86"/>
      <c r="BVZ40" s="86"/>
      <c r="BWA40" s="86"/>
      <c r="BWB40" s="86"/>
      <c r="BWC40" s="86"/>
      <c r="BWD40" s="86"/>
      <c r="BWE40" s="86"/>
      <c r="BWF40" s="86"/>
      <c r="BWG40" s="86"/>
      <c r="BWH40" s="86"/>
      <c r="BWI40" s="86"/>
      <c r="BWJ40" s="86"/>
      <c r="BWK40" s="86"/>
      <c r="BWL40" s="86"/>
      <c r="BWM40" s="86"/>
      <c r="BWN40" s="86"/>
      <c r="BWO40" s="86"/>
      <c r="BWP40" s="86"/>
      <c r="BWQ40" s="86"/>
      <c r="BWR40" s="86"/>
      <c r="BWS40" s="86"/>
      <c r="BWT40" s="86"/>
      <c r="BWU40" s="86"/>
      <c r="BWV40" s="86"/>
      <c r="BWW40" s="86"/>
      <c r="BWX40" s="86"/>
      <c r="BWY40" s="86"/>
      <c r="BWZ40" s="86"/>
      <c r="BXA40" s="86"/>
      <c r="BXB40" s="86"/>
      <c r="BXC40" s="86"/>
      <c r="BXD40" s="86"/>
      <c r="BXE40" s="86"/>
      <c r="BXF40" s="86"/>
      <c r="BXG40" s="86"/>
      <c r="BXH40" s="86"/>
      <c r="BXI40" s="86"/>
      <c r="BXJ40" s="86"/>
      <c r="BXK40" s="86"/>
      <c r="BXL40" s="86"/>
      <c r="BXM40" s="86"/>
      <c r="BXN40" s="86"/>
      <c r="BXO40" s="86"/>
      <c r="BXP40" s="86"/>
      <c r="BXQ40" s="86"/>
      <c r="BXR40" s="86"/>
      <c r="BXS40" s="86"/>
      <c r="BXT40" s="86"/>
      <c r="BXU40" s="86"/>
      <c r="BXV40" s="86"/>
      <c r="BXW40" s="86"/>
      <c r="BXX40" s="86"/>
      <c r="BXY40" s="86"/>
      <c r="BXZ40" s="86"/>
      <c r="BYA40" s="86"/>
      <c r="BYB40" s="86"/>
      <c r="BYC40" s="86"/>
      <c r="BYD40" s="86"/>
      <c r="BYE40" s="86"/>
      <c r="BYF40" s="86"/>
      <c r="BYG40" s="86"/>
      <c r="BYH40" s="86"/>
      <c r="BYI40" s="86"/>
      <c r="BYJ40" s="86"/>
      <c r="BYK40" s="86"/>
      <c r="BYL40" s="86"/>
      <c r="BYM40" s="86"/>
      <c r="BYN40" s="86"/>
      <c r="BYO40" s="86"/>
      <c r="BYP40" s="86"/>
      <c r="BYQ40" s="86"/>
      <c r="BYR40" s="86"/>
      <c r="BYS40" s="86"/>
      <c r="BYT40" s="86"/>
      <c r="BYU40" s="86"/>
      <c r="BYV40" s="86"/>
      <c r="BYW40" s="86"/>
      <c r="BYX40" s="86"/>
      <c r="BYY40" s="86"/>
      <c r="BYZ40" s="86"/>
      <c r="BZA40" s="86"/>
      <c r="BZB40" s="86"/>
      <c r="BZC40" s="86"/>
      <c r="BZD40" s="86"/>
      <c r="BZE40" s="86"/>
      <c r="BZF40" s="86"/>
      <c r="BZG40" s="86"/>
      <c r="BZH40" s="86"/>
      <c r="BZI40" s="86"/>
      <c r="BZJ40" s="86"/>
      <c r="BZK40" s="86"/>
      <c r="BZL40" s="86"/>
      <c r="BZM40" s="86"/>
      <c r="BZN40" s="86"/>
      <c r="BZO40" s="86"/>
      <c r="BZP40" s="86"/>
      <c r="BZQ40" s="86"/>
      <c r="BZR40" s="86"/>
      <c r="BZS40" s="86"/>
      <c r="BZT40" s="86"/>
      <c r="BZU40" s="86"/>
      <c r="BZV40" s="86"/>
      <c r="BZW40" s="86"/>
      <c r="BZX40" s="86"/>
      <c r="BZY40" s="86"/>
      <c r="BZZ40" s="86"/>
      <c r="CAA40" s="86"/>
      <c r="CAB40" s="86"/>
      <c r="CAC40" s="86"/>
      <c r="CAD40" s="86"/>
      <c r="CAE40" s="86"/>
      <c r="CAF40" s="86"/>
      <c r="CAG40" s="86"/>
      <c r="CAH40" s="86"/>
      <c r="CAI40" s="86"/>
      <c r="CAJ40" s="86"/>
      <c r="CAK40" s="86"/>
      <c r="CAL40" s="86"/>
      <c r="CAM40" s="86"/>
      <c r="CAN40" s="86"/>
      <c r="CAO40" s="86"/>
      <c r="CAP40" s="86"/>
      <c r="CAQ40" s="86"/>
      <c r="CAR40" s="86"/>
      <c r="CAS40" s="86"/>
      <c r="CAT40" s="86"/>
      <c r="CAU40" s="86"/>
      <c r="CAV40" s="86"/>
      <c r="CAW40" s="86"/>
      <c r="CAX40" s="86"/>
      <c r="CAY40" s="86"/>
      <c r="CAZ40" s="86"/>
      <c r="CBA40" s="86"/>
      <c r="CBB40" s="86"/>
      <c r="CBC40" s="86"/>
      <c r="CBD40" s="86"/>
      <c r="CBE40" s="86"/>
      <c r="CBF40" s="86"/>
      <c r="CBG40" s="86"/>
      <c r="CBH40" s="86"/>
      <c r="CBI40" s="86"/>
      <c r="CBJ40" s="86"/>
      <c r="CBK40" s="86"/>
      <c r="CBL40" s="86"/>
      <c r="CBM40" s="86"/>
      <c r="CBN40" s="86"/>
      <c r="CBO40" s="86"/>
      <c r="CBP40" s="86"/>
      <c r="CBQ40" s="86"/>
      <c r="CBR40" s="86"/>
      <c r="CBS40" s="86"/>
      <c r="CBT40" s="86"/>
      <c r="CBU40" s="86"/>
      <c r="CBV40" s="86"/>
      <c r="CBW40" s="86"/>
      <c r="CBX40" s="86"/>
      <c r="CBY40" s="86"/>
      <c r="CBZ40" s="86"/>
      <c r="CCA40" s="86"/>
      <c r="CCB40" s="86"/>
      <c r="CCC40" s="86"/>
      <c r="CCD40" s="86"/>
      <c r="CCE40" s="86"/>
      <c r="CCF40" s="86"/>
      <c r="CCG40" s="86"/>
      <c r="CCH40" s="86"/>
      <c r="CCI40" s="86"/>
      <c r="CCJ40" s="86"/>
      <c r="CCK40" s="86"/>
      <c r="CCL40" s="86"/>
      <c r="CCM40" s="86"/>
      <c r="CCN40" s="86"/>
      <c r="CCO40" s="86"/>
      <c r="CCP40" s="86"/>
      <c r="CCQ40" s="86"/>
      <c r="CCR40" s="86"/>
      <c r="CCS40" s="86"/>
      <c r="CCT40" s="86"/>
      <c r="CCU40" s="86"/>
      <c r="CCV40" s="86"/>
      <c r="CCW40" s="86"/>
      <c r="CCX40" s="86"/>
      <c r="CCY40" s="86"/>
      <c r="CCZ40" s="86"/>
      <c r="CDA40" s="86"/>
      <c r="CDB40" s="86"/>
      <c r="CDC40" s="86"/>
      <c r="CDD40" s="86"/>
      <c r="CDE40" s="86"/>
      <c r="CDF40" s="86"/>
      <c r="CDG40" s="86"/>
      <c r="CDH40" s="86"/>
      <c r="CDI40" s="86"/>
      <c r="CDJ40" s="86"/>
      <c r="CDK40" s="86"/>
      <c r="CDL40" s="86"/>
      <c r="CDM40" s="86"/>
      <c r="CDN40" s="86"/>
      <c r="CDO40" s="86"/>
      <c r="CDP40" s="86"/>
      <c r="CDQ40" s="86"/>
      <c r="CDR40" s="86"/>
      <c r="CDS40" s="86"/>
      <c r="CDT40" s="86"/>
      <c r="CDU40" s="86"/>
      <c r="CDV40" s="86"/>
      <c r="CDW40" s="86"/>
      <c r="CDX40" s="86"/>
      <c r="CDY40" s="86"/>
      <c r="CDZ40" s="86"/>
      <c r="CEA40" s="86"/>
      <c r="CEB40" s="86"/>
      <c r="CEC40" s="86"/>
      <c r="CED40" s="86"/>
      <c r="CEE40" s="86"/>
      <c r="CEF40" s="86"/>
      <c r="CEG40" s="86"/>
      <c r="CEH40" s="86"/>
      <c r="CEI40" s="86"/>
      <c r="CEJ40" s="86"/>
      <c r="CEK40" s="86"/>
      <c r="CEL40" s="86"/>
      <c r="CEM40" s="86"/>
      <c r="CEN40" s="86"/>
      <c r="CEO40" s="86"/>
      <c r="CEP40" s="86"/>
      <c r="CEQ40" s="86"/>
      <c r="CER40" s="86"/>
      <c r="CES40" s="86"/>
      <c r="CET40" s="86"/>
      <c r="CEU40" s="86"/>
      <c r="CEV40" s="86"/>
      <c r="CEW40" s="86"/>
      <c r="CEX40" s="86"/>
      <c r="CEY40" s="86"/>
      <c r="CEZ40" s="86"/>
      <c r="CFA40" s="86"/>
      <c r="CFB40" s="86"/>
      <c r="CFC40" s="86"/>
      <c r="CFD40" s="86"/>
      <c r="CFE40" s="86"/>
      <c r="CFF40" s="86"/>
      <c r="CFG40" s="86"/>
      <c r="CFH40" s="86"/>
      <c r="CFI40" s="86"/>
      <c r="CFJ40" s="86"/>
      <c r="CFK40" s="86"/>
      <c r="CFL40" s="86"/>
      <c r="CFM40" s="86"/>
      <c r="CFN40" s="86"/>
      <c r="CFO40" s="86"/>
      <c r="CFP40" s="86"/>
      <c r="CFQ40" s="86"/>
      <c r="CFR40" s="86"/>
      <c r="CFS40" s="86"/>
      <c r="CFT40" s="86"/>
      <c r="CFU40" s="86"/>
      <c r="CFV40" s="86"/>
      <c r="CFW40" s="86"/>
      <c r="CFX40" s="86"/>
      <c r="CFY40" s="86"/>
      <c r="CFZ40" s="86"/>
      <c r="CGA40" s="86"/>
      <c r="CGB40" s="86"/>
      <c r="CGC40" s="86"/>
      <c r="CGD40" s="86"/>
      <c r="CGE40" s="86"/>
      <c r="CGF40" s="86"/>
      <c r="CGG40" s="86"/>
      <c r="CGH40" s="86"/>
      <c r="CGI40" s="86"/>
      <c r="CGJ40" s="86"/>
      <c r="CGK40" s="86"/>
      <c r="CGL40" s="86"/>
      <c r="CGM40" s="86"/>
      <c r="CGN40" s="86"/>
      <c r="CGO40" s="86"/>
      <c r="CGP40" s="86"/>
      <c r="CGQ40" s="86"/>
      <c r="CGR40" s="86"/>
      <c r="CGS40" s="86"/>
      <c r="CGT40" s="86"/>
      <c r="CGU40" s="86"/>
      <c r="CGV40" s="86"/>
      <c r="CGW40" s="86"/>
      <c r="CGX40" s="86"/>
      <c r="CGY40" s="86"/>
      <c r="CGZ40" s="86"/>
      <c r="CHA40" s="86"/>
      <c r="CHB40" s="86"/>
      <c r="CHC40" s="86"/>
      <c r="CHD40" s="86"/>
      <c r="CHE40" s="86"/>
      <c r="CHF40" s="86"/>
      <c r="CHG40" s="86"/>
      <c r="CHH40" s="86"/>
      <c r="CHI40" s="86"/>
      <c r="CHJ40" s="86"/>
      <c r="CHK40" s="86"/>
      <c r="CHL40" s="86"/>
      <c r="CHM40" s="86"/>
      <c r="CHN40" s="86"/>
      <c r="CHO40" s="86"/>
      <c r="CHP40" s="86"/>
      <c r="CHQ40" s="86"/>
      <c r="CHR40" s="86"/>
      <c r="CHS40" s="86"/>
      <c r="CHT40" s="86"/>
      <c r="CHU40" s="86"/>
      <c r="CHV40" s="86"/>
      <c r="CHW40" s="86"/>
      <c r="CHX40" s="86"/>
      <c r="CHY40" s="86"/>
      <c r="CHZ40" s="86"/>
      <c r="CIA40" s="86"/>
      <c r="CIB40" s="86"/>
      <c r="CIC40" s="86"/>
      <c r="CID40" s="86"/>
      <c r="CIE40" s="86"/>
      <c r="CIF40" s="86"/>
      <c r="CIG40" s="86"/>
      <c r="CIH40" s="86"/>
      <c r="CII40" s="86"/>
      <c r="CIJ40" s="86"/>
      <c r="CIK40" s="86"/>
      <c r="CIL40" s="86"/>
      <c r="CIM40" s="86"/>
      <c r="CIN40" s="86"/>
      <c r="CIO40" s="86"/>
      <c r="CIP40" s="86"/>
      <c r="CIQ40" s="86"/>
      <c r="CIR40" s="86"/>
      <c r="CIS40" s="86"/>
      <c r="CIT40" s="86"/>
      <c r="CIU40" s="86"/>
      <c r="CIV40" s="86"/>
      <c r="CIW40" s="86"/>
      <c r="CIX40" s="86"/>
      <c r="CIY40" s="86"/>
      <c r="CIZ40" s="86"/>
      <c r="CJA40" s="86"/>
      <c r="CJB40" s="86"/>
      <c r="CJC40" s="86"/>
      <c r="CJD40" s="86"/>
      <c r="CJE40" s="86"/>
      <c r="CJF40" s="86"/>
      <c r="CJG40" s="86"/>
      <c r="CJH40" s="86"/>
      <c r="CJI40" s="86"/>
      <c r="CJJ40" s="86"/>
      <c r="CJK40" s="86"/>
      <c r="CJL40" s="86"/>
      <c r="CJM40" s="86"/>
      <c r="CJN40" s="86"/>
      <c r="CJO40" s="86"/>
      <c r="CJP40" s="86"/>
      <c r="CJQ40" s="86"/>
      <c r="CJR40" s="86"/>
      <c r="CJS40" s="86"/>
      <c r="CJT40" s="86"/>
      <c r="CJU40" s="86"/>
      <c r="CJV40" s="86"/>
      <c r="CJW40" s="86"/>
      <c r="CJX40" s="86"/>
      <c r="CJY40" s="86"/>
      <c r="CJZ40" s="86"/>
      <c r="CKA40" s="86"/>
      <c r="CKB40" s="86"/>
      <c r="CKC40" s="86"/>
      <c r="CKD40" s="86"/>
      <c r="CKE40" s="86"/>
      <c r="CKF40" s="86"/>
      <c r="CKG40" s="86"/>
      <c r="CKH40" s="86"/>
      <c r="CKI40" s="86"/>
      <c r="CKJ40" s="86"/>
      <c r="CKK40" s="86"/>
      <c r="CKL40" s="86"/>
      <c r="CKM40" s="86"/>
      <c r="CKN40" s="86"/>
      <c r="CKO40" s="86"/>
      <c r="CKP40" s="86"/>
      <c r="CKQ40" s="86"/>
      <c r="CKR40" s="86"/>
      <c r="CKS40" s="86"/>
      <c r="CKT40" s="86"/>
      <c r="CKU40" s="86"/>
      <c r="CKV40" s="86"/>
      <c r="CKW40" s="86"/>
      <c r="CKX40" s="86"/>
      <c r="CKY40" s="86"/>
      <c r="CKZ40" s="86"/>
      <c r="CLA40" s="86"/>
      <c r="CLB40" s="86"/>
      <c r="CLC40" s="86"/>
      <c r="CLD40" s="86"/>
      <c r="CLE40" s="86"/>
      <c r="CLF40" s="86"/>
      <c r="CLG40" s="86"/>
      <c r="CLH40" s="86"/>
      <c r="CLI40" s="86"/>
      <c r="CLJ40" s="86"/>
      <c r="CLK40" s="86"/>
      <c r="CLL40" s="86"/>
      <c r="CLM40" s="86"/>
      <c r="CLN40" s="86"/>
      <c r="CLO40" s="86"/>
      <c r="CLP40" s="86"/>
      <c r="CLQ40" s="86"/>
      <c r="CLR40" s="86"/>
      <c r="CLS40" s="86"/>
      <c r="CLT40" s="86"/>
      <c r="CLU40" s="86"/>
      <c r="CLV40" s="86"/>
      <c r="CLW40" s="86"/>
      <c r="CLX40" s="86"/>
      <c r="CLY40" s="86"/>
      <c r="CLZ40" s="86"/>
      <c r="CMA40" s="86"/>
      <c r="CMB40" s="86"/>
      <c r="CMC40" s="86"/>
      <c r="CMD40" s="86"/>
      <c r="CME40" s="86"/>
      <c r="CMF40" s="86"/>
      <c r="CMG40" s="86"/>
      <c r="CMH40" s="86"/>
      <c r="CMI40" s="86"/>
      <c r="CMJ40" s="86"/>
      <c r="CMK40" s="86"/>
      <c r="CML40" s="86"/>
      <c r="CMM40" s="86"/>
      <c r="CMN40" s="86"/>
      <c r="CMO40" s="86"/>
      <c r="CMP40" s="86"/>
      <c r="CMQ40" s="86"/>
      <c r="CMR40" s="86"/>
      <c r="CMS40" s="86"/>
      <c r="CMT40" s="86"/>
      <c r="CMU40" s="86"/>
      <c r="CMV40" s="86"/>
      <c r="CMW40" s="86"/>
      <c r="CMX40" s="86"/>
      <c r="CMY40" s="86"/>
      <c r="CMZ40" s="86"/>
      <c r="CNA40" s="86"/>
      <c r="CNB40" s="86"/>
      <c r="CNC40" s="86"/>
      <c r="CND40" s="86"/>
      <c r="CNE40" s="86"/>
      <c r="CNF40" s="86"/>
      <c r="CNG40" s="86"/>
      <c r="CNH40" s="86"/>
      <c r="CNI40" s="86"/>
      <c r="CNJ40" s="86"/>
      <c r="CNK40" s="86"/>
      <c r="CNL40" s="86"/>
      <c r="CNM40" s="86"/>
      <c r="CNN40" s="86"/>
      <c r="CNO40" s="86"/>
      <c r="CNP40" s="86"/>
      <c r="CNQ40" s="86"/>
      <c r="CNR40" s="86"/>
      <c r="CNS40" s="86"/>
      <c r="CNT40" s="86"/>
      <c r="CNU40" s="86"/>
      <c r="CNV40" s="86"/>
      <c r="CNW40" s="86"/>
      <c r="CNX40" s="86"/>
      <c r="CNY40" s="86"/>
      <c r="CNZ40" s="86"/>
      <c r="COA40" s="86"/>
      <c r="COB40" s="86"/>
      <c r="COC40" s="86"/>
      <c r="COD40" s="86"/>
      <c r="COE40" s="86"/>
      <c r="COF40" s="86"/>
      <c r="COG40" s="86"/>
      <c r="COH40" s="86"/>
      <c r="COI40" s="86"/>
      <c r="COJ40" s="86"/>
      <c r="COK40" s="86"/>
      <c r="COL40" s="86"/>
      <c r="COM40" s="86"/>
      <c r="CON40" s="86"/>
      <c r="COO40" s="86"/>
      <c r="COP40" s="86"/>
      <c r="COQ40" s="86"/>
      <c r="COR40" s="86"/>
      <c r="COS40" s="86"/>
      <c r="COT40" s="86"/>
      <c r="COU40" s="86"/>
      <c r="COV40" s="86"/>
      <c r="COW40" s="86"/>
      <c r="COX40" s="86"/>
      <c r="COY40" s="86"/>
      <c r="COZ40" s="86"/>
      <c r="CPA40" s="86"/>
      <c r="CPB40" s="86"/>
      <c r="CPC40" s="86"/>
      <c r="CPD40" s="86"/>
      <c r="CPE40" s="86"/>
      <c r="CPF40" s="86"/>
      <c r="CPG40" s="86"/>
      <c r="CPH40" s="86"/>
      <c r="CPI40" s="86"/>
      <c r="CPJ40" s="86"/>
      <c r="CPK40" s="86"/>
      <c r="CPL40" s="86"/>
      <c r="CPM40" s="86"/>
      <c r="CPN40" s="86"/>
      <c r="CPO40" s="86"/>
      <c r="CPP40" s="86"/>
      <c r="CPQ40" s="86"/>
      <c r="CPR40" s="86"/>
      <c r="CPS40" s="86"/>
      <c r="CPT40" s="86"/>
      <c r="CPU40" s="86"/>
      <c r="CPV40" s="86"/>
      <c r="CPW40" s="86"/>
      <c r="CPX40" s="86"/>
      <c r="CPY40" s="86"/>
      <c r="CPZ40" s="86"/>
      <c r="CQA40" s="86"/>
      <c r="CQB40" s="86"/>
      <c r="CQC40" s="86"/>
      <c r="CQD40" s="86"/>
      <c r="CQE40" s="86"/>
      <c r="CQF40" s="86"/>
      <c r="CQG40" s="86"/>
      <c r="CQH40" s="86"/>
      <c r="CQI40" s="86"/>
      <c r="CQJ40" s="86"/>
      <c r="CQK40" s="86"/>
      <c r="CQL40" s="86"/>
      <c r="CQM40" s="86"/>
      <c r="CQN40" s="86"/>
      <c r="CQO40" s="86"/>
      <c r="CQP40" s="86"/>
      <c r="CQQ40" s="86"/>
      <c r="CQR40" s="86"/>
      <c r="CQS40" s="86"/>
      <c r="CQT40" s="86"/>
      <c r="CQU40" s="86"/>
      <c r="CQV40" s="86"/>
      <c r="CQW40" s="86"/>
      <c r="CQX40" s="86"/>
      <c r="CQY40" s="86"/>
      <c r="CQZ40" s="86"/>
      <c r="CRA40" s="86"/>
      <c r="CRB40" s="86"/>
      <c r="CRC40" s="86"/>
      <c r="CRD40" s="86"/>
      <c r="CRE40" s="86"/>
      <c r="CRF40" s="86"/>
      <c r="CRG40" s="86"/>
      <c r="CRH40" s="86"/>
      <c r="CRI40" s="86"/>
      <c r="CRJ40" s="86"/>
      <c r="CRK40" s="86"/>
      <c r="CRL40" s="86"/>
      <c r="CRM40" s="86"/>
      <c r="CRN40" s="86"/>
      <c r="CRO40" s="86"/>
      <c r="CRP40" s="86"/>
      <c r="CRQ40" s="86"/>
      <c r="CRR40" s="86"/>
      <c r="CRS40" s="86"/>
      <c r="CRT40" s="86"/>
      <c r="CRU40" s="86"/>
      <c r="CRV40" s="86"/>
      <c r="CRW40" s="86"/>
      <c r="CRX40" s="86"/>
      <c r="CRY40" s="86"/>
      <c r="CRZ40" s="86"/>
      <c r="CSA40" s="86"/>
      <c r="CSB40" s="86"/>
      <c r="CSC40" s="86"/>
      <c r="CSD40" s="86"/>
      <c r="CSE40" s="86"/>
      <c r="CSF40" s="86"/>
      <c r="CSG40" s="86"/>
      <c r="CSH40" s="86"/>
      <c r="CSI40" s="86"/>
      <c r="CSJ40" s="86"/>
      <c r="CSK40" s="86"/>
      <c r="CSL40" s="86"/>
      <c r="CSM40" s="86"/>
      <c r="CSN40" s="86"/>
      <c r="CSO40" s="86"/>
      <c r="CSP40" s="86"/>
      <c r="CSQ40" s="86"/>
      <c r="CSR40" s="86"/>
      <c r="CSS40" s="86"/>
      <c r="CST40" s="86"/>
      <c r="CSU40" s="86"/>
      <c r="CSV40" s="86"/>
      <c r="CSW40" s="86"/>
      <c r="CSX40" s="86"/>
      <c r="CSY40" s="86"/>
      <c r="CSZ40" s="86"/>
      <c r="CTA40" s="86"/>
      <c r="CTB40" s="86"/>
      <c r="CTC40" s="86"/>
      <c r="CTD40" s="86"/>
      <c r="CTE40" s="86"/>
      <c r="CTF40" s="86"/>
      <c r="CTG40" s="86"/>
      <c r="CTH40" s="86"/>
      <c r="CTI40" s="86"/>
      <c r="CTJ40" s="86"/>
      <c r="CTK40" s="86"/>
      <c r="CTL40" s="86"/>
      <c r="CTM40" s="86"/>
      <c r="CTN40" s="86"/>
      <c r="CTO40" s="86"/>
      <c r="CTP40" s="86"/>
      <c r="CTQ40" s="86"/>
      <c r="CTR40" s="86"/>
      <c r="CTS40" s="86"/>
      <c r="CTT40" s="86"/>
      <c r="CTU40" s="86"/>
      <c r="CTV40" s="86"/>
      <c r="CTW40" s="86"/>
      <c r="CTX40" s="86"/>
      <c r="CTY40" s="86"/>
      <c r="CTZ40" s="86"/>
      <c r="CUA40" s="86"/>
      <c r="CUB40" s="86"/>
      <c r="CUC40" s="86"/>
      <c r="CUD40" s="86"/>
      <c r="CUE40" s="86"/>
      <c r="CUF40" s="86"/>
      <c r="CUG40" s="86"/>
      <c r="CUH40" s="86"/>
      <c r="CUI40" s="86"/>
      <c r="CUJ40" s="86"/>
      <c r="CUK40" s="86"/>
      <c r="CUL40" s="86"/>
      <c r="CUM40" s="86"/>
      <c r="CUN40" s="86"/>
      <c r="CUO40" s="86"/>
      <c r="CUP40" s="86"/>
      <c r="CUQ40" s="86"/>
      <c r="CUR40" s="86"/>
      <c r="CUS40" s="86"/>
      <c r="CUT40" s="86"/>
      <c r="CUU40" s="86"/>
      <c r="CUV40" s="86"/>
      <c r="CUW40" s="86"/>
      <c r="CUX40" s="86"/>
      <c r="CUY40" s="86"/>
      <c r="CUZ40" s="86"/>
      <c r="CVA40" s="86"/>
      <c r="CVB40" s="86"/>
      <c r="CVC40" s="86"/>
      <c r="CVD40" s="86"/>
      <c r="CVE40" s="86"/>
      <c r="CVF40" s="86"/>
      <c r="CVG40" s="86"/>
      <c r="CVH40" s="86"/>
      <c r="CVI40" s="86"/>
      <c r="CVJ40" s="86"/>
      <c r="CVK40" s="86"/>
      <c r="CVL40" s="86"/>
      <c r="CVM40" s="86"/>
      <c r="CVN40" s="86"/>
      <c r="CVO40" s="86"/>
      <c r="CVP40" s="86"/>
      <c r="CVQ40" s="86"/>
      <c r="CVR40" s="86"/>
      <c r="CVS40" s="86"/>
      <c r="CVT40" s="86"/>
      <c r="CVU40" s="86"/>
      <c r="CVV40" s="86"/>
      <c r="CVW40" s="86"/>
      <c r="CVX40" s="86"/>
      <c r="CVY40" s="86"/>
      <c r="CVZ40" s="86"/>
      <c r="CWA40" s="86"/>
      <c r="CWB40" s="86"/>
      <c r="CWC40" s="86"/>
      <c r="CWD40" s="86"/>
      <c r="CWE40" s="86"/>
      <c r="CWF40" s="86"/>
      <c r="CWG40" s="86"/>
      <c r="CWH40" s="86"/>
      <c r="CWI40" s="86"/>
      <c r="CWJ40" s="86"/>
      <c r="CWK40" s="86"/>
      <c r="CWL40" s="86"/>
      <c r="CWM40" s="86"/>
      <c r="CWN40" s="86"/>
      <c r="CWO40" s="86"/>
      <c r="CWP40" s="86"/>
      <c r="CWQ40" s="86"/>
      <c r="CWR40" s="86"/>
      <c r="CWS40" s="86"/>
      <c r="CWT40" s="86"/>
      <c r="CWU40" s="86"/>
      <c r="CWV40" s="86"/>
      <c r="CWW40" s="86"/>
      <c r="CWX40" s="86"/>
      <c r="CWY40" s="86"/>
      <c r="CWZ40" s="86"/>
      <c r="CXA40" s="86"/>
      <c r="CXB40" s="86"/>
      <c r="CXC40" s="86"/>
      <c r="CXD40" s="86"/>
      <c r="CXE40" s="86"/>
      <c r="CXF40" s="86"/>
      <c r="CXG40" s="86"/>
      <c r="CXH40" s="86"/>
      <c r="CXI40" s="86"/>
      <c r="CXJ40" s="86"/>
      <c r="CXK40" s="86"/>
      <c r="CXL40" s="86"/>
      <c r="CXM40" s="86"/>
      <c r="CXN40" s="86"/>
      <c r="CXO40" s="86"/>
      <c r="CXP40" s="86"/>
      <c r="CXQ40" s="86"/>
      <c r="CXR40" s="86"/>
      <c r="CXS40" s="86"/>
      <c r="CXT40" s="86"/>
      <c r="CXU40" s="86"/>
      <c r="CXV40" s="86"/>
      <c r="CXW40" s="86"/>
      <c r="CXX40" s="86"/>
      <c r="CXY40" s="86"/>
      <c r="CXZ40" s="86"/>
      <c r="CYA40" s="86"/>
      <c r="CYB40" s="86"/>
      <c r="CYC40" s="86"/>
      <c r="CYD40" s="86"/>
      <c r="CYE40" s="86"/>
      <c r="CYF40" s="86"/>
      <c r="CYG40" s="86"/>
      <c r="CYH40" s="86"/>
      <c r="CYI40" s="86"/>
      <c r="CYJ40" s="86"/>
      <c r="CYK40" s="86"/>
      <c r="CYL40" s="86"/>
      <c r="CYM40" s="86"/>
      <c r="CYN40" s="86"/>
      <c r="CYO40" s="86"/>
      <c r="CYP40" s="86"/>
      <c r="CYQ40" s="86"/>
      <c r="CYR40" s="86"/>
      <c r="CYS40" s="86"/>
      <c r="CYT40" s="86"/>
      <c r="CYU40" s="86"/>
      <c r="CYV40" s="86"/>
      <c r="CYW40" s="86"/>
      <c r="CYX40" s="86"/>
      <c r="CYY40" s="86"/>
      <c r="CYZ40" s="86"/>
      <c r="CZA40" s="86"/>
      <c r="CZB40" s="86"/>
      <c r="CZC40" s="86"/>
      <c r="CZD40" s="86"/>
      <c r="CZE40" s="86"/>
      <c r="CZF40" s="86"/>
      <c r="CZG40" s="86"/>
      <c r="CZH40" s="86"/>
      <c r="CZI40" s="86"/>
      <c r="CZJ40" s="86"/>
      <c r="CZK40" s="86"/>
      <c r="CZL40" s="86"/>
      <c r="CZM40" s="86"/>
      <c r="CZN40" s="86"/>
      <c r="CZO40" s="86"/>
      <c r="CZP40" s="86"/>
      <c r="CZQ40" s="86"/>
      <c r="CZR40" s="86"/>
      <c r="CZS40" s="86"/>
      <c r="CZT40" s="86"/>
      <c r="CZU40" s="86"/>
      <c r="CZV40" s="86"/>
      <c r="CZW40" s="86"/>
      <c r="CZX40" s="86"/>
      <c r="CZY40" s="86"/>
      <c r="CZZ40" s="86"/>
      <c r="DAA40" s="86"/>
      <c r="DAB40" s="86"/>
      <c r="DAC40" s="86"/>
      <c r="DAD40" s="86"/>
      <c r="DAE40" s="86"/>
      <c r="DAF40" s="86"/>
      <c r="DAG40" s="86"/>
      <c r="DAH40" s="86"/>
      <c r="DAI40" s="86"/>
      <c r="DAJ40" s="86"/>
      <c r="DAK40" s="86"/>
      <c r="DAL40" s="86"/>
      <c r="DAM40" s="86"/>
      <c r="DAN40" s="86"/>
      <c r="DAO40" s="86"/>
      <c r="DAP40" s="86"/>
      <c r="DAQ40" s="86"/>
      <c r="DAR40" s="86"/>
      <c r="DAS40" s="86"/>
      <c r="DAT40" s="86"/>
      <c r="DAU40" s="86"/>
      <c r="DAV40" s="86"/>
      <c r="DAW40" s="86"/>
      <c r="DAX40" s="86"/>
      <c r="DAY40" s="86"/>
      <c r="DAZ40" s="86"/>
      <c r="DBA40" s="86"/>
      <c r="DBB40" s="86"/>
      <c r="DBC40" s="86"/>
      <c r="DBD40" s="86"/>
      <c r="DBE40" s="86"/>
      <c r="DBF40" s="86"/>
      <c r="DBG40" s="86"/>
      <c r="DBH40" s="86"/>
      <c r="DBI40" s="86"/>
      <c r="DBJ40" s="86"/>
      <c r="DBK40" s="86"/>
      <c r="DBL40" s="86"/>
      <c r="DBM40" s="86"/>
      <c r="DBN40" s="86"/>
      <c r="DBO40" s="86"/>
      <c r="DBP40" s="86"/>
      <c r="DBQ40" s="86"/>
      <c r="DBR40" s="86"/>
      <c r="DBS40" s="86"/>
      <c r="DBT40" s="86"/>
      <c r="DBU40" s="86"/>
      <c r="DBV40" s="86"/>
      <c r="DBW40" s="86"/>
      <c r="DBX40" s="86"/>
      <c r="DBY40" s="86"/>
      <c r="DBZ40" s="86"/>
      <c r="DCA40" s="86"/>
      <c r="DCB40" s="86"/>
      <c r="DCC40" s="86"/>
      <c r="DCD40" s="86"/>
      <c r="DCE40" s="86"/>
      <c r="DCF40" s="86"/>
      <c r="DCG40" s="86"/>
      <c r="DCH40" s="86"/>
      <c r="DCI40" s="86"/>
      <c r="DCJ40" s="86"/>
      <c r="DCK40" s="86"/>
      <c r="DCL40" s="86"/>
      <c r="DCM40" s="86"/>
      <c r="DCN40" s="86"/>
      <c r="DCO40" s="86"/>
      <c r="DCP40" s="86"/>
      <c r="DCQ40" s="86"/>
      <c r="DCR40" s="86"/>
      <c r="DCS40" s="86"/>
      <c r="DCT40" s="86"/>
      <c r="DCU40" s="86"/>
      <c r="DCV40" s="86"/>
      <c r="DCW40" s="86"/>
      <c r="DCX40" s="86"/>
      <c r="DCY40" s="86"/>
      <c r="DCZ40" s="86"/>
      <c r="DDA40" s="86"/>
      <c r="DDB40" s="86"/>
      <c r="DDC40" s="86"/>
      <c r="DDD40" s="86"/>
      <c r="DDE40" s="86"/>
      <c r="DDF40" s="86"/>
      <c r="DDG40" s="86"/>
      <c r="DDH40" s="86"/>
      <c r="DDI40" s="86"/>
      <c r="DDJ40" s="86"/>
      <c r="DDK40" s="86"/>
      <c r="DDL40" s="86"/>
      <c r="DDM40" s="86"/>
      <c r="DDN40" s="86"/>
      <c r="DDO40" s="86"/>
      <c r="DDP40" s="86"/>
      <c r="DDQ40" s="86"/>
      <c r="DDR40" s="86"/>
      <c r="DDS40" s="86"/>
      <c r="DDT40" s="86"/>
      <c r="DDU40" s="86"/>
      <c r="DDV40" s="86"/>
      <c r="DDW40" s="86"/>
      <c r="DDX40" s="86"/>
      <c r="DDY40" s="86"/>
      <c r="DDZ40" s="86"/>
      <c r="DEA40" s="86"/>
      <c r="DEB40" s="86"/>
      <c r="DEC40" s="86"/>
      <c r="DED40" s="86"/>
      <c r="DEE40" s="86"/>
      <c r="DEF40" s="86"/>
      <c r="DEG40" s="86"/>
      <c r="DEH40" s="86"/>
      <c r="DEI40" s="86"/>
      <c r="DEJ40" s="86"/>
      <c r="DEK40" s="86"/>
      <c r="DEL40" s="86"/>
      <c r="DEM40" s="86"/>
      <c r="DEN40" s="86"/>
      <c r="DEO40" s="86"/>
      <c r="DEP40" s="86"/>
      <c r="DEQ40" s="86"/>
      <c r="DER40" s="86"/>
      <c r="DES40" s="86"/>
      <c r="DET40" s="86"/>
      <c r="DEU40" s="86"/>
      <c r="DEV40" s="86"/>
      <c r="DEW40" s="86"/>
      <c r="DEX40" s="86"/>
      <c r="DEY40" s="86"/>
      <c r="DEZ40" s="86"/>
      <c r="DFA40" s="86"/>
      <c r="DFB40" s="86"/>
      <c r="DFC40" s="86"/>
      <c r="DFD40" s="86"/>
      <c r="DFE40" s="86"/>
      <c r="DFF40" s="86"/>
      <c r="DFG40" s="86"/>
      <c r="DFH40" s="86"/>
      <c r="DFI40" s="86"/>
      <c r="DFJ40" s="86"/>
      <c r="DFK40" s="86"/>
      <c r="DFL40" s="86"/>
      <c r="DFM40" s="86"/>
      <c r="DFN40" s="86"/>
      <c r="DFO40" s="86"/>
      <c r="DFP40" s="86"/>
      <c r="DFQ40" s="86"/>
      <c r="DFR40" s="86"/>
      <c r="DFS40" s="86"/>
      <c r="DFT40" s="86"/>
      <c r="DFU40" s="86"/>
      <c r="DFV40" s="86"/>
      <c r="DFW40" s="86"/>
      <c r="DFX40" s="86"/>
      <c r="DFY40" s="86"/>
      <c r="DFZ40" s="86"/>
      <c r="DGA40" s="86"/>
      <c r="DGB40" s="86"/>
      <c r="DGC40" s="86"/>
      <c r="DGD40" s="86"/>
      <c r="DGE40" s="86"/>
      <c r="DGF40" s="86"/>
      <c r="DGG40" s="86"/>
      <c r="DGH40" s="86"/>
      <c r="DGI40" s="86"/>
      <c r="DGJ40" s="86"/>
      <c r="DGK40" s="86"/>
      <c r="DGL40" s="86"/>
      <c r="DGM40" s="86"/>
      <c r="DGN40" s="86"/>
      <c r="DGO40" s="86"/>
      <c r="DGP40" s="86"/>
      <c r="DGQ40" s="86"/>
      <c r="DGR40" s="86"/>
      <c r="DGS40" s="86"/>
      <c r="DGT40" s="86"/>
      <c r="DGU40" s="86"/>
      <c r="DGV40" s="86"/>
      <c r="DGW40" s="86"/>
      <c r="DGX40" s="86"/>
      <c r="DGY40" s="86"/>
      <c r="DGZ40" s="86"/>
      <c r="DHA40" s="86"/>
      <c r="DHB40" s="86"/>
      <c r="DHC40" s="86"/>
      <c r="DHD40" s="86"/>
      <c r="DHE40" s="86"/>
      <c r="DHF40" s="86"/>
      <c r="DHG40" s="86"/>
      <c r="DHH40" s="86"/>
      <c r="DHI40" s="86"/>
      <c r="DHJ40" s="86"/>
      <c r="DHK40" s="86"/>
      <c r="DHL40" s="86"/>
      <c r="DHM40" s="86"/>
      <c r="DHN40" s="86"/>
      <c r="DHO40" s="86"/>
      <c r="DHP40" s="86"/>
      <c r="DHQ40" s="86"/>
      <c r="DHR40" s="86"/>
      <c r="DHS40" s="86"/>
      <c r="DHT40" s="86"/>
      <c r="DHU40" s="86"/>
      <c r="DHV40" s="86"/>
      <c r="DHW40" s="86"/>
      <c r="DHX40" s="86"/>
      <c r="DHY40" s="86"/>
      <c r="DHZ40" s="86"/>
      <c r="DIA40" s="86"/>
      <c r="DIB40" s="86"/>
      <c r="DIC40" s="86"/>
      <c r="DID40" s="86"/>
      <c r="DIE40" s="86"/>
      <c r="DIF40" s="86"/>
      <c r="DIG40" s="86"/>
      <c r="DIH40" s="86"/>
      <c r="DII40" s="86"/>
      <c r="DIJ40" s="86"/>
      <c r="DIK40" s="86"/>
      <c r="DIL40" s="86"/>
      <c r="DIM40" s="86"/>
      <c r="DIN40" s="86"/>
      <c r="DIO40" s="86"/>
      <c r="DIP40" s="86"/>
      <c r="DIQ40" s="86"/>
      <c r="DIR40" s="86"/>
      <c r="DIS40" s="86"/>
      <c r="DIT40" s="86"/>
      <c r="DIU40" s="86"/>
      <c r="DIV40" s="86"/>
      <c r="DIW40" s="86"/>
      <c r="DIX40" s="86"/>
      <c r="DIY40" s="86"/>
      <c r="DIZ40" s="86"/>
      <c r="DJA40" s="86"/>
      <c r="DJB40" s="86"/>
      <c r="DJC40" s="86"/>
      <c r="DJD40" s="86"/>
      <c r="DJE40" s="86"/>
      <c r="DJF40" s="86"/>
      <c r="DJG40" s="86"/>
      <c r="DJH40" s="86"/>
      <c r="DJI40" s="86"/>
      <c r="DJJ40" s="86"/>
      <c r="DJK40" s="86"/>
      <c r="DJL40" s="86"/>
      <c r="DJM40" s="86"/>
      <c r="DJN40" s="86"/>
      <c r="DJO40" s="86"/>
      <c r="DJP40" s="86"/>
      <c r="DJQ40" s="86"/>
      <c r="DJR40" s="86"/>
      <c r="DJS40" s="86"/>
      <c r="DJT40" s="86"/>
      <c r="DJU40" s="86"/>
      <c r="DJV40" s="86"/>
      <c r="DJW40" s="86"/>
      <c r="DJX40" s="86"/>
      <c r="DJY40" s="86"/>
      <c r="DJZ40" s="86"/>
      <c r="DKA40" s="86"/>
      <c r="DKB40" s="86"/>
      <c r="DKC40" s="86"/>
      <c r="DKD40" s="86"/>
      <c r="DKE40" s="86"/>
      <c r="DKF40" s="86"/>
      <c r="DKG40" s="86"/>
      <c r="DKH40" s="86"/>
      <c r="DKI40" s="86"/>
      <c r="DKJ40" s="86"/>
      <c r="DKK40" s="86"/>
      <c r="DKL40" s="86"/>
      <c r="DKM40" s="86"/>
      <c r="DKN40" s="86"/>
      <c r="DKO40" s="86"/>
      <c r="DKP40" s="86"/>
      <c r="DKQ40" s="86"/>
      <c r="DKR40" s="86"/>
      <c r="DKS40" s="86"/>
      <c r="DKT40" s="86"/>
      <c r="DKU40" s="86"/>
      <c r="DKV40" s="86"/>
      <c r="DKW40" s="86"/>
      <c r="DKX40" s="86"/>
      <c r="DKY40" s="86"/>
      <c r="DKZ40" s="86"/>
      <c r="DLA40" s="86"/>
      <c r="DLB40" s="86"/>
      <c r="DLC40" s="86"/>
      <c r="DLD40" s="86"/>
      <c r="DLE40" s="86"/>
      <c r="DLF40" s="86"/>
      <c r="DLG40" s="86"/>
      <c r="DLH40" s="86"/>
      <c r="DLI40" s="86"/>
      <c r="DLJ40" s="86"/>
      <c r="DLK40" s="86"/>
      <c r="DLL40" s="86"/>
      <c r="DLM40" s="86"/>
      <c r="DLN40" s="86"/>
      <c r="DLO40" s="86"/>
      <c r="DLP40" s="86"/>
      <c r="DLQ40" s="86"/>
      <c r="DLR40" s="86"/>
      <c r="DLS40" s="86"/>
      <c r="DLT40" s="86"/>
      <c r="DLU40" s="86"/>
      <c r="DLV40" s="86"/>
      <c r="DLW40" s="86"/>
      <c r="DLX40" s="86"/>
      <c r="DLY40" s="86"/>
      <c r="DLZ40" s="86"/>
      <c r="DMA40" s="86"/>
      <c r="DMB40" s="86"/>
      <c r="DMC40" s="86"/>
      <c r="DMD40" s="86"/>
      <c r="DME40" s="86"/>
      <c r="DMF40" s="86"/>
      <c r="DMG40" s="86"/>
      <c r="DMH40" s="86"/>
      <c r="DMI40" s="86"/>
      <c r="DMJ40" s="86"/>
      <c r="DMK40" s="86"/>
      <c r="DML40" s="86"/>
      <c r="DMM40" s="86"/>
      <c r="DMN40" s="86"/>
      <c r="DMO40" s="86"/>
      <c r="DMP40" s="86"/>
      <c r="DMQ40" s="86"/>
      <c r="DMR40" s="86"/>
      <c r="DMS40" s="86"/>
      <c r="DMT40" s="86"/>
      <c r="DMU40" s="86"/>
      <c r="DMV40" s="86"/>
      <c r="DMW40" s="86"/>
      <c r="DMX40" s="86"/>
      <c r="DMY40" s="86"/>
      <c r="DMZ40" s="86"/>
      <c r="DNA40" s="86"/>
      <c r="DNB40" s="86"/>
      <c r="DNC40" s="86"/>
      <c r="DND40" s="86"/>
      <c r="DNE40" s="86"/>
      <c r="DNF40" s="86"/>
      <c r="DNG40" s="86"/>
      <c r="DNH40" s="86"/>
      <c r="DNI40" s="86"/>
      <c r="DNJ40" s="86"/>
      <c r="DNK40" s="86"/>
      <c r="DNL40" s="86"/>
      <c r="DNM40" s="86"/>
      <c r="DNN40" s="86"/>
      <c r="DNO40" s="86"/>
      <c r="DNP40" s="86"/>
      <c r="DNQ40" s="86"/>
      <c r="DNR40" s="86"/>
      <c r="DNS40" s="86"/>
      <c r="DNT40" s="86"/>
      <c r="DNU40" s="86"/>
      <c r="DNV40" s="86"/>
      <c r="DNW40" s="86"/>
      <c r="DNX40" s="86"/>
      <c r="DNY40" s="86"/>
      <c r="DNZ40" s="86"/>
      <c r="DOA40" s="86"/>
      <c r="DOB40" s="86"/>
      <c r="DOC40" s="86"/>
      <c r="DOD40" s="86"/>
      <c r="DOE40" s="86"/>
      <c r="DOF40" s="86"/>
      <c r="DOG40" s="86"/>
      <c r="DOH40" s="86"/>
      <c r="DOI40" s="86"/>
      <c r="DOJ40" s="86"/>
      <c r="DOK40" s="86"/>
      <c r="DOL40" s="86"/>
      <c r="DOM40" s="86"/>
      <c r="DON40" s="86"/>
      <c r="DOO40" s="86"/>
      <c r="DOP40" s="86"/>
      <c r="DOQ40" s="86"/>
      <c r="DOR40" s="86"/>
      <c r="DOS40" s="86"/>
      <c r="DOT40" s="86"/>
      <c r="DOU40" s="86"/>
      <c r="DOV40" s="86"/>
      <c r="DOW40" s="86"/>
      <c r="DOX40" s="86"/>
      <c r="DOY40" s="86"/>
      <c r="DOZ40" s="86"/>
      <c r="DPA40" s="86"/>
      <c r="DPB40" s="86"/>
      <c r="DPC40" s="86"/>
      <c r="DPD40" s="86"/>
      <c r="DPE40" s="86"/>
      <c r="DPF40" s="86"/>
      <c r="DPG40" s="86"/>
      <c r="DPH40" s="86"/>
      <c r="DPI40" s="86"/>
      <c r="DPJ40" s="86"/>
      <c r="DPK40" s="86"/>
      <c r="DPL40" s="86"/>
      <c r="DPM40" s="86"/>
      <c r="DPN40" s="86"/>
      <c r="DPO40" s="86"/>
      <c r="DPP40" s="86"/>
      <c r="DPQ40" s="86"/>
      <c r="DPR40" s="86"/>
      <c r="DPS40" s="86"/>
      <c r="DPT40" s="86"/>
      <c r="DPU40" s="86"/>
      <c r="DPV40" s="86"/>
      <c r="DPW40" s="86"/>
      <c r="DPX40" s="86"/>
      <c r="DPY40" s="86"/>
      <c r="DPZ40" s="86"/>
      <c r="DQA40" s="86"/>
      <c r="DQB40" s="86"/>
      <c r="DQC40" s="86"/>
      <c r="DQD40" s="86"/>
      <c r="DQE40" s="86"/>
      <c r="DQF40" s="86"/>
      <c r="DQG40" s="86"/>
      <c r="DQH40" s="86"/>
      <c r="DQI40" s="86"/>
      <c r="DQJ40" s="86"/>
      <c r="DQK40" s="86"/>
      <c r="DQL40" s="86"/>
      <c r="DQM40" s="86"/>
      <c r="DQN40" s="86"/>
      <c r="DQO40" s="86"/>
      <c r="DQP40" s="86"/>
      <c r="DQQ40" s="86"/>
      <c r="DQR40" s="86"/>
      <c r="DQS40" s="86"/>
      <c r="DQT40" s="86"/>
      <c r="DQU40" s="86"/>
      <c r="DQV40" s="86"/>
      <c r="DQW40" s="86"/>
      <c r="DQX40" s="86"/>
      <c r="DQY40" s="86"/>
      <c r="DQZ40" s="86"/>
      <c r="DRA40" s="86"/>
      <c r="DRB40" s="86"/>
      <c r="DRC40" s="86"/>
      <c r="DRD40" s="86"/>
      <c r="DRE40" s="86"/>
      <c r="DRF40" s="86"/>
      <c r="DRG40" s="86"/>
      <c r="DRH40" s="86"/>
      <c r="DRI40" s="86"/>
      <c r="DRJ40" s="86"/>
      <c r="DRK40" s="86"/>
      <c r="DRL40" s="86"/>
      <c r="DRM40" s="86"/>
      <c r="DRN40" s="86"/>
      <c r="DRO40" s="86"/>
      <c r="DRP40" s="86"/>
      <c r="DRQ40" s="86"/>
      <c r="DRR40" s="86"/>
      <c r="DRS40" s="86"/>
      <c r="DRT40" s="86"/>
      <c r="DRU40" s="86"/>
      <c r="DRV40" s="86"/>
      <c r="DRW40" s="86"/>
      <c r="DRX40" s="86"/>
      <c r="DRY40" s="86"/>
      <c r="DRZ40" s="86"/>
      <c r="DSA40" s="86"/>
      <c r="DSB40" s="86"/>
      <c r="DSC40" s="86"/>
      <c r="DSD40" s="86"/>
      <c r="DSE40" s="86"/>
      <c r="DSF40" s="86"/>
      <c r="DSG40" s="86"/>
      <c r="DSH40" s="86"/>
      <c r="DSI40" s="86"/>
      <c r="DSJ40" s="86"/>
      <c r="DSK40" s="86"/>
      <c r="DSL40" s="86"/>
      <c r="DSM40" s="86"/>
      <c r="DSN40" s="86"/>
      <c r="DSO40" s="86"/>
      <c r="DSP40" s="86"/>
      <c r="DSQ40" s="86"/>
      <c r="DSR40" s="86"/>
      <c r="DSS40" s="86"/>
      <c r="DST40" s="86"/>
      <c r="DSU40" s="86"/>
      <c r="DSV40" s="86"/>
      <c r="DSW40" s="86"/>
      <c r="DSX40" s="86"/>
      <c r="DSY40" s="86"/>
      <c r="DSZ40" s="86"/>
      <c r="DTA40" s="86"/>
      <c r="DTB40" s="86"/>
      <c r="DTC40" s="86"/>
      <c r="DTD40" s="86"/>
      <c r="DTE40" s="86"/>
      <c r="DTF40" s="86"/>
      <c r="DTG40" s="86"/>
      <c r="DTH40" s="86"/>
      <c r="DTI40" s="86"/>
      <c r="DTJ40" s="86"/>
      <c r="DTK40" s="86"/>
      <c r="DTL40" s="86"/>
      <c r="DTM40" s="86"/>
      <c r="DTN40" s="86"/>
      <c r="DTO40" s="86"/>
      <c r="DTP40" s="86"/>
      <c r="DTQ40" s="86"/>
      <c r="DTR40" s="86"/>
      <c r="DTS40" s="86"/>
      <c r="DTT40" s="86"/>
      <c r="DTU40" s="86"/>
      <c r="DTV40" s="86"/>
      <c r="DTW40" s="86"/>
      <c r="DTX40" s="86"/>
      <c r="DTY40" s="86"/>
      <c r="DTZ40" s="86"/>
      <c r="DUA40" s="86"/>
      <c r="DUB40" s="86"/>
      <c r="DUC40" s="86"/>
      <c r="DUD40" s="86"/>
      <c r="DUE40" s="86"/>
      <c r="DUF40" s="86"/>
      <c r="DUG40" s="86"/>
      <c r="DUH40" s="86"/>
      <c r="DUI40" s="86"/>
      <c r="DUJ40" s="86"/>
      <c r="DUK40" s="86"/>
      <c r="DUL40" s="86"/>
      <c r="DUM40" s="86"/>
      <c r="DUN40" s="86"/>
      <c r="DUO40" s="86"/>
      <c r="DUP40" s="86"/>
      <c r="DUQ40" s="86"/>
      <c r="DUR40" s="86"/>
      <c r="DUS40" s="86"/>
      <c r="DUT40" s="86"/>
      <c r="DUU40" s="86"/>
      <c r="DUV40" s="86"/>
      <c r="DUW40" s="86"/>
      <c r="DUX40" s="86"/>
      <c r="DUY40" s="86"/>
      <c r="DUZ40" s="86"/>
      <c r="DVA40" s="86"/>
      <c r="DVB40" s="86"/>
      <c r="DVC40" s="86"/>
      <c r="DVD40" s="86"/>
      <c r="DVE40" s="86"/>
      <c r="DVF40" s="86"/>
      <c r="DVG40" s="86"/>
      <c r="DVH40" s="86"/>
      <c r="DVI40" s="86"/>
      <c r="DVJ40" s="86"/>
      <c r="DVK40" s="86"/>
      <c r="DVL40" s="86"/>
      <c r="DVM40" s="86"/>
      <c r="DVN40" s="86"/>
      <c r="DVO40" s="86"/>
      <c r="DVP40" s="86"/>
      <c r="DVQ40" s="86"/>
      <c r="DVR40" s="86"/>
      <c r="DVS40" s="86"/>
      <c r="DVT40" s="86"/>
      <c r="DVU40" s="86"/>
      <c r="DVV40" s="86"/>
      <c r="DVW40" s="86"/>
      <c r="DVX40" s="86"/>
      <c r="DVY40" s="86"/>
      <c r="DVZ40" s="86"/>
      <c r="DWA40" s="86"/>
      <c r="DWB40" s="86"/>
      <c r="DWC40" s="86"/>
      <c r="DWD40" s="86"/>
      <c r="DWE40" s="86"/>
      <c r="DWF40" s="86"/>
      <c r="DWG40" s="86"/>
      <c r="DWH40" s="86"/>
      <c r="DWI40" s="86"/>
      <c r="DWJ40" s="86"/>
      <c r="DWK40" s="86"/>
      <c r="DWL40" s="86"/>
      <c r="DWM40" s="86"/>
      <c r="DWN40" s="86"/>
      <c r="DWO40" s="86"/>
      <c r="DWP40" s="86"/>
      <c r="DWQ40" s="86"/>
      <c r="DWR40" s="86"/>
      <c r="DWS40" s="86"/>
      <c r="DWT40" s="86"/>
      <c r="DWU40" s="86"/>
      <c r="DWV40" s="86"/>
      <c r="DWW40" s="86"/>
      <c r="DWX40" s="86"/>
      <c r="DWY40" s="86"/>
      <c r="DWZ40" s="86"/>
      <c r="DXA40" s="86"/>
      <c r="DXB40" s="86"/>
      <c r="DXC40" s="86"/>
      <c r="DXD40" s="86"/>
      <c r="DXE40" s="86"/>
      <c r="DXF40" s="86"/>
      <c r="DXG40" s="86"/>
      <c r="DXH40" s="86"/>
      <c r="DXI40" s="86"/>
      <c r="DXJ40" s="86"/>
      <c r="DXK40" s="86"/>
      <c r="DXL40" s="86"/>
      <c r="DXM40" s="86"/>
      <c r="DXN40" s="86"/>
      <c r="DXO40" s="86"/>
      <c r="DXP40" s="86"/>
      <c r="DXQ40" s="86"/>
      <c r="DXR40" s="86"/>
      <c r="DXS40" s="86"/>
      <c r="DXT40" s="86"/>
      <c r="DXU40" s="86"/>
      <c r="DXV40" s="86"/>
      <c r="DXW40" s="86"/>
      <c r="DXX40" s="86"/>
      <c r="DXY40" s="86"/>
      <c r="DXZ40" s="86"/>
      <c r="DYA40" s="86"/>
      <c r="DYB40" s="86"/>
      <c r="DYC40" s="86"/>
      <c r="DYD40" s="86"/>
      <c r="DYE40" s="86"/>
      <c r="DYF40" s="86"/>
      <c r="DYG40" s="86"/>
      <c r="DYH40" s="86"/>
      <c r="DYI40" s="86"/>
      <c r="DYJ40" s="86"/>
      <c r="DYK40" s="86"/>
      <c r="DYL40" s="86"/>
      <c r="DYM40" s="86"/>
      <c r="DYN40" s="86"/>
      <c r="DYO40" s="86"/>
      <c r="DYP40" s="86"/>
      <c r="DYQ40" s="86"/>
      <c r="DYR40" s="86"/>
      <c r="DYS40" s="86"/>
      <c r="DYT40" s="86"/>
      <c r="DYU40" s="86"/>
      <c r="DYV40" s="86"/>
      <c r="DYW40" s="86"/>
      <c r="DYX40" s="86"/>
      <c r="DYY40" s="86"/>
      <c r="DYZ40" s="86"/>
      <c r="DZA40" s="86"/>
      <c r="DZB40" s="86"/>
      <c r="DZC40" s="86"/>
      <c r="DZD40" s="86"/>
      <c r="DZE40" s="86"/>
      <c r="DZF40" s="86"/>
      <c r="DZG40" s="86"/>
      <c r="DZH40" s="86"/>
      <c r="DZI40" s="86"/>
      <c r="DZJ40" s="86"/>
      <c r="DZK40" s="86"/>
      <c r="DZL40" s="86"/>
      <c r="DZM40" s="86"/>
      <c r="DZN40" s="86"/>
      <c r="DZO40" s="86"/>
      <c r="DZP40" s="86"/>
      <c r="DZQ40" s="86"/>
      <c r="DZR40" s="86"/>
      <c r="DZS40" s="86"/>
      <c r="DZT40" s="86"/>
      <c r="DZU40" s="86"/>
      <c r="DZV40" s="86"/>
      <c r="DZW40" s="86"/>
      <c r="DZX40" s="86"/>
      <c r="DZY40" s="86"/>
      <c r="DZZ40" s="86"/>
      <c r="EAA40" s="86"/>
      <c r="EAB40" s="86"/>
      <c r="EAC40" s="86"/>
      <c r="EAD40" s="86"/>
      <c r="EAE40" s="86"/>
      <c r="EAF40" s="86"/>
      <c r="EAG40" s="86"/>
      <c r="EAH40" s="86"/>
      <c r="EAI40" s="86"/>
      <c r="EAJ40" s="86"/>
      <c r="EAK40" s="86"/>
      <c r="EAL40" s="86"/>
      <c r="EAM40" s="86"/>
      <c r="EAN40" s="86"/>
      <c r="EAO40" s="86"/>
      <c r="EAP40" s="86"/>
      <c r="EAQ40" s="86"/>
      <c r="EAR40" s="86"/>
      <c r="EAS40" s="86"/>
      <c r="EAT40" s="86"/>
      <c r="EAU40" s="86"/>
      <c r="EAV40" s="86"/>
      <c r="EAW40" s="86"/>
      <c r="EAX40" s="86"/>
      <c r="EAY40" s="86"/>
      <c r="EAZ40" s="86"/>
      <c r="EBA40" s="86"/>
      <c r="EBB40" s="86"/>
      <c r="EBC40" s="86"/>
      <c r="EBD40" s="86"/>
      <c r="EBE40" s="86"/>
      <c r="EBF40" s="86"/>
      <c r="EBG40" s="86"/>
      <c r="EBH40" s="86"/>
      <c r="EBI40" s="86"/>
      <c r="EBJ40" s="86"/>
      <c r="EBK40" s="86"/>
      <c r="EBL40" s="86"/>
      <c r="EBM40" s="86"/>
      <c r="EBN40" s="86"/>
      <c r="EBO40" s="86"/>
      <c r="EBP40" s="86"/>
      <c r="EBQ40" s="86"/>
      <c r="EBR40" s="86"/>
      <c r="EBS40" s="86"/>
      <c r="EBT40" s="86"/>
      <c r="EBU40" s="86"/>
      <c r="EBV40" s="86"/>
      <c r="EBW40" s="86"/>
      <c r="EBX40" s="86"/>
      <c r="EBY40" s="86"/>
      <c r="EBZ40" s="86"/>
      <c r="ECA40" s="86"/>
      <c r="ECB40" s="86"/>
      <c r="ECC40" s="86"/>
      <c r="ECD40" s="86"/>
      <c r="ECE40" s="86"/>
      <c r="ECF40" s="86"/>
      <c r="ECG40" s="86"/>
      <c r="ECH40" s="86"/>
      <c r="ECI40" s="86"/>
      <c r="ECJ40" s="86"/>
      <c r="ECK40" s="86"/>
      <c r="ECL40" s="86"/>
      <c r="ECM40" s="86"/>
      <c r="ECN40" s="86"/>
      <c r="ECO40" s="86"/>
      <c r="ECP40" s="86"/>
      <c r="ECQ40" s="86"/>
      <c r="ECR40" s="86"/>
      <c r="ECS40" s="86"/>
      <c r="ECT40" s="86"/>
      <c r="ECU40" s="86"/>
      <c r="ECV40" s="86"/>
      <c r="ECW40" s="86"/>
      <c r="ECX40" s="86"/>
      <c r="ECY40" s="86"/>
      <c r="ECZ40" s="86"/>
      <c r="EDA40" s="86"/>
      <c r="EDB40" s="86"/>
      <c r="EDC40" s="86"/>
      <c r="EDD40" s="86"/>
      <c r="EDE40" s="86"/>
      <c r="EDF40" s="86"/>
      <c r="EDG40" s="86"/>
      <c r="EDH40" s="86"/>
      <c r="EDI40" s="86"/>
      <c r="EDJ40" s="86"/>
      <c r="EDK40" s="86"/>
      <c r="EDL40" s="86"/>
      <c r="EDM40" s="86"/>
      <c r="EDN40" s="86"/>
      <c r="EDO40" s="86"/>
      <c r="EDP40" s="86"/>
      <c r="EDQ40" s="86"/>
      <c r="EDR40" s="86"/>
      <c r="EDS40" s="86"/>
      <c r="EDT40" s="86"/>
      <c r="EDU40" s="86"/>
      <c r="EDV40" s="86"/>
      <c r="EDW40" s="86"/>
      <c r="EDX40" s="86"/>
      <c r="EDY40" s="86"/>
      <c r="EDZ40" s="86"/>
      <c r="EEA40" s="86"/>
      <c r="EEB40" s="86"/>
      <c r="EEC40" s="86"/>
      <c r="EED40" s="86"/>
      <c r="EEE40" s="86"/>
      <c r="EEF40" s="86"/>
      <c r="EEG40" s="86"/>
      <c r="EEH40" s="86"/>
      <c r="EEI40" s="86"/>
      <c r="EEJ40" s="86"/>
      <c r="EEK40" s="86"/>
      <c r="EEL40" s="86"/>
      <c r="EEM40" s="86"/>
      <c r="EEN40" s="86"/>
      <c r="EEO40" s="86"/>
      <c r="EEP40" s="86"/>
      <c r="EEQ40" s="86"/>
      <c r="EER40" s="86"/>
      <c r="EES40" s="86"/>
      <c r="EET40" s="86"/>
      <c r="EEU40" s="86"/>
      <c r="EEV40" s="86"/>
      <c r="EEW40" s="86"/>
      <c r="EEX40" s="86"/>
      <c r="EEY40" s="86"/>
      <c r="EEZ40" s="86"/>
      <c r="EFA40" s="86"/>
      <c r="EFB40" s="86"/>
      <c r="EFC40" s="86"/>
      <c r="EFD40" s="86"/>
      <c r="EFE40" s="86"/>
      <c r="EFF40" s="86"/>
      <c r="EFG40" s="86"/>
      <c r="EFH40" s="86"/>
      <c r="EFI40" s="86"/>
      <c r="EFJ40" s="86"/>
      <c r="EFK40" s="86"/>
      <c r="EFL40" s="86"/>
      <c r="EFM40" s="86"/>
      <c r="EFN40" s="86"/>
      <c r="EFO40" s="86"/>
      <c r="EFP40" s="86"/>
      <c r="EFQ40" s="86"/>
      <c r="EFR40" s="86"/>
      <c r="EFS40" s="86"/>
      <c r="EFT40" s="86"/>
      <c r="EFU40" s="86"/>
      <c r="EFV40" s="86"/>
      <c r="EFW40" s="86"/>
      <c r="EFX40" s="86"/>
      <c r="EFY40" s="86"/>
      <c r="EFZ40" s="86"/>
      <c r="EGA40" s="86"/>
      <c r="EGB40" s="86"/>
      <c r="EGC40" s="86"/>
      <c r="EGD40" s="86"/>
      <c r="EGE40" s="86"/>
      <c r="EGF40" s="86"/>
      <c r="EGG40" s="86"/>
      <c r="EGH40" s="86"/>
      <c r="EGI40" s="86"/>
      <c r="EGJ40" s="86"/>
      <c r="EGK40" s="86"/>
      <c r="EGL40" s="86"/>
      <c r="EGM40" s="86"/>
      <c r="EGN40" s="86"/>
      <c r="EGO40" s="86"/>
      <c r="EGP40" s="86"/>
      <c r="EGQ40" s="86"/>
      <c r="EGR40" s="86"/>
      <c r="EGS40" s="86"/>
      <c r="EGT40" s="86"/>
      <c r="EGU40" s="86"/>
      <c r="EGV40" s="86"/>
      <c r="EGW40" s="86"/>
      <c r="EGX40" s="86"/>
      <c r="EGY40" s="86"/>
      <c r="EGZ40" s="86"/>
      <c r="EHA40" s="86"/>
      <c r="EHB40" s="86"/>
      <c r="EHC40" s="86"/>
      <c r="EHD40" s="86"/>
      <c r="EHE40" s="86"/>
      <c r="EHF40" s="86"/>
      <c r="EHG40" s="86"/>
      <c r="EHH40" s="86"/>
      <c r="EHI40" s="86"/>
      <c r="EHJ40" s="86"/>
      <c r="EHK40" s="86"/>
      <c r="EHL40" s="86"/>
      <c r="EHM40" s="86"/>
      <c r="EHN40" s="86"/>
      <c r="EHO40" s="86"/>
      <c r="EHP40" s="86"/>
      <c r="EHQ40" s="86"/>
      <c r="EHR40" s="86"/>
      <c r="EHS40" s="86"/>
      <c r="EHT40" s="86"/>
      <c r="EHU40" s="86"/>
      <c r="EHV40" s="86"/>
      <c r="EHW40" s="86"/>
      <c r="EHX40" s="86"/>
      <c r="EHY40" s="86"/>
      <c r="EHZ40" s="86"/>
      <c r="EIA40" s="86"/>
      <c r="EIB40" s="86"/>
      <c r="EIC40" s="86"/>
      <c r="EID40" s="86"/>
      <c r="EIE40" s="86"/>
      <c r="EIF40" s="86"/>
      <c r="EIG40" s="86"/>
      <c r="EIH40" s="86"/>
      <c r="EII40" s="86"/>
      <c r="EIJ40" s="86"/>
      <c r="EIK40" s="86"/>
      <c r="EIL40" s="86"/>
      <c r="EIM40" s="86"/>
      <c r="EIN40" s="86"/>
      <c r="EIO40" s="86"/>
      <c r="EIP40" s="86"/>
      <c r="EIQ40" s="86"/>
      <c r="EIR40" s="86"/>
      <c r="EIS40" s="86"/>
      <c r="EIT40" s="86"/>
      <c r="EIU40" s="86"/>
      <c r="EIV40" s="86"/>
      <c r="EIW40" s="86"/>
      <c r="EIX40" s="86"/>
      <c r="EIY40" s="86"/>
      <c r="EIZ40" s="86"/>
      <c r="EJA40" s="86"/>
      <c r="EJB40" s="86"/>
      <c r="EJC40" s="86"/>
      <c r="EJD40" s="86"/>
      <c r="EJE40" s="86"/>
      <c r="EJF40" s="86"/>
      <c r="EJG40" s="86"/>
      <c r="EJH40" s="86"/>
      <c r="EJI40" s="86"/>
      <c r="EJJ40" s="86"/>
      <c r="EJK40" s="86"/>
      <c r="EJL40" s="86"/>
      <c r="EJM40" s="86"/>
      <c r="EJN40" s="86"/>
      <c r="EJO40" s="86"/>
      <c r="EJP40" s="86"/>
      <c r="EJQ40" s="86"/>
      <c r="EJR40" s="86"/>
      <c r="EJS40" s="86"/>
      <c r="EJT40" s="86"/>
      <c r="EJU40" s="86"/>
      <c r="EJV40" s="86"/>
      <c r="EJW40" s="86"/>
      <c r="EJX40" s="86"/>
      <c r="EJY40" s="86"/>
      <c r="EJZ40" s="86"/>
      <c r="EKA40" s="86"/>
      <c r="EKB40" s="86"/>
      <c r="EKC40" s="86"/>
      <c r="EKD40" s="86"/>
      <c r="EKE40" s="86"/>
      <c r="EKF40" s="86"/>
      <c r="EKG40" s="86"/>
      <c r="EKH40" s="86"/>
      <c r="EKI40" s="86"/>
      <c r="EKJ40" s="86"/>
      <c r="EKK40" s="86"/>
      <c r="EKL40" s="86"/>
      <c r="EKM40" s="86"/>
      <c r="EKN40" s="86"/>
      <c r="EKO40" s="86"/>
      <c r="EKP40" s="86"/>
      <c r="EKQ40" s="86"/>
      <c r="EKR40" s="86"/>
      <c r="EKS40" s="86"/>
      <c r="EKT40" s="86"/>
      <c r="EKU40" s="86"/>
      <c r="EKV40" s="86"/>
      <c r="EKW40" s="86"/>
      <c r="EKX40" s="86"/>
      <c r="EKY40" s="86"/>
      <c r="EKZ40" s="86"/>
      <c r="ELA40" s="86"/>
      <c r="ELB40" s="86"/>
      <c r="ELC40" s="86"/>
      <c r="ELD40" s="86"/>
      <c r="ELE40" s="86"/>
      <c r="ELF40" s="86"/>
      <c r="ELG40" s="86"/>
      <c r="ELH40" s="86"/>
      <c r="ELI40" s="86"/>
      <c r="ELJ40" s="86"/>
      <c r="ELK40" s="86"/>
      <c r="ELL40" s="86"/>
      <c r="ELM40" s="86"/>
      <c r="ELN40" s="86"/>
      <c r="ELO40" s="86"/>
      <c r="ELP40" s="86"/>
      <c r="ELQ40" s="86"/>
      <c r="ELR40" s="86"/>
      <c r="ELS40" s="86"/>
      <c r="ELT40" s="86"/>
      <c r="ELU40" s="86"/>
      <c r="ELV40" s="86"/>
      <c r="ELW40" s="86"/>
      <c r="ELX40" s="86"/>
      <c r="ELY40" s="86"/>
      <c r="ELZ40" s="86"/>
      <c r="EMA40" s="86"/>
      <c r="EMB40" s="86"/>
      <c r="EMC40" s="86"/>
      <c r="EMD40" s="86"/>
      <c r="EME40" s="86"/>
      <c r="EMF40" s="86"/>
      <c r="EMG40" s="86"/>
      <c r="EMH40" s="86"/>
      <c r="EMI40" s="86"/>
      <c r="EMJ40" s="86"/>
      <c r="EMK40" s="86"/>
      <c r="EML40" s="86"/>
      <c r="EMM40" s="86"/>
      <c r="EMN40" s="86"/>
      <c r="EMO40" s="86"/>
      <c r="EMP40" s="86"/>
      <c r="EMQ40" s="86"/>
      <c r="EMR40" s="86"/>
      <c r="EMS40" s="86"/>
      <c r="EMT40" s="86"/>
      <c r="EMU40" s="86"/>
      <c r="EMV40" s="86"/>
      <c r="EMW40" s="86"/>
      <c r="EMX40" s="86"/>
      <c r="EMY40" s="86"/>
      <c r="EMZ40" s="86"/>
      <c r="ENA40" s="86"/>
      <c r="ENB40" s="86"/>
      <c r="ENC40" s="86"/>
      <c r="END40" s="86"/>
      <c r="ENE40" s="86"/>
      <c r="ENF40" s="86"/>
      <c r="ENG40" s="86"/>
      <c r="ENH40" s="86"/>
      <c r="ENI40" s="86"/>
      <c r="ENJ40" s="86"/>
      <c r="ENK40" s="86"/>
      <c r="ENL40" s="86"/>
      <c r="ENM40" s="86"/>
      <c r="ENN40" s="86"/>
      <c r="ENO40" s="86"/>
      <c r="ENP40" s="86"/>
      <c r="ENQ40" s="86"/>
      <c r="ENR40" s="86"/>
      <c r="ENS40" s="86"/>
      <c r="ENT40" s="86"/>
      <c r="ENU40" s="86"/>
      <c r="ENV40" s="86"/>
      <c r="ENW40" s="86"/>
      <c r="ENX40" s="86"/>
      <c r="ENY40" s="86"/>
      <c r="ENZ40" s="86"/>
      <c r="EOA40" s="86"/>
      <c r="EOB40" s="86"/>
      <c r="EOC40" s="86"/>
      <c r="EOD40" s="86"/>
      <c r="EOE40" s="86"/>
      <c r="EOF40" s="86"/>
      <c r="EOG40" s="86"/>
      <c r="EOH40" s="86"/>
      <c r="EOI40" s="86"/>
      <c r="EOJ40" s="86"/>
      <c r="EOK40" s="86"/>
      <c r="EOL40" s="86"/>
      <c r="EOM40" s="86"/>
      <c r="EON40" s="86"/>
      <c r="EOO40" s="86"/>
      <c r="EOP40" s="86"/>
      <c r="EOQ40" s="86"/>
      <c r="EOR40" s="86"/>
      <c r="EOS40" s="86"/>
      <c r="EOT40" s="86"/>
      <c r="EOU40" s="86"/>
      <c r="EOV40" s="86"/>
      <c r="EOW40" s="86"/>
      <c r="EOX40" s="86"/>
      <c r="EOY40" s="86"/>
      <c r="EOZ40" s="86"/>
      <c r="EPA40" s="86"/>
      <c r="EPB40" s="86"/>
      <c r="EPC40" s="86"/>
      <c r="EPD40" s="86"/>
      <c r="EPE40" s="86"/>
      <c r="EPF40" s="86"/>
      <c r="EPG40" s="86"/>
      <c r="EPH40" s="86"/>
      <c r="EPI40" s="86"/>
      <c r="EPJ40" s="86"/>
      <c r="EPK40" s="86"/>
      <c r="EPL40" s="86"/>
      <c r="EPM40" s="86"/>
      <c r="EPN40" s="86"/>
      <c r="EPO40" s="86"/>
      <c r="EPP40" s="86"/>
      <c r="EPQ40" s="86"/>
      <c r="EPR40" s="86"/>
      <c r="EPS40" s="86"/>
      <c r="EPT40" s="86"/>
      <c r="EPU40" s="86"/>
      <c r="EPV40" s="86"/>
      <c r="EPW40" s="86"/>
      <c r="EPX40" s="86"/>
      <c r="EPY40" s="86"/>
      <c r="EPZ40" s="86"/>
      <c r="EQA40" s="86"/>
      <c r="EQB40" s="86"/>
      <c r="EQC40" s="86"/>
      <c r="EQD40" s="86"/>
      <c r="EQE40" s="86"/>
      <c r="EQF40" s="86"/>
      <c r="EQG40" s="86"/>
      <c r="EQH40" s="86"/>
      <c r="EQI40" s="86"/>
      <c r="EQJ40" s="86"/>
      <c r="EQK40" s="86"/>
      <c r="EQL40" s="86"/>
      <c r="EQM40" s="86"/>
      <c r="EQN40" s="86"/>
      <c r="EQO40" s="86"/>
      <c r="EQP40" s="86"/>
      <c r="EQQ40" s="86"/>
      <c r="EQR40" s="86"/>
      <c r="EQS40" s="86"/>
      <c r="EQT40" s="86"/>
      <c r="EQU40" s="86"/>
      <c r="EQV40" s="86"/>
      <c r="EQW40" s="86"/>
      <c r="EQX40" s="86"/>
      <c r="EQY40" s="86"/>
      <c r="EQZ40" s="86"/>
      <c r="ERA40" s="86"/>
      <c r="ERB40" s="86"/>
      <c r="ERC40" s="86"/>
      <c r="ERD40" s="86"/>
      <c r="ERE40" s="86"/>
      <c r="ERF40" s="86"/>
      <c r="ERG40" s="86"/>
      <c r="ERH40" s="86"/>
      <c r="ERI40" s="86"/>
      <c r="ERJ40" s="86"/>
      <c r="ERK40" s="86"/>
      <c r="ERL40" s="86"/>
      <c r="ERM40" s="86"/>
      <c r="ERN40" s="86"/>
      <c r="ERO40" s="86"/>
      <c r="ERP40" s="86"/>
      <c r="ERQ40" s="86"/>
      <c r="ERR40" s="86"/>
      <c r="ERS40" s="86"/>
      <c r="ERT40" s="86"/>
      <c r="ERU40" s="86"/>
      <c r="ERV40" s="86"/>
      <c r="ERW40" s="86"/>
      <c r="ERX40" s="86"/>
      <c r="ERY40" s="86"/>
      <c r="ERZ40" s="86"/>
      <c r="ESA40" s="86"/>
      <c r="ESB40" s="86"/>
      <c r="ESC40" s="86"/>
      <c r="ESD40" s="86"/>
      <c r="ESE40" s="86"/>
      <c r="ESF40" s="86"/>
      <c r="ESG40" s="86"/>
      <c r="ESH40" s="86"/>
      <c r="ESI40" s="86"/>
      <c r="ESJ40" s="86"/>
      <c r="ESK40" s="86"/>
      <c r="ESL40" s="86"/>
      <c r="ESM40" s="86"/>
      <c r="ESN40" s="86"/>
      <c r="ESO40" s="86"/>
      <c r="ESP40" s="86"/>
      <c r="ESQ40" s="86"/>
      <c r="ESR40" s="86"/>
      <c r="ESS40" s="86"/>
      <c r="EST40" s="86"/>
      <c r="ESU40" s="86"/>
      <c r="ESV40" s="86"/>
      <c r="ESW40" s="86"/>
      <c r="ESX40" s="86"/>
      <c r="ESY40" s="86"/>
      <c r="ESZ40" s="86"/>
      <c r="ETA40" s="86"/>
      <c r="ETB40" s="86"/>
      <c r="ETC40" s="86"/>
      <c r="ETD40" s="86"/>
      <c r="ETE40" s="86"/>
      <c r="ETF40" s="86"/>
      <c r="ETG40" s="86"/>
      <c r="ETH40" s="86"/>
      <c r="ETI40" s="86"/>
      <c r="ETJ40" s="86"/>
      <c r="ETK40" s="86"/>
      <c r="ETL40" s="86"/>
      <c r="ETM40" s="86"/>
      <c r="ETN40" s="86"/>
      <c r="ETO40" s="86"/>
      <c r="ETP40" s="86"/>
      <c r="ETQ40" s="86"/>
      <c r="ETR40" s="86"/>
      <c r="ETS40" s="86"/>
      <c r="ETT40" s="86"/>
      <c r="ETU40" s="86"/>
      <c r="ETV40" s="86"/>
      <c r="ETW40" s="86"/>
      <c r="ETX40" s="86"/>
      <c r="ETY40" s="86"/>
      <c r="ETZ40" s="86"/>
      <c r="EUA40" s="86"/>
      <c r="EUB40" s="86"/>
      <c r="EUC40" s="86"/>
      <c r="EUD40" s="86"/>
      <c r="EUE40" s="86"/>
      <c r="EUF40" s="86"/>
      <c r="EUG40" s="86"/>
      <c r="EUH40" s="86"/>
      <c r="EUI40" s="86"/>
      <c r="EUJ40" s="86"/>
      <c r="EUK40" s="86"/>
      <c r="EUL40" s="86"/>
      <c r="EUM40" s="86"/>
      <c r="EUN40" s="86"/>
      <c r="EUO40" s="86"/>
      <c r="EUP40" s="86"/>
      <c r="EUQ40" s="86"/>
      <c r="EUR40" s="86"/>
      <c r="EUS40" s="86"/>
      <c r="EUT40" s="86"/>
      <c r="EUU40" s="86"/>
      <c r="EUV40" s="86"/>
      <c r="EUW40" s="86"/>
      <c r="EUX40" s="86"/>
      <c r="EUY40" s="86"/>
      <c r="EUZ40" s="86"/>
      <c r="EVA40" s="86"/>
      <c r="EVB40" s="86"/>
      <c r="EVC40" s="86"/>
      <c r="EVD40" s="86"/>
      <c r="EVE40" s="86"/>
      <c r="EVF40" s="86"/>
      <c r="EVG40" s="86"/>
      <c r="EVH40" s="86"/>
      <c r="EVI40" s="86"/>
      <c r="EVJ40" s="86"/>
      <c r="EVK40" s="86"/>
      <c r="EVL40" s="86"/>
      <c r="EVM40" s="86"/>
      <c r="EVN40" s="86"/>
      <c r="EVO40" s="86"/>
      <c r="EVP40" s="86"/>
      <c r="EVQ40" s="86"/>
      <c r="EVR40" s="86"/>
      <c r="EVS40" s="86"/>
      <c r="EVT40" s="86"/>
      <c r="EVU40" s="86"/>
      <c r="EVV40" s="86"/>
      <c r="EVW40" s="86"/>
      <c r="EVX40" s="86"/>
      <c r="EVY40" s="86"/>
      <c r="EVZ40" s="86"/>
      <c r="EWA40" s="86"/>
      <c r="EWB40" s="86"/>
      <c r="EWC40" s="86"/>
      <c r="EWD40" s="86"/>
      <c r="EWE40" s="86"/>
      <c r="EWF40" s="86"/>
      <c r="EWG40" s="86"/>
      <c r="EWH40" s="86"/>
      <c r="EWI40" s="86"/>
      <c r="EWJ40" s="86"/>
      <c r="EWK40" s="86"/>
      <c r="EWL40" s="86"/>
      <c r="EWM40" s="86"/>
      <c r="EWN40" s="86"/>
      <c r="EWO40" s="86"/>
      <c r="EWP40" s="86"/>
      <c r="EWQ40" s="86"/>
      <c r="EWR40" s="86"/>
      <c r="EWS40" s="86"/>
      <c r="EWT40" s="86"/>
      <c r="EWU40" s="86"/>
      <c r="EWV40" s="86"/>
      <c r="EWW40" s="86"/>
      <c r="EWX40" s="86"/>
      <c r="EWY40" s="86"/>
      <c r="EWZ40" s="86"/>
      <c r="EXA40" s="86"/>
      <c r="EXB40" s="86"/>
      <c r="EXC40" s="86"/>
      <c r="EXD40" s="86"/>
      <c r="EXE40" s="86"/>
      <c r="EXF40" s="86"/>
      <c r="EXG40" s="86"/>
      <c r="EXH40" s="86"/>
      <c r="EXI40" s="86"/>
      <c r="EXJ40" s="86"/>
      <c r="EXK40" s="86"/>
      <c r="EXL40" s="86"/>
      <c r="EXM40" s="86"/>
      <c r="EXN40" s="86"/>
      <c r="EXO40" s="86"/>
      <c r="EXP40" s="86"/>
      <c r="EXQ40" s="86"/>
      <c r="EXR40" s="86"/>
      <c r="EXS40" s="86"/>
      <c r="EXT40" s="86"/>
      <c r="EXU40" s="86"/>
      <c r="EXV40" s="86"/>
      <c r="EXW40" s="86"/>
      <c r="EXX40" s="86"/>
      <c r="EXY40" s="86"/>
      <c r="EXZ40" s="86"/>
      <c r="EYA40" s="86"/>
      <c r="EYB40" s="86"/>
      <c r="EYC40" s="86"/>
      <c r="EYD40" s="86"/>
      <c r="EYE40" s="86"/>
      <c r="EYF40" s="86"/>
      <c r="EYG40" s="86"/>
      <c r="EYH40" s="86"/>
      <c r="EYI40" s="86"/>
      <c r="EYJ40" s="86"/>
      <c r="EYK40" s="86"/>
      <c r="EYL40" s="86"/>
      <c r="EYM40" s="86"/>
      <c r="EYN40" s="86"/>
      <c r="EYO40" s="86"/>
      <c r="EYP40" s="86"/>
      <c r="EYQ40" s="86"/>
      <c r="EYR40" s="86"/>
      <c r="EYS40" s="86"/>
      <c r="EYT40" s="86"/>
      <c r="EYU40" s="86"/>
      <c r="EYV40" s="86"/>
      <c r="EYW40" s="86"/>
      <c r="EYX40" s="86"/>
      <c r="EYY40" s="86"/>
      <c r="EYZ40" s="86"/>
      <c r="EZA40" s="86"/>
      <c r="EZB40" s="86"/>
      <c r="EZC40" s="86"/>
      <c r="EZD40" s="86"/>
      <c r="EZE40" s="86"/>
      <c r="EZF40" s="86"/>
      <c r="EZG40" s="86"/>
      <c r="EZH40" s="86"/>
      <c r="EZI40" s="86"/>
      <c r="EZJ40" s="86"/>
      <c r="EZK40" s="86"/>
      <c r="EZL40" s="86"/>
      <c r="EZM40" s="86"/>
      <c r="EZN40" s="86"/>
      <c r="EZO40" s="86"/>
      <c r="EZP40" s="86"/>
      <c r="EZQ40" s="86"/>
      <c r="EZR40" s="86"/>
      <c r="EZS40" s="86"/>
      <c r="EZT40" s="86"/>
      <c r="EZU40" s="86"/>
      <c r="EZV40" s="86"/>
      <c r="EZW40" s="86"/>
      <c r="EZX40" s="86"/>
      <c r="EZY40" s="86"/>
      <c r="EZZ40" s="86"/>
      <c r="FAA40" s="86"/>
      <c r="FAB40" s="86"/>
      <c r="FAC40" s="86"/>
      <c r="FAD40" s="86"/>
      <c r="FAE40" s="86"/>
      <c r="FAF40" s="86"/>
      <c r="FAG40" s="86"/>
      <c r="FAH40" s="86"/>
      <c r="FAI40" s="86"/>
      <c r="FAJ40" s="86"/>
      <c r="FAK40" s="86"/>
      <c r="FAL40" s="86"/>
      <c r="FAM40" s="86"/>
      <c r="FAN40" s="86"/>
      <c r="FAO40" s="86"/>
      <c r="FAP40" s="86"/>
      <c r="FAQ40" s="86"/>
      <c r="FAR40" s="86"/>
      <c r="FAS40" s="86"/>
      <c r="FAT40" s="86"/>
      <c r="FAU40" s="86"/>
      <c r="FAV40" s="86"/>
      <c r="FAW40" s="86"/>
      <c r="FAX40" s="86"/>
      <c r="FAY40" s="86"/>
      <c r="FAZ40" s="86"/>
      <c r="FBA40" s="86"/>
      <c r="FBB40" s="86"/>
      <c r="FBC40" s="86"/>
      <c r="FBD40" s="86"/>
      <c r="FBE40" s="86"/>
      <c r="FBF40" s="86"/>
      <c r="FBG40" s="86"/>
      <c r="FBH40" s="86"/>
      <c r="FBI40" s="86"/>
      <c r="FBJ40" s="86"/>
      <c r="FBK40" s="86"/>
      <c r="FBL40" s="86"/>
      <c r="FBM40" s="86"/>
      <c r="FBN40" s="86"/>
      <c r="FBO40" s="86"/>
      <c r="FBP40" s="86"/>
      <c r="FBQ40" s="86"/>
      <c r="FBR40" s="86"/>
      <c r="FBS40" s="86"/>
      <c r="FBT40" s="86"/>
      <c r="FBU40" s="86"/>
      <c r="FBV40" s="86"/>
      <c r="FBW40" s="86"/>
      <c r="FBX40" s="86"/>
      <c r="FBY40" s="86"/>
      <c r="FBZ40" s="86"/>
      <c r="FCA40" s="86"/>
      <c r="FCB40" s="86"/>
      <c r="FCC40" s="86"/>
      <c r="FCD40" s="86"/>
      <c r="FCE40" s="86"/>
      <c r="FCF40" s="86"/>
      <c r="FCG40" s="86"/>
      <c r="FCH40" s="86"/>
      <c r="FCI40" s="86"/>
      <c r="FCJ40" s="86"/>
      <c r="FCK40" s="86"/>
      <c r="FCL40" s="86"/>
      <c r="FCM40" s="86"/>
      <c r="FCN40" s="86"/>
      <c r="FCO40" s="86"/>
      <c r="FCP40" s="86"/>
      <c r="FCQ40" s="86"/>
      <c r="FCR40" s="86"/>
      <c r="FCS40" s="86"/>
      <c r="FCT40" s="86"/>
      <c r="FCU40" s="86"/>
      <c r="FCV40" s="86"/>
      <c r="FCW40" s="86"/>
      <c r="FCX40" s="86"/>
      <c r="FCY40" s="86"/>
      <c r="FCZ40" s="86"/>
      <c r="FDA40" s="86"/>
      <c r="FDB40" s="86"/>
      <c r="FDC40" s="86"/>
      <c r="FDD40" s="86"/>
      <c r="FDE40" s="86"/>
      <c r="FDF40" s="86"/>
      <c r="FDG40" s="86"/>
      <c r="FDH40" s="86"/>
      <c r="FDI40" s="86"/>
      <c r="FDJ40" s="86"/>
      <c r="FDK40" s="86"/>
      <c r="FDL40" s="86"/>
      <c r="FDM40" s="86"/>
      <c r="FDN40" s="86"/>
      <c r="FDO40" s="86"/>
      <c r="FDP40" s="86"/>
      <c r="FDQ40" s="86"/>
      <c r="FDR40" s="86"/>
      <c r="FDS40" s="86"/>
      <c r="FDT40" s="86"/>
      <c r="FDU40" s="86"/>
      <c r="FDV40" s="86"/>
      <c r="FDW40" s="86"/>
      <c r="FDX40" s="86"/>
      <c r="FDY40" s="86"/>
      <c r="FDZ40" s="86"/>
      <c r="FEA40" s="86"/>
      <c r="FEB40" s="86"/>
      <c r="FEC40" s="86"/>
      <c r="FED40" s="86"/>
      <c r="FEE40" s="86"/>
      <c r="FEF40" s="86"/>
      <c r="FEG40" s="86"/>
      <c r="FEH40" s="86"/>
      <c r="FEI40" s="86"/>
      <c r="FEJ40" s="86"/>
      <c r="FEK40" s="86"/>
      <c r="FEL40" s="86"/>
      <c r="FEM40" s="86"/>
      <c r="FEN40" s="86"/>
      <c r="FEO40" s="86"/>
      <c r="FEP40" s="86"/>
      <c r="FEQ40" s="86"/>
      <c r="FER40" s="86"/>
      <c r="FES40" s="86"/>
      <c r="FET40" s="86"/>
      <c r="FEU40" s="86"/>
      <c r="FEV40" s="86"/>
      <c r="FEW40" s="86"/>
      <c r="FEX40" s="86"/>
      <c r="FEY40" s="86"/>
      <c r="FEZ40" s="86"/>
      <c r="FFA40" s="86"/>
      <c r="FFB40" s="86"/>
      <c r="FFC40" s="86"/>
      <c r="FFD40" s="86"/>
      <c r="FFE40" s="86"/>
      <c r="FFF40" s="86"/>
      <c r="FFG40" s="86"/>
      <c r="FFH40" s="86"/>
      <c r="FFI40" s="86"/>
      <c r="FFJ40" s="86"/>
      <c r="FFK40" s="86"/>
      <c r="FFL40" s="86"/>
      <c r="FFM40" s="86"/>
      <c r="FFN40" s="86"/>
      <c r="FFO40" s="86"/>
      <c r="FFP40" s="86"/>
      <c r="FFQ40" s="86"/>
      <c r="FFR40" s="86"/>
      <c r="FFS40" s="86"/>
      <c r="FFT40" s="86"/>
      <c r="FFU40" s="86"/>
      <c r="FFV40" s="86"/>
      <c r="FFW40" s="86"/>
      <c r="FFX40" s="86"/>
      <c r="FFY40" s="86"/>
      <c r="FFZ40" s="86"/>
      <c r="FGA40" s="86"/>
      <c r="FGB40" s="86"/>
      <c r="FGC40" s="86"/>
      <c r="FGD40" s="86"/>
      <c r="FGE40" s="86"/>
      <c r="FGF40" s="86"/>
      <c r="FGG40" s="86"/>
      <c r="FGH40" s="86"/>
      <c r="FGI40" s="86"/>
      <c r="FGJ40" s="86"/>
      <c r="FGK40" s="86"/>
      <c r="FGL40" s="86"/>
      <c r="FGM40" s="86"/>
      <c r="FGN40" s="86"/>
      <c r="FGO40" s="86"/>
      <c r="FGP40" s="86"/>
      <c r="FGQ40" s="86"/>
      <c r="FGR40" s="86"/>
      <c r="FGS40" s="86"/>
      <c r="FGT40" s="86"/>
      <c r="FGU40" s="86"/>
      <c r="FGV40" s="86"/>
      <c r="FGW40" s="86"/>
      <c r="FGX40" s="86"/>
      <c r="FGY40" s="86"/>
      <c r="FGZ40" s="86"/>
      <c r="FHA40" s="86"/>
      <c r="FHB40" s="86"/>
      <c r="FHC40" s="86"/>
      <c r="FHD40" s="86"/>
      <c r="FHE40" s="86"/>
      <c r="FHF40" s="86"/>
      <c r="FHG40" s="86"/>
      <c r="FHH40" s="86"/>
      <c r="FHI40" s="86"/>
      <c r="FHJ40" s="86"/>
      <c r="FHK40" s="86"/>
      <c r="FHL40" s="86"/>
      <c r="FHM40" s="86"/>
      <c r="FHN40" s="86"/>
      <c r="FHO40" s="86"/>
      <c r="FHP40" s="86"/>
      <c r="FHQ40" s="86"/>
      <c r="FHR40" s="86"/>
      <c r="FHS40" s="86"/>
      <c r="FHT40" s="86"/>
      <c r="FHU40" s="86"/>
      <c r="FHV40" s="86"/>
      <c r="FHW40" s="86"/>
      <c r="FHX40" s="86"/>
      <c r="FHY40" s="86"/>
      <c r="FHZ40" s="86"/>
      <c r="FIA40" s="86"/>
      <c r="FIB40" s="86"/>
      <c r="FIC40" s="86"/>
      <c r="FID40" s="86"/>
      <c r="FIE40" s="86"/>
      <c r="FIF40" s="86"/>
      <c r="FIG40" s="86"/>
      <c r="FIH40" s="86"/>
      <c r="FII40" s="86"/>
      <c r="FIJ40" s="86"/>
      <c r="FIK40" s="86"/>
      <c r="FIL40" s="86"/>
      <c r="FIM40" s="86"/>
      <c r="FIN40" s="86"/>
      <c r="FIO40" s="86"/>
      <c r="FIP40" s="86"/>
      <c r="FIQ40" s="86"/>
      <c r="FIR40" s="86"/>
      <c r="FIS40" s="86"/>
      <c r="FIT40" s="86"/>
      <c r="FIU40" s="86"/>
      <c r="FIV40" s="86"/>
      <c r="FIW40" s="86"/>
      <c r="FIX40" s="86"/>
      <c r="FIY40" s="86"/>
      <c r="FIZ40" s="86"/>
      <c r="FJA40" s="86"/>
      <c r="FJB40" s="86"/>
      <c r="FJC40" s="86"/>
      <c r="FJD40" s="86"/>
      <c r="FJE40" s="86"/>
      <c r="FJF40" s="86"/>
      <c r="FJG40" s="86"/>
      <c r="FJH40" s="86"/>
      <c r="FJI40" s="86"/>
      <c r="FJJ40" s="86"/>
      <c r="FJK40" s="86"/>
      <c r="FJL40" s="86"/>
      <c r="FJM40" s="86"/>
      <c r="FJN40" s="86"/>
      <c r="FJO40" s="86"/>
      <c r="FJP40" s="86"/>
      <c r="FJQ40" s="86"/>
      <c r="FJR40" s="86"/>
      <c r="FJS40" s="86"/>
      <c r="FJT40" s="86"/>
      <c r="FJU40" s="86"/>
      <c r="FJV40" s="86"/>
      <c r="FJW40" s="86"/>
      <c r="FJX40" s="86"/>
      <c r="FJY40" s="86"/>
      <c r="FJZ40" s="86"/>
      <c r="FKA40" s="86"/>
      <c r="FKB40" s="86"/>
      <c r="FKC40" s="86"/>
      <c r="FKD40" s="86"/>
      <c r="FKE40" s="86"/>
      <c r="FKF40" s="86"/>
      <c r="FKG40" s="86"/>
      <c r="FKH40" s="86"/>
      <c r="FKI40" s="86"/>
      <c r="FKJ40" s="86"/>
      <c r="FKK40" s="86"/>
      <c r="FKL40" s="86"/>
      <c r="FKM40" s="86"/>
      <c r="FKN40" s="86"/>
      <c r="FKO40" s="86"/>
      <c r="FKP40" s="86"/>
      <c r="FKQ40" s="86"/>
      <c r="FKR40" s="86"/>
      <c r="FKS40" s="86"/>
      <c r="FKT40" s="86"/>
      <c r="FKU40" s="86"/>
      <c r="FKV40" s="86"/>
      <c r="FKW40" s="86"/>
      <c r="FKX40" s="86"/>
      <c r="FKY40" s="86"/>
      <c r="FKZ40" s="86"/>
      <c r="FLA40" s="86"/>
      <c r="FLB40" s="86"/>
      <c r="FLC40" s="86"/>
      <c r="FLD40" s="86"/>
      <c r="FLE40" s="86"/>
      <c r="FLF40" s="86"/>
      <c r="FLG40" s="86"/>
      <c r="FLH40" s="86"/>
      <c r="FLI40" s="86"/>
      <c r="FLJ40" s="86"/>
      <c r="FLK40" s="86"/>
      <c r="FLL40" s="86"/>
      <c r="FLM40" s="86"/>
      <c r="FLN40" s="86"/>
      <c r="FLO40" s="86"/>
      <c r="FLP40" s="86"/>
      <c r="FLQ40" s="86"/>
      <c r="FLR40" s="86"/>
      <c r="FLS40" s="86"/>
      <c r="FLT40" s="86"/>
      <c r="FLU40" s="86"/>
      <c r="FLV40" s="86"/>
      <c r="FLW40" s="86"/>
      <c r="FLX40" s="86"/>
      <c r="FLY40" s="86"/>
      <c r="FLZ40" s="86"/>
      <c r="FMA40" s="86"/>
      <c r="FMB40" s="86"/>
      <c r="FMC40" s="86"/>
      <c r="FMD40" s="86"/>
      <c r="FME40" s="86"/>
      <c r="FMF40" s="86"/>
      <c r="FMG40" s="86"/>
      <c r="FMH40" s="86"/>
      <c r="FMI40" s="86"/>
      <c r="FMJ40" s="86"/>
      <c r="FMK40" s="86"/>
      <c r="FML40" s="86"/>
      <c r="FMM40" s="86"/>
      <c r="FMN40" s="86"/>
      <c r="FMO40" s="86"/>
      <c r="FMP40" s="86"/>
      <c r="FMQ40" s="86"/>
      <c r="FMR40" s="86"/>
      <c r="FMS40" s="86"/>
      <c r="FMT40" s="86"/>
      <c r="FMU40" s="86"/>
      <c r="FMV40" s="86"/>
      <c r="FMW40" s="86"/>
      <c r="FMX40" s="86"/>
      <c r="FMY40" s="86"/>
      <c r="FMZ40" s="86"/>
      <c r="FNA40" s="86"/>
      <c r="FNB40" s="86"/>
      <c r="FNC40" s="86"/>
      <c r="FND40" s="86"/>
      <c r="FNE40" s="86"/>
      <c r="FNF40" s="86"/>
      <c r="FNG40" s="86"/>
      <c r="FNH40" s="86"/>
      <c r="FNI40" s="86"/>
      <c r="FNJ40" s="86"/>
      <c r="FNK40" s="86"/>
      <c r="FNL40" s="86"/>
      <c r="FNM40" s="86"/>
      <c r="FNN40" s="86"/>
      <c r="FNO40" s="86"/>
      <c r="FNP40" s="86"/>
      <c r="FNQ40" s="86"/>
      <c r="FNR40" s="86"/>
      <c r="FNS40" s="86"/>
      <c r="FNT40" s="86"/>
      <c r="FNU40" s="86"/>
      <c r="FNV40" s="86"/>
      <c r="FNW40" s="86"/>
      <c r="FNX40" s="86"/>
      <c r="FNY40" s="86"/>
      <c r="FNZ40" s="86"/>
      <c r="FOA40" s="86"/>
      <c r="FOB40" s="86"/>
      <c r="FOC40" s="86"/>
      <c r="FOD40" s="86"/>
      <c r="FOE40" s="86"/>
      <c r="FOF40" s="86"/>
      <c r="FOG40" s="86"/>
      <c r="FOH40" s="86"/>
      <c r="FOI40" s="86"/>
      <c r="FOJ40" s="86"/>
      <c r="FOK40" s="86"/>
      <c r="FOL40" s="86"/>
      <c r="FOM40" s="86"/>
      <c r="FON40" s="86"/>
      <c r="FOO40" s="86"/>
      <c r="FOP40" s="86"/>
      <c r="FOQ40" s="86"/>
      <c r="FOR40" s="86"/>
      <c r="FOS40" s="86"/>
      <c r="FOT40" s="86"/>
      <c r="FOU40" s="86"/>
      <c r="FOV40" s="86"/>
      <c r="FOW40" s="86"/>
      <c r="FOX40" s="86"/>
      <c r="FOY40" s="86"/>
      <c r="FOZ40" s="86"/>
      <c r="FPA40" s="86"/>
      <c r="FPB40" s="86"/>
      <c r="FPC40" s="86"/>
      <c r="FPD40" s="86"/>
      <c r="FPE40" s="86"/>
      <c r="FPF40" s="86"/>
      <c r="FPG40" s="86"/>
      <c r="FPH40" s="86"/>
      <c r="FPI40" s="86"/>
      <c r="FPJ40" s="86"/>
      <c r="FPK40" s="86"/>
      <c r="FPL40" s="86"/>
      <c r="FPM40" s="86"/>
      <c r="FPN40" s="86"/>
      <c r="FPO40" s="86"/>
      <c r="FPP40" s="86"/>
      <c r="FPQ40" s="86"/>
      <c r="FPR40" s="86"/>
      <c r="FPS40" s="86"/>
      <c r="FPT40" s="86"/>
      <c r="FPU40" s="86"/>
      <c r="FPV40" s="86"/>
      <c r="FPW40" s="86"/>
      <c r="FPX40" s="86"/>
      <c r="FPY40" s="86"/>
      <c r="FPZ40" s="86"/>
      <c r="FQA40" s="86"/>
      <c r="FQB40" s="86"/>
      <c r="FQC40" s="86"/>
      <c r="FQD40" s="86"/>
      <c r="FQE40" s="86"/>
      <c r="FQF40" s="86"/>
      <c r="FQG40" s="86"/>
      <c r="FQH40" s="86"/>
      <c r="FQI40" s="86"/>
      <c r="FQJ40" s="86"/>
      <c r="FQK40" s="86"/>
      <c r="FQL40" s="86"/>
      <c r="FQM40" s="86"/>
      <c r="FQN40" s="86"/>
      <c r="FQO40" s="86"/>
      <c r="FQP40" s="86"/>
      <c r="FQQ40" s="86"/>
      <c r="FQR40" s="86"/>
      <c r="FQS40" s="86"/>
      <c r="FQT40" s="86"/>
      <c r="FQU40" s="86"/>
      <c r="FQV40" s="86"/>
      <c r="FQW40" s="86"/>
      <c r="FQX40" s="86"/>
      <c r="FQY40" s="86"/>
      <c r="FQZ40" s="86"/>
      <c r="FRA40" s="86"/>
      <c r="FRB40" s="86"/>
      <c r="FRC40" s="86"/>
      <c r="FRD40" s="86"/>
      <c r="FRE40" s="86"/>
      <c r="FRF40" s="86"/>
      <c r="FRG40" s="86"/>
      <c r="FRH40" s="86"/>
      <c r="FRI40" s="86"/>
      <c r="FRJ40" s="86"/>
      <c r="FRK40" s="86"/>
      <c r="FRL40" s="86"/>
      <c r="FRM40" s="86"/>
      <c r="FRN40" s="86"/>
      <c r="FRO40" s="86"/>
      <c r="FRP40" s="86"/>
      <c r="FRQ40" s="86"/>
      <c r="FRR40" s="86"/>
      <c r="FRS40" s="86"/>
      <c r="FRT40" s="86"/>
      <c r="FRU40" s="86"/>
      <c r="FRV40" s="86"/>
      <c r="FRW40" s="86"/>
      <c r="FRX40" s="86"/>
      <c r="FRY40" s="86"/>
      <c r="FRZ40" s="86"/>
      <c r="FSA40" s="86"/>
      <c r="FSB40" s="86"/>
      <c r="FSC40" s="86"/>
      <c r="FSD40" s="86"/>
      <c r="FSE40" s="86"/>
      <c r="FSF40" s="86"/>
      <c r="FSG40" s="86"/>
      <c r="FSH40" s="86"/>
      <c r="FSI40" s="86"/>
      <c r="FSJ40" s="86"/>
      <c r="FSK40" s="86"/>
      <c r="FSL40" s="86"/>
      <c r="FSM40" s="86"/>
      <c r="FSN40" s="86"/>
      <c r="FSO40" s="86"/>
      <c r="FSP40" s="86"/>
      <c r="FSQ40" s="86"/>
      <c r="FSR40" s="86"/>
      <c r="FSS40" s="86"/>
      <c r="FST40" s="86"/>
      <c r="FSU40" s="86"/>
      <c r="FSV40" s="86"/>
      <c r="FSW40" s="86"/>
      <c r="FSX40" s="86"/>
      <c r="FSY40" s="86"/>
      <c r="FSZ40" s="86"/>
      <c r="FTA40" s="86"/>
      <c r="FTB40" s="86"/>
      <c r="FTC40" s="86"/>
      <c r="FTD40" s="86"/>
      <c r="FTE40" s="86"/>
      <c r="FTF40" s="86"/>
      <c r="FTG40" s="86"/>
      <c r="FTH40" s="86"/>
      <c r="FTI40" s="86"/>
      <c r="FTJ40" s="86"/>
      <c r="FTK40" s="86"/>
      <c r="FTL40" s="86"/>
      <c r="FTM40" s="86"/>
      <c r="FTN40" s="86"/>
      <c r="FTO40" s="86"/>
      <c r="FTP40" s="86"/>
      <c r="FTQ40" s="86"/>
      <c r="FTR40" s="86"/>
      <c r="FTS40" s="86"/>
      <c r="FTT40" s="86"/>
      <c r="FTU40" s="86"/>
      <c r="FTV40" s="86"/>
      <c r="FTW40" s="86"/>
      <c r="FTX40" s="86"/>
      <c r="FTY40" s="86"/>
      <c r="FTZ40" s="86"/>
      <c r="FUA40" s="86"/>
      <c r="FUB40" s="86"/>
      <c r="FUC40" s="86"/>
      <c r="FUD40" s="86"/>
      <c r="FUE40" s="86"/>
      <c r="FUF40" s="86"/>
      <c r="FUG40" s="86"/>
      <c r="FUH40" s="86"/>
      <c r="FUI40" s="86"/>
      <c r="FUJ40" s="86"/>
      <c r="FUK40" s="86"/>
      <c r="FUL40" s="86"/>
      <c r="FUM40" s="86"/>
      <c r="FUN40" s="86"/>
      <c r="FUO40" s="86"/>
      <c r="FUP40" s="86"/>
      <c r="FUQ40" s="86"/>
      <c r="FUR40" s="86"/>
      <c r="FUS40" s="86"/>
      <c r="FUT40" s="86"/>
      <c r="FUU40" s="86"/>
      <c r="FUV40" s="86"/>
      <c r="FUW40" s="86"/>
      <c r="FUX40" s="86"/>
      <c r="FUY40" s="86"/>
      <c r="FUZ40" s="86"/>
      <c r="FVA40" s="86"/>
      <c r="FVB40" s="86"/>
      <c r="FVC40" s="86"/>
      <c r="FVD40" s="86"/>
      <c r="FVE40" s="86"/>
      <c r="FVF40" s="86"/>
      <c r="FVG40" s="86"/>
      <c r="FVH40" s="86"/>
      <c r="FVI40" s="86"/>
      <c r="FVJ40" s="86"/>
      <c r="FVK40" s="86"/>
      <c r="FVL40" s="86"/>
      <c r="FVM40" s="86"/>
      <c r="FVN40" s="86"/>
      <c r="FVO40" s="86"/>
      <c r="FVP40" s="86"/>
      <c r="FVQ40" s="86"/>
      <c r="FVR40" s="86"/>
      <c r="FVS40" s="86"/>
      <c r="FVT40" s="86"/>
      <c r="FVU40" s="86"/>
      <c r="FVV40" s="86"/>
      <c r="FVW40" s="86"/>
      <c r="FVX40" s="86"/>
      <c r="FVY40" s="86"/>
      <c r="FVZ40" s="86"/>
      <c r="FWA40" s="86"/>
      <c r="FWB40" s="86"/>
      <c r="FWC40" s="86"/>
      <c r="FWD40" s="86"/>
      <c r="FWE40" s="86"/>
      <c r="FWF40" s="86"/>
      <c r="FWG40" s="86"/>
      <c r="FWH40" s="86"/>
      <c r="FWI40" s="86"/>
      <c r="FWJ40" s="86"/>
      <c r="FWK40" s="86"/>
      <c r="FWL40" s="86"/>
      <c r="FWM40" s="86"/>
      <c r="FWN40" s="86"/>
      <c r="FWO40" s="86"/>
      <c r="FWP40" s="86"/>
      <c r="FWQ40" s="86"/>
      <c r="FWR40" s="86"/>
      <c r="FWS40" s="86"/>
      <c r="FWT40" s="86"/>
      <c r="FWU40" s="86"/>
      <c r="FWV40" s="86"/>
      <c r="FWW40" s="86"/>
      <c r="FWX40" s="86"/>
      <c r="FWY40" s="86"/>
      <c r="FWZ40" s="86"/>
      <c r="FXA40" s="86"/>
      <c r="FXB40" s="86"/>
      <c r="FXC40" s="86"/>
      <c r="FXD40" s="86"/>
      <c r="FXE40" s="86"/>
      <c r="FXF40" s="86"/>
      <c r="FXG40" s="86"/>
      <c r="FXH40" s="86"/>
      <c r="FXI40" s="86"/>
      <c r="FXJ40" s="86"/>
      <c r="FXK40" s="86"/>
      <c r="FXL40" s="86"/>
      <c r="FXM40" s="86"/>
      <c r="FXN40" s="86"/>
      <c r="FXO40" s="86"/>
      <c r="FXP40" s="86"/>
      <c r="FXQ40" s="86"/>
      <c r="FXR40" s="86"/>
      <c r="FXS40" s="86"/>
      <c r="FXT40" s="86"/>
      <c r="FXU40" s="86"/>
      <c r="FXV40" s="86"/>
      <c r="FXW40" s="86"/>
      <c r="FXX40" s="86"/>
      <c r="FXY40" s="86"/>
      <c r="FXZ40" s="86"/>
      <c r="FYA40" s="86"/>
      <c r="FYB40" s="86"/>
      <c r="FYC40" s="86"/>
      <c r="FYD40" s="86"/>
      <c r="FYE40" s="86"/>
      <c r="FYF40" s="86"/>
      <c r="FYG40" s="86"/>
      <c r="FYH40" s="86"/>
      <c r="FYI40" s="86"/>
      <c r="FYJ40" s="86"/>
      <c r="FYK40" s="86"/>
      <c r="FYL40" s="86"/>
      <c r="FYM40" s="86"/>
      <c r="FYN40" s="86"/>
      <c r="FYO40" s="86"/>
      <c r="FYP40" s="86"/>
      <c r="FYQ40" s="86"/>
      <c r="FYR40" s="86"/>
      <c r="FYS40" s="86"/>
      <c r="FYT40" s="86"/>
      <c r="FYU40" s="86"/>
      <c r="FYV40" s="86"/>
      <c r="FYW40" s="86"/>
      <c r="FYX40" s="86"/>
      <c r="FYY40" s="86"/>
      <c r="FYZ40" s="86"/>
      <c r="FZA40" s="86"/>
      <c r="FZB40" s="86"/>
      <c r="FZC40" s="86"/>
      <c r="FZD40" s="86"/>
      <c r="FZE40" s="86"/>
      <c r="FZF40" s="86"/>
      <c r="FZG40" s="86"/>
      <c r="FZH40" s="86"/>
      <c r="FZI40" s="86"/>
      <c r="FZJ40" s="86"/>
      <c r="FZK40" s="86"/>
      <c r="FZL40" s="86"/>
      <c r="FZM40" s="86"/>
      <c r="FZN40" s="86"/>
      <c r="FZO40" s="86"/>
      <c r="FZP40" s="86"/>
      <c r="FZQ40" s="86"/>
      <c r="FZR40" s="86"/>
      <c r="FZS40" s="86"/>
      <c r="FZT40" s="86"/>
      <c r="FZU40" s="86"/>
      <c r="FZV40" s="86"/>
      <c r="FZW40" s="86"/>
      <c r="FZX40" s="86"/>
      <c r="FZY40" s="86"/>
      <c r="FZZ40" s="86"/>
      <c r="GAA40" s="86"/>
      <c r="GAB40" s="86"/>
      <c r="GAC40" s="86"/>
      <c r="GAD40" s="86"/>
      <c r="GAE40" s="86"/>
      <c r="GAF40" s="86"/>
      <c r="GAG40" s="86"/>
      <c r="GAH40" s="86"/>
      <c r="GAI40" s="86"/>
      <c r="GAJ40" s="86"/>
      <c r="GAK40" s="86"/>
      <c r="GAL40" s="86"/>
      <c r="GAM40" s="86"/>
      <c r="GAN40" s="86"/>
      <c r="GAO40" s="86"/>
      <c r="GAP40" s="86"/>
      <c r="GAQ40" s="86"/>
      <c r="GAR40" s="86"/>
      <c r="GAS40" s="86"/>
      <c r="GAT40" s="86"/>
      <c r="GAU40" s="86"/>
      <c r="GAV40" s="86"/>
      <c r="GAW40" s="86"/>
      <c r="GAX40" s="86"/>
      <c r="GAY40" s="86"/>
      <c r="GAZ40" s="86"/>
      <c r="GBA40" s="86"/>
      <c r="GBB40" s="86"/>
      <c r="GBC40" s="86"/>
      <c r="GBD40" s="86"/>
      <c r="GBE40" s="86"/>
      <c r="GBF40" s="86"/>
      <c r="GBG40" s="86"/>
      <c r="GBH40" s="86"/>
      <c r="GBI40" s="86"/>
      <c r="GBJ40" s="86"/>
      <c r="GBK40" s="86"/>
      <c r="GBL40" s="86"/>
      <c r="GBM40" s="86"/>
      <c r="GBN40" s="86"/>
      <c r="GBO40" s="86"/>
      <c r="GBP40" s="86"/>
      <c r="GBQ40" s="86"/>
      <c r="GBR40" s="86"/>
      <c r="GBS40" s="86"/>
      <c r="GBT40" s="86"/>
      <c r="GBU40" s="86"/>
      <c r="GBV40" s="86"/>
      <c r="GBW40" s="86"/>
      <c r="GBX40" s="86"/>
      <c r="GBY40" s="86"/>
      <c r="GBZ40" s="86"/>
      <c r="GCA40" s="86"/>
      <c r="GCB40" s="86"/>
      <c r="GCC40" s="86"/>
      <c r="GCD40" s="86"/>
      <c r="GCE40" s="86"/>
      <c r="GCF40" s="86"/>
      <c r="GCG40" s="86"/>
      <c r="GCH40" s="86"/>
      <c r="GCI40" s="86"/>
      <c r="GCJ40" s="86"/>
      <c r="GCK40" s="86"/>
      <c r="GCL40" s="86"/>
      <c r="GCM40" s="86"/>
      <c r="GCN40" s="86"/>
      <c r="GCO40" s="86"/>
      <c r="GCP40" s="86"/>
      <c r="GCQ40" s="86"/>
      <c r="GCR40" s="86"/>
      <c r="GCS40" s="86"/>
      <c r="GCT40" s="86"/>
      <c r="GCU40" s="86"/>
      <c r="GCV40" s="86"/>
      <c r="GCW40" s="86"/>
      <c r="GCX40" s="86"/>
      <c r="GCY40" s="86"/>
      <c r="GCZ40" s="86"/>
      <c r="GDA40" s="86"/>
      <c r="GDB40" s="86"/>
      <c r="GDC40" s="86"/>
      <c r="GDD40" s="86"/>
      <c r="GDE40" s="86"/>
      <c r="GDF40" s="86"/>
      <c r="GDG40" s="86"/>
      <c r="GDH40" s="86"/>
      <c r="GDI40" s="86"/>
      <c r="GDJ40" s="86"/>
      <c r="GDK40" s="86"/>
      <c r="GDL40" s="86"/>
      <c r="GDM40" s="86"/>
      <c r="GDN40" s="86"/>
      <c r="GDO40" s="86"/>
      <c r="GDP40" s="86"/>
      <c r="GDQ40" s="86"/>
      <c r="GDR40" s="86"/>
      <c r="GDS40" s="86"/>
      <c r="GDT40" s="86"/>
      <c r="GDU40" s="86"/>
      <c r="GDV40" s="86"/>
      <c r="GDW40" s="86"/>
      <c r="GDX40" s="86"/>
      <c r="GDY40" s="86"/>
      <c r="GDZ40" s="86"/>
      <c r="GEA40" s="86"/>
      <c r="GEB40" s="86"/>
      <c r="GEC40" s="86"/>
      <c r="GED40" s="86"/>
      <c r="GEE40" s="86"/>
      <c r="GEF40" s="86"/>
      <c r="GEG40" s="86"/>
      <c r="GEH40" s="86"/>
      <c r="GEI40" s="86"/>
      <c r="GEJ40" s="86"/>
      <c r="GEK40" s="86"/>
      <c r="GEL40" s="86"/>
      <c r="GEM40" s="86"/>
      <c r="GEN40" s="86"/>
      <c r="GEO40" s="86"/>
      <c r="GEP40" s="86"/>
      <c r="GEQ40" s="86"/>
      <c r="GER40" s="86"/>
      <c r="GES40" s="86"/>
      <c r="GET40" s="86"/>
      <c r="GEU40" s="86"/>
      <c r="GEV40" s="86"/>
      <c r="GEW40" s="86"/>
      <c r="GEX40" s="86"/>
      <c r="GEY40" s="86"/>
      <c r="GEZ40" s="86"/>
      <c r="GFA40" s="86"/>
      <c r="GFB40" s="86"/>
      <c r="GFC40" s="86"/>
      <c r="GFD40" s="86"/>
      <c r="GFE40" s="86"/>
      <c r="GFF40" s="86"/>
      <c r="GFG40" s="86"/>
      <c r="GFH40" s="86"/>
      <c r="GFI40" s="86"/>
      <c r="GFJ40" s="86"/>
      <c r="GFK40" s="86"/>
      <c r="GFL40" s="86"/>
      <c r="GFM40" s="86"/>
      <c r="GFN40" s="86"/>
      <c r="GFO40" s="86"/>
      <c r="GFP40" s="86"/>
      <c r="GFQ40" s="86"/>
      <c r="GFR40" s="86"/>
      <c r="GFS40" s="86"/>
      <c r="GFT40" s="86"/>
      <c r="GFU40" s="86"/>
      <c r="GFV40" s="86"/>
      <c r="GFW40" s="86"/>
      <c r="GFX40" s="86"/>
      <c r="GFY40" s="86"/>
      <c r="GFZ40" s="86"/>
      <c r="GGA40" s="86"/>
      <c r="GGB40" s="86"/>
      <c r="GGC40" s="86"/>
      <c r="GGD40" s="86"/>
      <c r="GGE40" s="86"/>
      <c r="GGF40" s="86"/>
      <c r="GGG40" s="86"/>
      <c r="GGH40" s="86"/>
      <c r="GGI40" s="86"/>
      <c r="GGJ40" s="86"/>
      <c r="GGK40" s="86"/>
      <c r="GGL40" s="86"/>
      <c r="GGM40" s="86"/>
      <c r="GGN40" s="86"/>
      <c r="GGO40" s="86"/>
      <c r="GGP40" s="86"/>
      <c r="GGQ40" s="86"/>
      <c r="GGR40" s="86"/>
      <c r="GGS40" s="86"/>
      <c r="GGT40" s="86"/>
      <c r="GGU40" s="86"/>
      <c r="GGV40" s="86"/>
      <c r="GGW40" s="86"/>
      <c r="GGX40" s="86"/>
      <c r="GGY40" s="86"/>
      <c r="GGZ40" s="86"/>
      <c r="GHA40" s="86"/>
      <c r="GHB40" s="86"/>
      <c r="GHC40" s="86"/>
      <c r="GHD40" s="86"/>
      <c r="GHE40" s="86"/>
      <c r="GHF40" s="86"/>
      <c r="GHG40" s="86"/>
      <c r="GHH40" s="86"/>
      <c r="GHI40" s="86"/>
      <c r="GHJ40" s="86"/>
      <c r="GHK40" s="86"/>
      <c r="GHL40" s="86"/>
      <c r="GHM40" s="86"/>
      <c r="GHN40" s="86"/>
      <c r="GHO40" s="86"/>
      <c r="GHP40" s="86"/>
      <c r="GHQ40" s="86"/>
      <c r="GHR40" s="86"/>
      <c r="GHS40" s="86"/>
      <c r="GHT40" s="86"/>
      <c r="GHU40" s="86"/>
      <c r="GHV40" s="86"/>
      <c r="GHW40" s="86"/>
      <c r="GHX40" s="86"/>
      <c r="GHY40" s="86"/>
      <c r="GHZ40" s="86"/>
      <c r="GIA40" s="86"/>
      <c r="GIB40" s="86"/>
      <c r="GIC40" s="86"/>
      <c r="GID40" s="86"/>
      <c r="GIE40" s="86"/>
      <c r="GIF40" s="86"/>
      <c r="GIG40" s="86"/>
      <c r="GIH40" s="86"/>
      <c r="GII40" s="86"/>
      <c r="GIJ40" s="86"/>
      <c r="GIK40" s="86"/>
      <c r="GIL40" s="86"/>
      <c r="GIM40" s="86"/>
      <c r="GIN40" s="86"/>
      <c r="GIO40" s="86"/>
      <c r="GIP40" s="86"/>
      <c r="GIQ40" s="86"/>
      <c r="GIR40" s="86"/>
      <c r="GIS40" s="86"/>
      <c r="GIT40" s="86"/>
      <c r="GIU40" s="86"/>
      <c r="GIV40" s="86"/>
      <c r="GIW40" s="86"/>
      <c r="GIX40" s="86"/>
      <c r="GIY40" s="86"/>
      <c r="GIZ40" s="86"/>
      <c r="GJA40" s="86"/>
      <c r="GJB40" s="86"/>
      <c r="GJC40" s="86"/>
      <c r="GJD40" s="86"/>
      <c r="GJE40" s="86"/>
      <c r="GJF40" s="86"/>
      <c r="GJG40" s="86"/>
      <c r="GJH40" s="86"/>
      <c r="GJI40" s="86"/>
      <c r="GJJ40" s="86"/>
      <c r="GJK40" s="86"/>
      <c r="GJL40" s="86"/>
      <c r="GJM40" s="86"/>
      <c r="GJN40" s="86"/>
      <c r="GJO40" s="86"/>
      <c r="GJP40" s="86"/>
      <c r="GJQ40" s="86"/>
      <c r="GJR40" s="86"/>
      <c r="GJS40" s="86"/>
      <c r="GJT40" s="86"/>
      <c r="GJU40" s="86"/>
      <c r="GJV40" s="86"/>
      <c r="GJW40" s="86"/>
      <c r="GJX40" s="86"/>
      <c r="GJY40" s="86"/>
      <c r="GJZ40" s="86"/>
      <c r="GKA40" s="86"/>
      <c r="GKB40" s="86"/>
      <c r="GKC40" s="86"/>
      <c r="GKD40" s="86"/>
      <c r="GKE40" s="86"/>
      <c r="GKF40" s="86"/>
      <c r="GKG40" s="86"/>
      <c r="GKH40" s="86"/>
      <c r="GKI40" s="86"/>
      <c r="GKJ40" s="86"/>
      <c r="GKK40" s="86"/>
      <c r="GKL40" s="86"/>
      <c r="GKM40" s="86"/>
      <c r="GKN40" s="86"/>
      <c r="GKO40" s="86"/>
      <c r="GKP40" s="86"/>
      <c r="GKQ40" s="86"/>
      <c r="GKR40" s="86"/>
      <c r="GKS40" s="86"/>
      <c r="GKT40" s="86"/>
      <c r="GKU40" s="86"/>
      <c r="GKV40" s="86"/>
      <c r="GKW40" s="86"/>
      <c r="GKX40" s="86"/>
      <c r="GKY40" s="86"/>
      <c r="GKZ40" s="86"/>
      <c r="GLA40" s="86"/>
      <c r="GLB40" s="86"/>
      <c r="GLC40" s="86"/>
      <c r="GLD40" s="86"/>
      <c r="GLE40" s="86"/>
      <c r="GLF40" s="86"/>
      <c r="GLG40" s="86"/>
      <c r="GLH40" s="86"/>
      <c r="GLI40" s="86"/>
      <c r="GLJ40" s="86"/>
      <c r="GLK40" s="86"/>
      <c r="GLL40" s="86"/>
      <c r="GLM40" s="86"/>
      <c r="GLN40" s="86"/>
      <c r="GLO40" s="86"/>
      <c r="GLP40" s="86"/>
      <c r="GLQ40" s="86"/>
      <c r="GLR40" s="86"/>
      <c r="GLS40" s="86"/>
      <c r="GLT40" s="86"/>
      <c r="GLU40" s="86"/>
      <c r="GLV40" s="86"/>
      <c r="GLW40" s="86"/>
      <c r="GLX40" s="86"/>
      <c r="GLY40" s="86"/>
      <c r="GLZ40" s="86"/>
      <c r="GMA40" s="86"/>
      <c r="GMB40" s="86"/>
      <c r="GMC40" s="86"/>
      <c r="GMD40" s="86"/>
      <c r="GME40" s="86"/>
      <c r="GMF40" s="86"/>
      <c r="GMG40" s="86"/>
      <c r="GMH40" s="86"/>
      <c r="GMI40" s="86"/>
      <c r="GMJ40" s="86"/>
      <c r="GMK40" s="86"/>
      <c r="GML40" s="86"/>
      <c r="GMM40" s="86"/>
      <c r="GMN40" s="86"/>
      <c r="GMO40" s="86"/>
      <c r="GMP40" s="86"/>
      <c r="GMQ40" s="86"/>
      <c r="GMR40" s="86"/>
      <c r="GMS40" s="86"/>
      <c r="GMT40" s="86"/>
      <c r="GMU40" s="86"/>
      <c r="GMV40" s="86"/>
      <c r="GMW40" s="86"/>
      <c r="GMX40" s="86"/>
      <c r="GMY40" s="86"/>
      <c r="GMZ40" s="86"/>
      <c r="GNA40" s="86"/>
      <c r="GNB40" s="86"/>
      <c r="GNC40" s="86"/>
      <c r="GND40" s="86"/>
      <c r="GNE40" s="86"/>
      <c r="GNF40" s="86"/>
      <c r="GNG40" s="86"/>
      <c r="GNH40" s="86"/>
      <c r="GNI40" s="86"/>
      <c r="GNJ40" s="86"/>
      <c r="GNK40" s="86"/>
      <c r="GNL40" s="86"/>
      <c r="GNM40" s="86"/>
      <c r="GNN40" s="86"/>
      <c r="GNO40" s="86"/>
      <c r="GNP40" s="86"/>
      <c r="GNQ40" s="86"/>
      <c r="GNR40" s="86"/>
      <c r="GNS40" s="86"/>
      <c r="GNT40" s="86"/>
      <c r="GNU40" s="86"/>
      <c r="GNV40" s="86"/>
      <c r="GNW40" s="86"/>
      <c r="GNX40" s="86"/>
      <c r="GNY40" s="86"/>
      <c r="GNZ40" s="86"/>
      <c r="GOA40" s="86"/>
      <c r="GOB40" s="86"/>
      <c r="GOC40" s="86"/>
      <c r="GOD40" s="86"/>
      <c r="GOE40" s="86"/>
      <c r="GOF40" s="86"/>
      <c r="GOG40" s="86"/>
      <c r="GOH40" s="86"/>
      <c r="GOI40" s="86"/>
      <c r="GOJ40" s="86"/>
      <c r="GOK40" s="86"/>
      <c r="GOL40" s="86"/>
      <c r="GOM40" s="86"/>
      <c r="GON40" s="86"/>
      <c r="GOO40" s="86"/>
      <c r="GOP40" s="86"/>
      <c r="GOQ40" s="86"/>
      <c r="GOR40" s="86"/>
      <c r="GOS40" s="86"/>
      <c r="GOT40" s="86"/>
      <c r="GOU40" s="86"/>
      <c r="GOV40" s="86"/>
      <c r="GOW40" s="86"/>
      <c r="GOX40" s="86"/>
      <c r="GOY40" s="86"/>
      <c r="GOZ40" s="86"/>
      <c r="GPA40" s="86"/>
      <c r="GPB40" s="86"/>
      <c r="GPC40" s="86"/>
      <c r="GPD40" s="86"/>
      <c r="GPE40" s="86"/>
      <c r="GPF40" s="86"/>
      <c r="GPG40" s="86"/>
      <c r="GPH40" s="86"/>
      <c r="GPI40" s="86"/>
      <c r="GPJ40" s="86"/>
      <c r="GPK40" s="86"/>
      <c r="GPL40" s="86"/>
      <c r="GPM40" s="86"/>
      <c r="GPN40" s="86"/>
      <c r="GPO40" s="86"/>
      <c r="GPP40" s="86"/>
      <c r="GPQ40" s="86"/>
      <c r="GPR40" s="86"/>
      <c r="GPS40" s="86"/>
      <c r="GPT40" s="86"/>
      <c r="GPU40" s="86"/>
      <c r="GPV40" s="86"/>
      <c r="GPW40" s="86"/>
      <c r="GPX40" s="86"/>
      <c r="GPY40" s="86"/>
      <c r="GPZ40" s="86"/>
      <c r="GQA40" s="86"/>
      <c r="GQB40" s="86"/>
      <c r="GQC40" s="86"/>
      <c r="GQD40" s="86"/>
      <c r="GQE40" s="86"/>
      <c r="GQF40" s="86"/>
      <c r="GQG40" s="86"/>
      <c r="GQH40" s="86"/>
      <c r="GQI40" s="86"/>
      <c r="GQJ40" s="86"/>
      <c r="GQK40" s="86"/>
      <c r="GQL40" s="86"/>
      <c r="GQM40" s="86"/>
      <c r="GQN40" s="86"/>
      <c r="GQO40" s="86"/>
      <c r="GQP40" s="86"/>
      <c r="GQQ40" s="86"/>
      <c r="GQR40" s="86"/>
      <c r="GQS40" s="86"/>
      <c r="GQT40" s="86"/>
      <c r="GQU40" s="86"/>
      <c r="GQV40" s="86"/>
      <c r="GQW40" s="86"/>
      <c r="GQX40" s="86"/>
      <c r="GQY40" s="86"/>
      <c r="GQZ40" s="86"/>
      <c r="GRA40" s="86"/>
      <c r="GRB40" s="86"/>
      <c r="GRC40" s="86"/>
      <c r="GRD40" s="86"/>
      <c r="GRE40" s="86"/>
      <c r="GRF40" s="86"/>
      <c r="GRG40" s="86"/>
      <c r="GRH40" s="86"/>
      <c r="GRI40" s="86"/>
      <c r="GRJ40" s="86"/>
      <c r="GRK40" s="86"/>
      <c r="GRL40" s="86"/>
      <c r="GRM40" s="86"/>
      <c r="GRN40" s="86"/>
      <c r="GRO40" s="86"/>
      <c r="GRP40" s="86"/>
      <c r="GRQ40" s="86"/>
      <c r="GRR40" s="86"/>
      <c r="GRS40" s="86"/>
      <c r="GRT40" s="86"/>
      <c r="GRU40" s="86"/>
      <c r="GRV40" s="86"/>
      <c r="GRW40" s="86"/>
      <c r="GRX40" s="86"/>
      <c r="GRY40" s="86"/>
      <c r="GRZ40" s="86"/>
      <c r="GSA40" s="86"/>
      <c r="GSB40" s="86"/>
      <c r="GSC40" s="86"/>
      <c r="GSD40" s="86"/>
      <c r="GSE40" s="86"/>
      <c r="GSF40" s="86"/>
      <c r="GSG40" s="86"/>
      <c r="GSH40" s="86"/>
      <c r="GSI40" s="86"/>
      <c r="GSJ40" s="86"/>
      <c r="GSK40" s="86"/>
      <c r="GSL40" s="86"/>
      <c r="GSM40" s="86"/>
      <c r="GSN40" s="86"/>
      <c r="GSO40" s="86"/>
      <c r="GSP40" s="86"/>
      <c r="GSQ40" s="86"/>
      <c r="GSR40" s="86"/>
      <c r="GSS40" s="86"/>
      <c r="GST40" s="86"/>
      <c r="GSU40" s="86"/>
      <c r="GSV40" s="86"/>
      <c r="GSW40" s="86"/>
      <c r="GSX40" s="86"/>
      <c r="GSY40" s="86"/>
      <c r="GSZ40" s="86"/>
      <c r="GTA40" s="86"/>
      <c r="GTB40" s="86"/>
      <c r="GTC40" s="86"/>
      <c r="GTD40" s="86"/>
      <c r="GTE40" s="86"/>
      <c r="GTF40" s="86"/>
      <c r="GTG40" s="86"/>
      <c r="GTH40" s="86"/>
      <c r="GTI40" s="86"/>
      <c r="GTJ40" s="86"/>
      <c r="GTK40" s="86"/>
      <c r="GTL40" s="86"/>
      <c r="GTM40" s="86"/>
      <c r="GTN40" s="86"/>
      <c r="GTO40" s="86"/>
      <c r="GTP40" s="86"/>
      <c r="GTQ40" s="86"/>
      <c r="GTR40" s="86"/>
      <c r="GTS40" s="86"/>
      <c r="GTT40" s="86"/>
      <c r="GTU40" s="86"/>
      <c r="GTV40" s="86"/>
      <c r="GTW40" s="86"/>
      <c r="GTX40" s="86"/>
      <c r="GTY40" s="86"/>
      <c r="GTZ40" s="86"/>
      <c r="GUA40" s="86"/>
      <c r="GUB40" s="86"/>
      <c r="GUC40" s="86"/>
      <c r="GUD40" s="86"/>
      <c r="GUE40" s="86"/>
      <c r="GUF40" s="86"/>
      <c r="GUG40" s="86"/>
      <c r="GUH40" s="86"/>
      <c r="GUI40" s="86"/>
      <c r="GUJ40" s="86"/>
      <c r="GUK40" s="86"/>
      <c r="GUL40" s="86"/>
      <c r="GUM40" s="86"/>
      <c r="GUN40" s="86"/>
      <c r="GUO40" s="86"/>
      <c r="GUP40" s="86"/>
      <c r="GUQ40" s="86"/>
      <c r="GUR40" s="86"/>
      <c r="GUS40" s="86"/>
      <c r="GUT40" s="86"/>
      <c r="GUU40" s="86"/>
      <c r="GUV40" s="86"/>
      <c r="GUW40" s="86"/>
      <c r="GUX40" s="86"/>
      <c r="GUY40" s="86"/>
      <c r="GUZ40" s="86"/>
      <c r="GVA40" s="86"/>
      <c r="GVB40" s="86"/>
      <c r="GVC40" s="86"/>
      <c r="GVD40" s="86"/>
      <c r="GVE40" s="86"/>
      <c r="GVF40" s="86"/>
      <c r="GVG40" s="86"/>
      <c r="GVH40" s="86"/>
      <c r="GVI40" s="86"/>
      <c r="GVJ40" s="86"/>
      <c r="GVK40" s="86"/>
      <c r="GVL40" s="86"/>
      <c r="GVM40" s="86"/>
      <c r="GVN40" s="86"/>
      <c r="GVO40" s="86"/>
      <c r="GVP40" s="86"/>
      <c r="GVQ40" s="86"/>
      <c r="GVR40" s="86"/>
      <c r="GVS40" s="86"/>
      <c r="GVT40" s="86"/>
      <c r="GVU40" s="86"/>
      <c r="GVV40" s="86"/>
      <c r="GVW40" s="86"/>
      <c r="GVX40" s="86"/>
      <c r="GVY40" s="86"/>
      <c r="GVZ40" s="86"/>
      <c r="GWA40" s="86"/>
      <c r="GWB40" s="86"/>
      <c r="GWC40" s="86"/>
      <c r="GWD40" s="86"/>
      <c r="GWE40" s="86"/>
      <c r="GWF40" s="86"/>
      <c r="GWG40" s="86"/>
      <c r="GWH40" s="86"/>
      <c r="GWI40" s="86"/>
      <c r="GWJ40" s="86"/>
      <c r="GWK40" s="86"/>
      <c r="GWL40" s="86"/>
      <c r="GWM40" s="86"/>
      <c r="GWN40" s="86"/>
      <c r="GWO40" s="86"/>
      <c r="GWP40" s="86"/>
      <c r="GWQ40" s="86"/>
      <c r="GWR40" s="86"/>
      <c r="GWS40" s="86"/>
      <c r="GWT40" s="86"/>
      <c r="GWU40" s="86"/>
      <c r="GWV40" s="86"/>
      <c r="GWW40" s="86"/>
      <c r="GWX40" s="86"/>
      <c r="GWY40" s="86"/>
      <c r="GWZ40" s="86"/>
      <c r="GXA40" s="86"/>
      <c r="GXB40" s="86"/>
      <c r="GXC40" s="86"/>
      <c r="GXD40" s="86"/>
      <c r="GXE40" s="86"/>
      <c r="GXF40" s="86"/>
      <c r="GXG40" s="86"/>
      <c r="GXH40" s="86"/>
      <c r="GXI40" s="86"/>
      <c r="GXJ40" s="86"/>
      <c r="GXK40" s="86"/>
      <c r="GXL40" s="86"/>
      <c r="GXM40" s="86"/>
      <c r="GXN40" s="86"/>
      <c r="GXO40" s="86"/>
      <c r="GXP40" s="86"/>
      <c r="GXQ40" s="86"/>
      <c r="GXR40" s="86"/>
      <c r="GXS40" s="86"/>
      <c r="GXT40" s="86"/>
      <c r="GXU40" s="86"/>
      <c r="GXV40" s="86"/>
      <c r="GXW40" s="86"/>
      <c r="GXX40" s="86"/>
      <c r="GXY40" s="86"/>
      <c r="GXZ40" s="86"/>
      <c r="GYA40" s="86"/>
      <c r="GYB40" s="86"/>
      <c r="GYC40" s="86"/>
      <c r="GYD40" s="86"/>
      <c r="GYE40" s="86"/>
      <c r="GYF40" s="86"/>
      <c r="GYG40" s="86"/>
      <c r="GYH40" s="86"/>
      <c r="GYI40" s="86"/>
      <c r="GYJ40" s="86"/>
      <c r="GYK40" s="86"/>
      <c r="GYL40" s="86"/>
      <c r="GYM40" s="86"/>
      <c r="GYN40" s="86"/>
      <c r="GYO40" s="86"/>
      <c r="GYP40" s="86"/>
      <c r="GYQ40" s="86"/>
      <c r="GYR40" s="86"/>
      <c r="GYS40" s="86"/>
      <c r="GYT40" s="86"/>
      <c r="GYU40" s="86"/>
      <c r="GYV40" s="86"/>
      <c r="GYW40" s="86"/>
      <c r="GYX40" s="86"/>
      <c r="GYY40" s="86"/>
      <c r="GYZ40" s="86"/>
      <c r="GZA40" s="86"/>
      <c r="GZB40" s="86"/>
      <c r="GZC40" s="86"/>
      <c r="GZD40" s="86"/>
      <c r="GZE40" s="86"/>
      <c r="GZF40" s="86"/>
      <c r="GZG40" s="86"/>
      <c r="GZH40" s="86"/>
      <c r="GZI40" s="86"/>
      <c r="GZJ40" s="86"/>
      <c r="GZK40" s="86"/>
      <c r="GZL40" s="86"/>
      <c r="GZM40" s="86"/>
      <c r="GZN40" s="86"/>
      <c r="GZO40" s="86"/>
      <c r="GZP40" s="86"/>
      <c r="GZQ40" s="86"/>
      <c r="GZR40" s="86"/>
      <c r="GZS40" s="86"/>
      <c r="GZT40" s="86"/>
      <c r="GZU40" s="86"/>
      <c r="GZV40" s="86"/>
      <c r="GZW40" s="86"/>
      <c r="GZX40" s="86"/>
      <c r="GZY40" s="86"/>
      <c r="GZZ40" s="86"/>
      <c r="HAA40" s="86"/>
      <c r="HAB40" s="86"/>
      <c r="HAC40" s="86"/>
      <c r="HAD40" s="86"/>
      <c r="HAE40" s="86"/>
      <c r="HAF40" s="86"/>
      <c r="HAG40" s="86"/>
      <c r="HAH40" s="86"/>
      <c r="HAI40" s="86"/>
      <c r="HAJ40" s="86"/>
      <c r="HAK40" s="86"/>
      <c r="HAL40" s="86"/>
      <c r="HAM40" s="86"/>
      <c r="HAN40" s="86"/>
      <c r="HAO40" s="86"/>
      <c r="HAP40" s="86"/>
      <c r="HAQ40" s="86"/>
      <c r="HAR40" s="86"/>
      <c r="HAS40" s="86"/>
      <c r="HAT40" s="86"/>
      <c r="HAU40" s="86"/>
      <c r="HAV40" s="86"/>
      <c r="HAW40" s="86"/>
      <c r="HAX40" s="86"/>
      <c r="HAY40" s="86"/>
      <c r="HAZ40" s="86"/>
      <c r="HBA40" s="86"/>
      <c r="HBB40" s="86"/>
      <c r="HBC40" s="86"/>
      <c r="HBD40" s="86"/>
      <c r="HBE40" s="86"/>
      <c r="HBF40" s="86"/>
      <c r="HBG40" s="86"/>
      <c r="HBH40" s="86"/>
      <c r="HBI40" s="86"/>
      <c r="HBJ40" s="86"/>
      <c r="HBK40" s="86"/>
      <c r="HBL40" s="86"/>
      <c r="HBM40" s="86"/>
      <c r="HBN40" s="86"/>
      <c r="HBO40" s="86"/>
      <c r="HBP40" s="86"/>
      <c r="HBQ40" s="86"/>
      <c r="HBR40" s="86"/>
      <c r="HBS40" s="86"/>
      <c r="HBT40" s="86"/>
      <c r="HBU40" s="86"/>
      <c r="HBV40" s="86"/>
      <c r="HBW40" s="86"/>
      <c r="HBX40" s="86"/>
      <c r="HBY40" s="86"/>
      <c r="HBZ40" s="86"/>
      <c r="HCA40" s="86"/>
      <c r="HCB40" s="86"/>
      <c r="HCC40" s="86"/>
      <c r="HCD40" s="86"/>
      <c r="HCE40" s="86"/>
      <c r="HCF40" s="86"/>
      <c r="HCG40" s="86"/>
      <c r="HCH40" s="86"/>
      <c r="HCI40" s="86"/>
      <c r="HCJ40" s="86"/>
      <c r="HCK40" s="86"/>
      <c r="HCL40" s="86"/>
      <c r="HCM40" s="86"/>
      <c r="HCN40" s="86"/>
      <c r="HCO40" s="86"/>
      <c r="HCP40" s="86"/>
      <c r="HCQ40" s="86"/>
      <c r="HCR40" s="86"/>
      <c r="HCS40" s="86"/>
      <c r="HCT40" s="86"/>
      <c r="HCU40" s="86"/>
      <c r="HCV40" s="86"/>
      <c r="HCW40" s="86"/>
      <c r="HCX40" s="86"/>
      <c r="HCY40" s="86"/>
      <c r="HCZ40" s="86"/>
      <c r="HDA40" s="86"/>
      <c r="HDB40" s="86"/>
      <c r="HDC40" s="86"/>
      <c r="HDD40" s="86"/>
      <c r="HDE40" s="86"/>
      <c r="HDF40" s="86"/>
      <c r="HDG40" s="86"/>
      <c r="HDH40" s="86"/>
      <c r="HDI40" s="86"/>
      <c r="HDJ40" s="86"/>
      <c r="HDK40" s="86"/>
      <c r="HDL40" s="86"/>
      <c r="HDM40" s="86"/>
      <c r="HDN40" s="86"/>
      <c r="HDO40" s="86"/>
      <c r="HDP40" s="86"/>
      <c r="HDQ40" s="86"/>
      <c r="HDR40" s="86"/>
      <c r="HDS40" s="86"/>
      <c r="HDT40" s="86"/>
      <c r="HDU40" s="86"/>
      <c r="HDV40" s="86"/>
      <c r="HDW40" s="86"/>
      <c r="HDX40" s="86"/>
      <c r="HDY40" s="86"/>
      <c r="HDZ40" s="86"/>
      <c r="HEA40" s="86"/>
      <c r="HEB40" s="86"/>
      <c r="HEC40" s="86"/>
      <c r="HED40" s="86"/>
      <c r="HEE40" s="86"/>
      <c r="HEF40" s="86"/>
      <c r="HEG40" s="86"/>
      <c r="HEH40" s="86"/>
      <c r="HEI40" s="86"/>
      <c r="HEJ40" s="86"/>
      <c r="HEK40" s="86"/>
      <c r="HEL40" s="86"/>
      <c r="HEM40" s="86"/>
      <c r="HEN40" s="86"/>
      <c r="HEO40" s="86"/>
      <c r="HEP40" s="86"/>
      <c r="HEQ40" s="86"/>
      <c r="HER40" s="86"/>
      <c r="HES40" s="86"/>
      <c r="HET40" s="86"/>
      <c r="HEU40" s="86"/>
      <c r="HEV40" s="86"/>
      <c r="HEW40" s="86"/>
      <c r="HEX40" s="86"/>
      <c r="HEY40" s="86"/>
      <c r="HEZ40" s="86"/>
      <c r="HFA40" s="86"/>
      <c r="HFB40" s="86"/>
      <c r="HFC40" s="86"/>
      <c r="HFD40" s="86"/>
      <c r="HFE40" s="86"/>
      <c r="HFF40" s="86"/>
      <c r="HFG40" s="86"/>
      <c r="HFH40" s="86"/>
      <c r="HFI40" s="86"/>
      <c r="HFJ40" s="86"/>
      <c r="HFK40" s="86"/>
      <c r="HFL40" s="86"/>
      <c r="HFM40" s="86"/>
      <c r="HFN40" s="86"/>
      <c r="HFO40" s="86"/>
      <c r="HFP40" s="86"/>
      <c r="HFQ40" s="86"/>
      <c r="HFR40" s="86"/>
      <c r="HFS40" s="86"/>
      <c r="HFT40" s="86"/>
      <c r="HFU40" s="86"/>
      <c r="HFV40" s="86"/>
      <c r="HFW40" s="86"/>
      <c r="HFX40" s="86"/>
      <c r="HFY40" s="86"/>
      <c r="HFZ40" s="86"/>
      <c r="HGA40" s="86"/>
      <c r="HGB40" s="86"/>
      <c r="HGC40" s="86"/>
      <c r="HGD40" s="86"/>
      <c r="HGE40" s="86"/>
      <c r="HGF40" s="86"/>
      <c r="HGG40" s="86"/>
      <c r="HGH40" s="86"/>
      <c r="HGI40" s="86"/>
      <c r="HGJ40" s="86"/>
      <c r="HGK40" s="86"/>
      <c r="HGL40" s="86"/>
      <c r="HGM40" s="86"/>
      <c r="HGN40" s="86"/>
      <c r="HGO40" s="86"/>
      <c r="HGP40" s="86"/>
      <c r="HGQ40" s="86"/>
      <c r="HGR40" s="86"/>
      <c r="HGS40" s="86"/>
      <c r="HGT40" s="86"/>
      <c r="HGU40" s="86"/>
      <c r="HGV40" s="86"/>
      <c r="HGW40" s="86"/>
      <c r="HGX40" s="86"/>
      <c r="HGY40" s="86"/>
      <c r="HGZ40" s="86"/>
      <c r="HHA40" s="86"/>
      <c r="HHB40" s="86"/>
      <c r="HHC40" s="86"/>
      <c r="HHD40" s="86"/>
      <c r="HHE40" s="86"/>
      <c r="HHF40" s="86"/>
      <c r="HHG40" s="86"/>
      <c r="HHH40" s="86"/>
      <c r="HHI40" s="86"/>
      <c r="HHJ40" s="86"/>
      <c r="HHK40" s="86"/>
      <c r="HHL40" s="86"/>
      <c r="HHM40" s="86"/>
      <c r="HHN40" s="86"/>
      <c r="HHO40" s="86"/>
      <c r="HHP40" s="86"/>
      <c r="HHQ40" s="86"/>
      <c r="HHR40" s="86"/>
      <c r="HHS40" s="86"/>
      <c r="HHT40" s="86"/>
      <c r="HHU40" s="86"/>
      <c r="HHV40" s="86"/>
      <c r="HHW40" s="86"/>
      <c r="HHX40" s="86"/>
      <c r="HHY40" s="86"/>
      <c r="HHZ40" s="86"/>
      <c r="HIA40" s="86"/>
      <c r="HIB40" s="86"/>
      <c r="HIC40" s="86"/>
      <c r="HID40" s="86"/>
      <c r="HIE40" s="86"/>
      <c r="HIF40" s="86"/>
      <c r="HIG40" s="86"/>
      <c r="HIH40" s="86"/>
      <c r="HII40" s="86"/>
      <c r="HIJ40" s="86"/>
      <c r="HIK40" s="86"/>
      <c r="HIL40" s="86"/>
      <c r="HIM40" s="86"/>
      <c r="HIN40" s="86"/>
      <c r="HIO40" s="86"/>
      <c r="HIP40" s="86"/>
      <c r="HIQ40" s="86"/>
      <c r="HIR40" s="86"/>
      <c r="HIS40" s="86"/>
      <c r="HIT40" s="86"/>
      <c r="HIU40" s="86"/>
      <c r="HIV40" s="86"/>
      <c r="HIW40" s="86"/>
      <c r="HIX40" s="86"/>
      <c r="HIY40" s="86"/>
      <c r="HIZ40" s="86"/>
      <c r="HJA40" s="86"/>
      <c r="HJB40" s="86"/>
      <c r="HJC40" s="86"/>
      <c r="HJD40" s="86"/>
      <c r="HJE40" s="86"/>
      <c r="HJF40" s="86"/>
      <c r="HJG40" s="86"/>
      <c r="HJH40" s="86"/>
      <c r="HJI40" s="86"/>
      <c r="HJJ40" s="86"/>
      <c r="HJK40" s="86"/>
      <c r="HJL40" s="86"/>
      <c r="HJM40" s="86"/>
      <c r="HJN40" s="86"/>
      <c r="HJO40" s="86"/>
      <c r="HJP40" s="86"/>
      <c r="HJQ40" s="86"/>
      <c r="HJR40" s="86"/>
      <c r="HJS40" s="86"/>
      <c r="HJT40" s="86"/>
      <c r="HJU40" s="86"/>
      <c r="HJV40" s="86"/>
      <c r="HJW40" s="86"/>
      <c r="HJX40" s="86"/>
      <c r="HJY40" s="86"/>
      <c r="HJZ40" s="86"/>
      <c r="HKA40" s="86"/>
      <c r="HKB40" s="86"/>
      <c r="HKC40" s="86"/>
      <c r="HKD40" s="86"/>
      <c r="HKE40" s="86"/>
      <c r="HKF40" s="86"/>
      <c r="HKG40" s="86"/>
      <c r="HKH40" s="86"/>
      <c r="HKI40" s="86"/>
      <c r="HKJ40" s="86"/>
      <c r="HKK40" s="86"/>
      <c r="HKL40" s="86"/>
      <c r="HKM40" s="86"/>
      <c r="HKN40" s="86"/>
      <c r="HKO40" s="86"/>
      <c r="HKP40" s="86"/>
      <c r="HKQ40" s="86"/>
      <c r="HKR40" s="86"/>
      <c r="HKS40" s="86"/>
      <c r="HKT40" s="86"/>
      <c r="HKU40" s="86"/>
      <c r="HKV40" s="86"/>
      <c r="HKW40" s="86"/>
      <c r="HKX40" s="86"/>
      <c r="HKY40" s="86"/>
      <c r="HKZ40" s="86"/>
      <c r="HLA40" s="86"/>
      <c r="HLB40" s="86"/>
      <c r="HLC40" s="86"/>
      <c r="HLD40" s="86"/>
      <c r="HLE40" s="86"/>
      <c r="HLF40" s="86"/>
      <c r="HLG40" s="86"/>
      <c r="HLH40" s="86"/>
      <c r="HLI40" s="86"/>
      <c r="HLJ40" s="86"/>
      <c r="HLK40" s="86"/>
      <c r="HLL40" s="86"/>
      <c r="HLM40" s="86"/>
      <c r="HLN40" s="86"/>
      <c r="HLO40" s="86"/>
      <c r="HLP40" s="86"/>
      <c r="HLQ40" s="86"/>
      <c r="HLR40" s="86"/>
      <c r="HLS40" s="86"/>
      <c r="HLT40" s="86"/>
      <c r="HLU40" s="86"/>
      <c r="HLV40" s="86"/>
      <c r="HLW40" s="86"/>
      <c r="HLX40" s="86"/>
      <c r="HLY40" s="86"/>
      <c r="HLZ40" s="86"/>
      <c r="HMA40" s="86"/>
      <c r="HMB40" s="86"/>
      <c r="HMC40" s="86"/>
      <c r="HMD40" s="86"/>
      <c r="HME40" s="86"/>
      <c r="HMF40" s="86"/>
      <c r="HMG40" s="86"/>
      <c r="HMH40" s="86"/>
      <c r="HMI40" s="86"/>
      <c r="HMJ40" s="86"/>
      <c r="HMK40" s="86"/>
      <c r="HML40" s="86"/>
      <c r="HMM40" s="86"/>
      <c r="HMN40" s="86"/>
      <c r="HMO40" s="86"/>
      <c r="HMP40" s="86"/>
      <c r="HMQ40" s="86"/>
      <c r="HMR40" s="86"/>
      <c r="HMS40" s="86"/>
      <c r="HMT40" s="86"/>
      <c r="HMU40" s="86"/>
      <c r="HMV40" s="86"/>
      <c r="HMW40" s="86"/>
      <c r="HMX40" s="86"/>
      <c r="HMY40" s="86"/>
      <c r="HMZ40" s="86"/>
      <c r="HNA40" s="86"/>
      <c r="HNB40" s="86"/>
      <c r="HNC40" s="86"/>
      <c r="HND40" s="86"/>
      <c r="HNE40" s="86"/>
      <c r="HNF40" s="86"/>
      <c r="HNG40" s="86"/>
      <c r="HNH40" s="86"/>
      <c r="HNI40" s="86"/>
      <c r="HNJ40" s="86"/>
      <c r="HNK40" s="86"/>
      <c r="HNL40" s="86"/>
      <c r="HNM40" s="86"/>
      <c r="HNN40" s="86"/>
      <c r="HNO40" s="86"/>
      <c r="HNP40" s="86"/>
      <c r="HNQ40" s="86"/>
      <c r="HNR40" s="86"/>
      <c r="HNS40" s="86"/>
      <c r="HNT40" s="86"/>
      <c r="HNU40" s="86"/>
      <c r="HNV40" s="86"/>
      <c r="HNW40" s="86"/>
      <c r="HNX40" s="86"/>
      <c r="HNY40" s="86"/>
      <c r="HNZ40" s="86"/>
      <c r="HOA40" s="86"/>
      <c r="HOB40" s="86"/>
      <c r="HOC40" s="86"/>
      <c r="HOD40" s="86"/>
      <c r="HOE40" s="86"/>
      <c r="HOF40" s="86"/>
      <c r="HOG40" s="86"/>
      <c r="HOH40" s="86"/>
      <c r="HOI40" s="86"/>
      <c r="HOJ40" s="86"/>
      <c r="HOK40" s="86"/>
      <c r="HOL40" s="86"/>
      <c r="HOM40" s="86"/>
      <c r="HON40" s="86"/>
      <c r="HOO40" s="86"/>
      <c r="HOP40" s="86"/>
      <c r="HOQ40" s="86"/>
      <c r="HOR40" s="86"/>
      <c r="HOS40" s="86"/>
      <c r="HOT40" s="86"/>
      <c r="HOU40" s="86"/>
      <c r="HOV40" s="86"/>
      <c r="HOW40" s="86"/>
      <c r="HOX40" s="86"/>
      <c r="HOY40" s="86"/>
      <c r="HOZ40" s="86"/>
      <c r="HPA40" s="86"/>
      <c r="HPB40" s="86"/>
      <c r="HPC40" s="86"/>
      <c r="HPD40" s="86"/>
      <c r="HPE40" s="86"/>
      <c r="HPF40" s="86"/>
      <c r="HPG40" s="86"/>
      <c r="HPH40" s="86"/>
      <c r="HPI40" s="86"/>
      <c r="HPJ40" s="86"/>
      <c r="HPK40" s="86"/>
      <c r="HPL40" s="86"/>
      <c r="HPM40" s="86"/>
      <c r="HPN40" s="86"/>
      <c r="HPO40" s="86"/>
      <c r="HPP40" s="86"/>
      <c r="HPQ40" s="86"/>
      <c r="HPR40" s="86"/>
      <c r="HPS40" s="86"/>
      <c r="HPT40" s="86"/>
      <c r="HPU40" s="86"/>
      <c r="HPV40" s="86"/>
      <c r="HPW40" s="86"/>
      <c r="HPX40" s="86"/>
      <c r="HPY40" s="86"/>
      <c r="HPZ40" s="86"/>
      <c r="HQA40" s="86"/>
      <c r="HQB40" s="86"/>
      <c r="HQC40" s="86"/>
      <c r="HQD40" s="86"/>
      <c r="HQE40" s="86"/>
      <c r="HQF40" s="86"/>
      <c r="HQG40" s="86"/>
      <c r="HQH40" s="86"/>
      <c r="HQI40" s="86"/>
      <c r="HQJ40" s="86"/>
      <c r="HQK40" s="86"/>
      <c r="HQL40" s="86"/>
      <c r="HQM40" s="86"/>
      <c r="HQN40" s="86"/>
      <c r="HQO40" s="86"/>
      <c r="HQP40" s="86"/>
      <c r="HQQ40" s="86"/>
      <c r="HQR40" s="86"/>
      <c r="HQS40" s="86"/>
      <c r="HQT40" s="86"/>
      <c r="HQU40" s="86"/>
      <c r="HQV40" s="86"/>
      <c r="HQW40" s="86"/>
      <c r="HQX40" s="86"/>
      <c r="HQY40" s="86"/>
      <c r="HQZ40" s="86"/>
      <c r="HRA40" s="86"/>
      <c r="HRB40" s="86"/>
      <c r="HRC40" s="86"/>
      <c r="HRD40" s="86"/>
      <c r="HRE40" s="86"/>
      <c r="HRF40" s="86"/>
      <c r="HRG40" s="86"/>
      <c r="HRH40" s="86"/>
      <c r="HRI40" s="86"/>
      <c r="HRJ40" s="86"/>
      <c r="HRK40" s="86"/>
      <c r="HRL40" s="86"/>
      <c r="HRM40" s="86"/>
      <c r="HRN40" s="86"/>
      <c r="HRO40" s="86"/>
      <c r="HRP40" s="86"/>
      <c r="HRQ40" s="86"/>
      <c r="HRR40" s="86"/>
      <c r="HRS40" s="86"/>
      <c r="HRT40" s="86"/>
      <c r="HRU40" s="86"/>
      <c r="HRV40" s="86"/>
      <c r="HRW40" s="86"/>
      <c r="HRX40" s="86"/>
      <c r="HRY40" s="86"/>
      <c r="HRZ40" s="86"/>
      <c r="HSA40" s="86"/>
      <c r="HSB40" s="86"/>
      <c r="HSC40" s="86"/>
      <c r="HSD40" s="86"/>
      <c r="HSE40" s="86"/>
      <c r="HSF40" s="86"/>
      <c r="HSG40" s="86"/>
      <c r="HSH40" s="86"/>
      <c r="HSI40" s="86"/>
      <c r="HSJ40" s="86"/>
      <c r="HSK40" s="86"/>
      <c r="HSL40" s="86"/>
      <c r="HSM40" s="86"/>
      <c r="HSN40" s="86"/>
      <c r="HSO40" s="86"/>
      <c r="HSP40" s="86"/>
      <c r="HSQ40" s="86"/>
      <c r="HSR40" s="86"/>
      <c r="HSS40" s="86"/>
      <c r="HST40" s="86"/>
      <c r="HSU40" s="86"/>
      <c r="HSV40" s="86"/>
      <c r="HSW40" s="86"/>
      <c r="HSX40" s="86"/>
      <c r="HSY40" s="86"/>
      <c r="HSZ40" s="86"/>
      <c r="HTA40" s="86"/>
      <c r="HTB40" s="86"/>
      <c r="HTC40" s="86"/>
      <c r="HTD40" s="86"/>
      <c r="HTE40" s="86"/>
      <c r="HTF40" s="86"/>
      <c r="HTG40" s="86"/>
      <c r="HTH40" s="86"/>
      <c r="HTI40" s="86"/>
      <c r="HTJ40" s="86"/>
      <c r="HTK40" s="86"/>
      <c r="HTL40" s="86"/>
      <c r="HTM40" s="86"/>
      <c r="HTN40" s="86"/>
      <c r="HTO40" s="86"/>
      <c r="HTP40" s="86"/>
      <c r="HTQ40" s="86"/>
      <c r="HTR40" s="86"/>
      <c r="HTS40" s="86"/>
      <c r="HTT40" s="86"/>
      <c r="HTU40" s="86"/>
      <c r="HTV40" s="86"/>
      <c r="HTW40" s="86"/>
      <c r="HTX40" s="86"/>
      <c r="HTY40" s="86"/>
      <c r="HTZ40" s="86"/>
      <c r="HUA40" s="86"/>
      <c r="HUB40" s="86"/>
      <c r="HUC40" s="86"/>
      <c r="HUD40" s="86"/>
      <c r="HUE40" s="86"/>
      <c r="HUF40" s="86"/>
      <c r="HUG40" s="86"/>
      <c r="HUH40" s="86"/>
      <c r="HUI40" s="86"/>
      <c r="HUJ40" s="86"/>
      <c r="HUK40" s="86"/>
      <c r="HUL40" s="86"/>
      <c r="HUM40" s="86"/>
      <c r="HUN40" s="86"/>
      <c r="HUO40" s="86"/>
      <c r="HUP40" s="86"/>
      <c r="HUQ40" s="86"/>
      <c r="HUR40" s="86"/>
      <c r="HUS40" s="86"/>
      <c r="HUT40" s="86"/>
      <c r="HUU40" s="86"/>
      <c r="HUV40" s="86"/>
      <c r="HUW40" s="86"/>
      <c r="HUX40" s="86"/>
      <c r="HUY40" s="86"/>
      <c r="HUZ40" s="86"/>
      <c r="HVA40" s="86"/>
      <c r="HVB40" s="86"/>
      <c r="HVC40" s="86"/>
      <c r="HVD40" s="86"/>
      <c r="HVE40" s="86"/>
      <c r="HVF40" s="86"/>
      <c r="HVG40" s="86"/>
      <c r="HVH40" s="86"/>
      <c r="HVI40" s="86"/>
      <c r="HVJ40" s="86"/>
      <c r="HVK40" s="86"/>
      <c r="HVL40" s="86"/>
      <c r="HVM40" s="86"/>
      <c r="HVN40" s="86"/>
      <c r="HVO40" s="86"/>
      <c r="HVP40" s="86"/>
      <c r="HVQ40" s="86"/>
      <c r="HVR40" s="86"/>
      <c r="HVS40" s="86"/>
      <c r="HVT40" s="86"/>
      <c r="HVU40" s="86"/>
      <c r="HVV40" s="86"/>
      <c r="HVW40" s="86"/>
      <c r="HVX40" s="86"/>
      <c r="HVY40" s="86"/>
      <c r="HVZ40" s="86"/>
      <c r="HWA40" s="86"/>
      <c r="HWB40" s="86"/>
      <c r="HWC40" s="86"/>
      <c r="HWD40" s="86"/>
      <c r="HWE40" s="86"/>
      <c r="HWF40" s="86"/>
      <c r="HWG40" s="86"/>
      <c r="HWH40" s="86"/>
      <c r="HWI40" s="86"/>
      <c r="HWJ40" s="86"/>
      <c r="HWK40" s="86"/>
      <c r="HWL40" s="86"/>
      <c r="HWM40" s="86"/>
      <c r="HWN40" s="86"/>
      <c r="HWO40" s="86"/>
      <c r="HWP40" s="86"/>
      <c r="HWQ40" s="86"/>
      <c r="HWR40" s="86"/>
      <c r="HWS40" s="86"/>
      <c r="HWT40" s="86"/>
      <c r="HWU40" s="86"/>
      <c r="HWV40" s="86"/>
      <c r="HWW40" s="86"/>
      <c r="HWX40" s="86"/>
      <c r="HWY40" s="86"/>
      <c r="HWZ40" s="86"/>
      <c r="HXA40" s="86"/>
      <c r="HXB40" s="86"/>
      <c r="HXC40" s="86"/>
      <c r="HXD40" s="86"/>
      <c r="HXE40" s="86"/>
      <c r="HXF40" s="86"/>
      <c r="HXG40" s="86"/>
      <c r="HXH40" s="86"/>
      <c r="HXI40" s="86"/>
      <c r="HXJ40" s="86"/>
      <c r="HXK40" s="86"/>
      <c r="HXL40" s="86"/>
      <c r="HXM40" s="86"/>
      <c r="HXN40" s="86"/>
      <c r="HXO40" s="86"/>
      <c r="HXP40" s="86"/>
      <c r="HXQ40" s="86"/>
      <c r="HXR40" s="86"/>
      <c r="HXS40" s="86"/>
      <c r="HXT40" s="86"/>
      <c r="HXU40" s="86"/>
      <c r="HXV40" s="86"/>
      <c r="HXW40" s="86"/>
      <c r="HXX40" s="86"/>
      <c r="HXY40" s="86"/>
      <c r="HXZ40" s="86"/>
      <c r="HYA40" s="86"/>
      <c r="HYB40" s="86"/>
      <c r="HYC40" s="86"/>
      <c r="HYD40" s="86"/>
      <c r="HYE40" s="86"/>
      <c r="HYF40" s="86"/>
      <c r="HYG40" s="86"/>
      <c r="HYH40" s="86"/>
      <c r="HYI40" s="86"/>
      <c r="HYJ40" s="86"/>
      <c r="HYK40" s="86"/>
      <c r="HYL40" s="86"/>
      <c r="HYM40" s="86"/>
      <c r="HYN40" s="86"/>
      <c r="HYO40" s="86"/>
      <c r="HYP40" s="86"/>
      <c r="HYQ40" s="86"/>
      <c r="HYR40" s="86"/>
      <c r="HYS40" s="86"/>
      <c r="HYT40" s="86"/>
      <c r="HYU40" s="86"/>
      <c r="HYV40" s="86"/>
      <c r="HYW40" s="86"/>
      <c r="HYX40" s="86"/>
      <c r="HYY40" s="86"/>
      <c r="HYZ40" s="86"/>
      <c r="HZA40" s="86"/>
      <c r="HZB40" s="86"/>
      <c r="HZC40" s="86"/>
      <c r="HZD40" s="86"/>
      <c r="HZE40" s="86"/>
      <c r="HZF40" s="86"/>
      <c r="HZG40" s="86"/>
      <c r="HZH40" s="86"/>
      <c r="HZI40" s="86"/>
      <c r="HZJ40" s="86"/>
      <c r="HZK40" s="86"/>
      <c r="HZL40" s="86"/>
      <c r="HZM40" s="86"/>
      <c r="HZN40" s="86"/>
      <c r="HZO40" s="86"/>
      <c r="HZP40" s="86"/>
      <c r="HZQ40" s="86"/>
      <c r="HZR40" s="86"/>
      <c r="HZS40" s="86"/>
      <c r="HZT40" s="86"/>
      <c r="HZU40" s="86"/>
      <c r="HZV40" s="86"/>
      <c r="HZW40" s="86"/>
      <c r="HZX40" s="86"/>
      <c r="HZY40" s="86"/>
      <c r="HZZ40" s="86"/>
      <c r="IAA40" s="86"/>
      <c r="IAB40" s="86"/>
      <c r="IAC40" s="86"/>
      <c r="IAD40" s="86"/>
      <c r="IAE40" s="86"/>
      <c r="IAF40" s="86"/>
      <c r="IAG40" s="86"/>
      <c r="IAH40" s="86"/>
      <c r="IAI40" s="86"/>
      <c r="IAJ40" s="86"/>
      <c r="IAK40" s="86"/>
      <c r="IAL40" s="86"/>
      <c r="IAM40" s="86"/>
      <c r="IAN40" s="86"/>
      <c r="IAO40" s="86"/>
      <c r="IAP40" s="86"/>
      <c r="IAQ40" s="86"/>
      <c r="IAR40" s="86"/>
      <c r="IAS40" s="86"/>
      <c r="IAT40" s="86"/>
      <c r="IAU40" s="86"/>
      <c r="IAV40" s="86"/>
      <c r="IAW40" s="86"/>
      <c r="IAX40" s="86"/>
      <c r="IAY40" s="86"/>
      <c r="IAZ40" s="86"/>
      <c r="IBA40" s="86"/>
      <c r="IBB40" s="86"/>
      <c r="IBC40" s="86"/>
      <c r="IBD40" s="86"/>
      <c r="IBE40" s="86"/>
      <c r="IBF40" s="86"/>
      <c r="IBG40" s="86"/>
      <c r="IBH40" s="86"/>
      <c r="IBI40" s="86"/>
      <c r="IBJ40" s="86"/>
      <c r="IBK40" s="86"/>
      <c r="IBL40" s="86"/>
      <c r="IBM40" s="86"/>
      <c r="IBN40" s="86"/>
      <c r="IBO40" s="86"/>
      <c r="IBP40" s="86"/>
      <c r="IBQ40" s="86"/>
      <c r="IBR40" s="86"/>
      <c r="IBS40" s="86"/>
      <c r="IBT40" s="86"/>
      <c r="IBU40" s="86"/>
      <c r="IBV40" s="86"/>
      <c r="IBW40" s="86"/>
      <c r="IBX40" s="86"/>
      <c r="IBY40" s="86"/>
      <c r="IBZ40" s="86"/>
      <c r="ICA40" s="86"/>
      <c r="ICB40" s="86"/>
      <c r="ICC40" s="86"/>
      <c r="ICD40" s="86"/>
      <c r="ICE40" s="86"/>
      <c r="ICF40" s="86"/>
      <c r="ICG40" s="86"/>
      <c r="ICH40" s="86"/>
      <c r="ICI40" s="86"/>
      <c r="ICJ40" s="86"/>
      <c r="ICK40" s="86"/>
      <c r="ICL40" s="86"/>
      <c r="ICM40" s="86"/>
      <c r="ICN40" s="86"/>
      <c r="ICO40" s="86"/>
      <c r="ICP40" s="86"/>
      <c r="ICQ40" s="86"/>
      <c r="ICR40" s="86"/>
      <c r="ICS40" s="86"/>
      <c r="ICT40" s="86"/>
      <c r="ICU40" s="86"/>
      <c r="ICV40" s="86"/>
      <c r="ICW40" s="86"/>
      <c r="ICX40" s="86"/>
      <c r="ICY40" s="86"/>
      <c r="ICZ40" s="86"/>
      <c r="IDA40" s="86"/>
      <c r="IDB40" s="86"/>
      <c r="IDC40" s="86"/>
      <c r="IDD40" s="86"/>
      <c r="IDE40" s="86"/>
      <c r="IDF40" s="86"/>
      <c r="IDG40" s="86"/>
      <c r="IDH40" s="86"/>
      <c r="IDI40" s="86"/>
      <c r="IDJ40" s="86"/>
      <c r="IDK40" s="86"/>
      <c r="IDL40" s="86"/>
      <c r="IDM40" s="86"/>
      <c r="IDN40" s="86"/>
      <c r="IDO40" s="86"/>
      <c r="IDP40" s="86"/>
      <c r="IDQ40" s="86"/>
      <c r="IDR40" s="86"/>
      <c r="IDS40" s="86"/>
      <c r="IDT40" s="86"/>
      <c r="IDU40" s="86"/>
      <c r="IDV40" s="86"/>
      <c r="IDW40" s="86"/>
      <c r="IDX40" s="86"/>
      <c r="IDY40" s="86"/>
      <c r="IDZ40" s="86"/>
      <c r="IEA40" s="86"/>
      <c r="IEB40" s="86"/>
      <c r="IEC40" s="86"/>
      <c r="IED40" s="86"/>
      <c r="IEE40" s="86"/>
      <c r="IEF40" s="86"/>
      <c r="IEG40" s="86"/>
      <c r="IEH40" s="86"/>
      <c r="IEI40" s="86"/>
      <c r="IEJ40" s="86"/>
      <c r="IEK40" s="86"/>
      <c r="IEL40" s="86"/>
      <c r="IEM40" s="86"/>
      <c r="IEN40" s="86"/>
      <c r="IEO40" s="86"/>
      <c r="IEP40" s="86"/>
      <c r="IEQ40" s="86"/>
      <c r="IER40" s="86"/>
      <c r="IES40" s="86"/>
      <c r="IET40" s="86"/>
      <c r="IEU40" s="86"/>
      <c r="IEV40" s="86"/>
      <c r="IEW40" s="86"/>
      <c r="IEX40" s="86"/>
      <c r="IEY40" s="86"/>
      <c r="IEZ40" s="86"/>
      <c r="IFA40" s="86"/>
      <c r="IFB40" s="86"/>
      <c r="IFC40" s="86"/>
      <c r="IFD40" s="86"/>
      <c r="IFE40" s="86"/>
      <c r="IFF40" s="86"/>
      <c r="IFG40" s="86"/>
      <c r="IFH40" s="86"/>
      <c r="IFI40" s="86"/>
      <c r="IFJ40" s="86"/>
      <c r="IFK40" s="86"/>
      <c r="IFL40" s="86"/>
      <c r="IFM40" s="86"/>
      <c r="IFN40" s="86"/>
      <c r="IFO40" s="86"/>
      <c r="IFP40" s="86"/>
      <c r="IFQ40" s="86"/>
      <c r="IFR40" s="86"/>
      <c r="IFS40" s="86"/>
      <c r="IFT40" s="86"/>
      <c r="IFU40" s="86"/>
      <c r="IFV40" s="86"/>
      <c r="IFW40" s="86"/>
      <c r="IFX40" s="86"/>
      <c r="IFY40" s="86"/>
      <c r="IFZ40" s="86"/>
      <c r="IGA40" s="86"/>
      <c r="IGB40" s="86"/>
      <c r="IGC40" s="86"/>
      <c r="IGD40" s="86"/>
      <c r="IGE40" s="86"/>
      <c r="IGF40" s="86"/>
      <c r="IGG40" s="86"/>
      <c r="IGH40" s="86"/>
      <c r="IGI40" s="86"/>
      <c r="IGJ40" s="86"/>
      <c r="IGK40" s="86"/>
      <c r="IGL40" s="86"/>
      <c r="IGM40" s="86"/>
      <c r="IGN40" s="86"/>
      <c r="IGO40" s="86"/>
      <c r="IGP40" s="86"/>
      <c r="IGQ40" s="86"/>
      <c r="IGR40" s="86"/>
      <c r="IGS40" s="86"/>
      <c r="IGT40" s="86"/>
      <c r="IGU40" s="86"/>
      <c r="IGV40" s="86"/>
      <c r="IGW40" s="86"/>
      <c r="IGX40" s="86"/>
      <c r="IGY40" s="86"/>
      <c r="IGZ40" s="86"/>
      <c r="IHA40" s="86"/>
      <c r="IHB40" s="86"/>
      <c r="IHC40" s="86"/>
      <c r="IHD40" s="86"/>
      <c r="IHE40" s="86"/>
      <c r="IHF40" s="86"/>
      <c r="IHG40" s="86"/>
      <c r="IHH40" s="86"/>
      <c r="IHI40" s="86"/>
      <c r="IHJ40" s="86"/>
      <c r="IHK40" s="86"/>
      <c r="IHL40" s="86"/>
      <c r="IHM40" s="86"/>
      <c r="IHN40" s="86"/>
      <c r="IHO40" s="86"/>
      <c r="IHP40" s="86"/>
      <c r="IHQ40" s="86"/>
      <c r="IHR40" s="86"/>
      <c r="IHS40" s="86"/>
      <c r="IHT40" s="86"/>
      <c r="IHU40" s="86"/>
      <c r="IHV40" s="86"/>
      <c r="IHW40" s="86"/>
      <c r="IHX40" s="86"/>
      <c r="IHY40" s="86"/>
      <c r="IHZ40" s="86"/>
      <c r="IIA40" s="86"/>
      <c r="IIB40" s="86"/>
      <c r="IIC40" s="86"/>
      <c r="IID40" s="86"/>
      <c r="IIE40" s="86"/>
      <c r="IIF40" s="86"/>
      <c r="IIG40" s="86"/>
      <c r="IIH40" s="86"/>
      <c r="III40" s="86"/>
      <c r="IIJ40" s="86"/>
      <c r="IIK40" s="86"/>
      <c r="IIL40" s="86"/>
      <c r="IIM40" s="86"/>
      <c r="IIN40" s="86"/>
      <c r="IIO40" s="86"/>
      <c r="IIP40" s="86"/>
      <c r="IIQ40" s="86"/>
      <c r="IIR40" s="86"/>
      <c r="IIS40" s="86"/>
      <c r="IIT40" s="86"/>
      <c r="IIU40" s="86"/>
      <c r="IIV40" s="86"/>
      <c r="IIW40" s="86"/>
      <c r="IIX40" s="86"/>
      <c r="IIY40" s="86"/>
      <c r="IIZ40" s="86"/>
      <c r="IJA40" s="86"/>
      <c r="IJB40" s="86"/>
      <c r="IJC40" s="86"/>
      <c r="IJD40" s="86"/>
      <c r="IJE40" s="86"/>
      <c r="IJF40" s="86"/>
      <c r="IJG40" s="86"/>
      <c r="IJH40" s="86"/>
      <c r="IJI40" s="86"/>
      <c r="IJJ40" s="86"/>
      <c r="IJK40" s="86"/>
      <c r="IJL40" s="86"/>
      <c r="IJM40" s="86"/>
      <c r="IJN40" s="86"/>
      <c r="IJO40" s="86"/>
      <c r="IJP40" s="86"/>
      <c r="IJQ40" s="86"/>
      <c r="IJR40" s="86"/>
      <c r="IJS40" s="86"/>
      <c r="IJT40" s="86"/>
      <c r="IJU40" s="86"/>
      <c r="IJV40" s="86"/>
      <c r="IJW40" s="86"/>
      <c r="IJX40" s="86"/>
      <c r="IJY40" s="86"/>
      <c r="IJZ40" s="86"/>
      <c r="IKA40" s="86"/>
      <c r="IKB40" s="86"/>
      <c r="IKC40" s="86"/>
      <c r="IKD40" s="86"/>
      <c r="IKE40" s="86"/>
      <c r="IKF40" s="86"/>
      <c r="IKG40" s="86"/>
      <c r="IKH40" s="86"/>
      <c r="IKI40" s="86"/>
      <c r="IKJ40" s="86"/>
      <c r="IKK40" s="86"/>
      <c r="IKL40" s="86"/>
      <c r="IKM40" s="86"/>
      <c r="IKN40" s="86"/>
      <c r="IKO40" s="86"/>
      <c r="IKP40" s="86"/>
      <c r="IKQ40" s="86"/>
      <c r="IKR40" s="86"/>
      <c r="IKS40" s="86"/>
      <c r="IKT40" s="86"/>
      <c r="IKU40" s="86"/>
      <c r="IKV40" s="86"/>
      <c r="IKW40" s="86"/>
      <c r="IKX40" s="86"/>
      <c r="IKY40" s="86"/>
      <c r="IKZ40" s="86"/>
      <c r="ILA40" s="86"/>
      <c r="ILB40" s="86"/>
      <c r="ILC40" s="86"/>
      <c r="ILD40" s="86"/>
      <c r="ILE40" s="86"/>
      <c r="ILF40" s="86"/>
      <c r="ILG40" s="86"/>
      <c r="ILH40" s="86"/>
      <c r="ILI40" s="86"/>
      <c r="ILJ40" s="86"/>
      <c r="ILK40" s="86"/>
      <c r="ILL40" s="86"/>
      <c r="ILM40" s="86"/>
      <c r="ILN40" s="86"/>
      <c r="ILO40" s="86"/>
      <c r="ILP40" s="86"/>
      <c r="ILQ40" s="86"/>
      <c r="ILR40" s="86"/>
      <c r="ILS40" s="86"/>
      <c r="ILT40" s="86"/>
      <c r="ILU40" s="86"/>
      <c r="ILV40" s="86"/>
      <c r="ILW40" s="86"/>
      <c r="ILX40" s="86"/>
      <c r="ILY40" s="86"/>
      <c r="ILZ40" s="86"/>
      <c r="IMA40" s="86"/>
      <c r="IMB40" s="86"/>
      <c r="IMC40" s="86"/>
      <c r="IMD40" s="86"/>
      <c r="IME40" s="86"/>
      <c r="IMF40" s="86"/>
      <c r="IMG40" s="86"/>
      <c r="IMH40" s="86"/>
      <c r="IMI40" s="86"/>
      <c r="IMJ40" s="86"/>
      <c r="IMK40" s="86"/>
      <c r="IML40" s="86"/>
      <c r="IMM40" s="86"/>
      <c r="IMN40" s="86"/>
      <c r="IMO40" s="86"/>
      <c r="IMP40" s="86"/>
      <c r="IMQ40" s="86"/>
      <c r="IMR40" s="86"/>
      <c r="IMS40" s="86"/>
      <c r="IMT40" s="86"/>
      <c r="IMU40" s="86"/>
      <c r="IMV40" s="86"/>
      <c r="IMW40" s="86"/>
      <c r="IMX40" s="86"/>
      <c r="IMY40" s="86"/>
      <c r="IMZ40" s="86"/>
      <c r="INA40" s="86"/>
      <c r="INB40" s="86"/>
      <c r="INC40" s="86"/>
      <c r="IND40" s="86"/>
      <c r="INE40" s="86"/>
      <c r="INF40" s="86"/>
      <c r="ING40" s="86"/>
      <c r="INH40" s="86"/>
      <c r="INI40" s="86"/>
      <c r="INJ40" s="86"/>
      <c r="INK40" s="86"/>
      <c r="INL40" s="86"/>
      <c r="INM40" s="86"/>
      <c r="INN40" s="86"/>
      <c r="INO40" s="86"/>
      <c r="INP40" s="86"/>
      <c r="INQ40" s="86"/>
      <c r="INR40" s="86"/>
      <c r="INS40" s="86"/>
      <c r="INT40" s="86"/>
      <c r="INU40" s="86"/>
      <c r="INV40" s="86"/>
      <c r="INW40" s="86"/>
      <c r="INX40" s="86"/>
      <c r="INY40" s="86"/>
      <c r="INZ40" s="86"/>
      <c r="IOA40" s="86"/>
      <c r="IOB40" s="86"/>
      <c r="IOC40" s="86"/>
      <c r="IOD40" s="86"/>
      <c r="IOE40" s="86"/>
      <c r="IOF40" s="86"/>
      <c r="IOG40" s="86"/>
      <c r="IOH40" s="86"/>
      <c r="IOI40" s="86"/>
      <c r="IOJ40" s="86"/>
      <c r="IOK40" s="86"/>
      <c r="IOL40" s="86"/>
      <c r="IOM40" s="86"/>
      <c r="ION40" s="86"/>
      <c r="IOO40" s="86"/>
      <c r="IOP40" s="86"/>
      <c r="IOQ40" s="86"/>
      <c r="IOR40" s="86"/>
      <c r="IOS40" s="86"/>
      <c r="IOT40" s="86"/>
      <c r="IOU40" s="86"/>
      <c r="IOV40" s="86"/>
      <c r="IOW40" s="86"/>
      <c r="IOX40" s="86"/>
      <c r="IOY40" s="86"/>
      <c r="IOZ40" s="86"/>
      <c r="IPA40" s="86"/>
      <c r="IPB40" s="86"/>
      <c r="IPC40" s="86"/>
      <c r="IPD40" s="86"/>
      <c r="IPE40" s="86"/>
      <c r="IPF40" s="86"/>
      <c r="IPG40" s="86"/>
      <c r="IPH40" s="86"/>
      <c r="IPI40" s="86"/>
      <c r="IPJ40" s="86"/>
      <c r="IPK40" s="86"/>
      <c r="IPL40" s="86"/>
      <c r="IPM40" s="86"/>
      <c r="IPN40" s="86"/>
      <c r="IPO40" s="86"/>
      <c r="IPP40" s="86"/>
      <c r="IPQ40" s="86"/>
      <c r="IPR40" s="86"/>
      <c r="IPS40" s="86"/>
      <c r="IPT40" s="86"/>
      <c r="IPU40" s="86"/>
      <c r="IPV40" s="86"/>
      <c r="IPW40" s="86"/>
      <c r="IPX40" s="86"/>
      <c r="IPY40" s="86"/>
      <c r="IPZ40" s="86"/>
      <c r="IQA40" s="86"/>
      <c r="IQB40" s="86"/>
      <c r="IQC40" s="86"/>
      <c r="IQD40" s="86"/>
      <c r="IQE40" s="86"/>
      <c r="IQF40" s="86"/>
      <c r="IQG40" s="86"/>
      <c r="IQH40" s="86"/>
      <c r="IQI40" s="86"/>
      <c r="IQJ40" s="86"/>
      <c r="IQK40" s="86"/>
      <c r="IQL40" s="86"/>
      <c r="IQM40" s="86"/>
      <c r="IQN40" s="86"/>
      <c r="IQO40" s="86"/>
      <c r="IQP40" s="86"/>
      <c r="IQQ40" s="86"/>
      <c r="IQR40" s="86"/>
      <c r="IQS40" s="86"/>
      <c r="IQT40" s="86"/>
      <c r="IQU40" s="86"/>
      <c r="IQV40" s="86"/>
      <c r="IQW40" s="86"/>
      <c r="IQX40" s="86"/>
      <c r="IQY40" s="86"/>
      <c r="IQZ40" s="86"/>
      <c r="IRA40" s="86"/>
      <c r="IRB40" s="86"/>
      <c r="IRC40" s="86"/>
      <c r="IRD40" s="86"/>
      <c r="IRE40" s="86"/>
      <c r="IRF40" s="86"/>
      <c r="IRG40" s="86"/>
      <c r="IRH40" s="86"/>
      <c r="IRI40" s="86"/>
      <c r="IRJ40" s="86"/>
      <c r="IRK40" s="86"/>
      <c r="IRL40" s="86"/>
      <c r="IRM40" s="86"/>
      <c r="IRN40" s="86"/>
      <c r="IRO40" s="86"/>
      <c r="IRP40" s="86"/>
      <c r="IRQ40" s="86"/>
      <c r="IRR40" s="86"/>
      <c r="IRS40" s="86"/>
      <c r="IRT40" s="86"/>
      <c r="IRU40" s="86"/>
      <c r="IRV40" s="86"/>
      <c r="IRW40" s="86"/>
      <c r="IRX40" s="86"/>
      <c r="IRY40" s="86"/>
      <c r="IRZ40" s="86"/>
      <c r="ISA40" s="86"/>
      <c r="ISB40" s="86"/>
      <c r="ISC40" s="86"/>
      <c r="ISD40" s="86"/>
      <c r="ISE40" s="86"/>
      <c r="ISF40" s="86"/>
      <c r="ISG40" s="86"/>
      <c r="ISH40" s="86"/>
      <c r="ISI40" s="86"/>
      <c r="ISJ40" s="86"/>
      <c r="ISK40" s="86"/>
      <c r="ISL40" s="86"/>
      <c r="ISM40" s="86"/>
      <c r="ISN40" s="86"/>
      <c r="ISO40" s="86"/>
      <c r="ISP40" s="86"/>
      <c r="ISQ40" s="86"/>
      <c r="ISR40" s="86"/>
      <c r="ISS40" s="86"/>
      <c r="IST40" s="86"/>
      <c r="ISU40" s="86"/>
      <c r="ISV40" s="86"/>
      <c r="ISW40" s="86"/>
      <c r="ISX40" s="86"/>
      <c r="ISY40" s="86"/>
      <c r="ISZ40" s="86"/>
      <c r="ITA40" s="86"/>
      <c r="ITB40" s="86"/>
      <c r="ITC40" s="86"/>
      <c r="ITD40" s="86"/>
      <c r="ITE40" s="86"/>
      <c r="ITF40" s="86"/>
      <c r="ITG40" s="86"/>
      <c r="ITH40" s="86"/>
      <c r="ITI40" s="86"/>
      <c r="ITJ40" s="86"/>
      <c r="ITK40" s="86"/>
      <c r="ITL40" s="86"/>
      <c r="ITM40" s="86"/>
      <c r="ITN40" s="86"/>
      <c r="ITO40" s="86"/>
      <c r="ITP40" s="86"/>
      <c r="ITQ40" s="86"/>
      <c r="ITR40" s="86"/>
      <c r="ITS40" s="86"/>
      <c r="ITT40" s="86"/>
      <c r="ITU40" s="86"/>
      <c r="ITV40" s="86"/>
      <c r="ITW40" s="86"/>
      <c r="ITX40" s="86"/>
      <c r="ITY40" s="86"/>
      <c r="ITZ40" s="86"/>
      <c r="IUA40" s="86"/>
      <c r="IUB40" s="86"/>
      <c r="IUC40" s="86"/>
      <c r="IUD40" s="86"/>
      <c r="IUE40" s="86"/>
      <c r="IUF40" s="86"/>
      <c r="IUG40" s="86"/>
      <c r="IUH40" s="86"/>
      <c r="IUI40" s="86"/>
      <c r="IUJ40" s="86"/>
      <c r="IUK40" s="86"/>
      <c r="IUL40" s="86"/>
      <c r="IUM40" s="86"/>
      <c r="IUN40" s="86"/>
      <c r="IUO40" s="86"/>
      <c r="IUP40" s="86"/>
      <c r="IUQ40" s="86"/>
      <c r="IUR40" s="86"/>
      <c r="IUS40" s="86"/>
      <c r="IUT40" s="86"/>
      <c r="IUU40" s="86"/>
      <c r="IUV40" s="86"/>
      <c r="IUW40" s="86"/>
      <c r="IUX40" s="86"/>
      <c r="IUY40" s="86"/>
      <c r="IUZ40" s="86"/>
      <c r="IVA40" s="86"/>
      <c r="IVB40" s="86"/>
      <c r="IVC40" s="86"/>
      <c r="IVD40" s="86"/>
      <c r="IVE40" s="86"/>
      <c r="IVF40" s="86"/>
      <c r="IVG40" s="86"/>
      <c r="IVH40" s="86"/>
      <c r="IVI40" s="86"/>
      <c r="IVJ40" s="86"/>
      <c r="IVK40" s="86"/>
      <c r="IVL40" s="86"/>
      <c r="IVM40" s="86"/>
      <c r="IVN40" s="86"/>
      <c r="IVO40" s="86"/>
      <c r="IVP40" s="86"/>
      <c r="IVQ40" s="86"/>
      <c r="IVR40" s="86"/>
      <c r="IVS40" s="86"/>
      <c r="IVT40" s="86"/>
      <c r="IVU40" s="86"/>
      <c r="IVV40" s="86"/>
      <c r="IVW40" s="86"/>
      <c r="IVX40" s="86"/>
      <c r="IVY40" s="86"/>
      <c r="IVZ40" s="86"/>
      <c r="IWA40" s="86"/>
      <c r="IWB40" s="86"/>
      <c r="IWC40" s="86"/>
      <c r="IWD40" s="86"/>
      <c r="IWE40" s="86"/>
      <c r="IWF40" s="86"/>
      <c r="IWG40" s="86"/>
      <c r="IWH40" s="86"/>
      <c r="IWI40" s="86"/>
      <c r="IWJ40" s="86"/>
      <c r="IWK40" s="86"/>
      <c r="IWL40" s="86"/>
      <c r="IWM40" s="86"/>
      <c r="IWN40" s="86"/>
      <c r="IWO40" s="86"/>
      <c r="IWP40" s="86"/>
      <c r="IWQ40" s="86"/>
      <c r="IWR40" s="86"/>
      <c r="IWS40" s="86"/>
      <c r="IWT40" s="86"/>
      <c r="IWU40" s="86"/>
      <c r="IWV40" s="86"/>
      <c r="IWW40" s="86"/>
      <c r="IWX40" s="86"/>
      <c r="IWY40" s="86"/>
      <c r="IWZ40" s="86"/>
      <c r="IXA40" s="86"/>
      <c r="IXB40" s="86"/>
      <c r="IXC40" s="86"/>
      <c r="IXD40" s="86"/>
      <c r="IXE40" s="86"/>
      <c r="IXF40" s="86"/>
      <c r="IXG40" s="86"/>
      <c r="IXH40" s="86"/>
      <c r="IXI40" s="86"/>
      <c r="IXJ40" s="86"/>
      <c r="IXK40" s="86"/>
      <c r="IXL40" s="86"/>
      <c r="IXM40" s="86"/>
      <c r="IXN40" s="86"/>
      <c r="IXO40" s="86"/>
      <c r="IXP40" s="86"/>
      <c r="IXQ40" s="86"/>
      <c r="IXR40" s="86"/>
      <c r="IXS40" s="86"/>
      <c r="IXT40" s="86"/>
      <c r="IXU40" s="86"/>
      <c r="IXV40" s="86"/>
      <c r="IXW40" s="86"/>
      <c r="IXX40" s="86"/>
      <c r="IXY40" s="86"/>
      <c r="IXZ40" s="86"/>
      <c r="IYA40" s="86"/>
      <c r="IYB40" s="86"/>
      <c r="IYC40" s="86"/>
      <c r="IYD40" s="86"/>
      <c r="IYE40" s="86"/>
      <c r="IYF40" s="86"/>
      <c r="IYG40" s="86"/>
      <c r="IYH40" s="86"/>
      <c r="IYI40" s="86"/>
      <c r="IYJ40" s="86"/>
      <c r="IYK40" s="86"/>
      <c r="IYL40" s="86"/>
      <c r="IYM40" s="86"/>
      <c r="IYN40" s="86"/>
      <c r="IYO40" s="86"/>
      <c r="IYP40" s="86"/>
      <c r="IYQ40" s="86"/>
      <c r="IYR40" s="86"/>
      <c r="IYS40" s="86"/>
      <c r="IYT40" s="86"/>
      <c r="IYU40" s="86"/>
      <c r="IYV40" s="86"/>
      <c r="IYW40" s="86"/>
      <c r="IYX40" s="86"/>
      <c r="IYY40" s="86"/>
      <c r="IYZ40" s="86"/>
      <c r="IZA40" s="86"/>
      <c r="IZB40" s="86"/>
      <c r="IZC40" s="86"/>
      <c r="IZD40" s="86"/>
      <c r="IZE40" s="86"/>
      <c r="IZF40" s="86"/>
      <c r="IZG40" s="86"/>
      <c r="IZH40" s="86"/>
      <c r="IZI40" s="86"/>
      <c r="IZJ40" s="86"/>
      <c r="IZK40" s="86"/>
      <c r="IZL40" s="86"/>
      <c r="IZM40" s="86"/>
      <c r="IZN40" s="86"/>
      <c r="IZO40" s="86"/>
      <c r="IZP40" s="86"/>
      <c r="IZQ40" s="86"/>
      <c r="IZR40" s="86"/>
      <c r="IZS40" s="86"/>
      <c r="IZT40" s="86"/>
      <c r="IZU40" s="86"/>
      <c r="IZV40" s="86"/>
      <c r="IZW40" s="86"/>
      <c r="IZX40" s="86"/>
      <c r="IZY40" s="86"/>
      <c r="IZZ40" s="86"/>
      <c r="JAA40" s="86"/>
      <c r="JAB40" s="86"/>
      <c r="JAC40" s="86"/>
      <c r="JAD40" s="86"/>
      <c r="JAE40" s="86"/>
      <c r="JAF40" s="86"/>
      <c r="JAG40" s="86"/>
      <c r="JAH40" s="86"/>
      <c r="JAI40" s="86"/>
      <c r="JAJ40" s="86"/>
      <c r="JAK40" s="86"/>
      <c r="JAL40" s="86"/>
      <c r="JAM40" s="86"/>
      <c r="JAN40" s="86"/>
      <c r="JAO40" s="86"/>
      <c r="JAP40" s="86"/>
      <c r="JAQ40" s="86"/>
      <c r="JAR40" s="86"/>
      <c r="JAS40" s="86"/>
      <c r="JAT40" s="86"/>
      <c r="JAU40" s="86"/>
      <c r="JAV40" s="86"/>
      <c r="JAW40" s="86"/>
      <c r="JAX40" s="86"/>
      <c r="JAY40" s="86"/>
      <c r="JAZ40" s="86"/>
      <c r="JBA40" s="86"/>
      <c r="JBB40" s="86"/>
      <c r="JBC40" s="86"/>
      <c r="JBD40" s="86"/>
      <c r="JBE40" s="86"/>
      <c r="JBF40" s="86"/>
      <c r="JBG40" s="86"/>
      <c r="JBH40" s="86"/>
      <c r="JBI40" s="86"/>
      <c r="JBJ40" s="86"/>
      <c r="JBK40" s="86"/>
      <c r="JBL40" s="86"/>
      <c r="JBM40" s="86"/>
      <c r="JBN40" s="86"/>
      <c r="JBO40" s="86"/>
      <c r="JBP40" s="86"/>
      <c r="JBQ40" s="86"/>
      <c r="JBR40" s="86"/>
      <c r="JBS40" s="86"/>
      <c r="JBT40" s="86"/>
      <c r="JBU40" s="86"/>
      <c r="JBV40" s="86"/>
      <c r="JBW40" s="86"/>
      <c r="JBX40" s="86"/>
      <c r="JBY40" s="86"/>
      <c r="JBZ40" s="86"/>
      <c r="JCA40" s="86"/>
      <c r="JCB40" s="86"/>
      <c r="JCC40" s="86"/>
      <c r="JCD40" s="86"/>
      <c r="JCE40" s="86"/>
      <c r="JCF40" s="86"/>
      <c r="JCG40" s="86"/>
      <c r="JCH40" s="86"/>
      <c r="JCI40" s="86"/>
      <c r="JCJ40" s="86"/>
      <c r="JCK40" s="86"/>
      <c r="JCL40" s="86"/>
      <c r="JCM40" s="86"/>
      <c r="JCN40" s="86"/>
      <c r="JCO40" s="86"/>
      <c r="JCP40" s="86"/>
      <c r="JCQ40" s="86"/>
      <c r="JCR40" s="86"/>
      <c r="JCS40" s="86"/>
      <c r="JCT40" s="86"/>
      <c r="JCU40" s="86"/>
      <c r="JCV40" s="86"/>
      <c r="JCW40" s="86"/>
      <c r="JCX40" s="86"/>
      <c r="JCY40" s="86"/>
      <c r="JCZ40" s="86"/>
      <c r="JDA40" s="86"/>
      <c r="JDB40" s="86"/>
      <c r="JDC40" s="86"/>
      <c r="JDD40" s="86"/>
      <c r="JDE40" s="86"/>
      <c r="JDF40" s="86"/>
      <c r="JDG40" s="86"/>
      <c r="JDH40" s="86"/>
      <c r="JDI40" s="86"/>
      <c r="JDJ40" s="86"/>
      <c r="JDK40" s="86"/>
      <c r="JDL40" s="86"/>
      <c r="JDM40" s="86"/>
      <c r="JDN40" s="86"/>
      <c r="JDO40" s="86"/>
      <c r="JDP40" s="86"/>
      <c r="JDQ40" s="86"/>
      <c r="JDR40" s="86"/>
      <c r="JDS40" s="86"/>
      <c r="JDT40" s="86"/>
      <c r="JDU40" s="86"/>
      <c r="JDV40" s="86"/>
      <c r="JDW40" s="86"/>
      <c r="JDX40" s="86"/>
      <c r="JDY40" s="86"/>
      <c r="JDZ40" s="86"/>
      <c r="JEA40" s="86"/>
      <c r="JEB40" s="86"/>
      <c r="JEC40" s="86"/>
      <c r="JED40" s="86"/>
      <c r="JEE40" s="86"/>
      <c r="JEF40" s="86"/>
      <c r="JEG40" s="86"/>
      <c r="JEH40" s="86"/>
      <c r="JEI40" s="86"/>
      <c r="JEJ40" s="86"/>
      <c r="JEK40" s="86"/>
      <c r="JEL40" s="86"/>
      <c r="JEM40" s="86"/>
      <c r="JEN40" s="86"/>
      <c r="JEO40" s="86"/>
      <c r="JEP40" s="86"/>
      <c r="JEQ40" s="86"/>
      <c r="JER40" s="86"/>
      <c r="JES40" s="86"/>
      <c r="JET40" s="86"/>
      <c r="JEU40" s="86"/>
      <c r="JEV40" s="86"/>
      <c r="JEW40" s="86"/>
      <c r="JEX40" s="86"/>
      <c r="JEY40" s="86"/>
      <c r="JEZ40" s="86"/>
      <c r="JFA40" s="86"/>
      <c r="JFB40" s="86"/>
      <c r="JFC40" s="86"/>
      <c r="JFD40" s="86"/>
      <c r="JFE40" s="86"/>
      <c r="JFF40" s="86"/>
      <c r="JFG40" s="86"/>
      <c r="JFH40" s="86"/>
      <c r="JFI40" s="86"/>
      <c r="JFJ40" s="86"/>
      <c r="JFK40" s="86"/>
      <c r="JFL40" s="86"/>
      <c r="JFM40" s="86"/>
      <c r="JFN40" s="86"/>
      <c r="JFO40" s="86"/>
      <c r="JFP40" s="86"/>
      <c r="JFQ40" s="86"/>
      <c r="JFR40" s="86"/>
      <c r="JFS40" s="86"/>
      <c r="JFT40" s="86"/>
      <c r="JFU40" s="86"/>
      <c r="JFV40" s="86"/>
      <c r="JFW40" s="86"/>
      <c r="JFX40" s="86"/>
      <c r="JFY40" s="86"/>
      <c r="JFZ40" s="86"/>
      <c r="JGA40" s="86"/>
      <c r="JGB40" s="86"/>
      <c r="JGC40" s="86"/>
      <c r="JGD40" s="86"/>
      <c r="JGE40" s="86"/>
      <c r="JGF40" s="86"/>
      <c r="JGG40" s="86"/>
      <c r="JGH40" s="86"/>
      <c r="JGI40" s="86"/>
      <c r="JGJ40" s="86"/>
      <c r="JGK40" s="86"/>
      <c r="JGL40" s="86"/>
      <c r="JGM40" s="86"/>
      <c r="JGN40" s="86"/>
      <c r="JGO40" s="86"/>
      <c r="JGP40" s="86"/>
      <c r="JGQ40" s="86"/>
      <c r="JGR40" s="86"/>
      <c r="JGS40" s="86"/>
      <c r="JGT40" s="86"/>
      <c r="JGU40" s="86"/>
      <c r="JGV40" s="86"/>
      <c r="JGW40" s="86"/>
      <c r="JGX40" s="86"/>
      <c r="JGY40" s="86"/>
      <c r="JGZ40" s="86"/>
      <c r="JHA40" s="86"/>
      <c r="JHB40" s="86"/>
      <c r="JHC40" s="86"/>
      <c r="JHD40" s="86"/>
      <c r="JHE40" s="86"/>
      <c r="JHF40" s="86"/>
      <c r="JHG40" s="86"/>
      <c r="JHH40" s="86"/>
      <c r="JHI40" s="86"/>
      <c r="JHJ40" s="86"/>
      <c r="JHK40" s="86"/>
      <c r="JHL40" s="86"/>
      <c r="JHM40" s="86"/>
      <c r="JHN40" s="86"/>
      <c r="JHO40" s="86"/>
      <c r="JHP40" s="86"/>
      <c r="JHQ40" s="86"/>
      <c r="JHR40" s="86"/>
      <c r="JHS40" s="86"/>
      <c r="JHT40" s="86"/>
      <c r="JHU40" s="86"/>
      <c r="JHV40" s="86"/>
      <c r="JHW40" s="86"/>
      <c r="JHX40" s="86"/>
      <c r="JHY40" s="86"/>
      <c r="JHZ40" s="86"/>
      <c r="JIA40" s="86"/>
      <c r="JIB40" s="86"/>
      <c r="JIC40" s="86"/>
      <c r="JID40" s="86"/>
      <c r="JIE40" s="86"/>
      <c r="JIF40" s="86"/>
      <c r="JIG40" s="86"/>
      <c r="JIH40" s="86"/>
      <c r="JII40" s="86"/>
      <c r="JIJ40" s="86"/>
      <c r="JIK40" s="86"/>
      <c r="JIL40" s="86"/>
      <c r="JIM40" s="86"/>
      <c r="JIN40" s="86"/>
      <c r="JIO40" s="86"/>
      <c r="JIP40" s="86"/>
      <c r="JIQ40" s="86"/>
      <c r="JIR40" s="86"/>
      <c r="JIS40" s="86"/>
      <c r="JIT40" s="86"/>
      <c r="JIU40" s="86"/>
      <c r="JIV40" s="86"/>
      <c r="JIW40" s="86"/>
      <c r="JIX40" s="86"/>
      <c r="JIY40" s="86"/>
      <c r="JIZ40" s="86"/>
      <c r="JJA40" s="86"/>
      <c r="JJB40" s="86"/>
      <c r="JJC40" s="86"/>
      <c r="JJD40" s="86"/>
      <c r="JJE40" s="86"/>
      <c r="JJF40" s="86"/>
      <c r="JJG40" s="86"/>
      <c r="JJH40" s="86"/>
      <c r="JJI40" s="86"/>
      <c r="JJJ40" s="86"/>
      <c r="JJK40" s="86"/>
      <c r="JJL40" s="86"/>
      <c r="JJM40" s="86"/>
      <c r="JJN40" s="86"/>
      <c r="JJO40" s="86"/>
      <c r="JJP40" s="86"/>
      <c r="JJQ40" s="86"/>
      <c r="JJR40" s="86"/>
      <c r="JJS40" s="86"/>
      <c r="JJT40" s="86"/>
      <c r="JJU40" s="86"/>
      <c r="JJV40" s="86"/>
      <c r="JJW40" s="86"/>
      <c r="JJX40" s="86"/>
      <c r="JJY40" s="86"/>
      <c r="JJZ40" s="86"/>
      <c r="JKA40" s="86"/>
      <c r="JKB40" s="86"/>
      <c r="JKC40" s="86"/>
      <c r="JKD40" s="86"/>
      <c r="JKE40" s="86"/>
      <c r="JKF40" s="86"/>
      <c r="JKG40" s="86"/>
      <c r="JKH40" s="86"/>
      <c r="JKI40" s="86"/>
      <c r="JKJ40" s="86"/>
      <c r="JKK40" s="86"/>
      <c r="JKL40" s="86"/>
      <c r="JKM40" s="86"/>
      <c r="JKN40" s="86"/>
      <c r="JKO40" s="86"/>
      <c r="JKP40" s="86"/>
      <c r="JKQ40" s="86"/>
      <c r="JKR40" s="86"/>
      <c r="JKS40" s="86"/>
      <c r="JKT40" s="86"/>
      <c r="JKU40" s="86"/>
      <c r="JKV40" s="86"/>
      <c r="JKW40" s="86"/>
      <c r="JKX40" s="86"/>
      <c r="JKY40" s="86"/>
      <c r="JKZ40" s="86"/>
      <c r="JLA40" s="86"/>
      <c r="JLB40" s="86"/>
      <c r="JLC40" s="86"/>
      <c r="JLD40" s="86"/>
      <c r="JLE40" s="86"/>
      <c r="JLF40" s="86"/>
      <c r="JLG40" s="86"/>
      <c r="JLH40" s="86"/>
      <c r="JLI40" s="86"/>
      <c r="JLJ40" s="86"/>
      <c r="JLK40" s="86"/>
      <c r="JLL40" s="86"/>
      <c r="JLM40" s="86"/>
      <c r="JLN40" s="86"/>
      <c r="JLO40" s="86"/>
      <c r="JLP40" s="86"/>
      <c r="JLQ40" s="86"/>
      <c r="JLR40" s="86"/>
      <c r="JLS40" s="86"/>
      <c r="JLT40" s="86"/>
      <c r="JLU40" s="86"/>
      <c r="JLV40" s="86"/>
      <c r="JLW40" s="86"/>
      <c r="JLX40" s="86"/>
      <c r="JLY40" s="86"/>
      <c r="JLZ40" s="86"/>
      <c r="JMA40" s="86"/>
      <c r="JMB40" s="86"/>
      <c r="JMC40" s="86"/>
      <c r="JMD40" s="86"/>
      <c r="JME40" s="86"/>
      <c r="JMF40" s="86"/>
      <c r="JMG40" s="86"/>
      <c r="JMH40" s="86"/>
      <c r="JMI40" s="86"/>
      <c r="JMJ40" s="86"/>
      <c r="JMK40" s="86"/>
      <c r="JML40" s="86"/>
      <c r="JMM40" s="86"/>
      <c r="JMN40" s="86"/>
      <c r="JMO40" s="86"/>
      <c r="JMP40" s="86"/>
      <c r="JMQ40" s="86"/>
      <c r="JMR40" s="86"/>
      <c r="JMS40" s="86"/>
      <c r="JMT40" s="86"/>
      <c r="JMU40" s="86"/>
      <c r="JMV40" s="86"/>
      <c r="JMW40" s="86"/>
      <c r="JMX40" s="86"/>
      <c r="JMY40" s="86"/>
      <c r="JMZ40" s="86"/>
      <c r="JNA40" s="86"/>
      <c r="JNB40" s="86"/>
      <c r="JNC40" s="86"/>
      <c r="JND40" s="86"/>
      <c r="JNE40" s="86"/>
      <c r="JNF40" s="86"/>
      <c r="JNG40" s="86"/>
      <c r="JNH40" s="86"/>
      <c r="JNI40" s="86"/>
      <c r="JNJ40" s="86"/>
      <c r="JNK40" s="86"/>
      <c r="JNL40" s="86"/>
      <c r="JNM40" s="86"/>
      <c r="JNN40" s="86"/>
      <c r="JNO40" s="86"/>
      <c r="JNP40" s="86"/>
      <c r="JNQ40" s="86"/>
      <c r="JNR40" s="86"/>
      <c r="JNS40" s="86"/>
      <c r="JNT40" s="86"/>
      <c r="JNU40" s="86"/>
      <c r="JNV40" s="86"/>
      <c r="JNW40" s="86"/>
      <c r="JNX40" s="86"/>
      <c r="JNY40" s="86"/>
      <c r="JNZ40" s="86"/>
      <c r="JOA40" s="86"/>
      <c r="JOB40" s="86"/>
      <c r="JOC40" s="86"/>
      <c r="JOD40" s="86"/>
      <c r="JOE40" s="86"/>
      <c r="JOF40" s="86"/>
      <c r="JOG40" s="86"/>
      <c r="JOH40" s="86"/>
      <c r="JOI40" s="86"/>
      <c r="JOJ40" s="86"/>
      <c r="JOK40" s="86"/>
      <c r="JOL40" s="86"/>
      <c r="JOM40" s="86"/>
      <c r="JON40" s="86"/>
      <c r="JOO40" s="86"/>
      <c r="JOP40" s="86"/>
      <c r="JOQ40" s="86"/>
      <c r="JOR40" s="86"/>
      <c r="JOS40" s="86"/>
      <c r="JOT40" s="86"/>
      <c r="JOU40" s="86"/>
      <c r="JOV40" s="86"/>
      <c r="JOW40" s="86"/>
      <c r="JOX40" s="86"/>
      <c r="JOY40" s="86"/>
      <c r="JOZ40" s="86"/>
      <c r="JPA40" s="86"/>
      <c r="JPB40" s="86"/>
      <c r="JPC40" s="86"/>
      <c r="JPD40" s="86"/>
      <c r="JPE40" s="86"/>
      <c r="JPF40" s="86"/>
      <c r="JPG40" s="86"/>
      <c r="JPH40" s="86"/>
      <c r="JPI40" s="86"/>
      <c r="JPJ40" s="86"/>
      <c r="JPK40" s="86"/>
      <c r="JPL40" s="86"/>
      <c r="JPM40" s="86"/>
      <c r="JPN40" s="86"/>
      <c r="JPO40" s="86"/>
      <c r="JPP40" s="86"/>
      <c r="JPQ40" s="86"/>
      <c r="JPR40" s="86"/>
      <c r="JPS40" s="86"/>
      <c r="JPT40" s="86"/>
      <c r="JPU40" s="86"/>
      <c r="JPV40" s="86"/>
      <c r="JPW40" s="86"/>
      <c r="JPX40" s="86"/>
      <c r="JPY40" s="86"/>
      <c r="JPZ40" s="86"/>
      <c r="JQA40" s="86"/>
      <c r="JQB40" s="86"/>
      <c r="JQC40" s="86"/>
      <c r="JQD40" s="86"/>
      <c r="JQE40" s="86"/>
      <c r="JQF40" s="86"/>
      <c r="JQG40" s="86"/>
      <c r="JQH40" s="86"/>
      <c r="JQI40" s="86"/>
      <c r="JQJ40" s="86"/>
      <c r="JQK40" s="86"/>
      <c r="JQL40" s="86"/>
      <c r="JQM40" s="86"/>
      <c r="JQN40" s="86"/>
      <c r="JQO40" s="86"/>
      <c r="JQP40" s="86"/>
      <c r="JQQ40" s="86"/>
      <c r="JQR40" s="86"/>
      <c r="JQS40" s="86"/>
      <c r="JQT40" s="86"/>
      <c r="JQU40" s="86"/>
      <c r="JQV40" s="86"/>
      <c r="JQW40" s="86"/>
      <c r="JQX40" s="86"/>
      <c r="JQY40" s="86"/>
      <c r="JQZ40" s="86"/>
      <c r="JRA40" s="86"/>
      <c r="JRB40" s="86"/>
      <c r="JRC40" s="86"/>
      <c r="JRD40" s="86"/>
      <c r="JRE40" s="86"/>
      <c r="JRF40" s="86"/>
      <c r="JRG40" s="86"/>
      <c r="JRH40" s="86"/>
      <c r="JRI40" s="86"/>
      <c r="JRJ40" s="86"/>
      <c r="JRK40" s="86"/>
      <c r="JRL40" s="86"/>
      <c r="JRM40" s="86"/>
      <c r="JRN40" s="86"/>
      <c r="JRO40" s="86"/>
      <c r="JRP40" s="86"/>
      <c r="JRQ40" s="86"/>
      <c r="JRR40" s="86"/>
      <c r="JRS40" s="86"/>
      <c r="JRT40" s="86"/>
      <c r="JRU40" s="86"/>
      <c r="JRV40" s="86"/>
      <c r="JRW40" s="86"/>
      <c r="JRX40" s="86"/>
      <c r="JRY40" s="86"/>
      <c r="JRZ40" s="86"/>
      <c r="JSA40" s="86"/>
      <c r="JSB40" s="86"/>
      <c r="JSC40" s="86"/>
      <c r="JSD40" s="86"/>
      <c r="JSE40" s="86"/>
      <c r="JSF40" s="86"/>
      <c r="JSG40" s="86"/>
      <c r="JSH40" s="86"/>
      <c r="JSI40" s="86"/>
      <c r="JSJ40" s="86"/>
      <c r="JSK40" s="86"/>
      <c r="JSL40" s="86"/>
      <c r="JSM40" s="86"/>
      <c r="JSN40" s="86"/>
      <c r="JSO40" s="86"/>
      <c r="JSP40" s="86"/>
      <c r="JSQ40" s="86"/>
      <c r="JSR40" s="86"/>
      <c r="JSS40" s="86"/>
      <c r="JST40" s="86"/>
      <c r="JSU40" s="86"/>
      <c r="JSV40" s="86"/>
      <c r="JSW40" s="86"/>
      <c r="JSX40" s="86"/>
      <c r="JSY40" s="86"/>
      <c r="JSZ40" s="86"/>
      <c r="JTA40" s="86"/>
      <c r="JTB40" s="86"/>
      <c r="JTC40" s="86"/>
      <c r="JTD40" s="86"/>
      <c r="JTE40" s="86"/>
      <c r="JTF40" s="86"/>
      <c r="JTG40" s="86"/>
      <c r="JTH40" s="86"/>
      <c r="JTI40" s="86"/>
      <c r="JTJ40" s="86"/>
      <c r="JTK40" s="86"/>
      <c r="JTL40" s="86"/>
      <c r="JTM40" s="86"/>
      <c r="JTN40" s="86"/>
      <c r="JTO40" s="86"/>
      <c r="JTP40" s="86"/>
      <c r="JTQ40" s="86"/>
      <c r="JTR40" s="86"/>
      <c r="JTS40" s="86"/>
      <c r="JTT40" s="86"/>
      <c r="JTU40" s="86"/>
      <c r="JTV40" s="86"/>
      <c r="JTW40" s="86"/>
      <c r="JTX40" s="86"/>
      <c r="JTY40" s="86"/>
      <c r="JTZ40" s="86"/>
      <c r="JUA40" s="86"/>
      <c r="JUB40" s="86"/>
      <c r="JUC40" s="86"/>
      <c r="JUD40" s="86"/>
      <c r="JUE40" s="86"/>
      <c r="JUF40" s="86"/>
      <c r="JUG40" s="86"/>
      <c r="JUH40" s="86"/>
      <c r="JUI40" s="86"/>
      <c r="JUJ40" s="86"/>
      <c r="JUK40" s="86"/>
      <c r="JUL40" s="86"/>
      <c r="JUM40" s="86"/>
      <c r="JUN40" s="86"/>
      <c r="JUO40" s="86"/>
      <c r="JUP40" s="86"/>
      <c r="JUQ40" s="86"/>
      <c r="JUR40" s="86"/>
      <c r="JUS40" s="86"/>
      <c r="JUT40" s="86"/>
      <c r="JUU40" s="86"/>
      <c r="JUV40" s="86"/>
      <c r="JUW40" s="86"/>
      <c r="JUX40" s="86"/>
      <c r="JUY40" s="86"/>
      <c r="JUZ40" s="86"/>
      <c r="JVA40" s="86"/>
      <c r="JVB40" s="86"/>
      <c r="JVC40" s="86"/>
      <c r="JVD40" s="86"/>
      <c r="JVE40" s="86"/>
      <c r="JVF40" s="86"/>
      <c r="JVG40" s="86"/>
      <c r="JVH40" s="86"/>
      <c r="JVI40" s="86"/>
      <c r="JVJ40" s="86"/>
      <c r="JVK40" s="86"/>
      <c r="JVL40" s="86"/>
      <c r="JVM40" s="86"/>
      <c r="JVN40" s="86"/>
      <c r="JVO40" s="86"/>
      <c r="JVP40" s="86"/>
      <c r="JVQ40" s="86"/>
      <c r="JVR40" s="86"/>
      <c r="JVS40" s="86"/>
      <c r="JVT40" s="86"/>
      <c r="JVU40" s="86"/>
      <c r="JVV40" s="86"/>
      <c r="JVW40" s="86"/>
      <c r="JVX40" s="86"/>
      <c r="JVY40" s="86"/>
      <c r="JVZ40" s="86"/>
      <c r="JWA40" s="86"/>
      <c r="JWB40" s="86"/>
      <c r="JWC40" s="86"/>
      <c r="JWD40" s="86"/>
      <c r="JWE40" s="86"/>
      <c r="JWF40" s="86"/>
      <c r="JWG40" s="86"/>
      <c r="JWH40" s="86"/>
      <c r="JWI40" s="86"/>
      <c r="JWJ40" s="86"/>
      <c r="JWK40" s="86"/>
      <c r="JWL40" s="86"/>
      <c r="JWM40" s="86"/>
      <c r="JWN40" s="86"/>
      <c r="JWO40" s="86"/>
      <c r="JWP40" s="86"/>
      <c r="JWQ40" s="86"/>
      <c r="JWR40" s="86"/>
      <c r="JWS40" s="86"/>
      <c r="JWT40" s="86"/>
      <c r="JWU40" s="86"/>
      <c r="JWV40" s="86"/>
      <c r="JWW40" s="86"/>
      <c r="JWX40" s="86"/>
      <c r="JWY40" s="86"/>
      <c r="JWZ40" s="86"/>
      <c r="JXA40" s="86"/>
      <c r="JXB40" s="86"/>
      <c r="JXC40" s="86"/>
      <c r="JXD40" s="86"/>
      <c r="JXE40" s="86"/>
      <c r="JXF40" s="86"/>
      <c r="JXG40" s="86"/>
      <c r="JXH40" s="86"/>
      <c r="JXI40" s="86"/>
      <c r="JXJ40" s="86"/>
      <c r="JXK40" s="86"/>
      <c r="JXL40" s="86"/>
      <c r="JXM40" s="86"/>
      <c r="JXN40" s="86"/>
      <c r="JXO40" s="86"/>
      <c r="JXP40" s="86"/>
      <c r="JXQ40" s="86"/>
      <c r="JXR40" s="86"/>
      <c r="JXS40" s="86"/>
      <c r="JXT40" s="86"/>
      <c r="JXU40" s="86"/>
      <c r="JXV40" s="86"/>
      <c r="JXW40" s="86"/>
      <c r="JXX40" s="86"/>
      <c r="JXY40" s="86"/>
      <c r="JXZ40" s="86"/>
      <c r="JYA40" s="86"/>
      <c r="JYB40" s="86"/>
      <c r="JYC40" s="86"/>
      <c r="JYD40" s="86"/>
      <c r="JYE40" s="86"/>
      <c r="JYF40" s="86"/>
      <c r="JYG40" s="86"/>
      <c r="JYH40" s="86"/>
      <c r="JYI40" s="86"/>
      <c r="JYJ40" s="86"/>
      <c r="JYK40" s="86"/>
      <c r="JYL40" s="86"/>
      <c r="JYM40" s="86"/>
      <c r="JYN40" s="86"/>
      <c r="JYO40" s="86"/>
      <c r="JYP40" s="86"/>
      <c r="JYQ40" s="86"/>
      <c r="JYR40" s="86"/>
      <c r="JYS40" s="86"/>
      <c r="JYT40" s="86"/>
      <c r="JYU40" s="86"/>
      <c r="JYV40" s="86"/>
      <c r="JYW40" s="86"/>
      <c r="JYX40" s="86"/>
      <c r="JYY40" s="86"/>
      <c r="JYZ40" s="86"/>
      <c r="JZA40" s="86"/>
      <c r="JZB40" s="86"/>
      <c r="JZC40" s="86"/>
      <c r="JZD40" s="86"/>
      <c r="JZE40" s="86"/>
      <c r="JZF40" s="86"/>
      <c r="JZG40" s="86"/>
      <c r="JZH40" s="86"/>
      <c r="JZI40" s="86"/>
      <c r="JZJ40" s="86"/>
      <c r="JZK40" s="86"/>
      <c r="JZL40" s="86"/>
      <c r="JZM40" s="86"/>
      <c r="JZN40" s="86"/>
      <c r="JZO40" s="86"/>
      <c r="JZP40" s="86"/>
      <c r="JZQ40" s="86"/>
      <c r="JZR40" s="86"/>
      <c r="JZS40" s="86"/>
      <c r="JZT40" s="86"/>
      <c r="JZU40" s="86"/>
      <c r="JZV40" s="86"/>
      <c r="JZW40" s="86"/>
      <c r="JZX40" s="86"/>
      <c r="JZY40" s="86"/>
      <c r="JZZ40" s="86"/>
      <c r="KAA40" s="86"/>
      <c r="KAB40" s="86"/>
      <c r="KAC40" s="86"/>
      <c r="KAD40" s="86"/>
      <c r="KAE40" s="86"/>
      <c r="KAF40" s="86"/>
      <c r="KAG40" s="86"/>
      <c r="KAH40" s="86"/>
      <c r="KAI40" s="86"/>
      <c r="KAJ40" s="86"/>
      <c r="KAK40" s="86"/>
      <c r="KAL40" s="86"/>
      <c r="KAM40" s="86"/>
      <c r="KAN40" s="86"/>
      <c r="KAO40" s="86"/>
      <c r="KAP40" s="86"/>
      <c r="KAQ40" s="86"/>
      <c r="KAR40" s="86"/>
      <c r="KAS40" s="86"/>
      <c r="KAT40" s="86"/>
      <c r="KAU40" s="86"/>
      <c r="KAV40" s="86"/>
      <c r="KAW40" s="86"/>
      <c r="KAX40" s="86"/>
      <c r="KAY40" s="86"/>
      <c r="KAZ40" s="86"/>
      <c r="KBA40" s="86"/>
      <c r="KBB40" s="86"/>
      <c r="KBC40" s="86"/>
      <c r="KBD40" s="86"/>
      <c r="KBE40" s="86"/>
      <c r="KBF40" s="86"/>
      <c r="KBG40" s="86"/>
      <c r="KBH40" s="86"/>
      <c r="KBI40" s="86"/>
      <c r="KBJ40" s="86"/>
      <c r="KBK40" s="86"/>
      <c r="KBL40" s="86"/>
      <c r="KBM40" s="86"/>
      <c r="KBN40" s="86"/>
      <c r="KBO40" s="86"/>
      <c r="KBP40" s="86"/>
      <c r="KBQ40" s="86"/>
      <c r="KBR40" s="86"/>
      <c r="KBS40" s="86"/>
      <c r="KBT40" s="86"/>
      <c r="KBU40" s="86"/>
      <c r="KBV40" s="86"/>
      <c r="KBW40" s="86"/>
      <c r="KBX40" s="86"/>
      <c r="KBY40" s="86"/>
      <c r="KBZ40" s="86"/>
      <c r="KCA40" s="86"/>
      <c r="KCB40" s="86"/>
      <c r="KCC40" s="86"/>
      <c r="KCD40" s="86"/>
      <c r="KCE40" s="86"/>
      <c r="KCF40" s="86"/>
      <c r="KCG40" s="86"/>
      <c r="KCH40" s="86"/>
      <c r="KCI40" s="86"/>
      <c r="KCJ40" s="86"/>
      <c r="KCK40" s="86"/>
      <c r="KCL40" s="86"/>
      <c r="KCM40" s="86"/>
      <c r="KCN40" s="86"/>
      <c r="KCO40" s="86"/>
      <c r="KCP40" s="86"/>
      <c r="KCQ40" s="86"/>
      <c r="KCR40" s="86"/>
      <c r="KCS40" s="86"/>
      <c r="KCT40" s="86"/>
      <c r="KCU40" s="86"/>
      <c r="KCV40" s="86"/>
      <c r="KCW40" s="86"/>
      <c r="KCX40" s="86"/>
      <c r="KCY40" s="86"/>
      <c r="KCZ40" s="86"/>
      <c r="KDA40" s="86"/>
      <c r="KDB40" s="86"/>
      <c r="KDC40" s="86"/>
      <c r="KDD40" s="86"/>
      <c r="KDE40" s="86"/>
      <c r="KDF40" s="86"/>
      <c r="KDG40" s="86"/>
      <c r="KDH40" s="86"/>
      <c r="KDI40" s="86"/>
      <c r="KDJ40" s="86"/>
      <c r="KDK40" s="86"/>
      <c r="KDL40" s="86"/>
      <c r="KDM40" s="86"/>
      <c r="KDN40" s="86"/>
      <c r="KDO40" s="86"/>
      <c r="KDP40" s="86"/>
      <c r="KDQ40" s="86"/>
      <c r="KDR40" s="86"/>
      <c r="KDS40" s="86"/>
      <c r="KDT40" s="86"/>
      <c r="KDU40" s="86"/>
      <c r="KDV40" s="86"/>
      <c r="KDW40" s="86"/>
      <c r="KDX40" s="86"/>
      <c r="KDY40" s="86"/>
      <c r="KDZ40" s="86"/>
      <c r="KEA40" s="86"/>
      <c r="KEB40" s="86"/>
      <c r="KEC40" s="86"/>
      <c r="KED40" s="86"/>
      <c r="KEE40" s="86"/>
      <c r="KEF40" s="86"/>
      <c r="KEG40" s="86"/>
      <c r="KEH40" s="86"/>
      <c r="KEI40" s="86"/>
      <c r="KEJ40" s="86"/>
      <c r="KEK40" s="86"/>
      <c r="KEL40" s="86"/>
      <c r="KEM40" s="86"/>
      <c r="KEN40" s="86"/>
      <c r="KEO40" s="86"/>
      <c r="KEP40" s="86"/>
      <c r="KEQ40" s="86"/>
      <c r="KER40" s="86"/>
      <c r="KES40" s="86"/>
      <c r="KET40" s="86"/>
      <c r="KEU40" s="86"/>
      <c r="KEV40" s="86"/>
      <c r="KEW40" s="86"/>
      <c r="KEX40" s="86"/>
      <c r="KEY40" s="86"/>
      <c r="KEZ40" s="86"/>
      <c r="KFA40" s="86"/>
      <c r="KFB40" s="86"/>
      <c r="KFC40" s="86"/>
      <c r="KFD40" s="86"/>
      <c r="KFE40" s="86"/>
      <c r="KFF40" s="86"/>
      <c r="KFG40" s="86"/>
      <c r="KFH40" s="86"/>
      <c r="KFI40" s="86"/>
      <c r="KFJ40" s="86"/>
      <c r="KFK40" s="86"/>
      <c r="KFL40" s="86"/>
      <c r="KFM40" s="86"/>
      <c r="KFN40" s="86"/>
      <c r="KFO40" s="86"/>
      <c r="KFP40" s="86"/>
      <c r="KFQ40" s="86"/>
      <c r="KFR40" s="86"/>
      <c r="KFS40" s="86"/>
      <c r="KFT40" s="86"/>
      <c r="KFU40" s="86"/>
      <c r="KFV40" s="86"/>
      <c r="KFW40" s="86"/>
      <c r="KFX40" s="86"/>
      <c r="KFY40" s="86"/>
      <c r="KFZ40" s="86"/>
      <c r="KGA40" s="86"/>
      <c r="KGB40" s="86"/>
      <c r="KGC40" s="86"/>
      <c r="KGD40" s="86"/>
      <c r="KGE40" s="86"/>
      <c r="KGF40" s="86"/>
      <c r="KGG40" s="86"/>
      <c r="KGH40" s="86"/>
      <c r="KGI40" s="86"/>
      <c r="KGJ40" s="86"/>
      <c r="KGK40" s="86"/>
      <c r="KGL40" s="86"/>
      <c r="KGM40" s="86"/>
      <c r="KGN40" s="86"/>
      <c r="KGO40" s="86"/>
      <c r="KGP40" s="86"/>
      <c r="KGQ40" s="86"/>
      <c r="KGR40" s="86"/>
      <c r="KGS40" s="86"/>
      <c r="KGT40" s="86"/>
      <c r="KGU40" s="86"/>
      <c r="KGV40" s="86"/>
      <c r="KGW40" s="86"/>
      <c r="KGX40" s="86"/>
      <c r="KGY40" s="86"/>
      <c r="KGZ40" s="86"/>
      <c r="KHA40" s="86"/>
      <c r="KHB40" s="86"/>
      <c r="KHC40" s="86"/>
      <c r="KHD40" s="86"/>
      <c r="KHE40" s="86"/>
      <c r="KHF40" s="86"/>
      <c r="KHG40" s="86"/>
      <c r="KHH40" s="86"/>
      <c r="KHI40" s="86"/>
      <c r="KHJ40" s="86"/>
      <c r="KHK40" s="86"/>
      <c r="KHL40" s="86"/>
      <c r="KHM40" s="86"/>
      <c r="KHN40" s="86"/>
      <c r="KHO40" s="86"/>
      <c r="KHP40" s="86"/>
      <c r="KHQ40" s="86"/>
      <c r="KHR40" s="86"/>
      <c r="KHS40" s="86"/>
      <c r="KHT40" s="86"/>
      <c r="KHU40" s="86"/>
      <c r="KHV40" s="86"/>
      <c r="KHW40" s="86"/>
      <c r="KHX40" s="86"/>
      <c r="KHY40" s="86"/>
      <c r="KHZ40" s="86"/>
      <c r="KIA40" s="86"/>
      <c r="KIB40" s="86"/>
      <c r="KIC40" s="86"/>
      <c r="KID40" s="86"/>
      <c r="KIE40" s="86"/>
      <c r="KIF40" s="86"/>
      <c r="KIG40" s="86"/>
      <c r="KIH40" s="86"/>
      <c r="KII40" s="86"/>
      <c r="KIJ40" s="86"/>
      <c r="KIK40" s="86"/>
      <c r="KIL40" s="86"/>
      <c r="KIM40" s="86"/>
      <c r="KIN40" s="86"/>
      <c r="KIO40" s="86"/>
      <c r="KIP40" s="86"/>
      <c r="KIQ40" s="86"/>
      <c r="KIR40" s="86"/>
      <c r="KIS40" s="86"/>
      <c r="KIT40" s="86"/>
      <c r="KIU40" s="86"/>
      <c r="KIV40" s="86"/>
      <c r="KIW40" s="86"/>
      <c r="KIX40" s="86"/>
      <c r="KIY40" s="86"/>
      <c r="KIZ40" s="86"/>
      <c r="KJA40" s="86"/>
      <c r="KJB40" s="86"/>
      <c r="KJC40" s="86"/>
      <c r="KJD40" s="86"/>
      <c r="KJE40" s="86"/>
      <c r="KJF40" s="86"/>
      <c r="KJG40" s="86"/>
      <c r="KJH40" s="86"/>
      <c r="KJI40" s="86"/>
      <c r="KJJ40" s="86"/>
      <c r="KJK40" s="86"/>
      <c r="KJL40" s="86"/>
      <c r="KJM40" s="86"/>
      <c r="KJN40" s="86"/>
      <c r="KJO40" s="86"/>
      <c r="KJP40" s="86"/>
      <c r="KJQ40" s="86"/>
      <c r="KJR40" s="86"/>
      <c r="KJS40" s="86"/>
      <c r="KJT40" s="86"/>
      <c r="KJU40" s="86"/>
      <c r="KJV40" s="86"/>
      <c r="KJW40" s="86"/>
      <c r="KJX40" s="86"/>
      <c r="KJY40" s="86"/>
      <c r="KJZ40" s="86"/>
      <c r="KKA40" s="86"/>
      <c r="KKB40" s="86"/>
      <c r="KKC40" s="86"/>
      <c r="KKD40" s="86"/>
      <c r="KKE40" s="86"/>
      <c r="KKF40" s="86"/>
      <c r="KKG40" s="86"/>
      <c r="KKH40" s="86"/>
      <c r="KKI40" s="86"/>
      <c r="KKJ40" s="86"/>
      <c r="KKK40" s="86"/>
      <c r="KKL40" s="86"/>
      <c r="KKM40" s="86"/>
      <c r="KKN40" s="86"/>
      <c r="KKO40" s="86"/>
      <c r="KKP40" s="86"/>
      <c r="KKQ40" s="86"/>
      <c r="KKR40" s="86"/>
      <c r="KKS40" s="86"/>
      <c r="KKT40" s="86"/>
      <c r="KKU40" s="86"/>
      <c r="KKV40" s="86"/>
      <c r="KKW40" s="86"/>
      <c r="KKX40" s="86"/>
      <c r="KKY40" s="86"/>
      <c r="KKZ40" s="86"/>
      <c r="KLA40" s="86"/>
      <c r="KLB40" s="86"/>
      <c r="KLC40" s="86"/>
      <c r="KLD40" s="86"/>
      <c r="KLE40" s="86"/>
      <c r="KLF40" s="86"/>
      <c r="KLG40" s="86"/>
      <c r="KLH40" s="86"/>
      <c r="KLI40" s="86"/>
      <c r="KLJ40" s="86"/>
      <c r="KLK40" s="86"/>
      <c r="KLL40" s="86"/>
      <c r="KLM40" s="86"/>
      <c r="KLN40" s="86"/>
      <c r="KLO40" s="86"/>
      <c r="KLP40" s="86"/>
      <c r="KLQ40" s="86"/>
      <c r="KLR40" s="86"/>
      <c r="KLS40" s="86"/>
      <c r="KLT40" s="86"/>
      <c r="KLU40" s="86"/>
      <c r="KLV40" s="86"/>
      <c r="KLW40" s="86"/>
      <c r="KLX40" s="86"/>
      <c r="KLY40" s="86"/>
      <c r="KLZ40" s="86"/>
      <c r="KMA40" s="86"/>
      <c r="KMB40" s="86"/>
      <c r="KMC40" s="86"/>
      <c r="KMD40" s="86"/>
      <c r="KME40" s="86"/>
      <c r="KMF40" s="86"/>
      <c r="KMG40" s="86"/>
      <c r="KMH40" s="86"/>
      <c r="KMI40" s="86"/>
      <c r="KMJ40" s="86"/>
      <c r="KMK40" s="86"/>
      <c r="KML40" s="86"/>
      <c r="KMM40" s="86"/>
      <c r="KMN40" s="86"/>
      <c r="KMO40" s="86"/>
      <c r="KMP40" s="86"/>
      <c r="KMQ40" s="86"/>
      <c r="KMR40" s="86"/>
      <c r="KMS40" s="86"/>
      <c r="KMT40" s="86"/>
      <c r="KMU40" s="86"/>
      <c r="KMV40" s="86"/>
      <c r="KMW40" s="86"/>
      <c r="KMX40" s="86"/>
      <c r="KMY40" s="86"/>
      <c r="KMZ40" s="86"/>
      <c r="KNA40" s="86"/>
      <c r="KNB40" s="86"/>
      <c r="KNC40" s="86"/>
      <c r="KND40" s="86"/>
      <c r="KNE40" s="86"/>
      <c r="KNF40" s="86"/>
      <c r="KNG40" s="86"/>
      <c r="KNH40" s="86"/>
      <c r="KNI40" s="86"/>
      <c r="KNJ40" s="86"/>
      <c r="KNK40" s="86"/>
      <c r="KNL40" s="86"/>
      <c r="KNM40" s="86"/>
      <c r="KNN40" s="86"/>
      <c r="KNO40" s="86"/>
      <c r="KNP40" s="86"/>
      <c r="KNQ40" s="86"/>
      <c r="KNR40" s="86"/>
      <c r="KNS40" s="86"/>
      <c r="KNT40" s="86"/>
      <c r="KNU40" s="86"/>
      <c r="KNV40" s="86"/>
      <c r="KNW40" s="86"/>
      <c r="KNX40" s="86"/>
      <c r="KNY40" s="86"/>
      <c r="KNZ40" s="86"/>
      <c r="KOA40" s="86"/>
      <c r="KOB40" s="86"/>
      <c r="KOC40" s="86"/>
      <c r="KOD40" s="86"/>
      <c r="KOE40" s="86"/>
      <c r="KOF40" s="86"/>
      <c r="KOG40" s="86"/>
      <c r="KOH40" s="86"/>
      <c r="KOI40" s="86"/>
      <c r="KOJ40" s="86"/>
      <c r="KOK40" s="86"/>
      <c r="KOL40" s="86"/>
      <c r="KOM40" s="86"/>
      <c r="KON40" s="86"/>
      <c r="KOO40" s="86"/>
      <c r="KOP40" s="86"/>
      <c r="KOQ40" s="86"/>
      <c r="KOR40" s="86"/>
      <c r="KOS40" s="86"/>
      <c r="KOT40" s="86"/>
      <c r="KOU40" s="86"/>
      <c r="KOV40" s="86"/>
      <c r="KOW40" s="86"/>
      <c r="KOX40" s="86"/>
      <c r="KOY40" s="86"/>
      <c r="KOZ40" s="86"/>
      <c r="KPA40" s="86"/>
      <c r="KPB40" s="86"/>
      <c r="KPC40" s="86"/>
      <c r="KPD40" s="86"/>
      <c r="KPE40" s="86"/>
      <c r="KPF40" s="86"/>
      <c r="KPG40" s="86"/>
      <c r="KPH40" s="86"/>
      <c r="KPI40" s="86"/>
      <c r="KPJ40" s="86"/>
      <c r="KPK40" s="86"/>
      <c r="KPL40" s="86"/>
      <c r="KPM40" s="86"/>
      <c r="KPN40" s="86"/>
      <c r="KPO40" s="86"/>
      <c r="KPP40" s="86"/>
      <c r="KPQ40" s="86"/>
      <c r="KPR40" s="86"/>
      <c r="KPS40" s="86"/>
      <c r="KPT40" s="86"/>
      <c r="KPU40" s="86"/>
      <c r="KPV40" s="86"/>
      <c r="KPW40" s="86"/>
      <c r="KPX40" s="86"/>
      <c r="KPY40" s="86"/>
      <c r="KPZ40" s="86"/>
      <c r="KQA40" s="86"/>
      <c r="KQB40" s="86"/>
      <c r="KQC40" s="86"/>
      <c r="KQD40" s="86"/>
      <c r="KQE40" s="86"/>
      <c r="KQF40" s="86"/>
      <c r="KQG40" s="86"/>
      <c r="KQH40" s="86"/>
      <c r="KQI40" s="86"/>
      <c r="KQJ40" s="86"/>
      <c r="KQK40" s="86"/>
      <c r="KQL40" s="86"/>
      <c r="KQM40" s="86"/>
      <c r="KQN40" s="86"/>
      <c r="KQO40" s="86"/>
      <c r="KQP40" s="86"/>
      <c r="KQQ40" s="86"/>
      <c r="KQR40" s="86"/>
      <c r="KQS40" s="86"/>
      <c r="KQT40" s="86"/>
      <c r="KQU40" s="86"/>
      <c r="KQV40" s="86"/>
      <c r="KQW40" s="86"/>
      <c r="KQX40" s="86"/>
      <c r="KQY40" s="86"/>
      <c r="KQZ40" s="86"/>
      <c r="KRA40" s="86"/>
      <c r="KRB40" s="86"/>
      <c r="KRC40" s="86"/>
      <c r="KRD40" s="86"/>
      <c r="KRE40" s="86"/>
      <c r="KRF40" s="86"/>
      <c r="KRG40" s="86"/>
      <c r="KRH40" s="86"/>
      <c r="KRI40" s="86"/>
      <c r="KRJ40" s="86"/>
      <c r="KRK40" s="86"/>
      <c r="KRL40" s="86"/>
      <c r="KRM40" s="86"/>
      <c r="KRN40" s="86"/>
      <c r="KRO40" s="86"/>
      <c r="KRP40" s="86"/>
      <c r="KRQ40" s="86"/>
      <c r="KRR40" s="86"/>
      <c r="KRS40" s="86"/>
      <c r="KRT40" s="86"/>
      <c r="KRU40" s="86"/>
      <c r="KRV40" s="86"/>
      <c r="KRW40" s="86"/>
      <c r="KRX40" s="86"/>
      <c r="KRY40" s="86"/>
      <c r="KRZ40" s="86"/>
      <c r="KSA40" s="86"/>
      <c r="KSB40" s="86"/>
      <c r="KSC40" s="86"/>
      <c r="KSD40" s="86"/>
      <c r="KSE40" s="86"/>
      <c r="KSF40" s="86"/>
      <c r="KSG40" s="86"/>
      <c r="KSH40" s="86"/>
      <c r="KSI40" s="86"/>
      <c r="KSJ40" s="86"/>
      <c r="KSK40" s="86"/>
      <c r="KSL40" s="86"/>
      <c r="KSM40" s="86"/>
      <c r="KSN40" s="86"/>
      <c r="KSO40" s="86"/>
      <c r="KSP40" s="86"/>
      <c r="KSQ40" s="86"/>
      <c r="KSR40" s="86"/>
      <c r="KSS40" s="86"/>
      <c r="KST40" s="86"/>
      <c r="KSU40" s="86"/>
      <c r="KSV40" s="86"/>
      <c r="KSW40" s="86"/>
      <c r="KSX40" s="86"/>
      <c r="KSY40" s="86"/>
      <c r="KSZ40" s="86"/>
      <c r="KTA40" s="86"/>
      <c r="KTB40" s="86"/>
      <c r="KTC40" s="86"/>
      <c r="KTD40" s="86"/>
      <c r="KTE40" s="86"/>
      <c r="KTF40" s="86"/>
      <c r="KTG40" s="86"/>
      <c r="KTH40" s="86"/>
      <c r="KTI40" s="86"/>
      <c r="KTJ40" s="86"/>
      <c r="KTK40" s="86"/>
      <c r="KTL40" s="86"/>
      <c r="KTM40" s="86"/>
      <c r="KTN40" s="86"/>
      <c r="KTO40" s="86"/>
      <c r="KTP40" s="86"/>
      <c r="KTQ40" s="86"/>
      <c r="KTR40" s="86"/>
      <c r="KTS40" s="86"/>
      <c r="KTT40" s="86"/>
      <c r="KTU40" s="86"/>
      <c r="KTV40" s="86"/>
      <c r="KTW40" s="86"/>
      <c r="KTX40" s="86"/>
      <c r="KTY40" s="86"/>
      <c r="KTZ40" s="86"/>
      <c r="KUA40" s="86"/>
      <c r="KUB40" s="86"/>
      <c r="KUC40" s="86"/>
      <c r="KUD40" s="86"/>
      <c r="KUE40" s="86"/>
      <c r="KUF40" s="86"/>
      <c r="KUG40" s="86"/>
      <c r="KUH40" s="86"/>
      <c r="KUI40" s="86"/>
      <c r="KUJ40" s="86"/>
      <c r="KUK40" s="86"/>
      <c r="KUL40" s="86"/>
      <c r="KUM40" s="86"/>
      <c r="KUN40" s="86"/>
      <c r="KUO40" s="86"/>
      <c r="KUP40" s="86"/>
      <c r="KUQ40" s="86"/>
      <c r="KUR40" s="86"/>
      <c r="KUS40" s="86"/>
      <c r="KUT40" s="86"/>
      <c r="KUU40" s="86"/>
      <c r="KUV40" s="86"/>
      <c r="KUW40" s="86"/>
      <c r="KUX40" s="86"/>
      <c r="KUY40" s="86"/>
      <c r="KUZ40" s="86"/>
      <c r="KVA40" s="86"/>
      <c r="KVB40" s="86"/>
      <c r="KVC40" s="86"/>
      <c r="KVD40" s="86"/>
      <c r="KVE40" s="86"/>
      <c r="KVF40" s="86"/>
      <c r="KVG40" s="86"/>
      <c r="KVH40" s="86"/>
      <c r="KVI40" s="86"/>
      <c r="KVJ40" s="86"/>
      <c r="KVK40" s="86"/>
      <c r="KVL40" s="86"/>
      <c r="KVM40" s="86"/>
      <c r="KVN40" s="86"/>
      <c r="KVO40" s="86"/>
      <c r="KVP40" s="86"/>
      <c r="KVQ40" s="86"/>
      <c r="KVR40" s="86"/>
      <c r="KVS40" s="86"/>
      <c r="KVT40" s="86"/>
      <c r="KVU40" s="86"/>
      <c r="KVV40" s="86"/>
      <c r="KVW40" s="86"/>
      <c r="KVX40" s="86"/>
      <c r="KVY40" s="86"/>
      <c r="KVZ40" s="86"/>
      <c r="KWA40" s="86"/>
      <c r="KWB40" s="86"/>
      <c r="KWC40" s="86"/>
      <c r="KWD40" s="86"/>
      <c r="KWE40" s="86"/>
      <c r="KWF40" s="86"/>
      <c r="KWG40" s="86"/>
      <c r="KWH40" s="86"/>
      <c r="KWI40" s="86"/>
      <c r="KWJ40" s="86"/>
      <c r="KWK40" s="86"/>
      <c r="KWL40" s="86"/>
      <c r="KWM40" s="86"/>
      <c r="KWN40" s="86"/>
      <c r="KWO40" s="86"/>
      <c r="KWP40" s="86"/>
      <c r="KWQ40" s="86"/>
      <c r="KWR40" s="86"/>
      <c r="KWS40" s="86"/>
      <c r="KWT40" s="86"/>
      <c r="KWU40" s="86"/>
      <c r="KWV40" s="86"/>
      <c r="KWW40" s="86"/>
      <c r="KWX40" s="86"/>
      <c r="KWY40" s="86"/>
      <c r="KWZ40" s="86"/>
      <c r="KXA40" s="86"/>
      <c r="KXB40" s="86"/>
      <c r="KXC40" s="86"/>
      <c r="KXD40" s="86"/>
      <c r="KXE40" s="86"/>
      <c r="KXF40" s="86"/>
      <c r="KXG40" s="86"/>
      <c r="KXH40" s="86"/>
      <c r="KXI40" s="86"/>
      <c r="KXJ40" s="86"/>
      <c r="KXK40" s="86"/>
      <c r="KXL40" s="86"/>
      <c r="KXM40" s="86"/>
      <c r="KXN40" s="86"/>
      <c r="KXO40" s="86"/>
      <c r="KXP40" s="86"/>
      <c r="KXQ40" s="86"/>
      <c r="KXR40" s="86"/>
      <c r="KXS40" s="86"/>
      <c r="KXT40" s="86"/>
      <c r="KXU40" s="86"/>
      <c r="KXV40" s="86"/>
      <c r="KXW40" s="86"/>
      <c r="KXX40" s="86"/>
      <c r="KXY40" s="86"/>
      <c r="KXZ40" s="86"/>
      <c r="KYA40" s="86"/>
      <c r="KYB40" s="86"/>
      <c r="KYC40" s="86"/>
      <c r="KYD40" s="86"/>
      <c r="KYE40" s="86"/>
      <c r="KYF40" s="86"/>
      <c r="KYG40" s="86"/>
      <c r="KYH40" s="86"/>
      <c r="KYI40" s="86"/>
      <c r="KYJ40" s="86"/>
      <c r="KYK40" s="86"/>
      <c r="KYL40" s="86"/>
      <c r="KYM40" s="86"/>
      <c r="KYN40" s="86"/>
      <c r="KYO40" s="86"/>
      <c r="KYP40" s="86"/>
      <c r="KYQ40" s="86"/>
      <c r="KYR40" s="86"/>
      <c r="KYS40" s="86"/>
      <c r="KYT40" s="86"/>
      <c r="KYU40" s="86"/>
      <c r="KYV40" s="86"/>
      <c r="KYW40" s="86"/>
      <c r="KYX40" s="86"/>
      <c r="KYY40" s="86"/>
      <c r="KYZ40" s="86"/>
      <c r="KZA40" s="86"/>
      <c r="KZB40" s="86"/>
      <c r="KZC40" s="86"/>
      <c r="KZD40" s="86"/>
      <c r="KZE40" s="86"/>
      <c r="KZF40" s="86"/>
      <c r="KZG40" s="86"/>
      <c r="KZH40" s="86"/>
      <c r="KZI40" s="86"/>
      <c r="KZJ40" s="86"/>
      <c r="KZK40" s="86"/>
      <c r="KZL40" s="86"/>
      <c r="KZM40" s="86"/>
      <c r="KZN40" s="86"/>
      <c r="KZO40" s="86"/>
      <c r="KZP40" s="86"/>
      <c r="KZQ40" s="86"/>
      <c r="KZR40" s="86"/>
      <c r="KZS40" s="86"/>
      <c r="KZT40" s="86"/>
      <c r="KZU40" s="86"/>
      <c r="KZV40" s="86"/>
      <c r="KZW40" s="86"/>
      <c r="KZX40" s="86"/>
      <c r="KZY40" s="86"/>
      <c r="KZZ40" s="86"/>
      <c r="LAA40" s="86"/>
      <c r="LAB40" s="86"/>
      <c r="LAC40" s="86"/>
      <c r="LAD40" s="86"/>
      <c r="LAE40" s="86"/>
      <c r="LAF40" s="86"/>
      <c r="LAG40" s="86"/>
      <c r="LAH40" s="86"/>
      <c r="LAI40" s="86"/>
      <c r="LAJ40" s="86"/>
      <c r="LAK40" s="86"/>
      <c r="LAL40" s="86"/>
      <c r="LAM40" s="86"/>
      <c r="LAN40" s="86"/>
      <c r="LAO40" s="86"/>
      <c r="LAP40" s="86"/>
      <c r="LAQ40" s="86"/>
      <c r="LAR40" s="86"/>
      <c r="LAS40" s="86"/>
      <c r="LAT40" s="86"/>
      <c r="LAU40" s="86"/>
      <c r="LAV40" s="86"/>
      <c r="LAW40" s="86"/>
      <c r="LAX40" s="86"/>
      <c r="LAY40" s="86"/>
      <c r="LAZ40" s="86"/>
      <c r="LBA40" s="86"/>
      <c r="LBB40" s="86"/>
      <c r="LBC40" s="86"/>
      <c r="LBD40" s="86"/>
      <c r="LBE40" s="86"/>
      <c r="LBF40" s="86"/>
      <c r="LBG40" s="86"/>
      <c r="LBH40" s="86"/>
      <c r="LBI40" s="86"/>
      <c r="LBJ40" s="86"/>
      <c r="LBK40" s="86"/>
      <c r="LBL40" s="86"/>
      <c r="LBM40" s="86"/>
      <c r="LBN40" s="86"/>
      <c r="LBO40" s="86"/>
      <c r="LBP40" s="86"/>
      <c r="LBQ40" s="86"/>
      <c r="LBR40" s="86"/>
      <c r="LBS40" s="86"/>
      <c r="LBT40" s="86"/>
      <c r="LBU40" s="86"/>
      <c r="LBV40" s="86"/>
      <c r="LBW40" s="86"/>
      <c r="LBX40" s="86"/>
      <c r="LBY40" s="86"/>
      <c r="LBZ40" s="86"/>
      <c r="LCA40" s="86"/>
      <c r="LCB40" s="86"/>
      <c r="LCC40" s="86"/>
      <c r="LCD40" s="86"/>
      <c r="LCE40" s="86"/>
      <c r="LCF40" s="86"/>
      <c r="LCG40" s="86"/>
      <c r="LCH40" s="86"/>
      <c r="LCI40" s="86"/>
      <c r="LCJ40" s="86"/>
      <c r="LCK40" s="86"/>
      <c r="LCL40" s="86"/>
      <c r="LCM40" s="86"/>
      <c r="LCN40" s="86"/>
      <c r="LCO40" s="86"/>
      <c r="LCP40" s="86"/>
      <c r="LCQ40" s="86"/>
      <c r="LCR40" s="86"/>
      <c r="LCS40" s="86"/>
      <c r="LCT40" s="86"/>
      <c r="LCU40" s="86"/>
      <c r="LCV40" s="86"/>
      <c r="LCW40" s="86"/>
      <c r="LCX40" s="86"/>
      <c r="LCY40" s="86"/>
      <c r="LCZ40" s="86"/>
      <c r="LDA40" s="86"/>
      <c r="LDB40" s="86"/>
      <c r="LDC40" s="86"/>
      <c r="LDD40" s="86"/>
      <c r="LDE40" s="86"/>
      <c r="LDF40" s="86"/>
      <c r="LDG40" s="86"/>
      <c r="LDH40" s="86"/>
      <c r="LDI40" s="86"/>
      <c r="LDJ40" s="86"/>
      <c r="LDK40" s="86"/>
      <c r="LDL40" s="86"/>
      <c r="LDM40" s="86"/>
      <c r="LDN40" s="86"/>
      <c r="LDO40" s="86"/>
      <c r="LDP40" s="86"/>
      <c r="LDQ40" s="86"/>
      <c r="LDR40" s="86"/>
      <c r="LDS40" s="86"/>
      <c r="LDT40" s="86"/>
      <c r="LDU40" s="86"/>
      <c r="LDV40" s="86"/>
      <c r="LDW40" s="86"/>
      <c r="LDX40" s="86"/>
      <c r="LDY40" s="86"/>
      <c r="LDZ40" s="86"/>
      <c r="LEA40" s="86"/>
      <c r="LEB40" s="86"/>
      <c r="LEC40" s="86"/>
      <c r="LED40" s="86"/>
      <c r="LEE40" s="86"/>
      <c r="LEF40" s="86"/>
      <c r="LEG40" s="86"/>
      <c r="LEH40" s="86"/>
      <c r="LEI40" s="86"/>
      <c r="LEJ40" s="86"/>
      <c r="LEK40" s="86"/>
      <c r="LEL40" s="86"/>
      <c r="LEM40" s="86"/>
      <c r="LEN40" s="86"/>
      <c r="LEO40" s="86"/>
      <c r="LEP40" s="86"/>
      <c r="LEQ40" s="86"/>
      <c r="LER40" s="86"/>
      <c r="LES40" s="86"/>
      <c r="LET40" s="86"/>
      <c r="LEU40" s="86"/>
      <c r="LEV40" s="86"/>
      <c r="LEW40" s="86"/>
      <c r="LEX40" s="86"/>
      <c r="LEY40" s="86"/>
      <c r="LEZ40" s="86"/>
      <c r="LFA40" s="86"/>
      <c r="LFB40" s="86"/>
      <c r="LFC40" s="86"/>
      <c r="LFD40" s="86"/>
      <c r="LFE40" s="86"/>
      <c r="LFF40" s="86"/>
      <c r="LFG40" s="86"/>
      <c r="LFH40" s="86"/>
      <c r="LFI40" s="86"/>
      <c r="LFJ40" s="86"/>
      <c r="LFK40" s="86"/>
      <c r="LFL40" s="86"/>
      <c r="LFM40" s="86"/>
      <c r="LFN40" s="86"/>
      <c r="LFO40" s="86"/>
      <c r="LFP40" s="86"/>
      <c r="LFQ40" s="86"/>
      <c r="LFR40" s="86"/>
      <c r="LFS40" s="86"/>
      <c r="LFT40" s="86"/>
      <c r="LFU40" s="86"/>
      <c r="LFV40" s="86"/>
      <c r="LFW40" s="86"/>
      <c r="LFX40" s="86"/>
      <c r="LFY40" s="86"/>
      <c r="LFZ40" s="86"/>
      <c r="LGA40" s="86"/>
      <c r="LGB40" s="86"/>
      <c r="LGC40" s="86"/>
      <c r="LGD40" s="86"/>
      <c r="LGE40" s="86"/>
      <c r="LGF40" s="86"/>
      <c r="LGG40" s="86"/>
      <c r="LGH40" s="86"/>
      <c r="LGI40" s="86"/>
      <c r="LGJ40" s="86"/>
      <c r="LGK40" s="86"/>
      <c r="LGL40" s="86"/>
      <c r="LGM40" s="86"/>
      <c r="LGN40" s="86"/>
      <c r="LGO40" s="86"/>
      <c r="LGP40" s="86"/>
      <c r="LGQ40" s="86"/>
      <c r="LGR40" s="86"/>
      <c r="LGS40" s="86"/>
      <c r="LGT40" s="86"/>
      <c r="LGU40" s="86"/>
      <c r="LGV40" s="86"/>
      <c r="LGW40" s="86"/>
      <c r="LGX40" s="86"/>
      <c r="LGY40" s="86"/>
      <c r="LGZ40" s="86"/>
      <c r="LHA40" s="86"/>
      <c r="LHB40" s="86"/>
      <c r="LHC40" s="86"/>
      <c r="LHD40" s="86"/>
      <c r="LHE40" s="86"/>
      <c r="LHF40" s="86"/>
      <c r="LHG40" s="86"/>
      <c r="LHH40" s="86"/>
      <c r="LHI40" s="86"/>
      <c r="LHJ40" s="86"/>
      <c r="LHK40" s="86"/>
      <c r="LHL40" s="86"/>
      <c r="LHM40" s="86"/>
      <c r="LHN40" s="86"/>
      <c r="LHO40" s="86"/>
      <c r="LHP40" s="86"/>
      <c r="LHQ40" s="86"/>
      <c r="LHR40" s="86"/>
      <c r="LHS40" s="86"/>
      <c r="LHT40" s="86"/>
      <c r="LHU40" s="86"/>
      <c r="LHV40" s="86"/>
      <c r="LHW40" s="86"/>
      <c r="LHX40" s="86"/>
      <c r="LHY40" s="86"/>
      <c r="LHZ40" s="86"/>
      <c r="LIA40" s="86"/>
      <c r="LIB40" s="86"/>
      <c r="LIC40" s="86"/>
      <c r="LID40" s="86"/>
      <c r="LIE40" s="86"/>
      <c r="LIF40" s="86"/>
      <c r="LIG40" s="86"/>
      <c r="LIH40" s="86"/>
      <c r="LII40" s="86"/>
      <c r="LIJ40" s="86"/>
      <c r="LIK40" s="86"/>
      <c r="LIL40" s="86"/>
      <c r="LIM40" s="86"/>
      <c r="LIN40" s="86"/>
      <c r="LIO40" s="86"/>
      <c r="LIP40" s="86"/>
      <c r="LIQ40" s="86"/>
      <c r="LIR40" s="86"/>
      <c r="LIS40" s="86"/>
      <c r="LIT40" s="86"/>
      <c r="LIU40" s="86"/>
      <c r="LIV40" s="86"/>
      <c r="LIW40" s="86"/>
      <c r="LIX40" s="86"/>
      <c r="LIY40" s="86"/>
      <c r="LIZ40" s="86"/>
      <c r="LJA40" s="86"/>
      <c r="LJB40" s="86"/>
      <c r="LJC40" s="86"/>
      <c r="LJD40" s="86"/>
      <c r="LJE40" s="86"/>
      <c r="LJF40" s="86"/>
      <c r="LJG40" s="86"/>
      <c r="LJH40" s="86"/>
      <c r="LJI40" s="86"/>
      <c r="LJJ40" s="86"/>
      <c r="LJK40" s="86"/>
      <c r="LJL40" s="86"/>
      <c r="LJM40" s="86"/>
      <c r="LJN40" s="86"/>
      <c r="LJO40" s="86"/>
      <c r="LJP40" s="86"/>
      <c r="LJQ40" s="86"/>
      <c r="LJR40" s="86"/>
      <c r="LJS40" s="86"/>
      <c r="LJT40" s="86"/>
      <c r="LJU40" s="86"/>
      <c r="LJV40" s="86"/>
      <c r="LJW40" s="86"/>
      <c r="LJX40" s="86"/>
      <c r="LJY40" s="86"/>
      <c r="LJZ40" s="86"/>
      <c r="LKA40" s="86"/>
      <c r="LKB40" s="86"/>
      <c r="LKC40" s="86"/>
      <c r="LKD40" s="86"/>
      <c r="LKE40" s="86"/>
      <c r="LKF40" s="86"/>
      <c r="LKG40" s="86"/>
      <c r="LKH40" s="86"/>
      <c r="LKI40" s="86"/>
      <c r="LKJ40" s="86"/>
      <c r="LKK40" s="86"/>
      <c r="LKL40" s="86"/>
      <c r="LKM40" s="86"/>
      <c r="LKN40" s="86"/>
      <c r="LKO40" s="86"/>
      <c r="LKP40" s="86"/>
      <c r="LKQ40" s="86"/>
      <c r="LKR40" s="86"/>
      <c r="LKS40" s="86"/>
      <c r="LKT40" s="86"/>
      <c r="LKU40" s="86"/>
      <c r="LKV40" s="86"/>
      <c r="LKW40" s="86"/>
      <c r="LKX40" s="86"/>
      <c r="LKY40" s="86"/>
      <c r="LKZ40" s="86"/>
      <c r="LLA40" s="86"/>
      <c r="LLB40" s="86"/>
      <c r="LLC40" s="86"/>
      <c r="LLD40" s="86"/>
      <c r="LLE40" s="86"/>
      <c r="LLF40" s="86"/>
      <c r="LLG40" s="86"/>
      <c r="LLH40" s="86"/>
      <c r="LLI40" s="86"/>
      <c r="LLJ40" s="86"/>
      <c r="LLK40" s="86"/>
      <c r="LLL40" s="86"/>
      <c r="LLM40" s="86"/>
      <c r="LLN40" s="86"/>
      <c r="LLO40" s="86"/>
      <c r="LLP40" s="86"/>
      <c r="LLQ40" s="86"/>
      <c r="LLR40" s="86"/>
      <c r="LLS40" s="86"/>
      <c r="LLT40" s="86"/>
      <c r="LLU40" s="86"/>
      <c r="LLV40" s="86"/>
      <c r="LLW40" s="86"/>
      <c r="LLX40" s="86"/>
      <c r="LLY40" s="86"/>
      <c r="LLZ40" s="86"/>
      <c r="LMA40" s="86"/>
      <c r="LMB40" s="86"/>
      <c r="LMC40" s="86"/>
      <c r="LMD40" s="86"/>
      <c r="LME40" s="86"/>
      <c r="LMF40" s="86"/>
      <c r="LMG40" s="86"/>
      <c r="LMH40" s="86"/>
      <c r="LMI40" s="86"/>
      <c r="LMJ40" s="86"/>
      <c r="LMK40" s="86"/>
      <c r="LML40" s="86"/>
      <c r="LMM40" s="86"/>
      <c r="LMN40" s="86"/>
      <c r="LMO40" s="86"/>
      <c r="LMP40" s="86"/>
      <c r="LMQ40" s="86"/>
      <c r="LMR40" s="86"/>
      <c r="LMS40" s="86"/>
      <c r="LMT40" s="86"/>
      <c r="LMU40" s="86"/>
      <c r="LMV40" s="86"/>
      <c r="LMW40" s="86"/>
      <c r="LMX40" s="86"/>
      <c r="LMY40" s="86"/>
      <c r="LMZ40" s="86"/>
      <c r="LNA40" s="86"/>
      <c r="LNB40" s="86"/>
      <c r="LNC40" s="86"/>
      <c r="LND40" s="86"/>
      <c r="LNE40" s="86"/>
      <c r="LNF40" s="86"/>
      <c r="LNG40" s="86"/>
      <c r="LNH40" s="86"/>
      <c r="LNI40" s="86"/>
      <c r="LNJ40" s="86"/>
      <c r="LNK40" s="86"/>
      <c r="LNL40" s="86"/>
      <c r="LNM40" s="86"/>
      <c r="LNN40" s="86"/>
      <c r="LNO40" s="86"/>
      <c r="LNP40" s="86"/>
      <c r="LNQ40" s="86"/>
      <c r="LNR40" s="86"/>
      <c r="LNS40" s="86"/>
      <c r="LNT40" s="86"/>
      <c r="LNU40" s="86"/>
      <c r="LNV40" s="86"/>
      <c r="LNW40" s="86"/>
      <c r="LNX40" s="86"/>
      <c r="LNY40" s="86"/>
      <c r="LNZ40" s="86"/>
      <c r="LOA40" s="86"/>
      <c r="LOB40" s="86"/>
      <c r="LOC40" s="86"/>
      <c r="LOD40" s="86"/>
      <c r="LOE40" s="86"/>
      <c r="LOF40" s="86"/>
      <c r="LOG40" s="86"/>
      <c r="LOH40" s="86"/>
      <c r="LOI40" s="86"/>
      <c r="LOJ40" s="86"/>
      <c r="LOK40" s="86"/>
      <c r="LOL40" s="86"/>
      <c r="LOM40" s="86"/>
      <c r="LON40" s="86"/>
      <c r="LOO40" s="86"/>
      <c r="LOP40" s="86"/>
      <c r="LOQ40" s="86"/>
      <c r="LOR40" s="86"/>
      <c r="LOS40" s="86"/>
      <c r="LOT40" s="86"/>
      <c r="LOU40" s="86"/>
      <c r="LOV40" s="86"/>
      <c r="LOW40" s="86"/>
      <c r="LOX40" s="86"/>
      <c r="LOY40" s="86"/>
      <c r="LOZ40" s="86"/>
      <c r="LPA40" s="86"/>
      <c r="LPB40" s="86"/>
      <c r="LPC40" s="86"/>
      <c r="LPD40" s="86"/>
      <c r="LPE40" s="86"/>
      <c r="LPF40" s="86"/>
      <c r="LPG40" s="86"/>
      <c r="LPH40" s="86"/>
      <c r="LPI40" s="86"/>
      <c r="LPJ40" s="86"/>
      <c r="LPK40" s="86"/>
      <c r="LPL40" s="86"/>
      <c r="LPM40" s="86"/>
      <c r="LPN40" s="86"/>
      <c r="LPO40" s="86"/>
      <c r="LPP40" s="86"/>
      <c r="LPQ40" s="86"/>
      <c r="LPR40" s="86"/>
      <c r="LPS40" s="86"/>
      <c r="LPT40" s="86"/>
      <c r="LPU40" s="86"/>
      <c r="LPV40" s="86"/>
      <c r="LPW40" s="86"/>
      <c r="LPX40" s="86"/>
      <c r="LPY40" s="86"/>
      <c r="LPZ40" s="86"/>
      <c r="LQA40" s="86"/>
      <c r="LQB40" s="86"/>
      <c r="LQC40" s="86"/>
      <c r="LQD40" s="86"/>
      <c r="LQE40" s="86"/>
      <c r="LQF40" s="86"/>
      <c r="LQG40" s="86"/>
      <c r="LQH40" s="86"/>
      <c r="LQI40" s="86"/>
      <c r="LQJ40" s="86"/>
      <c r="LQK40" s="86"/>
      <c r="LQL40" s="86"/>
      <c r="LQM40" s="86"/>
      <c r="LQN40" s="86"/>
      <c r="LQO40" s="86"/>
      <c r="LQP40" s="86"/>
      <c r="LQQ40" s="86"/>
      <c r="LQR40" s="86"/>
      <c r="LQS40" s="86"/>
      <c r="LQT40" s="86"/>
      <c r="LQU40" s="86"/>
      <c r="LQV40" s="86"/>
      <c r="LQW40" s="86"/>
      <c r="LQX40" s="86"/>
      <c r="LQY40" s="86"/>
      <c r="LQZ40" s="86"/>
      <c r="LRA40" s="86"/>
      <c r="LRB40" s="86"/>
      <c r="LRC40" s="86"/>
      <c r="LRD40" s="86"/>
      <c r="LRE40" s="86"/>
      <c r="LRF40" s="86"/>
      <c r="LRG40" s="86"/>
      <c r="LRH40" s="86"/>
      <c r="LRI40" s="86"/>
      <c r="LRJ40" s="86"/>
      <c r="LRK40" s="86"/>
      <c r="LRL40" s="86"/>
      <c r="LRM40" s="86"/>
      <c r="LRN40" s="86"/>
      <c r="LRO40" s="86"/>
      <c r="LRP40" s="86"/>
      <c r="LRQ40" s="86"/>
      <c r="LRR40" s="86"/>
      <c r="LRS40" s="86"/>
      <c r="LRT40" s="86"/>
      <c r="LRU40" s="86"/>
      <c r="LRV40" s="86"/>
      <c r="LRW40" s="86"/>
      <c r="LRX40" s="86"/>
      <c r="LRY40" s="86"/>
      <c r="LRZ40" s="86"/>
      <c r="LSA40" s="86"/>
      <c r="LSB40" s="86"/>
      <c r="LSC40" s="86"/>
      <c r="LSD40" s="86"/>
      <c r="LSE40" s="86"/>
      <c r="LSF40" s="86"/>
      <c r="LSG40" s="86"/>
      <c r="LSH40" s="86"/>
      <c r="LSI40" s="86"/>
      <c r="LSJ40" s="86"/>
      <c r="LSK40" s="86"/>
      <c r="LSL40" s="86"/>
      <c r="LSM40" s="86"/>
      <c r="LSN40" s="86"/>
      <c r="LSO40" s="86"/>
      <c r="LSP40" s="86"/>
      <c r="LSQ40" s="86"/>
      <c r="LSR40" s="86"/>
      <c r="LSS40" s="86"/>
      <c r="LST40" s="86"/>
      <c r="LSU40" s="86"/>
      <c r="LSV40" s="86"/>
      <c r="LSW40" s="86"/>
      <c r="LSX40" s="86"/>
      <c r="LSY40" s="86"/>
      <c r="LSZ40" s="86"/>
      <c r="LTA40" s="86"/>
      <c r="LTB40" s="86"/>
      <c r="LTC40" s="86"/>
      <c r="LTD40" s="86"/>
      <c r="LTE40" s="86"/>
      <c r="LTF40" s="86"/>
      <c r="LTG40" s="86"/>
      <c r="LTH40" s="86"/>
      <c r="LTI40" s="86"/>
      <c r="LTJ40" s="86"/>
      <c r="LTK40" s="86"/>
      <c r="LTL40" s="86"/>
      <c r="LTM40" s="86"/>
      <c r="LTN40" s="86"/>
      <c r="LTO40" s="86"/>
      <c r="LTP40" s="86"/>
      <c r="LTQ40" s="86"/>
      <c r="LTR40" s="86"/>
      <c r="LTS40" s="86"/>
      <c r="LTT40" s="86"/>
      <c r="LTU40" s="86"/>
      <c r="LTV40" s="86"/>
      <c r="LTW40" s="86"/>
      <c r="LTX40" s="86"/>
      <c r="LTY40" s="86"/>
      <c r="LTZ40" s="86"/>
      <c r="LUA40" s="86"/>
      <c r="LUB40" s="86"/>
      <c r="LUC40" s="86"/>
      <c r="LUD40" s="86"/>
      <c r="LUE40" s="86"/>
      <c r="LUF40" s="86"/>
      <c r="LUG40" s="86"/>
      <c r="LUH40" s="86"/>
      <c r="LUI40" s="86"/>
      <c r="LUJ40" s="86"/>
      <c r="LUK40" s="86"/>
      <c r="LUL40" s="86"/>
      <c r="LUM40" s="86"/>
      <c r="LUN40" s="86"/>
      <c r="LUO40" s="86"/>
      <c r="LUP40" s="86"/>
      <c r="LUQ40" s="86"/>
      <c r="LUR40" s="86"/>
      <c r="LUS40" s="86"/>
      <c r="LUT40" s="86"/>
      <c r="LUU40" s="86"/>
      <c r="LUV40" s="86"/>
      <c r="LUW40" s="86"/>
      <c r="LUX40" s="86"/>
      <c r="LUY40" s="86"/>
      <c r="LUZ40" s="86"/>
      <c r="LVA40" s="86"/>
      <c r="LVB40" s="86"/>
      <c r="LVC40" s="86"/>
      <c r="LVD40" s="86"/>
      <c r="LVE40" s="86"/>
      <c r="LVF40" s="86"/>
      <c r="LVG40" s="86"/>
      <c r="LVH40" s="86"/>
      <c r="LVI40" s="86"/>
      <c r="LVJ40" s="86"/>
      <c r="LVK40" s="86"/>
      <c r="LVL40" s="86"/>
      <c r="LVM40" s="86"/>
      <c r="LVN40" s="86"/>
      <c r="LVO40" s="86"/>
      <c r="LVP40" s="86"/>
      <c r="LVQ40" s="86"/>
      <c r="LVR40" s="86"/>
      <c r="LVS40" s="86"/>
      <c r="LVT40" s="86"/>
      <c r="LVU40" s="86"/>
      <c r="LVV40" s="86"/>
      <c r="LVW40" s="86"/>
      <c r="LVX40" s="86"/>
      <c r="LVY40" s="86"/>
      <c r="LVZ40" s="86"/>
      <c r="LWA40" s="86"/>
      <c r="LWB40" s="86"/>
      <c r="LWC40" s="86"/>
      <c r="LWD40" s="86"/>
      <c r="LWE40" s="86"/>
      <c r="LWF40" s="86"/>
      <c r="LWG40" s="86"/>
      <c r="LWH40" s="86"/>
      <c r="LWI40" s="86"/>
      <c r="LWJ40" s="86"/>
      <c r="LWK40" s="86"/>
      <c r="LWL40" s="86"/>
      <c r="LWM40" s="86"/>
      <c r="LWN40" s="86"/>
      <c r="LWO40" s="86"/>
      <c r="LWP40" s="86"/>
      <c r="LWQ40" s="86"/>
      <c r="LWR40" s="86"/>
      <c r="LWS40" s="86"/>
      <c r="LWT40" s="86"/>
      <c r="LWU40" s="86"/>
      <c r="LWV40" s="86"/>
      <c r="LWW40" s="86"/>
      <c r="LWX40" s="86"/>
      <c r="LWY40" s="86"/>
      <c r="LWZ40" s="86"/>
      <c r="LXA40" s="86"/>
      <c r="LXB40" s="86"/>
      <c r="LXC40" s="86"/>
      <c r="LXD40" s="86"/>
      <c r="LXE40" s="86"/>
      <c r="LXF40" s="86"/>
      <c r="LXG40" s="86"/>
      <c r="LXH40" s="86"/>
      <c r="LXI40" s="86"/>
      <c r="LXJ40" s="86"/>
      <c r="LXK40" s="86"/>
      <c r="LXL40" s="86"/>
      <c r="LXM40" s="86"/>
      <c r="LXN40" s="86"/>
      <c r="LXO40" s="86"/>
      <c r="LXP40" s="86"/>
      <c r="LXQ40" s="86"/>
      <c r="LXR40" s="86"/>
      <c r="LXS40" s="86"/>
      <c r="LXT40" s="86"/>
      <c r="LXU40" s="86"/>
      <c r="LXV40" s="86"/>
      <c r="LXW40" s="86"/>
      <c r="LXX40" s="86"/>
      <c r="LXY40" s="86"/>
      <c r="LXZ40" s="86"/>
      <c r="LYA40" s="86"/>
      <c r="LYB40" s="86"/>
      <c r="LYC40" s="86"/>
      <c r="LYD40" s="86"/>
      <c r="LYE40" s="86"/>
      <c r="LYF40" s="86"/>
      <c r="LYG40" s="86"/>
      <c r="LYH40" s="86"/>
      <c r="LYI40" s="86"/>
      <c r="LYJ40" s="86"/>
      <c r="LYK40" s="86"/>
      <c r="LYL40" s="86"/>
      <c r="LYM40" s="86"/>
      <c r="LYN40" s="86"/>
      <c r="LYO40" s="86"/>
      <c r="LYP40" s="86"/>
      <c r="LYQ40" s="86"/>
      <c r="LYR40" s="86"/>
      <c r="LYS40" s="86"/>
      <c r="LYT40" s="86"/>
      <c r="LYU40" s="86"/>
      <c r="LYV40" s="86"/>
      <c r="LYW40" s="86"/>
      <c r="LYX40" s="86"/>
      <c r="LYY40" s="86"/>
      <c r="LYZ40" s="86"/>
      <c r="LZA40" s="86"/>
      <c r="LZB40" s="86"/>
      <c r="LZC40" s="86"/>
      <c r="LZD40" s="86"/>
      <c r="LZE40" s="86"/>
      <c r="LZF40" s="86"/>
      <c r="LZG40" s="86"/>
      <c r="LZH40" s="86"/>
      <c r="LZI40" s="86"/>
      <c r="LZJ40" s="86"/>
      <c r="LZK40" s="86"/>
      <c r="LZL40" s="86"/>
      <c r="LZM40" s="86"/>
      <c r="LZN40" s="86"/>
      <c r="LZO40" s="86"/>
      <c r="LZP40" s="86"/>
      <c r="LZQ40" s="86"/>
      <c r="LZR40" s="86"/>
      <c r="LZS40" s="86"/>
      <c r="LZT40" s="86"/>
      <c r="LZU40" s="86"/>
      <c r="LZV40" s="86"/>
      <c r="LZW40" s="86"/>
      <c r="LZX40" s="86"/>
      <c r="LZY40" s="86"/>
      <c r="LZZ40" s="86"/>
      <c r="MAA40" s="86"/>
      <c r="MAB40" s="86"/>
      <c r="MAC40" s="86"/>
      <c r="MAD40" s="86"/>
      <c r="MAE40" s="86"/>
      <c r="MAF40" s="86"/>
      <c r="MAG40" s="86"/>
      <c r="MAH40" s="86"/>
      <c r="MAI40" s="86"/>
      <c r="MAJ40" s="86"/>
      <c r="MAK40" s="86"/>
      <c r="MAL40" s="86"/>
      <c r="MAM40" s="86"/>
      <c r="MAN40" s="86"/>
      <c r="MAO40" s="86"/>
      <c r="MAP40" s="86"/>
      <c r="MAQ40" s="86"/>
      <c r="MAR40" s="86"/>
      <c r="MAS40" s="86"/>
      <c r="MAT40" s="86"/>
      <c r="MAU40" s="86"/>
      <c r="MAV40" s="86"/>
      <c r="MAW40" s="86"/>
      <c r="MAX40" s="86"/>
      <c r="MAY40" s="86"/>
      <c r="MAZ40" s="86"/>
      <c r="MBA40" s="86"/>
      <c r="MBB40" s="86"/>
      <c r="MBC40" s="86"/>
      <c r="MBD40" s="86"/>
      <c r="MBE40" s="86"/>
      <c r="MBF40" s="86"/>
      <c r="MBG40" s="86"/>
      <c r="MBH40" s="86"/>
      <c r="MBI40" s="86"/>
      <c r="MBJ40" s="86"/>
      <c r="MBK40" s="86"/>
      <c r="MBL40" s="86"/>
      <c r="MBM40" s="86"/>
      <c r="MBN40" s="86"/>
      <c r="MBO40" s="86"/>
      <c r="MBP40" s="86"/>
      <c r="MBQ40" s="86"/>
      <c r="MBR40" s="86"/>
      <c r="MBS40" s="86"/>
      <c r="MBT40" s="86"/>
      <c r="MBU40" s="86"/>
      <c r="MBV40" s="86"/>
      <c r="MBW40" s="86"/>
      <c r="MBX40" s="86"/>
      <c r="MBY40" s="86"/>
      <c r="MBZ40" s="86"/>
      <c r="MCA40" s="86"/>
      <c r="MCB40" s="86"/>
      <c r="MCC40" s="86"/>
      <c r="MCD40" s="86"/>
      <c r="MCE40" s="86"/>
      <c r="MCF40" s="86"/>
      <c r="MCG40" s="86"/>
      <c r="MCH40" s="86"/>
      <c r="MCI40" s="86"/>
      <c r="MCJ40" s="86"/>
      <c r="MCK40" s="86"/>
      <c r="MCL40" s="86"/>
      <c r="MCM40" s="86"/>
      <c r="MCN40" s="86"/>
      <c r="MCO40" s="86"/>
      <c r="MCP40" s="86"/>
      <c r="MCQ40" s="86"/>
      <c r="MCR40" s="86"/>
      <c r="MCS40" s="86"/>
      <c r="MCT40" s="86"/>
      <c r="MCU40" s="86"/>
      <c r="MCV40" s="86"/>
      <c r="MCW40" s="86"/>
      <c r="MCX40" s="86"/>
      <c r="MCY40" s="86"/>
      <c r="MCZ40" s="86"/>
      <c r="MDA40" s="86"/>
      <c r="MDB40" s="86"/>
      <c r="MDC40" s="86"/>
      <c r="MDD40" s="86"/>
      <c r="MDE40" s="86"/>
      <c r="MDF40" s="86"/>
      <c r="MDG40" s="86"/>
      <c r="MDH40" s="86"/>
      <c r="MDI40" s="86"/>
      <c r="MDJ40" s="86"/>
      <c r="MDK40" s="86"/>
      <c r="MDL40" s="86"/>
      <c r="MDM40" s="86"/>
      <c r="MDN40" s="86"/>
      <c r="MDO40" s="86"/>
      <c r="MDP40" s="86"/>
      <c r="MDQ40" s="86"/>
      <c r="MDR40" s="86"/>
      <c r="MDS40" s="86"/>
      <c r="MDT40" s="86"/>
      <c r="MDU40" s="86"/>
      <c r="MDV40" s="86"/>
      <c r="MDW40" s="86"/>
      <c r="MDX40" s="86"/>
      <c r="MDY40" s="86"/>
      <c r="MDZ40" s="86"/>
      <c r="MEA40" s="86"/>
      <c r="MEB40" s="86"/>
      <c r="MEC40" s="86"/>
      <c r="MED40" s="86"/>
      <c r="MEE40" s="86"/>
      <c r="MEF40" s="86"/>
      <c r="MEG40" s="86"/>
      <c r="MEH40" s="86"/>
      <c r="MEI40" s="86"/>
      <c r="MEJ40" s="86"/>
      <c r="MEK40" s="86"/>
      <c r="MEL40" s="86"/>
      <c r="MEM40" s="86"/>
      <c r="MEN40" s="86"/>
      <c r="MEO40" s="86"/>
      <c r="MEP40" s="86"/>
      <c r="MEQ40" s="86"/>
      <c r="MER40" s="86"/>
      <c r="MES40" s="86"/>
      <c r="MET40" s="86"/>
      <c r="MEU40" s="86"/>
      <c r="MEV40" s="86"/>
      <c r="MEW40" s="86"/>
      <c r="MEX40" s="86"/>
      <c r="MEY40" s="86"/>
      <c r="MEZ40" s="86"/>
      <c r="MFA40" s="86"/>
      <c r="MFB40" s="86"/>
      <c r="MFC40" s="86"/>
      <c r="MFD40" s="86"/>
      <c r="MFE40" s="86"/>
      <c r="MFF40" s="86"/>
      <c r="MFG40" s="86"/>
      <c r="MFH40" s="86"/>
      <c r="MFI40" s="86"/>
      <c r="MFJ40" s="86"/>
      <c r="MFK40" s="86"/>
      <c r="MFL40" s="86"/>
      <c r="MFM40" s="86"/>
      <c r="MFN40" s="86"/>
      <c r="MFO40" s="86"/>
      <c r="MFP40" s="86"/>
      <c r="MFQ40" s="86"/>
      <c r="MFR40" s="86"/>
      <c r="MFS40" s="86"/>
      <c r="MFT40" s="86"/>
      <c r="MFU40" s="86"/>
      <c r="MFV40" s="86"/>
      <c r="MFW40" s="86"/>
      <c r="MFX40" s="86"/>
      <c r="MFY40" s="86"/>
      <c r="MFZ40" s="86"/>
      <c r="MGA40" s="86"/>
      <c r="MGB40" s="86"/>
      <c r="MGC40" s="86"/>
      <c r="MGD40" s="86"/>
      <c r="MGE40" s="86"/>
      <c r="MGF40" s="86"/>
      <c r="MGG40" s="86"/>
      <c r="MGH40" s="86"/>
      <c r="MGI40" s="86"/>
      <c r="MGJ40" s="86"/>
      <c r="MGK40" s="86"/>
      <c r="MGL40" s="86"/>
      <c r="MGM40" s="86"/>
      <c r="MGN40" s="86"/>
      <c r="MGO40" s="86"/>
      <c r="MGP40" s="86"/>
      <c r="MGQ40" s="86"/>
      <c r="MGR40" s="86"/>
      <c r="MGS40" s="86"/>
      <c r="MGT40" s="86"/>
      <c r="MGU40" s="86"/>
      <c r="MGV40" s="86"/>
      <c r="MGW40" s="86"/>
      <c r="MGX40" s="86"/>
      <c r="MGY40" s="86"/>
      <c r="MGZ40" s="86"/>
      <c r="MHA40" s="86"/>
      <c r="MHB40" s="86"/>
      <c r="MHC40" s="86"/>
      <c r="MHD40" s="86"/>
      <c r="MHE40" s="86"/>
      <c r="MHF40" s="86"/>
      <c r="MHG40" s="86"/>
      <c r="MHH40" s="86"/>
      <c r="MHI40" s="86"/>
      <c r="MHJ40" s="86"/>
      <c r="MHK40" s="86"/>
      <c r="MHL40" s="86"/>
      <c r="MHM40" s="86"/>
      <c r="MHN40" s="86"/>
      <c r="MHO40" s="86"/>
      <c r="MHP40" s="86"/>
      <c r="MHQ40" s="86"/>
      <c r="MHR40" s="86"/>
      <c r="MHS40" s="86"/>
      <c r="MHT40" s="86"/>
      <c r="MHU40" s="86"/>
      <c r="MHV40" s="86"/>
      <c r="MHW40" s="86"/>
      <c r="MHX40" s="86"/>
      <c r="MHY40" s="86"/>
      <c r="MHZ40" s="86"/>
      <c r="MIA40" s="86"/>
      <c r="MIB40" s="86"/>
      <c r="MIC40" s="86"/>
      <c r="MID40" s="86"/>
      <c r="MIE40" s="86"/>
      <c r="MIF40" s="86"/>
      <c r="MIG40" s="86"/>
      <c r="MIH40" s="86"/>
      <c r="MII40" s="86"/>
      <c r="MIJ40" s="86"/>
      <c r="MIK40" s="86"/>
      <c r="MIL40" s="86"/>
      <c r="MIM40" s="86"/>
      <c r="MIN40" s="86"/>
      <c r="MIO40" s="86"/>
      <c r="MIP40" s="86"/>
      <c r="MIQ40" s="86"/>
      <c r="MIR40" s="86"/>
      <c r="MIS40" s="86"/>
      <c r="MIT40" s="86"/>
      <c r="MIU40" s="86"/>
      <c r="MIV40" s="86"/>
      <c r="MIW40" s="86"/>
      <c r="MIX40" s="86"/>
      <c r="MIY40" s="86"/>
      <c r="MIZ40" s="86"/>
      <c r="MJA40" s="86"/>
      <c r="MJB40" s="86"/>
      <c r="MJC40" s="86"/>
      <c r="MJD40" s="86"/>
      <c r="MJE40" s="86"/>
      <c r="MJF40" s="86"/>
      <c r="MJG40" s="86"/>
      <c r="MJH40" s="86"/>
      <c r="MJI40" s="86"/>
      <c r="MJJ40" s="86"/>
      <c r="MJK40" s="86"/>
      <c r="MJL40" s="86"/>
      <c r="MJM40" s="86"/>
      <c r="MJN40" s="86"/>
      <c r="MJO40" s="86"/>
      <c r="MJP40" s="86"/>
      <c r="MJQ40" s="86"/>
      <c r="MJR40" s="86"/>
      <c r="MJS40" s="86"/>
      <c r="MJT40" s="86"/>
      <c r="MJU40" s="86"/>
      <c r="MJV40" s="86"/>
      <c r="MJW40" s="86"/>
      <c r="MJX40" s="86"/>
      <c r="MJY40" s="86"/>
      <c r="MJZ40" s="86"/>
      <c r="MKA40" s="86"/>
      <c r="MKB40" s="86"/>
      <c r="MKC40" s="86"/>
      <c r="MKD40" s="86"/>
      <c r="MKE40" s="86"/>
      <c r="MKF40" s="86"/>
      <c r="MKG40" s="86"/>
      <c r="MKH40" s="86"/>
      <c r="MKI40" s="86"/>
      <c r="MKJ40" s="86"/>
      <c r="MKK40" s="86"/>
      <c r="MKL40" s="86"/>
      <c r="MKM40" s="86"/>
      <c r="MKN40" s="86"/>
      <c r="MKO40" s="86"/>
      <c r="MKP40" s="86"/>
      <c r="MKQ40" s="86"/>
      <c r="MKR40" s="86"/>
      <c r="MKS40" s="86"/>
      <c r="MKT40" s="86"/>
      <c r="MKU40" s="86"/>
      <c r="MKV40" s="86"/>
      <c r="MKW40" s="86"/>
      <c r="MKX40" s="86"/>
      <c r="MKY40" s="86"/>
      <c r="MKZ40" s="86"/>
      <c r="MLA40" s="86"/>
      <c r="MLB40" s="86"/>
      <c r="MLC40" s="86"/>
      <c r="MLD40" s="86"/>
      <c r="MLE40" s="86"/>
      <c r="MLF40" s="86"/>
      <c r="MLG40" s="86"/>
      <c r="MLH40" s="86"/>
      <c r="MLI40" s="86"/>
      <c r="MLJ40" s="86"/>
      <c r="MLK40" s="86"/>
      <c r="MLL40" s="86"/>
      <c r="MLM40" s="86"/>
      <c r="MLN40" s="86"/>
      <c r="MLO40" s="86"/>
      <c r="MLP40" s="86"/>
      <c r="MLQ40" s="86"/>
      <c r="MLR40" s="86"/>
      <c r="MLS40" s="86"/>
      <c r="MLT40" s="86"/>
      <c r="MLU40" s="86"/>
      <c r="MLV40" s="86"/>
      <c r="MLW40" s="86"/>
      <c r="MLX40" s="86"/>
      <c r="MLY40" s="86"/>
      <c r="MLZ40" s="86"/>
      <c r="MMA40" s="86"/>
      <c r="MMB40" s="86"/>
      <c r="MMC40" s="86"/>
      <c r="MMD40" s="86"/>
      <c r="MME40" s="86"/>
      <c r="MMF40" s="86"/>
      <c r="MMG40" s="86"/>
      <c r="MMH40" s="86"/>
      <c r="MMI40" s="86"/>
      <c r="MMJ40" s="86"/>
      <c r="MMK40" s="86"/>
      <c r="MML40" s="86"/>
      <c r="MMM40" s="86"/>
      <c r="MMN40" s="86"/>
      <c r="MMO40" s="86"/>
      <c r="MMP40" s="86"/>
      <c r="MMQ40" s="86"/>
      <c r="MMR40" s="86"/>
      <c r="MMS40" s="86"/>
      <c r="MMT40" s="86"/>
      <c r="MMU40" s="86"/>
      <c r="MMV40" s="86"/>
      <c r="MMW40" s="86"/>
      <c r="MMX40" s="86"/>
      <c r="MMY40" s="86"/>
      <c r="MMZ40" s="86"/>
      <c r="MNA40" s="86"/>
      <c r="MNB40" s="86"/>
      <c r="MNC40" s="86"/>
      <c r="MND40" s="86"/>
      <c r="MNE40" s="86"/>
      <c r="MNF40" s="86"/>
      <c r="MNG40" s="86"/>
      <c r="MNH40" s="86"/>
      <c r="MNI40" s="86"/>
      <c r="MNJ40" s="86"/>
      <c r="MNK40" s="86"/>
      <c r="MNL40" s="86"/>
      <c r="MNM40" s="86"/>
      <c r="MNN40" s="86"/>
      <c r="MNO40" s="86"/>
      <c r="MNP40" s="86"/>
      <c r="MNQ40" s="86"/>
      <c r="MNR40" s="86"/>
      <c r="MNS40" s="86"/>
      <c r="MNT40" s="86"/>
      <c r="MNU40" s="86"/>
      <c r="MNV40" s="86"/>
      <c r="MNW40" s="86"/>
      <c r="MNX40" s="86"/>
      <c r="MNY40" s="86"/>
      <c r="MNZ40" s="86"/>
      <c r="MOA40" s="86"/>
      <c r="MOB40" s="86"/>
      <c r="MOC40" s="86"/>
      <c r="MOD40" s="86"/>
      <c r="MOE40" s="86"/>
      <c r="MOF40" s="86"/>
      <c r="MOG40" s="86"/>
      <c r="MOH40" s="86"/>
      <c r="MOI40" s="86"/>
      <c r="MOJ40" s="86"/>
      <c r="MOK40" s="86"/>
      <c r="MOL40" s="86"/>
      <c r="MOM40" s="86"/>
      <c r="MON40" s="86"/>
      <c r="MOO40" s="86"/>
      <c r="MOP40" s="86"/>
      <c r="MOQ40" s="86"/>
      <c r="MOR40" s="86"/>
      <c r="MOS40" s="86"/>
      <c r="MOT40" s="86"/>
      <c r="MOU40" s="86"/>
      <c r="MOV40" s="86"/>
      <c r="MOW40" s="86"/>
      <c r="MOX40" s="86"/>
      <c r="MOY40" s="86"/>
      <c r="MOZ40" s="86"/>
      <c r="MPA40" s="86"/>
      <c r="MPB40" s="86"/>
      <c r="MPC40" s="86"/>
      <c r="MPD40" s="86"/>
      <c r="MPE40" s="86"/>
      <c r="MPF40" s="86"/>
      <c r="MPG40" s="86"/>
      <c r="MPH40" s="86"/>
      <c r="MPI40" s="86"/>
      <c r="MPJ40" s="86"/>
      <c r="MPK40" s="86"/>
      <c r="MPL40" s="86"/>
      <c r="MPM40" s="86"/>
      <c r="MPN40" s="86"/>
      <c r="MPO40" s="86"/>
      <c r="MPP40" s="86"/>
      <c r="MPQ40" s="86"/>
      <c r="MPR40" s="86"/>
      <c r="MPS40" s="86"/>
      <c r="MPT40" s="86"/>
      <c r="MPU40" s="86"/>
      <c r="MPV40" s="86"/>
      <c r="MPW40" s="86"/>
      <c r="MPX40" s="86"/>
      <c r="MPY40" s="86"/>
      <c r="MPZ40" s="86"/>
      <c r="MQA40" s="86"/>
      <c r="MQB40" s="86"/>
      <c r="MQC40" s="86"/>
      <c r="MQD40" s="86"/>
      <c r="MQE40" s="86"/>
      <c r="MQF40" s="86"/>
      <c r="MQG40" s="86"/>
      <c r="MQH40" s="86"/>
      <c r="MQI40" s="86"/>
      <c r="MQJ40" s="86"/>
      <c r="MQK40" s="86"/>
      <c r="MQL40" s="86"/>
      <c r="MQM40" s="86"/>
      <c r="MQN40" s="86"/>
      <c r="MQO40" s="86"/>
      <c r="MQP40" s="86"/>
      <c r="MQQ40" s="86"/>
      <c r="MQR40" s="86"/>
      <c r="MQS40" s="86"/>
      <c r="MQT40" s="86"/>
      <c r="MQU40" s="86"/>
      <c r="MQV40" s="86"/>
      <c r="MQW40" s="86"/>
      <c r="MQX40" s="86"/>
      <c r="MQY40" s="86"/>
      <c r="MQZ40" s="86"/>
      <c r="MRA40" s="86"/>
      <c r="MRB40" s="86"/>
      <c r="MRC40" s="86"/>
      <c r="MRD40" s="86"/>
      <c r="MRE40" s="86"/>
      <c r="MRF40" s="86"/>
      <c r="MRG40" s="86"/>
      <c r="MRH40" s="86"/>
      <c r="MRI40" s="86"/>
      <c r="MRJ40" s="86"/>
      <c r="MRK40" s="86"/>
      <c r="MRL40" s="86"/>
      <c r="MRM40" s="86"/>
      <c r="MRN40" s="86"/>
      <c r="MRO40" s="86"/>
      <c r="MRP40" s="86"/>
      <c r="MRQ40" s="86"/>
      <c r="MRR40" s="86"/>
      <c r="MRS40" s="86"/>
      <c r="MRT40" s="86"/>
      <c r="MRU40" s="86"/>
      <c r="MRV40" s="86"/>
      <c r="MRW40" s="86"/>
      <c r="MRX40" s="86"/>
      <c r="MRY40" s="86"/>
      <c r="MRZ40" s="86"/>
      <c r="MSA40" s="86"/>
      <c r="MSB40" s="86"/>
      <c r="MSC40" s="86"/>
      <c r="MSD40" s="86"/>
      <c r="MSE40" s="86"/>
      <c r="MSF40" s="86"/>
      <c r="MSG40" s="86"/>
      <c r="MSH40" s="86"/>
      <c r="MSI40" s="86"/>
      <c r="MSJ40" s="86"/>
      <c r="MSK40" s="86"/>
      <c r="MSL40" s="86"/>
      <c r="MSM40" s="86"/>
      <c r="MSN40" s="86"/>
      <c r="MSO40" s="86"/>
      <c r="MSP40" s="86"/>
      <c r="MSQ40" s="86"/>
      <c r="MSR40" s="86"/>
      <c r="MSS40" s="86"/>
      <c r="MST40" s="86"/>
      <c r="MSU40" s="86"/>
      <c r="MSV40" s="86"/>
      <c r="MSW40" s="86"/>
      <c r="MSX40" s="86"/>
      <c r="MSY40" s="86"/>
      <c r="MSZ40" s="86"/>
      <c r="MTA40" s="86"/>
      <c r="MTB40" s="86"/>
      <c r="MTC40" s="86"/>
      <c r="MTD40" s="86"/>
      <c r="MTE40" s="86"/>
      <c r="MTF40" s="86"/>
      <c r="MTG40" s="86"/>
      <c r="MTH40" s="86"/>
      <c r="MTI40" s="86"/>
      <c r="MTJ40" s="86"/>
      <c r="MTK40" s="86"/>
      <c r="MTL40" s="86"/>
      <c r="MTM40" s="86"/>
      <c r="MTN40" s="86"/>
      <c r="MTO40" s="86"/>
      <c r="MTP40" s="86"/>
      <c r="MTQ40" s="86"/>
      <c r="MTR40" s="86"/>
      <c r="MTS40" s="86"/>
      <c r="MTT40" s="86"/>
      <c r="MTU40" s="86"/>
      <c r="MTV40" s="86"/>
      <c r="MTW40" s="86"/>
      <c r="MTX40" s="86"/>
      <c r="MTY40" s="86"/>
      <c r="MTZ40" s="86"/>
      <c r="MUA40" s="86"/>
      <c r="MUB40" s="86"/>
      <c r="MUC40" s="86"/>
      <c r="MUD40" s="86"/>
      <c r="MUE40" s="86"/>
      <c r="MUF40" s="86"/>
      <c r="MUG40" s="86"/>
      <c r="MUH40" s="86"/>
      <c r="MUI40" s="86"/>
      <c r="MUJ40" s="86"/>
      <c r="MUK40" s="86"/>
      <c r="MUL40" s="86"/>
      <c r="MUM40" s="86"/>
      <c r="MUN40" s="86"/>
      <c r="MUO40" s="86"/>
      <c r="MUP40" s="86"/>
      <c r="MUQ40" s="86"/>
      <c r="MUR40" s="86"/>
      <c r="MUS40" s="86"/>
      <c r="MUT40" s="86"/>
      <c r="MUU40" s="86"/>
      <c r="MUV40" s="86"/>
      <c r="MUW40" s="86"/>
      <c r="MUX40" s="86"/>
      <c r="MUY40" s="86"/>
      <c r="MUZ40" s="86"/>
      <c r="MVA40" s="86"/>
      <c r="MVB40" s="86"/>
      <c r="MVC40" s="86"/>
      <c r="MVD40" s="86"/>
      <c r="MVE40" s="86"/>
      <c r="MVF40" s="86"/>
      <c r="MVG40" s="86"/>
      <c r="MVH40" s="86"/>
      <c r="MVI40" s="86"/>
      <c r="MVJ40" s="86"/>
      <c r="MVK40" s="86"/>
      <c r="MVL40" s="86"/>
      <c r="MVM40" s="86"/>
      <c r="MVN40" s="86"/>
      <c r="MVO40" s="86"/>
      <c r="MVP40" s="86"/>
      <c r="MVQ40" s="86"/>
      <c r="MVR40" s="86"/>
      <c r="MVS40" s="86"/>
      <c r="MVT40" s="86"/>
      <c r="MVU40" s="86"/>
      <c r="MVV40" s="86"/>
      <c r="MVW40" s="86"/>
      <c r="MVX40" s="86"/>
      <c r="MVY40" s="86"/>
      <c r="MVZ40" s="86"/>
      <c r="MWA40" s="86"/>
      <c r="MWB40" s="86"/>
      <c r="MWC40" s="86"/>
      <c r="MWD40" s="86"/>
      <c r="MWE40" s="86"/>
      <c r="MWF40" s="86"/>
      <c r="MWG40" s="86"/>
      <c r="MWH40" s="86"/>
      <c r="MWI40" s="86"/>
      <c r="MWJ40" s="86"/>
      <c r="MWK40" s="86"/>
      <c r="MWL40" s="86"/>
      <c r="MWM40" s="86"/>
      <c r="MWN40" s="86"/>
      <c r="MWO40" s="86"/>
      <c r="MWP40" s="86"/>
      <c r="MWQ40" s="86"/>
      <c r="MWR40" s="86"/>
      <c r="MWS40" s="86"/>
      <c r="MWT40" s="86"/>
      <c r="MWU40" s="86"/>
      <c r="MWV40" s="86"/>
      <c r="MWW40" s="86"/>
      <c r="MWX40" s="86"/>
      <c r="MWY40" s="86"/>
      <c r="MWZ40" s="86"/>
      <c r="MXA40" s="86"/>
      <c r="MXB40" s="86"/>
      <c r="MXC40" s="86"/>
      <c r="MXD40" s="86"/>
      <c r="MXE40" s="86"/>
      <c r="MXF40" s="86"/>
      <c r="MXG40" s="86"/>
      <c r="MXH40" s="86"/>
      <c r="MXI40" s="86"/>
      <c r="MXJ40" s="86"/>
      <c r="MXK40" s="86"/>
      <c r="MXL40" s="86"/>
      <c r="MXM40" s="86"/>
      <c r="MXN40" s="86"/>
      <c r="MXO40" s="86"/>
      <c r="MXP40" s="86"/>
      <c r="MXQ40" s="86"/>
      <c r="MXR40" s="86"/>
      <c r="MXS40" s="86"/>
      <c r="MXT40" s="86"/>
      <c r="MXU40" s="86"/>
      <c r="MXV40" s="86"/>
      <c r="MXW40" s="86"/>
      <c r="MXX40" s="86"/>
      <c r="MXY40" s="86"/>
      <c r="MXZ40" s="86"/>
      <c r="MYA40" s="86"/>
      <c r="MYB40" s="86"/>
      <c r="MYC40" s="86"/>
      <c r="MYD40" s="86"/>
      <c r="MYE40" s="86"/>
      <c r="MYF40" s="86"/>
      <c r="MYG40" s="86"/>
      <c r="MYH40" s="86"/>
      <c r="MYI40" s="86"/>
      <c r="MYJ40" s="86"/>
      <c r="MYK40" s="86"/>
      <c r="MYL40" s="86"/>
      <c r="MYM40" s="86"/>
      <c r="MYN40" s="86"/>
      <c r="MYO40" s="86"/>
      <c r="MYP40" s="86"/>
      <c r="MYQ40" s="86"/>
      <c r="MYR40" s="86"/>
      <c r="MYS40" s="86"/>
      <c r="MYT40" s="86"/>
      <c r="MYU40" s="86"/>
      <c r="MYV40" s="86"/>
      <c r="MYW40" s="86"/>
      <c r="MYX40" s="86"/>
      <c r="MYY40" s="86"/>
      <c r="MYZ40" s="86"/>
      <c r="MZA40" s="86"/>
      <c r="MZB40" s="86"/>
      <c r="MZC40" s="86"/>
      <c r="MZD40" s="86"/>
      <c r="MZE40" s="86"/>
      <c r="MZF40" s="86"/>
      <c r="MZG40" s="86"/>
      <c r="MZH40" s="86"/>
      <c r="MZI40" s="86"/>
      <c r="MZJ40" s="86"/>
      <c r="MZK40" s="86"/>
      <c r="MZL40" s="86"/>
      <c r="MZM40" s="86"/>
      <c r="MZN40" s="86"/>
      <c r="MZO40" s="86"/>
      <c r="MZP40" s="86"/>
      <c r="MZQ40" s="86"/>
      <c r="MZR40" s="86"/>
      <c r="MZS40" s="86"/>
      <c r="MZT40" s="86"/>
      <c r="MZU40" s="86"/>
      <c r="MZV40" s="86"/>
      <c r="MZW40" s="86"/>
      <c r="MZX40" s="86"/>
      <c r="MZY40" s="86"/>
      <c r="MZZ40" s="86"/>
      <c r="NAA40" s="86"/>
      <c r="NAB40" s="86"/>
      <c r="NAC40" s="86"/>
      <c r="NAD40" s="86"/>
      <c r="NAE40" s="86"/>
      <c r="NAF40" s="86"/>
      <c r="NAG40" s="86"/>
      <c r="NAH40" s="86"/>
      <c r="NAI40" s="86"/>
      <c r="NAJ40" s="86"/>
      <c r="NAK40" s="86"/>
      <c r="NAL40" s="86"/>
      <c r="NAM40" s="86"/>
      <c r="NAN40" s="86"/>
      <c r="NAO40" s="86"/>
      <c r="NAP40" s="86"/>
      <c r="NAQ40" s="86"/>
      <c r="NAR40" s="86"/>
      <c r="NAS40" s="86"/>
      <c r="NAT40" s="86"/>
      <c r="NAU40" s="86"/>
      <c r="NAV40" s="86"/>
      <c r="NAW40" s="86"/>
      <c r="NAX40" s="86"/>
      <c r="NAY40" s="86"/>
      <c r="NAZ40" s="86"/>
      <c r="NBA40" s="86"/>
      <c r="NBB40" s="86"/>
      <c r="NBC40" s="86"/>
      <c r="NBD40" s="86"/>
      <c r="NBE40" s="86"/>
      <c r="NBF40" s="86"/>
      <c r="NBG40" s="86"/>
      <c r="NBH40" s="86"/>
      <c r="NBI40" s="86"/>
      <c r="NBJ40" s="86"/>
      <c r="NBK40" s="86"/>
      <c r="NBL40" s="86"/>
      <c r="NBM40" s="86"/>
      <c r="NBN40" s="86"/>
      <c r="NBO40" s="86"/>
      <c r="NBP40" s="86"/>
      <c r="NBQ40" s="86"/>
      <c r="NBR40" s="86"/>
      <c r="NBS40" s="86"/>
      <c r="NBT40" s="86"/>
      <c r="NBU40" s="86"/>
      <c r="NBV40" s="86"/>
      <c r="NBW40" s="86"/>
      <c r="NBX40" s="86"/>
      <c r="NBY40" s="86"/>
      <c r="NBZ40" s="86"/>
      <c r="NCA40" s="86"/>
      <c r="NCB40" s="86"/>
      <c r="NCC40" s="86"/>
      <c r="NCD40" s="86"/>
      <c r="NCE40" s="86"/>
      <c r="NCF40" s="86"/>
      <c r="NCG40" s="86"/>
      <c r="NCH40" s="86"/>
      <c r="NCI40" s="86"/>
      <c r="NCJ40" s="86"/>
      <c r="NCK40" s="86"/>
      <c r="NCL40" s="86"/>
      <c r="NCM40" s="86"/>
      <c r="NCN40" s="86"/>
      <c r="NCO40" s="86"/>
      <c r="NCP40" s="86"/>
      <c r="NCQ40" s="86"/>
      <c r="NCR40" s="86"/>
      <c r="NCS40" s="86"/>
      <c r="NCT40" s="86"/>
      <c r="NCU40" s="86"/>
      <c r="NCV40" s="86"/>
      <c r="NCW40" s="86"/>
      <c r="NCX40" s="86"/>
      <c r="NCY40" s="86"/>
      <c r="NCZ40" s="86"/>
      <c r="NDA40" s="86"/>
      <c r="NDB40" s="86"/>
      <c r="NDC40" s="86"/>
      <c r="NDD40" s="86"/>
      <c r="NDE40" s="86"/>
      <c r="NDF40" s="86"/>
      <c r="NDG40" s="86"/>
      <c r="NDH40" s="86"/>
      <c r="NDI40" s="86"/>
      <c r="NDJ40" s="86"/>
      <c r="NDK40" s="86"/>
      <c r="NDL40" s="86"/>
      <c r="NDM40" s="86"/>
      <c r="NDN40" s="86"/>
      <c r="NDO40" s="86"/>
      <c r="NDP40" s="86"/>
      <c r="NDQ40" s="86"/>
      <c r="NDR40" s="86"/>
      <c r="NDS40" s="86"/>
      <c r="NDT40" s="86"/>
      <c r="NDU40" s="86"/>
      <c r="NDV40" s="86"/>
      <c r="NDW40" s="86"/>
      <c r="NDX40" s="86"/>
      <c r="NDY40" s="86"/>
      <c r="NDZ40" s="86"/>
      <c r="NEA40" s="86"/>
      <c r="NEB40" s="86"/>
      <c r="NEC40" s="86"/>
      <c r="NED40" s="86"/>
      <c r="NEE40" s="86"/>
      <c r="NEF40" s="86"/>
      <c r="NEG40" s="86"/>
      <c r="NEH40" s="86"/>
      <c r="NEI40" s="86"/>
      <c r="NEJ40" s="86"/>
      <c r="NEK40" s="86"/>
      <c r="NEL40" s="86"/>
      <c r="NEM40" s="86"/>
      <c r="NEN40" s="86"/>
      <c r="NEO40" s="86"/>
      <c r="NEP40" s="86"/>
      <c r="NEQ40" s="86"/>
      <c r="NER40" s="86"/>
      <c r="NES40" s="86"/>
      <c r="NET40" s="86"/>
      <c r="NEU40" s="86"/>
      <c r="NEV40" s="86"/>
      <c r="NEW40" s="86"/>
      <c r="NEX40" s="86"/>
      <c r="NEY40" s="86"/>
      <c r="NEZ40" s="86"/>
      <c r="NFA40" s="86"/>
      <c r="NFB40" s="86"/>
      <c r="NFC40" s="86"/>
      <c r="NFD40" s="86"/>
      <c r="NFE40" s="86"/>
      <c r="NFF40" s="86"/>
      <c r="NFG40" s="86"/>
      <c r="NFH40" s="86"/>
      <c r="NFI40" s="86"/>
      <c r="NFJ40" s="86"/>
      <c r="NFK40" s="86"/>
      <c r="NFL40" s="86"/>
      <c r="NFM40" s="86"/>
      <c r="NFN40" s="86"/>
      <c r="NFO40" s="86"/>
      <c r="NFP40" s="86"/>
      <c r="NFQ40" s="86"/>
      <c r="NFR40" s="86"/>
      <c r="NFS40" s="86"/>
      <c r="NFT40" s="86"/>
      <c r="NFU40" s="86"/>
      <c r="NFV40" s="86"/>
      <c r="NFW40" s="86"/>
      <c r="NFX40" s="86"/>
      <c r="NFY40" s="86"/>
      <c r="NFZ40" s="86"/>
      <c r="NGA40" s="86"/>
      <c r="NGB40" s="86"/>
      <c r="NGC40" s="86"/>
      <c r="NGD40" s="86"/>
      <c r="NGE40" s="86"/>
      <c r="NGF40" s="86"/>
      <c r="NGG40" s="86"/>
      <c r="NGH40" s="86"/>
      <c r="NGI40" s="86"/>
      <c r="NGJ40" s="86"/>
      <c r="NGK40" s="86"/>
      <c r="NGL40" s="86"/>
      <c r="NGM40" s="86"/>
      <c r="NGN40" s="86"/>
      <c r="NGO40" s="86"/>
      <c r="NGP40" s="86"/>
      <c r="NGQ40" s="86"/>
      <c r="NGR40" s="86"/>
      <c r="NGS40" s="86"/>
      <c r="NGT40" s="86"/>
      <c r="NGU40" s="86"/>
      <c r="NGV40" s="86"/>
      <c r="NGW40" s="86"/>
      <c r="NGX40" s="86"/>
      <c r="NGY40" s="86"/>
      <c r="NGZ40" s="86"/>
      <c r="NHA40" s="86"/>
      <c r="NHB40" s="86"/>
      <c r="NHC40" s="86"/>
      <c r="NHD40" s="86"/>
      <c r="NHE40" s="86"/>
      <c r="NHF40" s="86"/>
      <c r="NHG40" s="86"/>
      <c r="NHH40" s="86"/>
      <c r="NHI40" s="86"/>
      <c r="NHJ40" s="86"/>
      <c r="NHK40" s="86"/>
      <c r="NHL40" s="86"/>
      <c r="NHM40" s="86"/>
      <c r="NHN40" s="86"/>
      <c r="NHO40" s="86"/>
      <c r="NHP40" s="86"/>
      <c r="NHQ40" s="86"/>
      <c r="NHR40" s="86"/>
      <c r="NHS40" s="86"/>
      <c r="NHT40" s="86"/>
      <c r="NHU40" s="86"/>
      <c r="NHV40" s="86"/>
      <c r="NHW40" s="86"/>
      <c r="NHX40" s="86"/>
      <c r="NHY40" s="86"/>
      <c r="NHZ40" s="86"/>
      <c r="NIA40" s="86"/>
      <c r="NIB40" s="86"/>
      <c r="NIC40" s="86"/>
      <c r="NID40" s="86"/>
      <c r="NIE40" s="86"/>
      <c r="NIF40" s="86"/>
      <c r="NIG40" s="86"/>
      <c r="NIH40" s="86"/>
      <c r="NII40" s="86"/>
      <c r="NIJ40" s="86"/>
      <c r="NIK40" s="86"/>
      <c r="NIL40" s="86"/>
      <c r="NIM40" s="86"/>
      <c r="NIN40" s="86"/>
      <c r="NIO40" s="86"/>
      <c r="NIP40" s="86"/>
      <c r="NIQ40" s="86"/>
      <c r="NIR40" s="86"/>
      <c r="NIS40" s="86"/>
      <c r="NIT40" s="86"/>
      <c r="NIU40" s="86"/>
      <c r="NIV40" s="86"/>
      <c r="NIW40" s="86"/>
      <c r="NIX40" s="86"/>
      <c r="NIY40" s="86"/>
      <c r="NIZ40" s="86"/>
      <c r="NJA40" s="86"/>
      <c r="NJB40" s="86"/>
      <c r="NJC40" s="86"/>
      <c r="NJD40" s="86"/>
      <c r="NJE40" s="86"/>
      <c r="NJF40" s="86"/>
      <c r="NJG40" s="86"/>
      <c r="NJH40" s="86"/>
      <c r="NJI40" s="86"/>
      <c r="NJJ40" s="86"/>
      <c r="NJK40" s="86"/>
      <c r="NJL40" s="86"/>
      <c r="NJM40" s="86"/>
      <c r="NJN40" s="86"/>
      <c r="NJO40" s="86"/>
      <c r="NJP40" s="86"/>
      <c r="NJQ40" s="86"/>
      <c r="NJR40" s="86"/>
      <c r="NJS40" s="86"/>
      <c r="NJT40" s="86"/>
      <c r="NJU40" s="86"/>
      <c r="NJV40" s="86"/>
      <c r="NJW40" s="86"/>
      <c r="NJX40" s="86"/>
      <c r="NJY40" s="86"/>
      <c r="NJZ40" s="86"/>
      <c r="NKA40" s="86"/>
      <c r="NKB40" s="86"/>
      <c r="NKC40" s="86"/>
      <c r="NKD40" s="86"/>
      <c r="NKE40" s="86"/>
      <c r="NKF40" s="86"/>
      <c r="NKG40" s="86"/>
      <c r="NKH40" s="86"/>
      <c r="NKI40" s="86"/>
      <c r="NKJ40" s="86"/>
      <c r="NKK40" s="86"/>
      <c r="NKL40" s="86"/>
      <c r="NKM40" s="86"/>
      <c r="NKN40" s="86"/>
      <c r="NKO40" s="86"/>
      <c r="NKP40" s="86"/>
      <c r="NKQ40" s="86"/>
      <c r="NKR40" s="86"/>
      <c r="NKS40" s="86"/>
      <c r="NKT40" s="86"/>
      <c r="NKU40" s="86"/>
      <c r="NKV40" s="86"/>
      <c r="NKW40" s="86"/>
      <c r="NKX40" s="86"/>
      <c r="NKY40" s="86"/>
      <c r="NKZ40" s="86"/>
      <c r="NLA40" s="86"/>
      <c r="NLB40" s="86"/>
      <c r="NLC40" s="86"/>
      <c r="NLD40" s="86"/>
      <c r="NLE40" s="86"/>
      <c r="NLF40" s="86"/>
      <c r="NLG40" s="86"/>
      <c r="NLH40" s="86"/>
      <c r="NLI40" s="86"/>
      <c r="NLJ40" s="86"/>
      <c r="NLK40" s="86"/>
      <c r="NLL40" s="86"/>
      <c r="NLM40" s="86"/>
      <c r="NLN40" s="86"/>
      <c r="NLO40" s="86"/>
      <c r="NLP40" s="86"/>
      <c r="NLQ40" s="86"/>
      <c r="NLR40" s="86"/>
      <c r="NLS40" s="86"/>
      <c r="NLT40" s="86"/>
      <c r="NLU40" s="86"/>
      <c r="NLV40" s="86"/>
      <c r="NLW40" s="86"/>
      <c r="NLX40" s="86"/>
      <c r="NLY40" s="86"/>
      <c r="NLZ40" s="86"/>
      <c r="NMA40" s="86"/>
      <c r="NMB40" s="86"/>
      <c r="NMC40" s="86"/>
      <c r="NMD40" s="86"/>
      <c r="NME40" s="86"/>
      <c r="NMF40" s="86"/>
      <c r="NMG40" s="86"/>
      <c r="NMH40" s="86"/>
      <c r="NMI40" s="86"/>
      <c r="NMJ40" s="86"/>
      <c r="NMK40" s="86"/>
      <c r="NML40" s="86"/>
      <c r="NMM40" s="86"/>
      <c r="NMN40" s="86"/>
      <c r="NMO40" s="86"/>
      <c r="NMP40" s="86"/>
      <c r="NMQ40" s="86"/>
      <c r="NMR40" s="86"/>
      <c r="NMS40" s="86"/>
      <c r="NMT40" s="86"/>
      <c r="NMU40" s="86"/>
      <c r="NMV40" s="86"/>
      <c r="NMW40" s="86"/>
      <c r="NMX40" s="86"/>
      <c r="NMY40" s="86"/>
      <c r="NMZ40" s="86"/>
      <c r="NNA40" s="86"/>
      <c r="NNB40" s="86"/>
      <c r="NNC40" s="86"/>
      <c r="NND40" s="86"/>
      <c r="NNE40" s="86"/>
      <c r="NNF40" s="86"/>
      <c r="NNG40" s="86"/>
      <c r="NNH40" s="86"/>
      <c r="NNI40" s="86"/>
      <c r="NNJ40" s="86"/>
      <c r="NNK40" s="86"/>
      <c r="NNL40" s="86"/>
      <c r="NNM40" s="86"/>
      <c r="NNN40" s="86"/>
      <c r="NNO40" s="86"/>
      <c r="NNP40" s="86"/>
      <c r="NNQ40" s="86"/>
      <c r="NNR40" s="86"/>
      <c r="NNS40" s="86"/>
      <c r="NNT40" s="86"/>
      <c r="NNU40" s="86"/>
      <c r="NNV40" s="86"/>
      <c r="NNW40" s="86"/>
      <c r="NNX40" s="86"/>
      <c r="NNY40" s="86"/>
      <c r="NNZ40" s="86"/>
      <c r="NOA40" s="86"/>
      <c r="NOB40" s="86"/>
      <c r="NOC40" s="86"/>
      <c r="NOD40" s="86"/>
      <c r="NOE40" s="86"/>
      <c r="NOF40" s="86"/>
      <c r="NOG40" s="86"/>
      <c r="NOH40" s="86"/>
      <c r="NOI40" s="86"/>
      <c r="NOJ40" s="86"/>
      <c r="NOK40" s="86"/>
      <c r="NOL40" s="86"/>
      <c r="NOM40" s="86"/>
      <c r="NON40" s="86"/>
      <c r="NOO40" s="86"/>
      <c r="NOP40" s="86"/>
      <c r="NOQ40" s="86"/>
      <c r="NOR40" s="86"/>
      <c r="NOS40" s="86"/>
      <c r="NOT40" s="86"/>
      <c r="NOU40" s="86"/>
      <c r="NOV40" s="86"/>
      <c r="NOW40" s="86"/>
      <c r="NOX40" s="86"/>
      <c r="NOY40" s="86"/>
      <c r="NOZ40" s="86"/>
      <c r="NPA40" s="86"/>
      <c r="NPB40" s="86"/>
      <c r="NPC40" s="86"/>
      <c r="NPD40" s="86"/>
      <c r="NPE40" s="86"/>
      <c r="NPF40" s="86"/>
      <c r="NPG40" s="86"/>
      <c r="NPH40" s="86"/>
      <c r="NPI40" s="86"/>
      <c r="NPJ40" s="86"/>
      <c r="NPK40" s="86"/>
      <c r="NPL40" s="86"/>
      <c r="NPM40" s="86"/>
      <c r="NPN40" s="86"/>
      <c r="NPO40" s="86"/>
      <c r="NPP40" s="86"/>
      <c r="NPQ40" s="86"/>
      <c r="NPR40" s="86"/>
      <c r="NPS40" s="86"/>
      <c r="NPT40" s="86"/>
      <c r="NPU40" s="86"/>
      <c r="NPV40" s="86"/>
      <c r="NPW40" s="86"/>
      <c r="NPX40" s="86"/>
      <c r="NPY40" s="86"/>
      <c r="NPZ40" s="86"/>
      <c r="NQA40" s="86"/>
      <c r="NQB40" s="86"/>
      <c r="NQC40" s="86"/>
      <c r="NQD40" s="86"/>
      <c r="NQE40" s="86"/>
      <c r="NQF40" s="86"/>
      <c r="NQG40" s="86"/>
      <c r="NQH40" s="86"/>
      <c r="NQI40" s="86"/>
      <c r="NQJ40" s="86"/>
      <c r="NQK40" s="86"/>
      <c r="NQL40" s="86"/>
      <c r="NQM40" s="86"/>
      <c r="NQN40" s="86"/>
      <c r="NQO40" s="86"/>
      <c r="NQP40" s="86"/>
      <c r="NQQ40" s="86"/>
      <c r="NQR40" s="86"/>
      <c r="NQS40" s="86"/>
      <c r="NQT40" s="86"/>
      <c r="NQU40" s="86"/>
      <c r="NQV40" s="86"/>
      <c r="NQW40" s="86"/>
      <c r="NQX40" s="86"/>
      <c r="NQY40" s="86"/>
      <c r="NQZ40" s="86"/>
      <c r="NRA40" s="86"/>
      <c r="NRB40" s="86"/>
      <c r="NRC40" s="86"/>
      <c r="NRD40" s="86"/>
      <c r="NRE40" s="86"/>
      <c r="NRF40" s="86"/>
      <c r="NRG40" s="86"/>
      <c r="NRH40" s="86"/>
      <c r="NRI40" s="86"/>
      <c r="NRJ40" s="86"/>
      <c r="NRK40" s="86"/>
      <c r="NRL40" s="86"/>
      <c r="NRM40" s="86"/>
      <c r="NRN40" s="86"/>
      <c r="NRO40" s="86"/>
      <c r="NRP40" s="86"/>
      <c r="NRQ40" s="86"/>
      <c r="NRR40" s="86"/>
      <c r="NRS40" s="86"/>
      <c r="NRT40" s="86"/>
      <c r="NRU40" s="86"/>
      <c r="NRV40" s="86"/>
      <c r="NRW40" s="86"/>
      <c r="NRX40" s="86"/>
      <c r="NRY40" s="86"/>
      <c r="NRZ40" s="86"/>
      <c r="NSA40" s="86"/>
      <c r="NSB40" s="86"/>
      <c r="NSC40" s="86"/>
      <c r="NSD40" s="86"/>
      <c r="NSE40" s="86"/>
      <c r="NSF40" s="86"/>
      <c r="NSG40" s="86"/>
      <c r="NSH40" s="86"/>
      <c r="NSI40" s="86"/>
      <c r="NSJ40" s="86"/>
      <c r="NSK40" s="86"/>
      <c r="NSL40" s="86"/>
      <c r="NSM40" s="86"/>
      <c r="NSN40" s="86"/>
      <c r="NSO40" s="86"/>
      <c r="NSP40" s="86"/>
      <c r="NSQ40" s="86"/>
      <c r="NSR40" s="86"/>
      <c r="NSS40" s="86"/>
      <c r="NST40" s="86"/>
      <c r="NSU40" s="86"/>
      <c r="NSV40" s="86"/>
      <c r="NSW40" s="86"/>
      <c r="NSX40" s="86"/>
      <c r="NSY40" s="86"/>
      <c r="NSZ40" s="86"/>
      <c r="NTA40" s="86"/>
      <c r="NTB40" s="86"/>
      <c r="NTC40" s="86"/>
      <c r="NTD40" s="86"/>
      <c r="NTE40" s="86"/>
      <c r="NTF40" s="86"/>
      <c r="NTG40" s="86"/>
      <c r="NTH40" s="86"/>
      <c r="NTI40" s="86"/>
      <c r="NTJ40" s="86"/>
      <c r="NTK40" s="86"/>
      <c r="NTL40" s="86"/>
      <c r="NTM40" s="86"/>
      <c r="NTN40" s="86"/>
      <c r="NTO40" s="86"/>
      <c r="NTP40" s="86"/>
      <c r="NTQ40" s="86"/>
      <c r="NTR40" s="86"/>
      <c r="NTS40" s="86"/>
      <c r="NTT40" s="86"/>
      <c r="NTU40" s="86"/>
      <c r="NTV40" s="86"/>
      <c r="NTW40" s="86"/>
      <c r="NTX40" s="86"/>
      <c r="NTY40" s="86"/>
      <c r="NTZ40" s="86"/>
      <c r="NUA40" s="86"/>
      <c r="NUB40" s="86"/>
      <c r="NUC40" s="86"/>
      <c r="NUD40" s="86"/>
      <c r="NUE40" s="86"/>
      <c r="NUF40" s="86"/>
      <c r="NUG40" s="86"/>
      <c r="NUH40" s="86"/>
      <c r="NUI40" s="86"/>
      <c r="NUJ40" s="86"/>
      <c r="NUK40" s="86"/>
      <c r="NUL40" s="86"/>
      <c r="NUM40" s="86"/>
      <c r="NUN40" s="86"/>
      <c r="NUO40" s="86"/>
      <c r="NUP40" s="86"/>
      <c r="NUQ40" s="86"/>
      <c r="NUR40" s="86"/>
      <c r="NUS40" s="86"/>
      <c r="NUT40" s="86"/>
      <c r="NUU40" s="86"/>
      <c r="NUV40" s="86"/>
      <c r="NUW40" s="86"/>
      <c r="NUX40" s="86"/>
      <c r="NUY40" s="86"/>
      <c r="NUZ40" s="86"/>
      <c r="NVA40" s="86"/>
      <c r="NVB40" s="86"/>
      <c r="NVC40" s="86"/>
      <c r="NVD40" s="86"/>
      <c r="NVE40" s="86"/>
      <c r="NVF40" s="86"/>
      <c r="NVG40" s="86"/>
      <c r="NVH40" s="86"/>
      <c r="NVI40" s="86"/>
      <c r="NVJ40" s="86"/>
      <c r="NVK40" s="86"/>
      <c r="NVL40" s="86"/>
      <c r="NVM40" s="86"/>
      <c r="NVN40" s="86"/>
      <c r="NVO40" s="86"/>
      <c r="NVP40" s="86"/>
      <c r="NVQ40" s="86"/>
      <c r="NVR40" s="86"/>
      <c r="NVS40" s="86"/>
      <c r="NVT40" s="86"/>
      <c r="NVU40" s="86"/>
      <c r="NVV40" s="86"/>
      <c r="NVW40" s="86"/>
      <c r="NVX40" s="86"/>
      <c r="NVY40" s="86"/>
      <c r="NVZ40" s="86"/>
      <c r="NWA40" s="86"/>
      <c r="NWB40" s="86"/>
      <c r="NWC40" s="86"/>
      <c r="NWD40" s="86"/>
      <c r="NWE40" s="86"/>
      <c r="NWF40" s="86"/>
      <c r="NWG40" s="86"/>
      <c r="NWH40" s="86"/>
      <c r="NWI40" s="86"/>
      <c r="NWJ40" s="86"/>
      <c r="NWK40" s="86"/>
      <c r="NWL40" s="86"/>
      <c r="NWM40" s="86"/>
      <c r="NWN40" s="86"/>
      <c r="NWO40" s="86"/>
      <c r="NWP40" s="86"/>
      <c r="NWQ40" s="86"/>
      <c r="NWR40" s="86"/>
      <c r="NWS40" s="86"/>
      <c r="NWT40" s="86"/>
      <c r="NWU40" s="86"/>
      <c r="NWV40" s="86"/>
      <c r="NWW40" s="86"/>
      <c r="NWX40" s="86"/>
      <c r="NWY40" s="86"/>
      <c r="NWZ40" s="86"/>
      <c r="NXA40" s="86"/>
      <c r="NXB40" s="86"/>
      <c r="NXC40" s="86"/>
      <c r="NXD40" s="86"/>
      <c r="NXE40" s="86"/>
      <c r="NXF40" s="86"/>
      <c r="NXG40" s="86"/>
      <c r="NXH40" s="86"/>
      <c r="NXI40" s="86"/>
      <c r="NXJ40" s="86"/>
      <c r="NXK40" s="86"/>
      <c r="NXL40" s="86"/>
      <c r="NXM40" s="86"/>
      <c r="NXN40" s="86"/>
      <c r="NXO40" s="86"/>
      <c r="NXP40" s="86"/>
      <c r="NXQ40" s="86"/>
      <c r="NXR40" s="86"/>
      <c r="NXS40" s="86"/>
      <c r="NXT40" s="86"/>
      <c r="NXU40" s="86"/>
      <c r="NXV40" s="86"/>
      <c r="NXW40" s="86"/>
      <c r="NXX40" s="86"/>
      <c r="NXY40" s="86"/>
      <c r="NXZ40" s="86"/>
      <c r="NYA40" s="86"/>
      <c r="NYB40" s="86"/>
      <c r="NYC40" s="86"/>
      <c r="NYD40" s="86"/>
      <c r="NYE40" s="86"/>
      <c r="NYF40" s="86"/>
      <c r="NYG40" s="86"/>
      <c r="NYH40" s="86"/>
      <c r="NYI40" s="86"/>
      <c r="NYJ40" s="86"/>
      <c r="NYK40" s="86"/>
      <c r="NYL40" s="86"/>
      <c r="NYM40" s="86"/>
      <c r="NYN40" s="86"/>
      <c r="NYO40" s="86"/>
      <c r="NYP40" s="86"/>
      <c r="NYQ40" s="86"/>
      <c r="NYR40" s="86"/>
      <c r="NYS40" s="86"/>
      <c r="NYT40" s="86"/>
      <c r="NYU40" s="86"/>
      <c r="NYV40" s="86"/>
      <c r="NYW40" s="86"/>
      <c r="NYX40" s="86"/>
      <c r="NYY40" s="86"/>
      <c r="NYZ40" s="86"/>
      <c r="NZA40" s="86"/>
      <c r="NZB40" s="86"/>
      <c r="NZC40" s="86"/>
      <c r="NZD40" s="86"/>
      <c r="NZE40" s="86"/>
      <c r="NZF40" s="86"/>
      <c r="NZG40" s="86"/>
      <c r="NZH40" s="86"/>
      <c r="NZI40" s="86"/>
      <c r="NZJ40" s="86"/>
      <c r="NZK40" s="86"/>
      <c r="NZL40" s="86"/>
      <c r="NZM40" s="86"/>
      <c r="NZN40" s="86"/>
      <c r="NZO40" s="86"/>
      <c r="NZP40" s="86"/>
      <c r="NZQ40" s="86"/>
      <c r="NZR40" s="86"/>
      <c r="NZS40" s="86"/>
      <c r="NZT40" s="86"/>
      <c r="NZU40" s="86"/>
      <c r="NZV40" s="86"/>
      <c r="NZW40" s="86"/>
      <c r="NZX40" s="86"/>
      <c r="NZY40" s="86"/>
      <c r="NZZ40" s="86"/>
      <c r="OAA40" s="86"/>
      <c r="OAB40" s="86"/>
      <c r="OAC40" s="86"/>
      <c r="OAD40" s="86"/>
      <c r="OAE40" s="86"/>
      <c r="OAF40" s="86"/>
      <c r="OAG40" s="86"/>
      <c r="OAH40" s="86"/>
      <c r="OAI40" s="86"/>
      <c r="OAJ40" s="86"/>
      <c r="OAK40" s="86"/>
      <c r="OAL40" s="86"/>
      <c r="OAM40" s="86"/>
      <c r="OAN40" s="86"/>
      <c r="OAO40" s="86"/>
      <c r="OAP40" s="86"/>
      <c r="OAQ40" s="86"/>
      <c r="OAR40" s="86"/>
      <c r="OAS40" s="86"/>
      <c r="OAT40" s="86"/>
      <c r="OAU40" s="86"/>
      <c r="OAV40" s="86"/>
      <c r="OAW40" s="86"/>
      <c r="OAX40" s="86"/>
      <c r="OAY40" s="86"/>
      <c r="OAZ40" s="86"/>
      <c r="OBA40" s="86"/>
      <c r="OBB40" s="86"/>
      <c r="OBC40" s="86"/>
      <c r="OBD40" s="86"/>
      <c r="OBE40" s="86"/>
      <c r="OBF40" s="86"/>
      <c r="OBG40" s="86"/>
      <c r="OBH40" s="86"/>
      <c r="OBI40" s="86"/>
      <c r="OBJ40" s="86"/>
      <c r="OBK40" s="86"/>
      <c r="OBL40" s="86"/>
      <c r="OBM40" s="86"/>
      <c r="OBN40" s="86"/>
      <c r="OBO40" s="86"/>
      <c r="OBP40" s="86"/>
      <c r="OBQ40" s="86"/>
      <c r="OBR40" s="86"/>
      <c r="OBS40" s="86"/>
      <c r="OBT40" s="86"/>
      <c r="OBU40" s="86"/>
      <c r="OBV40" s="86"/>
      <c r="OBW40" s="86"/>
      <c r="OBX40" s="86"/>
      <c r="OBY40" s="86"/>
      <c r="OBZ40" s="86"/>
      <c r="OCA40" s="86"/>
      <c r="OCB40" s="86"/>
      <c r="OCC40" s="86"/>
      <c r="OCD40" s="86"/>
      <c r="OCE40" s="86"/>
      <c r="OCF40" s="86"/>
      <c r="OCG40" s="86"/>
      <c r="OCH40" s="86"/>
      <c r="OCI40" s="86"/>
      <c r="OCJ40" s="86"/>
      <c r="OCK40" s="86"/>
      <c r="OCL40" s="86"/>
      <c r="OCM40" s="86"/>
      <c r="OCN40" s="86"/>
      <c r="OCO40" s="86"/>
      <c r="OCP40" s="86"/>
      <c r="OCQ40" s="86"/>
      <c r="OCR40" s="86"/>
      <c r="OCS40" s="86"/>
      <c r="OCT40" s="86"/>
      <c r="OCU40" s="86"/>
      <c r="OCV40" s="86"/>
      <c r="OCW40" s="86"/>
      <c r="OCX40" s="86"/>
      <c r="OCY40" s="86"/>
      <c r="OCZ40" s="86"/>
      <c r="ODA40" s="86"/>
      <c r="ODB40" s="86"/>
      <c r="ODC40" s="86"/>
      <c r="ODD40" s="86"/>
      <c r="ODE40" s="86"/>
      <c r="ODF40" s="86"/>
      <c r="ODG40" s="86"/>
      <c r="ODH40" s="86"/>
      <c r="ODI40" s="86"/>
      <c r="ODJ40" s="86"/>
      <c r="ODK40" s="86"/>
      <c r="ODL40" s="86"/>
      <c r="ODM40" s="86"/>
      <c r="ODN40" s="86"/>
      <c r="ODO40" s="86"/>
      <c r="ODP40" s="86"/>
      <c r="ODQ40" s="86"/>
      <c r="ODR40" s="86"/>
      <c r="ODS40" s="86"/>
      <c r="ODT40" s="86"/>
      <c r="ODU40" s="86"/>
      <c r="ODV40" s="86"/>
      <c r="ODW40" s="86"/>
      <c r="ODX40" s="86"/>
      <c r="ODY40" s="86"/>
      <c r="ODZ40" s="86"/>
      <c r="OEA40" s="86"/>
      <c r="OEB40" s="86"/>
      <c r="OEC40" s="86"/>
      <c r="OED40" s="86"/>
      <c r="OEE40" s="86"/>
      <c r="OEF40" s="86"/>
      <c r="OEG40" s="86"/>
      <c r="OEH40" s="86"/>
      <c r="OEI40" s="86"/>
      <c r="OEJ40" s="86"/>
      <c r="OEK40" s="86"/>
      <c r="OEL40" s="86"/>
      <c r="OEM40" s="86"/>
      <c r="OEN40" s="86"/>
      <c r="OEO40" s="86"/>
      <c r="OEP40" s="86"/>
      <c r="OEQ40" s="86"/>
      <c r="OER40" s="86"/>
      <c r="OES40" s="86"/>
      <c r="OET40" s="86"/>
      <c r="OEU40" s="86"/>
      <c r="OEV40" s="86"/>
      <c r="OEW40" s="86"/>
      <c r="OEX40" s="86"/>
      <c r="OEY40" s="86"/>
      <c r="OEZ40" s="86"/>
      <c r="OFA40" s="86"/>
      <c r="OFB40" s="86"/>
      <c r="OFC40" s="86"/>
      <c r="OFD40" s="86"/>
      <c r="OFE40" s="86"/>
      <c r="OFF40" s="86"/>
      <c r="OFG40" s="86"/>
      <c r="OFH40" s="86"/>
      <c r="OFI40" s="86"/>
      <c r="OFJ40" s="86"/>
      <c r="OFK40" s="86"/>
      <c r="OFL40" s="86"/>
      <c r="OFM40" s="86"/>
      <c r="OFN40" s="86"/>
      <c r="OFO40" s="86"/>
      <c r="OFP40" s="86"/>
      <c r="OFQ40" s="86"/>
      <c r="OFR40" s="86"/>
      <c r="OFS40" s="86"/>
      <c r="OFT40" s="86"/>
      <c r="OFU40" s="86"/>
      <c r="OFV40" s="86"/>
      <c r="OFW40" s="86"/>
      <c r="OFX40" s="86"/>
      <c r="OFY40" s="86"/>
      <c r="OFZ40" s="86"/>
      <c r="OGA40" s="86"/>
      <c r="OGB40" s="86"/>
      <c r="OGC40" s="86"/>
      <c r="OGD40" s="86"/>
      <c r="OGE40" s="86"/>
      <c r="OGF40" s="86"/>
      <c r="OGG40" s="86"/>
      <c r="OGH40" s="86"/>
      <c r="OGI40" s="86"/>
      <c r="OGJ40" s="86"/>
      <c r="OGK40" s="86"/>
      <c r="OGL40" s="86"/>
      <c r="OGM40" s="86"/>
      <c r="OGN40" s="86"/>
      <c r="OGO40" s="86"/>
      <c r="OGP40" s="86"/>
      <c r="OGQ40" s="86"/>
      <c r="OGR40" s="86"/>
      <c r="OGS40" s="86"/>
      <c r="OGT40" s="86"/>
      <c r="OGU40" s="86"/>
      <c r="OGV40" s="86"/>
      <c r="OGW40" s="86"/>
      <c r="OGX40" s="86"/>
      <c r="OGY40" s="86"/>
      <c r="OGZ40" s="86"/>
      <c r="OHA40" s="86"/>
      <c r="OHB40" s="86"/>
      <c r="OHC40" s="86"/>
      <c r="OHD40" s="86"/>
      <c r="OHE40" s="86"/>
      <c r="OHF40" s="86"/>
      <c r="OHG40" s="86"/>
      <c r="OHH40" s="86"/>
      <c r="OHI40" s="86"/>
      <c r="OHJ40" s="86"/>
      <c r="OHK40" s="86"/>
      <c r="OHL40" s="86"/>
      <c r="OHM40" s="86"/>
      <c r="OHN40" s="86"/>
      <c r="OHO40" s="86"/>
      <c r="OHP40" s="86"/>
      <c r="OHQ40" s="86"/>
      <c r="OHR40" s="86"/>
      <c r="OHS40" s="86"/>
      <c r="OHT40" s="86"/>
      <c r="OHU40" s="86"/>
      <c r="OHV40" s="86"/>
      <c r="OHW40" s="86"/>
      <c r="OHX40" s="86"/>
      <c r="OHY40" s="86"/>
      <c r="OHZ40" s="86"/>
      <c r="OIA40" s="86"/>
      <c r="OIB40" s="86"/>
      <c r="OIC40" s="86"/>
      <c r="OID40" s="86"/>
      <c r="OIE40" s="86"/>
      <c r="OIF40" s="86"/>
      <c r="OIG40" s="86"/>
      <c r="OIH40" s="86"/>
      <c r="OII40" s="86"/>
      <c r="OIJ40" s="86"/>
      <c r="OIK40" s="86"/>
      <c r="OIL40" s="86"/>
      <c r="OIM40" s="86"/>
      <c r="OIN40" s="86"/>
      <c r="OIO40" s="86"/>
      <c r="OIP40" s="86"/>
      <c r="OIQ40" s="86"/>
      <c r="OIR40" s="86"/>
      <c r="OIS40" s="86"/>
      <c r="OIT40" s="86"/>
      <c r="OIU40" s="86"/>
      <c r="OIV40" s="86"/>
      <c r="OIW40" s="86"/>
      <c r="OIX40" s="86"/>
      <c r="OIY40" s="86"/>
      <c r="OIZ40" s="86"/>
      <c r="OJA40" s="86"/>
      <c r="OJB40" s="86"/>
      <c r="OJC40" s="86"/>
      <c r="OJD40" s="86"/>
      <c r="OJE40" s="86"/>
      <c r="OJF40" s="86"/>
      <c r="OJG40" s="86"/>
      <c r="OJH40" s="86"/>
      <c r="OJI40" s="86"/>
      <c r="OJJ40" s="86"/>
      <c r="OJK40" s="86"/>
      <c r="OJL40" s="86"/>
      <c r="OJM40" s="86"/>
      <c r="OJN40" s="86"/>
      <c r="OJO40" s="86"/>
      <c r="OJP40" s="86"/>
      <c r="OJQ40" s="86"/>
      <c r="OJR40" s="86"/>
      <c r="OJS40" s="86"/>
      <c r="OJT40" s="86"/>
      <c r="OJU40" s="86"/>
      <c r="OJV40" s="86"/>
      <c r="OJW40" s="86"/>
      <c r="OJX40" s="86"/>
      <c r="OJY40" s="86"/>
      <c r="OJZ40" s="86"/>
      <c r="OKA40" s="86"/>
      <c r="OKB40" s="86"/>
      <c r="OKC40" s="86"/>
      <c r="OKD40" s="86"/>
      <c r="OKE40" s="86"/>
      <c r="OKF40" s="86"/>
      <c r="OKG40" s="86"/>
      <c r="OKH40" s="86"/>
      <c r="OKI40" s="86"/>
      <c r="OKJ40" s="86"/>
      <c r="OKK40" s="86"/>
      <c r="OKL40" s="86"/>
      <c r="OKM40" s="86"/>
      <c r="OKN40" s="86"/>
      <c r="OKO40" s="86"/>
      <c r="OKP40" s="86"/>
      <c r="OKQ40" s="86"/>
      <c r="OKR40" s="86"/>
      <c r="OKS40" s="86"/>
      <c r="OKT40" s="86"/>
      <c r="OKU40" s="86"/>
      <c r="OKV40" s="86"/>
      <c r="OKW40" s="86"/>
      <c r="OKX40" s="86"/>
      <c r="OKY40" s="86"/>
      <c r="OKZ40" s="86"/>
      <c r="OLA40" s="86"/>
      <c r="OLB40" s="86"/>
      <c r="OLC40" s="86"/>
      <c r="OLD40" s="86"/>
      <c r="OLE40" s="86"/>
      <c r="OLF40" s="86"/>
      <c r="OLG40" s="86"/>
      <c r="OLH40" s="86"/>
      <c r="OLI40" s="86"/>
      <c r="OLJ40" s="86"/>
      <c r="OLK40" s="86"/>
      <c r="OLL40" s="86"/>
      <c r="OLM40" s="86"/>
      <c r="OLN40" s="86"/>
      <c r="OLO40" s="86"/>
      <c r="OLP40" s="86"/>
      <c r="OLQ40" s="86"/>
      <c r="OLR40" s="86"/>
      <c r="OLS40" s="86"/>
      <c r="OLT40" s="86"/>
      <c r="OLU40" s="86"/>
      <c r="OLV40" s="86"/>
      <c r="OLW40" s="86"/>
      <c r="OLX40" s="86"/>
      <c r="OLY40" s="86"/>
      <c r="OLZ40" s="86"/>
      <c r="OMA40" s="86"/>
      <c r="OMB40" s="86"/>
      <c r="OMC40" s="86"/>
      <c r="OMD40" s="86"/>
      <c r="OME40" s="86"/>
      <c r="OMF40" s="86"/>
      <c r="OMG40" s="86"/>
      <c r="OMH40" s="86"/>
      <c r="OMI40" s="86"/>
      <c r="OMJ40" s="86"/>
      <c r="OMK40" s="86"/>
      <c r="OML40" s="86"/>
      <c r="OMM40" s="86"/>
      <c r="OMN40" s="86"/>
      <c r="OMO40" s="86"/>
      <c r="OMP40" s="86"/>
      <c r="OMQ40" s="86"/>
      <c r="OMR40" s="86"/>
      <c r="OMS40" s="86"/>
      <c r="OMT40" s="86"/>
      <c r="OMU40" s="86"/>
      <c r="OMV40" s="86"/>
      <c r="OMW40" s="86"/>
      <c r="OMX40" s="86"/>
      <c r="OMY40" s="86"/>
      <c r="OMZ40" s="86"/>
      <c r="ONA40" s="86"/>
      <c r="ONB40" s="86"/>
      <c r="ONC40" s="86"/>
      <c r="OND40" s="86"/>
      <c r="ONE40" s="86"/>
      <c r="ONF40" s="86"/>
      <c r="ONG40" s="86"/>
      <c r="ONH40" s="86"/>
      <c r="ONI40" s="86"/>
      <c r="ONJ40" s="86"/>
      <c r="ONK40" s="86"/>
      <c r="ONL40" s="86"/>
      <c r="ONM40" s="86"/>
      <c r="ONN40" s="86"/>
      <c r="ONO40" s="86"/>
      <c r="ONP40" s="86"/>
      <c r="ONQ40" s="86"/>
      <c r="ONR40" s="86"/>
      <c r="ONS40" s="86"/>
      <c r="ONT40" s="86"/>
      <c r="ONU40" s="86"/>
      <c r="ONV40" s="86"/>
      <c r="ONW40" s="86"/>
      <c r="ONX40" s="86"/>
      <c r="ONY40" s="86"/>
      <c r="ONZ40" s="86"/>
      <c r="OOA40" s="86"/>
      <c r="OOB40" s="86"/>
      <c r="OOC40" s="86"/>
      <c r="OOD40" s="86"/>
      <c r="OOE40" s="86"/>
      <c r="OOF40" s="86"/>
      <c r="OOG40" s="86"/>
      <c r="OOH40" s="86"/>
      <c r="OOI40" s="86"/>
      <c r="OOJ40" s="86"/>
      <c r="OOK40" s="86"/>
      <c r="OOL40" s="86"/>
      <c r="OOM40" s="86"/>
      <c r="OON40" s="86"/>
      <c r="OOO40" s="86"/>
      <c r="OOP40" s="86"/>
      <c r="OOQ40" s="86"/>
      <c r="OOR40" s="86"/>
      <c r="OOS40" s="86"/>
      <c r="OOT40" s="86"/>
      <c r="OOU40" s="86"/>
      <c r="OOV40" s="86"/>
      <c r="OOW40" s="86"/>
      <c r="OOX40" s="86"/>
      <c r="OOY40" s="86"/>
      <c r="OOZ40" s="86"/>
      <c r="OPA40" s="86"/>
      <c r="OPB40" s="86"/>
      <c r="OPC40" s="86"/>
      <c r="OPD40" s="86"/>
      <c r="OPE40" s="86"/>
      <c r="OPF40" s="86"/>
      <c r="OPG40" s="86"/>
      <c r="OPH40" s="86"/>
      <c r="OPI40" s="86"/>
      <c r="OPJ40" s="86"/>
      <c r="OPK40" s="86"/>
      <c r="OPL40" s="86"/>
      <c r="OPM40" s="86"/>
      <c r="OPN40" s="86"/>
      <c r="OPO40" s="86"/>
      <c r="OPP40" s="86"/>
      <c r="OPQ40" s="86"/>
      <c r="OPR40" s="86"/>
      <c r="OPS40" s="86"/>
      <c r="OPT40" s="86"/>
      <c r="OPU40" s="86"/>
      <c r="OPV40" s="86"/>
      <c r="OPW40" s="86"/>
      <c r="OPX40" s="86"/>
      <c r="OPY40" s="86"/>
      <c r="OPZ40" s="86"/>
      <c r="OQA40" s="86"/>
      <c r="OQB40" s="86"/>
      <c r="OQC40" s="86"/>
      <c r="OQD40" s="86"/>
      <c r="OQE40" s="86"/>
      <c r="OQF40" s="86"/>
      <c r="OQG40" s="86"/>
      <c r="OQH40" s="86"/>
      <c r="OQI40" s="86"/>
      <c r="OQJ40" s="86"/>
      <c r="OQK40" s="86"/>
      <c r="OQL40" s="86"/>
      <c r="OQM40" s="86"/>
      <c r="OQN40" s="86"/>
      <c r="OQO40" s="86"/>
      <c r="OQP40" s="86"/>
      <c r="OQQ40" s="86"/>
      <c r="OQR40" s="86"/>
      <c r="OQS40" s="86"/>
      <c r="OQT40" s="86"/>
      <c r="OQU40" s="86"/>
      <c r="OQV40" s="86"/>
      <c r="OQW40" s="86"/>
      <c r="OQX40" s="86"/>
      <c r="OQY40" s="86"/>
      <c r="OQZ40" s="86"/>
      <c r="ORA40" s="86"/>
      <c r="ORB40" s="86"/>
      <c r="ORC40" s="86"/>
      <c r="ORD40" s="86"/>
      <c r="ORE40" s="86"/>
      <c r="ORF40" s="86"/>
      <c r="ORG40" s="86"/>
      <c r="ORH40" s="86"/>
      <c r="ORI40" s="86"/>
      <c r="ORJ40" s="86"/>
      <c r="ORK40" s="86"/>
      <c r="ORL40" s="86"/>
      <c r="ORM40" s="86"/>
      <c r="ORN40" s="86"/>
      <c r="ORO40" s="86"/>
      <c r="ORP40" s="86"/>
      <c r="ORQ40" s="86"/>
      <c r="ORR40" s="86"/>
      <c r="ORS40" s="86"/>
      <c r="ORT40" s="86"/>
      <c r="ORU40" s="86"/>
      <c r="ORV40" s="86"/>
      <c r="ORW40" s="86"/>
      <c r="ORX40" s="86"/>
      <c r="ORY40" s="86"/>
      <c r="ORZ40" s="86"/>
      <c r="OSA40" s="86"/>
      <c r="OSB40" s="86"/>
      <c r="OSC40" s="86"/>
      <c r="OSD40" s="86"/>
      <c r="OSE40" s="86"/>
      <c r="OSF40" s="86"/>
      <c r="OSG40" s="86"/>
      <c r="OSH40" s="86"/>
      <c r="OSI40" s="86"/>
      <c r="OSJ40" s="86"/>
      <c r="OSK40" s="86"/>
      <c r="OSL40" s="86"/>
      <c r="OSM40" s="86"/>
      <c r="OSN40" s="86"/>
      <c r="OSO40" s="86"/>
      <c r="OSP40" s="86"/>
      <c r="OSQ40" s="86"/>
      <c r="OSR40" s="86"/>
      <c r="OSS40" s="86"/>
      <c r="OST40" s="86"/>
      <c r="OSU40" s="86"/>
      <c r="OSV40" s="86"/>
      <c r="OSW40" s="86"/>
      <c r="OSX40" s="86"/>
      <c r="OSY40" s="86"/>
      <c r="OSZ40" s="86"/>
      <c r="OTA40" s="86"/>
      <c r="OTB40" s="86"/>
      <c r="OTC40" s="86"/>
      <c r="OTD40" s="86"/>
      <c r="OTE40" s="86"/>
      <c r="OTF40" s="86"/>
      <c r="OTG40" s="86"/>
      <c r="OTH40" s="86"/>
      <c r="OTI40" s="86"/>
      <c r="OTJ40" s="86"/>
      <c r="OTK40" s="86"/>
      <c r="OTL40" s="86"/>
      <c r="OTM40" s="86"/>
      <c r="OTN40" s="86"/>
      <c r="OTO40" s="86"/>
      <c r="OTP40" s="86"/>
      <c r="OTQ40" s="86"/>
      <c r="OTR40" s="86"/>
      <c r="OTS40" s="86"/>
      <c r="OTT40" s="86"/>
      <c r="OTU40" s="86"/>
      <c r="OTV40" s="86"/>
      <c r="OTW40" s="86"/>
      <c r="OTX40" s="86"/>
      <c r="OTY40" s="86"/>
      <c r="OTZ40" s="86"/>
      <c r="OUA40" s="86"/>
      <c r="OUB40" s="86"/>
      <c r="OUC40" s="86"/>
      <c r="OUD40" s="86"/>
      <c r="OUE40" s="86"/>
      <c r="OUF40" s="86"/>
      <c r="OUG40" s="86"/>
      <c r="OUH40" s="86"/>
      <c r="OUI40" s="86"/>
      <c r="OUJ40" s="86"/>
      <c r="OUK40" s="86"/>
      <c r="OUL40" s="86"/>
      <c r="OUM40" s="86"/>
      <c r="OUN40" s="86"/>
      <c r="OUO40" s="86"/>
      <c r="OUP40" s="86"/>
      <c r="OUQ40" s="86"/>
      <c r="OUR40" s="86"/>
      <c r="OUS40" s="86"/>
      <c r="OUT40" s="86"/>
      <c r="OUU40" s="86"/>
      <c r="OUV40" s="86"/>
      <c r="OUW40" s="86"/>
      <c r="OUX40" s="86"/>
      <c r="OUY40" s="86"/>
      <c r="OUZ40" s="86"/>
      <c r="OVA40" s="86"/>
      <c r="OVB40" s="86"/>
      <c r="OVC40" s="86"/>
      <c r="OVD40" s="86"/>
      <c r="OVE40" s="86"/>
      <c r="OVF40" s="86"/>
      <c r="OVG40" s="86"/>
      <c r="OVH40" s="86"/>
      <c r="OVI40" s="86"/>
      <c r="OVJ40" s="86"/>
      <c r="OVK40" s="86"/>
      <c r="OVL40" s="86"/>
      <c r="OVM40" s="86"/>
      <c r="OVN40" s="86"/>
      <c r="OVO40" s="86"/>
      <c r="OVP40" s="86"/>
      <c r="OVQ40" s="86"/>
      <c r="OVR40" s="86"/>
      <c r="OVS40" s="86"/>
      <c r="OVT40" s="86"/>
      <c r="OVU40" s="86"/>
      <c r="OVV40" s="86"/>
      <c r="OVW40" s="86"/>
      <c r="OVX40" s="86"/>
      <c r="OVY40" s="86"/>
      <c r="OVZ40" s="86"/>
      <c r="OWA40" s="86"/>
      <c r="OWB40" s="86"/>
      <c r="OWC40" s="86"/>
      <c r="OWD40" s="86"/>
      <c r="OWE40" s="86"/>
      <c r="OWF40" s="86"/>
      <c r="OWG40" s="86"/>
      <c r="OWH40" s="86"/>
      <c r="OWI40" s="86"/>
      <c r="OWJ40" s="86"/>
      <c r="OWK40" s="86"/>
      <c r="OWL40" s="86"/>
      <c r="OWM40" s="86"/>
      <c r="OWN40" s="86"/>
      <c r="OWO40" s="86"/>
      <c r="OWP40" s="86"/>
      <c r="OWQ40" s="86"/>
      <c r="OWR40" s="86"/>
      <c r="OWS40" s="86"/>
      <c r="OWT40" s="86"/>
      <c r="OWU40" s="86"/>
      <c r="OWV40" s="86"/>
      <c r="OWW40" s="86"/>
      <c r="OWX40" s="86"/>
      <c r="OWY40" s="86"/>
      <c r="OWZ40" s="86"/>
      <c r="OXA40" s="86"/>
      <c r="OXB40" s="86"/>
      <c r="OXC40" s="86"/>
      <c r="OXD40" s="86"/>
      <c r="OXE40" s="86"/>
      <c r="OXF40" s="86"/>
      <c r="OXG40" s="86"/>
      <c r="OXH40" s="86"/>
      <c r="OXI40" s="86"/>
      <c r="OXJ40" s="86"/>
      <c r="OXK40" s="86"/>
      <c r="OXL40" s="86"/>
      <c r="OXM40" s="86"/>
      <c r="OXN40" s="86"/>
      <c r="OXO40" s="86"/>
      <c r="OXP40" s="86"/>
      <c r="OXQ40" s="86"/>
      <c r="OXR40" s="86"/>
      <c r="OXS40" s="86"/>
      <c r="OXT40" s="86"/>
      <c r="OXU40" s="86"/>
      <c r="OXV40" s="86"/>
      <c r="OXW40" s="86"/>
      <c r="OXX40" s="86"/>
      <c r="OXY40" s="86"/>
      <c r="OXZ40" s="86"/>
      <c r="OYA40" s="86"/>
      <c r="OYB40" s="86"/>
      <c r="OYC40" s="86"/>
      <c r="OYD40" s="86"/>
      <c r="OYE40" s="86"/>
      <c r="OYF40" s="86"/>
      <c r="OYG40" s="86"/>
      <c r="OYH40" s="86"/>
      <c r="OYI40" s="86"/>
      <c r="OYJ40" s="86"/>
      <c r="OYK40" s="86"/>
      <c r="OYL40" s="86"/>
      <c r="OYM40" s="86"/>
      <c r="OYN40" s="86"/>
      <c r="OYO40" s="86"/>
      <c r="OYP40" s="86"/>
      <c r="OYQ40" s="86"/>
      <c r="OYR40" s="86"/>
      <c r="OYS40" s="86"/>
      <c r="OYT40" s="86"/>
      <c r="OYU40" s="86"/>
      <c r="OYV40" s="86"/>
      <c r="OYW40" s="86"/>
      <c r="OYX40" s="86"/>
      <c r="OYY40" s="86"/>
      <c r="OYZ40" s="86"/>
      <c r="OZA40" s="86"/>
      <c r="OZB40" s="86"/>
      <c r="OZC40" s="86"/>
      <c r="OZD40" s="86"/>
      <c r="OZE40" s="86"/>
      <c r="OZF40" s="86"/>
      <c r="OZG40" s="86"/>
      <c r="OZH40" s="86"/>
      <c r="OZI40" s="86"/>
      <c r="OZJ40" s="86"/>
      <c r="OZK40" s="86"/>
      <c r="OZL40" s="86"/>
      <c r="OZM40" s="86"/>
      <c r="OZN40" s="86"/>
      <c r="OZO40" s="86"/>
      <c r="OZP40" s="86"/>
      <c r="OZQ40" s="86"/>
      <c r="OZR40" s="86"/>
      <c r="OZS40" s="86"/>
      <c r="OZT40" s="86"/>
      <c r="OZU40" s="86"/>
      <c r="OZV40" s="86"/>
      <c r="OZW40" s="86"/>
      <c r="OZX40" s="86"/>
      <c r="OZY40" s="86"/>
      <c r="OZZ40" s="86"/>
      <c r="PAA40" s="86"/>
      <c r="PAB40" s="86"/>
      <c r="PAC40" s="86"/>
      <c r="PAD40" s="86"/>
      <c r="PAE40" s="86"/>
      <c r="PAF40" s="86"/>
      <c r="PAG40" s="86"/>
      <c r="PAH40" s="86"/>
      <c r="PAI40" s="86"/>
      <c r="PAJ40" s="86"/>
      <c r="PAK40" s="86"/>
      <c r="PAL40" s="86"/>
      <c r="PAM40" s="86"/>
      <c r="PAN40" s="86"/>
      <c r="PAO40" s="86"/>
      <c r="PAP40" s="86"/>
      <c r="PAQ40" s="86"/>
      <c r="PAR40" s="86"/>
      <c r="PAS40" s="86"/>
      <c r="PAT40" s="86"/>
      <c r="PAU40" s="86"/>
      <c r="PAV40" s="86"/>
      <c r="PAW40" s="86"/>
      <c r="PAX40" s="86"/>
      <c r="PAY40" s="86"/>
      <c r="PAZ40" s="86"/>
      <c r="PBA40" s="86"/>
      <c r="PBB40" s="86"/>
      <c r="PBC40" s="86"/>
      <c r="PBD40" s="86"/>
      <c r="PBE40" s="86"/>
      <c r="PBF40" s="86"/>
      <c r="PBG40" s="86"/>
      <c r="PBH40" s="86"/>
      <c r="PBI40" s="86"/>
      <c r="PBJ40" s="86"/>
      <c r="PBK40" s="86"/>
      <c r="PBL40" s="86"/>
      <c r="PBM40" s="86"/>
      <c r="PBN40" s="86"/>
      <c r="PBO40" s="86"/>
      <c r="PBP40" s="86"/>
      <c r="PBQ40" s="86"/>
      <c r="PBR40" s="86"/>
      <c r="PBS40" s="86"/>
      <c r="PBT40" s="86"/>
      <c r="PBU40" s="86"/>
      <c r="PBV40" s="86"/>
      <c r="PBW40" s="86"/>
      <c r="PBX40" s="86"/>
      <c r="PBY40" s="86"/>
      <c r="PBZ40" s="86"/>
      <c r="PCA40" s="86"/>
      <c r="PCB40" s="86"/>
      <c r="PCC40" s="86"/>
      <c r="PCD40" s="86"/>
      <c r="PCE40" s="86"/>
      <c r="PCF40" s="86"/>
      <c r="PCG40" s="86"/>
      <c r="PCH40" s="86"/>
      <c r="PCI40" s="86"/>
      <c r="PCJ40" s="86"/>
      <c r="PCK40" s="86"/>
      <c r="PCL40" s="86"/>
      <c r="PCM40" s="86"/>
      <c r="PCN40" s="86"/>
      <c r="PCO40" s="86"/>
      <c r="PCP40" s="86"/>
      <c r="PCQ40" s="86"/>
      <c r="PCR40" s="86"/>
      <c r="PCS40" s="86"/>
      <c r="PCT40" s="86"/>
      <c r="PCU40" s="86"/>
      <c r="PCV40" s="86"/>
      <c r="PCW40" s="86"/>
      <c r="PCX40" s="86"/>
      <c r="PCY40" s="86"/>
      <c r="PCZ40" s="86"/>
      <c r="PDA40" s="86"/>
      <c r="PDB40" s="86"/>
      <c r="PDC40" s="86"/>
      <c r="PDD40" s="86"/>
      <c r="PDE40" s="86"/>
      <c r="PDF40" s="86"/>
      <c r="PDG40" s="86"/>
      <c r="PDH40" s="86"/>
      <c r="PDI40" s="86"/>
      <c r="PDJ40" s="86"/>
      <c r="PDK40" s="86"/>
      <c r="PDL40" s="86"/>
      <c r="PDM40" s="86"/>
      <c r="PDN40" s="86"/>
      <c r="PDO40" s="86"/>
      <c r="PDP40" s="86"/>
      <c r="PDQ40" s="86"/>
      <c r="PDR40" s="86"/>
      <c r="PDS40" s="86"/>
      <c r="PDT40" s="86"/>
      <c r="PDU40" s="86"/>
      <c r="PDV40" s="86"/>
      <c r="PDW40" s="86"/>
      <c r="PDX40" s="86"/>
      <c r="PDY40" s="86"/>
      <c r="PDZ40" s="86"/>
      <c r="PEA40" s="86"/>
      <c r="PEB40" s="86"/>
      <c r="PEC40" s="86"/>
      <c r="PED40" s="86"/>
      <c r="PEE40" s="86"/>
      <c r="PEF40" s="86"/>
      <c r="PEG40" s="86"/>
      <c r="PEH40" s="86"/>
      <c r="PEI40" s="86"/>
      <c r="PEJ40" s="86"/>
      <c r="PEK40" s="86"/>
      <c r="PEL40" s="86"/>
      <c r="PEM40" s="86"/>
      <c r="PEN40" s="86"/>
      <c r="PEO40" s="86"/>
      <c r="PEP40" s="86"/>
      <c r="PEQ40" s="86"/>
      <c r="PER40" s="86"/>
      <c r="PES40" s="86"/>
      <c r="PET40" s="86"/>
      <c r="PEU40" s="86"/>
      <c r="PEV40" s="86"/>
      <c r="PEW40" s="86"/>
      <c r="PEX40" s="86"/>
      <c r="PEY40" s="86"/>
      <c r="PEZ40" s="86"/>
      <c r="PFA40" s="86"/>
      <c r="PFB40" s="86"/>
      <c r="PFC40" s="86"/>
      <c r="PFD40" s="86"/>
      <c r="PFE40" s="86"/>
      <c r="PFF40" s="86"/>
      <c r="PFG40" s="86"/>
      <c r="PFH40" s="86"/>
      <c r="PFI40" s="86"/>
      <c r="PFJ40" s="86"/>
      <c r="PFK40" s="86"/>
      <c r="PFL40" s="86"/>
      <c r="PFM40" s="86"/>
      <c r="PFN40" s="86"/>
      <c r="PFO40" s="86"/>
      <c r="PFP40" s="86"/>
      <c r="PFQ40" s="86"/>
      <c r="PFR40" s="86"/>
      <c r="PFS40" s="86"/>
      <c r="PFT40" s="86"/>
      <c r="PFU40" s="86"/>
      <c r="PFV40" s="86"/>
      <c r="PFW40" s="86"/>
      <c r="PFX40" s="86"/>
      <c r="PFY40" s="86"/>
      <c r="PFZ40" s="86"/>
      <c r="PGA40" s="86"/>
      <c r="PGB40" s="86"/>
      <c r="PGC40" s="86"/>
      <c r="PGD40" s="86"/>
      <c r="PGE40" s="86"/>
      <c r="PGF40" s="86"/>
      <c r="PGG40" s="86"/>
      <c r="PGH40" s="86"/>
      <c r="PGI40" s="86"/>
      <c r="PGJ40" s="86"/>
      <c r="PGK40" s="86"/>
      <c r="PGL40" s="86"/>
      <c r="PGM40" s="86"/>
      <c r="PGN40" s="86"/>
      <c r="PGO40" s="86"/>
      <c r="PGP40" s="86"/>
      <c r="PGQ40" s="86"/>
      <c r="PGR40" s="86"/>
      <c r="PGS40" s="86"/>
      <c r="PGT40" s="86"/>
      <c r="PGU40" s="86"/>
      <c r="PGV40" s="86"/>
      <c r="PGW40" s="86"/>
      <c r="PGX40" s="86"/>
      <c r="PGY40" s="86"/>
      <c r="PGZ40" s="86"/>
      <c r="PHA40" s="86"/>
      <c r="PHB40" s="86"/>
      <c r="PHC40" s="86"/>
      <c r="PHD40" s="86"/>
      <c r="PHE40" s="86"/>
      <c r="PHF40" s="86"/>
      <c r="PHG40" s="86"/>
      <c r="PHH40" s="86"/>
      <c r="PHI40" s="86"/>
      <c r="PHJ40" s="86"/>
      <c r="PHK40" s="86"/>
      <c r="PHL40" s="86"/>
      <c r="PHM40" s="86"/>
      <c r="PHN40" s="86"/>
      <c r="PHO40" s="86"/>
      <c r="PHP40" s="86"/>
      <c r="PHQ40" s="86"/>
      <c r="PHR40" s="86"/>
      <c r="PHS40" s="86"/>
      <c r="PHT40" s="86"/>
      <c r="PHU40" s="86"/>
      <c r="PHV40" s="86"/>
      <c r="PHW40" s="86"/>
      <c r="PHX40" s="86"/>
      <c r="PHY40" s="86"/>
      <c r="PHZ40" s="86"/>
      <c r="PIA40" s="86"/>
      <c r="PIB40" s="86"/>
      <c r="PIC40" s="86"/>
      <c r="PID40" s="86"/>
      <c r="PIE40" s="86"/>
      <c r="PIF40" s="86"/>
      <c r="PIG40" s="86"/>
      <c r="PIH40" s="86"/>
      <c r="PII40" s="86"/>
      <c r="PIJ40" s="86"/>
      <c r="PIK40" s="86"/>
      <c r="PIL40" s="86"/>
      <c r="PIM40" s="86"/>
      <c r="PIN40" s="86"/>
      <c r="PIO40" s="86"/>
      <c r="PIP40" s="86"/>
      <c r="PIQ40" s="86"/>
      <c r="PIR40" s="86"/>
      <c r="PIS40" s="86"/>
      <c r="PIT40" s="86"/>
      <c r="PIU40" s="86"/>
      <c r="PIV40" s="86"/>
      <c r="PIW40" s="86"/>
      <c r="PIX40" s="86"/>
      <c r="PIY40" s="86"/>
      <c r="PIZ40" s="86"/>
      <c r="PJA40" s="86"/>
      <c r="PJB40" s="86"/>
      <c r="PJC40" s="86"/>
      <c r="PJD40" s="86"/>
      <c r="PJE40" s="86"/>
      <c r="PJF40" s="86"/>
      <c r="PJG40" s="86"/>
      <c r="PJH40" s="86"/>
      <c r="PJI40" s="86"/>
      <c r="PJJ40" s="86"/>
      <c r="PJK40" s="86"/>
      <c r="PJL40" s="86"/>
      <c r="PJM40" s="86"/>
      <c r="PJN40" s="86"/>
      <c r="PJO40" s="86"/>
      <c r="PJP40" s="86"/>
      <c r="PJQ40" s="86"/>
      <c r="PJR40" s="86"/>
      <c r="PJS40" s="86"/>
      <c r="PJT40" s="86"/>
      <c r="PJU40" s="86"/>
      <c r="PJV40" s="86"/>
      <c r="PJW40" s="86"/>
      <c r="PJX40" s="86"/>
      <c r="PJY40" s="86"/>
      <c r="PJZ40" s="86"/>
      <c r="PKA40" s="86"/>
      <c r="PKB40" s="86"/>
      <c r="PKC40" s="86"/>
      <c r="PKD40" s="86"/>
      <c r="PKE40" s="86"/>
      <c r="PKF40" s="86"/>
      <c r="PKG40" s="86"/>
      <c r="PKH40" s="86"/>
      <c r="PKI40" s="86"/>
      <c r="PKJ40" s="86"/>
      <c r="PKK40" s="86"/>
      <c r="PKL40" s="86"/>
      <c r="PKM40" s="86"/>
      <c r="PKN40" s="86"/>
      <c r="PKO40" s="86"/>
      <c r="PKP40" s="86"/>
      <c r="PKQ40" s="86"/>
      <c r="PKR40" s="86"/>
      <c r="PKS40" s="86"/>
      <c r="PKT40" s="86"/>
      <c r="PKU40" s="86"/>
      <c r="PKV40" s="86"/>
      <c r="PKW40" s="86"/>
      <c r="PKX40" s="86"/>
      <c r="PKY40" s="86"/>
      <c r="PKZ40" s="86"/>
      <c r="PLA40" s="86"/>
      <c r="PLB40" s="86"/>
      <c r="PLC40" s="86"/>
      <c r="PLD40" s="86"/>
      <c r="PLE40" s="86"/>
      <c r="PLF40" s="86"/>
      <c r="PLG40" s="86"/>
      <c r="PLH40" s="86"/>
      <c r="PLI40" s="86"/>
      <c r="PLJ40" s="86"/>
      <c r="PLK40" s="86"/>
      <c r="PLL40" s="86"/>
      <c r="PLM40" s="86"/>
      <c r="PLN40" s="86"/>
      <c r="PLO40" s="86"/>
      <c r="PLP40" s="86"/>
      <c r="PLQ40" s="86"/>
      <c r="PLR40" s="86"/>
      <c r="PLS40" s="86"/>
      <c r="PLT40" s="86"/>
      <c r="PLU40" s="86"/>
      <c r="PLV40" s="86"/>
      <c r="PLW40" s="86"/>
      <c r="PLX40" s="86"/>
      <c r="PLY40" s="86"/>
      <c r="PLZ40" s="86"/>
      <c r="PMA40" s="86"/>
      <c r="PMB40" s="86"/>
      <c r="PMC40" s="86"/>
      <c r="PMD40" s="86"/>
      <c r="PME40" s="86"/>
      <c r="PMF40" s="86"/>
      <c r="PMG40" s="86"/>
      <c r="PMH40" s="86"/>
      <c r="PMI40" s="86"/>
      <c r="PMJ40" s="86"/>
      <c r="PMK40" s="86"/>
      <c r="PML40" s="86"/>
      <c r="PMM40" s="86"/>
      <c r="PMN40" s="86"/>
      <c r="PMO40" s="86"/>
      <c r="PMP40" s="86"/>
      <c r="PMQ40" s="86"/>
      <c r="PMR40" s="86"/>
      <c r="PMS40" s="86"/>
      <c r="PMT40" s="86"/>
      <c r="PMU40" s="86"/>
      <c r="PMV40" s="86"/>
      <c r="PMW40" s="86"/>
      <c r="PMX40" s="86"/>
      <c r="PMY40" s="86"/>
      <c r="PMZ40" s="86"/>
      <c r="PNA40" s="86"/>
      <c r="PNB40" s="86"/>
      <c r="PNC40" s="86"/>
      <c r="PND40" s="86"/>
      <c r="PNE40" s="86"/>
      <c r="PNF40" s="86"/>
      <c r="PNG40" s="86"/>
      <c r="PNH40" s="86"/>
      <c r="PNI40" s="86"/>
      <c r="PNJ40" s="86"/>
      <c r="PNK40" s="86"/>
      <c r="PNL40" s="86"/>
      <c r="PNM40" s="86"/>
      <c r="PNN40" s="86"/>
      <c r="PNO40" s="86"/>
      <c r="PNP40" s="86"/>
      <c r="PNQ40" s="86"/>
      <c r="PNR40" s="86"/>
      <c r="PNS40" s="86"/>
      <c r="PNT40" s="86"/>
      <c r="PNU40" s="86"/>
      <c r="PNV40" s="86"/>
      <c r="PNW40" s="86"/>
      <c r="PNX40" s="86"/>
      <c r="PNY40" s="86"/>
      <c r="PNZ40" s="86"/>
      <c r="POA40" s="86"/>
      <c r="POB40" s="86"/>
      <c r="POC40" s="86"/>
      <c r="POD40" s="86"/>
      <c r="POE40" s="86"/>
      <c r="POF40" s="86"/>
      <c r="POG40" s="86"/>
      <c r="POH40" s="86"/>
      <c r="POI40" s="86"/>
      <c r="POJ40" s="86"/>
      <c r="POK40" s="86"/>
      <c r="POL40" s="86"/>
      <c r="POM40" s="86"/>
      <c r="PON40" s="86"/>
      <c r="POO40" s="86"/>
      <c r="POP40" s="86"/>
      <c r="POQ40" s="86"/>
      <c r="POR40" s="86"/>
      <c r="POS40" s="86"/>
      <c r="POT40" s="86"/>
      <c r="POU40" s="86"/>
      <c r="POV40" s="86"/>
      <c r="POW40" s="86"/>
      <c r="POX40" s="86"/>
      <c r="POY40" s="86"/>
      <c r="POZ40" s="86"/>
      <c r="PPA40" s="86"/>
      <c r="PPB40" s="86"/>
      <c r="PPC40" s="86"/>
      <c r="PPD40" s="86"/>
      <c r="PPE40" s="86"/>
      <c r="PPF40" s="86"/>
      <c r="PPG40" s="86"/>
      <c r="PPH40" s="86"/>
      <c r="PPI40" s="86"/>
      <c r="PPJ40" s="86"/>
      <c r="PPK40" s="86"/>
      <c r="PPL40" s="86"/>
      <c r="PPM40" s="86"/>
      <c r="PPN40" s="86"/>
      <c r="PPO40" s="86"/>
      <c r="PPP40" s="86"/>
      <c r="PPQ40" s="86"/>
      <c r="PPR40" s="86"/>
      <c r="PPS40" s="86"/>
      <c r="PPT40" s="86"/>
      <c r="PPU40" s="86"/>
      <c r="PPV40" s="86"/>
      <c r="PPW40" s="86"/>
      <c r="PPX40" s="86"/>
      <c r="PPY40" s="86"/>
      <c r="PPZ40" s="86"/>
      <c r="PQA40" s="86"/>
      <c r="PQB40" s="86"/>
      <c r="PQC40" s="86"/>
      <c r="PQD40" s="86"/>
      <c r="PQE40" s="86"/>
      <c r="PQF40" s="86"/>
      <c r="PQG40" s="86"/>
      <c r="PQH40" s="86"/>
      <c r="PQI40" s="86"/>
      <c r="PQJ40" s="86"/>
      <c r="PQK40" s="86"/>
      <c r="PQL40" s="86"/>
      <c r="PQM40" s="86"/>
      <c r="PQN40" s="86"/>
      <c r="PQO40" s="86"/>
      <c r="PQP40" s="86"/>
      <c r="PQQ40" s="86"/>
      <c r="PQR40" s="86"/>
      <c r="PQS40" s="86"/>
      <c r="PQT40" s="86"/>
      <c r="PQU40" s="86"/>
      <c r="PQV40" s="86"/>
      <c r="PQW40" s="86"/>
      <c r="PQX40" s="86"/>
      <c r="PQY40" s="86"/>
      <c r="PQZ40" s="86"/>
      <c r="PRA40" s="86"/>
      <c r="PRB40" s="86"/>
      <c r="PRC40" s="86"/>
      <c r="PRD40" s="86"/>
      <c r="PRE40" s="86"/>
      <c r="PRF40" s="86"/>
      <c r="PRG40" s="86"/>
      <c r="PRH40" s="86"/>
      <c r="PRI40" s="86"/>
      <c r="PRJ40" s="86"/>
      <c r="PRK40" s="86"/>
      <c r="PRL40" s="86"/>
      <c r="PRM40" s="86"/>
      <c r="PRN40" s="86"/>
      <c r="PRO40" s="86"/>
      <c r="PRP40" s="86"/>
      <c r="PRQ40" s="86"/>
      <c r="PRR40" s="86"/>
      <c r="PRS40" s="86"/>
      <c r="PRT40" s="86"/>
      <c r="PRU40" s="86"/>
      <c r="PRV40" s="86"/>
      <c r="PRW40" s="86"/>
      <c r="PRX40" s="86"/>
      <c r="PRY40" s="86"/>
      <c r="PRZ40" s="86"/>
      <c r="PSA40" s="86"/>
      <c r="PSB40" s="86"/>
      <c r="PSC40" s="86"/>
      <c r="PSD40" s="86"/>
      <c r="PSE40" s="86"/>
      <c r="PSF40" s="86"/>
      <c r="PSG40" s="86"/>
      <c r="PSH40" s="86"/>
      <c r="PSI40" s="86"/>
      <c r="PSJ40" s="86"/>
      <c r="PSK40" s="86"/>
      <c r="PSL40" s="86"/>
      <c r="PSM40" s="86"/>
      <c r="PSN40" s="86"/>
      <c r="PSO40" s="86"/>
      <c r="PSP40" s="86"/>
      <c r="PSQ40" s="86"/>
      <c r="PSR40" s="86"/>
      <c r="PSS40" s="86"/>
      <c r="PST40" s="86"/>
      <c r="PSU40" s="86"/>
      <c r="PSV40" s="86"/>
      <c r="PSW40" s="86"/>
      <c r="PSX40" s="86"/>
      <c r="PSY40" s="86"/>
      <c r="PSZ40" s="86"/>
      <c r="PTA40" s="86"/>
      <c r="PTB40" s="86"/>
      <c r="PTC40" s="86"/>
      <c r="PTD40" s="86"/>
      <c r="PTE40" s="86"/>
      <c r="PTF40" s="86"/>
      <c r="PTG40" s="86"/>
      <c r="PTH40" s="86"/>
      <c r="PTI40" s="86"/>
      <c r="PTJ40" s="86"/>
      <c r="PTK40" s="86"/>
      <c r="PTL40" s="86"/>
      <c r="PTM40" s="86"/>
      <c r="PTN40" s="86"/>
      <c r="PTO40" s="86"/>
      <c r="PTP40" s="86"/>
      <c r="PTQ40" s="86"/>
      <c r="PTR40" s="86"/>
      <c r="PTS40" s="86"/>
      <c r="PTT40" s="86"/>
      <c r="PTU40" s="86"/>
      <c r="PTV40" s="86"/>
      <c r="PTW40" s="86"/>
      <c r="PTX40" s="86"/>
      <c r="PTY40" s="86"/>
      <c r="PTZ40" s="86"/>
      <c r="PUA40" s="86"/>
      <c r="PUB40" s="86"/>
      <c r="PUC40" s="86"/>
      <c r="PUD40" s="86"/>
      <c r="PUE40" s="86"/>
      <c r="PUF40" s="86"/>
      <c r="PUG40" s="86"/>
      <c r="PUH40" s="86"/>
      <c r="PUI40" s="86"/>
      <c r="PUJ40" s="86"/>
      <c r="PUK40" s="86"/>
      <c r="PUL40" s="86"/>
      <c r="PUM40" s="86"/>
      <c r="PUN40" s="86"/>
      <c r="PUO40" s="86"/>
      <c r="PUP40" s="86"/>
      <c r="PUQ40" s="86"/>
      <c r="PUR40" s="86"/>
      <c r="PUS40" s="86"/>
      <c r="PUT40" s="86"/>
      <c r="PUU40" s="86"/>
      <c r="PUV40" s="86"/>
      <c r="PUW40" s="86"/>
      <c r="PUX40" s="86"/>
      <c r="PUY40" s="86"/>
      <c r="PUZ40" s="86"/>
      <c r="PVA40" s="86"/>
      <c r="PVB40" s="86"/>
      <c r="PVC40" s="86"/>
      <c r="PVD40" s="86"/>
      <c r="PVE40" s="86"/>
      <c r="PVF40" s="86"/>
      <c r="PVG40" s="86"/>
      <c r="PVH40" s="86"/>
      <c r="PVI40" s="86"/>
      <c r="PVJ40" s="86"/>
      <c r="PVK40" s="86"/>
      <c r="PVL40" s="86"/>
      <c r="PVM40" s="86"/>
      <c r="PVN40" s="86"/>
      <c r="PVO40" s="86"/>
      <c r="PVP40" s="86"/>
      <c r="PVQ40" s="86"/>
      <c r="PVR40" s="86"/>
      <c r="PVS40" s="86"/>
      <c r="PVT40" s="86"/>
      <c r="PVU40" s="86"/>
      <c r="PVV40" s="86"/>
      <c r="PVW40" s="86"/>
      <c r="PVX40" s="86"/>
      <c r="PVY40" s="86"/>
      <c r="PVZ40" s="86"/>
      <c r="PWA40" s="86"/>
      <c r="PWB40" s="86"/>
      <c r="PWC40" s="86"/>
      <c r="PWD40" s="86"/>
      <c r="PWE40" s="86"/>
      <c r="PWF40" s="86"/>
      <c r="PWG40" s="86"/>
      <c r="PWH40" s="86"/>
      <c r="PWI40" s="86"/>
      <c r="PWJ40" s="86"/>
      <c r="PWK40" s="86"/>
      <c r="PWL40" s="86"/>
      <c r="PWM40" s="86"/>
      <c r="PWN40" s="86"/>
      <c r="PWO40" s="86"/>
      <c r="PWP40" s="86"/>
      <c r="PWQ40" s="86"/>
      <c r="PWR40" s="86"/>
      <c r="PWS40" s="86"/>
      <c r="PWT40" s="86"/>
      <c r="PWU40" s="86"/>
      <c r="PWV40" s="86"/>
      <c r="PWW40" s="86"/>
      <c r="PWX40" s="86"/>
      <c r="PWY40" s="86"/>
      <c r="PWZ40" s="86"/>
      <c r="PXA40" s="86"/>
      <c r="PXB40" s="86"/>
      <c r="PXC40" s="86"/>
      <c r="PXD40" s="86"/>
      <c r="PXE40" s="86"/>
      <c r="PXF40" s="86"/>
      <c r="PXG40" s="86"/>
      <c r="PXH40" s="86"/>
      <c r="PXI40" s="86"/>
      <c r="PXJ40" s="86"/>
      <c r="PXK40" s="86"/>
      <c r="PXL40" s="86"/>
      <c r="PXM40" s="86"/>
      <c r="PXN40" s="86"/>
      <c r="PXO40" s="86"/>
      <c r="PXP40" s="86"/>
      <c r="PXQ40" s="86"/>
      <c r="PXR40" s="86"/>
      <c r="PXS40" s="86"/>
      <c r="PXT40" s="86"/>
      <c r="PXU40" s="86"/>
      <c r="PXV40" s="86"/>
      <c r="PXW40" s="86"/>
      <c r="PXX40" s="86"/>
      <c r="PXY40" s="86"/>
      <c r="PXZ40" s="86"/>
      <c r="PYA40" s="86"/>
      <c r="PYB40" s="86"/>
      <c r="PYC40" s="86"/>
      <c r="PYD40" s="86"/>
      <c r="PYE40" s="86"/>
      <c r="PYF40" s="86"/>
      <c r="PYG40" s="86"/>
      <c r="PYH40" s="86"/>
      <c r="PYI40" s="86"/>
      <c r="PYJ40" s="86"/>
      <c r="PYK40" s="86"/>
      <c r="PYL40" s="86"/>
      <c r="PYM40" s="86"/>
      <c r="PYN40" s="86"/>
      <c r="PYO40" s="86"/>
      <c r="PYP40" s="86"/>
      <c r="PYQ40" s="86"/>
      <c r="PYR40" s="86"/>
      <c r="PYS40" s="86"/>
      <c r="PYT40" s="86"/>
      <c r="PYU40" s="86"/>
      <c r="PYV40" s="86"/>
      <c r="PYW40" s="86"/>
      <c r="PYX40" s="86"/>
      <c r="PYY40" s="86"/>
      <c r="PYZ40" s="86"/>
      <c r="PZA40" s="86"/>
      <c r="PZB40" s="86"/>
      <c r="PZC40" s="86"/>
      <c r="PZD40" s="86"/>
      <c r="PZE40" s="86"/>
      <c r="PZF40" s="86"/>
      <c r="PZG40" s="86"/>
      <c r="PZH40" s="86"/>
      <c r="PZI40" s="86"/>
      <c r="PZJ40" s="86"/>
      <c r="PZK40" s="86"/>
      <c r="PZL40" s="86"/>
      <c r="PZM40" s="86"/>
      <c r="PZN40" s="86"/>
      <c r="PZO40" s="86"/>
      <c r="PZP40" s="86"/>
      <c r="PZQ40" s="86"/>
      <c r="PZR40" s="86"/>
      <c r="PZS40" s="86"/>
      <c r="PZT40" s="86"/>
      <c r="PZU40" s="86"/>
      <c r="PZV40" s="86"/>
      <c r="PZW40" s="86"/>
      <c r="PZX40" s="86"/>
      <c r="PZY40" s="86"/>
      <c r="PZZ40" s="86"/>
      <c r="QAA40" s="86"/>
      <c r="QAB40" s="86"/>
      <c r="QAC40" s="86"/>
      <c r="QAD40" s="86"/>
      <c r="QAE40" s="86"/>
      <c r="QAF40" s="86"/>
      <c r="QAG40" s="86"/>
      <c r="QAH40" s="86"/>
      <c r="QAI40" s="86"/>
      <c r="QAJ40" s="86"/>
      <c r="QAK40" s="86"/>
      <c r="QAL40" s="86"/>
      <c r="QAM40" s="86"/>
      <c r="QAN40" s="86"/>
      <c r="QAO40" s="86"/>
      <c r="QAP40" s="86"/>
      <c r="QAQ40" s="86"/>
      <c r="QAR40" s="86"/>
      <c r="QAS40" s="86"/>
      <c r="QAT40" s="86"/>
      <c r="QAU40" s="86"/>
      <c r="QAV40" s="86"/>
      <c r="QAW40" s="86"/>
      <c r="QAX40" s="86"/>
      <c r="QAY40" s="86"/>
      <c r="QAZ40" s="86"/>
      <c r="QBA40" s="86"/>
      <c r="QBB40" s="86"/>
      <c r="QBC40" s="86"/>
      <c r="QBD40" s="86"/>
      <c r="QBE40" s="86"/>
      <c r="QBF40" s="86"/>
      <c r="QBG40" s="86"/>
      <c r="QBH40" s="86"/>
      <c r="QBI40" s="86"/>
      <c r="QBJ40" s="86"/>
      <c r="QBK40" s="86"/>
      <c r="QBL40" s="86"/>
      <c r="QBM40" s="86"/>
      <c r="QBN40" s="86"/>
      <c r="QBO40" s="86"/>
      <c r="QBP40" s="86"/>
      <c r="QBQ40" s="86"/>
      <c r="QBR40" s="86"/>
      <c r="QBS40" s="86"/>
      <c r="QBT40" s="86"/>
      <c r="QBU40" s="86"/>
      <c r="QBV40" s="86"/>
      <c r="QBW40" s="86"/>
      <c r="QBX40" s="86"/>
      <c r="QBY40" s="86"/>
      <c r="QBZ40" s="86"/>
      <c r="QCA40" s="86"/>
      <c r="QCB40" s="86"/>
      <c r="QCC40" s="86"/>
      <c r="QCD40" s="86"/>
      <c r="QCE40" s="86"/>
      <c r="QCF40" s="86"/>
      <c r="QCG40" s="86"/>
      <c r="QCH40" s="86"/>
      <c r="QCI40" s="86"/>
      <c r="QCJ40" s="86"/>
      <c r="QCK40" s="86"/>
      <c r="QCL40" s="86"/>
      <c r="QCM40" s="86"/>
      <c r="QCN40" s="86"/>
      <c r="QCO40" s="86"/>
      <c r="QCP40" s="86"/>
      <c r="QCQ40" s="86"/>
      <c r="QCR40" s="86"/>
      <c r="QCS40" s="86"/>
      <c r="QCT40" s="86"/>
      <c r="QCU40" s="86"/>
      <c r="QCV40" s="86"/>
      <c r="QCW40" s="86"/>
      <c r="QCX40" s="86"/>
      <c r="QCY40" s="86"/>
      <c r="QCZ40" s="86"/>
      <c r="QDA40" s="86"/>
      <c r="QDB40" s="86"/>
      <c r="QDC40" s="86"/>
      <c r="QDD40" s="86"/>
      <c r="QDE40" s="86"/>
      <c r="QDF40" s="86"/>
      <c r="QDG40" s="86"/>
      <c r="QDH40" s="86"/>
      <c r="QDI40" s="86"/>
      <c r="QDJ40" s="86"/>
      <c r="QDK40" s="86"/>
      <c r="QDL40" s="86"/>
      <c r="QDM40" s="86"/>
      <c r="QDN40" s="86"/>
      <c r="QDO40" s="86"/>
      <c r="QDP40" s="86"/>
      <c r="QDQ40" s="86"/>
      <c r="QDR40" s="86"/>
      <c r="QDS40" s="86"/>
      <c r="QDT40" s="86"/>
      <c r="QDU40" s="86"/>
      <c r="QDV40" s="86"/>
      <c r="QDW40" s="86"/>
      <c r="QDX40" s="86"/>
      <c r="QDY40" s="86"/>
      <c r="QDZ40" s="86"/>
      <c r="QEA40" s="86"/>
      <c r="QEB40" s="86"/>
      <c r="QEC40" s="86"/>
      <c r="QED40" s="86"/>
      <c r="QEE40" s="86"/>
      <c r="QEF40" s="86"/>
      <c r="QEG40" s="86"/>
      <c r="QEH40" s="86"/>
      <c r="QEI40" s="86"/>
      <c r="QEJ40" s="86"/>
      <c r="QEK40" s="86"/>
      <c r="QEL40" s="86"/>
      <c r="QEM40" s="86"/>
      <c r="QEN40" s="86"/>
      <c r="QEO40" s="86"/>
      <c r="QEP40" s="86"/>
      <c r="QEQ40" s="86"/>
      <c r="QER40" s="86"/>
      <c r="QES40" s="86"/>
      <c r="QET40" s="86"/>
      <c r="QEU40" s="86"/>
      <c r="QEV40" s="86"/>
      <c r="QEW40" s="86"/>
      <c r="QEX40" s="86"/>
      <c r="QEY40" s="86"/>
      <c r="QEZ40" s="86"/>
      <c r="QFA40" s="86"/>
      <c r="QFB40" s="86"/>
      <c r="QFC40" s="86"/>
      <c r="QFD40" s="86"/>
      <c r="QFE40" s="86"/>
      <c r="QFF40" s="86"/>
      <c r="QFG40" s="86"/>
      <c r="QFH40" s="86"/>
      <c r="QFI40" s="86"/>
      <c r="QFJ40" s="86"/>
      <c r="QFK40" s="86"/>
      <c r="QFL40" s="86"/>
      <c r="QFM40" s="86"/>
      <c r="QFN40" s="86"/>
      <c r="QFO40" s="86"/>
      <c r="QFP40" s="86"/>
      <c r="QFQ40" s="86"/>
      <c r="QFR40" s="86"/>
      <c r="QFS40" s="86"/>
      <c r="QFT40" s="86"/>
      <c r="QFU40" s="86"/>
      <c r="QFV40" s="86"/>
      <c r="QFW40" s="86"/>
      <c r="QFX40" s="86"/>
      <c r="QFY40" s="86"/>
      <c r="QFZ40" s="86"/>
      <c r="QGA40" s="86"/>
      <c r="QGB40" s="86"/>
      <c r="QGC40" s="86"/>
      <c r="QGD40" s="86"/>
      <c r="QGE40" s="86"/>
      <c r="QGF40" s="86"/>
      <c r="QGG40" s="86"/>
      <c r="QGH40" s="86"/>
      <c r="QGI40" s="86"/>
      <c r="QGJ40" s="86"/>
      <c r="QGK40" s="86"/>
      <c r="QGL40" s="86"/>
      <c r="QGM40" s="86"/>
      <c r="QGN40" s="86"/>
      <c r="QGO40" s="86"/>
      <c r="QGP40" s="86"/>
      <c r="QGQ40" s="86"/>
      <c r="QGR40" s="86"/>
      <c r="QGS40" s="86"/>
      <c r="QGT40" s="86"/>
      <c r="QGU40" s="86"/>
      <c r="QGV40" s="86"/>
      <c r="QGW40" s="86"/>
      <c r="QGX40" s="86"/>
      <c r="QGY40" s="86"/>
      <c r="QGZ40" s="86"/>
      <c r="QHA40" s="86"/>
      <c r="QHB40" s="86"/>
      <c r="QHC40" s="86"/>
      <c r="QHD40" s="86"/>
      <c r="QHE40" s="86"/>
      <c r="QHF40" s="86"/>
      <c r="QHG40" s="86"/>
      <c r="QHH40" s="86"/>
      <c r="QHI40" s="86"/>
      <c r="QHJ40" s="86"/>
      <c r="QHK40" s="86"/>
      <c r="QHL40" s="86"/>
      <c r="QHM40" s="86"/>
      <c r="QHN40" s="86"/>
      <c r="QHO40" s="86"/>
      <c r="QHP40" s="86"/>
      <c r="QHQ40" s="86"/>
      <c r="QHR40" s="86"/>
      <c r="QHS40" s="86"/>
      <c r="QHT40" s="86"/>
      <c r="QHU40" s="86"/>
      <c r="QHV40" s="86"/>
      <c r="QHW40" s="86"/>
      <c r="QHX40" s="86"/>
      <c r="QHY40" s="86"/>
      <c r="QHZ40" s="86"/>
      <c r="QIA40" s="86"/>
      <c r="QIB40" s="86"/>
      <c r="QIC40" s="86"/>
      <c r="QID40" s="86"/>
      <c r="QIE40" s="86"/>
      <c r="QIF40" s="86"/>
      <c r="QIG40" s="86"/>
      <c r="QIH40" s="86"/>
      <c r="QII40" s="86"/>
      <c r="QIJ40" s="86"/>
      <c r="QIK40" s="86"/>
      <c r="QIL40" s="86"/>
      <c r="QIM40" s="86"/>
      <c r="QIN40" s="86"/>
      <c r="QIO40" s="86"/>
      <c r="QIP40" s="86"/>
      <c r="QIQ40" s="86"/>
      <c r="QIR40" s="86"/>
      <c r="QIS40" s="86"/>
      <c r="QIT40" s="86"/>
      <c r="QIU40" s="86"/>
      <c r="QIV40" s="86"/>
      <c r="QIW40" s="86"/>
      <c r="QIX40" s="86"/>
      <c r="QIY40" s="86"/>
      <c r="QIZ40" s="86"/>
      <c r="QJA40" s="86"/>
      <c r="QJB40" s="86"/>
      <c r="QJC40" s="86"/>
      <c r="QJD40" s="86"/>
      <c r="QJE40" s="86"/>
      <c r="QJF40" s="86"/>
      <c r="QJG40" s="86"/>
      <c r="QJH40" s="86"/>
      <c r="QJI40" s="86"/>
      <c r="QJJ40" s="86"/>
      <c r="QJK40" s="86"/>
      <c r="QJL40" s="86"/>
      <c r="QJM40" s="86"/>
      <c r="QJN40" s="86"/>
      <c r="QJO40" s="86"/>
      <c r="QJP40" s="86"/>
      <c r="QJQ40" s="86"/>
      <c r="QJR40" s="86"/>
      <c r="QJS40" s="86"/>
      <c r="QJT40" s="86"/>
      <c r="QJU40" s="86"/>
      <c r="QJV40" s="86"/>
      <c r="QJW40" s="86"/>
      <c r="QJX40" s="86"/>
      <c r="QJY40" s="86"/>
      <c r="QJZ40" s="86"/>
      <c r="QKA40" s="86"/>
      <c r="QKB40" s="86"/>
      <c r="QKC40" s="86"/>
      <c r="QKD40" s="86"/>
      <c r="QKE40" s="86"/>
      <c r="QKF40" s="86"/>
      <c r="QKG40" s="86"/>
      <c r="QKH40" s="86"/>
      <c r="QKI40" s="86"/>
      <c r="QKJ40" s="86"/>
      <c r="QKK40" s="86"/>
      <c r="QKL40" s="86"/>
      <c r="QKM40" s="86"/>
      <c r="QKN40" s="86"/>
      <c r="QKO40" s="86"/>
      <c r="QKP40" s="86"/>
      <c r="QKQ40" s="86"/>
      <c r="QKR40" s="86"/>
      <c r="QKS40" s="86"/>
      <c r="QKT40" s="86"/>
      <c r="QKU40" s="86"/>
      <c r="QKV40" s="86"/>
      <c r="QKW40" s="86"/>
      <c r="QKX40" s="86"/>
      <c r="QKY40" s="86"/>
      <c r="QKZ40" s="86"/>
      <c r="QLA40" s="86"/>
      <c r="QLB40" s="86"/>
      <c r="QLC40" s="86"/>
      <c r="QLD40" s="86"/>
      <c r="QLE40" s="86"/>
      <c r="QLF40" s="86"/>
      <c r="QLG40" s="86"/>
      <c r="QLH40" s="86"/>
      <c r="QLI40" s="86"/>
      <c r="QLJ40" s="86"/>
      <c r="QLK40" s="86"/>
      <c r="QLL40" s="86"/>
      <c r="QLM40" s="86"/>
      <c r="QLN40" s="86"/>
      <c r="QLO40" s="86"/>
      <c r="QLP40" s="86"/>
      <c r="QLQ40" s="86"/>
      <c r="QLR40" s="86"/>
      <c r="QLS40" s="86"/>
      <c r="QLT40" s="86"/>
      <c r="QLU40" s="86"/>
      <c r="QLV40" s="86"/>
      <c r="QLW40" s="86"/>
      <c r="QLX40" s="86"/>
      <c r="QLY40" s="86"/>
      <c r="QLZ40" s="86"/>
      <c r="QMA40" s="86"/>
      <c r="QMB40" s="86"/>
      <c r="QMC40" s="86"/>
      <c r="QMD40" s="86"/>
      <c r="QME40" s="86"/>
      <c r="QMF40" s="86"/>
      <c r="QMG40" s="86"/>
      <c r="QMH40" s="86"/>
      <c r="QMI40" s="86"/>
      <c r="QMJ40" s="86"/>
      <c r="QMK40" s="86"/>
      <c r="QML40" s="86"/>
      <c r="QMM40" s="86"/>
      <c r="QMN40" s="86"/>
      <c r="QMO40" s="86"/>
      <c r="QMP40" s="86"/>
      <c r="QMQ40" s="86"/>
      <c r="QMR40" s="86"/>
      <c r="QMS40" s="86"/>
      <c r="QMT40" s="86"/>
      <c r="QMU40" s="86"/>
      <c r="QMV40" s="86"/>
      <c r="QMW40" s="86"/>
      <c r="QMX40" s="86"/>
      <c r="QMY40" s="86"/>
      <c r="QMZ40" s="86"/>
      <c r="QNA40" s="86"/>
      <c r="QNB40" s="86"/>
      <c r="QNC40" s="86"/>
      <c r="QND40" s="86"/>
      <c r="QNE40" s="86"/>
      <c r="QNF40" s="86"/>
      <c r="QNG40" s="86"/>
      <c r="QNH40" s="86"/>
      <c r="QNI40" s="86"/>
      <c r="QNJ40" s="86"/>
      <c r="QNK40" s="86"/>
      <c r="QNL40" s="86"/>
      <c r="QNM40" s="86"/>
      <c r="QNN40" s="86"/>
      <c r="QNO40" s="86"/>
      <c r="QNP40" s="86"/>
      <c r="QNQ40" s="86"/>
      <c r="QNR40" s="86"/>
      <c r="QNS40" s="86"/>
      <c r="QNT40" s="86"/>
      <c r="QNU40" s="86"/>
      <c r="QNV40" s="86"/>
      <c r="QNW40" s="86"/>
      <c r="QNX40" s="86"/>
      <c r="QNY40" s="86"/>
      <c r="QNZ40" s="86"/>
      <c r="QOA40" s="86"/>
      <c r="QOB40" s="86"/>
      <c r="QOC40" s="86"/>
      <c r="QOD40" s="86"/>
      <c r="QOE40" s="86"/>
      <c r="QOF40" s="86"/>
      <c r="QOG40" s="86"/>
      <c r="QOH40" s="86"/>
      <c r="QOI40" s="86"/>
      <c r="QOJ40" s="86"/>
      <c r="QOK40" s="86"/>
      <c r="QOL40" s="86"/>
      <c r="QOM40" s="86"/>
      <c r="QON40" s="86"/>
      <c r="QOO40" s="86"/>
      <c r="QOP40" s="86"/>
      <c r="QOQ40" s="86"/>
      <c r="QOR40" s="86"/>
      <c r="QOS40" s="86"/>
      <c r="QOT40" s="86"/>
      <c r="QOU40" s="86"/>
      <c r="QOV40" s="86"/>
      <c r="QOW40" s="86"/>
      <c r="QOX40" s="86"/>
      <c r="QOY40" s="86"/>
      <c r="QOZ40" s="86"/>
      <c r="QPA40" s="86"/>
      <c r="QPB40" s="86"/>
      <c r="QPC40" s="86"/>
      <c r="QPD40" s="86"/>
      <c r="QPE40" s="86"/>
      <c r="QPF40" s="86"/>
      <c r="QPG40" s="86"/>
      <c r="QPH40" s="86"/>
      <c r="QPI40" s="86"/>
      <c r="QPJ40" s="86"/>
      <c r="QPK40" s="86"/>
      <c r="QPL40" s="86"/>
      <c r="QPM40" s="86"/>
      <c r="QPN40" s="86"/>
      <c r="QPO40" s="86"/>
      <c r="QPP40" s="86"/>
      <c r="QPQ40" s="86"/>
      <c r="QPR40" s="86"/>
      <c r="QPS40" s="86"/>
      <c r="QPT40" s="86"/>
      <c r="QPU40" s="86"/>
      <c r="QPV40" s="86"/>
      <c r="QPW40" s="86"/>
      <c r="QPX40" s="86"/>
      <c r="QPY40" s="86"/>
      <c r="QPZ40" s="86"/>
      <c r="QQA40" s="86"/>
      <c r="QQB40" s="86"/>
      <c r="QQC40" s="86"/>
      <c r="QQD40" s="86"/>
      <c r="QQE40" s="86"/>
      <c r="QQF40" s="86"/>
      <c r="QQG40" s="86"/>
      <c r="QQH40" s="86"/>
      <c r="QQI40" s="86"/>
      <c r="QQJ40" s="86"/>
      <c r="QQK40" s="86"/>
      <c r="QQL40" s="86"/>
      <c r="QQM40" s="86"/>
      <c r="QQN40" s="86"/>
      <c r="QQO40" s="86"/>
      <c r="QQP40" s="86"/>
      <c r="QQQ40" s="86"/>
      <c r="QQR40" s="86"/>
      <c r="QQS40" s="86"/>
      <c r="QQT40" s="86"/>
      <c r="QQU40" s="86"/>
      <c r="QQV40" s="86"/>
      <c r="QQW40" s="86"/>
      <c r="QQX40" s="86"/>
      <c r="QQY40" s="86"/>
      <c r="QQZ40" s="86"/>
      <c r="QRA40" s="86"/>
      <c r="QRB40" s="86"/>
      <c r="QRC40" s="86"/>
      <c r="QRD40" s="86"/>
      <c r="QRE40" s="86"/>
      <c r="QRF40" s="86"/>
      <c r="QRG40" s="86"/>
      <c r="QRH40" s="86"/>
      <c r="QRI40" s="86"/>
      <c r="QRJ40" s="86"/>
      <c r="QRK40" s="86"/>
      <c r="QRL40" s="86"/>
      <c r="QRM40" s="86"/>
      <c r="QRN40" s="86"/>
      <c r="QRO40" s="86"/>
      <c r="QRP40" s="86"/>
      <c r="QRQ40" s="86"/>
      <c r="QRR40" s="86"/>
      <c r="QRS40" s="86"/>
      <c r="QRT40" s="86"/>
      <c r="QRU40" s="86"/>
      <c r="QRV40" s="86"/>
      <c r="QRW40" s="86"/>
      <c r="QRX40" s="86"/>
      <c r="QRY40" s="86"/>
      <c r="QRZ40" s="86"/>
      <c r="QSA40" s="86"/>
      <c r="QSB40" s="86"/>
      <c r="QSC40" s="86"/>
      <c r="QSD40" s="86"/>
      <c r="QSE40" s="86"/>
      <c r="QSF40" s="86"/>
      <c r="QSG40" s="86"/>
      <c r="QSH40" s="86"/>
      <c r="QSI40" s="86"/>
      <c r="QSJ40" s="86"/>
      <c r="QSK40" s="86"/>
      <c r="QSL40" s="86"/>
      <c r="QSM40" s="86"/>
      <c r="QSN40" s="86"/>
      <c r="QSO40" s="86"/>
      <c r="QSP40" s="86"/>
      <c r="QSQ40" s="86"/>
      <c r="QSR40" s="86"/>
      <c r="QSS40" s="86"/>
      <c r="QST40" s="86"/>
      <c r="QSU40" s="86"/>
      <c r="QSV40" s="86"/>
      <c r="QSW40" s="86"/>
      <c r="QSX40" s="86"/>
      <c r="QSY40" s="86"/>
      <c r="QSZ40" s="86"/>
      <c r="QTA40" s="86"/>
      <c r="QTB40" s="86"/>
      <c r="QTC40" s="86"/>
      <c r="QTD40" s="86"/>
      <c r="QTE40" s="86"/>
      <c r="QTF40" s="86"/>
      <c r="QTG40" s="86"/>
      <c r="QTH40" s="86"/>
      <c r="QTI40" s="86"/>
      <c r="QTJ40" s="86"/>
      <c r="QTK40" s="86"/>
      <c r="QTL40" s="86"/>
      <c r="QTM40" s="86"/>
      <c r="QTN40" s="86"/>
      <c r="QTO40" s="86"/>
      <c r="QTP40" s="86"/>
      <c r="QTQ40" s="86"/>
      <c r="QTR40" s="86"/>
      <c r="QTS40" s="86"/>
      <c r="QTT40" s="86"/>
      <c r="QTU40" s="86"/>
      <c r="QTV40" s="86"/>
      <c r="QTW40" s="86"/>
      <c r="QTX40" s="86"/>
      <c r="QTY40" s="86"/>
      <c r="QTZ40" s="86"/>
      <c r="QUA40" s="86"/>
      <c r="QUB40" s="86"/>
      <c r="QUC40" s="86"/>
      <c r="QUD40" s="86"/>
      <c r="QUE40" s="86"/>
      <c r="QUF40" s="86"/>
      <c r="QUG40" s="86"/>
      <c r="QUH40" s="86"/>
      <c r="QUI40" s="86"/>
      <c r="QUJ40" s="86"/>
      <c r="QUK40" s="86"/>
      <c r="QUL40" s="86"/>
      <c r="QUM40" s="86"/>
      <c r="QUN40" s="86"/>
      <c r="QUO40" s="86"/>
      <c r="QUP40" s="86"/>
      <c r="QUQ40" s="86"/>
      <c r="QUR40" s="86"/>
      <c r="QUS40" s="86"/>
      <c r="QUT40" s="86"/>
      <c r="QUU40" s="86"/>
      <c r="QUV40" s="86"/>
      <c r="QUW40" s="86"/>
      <c r="QUX40" s="86"/>
      <c r="QUY40" s="86"/>
      <c r="QUZ40" s="86"/>
      <c r="QVA40" s="86"/>
      <c r="QVB40" s="86"/>
      <c r="QVC40" s="86"/>
      <c r="QVD40" s="86"/>
      <c r="QVE40" s="86"/>
      <c r="QVF40" s="86"/>
      <c r="QVG40" s="86"/>
      <c r="QVH40" s="86"/>
      <c r="QVI40" s="86"/>
      <c r="QVJ40" s="86"/>
      <c r="QVK40" s="86"/>
      <c r="QVL40" s="86"/>
      <c r="QVM40" s="86"/>
      <c r="QVN40" s="86"/>
      <c r="QVO40" s="86"/>
      <c r="QVP40" s="86"/>
      <c r="QVQ40" s="86"/>
      <c r="QVR40" s="86"/>
      <c r="QVS40" s="86"/>
      <c r="QVT40" s="86"/>
      <c r="QVU40" s="86"/>
      <c r="QVV40" s="86"/>
      <c r="QVW40" s="86"/>
      <c r="QVX40" s="86"/>
      <c r="QVY40" s="86"/>
      <c r="QVZ40" s="86"/>
      <c r="QWA40" s="86"/>
      <c r="QWB40" s="86"/>
      <c r="QWC40" s="86"/>
      <c r="QWD40" s="86"/>
      <c r="QWE40" s="86"/>
      <c r="QWF40" s="86"/>
      <c r="QWG40" s="86"/>
      <c r="QWH40" s="86"/>
      <c r="QWI40" s="86"/>
      <c r="QWJ40" s="86"/>
      <c r="QWK40" s="86"/>
      <c r="QWL40" s="86"/>
      <c r="QWM40" s="86"/>
      <c r="QWN40" s="86"/>
      <c r="QWO40" s="86"/>
      <c r="QWP40" s="86"/>
      <c r="QWQ40" s="86"/>
      <c r="QWR40" s="86"/>
      <c r="QWS40" s="86"/>
      <c r="QWT40" s="86"/>
      <c r="QWU40" s="86"/>
      <c r="QWV40" s="86"/>
      <c r="QWW40" s="86"/>
      <c r="QWX40" s="86"/>
      <c r="QWY40" s="86"/>
      <c r="QWZ40" s="86"/>
      <c r="QXA40" s="86"/>
      <c r="QXB40" s="86"/>
      <c r="QXC40" s="86"/>
      <c r="QXD40" s="86"/>
      <c r="QXE40" s="86"/>
      <c r="QXF40" s="86"/>
      <c r="QXG40" s="86"/>
      <c r="QXH40" s="86"/>
      <c r="QXI40" s="86"/>
      <c r="QXJ40" s="86"/>
      <c r="QXK40" s="86"/>
      <c r="QXL40" s="86"/>
      <c r="QXM40" s="86"/>
      <c r="QXN40" s="86"/>
      <c r="QXO40" s="86"/>
      <c r="QXP40" s="86"/>
      <c r="QXQ40" s="86"/>
      <c r="QXR40" s="86"/>
      <c r="QXS40" s="86"/>
      <c r="QXT40" s="86"/>
      <c r="QXU40" s="86"/>
      <c r="QXV40" s="86"/>
      <c r="QXW40" s="86"/>
      <c r="QXX40" s="86"/>
      <c r="QXY40" s="86"/>
      <c r="QXZ40" s="86"/>
      <c r="QYA40" s="86"/>
      <c r="QYB40" s="86"/>
      <c r="QYC40" s="86"/>
      <c r="QYD40" s="86"/>
      <c r="QYE40" s="86"/>
      <c r="QYF40" s="86"/>
      <c r="QYG40" s="86"/>
      <c r="QYH40" s="86"/>
      <c r="QYI40" s="86"/>
      <c r="QYJ40" s="86"/>
      <c r="QYK40" s="86"/>
      <c r="QYL40" s="86"/>
      <c r="QYM40" s="86"/>
      <c r="QYN40" s="86"/>
      <c r="QYO40" s="86"/>
      <c r="QYP40" s="86"/>
      <c r="QYQ40" s="86"/>
      <c r="QYR40" s="86"/>
      <c r="QYS40" s="86"/>
      <c r="QYT40" s="86"/>
      <c r="QYU40" s="86"/>
      <c r="QYV40" s="86"/>
      <c r="QYW40" s="86"/>
      <c r="QYX40" s="86"/>
      <c r="QYY40" s="86"/>
      <c r="QYZ40" s="86"/>
      <c r="QZA40" s="86"/>
      <c r="QZB40" s="86"/>
      <c r="QZC40" s="86"/>
      <c r="QZD40" s="86"/>
      <c r="QZE40" s="86"/>
      <c r="QZF40" s="86"/>
      <c r="QZG40" s="86"/>
      <c r="QZH40" s="86"/>
      <c r="QZI40" s="86"/>
      <c r="QZJ40" s="86"/>
      <c r="QZK40" s="86"/>
      <c r="QZL40" s="86"/>
      <c r="QZM40" s="86"/>
      <c r="QZN40" s="86"/>
      <c r="QZO40" s="86"/>
      <c r="QZP40" s="86"/>
      <c r="QZQ40" s="86"/>
      <c r="QZR40" s="86"/>
      <c r="QZS40" s="86"/>
      <c r="QZT40" s="86"/>
      <c r="QZU40" s="86"/>
      <c r="QZV40" s="86"/>
      <c r="QZW40" s="86"/>
      <c r="QZX40" s="86"/>
      <c r="QZY40" s="86"/>
      <c r="QZZ40" s="86"/>
      <c r="RAA40" s="86"/>
      <c r="RAB40" s="86"/>
      <c r="RAC40" s="86"/>
      <c r="RAD40" s="86"/>
      <c r="RAE40" s="86"/>
      <c r="RAF40" s="86"/>
      <c r="RAG40" s="86"/>
      <c r="RAH40" s="86"/>
      <c r="RAI40" s="86"/>
      <c r="RAJ40" s="86"/>
      <c r="RAK40" s="86"/>
      <c r="RAL40" s="86"/>
      <c r="RAM40" s="86"/>
      <c r="RAN40" s="86"/>
      <c r="RAO40" s="86"/>
      <c r="RAP40" s="86"/>
      <c r="RAQ40" s="86"/>
      <c r="RAR40" s="86"/>
      <c r="RAS40" s="86"/>
      <c r="RAT40" s="86"/>
      <c r="RAU40" s="86"/>
      <c r="RAV40" s="86"/>
      <c r="RAW40" s="86"/>
      <c r="RAX40" s="86"/>
      <c r="RAY40" s="86"/>
      <c r="RAZ40" s="86"/>
      <c r="RBA40" s="86"/>
      <c r="RBB40" s="86"/>
      <c r="RBC40" s="86"/>
      <c r="RBD40" s="86"/>
      <c r="RBE40" s="86"/>
      <c r="RBF40" s="86"/>
      <c r="RBG40" s="86"/>
      <c r="RBH40" s="86"/>
      <c r="RBI40" s="86"/>
      <c r="RBJ40" s="86"/>
      <c r="RBK40" s="86"/>
      <c r="RBL40" s="86"/>
      <c r="RBM40" s="86"/>
      <c r="RBN40" s="86"/>
      <c r="RBO40" s="86"/>
      <c r="RBP40" s="86"/>
      <c r="RBQ40" s="86"/>
      <c r="RBR40" s="86"/>
      <c r="RBS40" s="86"/>
      <c r="RBT40" s="86"/>
      <c r="RBU40" s="86"/>
      <c r="RBV40" s="86"/>
      <c r="RBW40" s="86"/>
      <c r="RBX40" s="86"/>
      <c r="RBY40" s="86"/>
      <c r="RBZ40" s="86"/>
      <c r="RCA40" s="86"/>
      <c r="RCB40" s="86"/>
      <c r="RCC40" s="86"/>
      <c r="RCD40" s="86"/>
      <c r="RCE40" s="86"/>
      <c r="RCF40" s="86"/>
      <c r="RCG40" s="86"/>
      <c r="RCH40" s="86"/>
      <c r="RCI40" s="86"/>
      <c r="RCJ40" s="86"/>
      <c r="RCK40" s="86"/>
      <c r="RCL40" s="86"/>
      <c r="RCM40" s="86"/>
      <c r="RCN40" s="86"/>
      <c r="RCO40" s="86"/>
      <c r="RCP40" s="86"/>
      <c r="RCQ40" s="86"/>
      <c r="RCR40" s="86"/>
      <c r="RCS40" s="86"/>
      <c r="RCT40" s="86"/>
      <c r="RCU40" s="86"/>
      <c r="RCV40" s="86"/>
      <c r="RCW40" s="86"/>
      <c r="RCX40" s="86"/>
      <c r="RCY40" s="86"/>
      <c r="RCZ40" s="86"/>
      <c r="RDA40" s="86"/>
      <c r="RDB40" s="86"/>
      <c r="RDC40" s="86"/>
      <c r="RDD40" s="86"/>
      <c r="RDE40" s="86"/>
      <c r="RDF40" s="86"/>
      <c r="RDG40" s="86"/>
      <c r="RDH40" s="86"/>
      <c r="RDI40" s="86"/>
      <c r="RDJ40" s="86"/>
      <c r="RDK40" s="86"/>
      <c r="RDL40" s="86"/>
      <c r="RDM40" s="86"/>
      <c r="RDN40" s="86"/>
      <c r="RDO40" s="86"/>
      <c r="RDP40" s="86"/>
      <c r="RDQ40" s="86"/>
      <c r="RDR40" s="86"/>
      <c r="RDS40" s="86"/>
      <c r="RDT40" s="86"/>
      <c r="RDU40" s="86"/>
      <c r="RDV40" s="86"/>
      <c r="RDW40" s="86"/>
      <c r="RDX40" s="86"/>
      <c r="RDY40" s="86"/>
      <c r="RDZ40" s="86"/>
      <c r="REA40" s="86"/>
      <c r="REB40" s="86"/>
      <c r="REC40" s="86"/>
      <c r="RED40" s="86"/>
      <c r="REE40" s="86"/>
      <c r="REF40" s="86"/>
      <c r="REG40" s="86"/>
      <c r="REH40" s="86"/>
      <c r="REI40" s="86"/>
      <c r="REJ40" s="86"/>
      <c r="REK40" s="86"/>
      <c r="REL40" s="86"/>
      <c r="REM40" s="86"/>
      <c r="REN40" s="86"/>
      <c r="REO40" s="86"/>
      <c r="REP40" s="86"/>
      <c r="REQ40" s="86"/>
      <c r="RER40" s="86"/>
      <c r="RES40" s="86"/>
      <c r="RET40" s="86"/>
      <c r="REU40" s="86"/>
      <c r="REV40" s="86"/>
      <c r="REW40" s="86"/>
      <c r="REX40" s="86"/>
      <c r="REY40" s="86"/>
      <c r="REZ40" s="86"/>
      <c r="RFA40" s="86"/>
      <c r="RFB40" s="86"/>
      <c r="RFC40" s="86"/>
      <c r="RFD40" s="86"/>
      <c r="RFE40" s="86"/>
      <c r="RFF40" s="86"/>
      <c r="RFG40" s="86"/>
      <c r="RFH40" s="86"/>
      <c r="RFI40" s="86"/>
      <c r="RFJ40" s="86"/>
      <c r="RFK40" s="86"/>
      <c r="RFL40" s="86"/>
      <c r="RFM40" s="86"/>
      <c r="RFN40" s="86"/>
      <c r="RFO40" s="86"/>
      <c r="RFP40" s="86"/>
      <c r="RFQ40" s="86"/>
      <c r="RFR40" s="86"/>
      <c r="RFS40" s="86"/>
      <c r="RFT40" s="86"/>
      <c r="RFU40" s="86"/>
      <c r="RFV40" s="86"/>
      <c r="RFW40" s="86"/>
      <c r="RFX40" s="86"/>
      <c r="RFY40" s="86"/>
      <c r="RFZ40" s="86"/>
      <c r="RGA40" s="86"/>
      <c r="RGB40" s="86"/>
      <c r="RGC40" s="86"/>
      <c r="RGD40" s="86"/>
      <c r="RGE40" s="86"/>
      <c r="RGF40" s="86"/>
      <c r="RGG40" s="86"/>
      <c r="RGH40" s="86"/>
      <c r="RGI40" s="86"/>
      <c r="RGJ40" s="86"/>
      <c r="RGK40" s="86"/>
      <c r="RGL40" s="86"/>
      <c r="RGM40" s="86"/>
      <c r="RGN40" s="86"/>
      <c r="RGO40" s="86"/>
      <c r="RGP40" s="86"/>
      <c r="RGQ40" s="86"/>
      <c r="RGR40" s="86"/>
      <c r="RGS40" s="86"/>
      <c r="RGT40" s="86"/>
      <c r="RGU40" s="86"/>
      <c r="RGV40" s="86"/>
      <c r="RGW40" s="86"/>
      <c r="RGX40" s="86"/>
      <c r="RGY40" s="86"/>
      <c r="RGZ40" s="86"/>
      <c r="RHA40" s="86"/>
      <c r="RHB40" s="86"/>
      <c r="RHC40" s="86"/>
      <c r="RHD40" s="86"/>
      <c r="RHE40" s="86"/>
      <c r="RHF40" s="86"/>
      <c r="RHG40" s="86"/>
      <c r="RHH40" s="86"/>
      <c r="RHI40" s="86"/>
      <c r="RHJ40" s="86"/>
      <c r="RHK40" s="86"/>
      <c r="RHL40" s="86"/>
      <c r="RHM40" s="86"/>
      <c r="RHN40" s="86"/>
      <c r="RHO40" s="86"/>
      <c r="RHP40" s="86"/>
      <c r="RHQ40" s="86"/>
      <c r="RHR40" s="86"/>
      <c r="RHS40" s="86"/>
      <c r="RHT40" s="86"/>
      <c r="RHU40" s="86"/>
      <c r="RHV40" s="86"/>
      <c r="RHW40" s="86"/>
      <c r="RHX40" s="86"/>
      <c r="RHY40" s="86"/>
      <c r="RHZ40" s="86"/>
      <c r="RIA40" s="86"/>
      <c r="RIB40" s="86"/>
      <c r="RIC40" s="86"/>
      <c r="RID40" s="86"/>
      <c r="RIE40" s="86"/>
      <c r="RIF40" s="86"/>
      <c r="RIG40" s="86"/>
      <c r="RIH40" s="86"/>
      <c r="RII40" s="86"/>
      <c r="RIJ40" s="86"/>
      <c r="RIK40" s="86"/>
      <c r="RIL40" s="86"/>
      <c r="RIM40" s="86"/>
      <c r="RIN40" s="86"/>
      <c r="RIO40" s="86"/>
      <c r="RIP40" s="86"/>
      <c r="RIQ40" s="86"/>
      <c r="RIR40" s="86"/>
      <c r="RIS40" s="86"/>
      <c r="RIT40" s="86"/>
      <c r="RIU40" s="86"/>
      <c r="RIV40" s="86"/>
      <c r="RIW40" s="86"/>
      <c r="RIX40" s="86"/>
      <c r="RIY40" s="86"/>
      <c r="RIZ40" s="86"/>
      <c r="RJA40" s="86"/>
      <c r="RJB40" s="86"/>
      <c r="RJC40" s="86"/>
      <c r="RJD40" s="86"/>
      <c r="RJE40" s="86"/>
      <c r="RJF40" s="86"/>
      <c r="RJG40" s="86"/>
      <c r="RJH40" s="86"/>
      <c r="RJI40" s="86"/>
      <c r="RJJ40" s="86"/>
      <c r="RJK40" s="86"/>
      <c r="RJL40" s="86"/>
      <c r="RJM40" s="86"/>
      <c r="RJN40" s="86"/>
      <c r="RJO40" s="86"/>
      <c r="RJP40" s="86"/>
      <c r="RJQ40" s="86"/>
      <c r="RJR40" s="86"/>
      <c r="RJS40" s="86"/>
      <c r="RJT40" s="86"/>
      <c r="RJU40" s="86"/>
      <c r="RJV40" s="86"/>
      <c r="RJW40" s="86"/>
      <c r="RJX40" s="86"/>
      <c r="RJY40" s="86"/>
      <c r="RJZ40" s="86"/>
      <c r="RKA40" s="86"/>
      <c r="RKB40" s="86"/>
      <c r="RKC40" s="86"/>
      <c r="RKD40" s="86"/>
      <c r="RKE40" s="86"/>
      <c r="RKF40" s="86"/>
      <c r="RKG40" s="86"/>
      <c r="RKH40" s="86"/>
      <c r="RKI40" s="86"/>
      <c r="RKJ40" s="86"/>
      <c r="RKK40" s="86"/>
      <c r="RKL40" s="86"/>
      <c r="RKM40" s="86"/>
      <c r="RKN40" s="86"/>
      <c r="RKO40" s="86"/>
      <c r="RKP40" s="86"/>
      <c r="RKQ40" s="86"/>
      <c r="RKR40" s="86"/>
      <c r="RKS40" s="86"/>
      <c r="RKT40" s="86"/>
      <c r="RKU40" s="86"/>
      <c r="RKV40" s="86"/>
      <c r="RKW40" s="86"/>
      <c r="RKX40" s="86"/>
      <c r="RKY40" s="86"/>
      <c r="RKZ40" s="86"/>
      <c r="RLA40" s="86"/>
      <c r="RLB40" s="86"/>
      <c r="RLC40" s="86"/>
      <c r="RLD40" s="86"/>
      <c r="RLE40" s="86"/>
      <c r="RLF40" s="86"/>
      <c r="RLG40" s="86"/>
      <c r="RLH40" s="86"/>
      <c r="RLI40" s="86"/>
      <c r="RLJ40" s="86"/>
      <c r="RLK40" s="86"/>
      <c r="RLL40" s="86"/>
      <c r="RLM40" s="86"/>
      <c r="RLN40" s="86"/>
      <c r="RLO40" s="86"/>
      <c r="RLP40" s="86"/>
      <c r="RLQ40" s="86"/>
      <c r="RLR40" s="86"/>
      <c r="RLS40" s="86"/>
      <c r="RLT40" s="86"/>
      <c r="RLU40" s="86"/>
      <c r="RLV40" s="86"/>
      <c r="RLW40" s="86"/>
      <c r="RLX40" s="86"/>
      <c r="RLY40" s="86"/>
      <c r="RLZ40" s="86"/>
      <c r="RMA40" s="86"/>
      <c r="RMB40" s="86"/>
      <c r="RMC40" s="86"/>
      <c r="RMD40" s="86"/>
      <c r="RME40" s="86"/>
      <c r="RMF40" s="86"/>
      <c r="RMG40" s="86"/>
      <c r="RMH40" s="86"/>
      <c r="RMI40" s="86"/>
      <c r="RMJ40" s="86"/>
      <c r="RMK40" s="86"/>
      <c r="RML40" s="86"/>
      <c r="RMM40" s="86"/>
      <c r="RMN40" s="86"/>
      <c r="RMO40" s="86"/>
      <c r="RMP40" s="86"/>
      <c r="RMQ40" s="86"/>
      <c r="RMR40" s="86"/>
      <c r="RMS40" s="86"/>
      <c r="RMT40" s="86"/>
      <c r="RMU40" s="86"/>
      <c r="RMV40" s="86"/>
      <c r="RMW40" s="86"/>
      <c r="RMX40" s="86"/>
      <c r="RMY40" s="86"/>
      <c r="RMZ40" s="86"/>
      <c r="RNA40" s="86"/>
      <c r="RNB40" s="86"/>
      <c r="RNC40" s="86"/>
      <c r="RND40" s="86"/>
      <c r="RNE40" s="86"/>
      <c r="RNF40" s="86"/>
      <c r="RNG40" s="86"/>
      <c r="RNH40" s="86"/>
      <c r="RNI40" s="86"/>
      <c r="RNJ40" s="86"/>
      <c r="RNK40" s="86"/>
      <c r="RNL40" s="86"/>
      <c r="RNM40" s="86"/>
      <c r="RNN40" s="86"/>
      <c r="RNO40" s="86"/>
      <c r="RNP40" s="86"/>
      <c r="RNQ40" s="86"/>
      <c r="RNR40" s="86"/>
      <c r="RNS40" s="86"/>
      <c r="RNT40" s="86"/>
      <c r="RNU40" s="86"/>
      <c r="RNV40" s="86"/>
      <c r="RNW40" s="86"/>
      <c r="RNX40" s="86"/>
      <c r="RNY40" s="86"/>
      <c r="RNZ40" s="86"/>
      <c r="ROA40" s="86"/>
      <c r="ROB40" s="86"/>
      <c r="ROC40" s="86"/>
      <c r="ROD40" s="86"/>
      <c r="ROE40" s="86"/>
      <c r="ROF40" s="86"/>
      <c r="ROG40" s="86"/>
      <c r="ROH40" s="86"/>
      <c r="ROI40" s="86"/>
      <c r="ROJ40" s="86"/>
      <c r="ROK40" s="86"/>
      <c r="ROL40" s="86"/>
      <c r="ROM40" s="86"/>
      <c r="RON40" s="86"/>
      <c r="ROO40" s="86"/>
      <c r="ROP40" s="86"/>
      <c r="ROQ40" s="86"/>
      <c r="ROR40" s="86"/>
      <c r="ROS40" s="86"/>
      <c r="ROT40" s="86"/>
      <c r="ROU40" s="86"/>
      <c r="ROV40" s="86"/>
      <c r="ROW40" s="86"/>
      <c r="ROX40" s="86"/>
      <c r="ROY40" s="86"/>
      <c r="ROZ40" s="86"/>
      <c r="RPA40" s="86"/>
      <c r="RPB40" s="86"/>
      <c r="RPC40" s="86"/>
      <c r="RPD40" s="86"/>
      <c r="RPE40" s="86"/>
      <c r="RPF40" s="86"/>
      <c r="RPG40" s="86"/>
      <c r="RPH40" s="86"/>
      <c r="RPI40" s="86"/>
      <c r="RPJ40" s="86"/>
      <c r="RPK40" s="86"/>
      <c r="RPL40" s="86"/>
      <c r="RPM40" s="86"/>
      <c r="RPN40" s="86"/>
      <c r="RPO40" s="86"/>
      <c r="RPP40" s="86"/>
      <c r="RPQ40" s="86"/>
      <c r="RPR40" s="86"/>
      <c r="RPS40" s="86"/>
      <c r="RPT40" s="86"/>
      <c r="RPU40" s="86"/>
      <c r="RPV40" s="86"/>
      <c r="RPW40" s="86"/>
      <c r="RPX40" s="86"/>
      <c r="RPY40" s="86"/>
      <c r="RPZ40" s="86"/>
      <c r="RQA40" s="86"/>
      <c r="RQB40" s="86"/>
      <c r="RQC40" s="86"/>
      <c r="RQD40" s="86"/>
      <c r="RQE40" s="86"/>
      <c r="RQF40" s="86"/>
      <c r="RQG40" s="86"/>
      <c r="RQH40" s="86"/>
      <c r="RQI40" s="86"/>
      <c r="RQJ40" s="86"/>
      <c r="RQK40" s="86"/>
      <c r="RQL40" s="86"/>
      <c r="RQM40" s="86"/>
      <c r="RQN40" s="86"/>
      <c r="RQO40" s="86"/>
      <c r="RQP40" s="86"/>
      <c r="RQQ40" s="86"/>
      <c r="RQR40" s="86"/>
      <c r="RQS40" s="86"/>
      <c r="RQT40" s="86"/>
      <c r="RQU40" s="86"/>
      <c r="RQV40" s="86"/>
      <c r="RQW40" s="86"/>
      <c r="RQX40" s="86"/>
      <c r="RQY40" s="86"/>
      <c r="RQZ40" s="86"/>
      <c r="RRA40" s="86"/>
      <c r="RRB40" s="86"/>
      <c r="RRC40" s="86"/>
      <c r="RRD40" s="86"/>
      <c r="RRE40" s="86"/>
      <c r="RRF40" s="86"/>
      <c r="RRG40" s="86"/>
      <c r="RRH40" s="86"/>
      <c r="RRI40" s="86"/>
      <c r="RRJ40" s="86"/>
      <c r="RRK40" s="86"/>
      <c r="RRL40" s="86"/>
      <c r="RRM40" s="86"/>
      <c r="RRN40" s="86"/>
      <c r="RRO40" s="86"/>
      <c r="RRP40" s="86"/>
      <c r="RRQ40" s="86"/>
      <c r="RRR40" s="86"/>
      <c r="RRS40" s="86"/>
      <c r="RRT40" s="86"/>
      <c r="RRU40" s="86"/>
      <c r="RRV40" s="86"/>
      <c r="RRW40" s="86"/>
      <c r="RRX40" s="86"/>
      <c r="RRY40" s="86"/>
      <c r="RRZ40" s="86"/>
      <c r="RSA40" s="86"/>
      <c r="RSB40" s="86"/>
      <c r="RSC40" s="86"/>
      <c r="RSD40" s="86"/>
      <c r="RSE40" s="86"/>
      <c r="RSF40" s="86"/>
      <c r="RSG40" s="86"/>
      <c r="RSH40" s="86"/>
      <c r="RSI40" s="86"/>
      <c r="RSJ40" s="86"/>
      <c r="RSK40" s="86"/>
      <c r="RSL40" s="86"/>
      <c r="RSM40" s="86"/>
      <c r="RSN40" s="86"/>
      <c r="RSO40" s="86"/>
      <c r="RSP40" s="86"/>
      <c r="RSQ40" s="86"/>
      <c r="RSR40" s="86"/>
      <c r="RSS40" s="86"/>
      <c r="RST40" s="86"/>
      <c r="RSU40" s="86"/>
      <c r="RSV40" s="86"/>
      <c r="RSW40" s="86"/>
      <c r="RSX40" s="86"/>
      <c r="RSY40" s="86"/>
      <c r="RSZ40" s="86"/>
      <c r="RTA40" s="86"/>
      <c r="RTB40" s="86"/>
      <c r="RTC40" s="86"/>
      <c r="RTD40" s="86"/>
      <c r="RTE40" s="86"/>
      <c r="RTF40" s="86"/>
      <c r="RTG40" s="86"/>
      <c r="RTH40" s="86"/>
      <c r="RTI40" s="86"/>
      <c r="RTJ40" s="86"/>
      <c r="RTK40" s="86"/>
      <c r="RTL40" s="86"/>
      <c r="RTM40" s="86"/>
      <c r="RTN40" s="86"/>
      <c r="RTO40" s="86"/>
      <c r="RTP40" s="86"/>
      <c r="RTQ40" s="86"/>
      <c r="RTR40" s="86"/>
      <c r="RTS40" s="86"/>
      <c r="RTT40" s="86"/>
      <c r="RTU40" s="86"/>
      <c r="RTV40" s="86"/>
      <c r="RTW40" s="86"/>
      <c r="RTX40" s="86"/>
      <c r="RTY40" s="86"/>
      <c r="RTZ40" s="86"/>
      <c r="RUA40" s="86"/>
      <c r="RUB40" s="86"/>
      <c r="RUC40" s="86"/>
      <c r="RUD40" s="86"/>
      <c r="RUE40" s="86"/>
      <c r="RUF40" s="86"/>
      <c r="RUG40" s="86"/>
      <c r="RUH40" s="86"/>
      <c r="RUI40" s="86"/>
      <c r="RUJ40" s="86"/>
      <c r="RUK40" s="86"/>
      <c r="RUL40" s="86"/>
      <c r="RUM40" s="86"/>
      <c r="RUN40" s="86"/>
      <c r="RUO40" s="86"/>
      <c r="RUP40" s="86"/>
      <c r="RUQ40" s="86"/>
      <c r="RUR40" s="86"/>
      <c r="RUS40" s="86"/>
      <c r="RUT40" s="86"/>
      <c r="RUU40" s="86"/>
      <c r="RUV40" s="86"/>
      <c r="RUW40" s="86"/>
      <c r="RUX40" s="86"/>
      <c r="RUY40" s="86"/>
      <c r="RUZ40" s="86"/>
      <c r="RVA40" s="86"/>
      <c r="RVB40" s="86"/>
      <c r="RVC40" s="86"/>
      <c r="RVD40" s="86"/>
      <c r="RVE40" s="86"/>
      <c r="RVF40" s="86"/>
      <c r="RVG40" s="86"/>
      <c r="RVH40" s="86"/>
      <c r="RVI40" s="86"/>
      <c r="RVJ40" s="86"/>
      <c r="RVK40" s="86"/>
      <c r="RVL40" s="86"/>
      <c r="RVM40" s="86"/>
      <c r="RVN40" s="86"/>
      <c r="RVO40" s="86"/>
      <c r="RVP40" s="86"/>
      <c r="RVQ40" s="86"/>
      <c r="RVR40" s="86"/>
      <c r="RVS40" s="86"/>
      <c r="RVT40" s="86"/>
      <c r="RVU40" s="86"/>
      <c r="RVV40" s="86"/>
      <c r="RVW40" s="86"/>
      <c r="RVX40" s="86"/>
      <c r="RVY40" s="86"/>
      <c r="RVZ40" s="86"/>
      <c r="RWA40" s="86"/>
      <c r="RWB40" s="86"/>
      <c r="RWC40" s="86"/>
      <c r="RWD40" s="86"/>
      <c r="RWE40" s="86"/>
      <c r="RWF40" s="86"/>
      <c r="RWG40" s="86"/>
      <c r="RWH40" s="86"/>
      <c r="RWI40" s="86"/>
      <c r="RWJ40" s="86"/>
      <c r="RWK40" s="86"/>
      <c r="RWL40" s="86"/>
      <c r="RWM40" s="86"/>
      <c r="RWN40" s="86"/>
      <c r="RWO40" s="86"/>
      <c r="RWP40" s="86"/>
      <c r="RWQ40" s="86"/>
      <c r="RWR40" s="86"/>
      <c r="RWS40" s="86"/>
      <c r="RWT40" s="86"/>
      <c r="RWU40" s="86"/>
      <c r="RWV40" s="86"/>
      <c r="RWW40" s="86"/>
      <c r="RWX40" s="86"/>
      <c r="RWY40" s="86"/>
      <c r="RWZ40" s="86"/>
      <c r="RXA40" s="86"/>
      <c r="RXB40" s="86"/>
      <c r="RXC40" s="86"/>
      <c r="RXD40" s="86"/>
      <c r="RXE40" s="86"/>
      <c r="RXF40" s="86"/>
      <c r="RXG40" s="86"/>
      <c r="RXH40" s="86"/>
      <c r="RXI40" s="86"/>
      <c r="RXJ40" s="86"/>
      <c r="RXK40" s="86"/>
      <c r="RXL40" s="86"/>
      <c r="RXM40" s="86"/>
      <c r="RXN40" s="86"/>
      <c r="RXO40" s="86"/>
      <c r="RXP40" s="86"/>
      <c r="RXQ40" s="86"/>
      <c r="RXR40" s="86"/>
      <c r="RXS40" s="86"/>
      <c r="RXT40" s="86"/>
      <c r="RXU40" s="86"/>
      <c r="RXV40" s="86"/>
      <c r="RXW40" s="86"/>
      <c r="RXX40" s="86"/>
      <c r="RXY40" s="86"/>
      <c r="RXZ40" s="86"/>
      <c r="RYA40" s="86"/>
      <c r="RYB40" s="86"/>
      <c r="RYC40" s="86"/>
      <c r="RYD40" s="86"/>
      <c r="RYE40" s="86"/>
      <c r="RYF40" s="86"/>
      <c r="RYG40" s="86"/>
      <c r="RYH40" s="86"/>
      <c r="RYI40" s="86"/>
      <c r="RYJ40" s="86"/>
      <c r="RYK40" s="86"/>
      <c r="RYL40" s="86"/>
      <c r="RYM40" s="86"/>
      <c r="RYN40" s="86"/>
      <c r="RYO40" s="86"/>
      <c r="RYP40" s="86"/>
      <c r="RYQ40" s="86"/>
      <c r="RYR40" s="86"/>
      <c r="RYS40" s="86"/>
      <c r="RYT40" s="86"/>
      <c r="RYU40" s="86"/>
      <c r="RYV40" s="86"/>
      <c r="RYW40" s="86"/>
      <c r="RYX40" s="86"/>
      <c r="RYY40" s="86"/>
      <c r="RYZ40" s="86"/>
      <c r="RZA40" s="86"/>
      <c r="RZB40" s="86"/>
      <c r="RZC40" s="86"/>
      <c r="RZD40" s="86"/>
      <c r="RZE40" s="86"/>
      <c r="RZF40" s="86"/>
      <c r="RZG40" s="86"/>
      <c r="RZH40" s="86"/>
      <c r="RZI40" s="86"/>
      <c r="RZJ40" s="86"/>
      <c r="RZK40" s="86"/>
      <c r="RZL40" s="86"/>
      <c r="RZM40" s="86"/>
      <c r="RZN40" s="86"/>
      <c r="RZO40" s="86"/>
      <c r="RZP40" s="86"/>
      <c r="RZQ40" s="86"/>
      <c r="RZR40" s="86"/>
      <c r="RZS40" s="86"/>
      <c r="RZT40" s="86"/>
      <c r="RZU40" s="86"/>
      <c r="RZV40" s="86"/>
      <c r="RZW40" s="86"/>
      <c r="RZX40" s="86"/>
      <c r="RZY40" s="86"/>
      <c r="RZZ40" s="86"/>
      <c r="SAA40" s="86"/>
      <c r="SAB40" s="86"/>
      <c r="SAC40" s="86"/>
      <c r="SAD40" s="86"/>
      <c r="SAE40" s="86"/>
      <c r="SAF40" s="86"/>
      <c r="SAG40" s="86"/>
      <c r="SAH40" s="86"/>
      <c r="SAI40" s="86"/>
      <c r="SAJ40" s="86"/>
      <c r="SAK40" s="86"/>
      <c r="SAL40" s="86"/>
      <c r="SAM40" s="86"/>
      <c r="SAN40" s="86"/>
      <c r="SAO40" s="86"/>
      <c r="SAP40" s="86"/>
      <c r="SAQ40" s="86"/>
      <c r="SAR40" s="86"/>
      <c r="SAS40" s="86"/>
      <c r="SAT40" s="86"/>
      <c r="SAU40" s="86"/>
      <c r="SAV40" s="86"/>
      <c r="SAW40" s="86"/>
      <c r="SAX40" s="86"/>
      <c r="SAY40" s="86"/>
      <c r="SAZ40" s="86"/>
      <c r="SBA40" s="86"/>
      <c r="SBB40" s="86"/>
      <c r="SBC40" s="86"/>
      <c r="SBD40" s="86"/>
      <c r="SBE40" s="86"/>
      <c r="SBF40" s="86"/>
      <c r="SBG40" s="86"/>
      <c r="SBH40" s="86"/>
      <c r="SBI40" s="86"/>
      <c r="SBJ40" s="86"/>
      <c r="SBK40" s="86"/>
      <c r="SBL40" s="86"/>
      <c r="SBM40" s="86"/>
      <c r="SBN40" s="86"/>
      <c r="SBO40" s="86"/>
      <c r="SBP40" s="86"/>
      <c r="SBQ40" s="86"/>
      <c r="SBR40" s="86"/>
      <c r="SBS40" s="86"/>
      <c r="SBT40" s="86"/>
      <c r="SBU40" s="86"/>
      <c r="SBV40" s="86"/>
      <c r="SBW40" s="86"/>
      <c r="SBX40" s="86"/>
      <c r="SBY40" s="86"/>
      <c r="SBZ40" s="86"/>
      <c r="SCA40" s="86"/>
      <c r="SCB40" s="86"/>
      <c r="SCC40" s="86"/>
      <c r="SCD40" s="86"/>
      <c r="SCE40" s="86"/>
      <c r="SCF40" s="86"/>
      <c r="SCG40" s="86"/>
      <c r="SCH40" s="86"/>
      <c r="SCI40" s="86"/>
      <c r="SCJ40" s="86"/>
      <c r="SCK40" s="86"/>
      <c r="SCL40" s="86"/>
      <c r="SCM40" s="86"/>
      <c r="SCN40" s="86"/>
      <c r="SCO40" s="86"/>
      <c r="SCP40" s="86"/>
      <c r="SCQ40" s="86"/>
      <c r="SCR40" s="86"/>
      <c r="SCS40" s="86"/>
      <c r="SCT40" s="86"/>
      <c r="SCU40" s="86"/>
      <c r="SCV40" s="86"/>
      <c r="SCW40" s="86"/>
      <c r="SCX40" s="86"/>
      <c r="SCY40" s="86"/>
      <c r="SCZ40" s="86"/>
      <c r="SDA40" s="86"/>
      <c r="SDB40" s="86"/>
      <c r="SDC40" s="86"/>
      <c r="SDD40" s="86"/>
      <c r="SDE40" s="86"/>
      <c r="SDF40" s="86"/>
      <c r="SDG40" s="86"/>
      <c r="SDH40" s="86"/>
      <c r="SDI40" s="86"/>
      <c r="SDJ40" s="86"/>
      <c r="SDK40" s="86"/>
      <c r="SDL40" s="86"/>
      <c r="SDM40" s="86"/>
      <c r="SDN40" s="86"/>
      <c r="SDO40" s="86"/>
      <c r="SDP40" s="86"/>
      <c r="SDQ40" s="86"/>
      <c r="SDR40" s="86"/>
      <c r="SDS40" s="86"/>
      <c r="SDT40" s="86"/>
      <c r="SDU40" s="86"/>
      <c r="SDV40" s="86"/>
      <c r="SDW40" s="86"/>
      <c r="SDX40" s="86"/>
      <c r="SDY40" s="86"/>
      <c r="SDZ40" s="86"/>
      <c r="SEA40" s="86"/>
      <c r="SEB40" s="86"/>
      <c r="SEC40" s="86"/>
      <c r="SED40" s="86"/>
      <c r="SEE40" s="86"/>
      <c r="SEF40" s="86"/>
      <c r="SEG40" s="86"/>
      <c r="SEH40" s="86"/>
      <c r="SEI40" s="86"/>
      <c r="SEJ40" s="86"/>
      <c r="SEK40" s="86"/>
      <c r="SEL40" s="86"/>
      <c r="SEM40" s="86"/>
      <c r="SEN40" s="86"/>
      <c r="SEO40" s="86"/>
      <c r="SEP40" s="86"/>
      <c r="SEQ40" s="86"/>
      <c r="SER40" s="86"/>
      <c r="SES40" s="86"/>
      <c r="SET40" s="86"/>
      <c r="SEU40" s="86"/>
      <c r="SEV40" s="86"/>
      <c r="SEW40" s="86"/>
      <c r="SEX40" s="86"/>
      <c r="SEY40" s="86"/>
      <c r="SEZ40" s="86"/>
      <c r="SFA40" s="86"/>
      <c r="SFB40" s="86"/>
      <c r="SFC40" s="86"/>
      <c r="SFD40" s="86"/>
      <c r="SFE40" s="86"/>
      <c r="SFF40" s="86"/>
      <c r="SFG40" s="86"/>
      <c r="SFH40" s="86"/>
      <c r="SFI40" s="86"/>
      <c r="SFJ40" s="86"/>
      <c r="SFK40" s="86"/>
      <c r="SFL40" s="86"/>
      <c r="SFM40" s="86"/>
      <c r="SFN40" s="86"/>
      <c r="SFO40" s="86"/>
      <c r="SFP40" s="86"/>
      <c r="SFQ40" s="86"/>
      <c r="SFR40" s="86"/>
      <c r="SFS40" s="86"/>
      <c r="SFT40" s="86"/>
      <c r="SFU40" s="86"/>
      <c r="SFV40" s="86"/>
      <c r="SFW40" s="86"/>
      <c r="SFX40" s="86"/>
      <c r="SFY40" s="86"/>
      <c r="SFZ40" s="86"/>
      <c r="SGA40" s="86"/>
      <c r="SGB40" s="86"/>
      <c r="SGC40" s="86"/>
      <c r="SGD40" s="86"/>
      <c r="SGE40" s="86"/>
      <c r="SGF40" s="86"/>
      <c r="SGG40" s="86"/>
      <c r="SGH40" s="86"/>
      <c r="SGI40" s="86"/>
      <c r="SGJ40" s="86"/>
      <c r="SGK40" s="86"/>
      <c r="SGL40" s="86"/>
      <c r="SGM40" s="86"/>
      <c r="SGN40" s="86"/>
      <c r="SGO40" s="86"/>
      <c r="SGP40" s="86"/>
      <c r="SGQ40" s="86"/>
      <c r="SGR40" s="86"/>
      <c r="SGS40" s="86"/>
      <c r="SGT40" s="86"/>
      <c r="SGU40" s="86"/>
      <c r="SGV40" s="86"/>
      <c r="SGW40" s="86"/>
      <c r="SGX40" s="86"/>
      <c r="SGY40" s="86"/>
      <c r="SGZ40" s="86"/>
      <c r="SHA40" s="86"/>
      <c r="SHB40" s="86"/>
      <c r="SHC40" s="86"/>
      <c r="SHD40" s="86"/>
      <c r="SHE40" s="86"/>
      <c r="SHF40" s="86"/>
      <c r="SHG40" s="86"/>
      <c r="SHH40" s="86"/>
      <c r="SHI40" s="86"/>
      <c r="SHJ40" s="86"/>
      <c r="SHK40" s="86"/>
      <c r="SHL40" s="86"/>
      <c r="SHM40" s="86"/>
      <c r="SHN40" s="86"/>
      <c r="SHO40" s="86"/>
      <c r="SHP40" s="86"/>
      <c r="SHQ40" s="86"/>
      <c r="SHR40" s="86"/>
      <c r="SHS40" s="86"/>
      <c r="SHT40" s="86"/>
      <c r="SHU40" s="86"/>
      <c r="SHV40" s="86"/>
      <c r="SHW40" s="86"/>
      <c r="SHX40" s="86"/>
      <c r="SHY40" s="86"/>
      <c r="SHZ40" s="86"/>
      <c r="SIA40" s="86"/>
      <c r="SIB40" s="86"/>
      <c r="SIC40" s="86"/>
      <c r="SID40" s="86"/>
      <c r="SIE40" s="86"/>
      <c r="SIF40" s="86"/>
      <c r="SIG40" s="86"/>
      <c r="SIH40" s="86"/>
      <c r="SII40" s="86"/>
      <c r="SIJ40" s="86"/>
      <c r="SIK40" s="86"/>
      <c r="SIL40" s="86"/>
      <c r="SIM40" s="86"/>
      <c r="SIN40" s="86"/>
      <c r="SIO40" s="86"/>
      <c r="SIP40" s="86"/>
      <c r="SIQ40" s="86"/>
      <c r="SIR40" s="86"/>
      <c r="SIS40" s="86"/>
      <c r="SIT40" s="86"/>
      <c r="SIU40" s="86"/>
      <c r="SIV40" s="86"/>
      <c r="SIW40" s="86"/>
      <c r="SIX40" s="86"/>
      <c r="SIY40" s="86"/>
      <c r="SIZ40" s="86"/>
      <c r="SJA40" s="86"/>
      <c r="SJB40" s="86"/>
      <c r="SJC40" s="86"/>
      <c r="SJD40" s="86"/>
      <c r="SJE40" s="86"/>
      <c r="SJF40" s="86"/>
      <c r="SJG40" s="86"/>
      <c r="SJH40" s="86"/>
      <c r="SJI40" s="86"/>
      <c r="SJJ40" s="86"/>
      <c r="SJK40" s="86"/>
      <c r="SJL40" s="86"/>
      <c r="SJM40" s="86"/>
      <c r="SJN40" s="86"/>
      <c r="SJO40" s="86"/>
      <c r="SJP40" s="86"/>
      <c r="SJQ40" s="86"/>
      <c r="SJR40" s="86"/>
      <c r="SJS40" s="86"/>
      <c r="SJT40" s="86"/>
      <c r="SJU40" s="86"/>
      <c r="SJV40" s="86"/>
      <c r="SJW40" s="86"/>
      <c r="SJX40" s="86"/>
      <c r="SJY40" s="86"/>
      <c r="SJZ40" s="86"/>
      <c r="SKA40" s="86"/>
      <c r="SKB40" s="86"/>
      <c r="SKC40" s="86"/>
      <c r="SKD40" s="86"/>
      <c r="SKE40" s="86"/>
      <c r="SKF40" s="86"/>
      <c r="SKG40" s="86"/>
      <c r="SKH40" s="86"/>
      <c r="SKI40" s="86"/>
      <c r="SKJ40" s="86"/>
      <c r="SKK40" s="86"/>
      <c r="SKL40" s="86"/>
      <c r="SKM40" s="86"/>
      <c r="SKN40" s="86"/>
      <c r="SKO40" s="86"/>
      <c r="SKP40" s="86"/>
      <c r="SKQ40" s="86"/>
      <c r="SKR40" s="86"/>
      <c r="SKS40" s="86"/>
      <c r="SKT40" s="86"/>
      <c r="SKU40" s="86"/>
      <c r="SKV40" s="86"/>
      <c r="SKW40" s="86"/>
      <c r="SKX40" s="86"/>
      <c r="SKY40" s="86"/>
      <c r="SKZ40" s="86"/>
      <c r="SLA40" s="86"/>
      <c r="SLB40" s="86"/>
      <c r="SLC40" s="86"/>
      <c r="SLD40" s="86"/>
      <c r="SLE40" s="86"/>
      <c r="SLF40" s="86"/>
      <c r="SLG40" s="86"/>
      <c r="SLH40" s="86"/>
      <c r="SLI40" s="86"/>
      <c r="SLJ40" s="86"/>
      <c r="SLK40" s="86"/>
      <c r="SLL40" s="86"/>
      <c r="SLM40" s="86"/>
      <c r="SLN40" s="86"/>
      <c r="SLO40" s="86"/>
      <c r="SLP40" s="86"/>
      <c r="SLQ40" s="86"/>
      <c r="SLR40" s="86"/>
      <c r="SLS40" s="86"/>
      <c r="SLT40" s="86"/>
      <c r="SLU40" s="86"/>
      <c r="SLV40" s="86"/>
      <c r="SLW40" s="86"/>
      <c r="SLX40" s="86"/>
      <c r="SLY40" s="86"/>
      <c r="SLZ40" s="86"/>
      <c r="SMA40" s="86"/>
      <c r="SMB40" s="86"/>
      <c r="SMC40" s="86"/>
      <c r="SMD40" s="86"/>
      <c r="SME40" s="86"/>
      <c r="SMF40" s="86"/>
      <c r="SMG40" s="86"/>
      <c r="SMH40" s="86"/>
      <c r="SMI40" s="86"/>
      <c r="SMJ40" s="86"/>
      <c r="SMK40" s="86"/>
      <c r="SML40" s="86"/>
      <c r="SMM40" s="86"/>
      <c r="SMN40" s="86"/>
      <c r="SMO40" s="86"/>
      <c r="SMP40" s="86"/>
      <c r="SMQ40" s="86"/>
      <c r="SMR40" s="86"/>
      <c r="SMS40" s="86"/>
      <c r="SMT40" s="86"/>
      <c r="SMU40" s="86"/>
      <c r="SMV40" s="86"/>
      <c r="SMW40" s="86"/>
      <c r="SMX40" s="86"/>
      <c r="SMY40" s="86"/>
      <c r="SMZ40" s="86"/>
      <c r="SNA40" s="86"/>
      <c r="SNB40" s="86"/>
      <c r="SNC40" s="86"/>
      <c r="SND40" s="86"/>
      <c r="SNE40" s="86"/>
      <c r="SNF40" s="86"/>
      <c r="SNG40" s="86"/>
      <c r="SNH40" s="86"/>
      <c r="SNI40" s="86"/>
      <c r="SNJ40" s="86"/>
      <c r="SNK40" s="86"/>
      <c r="SNL40" s="86"/>
      <c r="SNM40" s="86"/>
      <c r="SNN40" s="86"/>
      <c r="SNO40" s="86"/>
      <c r="SNP40" s="86"/>
      <c r="SNQ40" s="86"/>
      <c r="SNR40" s="86"/>
      <c r="SNS40" s="86"/>
      <c r="SNT40" s="86"/>
      <c r="SNU40" s="86"/>
      <c r="SNV40" s="86"/>
      <c r="SNW40" s="86"/>
      <c r="SNX40" s="86"/>
      <c r="SNY40" s="86"/>
      <c r="SNZ40" s="86"/>
      <c r="SOA40" s="86"/>
      <c r="SOB40" s="86"/>
      <c r="SOC40" s="86"/>
      <c r="SOD40" s="86"/>
      <c r="SOE40" s="86"/>
      <c r="SOF40" s="86"/>
      <c r="SOG40" s="86"/>
      <c r="SOH40" s="86"/>
      <c r="SOI40" s="86"/>
      <c r="SOJ40" s="86"/>
      <c r="SOK40" s="86"/>
      <c r="SOL40" s="86"/>
      <c r="SOM40" s="86"/>
      <c r="SON40" s="86"/>
      <c r="SOO40" s="86"/>
      <c r="SOP40" s="86"/>
      <c r="SOQ40" s="86"/>
      <c r="SOR40" s="86"/>
      <c r="SOS40" s="86"/>
      <c r="SOT40" s="86"/>
      <c r="SOU40" s="86"/>
      <c r="SOV40" s="86"/>
      <c r="SOW40" s="86"/>
      <c r="SOX40" s="86"/>
      <c r="SOY40" s="86"/>
      <c r="SOZ40" s="86"/>
      <c r="SPA40" s="86"/>
      <c r="SPB40" s="86"/>
      <c r="SPC40" s="86"/>
      <c r="SPD40" s="86"/>
      <c r="SPE40" s="86"/>
      <c r="SPF40" s="86"/>
      <c r="SPG40" s="86"/>
      <c r="SPH40" s="86"/>
      <c r="SPI40" s="86"/>
      <c r="SPJ40" s="86"/>
      <c r="SPK40" s="86"/>
      <c r="SPL40" s="86"/>
      <c r="SPM40" s="86"/>
      <c r="SPN40" s="86"/>
      <c r="SPO40" s="86"/>
      <c r="SPP40" s="86"/>
      <c r="SPQ40" s="86"/>
      <c r="SPR40" s="86"/>
      <c r="SPS40" s="86"/>
      <c r="SPT40" s="86"/>
      <c r="SPU40" s="86"/>
      <c r="SPV40" s="86"/>
      <c r="SPW40" s="86"/>
      <c r="SPX40" s="86"/>
      <c r="SPY40" s="86"/>
      <c r="SPZ40" s="86"/>
      <c r="SQA40" s="86"/>
      <c r="SQB40" s="86"/>
      <c r="SQC40" s="86"/>
      <c r="SQD40" s="86"/>
      <c r="SQE40" s="86"/>
      <c r="SQF40" s="86"/>
      <c r="SQG40" s="86"/>
      <c r="SQH40" s="86"/>
      <c r="SQI40" s="86"/>
      <c r="SQJ40" s="86"/>
      <c r="SQK40" s="86"/>
      <c r="SQL40" s="86"/>
      <c r="SQM40" s="86"/>
      <c r="SQN40" s="86"/>
      <c r="SQO40" s="86"/>
      <c r="SQP40" s="86"/>
      <c r="SQQ40" s="86"/>
      <c r="SQR40" s="86"/>
      <c r="SQS40" s="86"/>
      <c r="SQT40" s="86"/>
      <c r="SQU40" s="86"/>
      <c r="SQV40" s="86"/>
      <c r="SQW40" s="86"/>
      <c r="SQX40" s="86"/>
      <c r="SQY40" s="86"/>
      <c r="SQZ40" s="86"/>
      <c r="SRA40" s="86"/>
      <c r="SRB40" s="86"/>
      <c r="SRC40" s="86"/>
      <c r="SRD40" s="86"/>
      <c r="SRE40" s="86"/>
      <c r="SRF40" s="86"/>
      <c r="SRG40" s="86"/>
      <c r="SRH40" s="86"/>
      <c r="SRI40" s="86"/>
      <c r="SRJ40" s="86"/>
      <c r="SRK40" s="86"/>
      <c r="SRL40" s="86"/>
      <c r="SRM40" s="86"/>
      <c r="SRN40" s="86"/>
      <c r="SRO40" s="86"/>
      <c r="SRP40" s="86"/>
      <c r="SRQ40" s="86"/>
      <c r="SRR40" s="86"/>
      <c r="SRS40" s="86"/>
      <c r="SRT40" s="86"/>
      <c r="SRU40" s="86"/>
      <c r="SRV40" s="86"/>
      <c r="SRW40" s="86"/>
      <c r="SRX40" s="86"/>
      <c r="SRY40" s="86"/>
      <c r="SRZ40" s="86"/>
      <c r="SSA40" s="86"/>
      <c r="SSB40" s="86"/>
      <c r="SSC40" s="86"/>
      <c r="SSD40" s="86"/>
      <c r="SSE40" s="86"/>
      <c r="SSF40" s="86"/>
      <c r="SSG40" s="86"/>
      <c r="SSH40" s="86"/>
      <c r="SSI40" s="86"/>
      <c r="SSJ40" s="86"/>
      <c r="SSK40" s="86"/>
      <c r="SSL40" s="86"/>
      <c r="SSM40" s="86"/>
      <c r="SSN40" s="86"/>
      <c r="SSO40" s="86"/>
      <c r="SSP40" s="86"/>
      <c r="SSQ40" s="86"/>
      <c r="SSR40" s="86"/>
      <c r="SSS40" s="86"/>
      <c r="SST40" s="86"/>
      <c r="SSU40" s="86"/>
      <c r="SSV40" s="86"/>
      <c r="SSW40" s="86"/>
      <c r="SSX40" s="86"/>
      <c r="SSY40" s="86"/>
      <c r="SSZ40" s="86"/>
      <c r="STA40" s="86"/>
      <c r="STB40" s="86"/>
      <c r="STC40" s="86"/>
      <c r="STD40" s="86"/>
      <c r="STE40" s="86"/>
      <c r="STF40" s="86"/>
      <c r="STG40" s="86"/>
      <c r="STH40" s="86"/>
      <c r="STI40" s="86"/>
      <c r="STJ40" s="86"/>
      <c r="STK40" s="86"/>
      <c r="STL40" s="86"/>
      <c r="STM40" s="86"/>
      <c r="STN40" s="86"/>
      <c r="STO40" s="86"/>
      <c r="STP40" s="86"/>
      <c r="STQ40" s="86"/>
      <c r="STR40" s="86"/>
      <c r="STS40" s="86"/>
      <c r="STT40" s="86"/>
      <c r="STU40" s="86"/>
      <c r="STV40" s="86"/>
      <c r="STW40" s="86"/>
      <c r="STX40" s="86"/>
      <c r="STY40" s="86"/>
      <c r="STZ40" s="86"/>
      <c r="SUA40" s="86"/>
      <c r="SUB40" s="86"/>
      <c r="SUC40" s="86"/>
      <c r="SUD40" s="86"/>
      <c r="SUE40" s="86"/>
      <c r="SUF40" s="86"/>
      <c r="SUG40" s="86"/>
      <c r="SUH40" s="86"/>
      <c r="SUI40" s="86"/>
      <c r="SUJ40" s="86"/>
      <c r="SUK40" s="86"/>
      <c r="SUL40" s="86"/>
      <c r="SUM40" s="86"/>
      <c r="SUN40" s="86"/>
      <c r="SUO40" s="86"/>
      <c r="SUP40" s="86"/>
      <c r="SUQ40" s="86"/>
      <c r="SUR40" s="86"/>
      <c r="SUS40" s="86"/>
      <c r="SUT40" s="86"/>
      <c r="SUU40" s="86"/>
      <c r="SUV40" s="86"/>
      <c r="SUW40" s="86"/>
      <c r="SUX40" s="86"/>
      <c r="SUY40" s="86"/>
      <c r="SUZ40" s="86"/>
      <c r="SVA40" s="86"/>
      <c r="SVB40" s="86"/>
      <c r="SVC40" s="86"/>
      <c r="SVD40" s="86"/>
      <c r="SVE40" s="86"/>
      <c r="SVF40" s="86"/>
      <c r="SVG40" s="86"/>
      <c r="SVH40" s="86"/>
      <c r="SVI40" s="86"/>
      <c r="SVJ40" s="86"/>
      <c r="SVK40" s="86"/>
      <c r="SVL40" s="86"/>
      <c r="SVM40" s="86"/>
      <c r="SVN40" s="86"/>
      <c r="SVO40" s="86"/>
      <c r="SVP40" s="86"/>
      <c r="SVQ40" s="86"/>
      <c r="SVR40" s="86"/>
      <c r="SVS40" s="86"/>
      <c r="SVT40" s="86"/>
      <c r="SVU40" s="86"/>
      <c r="SVV40" s="86"/>
      <c r="SVW40" s="86"/>
      <c r="SVX40" s="86"/>
      <c r="SVY40" s="86"/>
      <c r="SVZ40" s="86"/>
      <c r="SWA40" s="86"/>
      <c r="SWB40" s="86"/>
      <c r="SWC40" s="86"/>
      <c r="SWD40" s="86"/>
      <c r="SWE40" s="86"/>
      <c r="SWF40" s="86"/>
      <c r="SWG40" s="86"/>
      <c r="SWH40" s="86"/>
      <c r="SWI40" s="86"/>
      <c r="SWJ40" s="86"/>
      <c r="SWK40" s="86"/>
      <c r="SWL40" s="86"/>
      <c r="SWM40" s="86"/>
      <c r="SWN40" s="86"/>
      <c r="SWO40" s="86"/>
      <c r="SWP40" s="86"/>
      <c r="SWQ40" s="86"/>
      <c r="SWR40" s="86"/>
      <c r="SWS40" s="86"/>
      <c r="SWT40" s="86"/>
      <c r="SWU40" s="86"/>
      <c r="SWV40" s="86"/>
      <c r="SWW40" s="86"/>
      <c r="SWX40" s="86"/>
      <c r="SWY40" s="86"/>
      <c r="SWZ40" s="86"/>
      <c r="SXA40" s="86"/>
      <c r="SXB40" s="86"/>
      <c r="SXC40" s="86"/>
      <c r="SXD40" s="86"/>
      <c r="SXE40" s="86"/>
      <c r="SXF40" s="86"/>
      <c r="SXG40" s="86"/>
      <c r="SXH40" s="86"/>
      <c r="SXI40" s="86"/>
      <c r="SXJ40" s="86"/>
      <c r="SXK40" s="86"/>
      <c r="SXL40" s="86"/>
      <c r="SXM40" s="86"/>
      <c r="SXN40" s="86"/>
      <c r="SXO40" s="86"/>
      <c r="SXP40" s="86"/>
      <c r="SXQ40" s="86"/>
      <c r="SXR40" s="86"/>
      <c r="SXS40" s="86"/>
      <c r="SXT40" s="86"/>
      <c r="SXU40" s="86"/>
      <c r="SXV40" s="86"/>
      <c r="SXW40" s="86"/>
      <c r="SXX40" s="86"/>
      <c r="SXY40" s="86"/>
      <c r="SXZ40" s="86"/>
      <c r="SYA40" s="86"/>
      <c r="SYB40" s="86"/>
      <c r="SYC40" s="86"/>
      <c r="SYD40" s="86"/>
      <c r="SYE40" s="86"/>
      <c r="SYF40" s="86"/>
      <c r="SYG40" s="86"/>
      <c r="SYH40" s="86"/>
      <c r="SYI40" s="86"/>
      <c r="SYJ40" s="86"/>
      <c r="SYK40" s="86"/>
      <c r="SYL40" s="86"/>
      <c r="SYM40" s="86"/>
      <c r="SYN40" s="86"/>
      <c r="SYO40" s="86"/>
      <c r="SYP40" s="86"/>
      <c r="SYQ40" s="86"/>
      <c r="SYR40" s="86"/>
      <c r="SYS40" s="86"/>
      <c r="SYT40" s="86"/>
      <c r="SYU40" s="86"/>
      <c r="SYV40" s="86"/>
      <c r="SYW40" s="86"/>
      <c r="SYX40" s="86"/>
      <c r="SYY40" s="86"/>
      <c r="SYZ40" s="86"/>
      <c r="SZA40" s="86"/>
      <c r="SZB40" s="86"/>
      <c r="SZC40" s="86"/>
      <c r="SZD40" s="86"/>
      <c r="SZE40" s="86"/>
      <c r="SZF40" s="86"/>
      <c r="SZG40" s="86"/>
      <c r="SZH40" s="86"/>
      <c r="SZI40" s="86"/>
      <c r="SZJ40" s="86"/>
      <c r="SZK40" s="86"/>
      <c r="SZL40" s="86"/>
      <c r="SZM40" s="86"/>
      <c r="SZN40" s="86"/>
      <c r="SZO40" s="86"/>
      <c r="SZP40" s="86"/>
      <c r="SZQ40" s="86"/>
      <c r="SZR40" s="86"/>
      <c r="SZS40" s="86"/>
      <c r="SZT40" s="86"/>
      <c r="SZU40" s="86"/>
      <c r="SZV40" s="86"/>
      <c r="SZW40" s="86"/>
      <c r="SZX40" s="86"/>
      <c r="SZY40" s="86"/>
      <c r="SZZ40" s="86"/>
      <c r="TAA40" s="86"/>
      <c r="TAB40" s="86"/>
      <c r="TAC40" s="86"/>
      <c r="TAD40" s="86"/>
      <c r="TAE40" s="86"/>
      <c r="TAF40" s="86"/>
      <c r="TAG40" s="86"/>
      <c r="TAH40" s="86"/>
      <c r="TAI40" s="86"/>
      <c r="TAJ40" s="86"/>
      <c r="TAK40" s="86"/>
      <c r="TAL40" s="86"/>
      <c r="TAM40" s="86"/>
      <c r="TAN40" s="86"/>
      <c r="TAO40" s="86"/>
      <c r="TAP40" s="86"/>
      <c r="TAQ40" s="86"/>
      <c r="TAR40" s="86"/>
      <c r="TAS40" s="86"/>
      <c r="TAT40" s="86"/>
      <c r="TAU40" s="86"/>
      <c r="TAV40" s="86"/>
      <c r="TAW40" s="86"/>
      <c r="TAX40" s="86"/>
      <c r="TAY40" s="86"/>
      <c r="TAZ40" s="86"/>
      <c r="TBA40" s="86"/>
      <c r="TBB40" s="86"/>
      <c r="TBC40" s="86"/>
      <c r="TBD40" s="86"/>
      <c r="TBE40" s="86"/>
      <c r="TBF40" s="86"/>
      <c r="TBG40" s="86"/>
      <c r="TBH40" s="86"/>
      <c r="TBI40" s="86"/>
      <c r="TBJ40" s="86"/>
      <c r="TBK40" s="86"/>
      <c r="TBL40" s="86"/>
      <c r="TBM40" s="86"/>
      <c r="TBN40" s="86"/>
      <c r="TBO40" s="86"/>
      <c r="TBP40" s="86"/>
      <c r="TBQ40" s="86"/>
      <c r="TBR40" s="86"/>
      <c r="TBS40" s="86"/>
      <c r="TBT40" s="86"/>
      <c r="TBU40" s="86"/>
      <c r="TBV40" s="86"/>
      <c r="TBW40" s="86"/>
      <c r="TBX40" s="86"/>
      <c r="TBY40" s="86"/>
      <c r="TBZ40" s="86"/>
      <c r="TCA40" s="86"/>
      <c r="TCB40" s="86"/>
      <c r="TCC40" s="86"/>
      <c r="TCD40" s="86"/>
      <c r="TCE40" s="86"/>
      <c r="TCF40" s="86"/>
      <c r="TCG40" s="86"/>
      <c r="TCH40" s="86"/>
      <c r="TCI40" s="86"/>
      <c r="TCJ40" s="86"/>
      <c r="TCK40" s="86"/>
      <c r="TCL40" s="86"/>
      <c r="TCM40" s="86"/>
      <c r="TCN40" s="86"/>
      <c r="TCO40" s="86"/>
      <c r="TCP40" s="86"/>
      <c r="TCQ40" s="86"/>
      <c r="TCR40" s="86"/>
      <c r="TCS40" s="86"/>
      <c r="TCT40" s="86"/>
      <c r="TCU40" s="86"/>
      <c r="TCV40" s="86"/>
      <c r="TCW40" s="86"/>
      <c r="TCX40" s="86"/>
      <c r="TCY40" s="86"/>
      <c r="TCZ40" s="86"/>
      <c r="TDA40" s="86"/>
      <c r="TDB40" s="86"/>
      <c r="TDC40" s="86"/>
      <c r="TDD40" s="86"/>
      <c r="TDE40" s="86"/>
      <c r="TDF40" s="86"/>
      <c r="TDG40" s="86"/>
      <c r="TDH40" s="86"/>
      <c r="TDI40" s="86"/>
      <c r="TDJ40" s="86"/>
      <c r="TDK40" s="86"/>
      <c r="TDL40" s="86"/>
      <c r="TDM40" s="86"/>
      <c r="TDN40" s="86"/>
      <c r="TDO40" s="86"/>
      <c r="TDP40" s="86"/>
      <c r="TDQ40" s="86"/>
      <c r="TDR40" s="86"/>
      <c r="TDS40" s="86"/>
      <c r="TDT40" s="86"/>
      <c r="TDU40" s="86"/>
      <c r="TDV40" s="86"/>
      <c r="TDW40" s="86"/>
      <c r="TDX40" s="86"/>
      <c r="TDY40" s="86"/>
      <c r="TDZ40" s="86"/>
      <c r="TEA40" s="86"/>
      <c r="TEB40" s="86"/>
      <c r="TEC40" s="86"/>
      <c r="TED40" s="86"/>
      <c r="TEE40" s="86"/>
      <c r="TEF40" s="86"/>
      <c r="TEG40" s="86"/>
      <c r="TEH40" s="86"/>
      <c r="TEI40" s="86"/>
      <c r="TEJ40" s="86"/>
      <c r="TEK40" s="86"/>
      <c r="TEL40" s="86"/>
      <c r="TEM40" s="86"/>
      <c r="TEN40" s="86"/>
      <c r="TEO40" s="86"/>
      <c r="TEP40" s="86"/>
      <c r="TEQ40" s="86"/>
      <c r="TER40" s="86"/>
      <c r="TES40" s="86"/>
      <c r="TET40" s="86"/>
      <c r="TEU40" s="86"/>
      <c r="TEV40" s="86"/>
      <c r="TEW40" s="86"/>
      <c r="TEX40" s="86"/>
      <c r="TEY40" s="86"/>
      <c r="TEZ40" s="86"/>
      <c r="TFA40" s="86"/>
      <c r="TFB40" s="86"/>
      <c r="TFC40" s="86"/>
      <c r="TFD40" s="86"/>
      <c r="TFE40" s="86"/>
      <c r="TFF40" s="86"/>
      <c r="TFG40" s="86"/>
      <c r="TFH40" s="86"/>
      <c r="TFI40" s="86"/>
      <c r="TFJ40" s="86"/>
      <c r="TFK40" s="86"/>
      <c r="TFL40" s="86"/>
      <c r="TFM40" s="86"/>
      <c r="TFN40" s="86"/>
      <c r="TFO40" s="86"/>
      <c r="TFP40" s="86"/>
      <c r="TFQ40" s="86"/>
      <c r="TFR40" s="86"/>
      <c r="TFS40" s="86"/>
      <c r="TFT40" s="86"/>
      <c r="TFU40" s="86"/>
      <c r="TFV40" s="86"/>
      <c r="TFW40" s="86"/>
      <c r="TFX40" s="86"/>
      <c r="TFY40" s="86"/>
      <c r="TFZ40" s="86"/>
      <c r="TGA40" s="86"/>
      <c r="TGB40" s="86"/>
      <c r="TGC40" s="86"/>
      <c r="TGD40" s="86"/>
      <c r="TGE40" s="86"/>
      <c r="TGF40" s="86"/>
      <c r="TGG40" s="86"/>
      <c r="TGH40" s="86"/>
      <c r="TGI40" s="86"/>
      <c r="TGJ40" s="86"/>
      <c r="TGK40" s="86"/>
      <c r="TGL40" s="86"/>
      <c r="TGM40" s="86"/>
      <c r="TGN40" s="86"/>
      <c r="TGO40" s="86"/>
      <c r="TGP40" s="86"/>
      <c r="TGQ40" s="86"/>
      <c r="TGR40" s="86"/>
      <c r="TGS40" s="86"/>
      <c r="TGT40" s="86"/>
      <c r="TGU40" s="86"/>
      <c r="TGV40" s="86"/>
      <c r="TGW40" s="86"/>
      <c r="TGX40" s="86"/>
      <c r="TGY40" s="86"/>
      <c r="TGZ40" s="86"/>
      <c r="THA40" s="86"/>
      <c r="THB40" s="86"/>
      <c r="THC40" s="86"/>
      <c r="THD40" s="86"/>
      <c r="THE40" s="86"/>
      <c r="THF40" s="86"/>
      <c r="THG40" s="86"/>
      <c r="THH40" s="86"/>
      <c r="THI40" s="86"/>
      <c r="THJ40" s="86"/>
      <c r="THK40" s="86"/>
      <c r="THL40" s="86"/>
      <c r="THM40" s="86"/>
      <c r="THN40" s="86"/>
      <c r="THO40" s="86"/>
      <c r="THP40" s="86"/>
      <c r="THQ40" s="86"/>
      <c r="THR40" s="86"/>
      <c r="THS40" s="86"/>
      <c r="THT40" s="86"/>
      <c r="THU40" s="86"/>
      <c r="THV40" s="86"/>
      <c r="THW40" s="86"/>
      <c r="THX40" s="86"/>
      <c r="THY40" s="86"/>
      <c r="THZ40" s="86"/>
      <c r="TIA40" s="86"/>
      <c r="TIB40" s="86"/>
      <c r="TIC40" s="86"/>
      <c r="TID40" s="86"/>
      <c r="TIE40" s="86"/>
      <c r="TIF40" s="86"/>
      <c r="TIG40" s="86"/>
      <c r="TIH40" s="86"/>
      <c r="TII40" s="86"/>
      <c r="TIJ40" s="86"/>
      <c r="TIK40" s="86"/>
      <c r="TIL40" s="86"/>
      <c r="TIM40" s="86"/>
      <c r="TIN40" s="86"/>
      <c r="TIO40" s="86"/>
      <c r="TIP40" s="86"/>
      <c r="TIQ40" s="86"/>
      <c r="TIR40" s="86"/>
      <c r="TIS40" s="86"/>
      <c r="TIT40" s="86"/>
      <c r="TIU40" s="86"/>
      <c r="TIV40" s="86"/>
      <c r="TIW40" s="86"/>
      <c r="TIX40" s="86"/>
      <c r="TIY40" s="86"/>
      <c r="TIZ40" s="86"/>
      <c r="TJA40" s="86"/>
      <c r="TJB40" s="86"/>
      <c r="TJC40" s="86"/>
      <c r="TJD40" s="86"/>
      <c r="TJE40" s="86"/>
      <c r="TJF40" s="86"/>
      <c r="TJG40" s="86"/>
      <c r="TJH40" s="86"/>
      <c r="TJI40" s="86"/>
      <c r="TJJ40" s="86"/>
      <c r="TJK40" s="86"/>
      <c r="TJL40" s="86"/>
      <c r="TJM40" s="86"/>
      <c r="TJN40" s="86"/>
      <c r="TJO40" s="86"/>
      <c r="TJP40" s="86"/>
      <c r="TJQ40" s="86"/>
      <c r="TJR40" s="86"/>
      <c r="TJS40" s="86"/>
      <c r="TJT40" s="86"/>
      <c r="TJU40" s="86"/>
      <c r="TJV40" s="86"/>
      <c r="TJW40" s="86"/>
      <c r="TJX40" s="86"/>
      <c r="TJY40" s="86"/>
      <c r="TJZ40" s="86"/>
      <c r="TKA40" s="86"/>
      <c r="TKB40" s="86"/>
      <c r="TKC40" s="86"/>
      <c r="TKD40" s="86"/>
      <c r="TKE40" s="86"/>
      <c r="TKF40" s="86"/>
      <c r="TKG40" s="86"/>
      <c r="TKH40" s="86"/>
      <c r="TKI40" s="86"/>
      <c r="TKJ40" s="86"/>
      <c r="TKK40" s="86"/>
      <c r="TKL40" s="86"/>
      <c r="TKM40" s="86"/>
      <c r="TKN40" s="86"/>
      <c r="TKO40" s="86"/>
      <c r="TKP40" s="86"/>
      <c r="TKQ40" s="86"/>
      <c r="TKR40" s="86"/>
      <c r="TKS40" s="86"/>
      <c r="TKT40" s="86"/>
      <c r="TKU40" s="86"/>
      <c r="TKV40" s="86"/>
      <c r="TKW40" s="86"/>
      <c r="TKX40" s="86"/>
      <c r="TKY40" s="86"/>
      <c r="TKZ40" s="86"/>
      <c r="TLA40" s="86"/>
      <c r="TLB40" s="86"/>
      <c r="TLC40" s="86"/>
      <c r="TLD40" s="86"/>
      <c r="TLE40" s="86"/>
      <c r="TLF40" s="86"/>
      <c r="TLG40" s="86"/>
      <c r="TLH40" s="86"/>
      <c r="TLI40" s="86"/>
      <c r="TLJ40" s="86"/>
      <c r="TLK40" s="86"/>
      <c r="TLL40" s="86"/>
      <c r="TLM40" s="86"/>
      <c r="TLN40" s="86"/>
      <c r="TLO40" s="86"/>
      <c r="TLP40" s="86"/>
      <c r="TLQ40" s="86"/>
      <c r="TLR40" s="86"/>
      <c r="TLS40" s="86"/>
      <c r="TLT40" s="86"/>
      <c r="TLU40" s="86"/>
      <c r="TLV40" s="86"/>
      <c r="TLW40" s="86"/>
      <c r="TLX40" s="86"/>
      <c r="TLY40" s="86"/>
      <c r="TLZ40" s="86"/>
      <c r="TMA40" s="86"/>
      <c r="TMB40" s="86"/>
      <c r="TMC40" s="86"/>
      <c r="TMD40" s="86"/>
      <c r="TME40" s="86"/>
      <c r="TMF40" s="86"/>
      <c r="TMG40" s="86"/>
      <c r="TMH40" s="86"/>
      <c r="TMI40" s="86"/>
      <c r="TMJ40" s="86"/>
      <c r="TMK40" s="86"/>
      <c r="TML40" s="86"/>
      <c r="TMM40" s="86"/>
      <c r="TMN40" s="86"/>
      <c r="TMO40" s="86"/>
      <c r="TMP40" s="86"/>
      <c r="TMQ40" s="86"/>
      <c r="TMR40" s="86"/>
      <c r="TMS40" s="86"/>
      <c r="TMT40" s="86"/>
      <c r="TMU40" s="86"/>
      <c r="TMV40" s="86"/>
      <c r="TMW40" s="86"/>
      <c r="TMX40" s="86"/>
      <c r="TMY40" s="86"/>
      <c r="TMZ40" s="86"/>
      <c r="TNA40" s="86"/>
      <c r="TNB40" s="86"/>
      <c r="TNC40" s="86"/>
      <c r="TND40" s="86"/>
      <c r="TNE40" s="86"/>
      <c r="TNF40" s="86"/>
      <c r="TNG40" s="86"/>
      <c r="TNH40" s="86"/>
      <c r="TNI40" s="86"/>
      <c r="TNJ40" s="86"/>
      <c r="TNK40" s="86"/>
      <c r="TNL40" s="86"/>
      <c r="TNM40" s="86"/>
      <c r="TNN40" s="86"/>
      <c r="TNO40" s="86"/>
      <c r="TNP40" s="86"/>
      <c r="TNQ40" s="86"/>
      <c r="TNR40" s="86"/>
      <c r="TNS40" s="86"/>
      <c r="TNT40" s="86"/>
      <c r="TNU40" s="86"/>
      <c r="TNV40" s="86"/>
      <c r="TNW40" s="86"/>
      <c r="TNX40" s="86"/>
      <c r="TNY40" s="86"/>
      <c r="TNZ40" s="86"/>
      <c r="TOA40" s="86"/>
      <c r="TOB40" s="86"/>
      <c r="TOC40" s="86"/>
      <c r="TOD40" s="86"/>
      <c r="TOE40" s="86"/>
      <c r="TOF40" s="86"/>
      <c r="TOG40" s="86"/>
      <c r="TOH40" s="86"/>
      <c r="TOI40" s="86"/>
      <c r="TOJ40" s="86"/>
      <c r="TOK40" s="86"/>
      <c r="TOL40" s="86"/>
      <c r="TOM40" s="86"/>
      <c r="TON40" s="86"/>
      <c r="TOO40" s="86"/>
      <c r="TOP40" s="86"/>
      <c r="TOQ40" s="86"/>
      <c r="TOR40" s="86"/>
      <c r="TOS40" s="86"/>
      <c r="TOT40" s="86"/>
      <c r="TOU40" s="86"/>
      <c r="TOV40" s="86"/>
      <c r="TOW40" s="86"/>
      <c r="TOX40" s="86"/>
      <c r="TOY40" s="86"/>
      <c r="TOZ40" s="86"/>
      <c r="TPA40" s="86"/>
      <c r="TPB40" s="86"/>
      <c r="TPC40" s="86"/>
      <c r="TPD40" s="86"/>
      <c r="TPE40" s="86"/>
      <c r="TPF40" s="86"/>
      <c r="TPG40" s="86"/>
      <c r="TPH40" s="86"/>
      <c r="TPI40" s="86"/>
      <c r="TPJ40" s="86"/>
      <c r="TPK40" s="86"/>
      <c r="TPL40" s="86"/>
      <c r="TPM40" s="86"/>
      <c r="TPN40" s="86"/>
      <c r="TPO40" s="86"/>
      <c r="TPP40" s="86"/>
      <c r="TPQ40" s="86"/>
      <c r="TPR40" s="86"/>
      <c r="TPS40" s="86"/>
      <c r="TPT40" s="86"/>
      <c r="TPU40" s="86"/>
      <c r="TPV40" s="86"/>
      <c r="TPW40" s="86"/>
      <c r="TPX40" s="86"/>
      <c r="TPY40" s="86"/>
      <c r="TPZ40" s="86"/>
      <c r="TQA40" s="86"/>
      <c r="TQB40" s="86"/>
      <c r="TQC40" s="86"/>
      <c r="TQD40" s="86"/>
      <c r="TQE40" s="86"/>
      <c r="TQF40" s="86"/>
      <c r="TQG40" s="86"/>
      <c r="TQH40" s="86"/>
      <c r="TQI40" s="86"/>
      <c r="TQJ40" s="86"/>
      <c r="TQK40" s="86"/>
      <c r="TQL40" s="86"/>
      <c r="TQM40" s="86"/>
      <c r="TQN40" s="86"/>
      <c r="TQO40" s="86"/>
      <c r="TQP40" s="86"/>
      <c r="TQQ40" s="86"/>
      <c r="TQR40" s="86"/>
      <c r="TQS40" s="86"/>
      <c r="TQT40" s="86"/>
      <c r="TQU40" s="86"/>
      <c r="TQV40" s="86"/>
      <c r="TQW40" s="86"/>
      <c r="TQX40" s="86"/>
      <c r="TQY40" s="86"/>
      <c r="TQZ40" s="86"/>
      <c r="TRA40" s="86"/>
      <c r="TRB40" s="86"/>
      <c r="TRC40" s="86"/>
      <c r="TRD40" s="86"/>
      <c r="TRE40" s="86"/>
      <c r="TRF40" s="86"/>
      <c r="TRG40" s="86"/>
      <c r="TRH40" s="86"/>
      <c r="TRI40" s="86"/>
      <c r="TRJ40" s="86"/>
      <c r="TRK40" s="86"/>
      <c r="TRL40" s="86"/>
      <c r="TRM40" s="86"/>
      <c r="TRN40" s="86"/>
      <c r="TRO40" s="86"/>
      <c r="TRP40" s="86"/>
      <c r="TRQ40" s="86"/>
      <c r="TRR40" s="86"/>
      <c r="TRS40" s="86"/>
      <c r="TRT40" s="86"/>
      <c r="TRU40" s="86"/>
      <c r="TRV40" s="86"/>
      <c r="TRW40" s="86"/>
      <c r="TRX40" s="86"/>
      <c r="TRY40" s="86"/>
      <c r="TRZ40" s="86"/>
      <c r="TSA40" s="86"/>
      <c r="TSB40" s="86"/>
      <c r="TSC40" s="86"/>
      <c r="TSD40" s="86"/>
      <c r="TSE40" s="86"/>
      <c r="TSF40" s="86"/>
      <c r="TSG40" s="86"/>
      <c r="TSH40" s="86"/>
      <c r="TSI40" s="86"/>
      <c r="TSJ40" s="86"/>
      <c r="TSK40" s="86"/>
      <c r="TSL40" s="86"/>
      <c r="TSM40" s="86"/>
      <c r="TSN40" s="86"/>
      <c r="TSO40" s="86"/>
      <c r="TSP40" s="86"/>
      <c r="TSQ40" s="86"/>
      <c r="TSR40" s="86"/>
      <c r="TSS40" s="86"/>
      <c r="TST40" s="86"/>
      <c r="TSU40" s="86"/>
      <c r="TSV40" s="86"/>
      <c r="TSW40" s="86"/>
      <c r="TSX40" s="86"/>
      <c r="TSY40" s="86"/>
      <c r="TSZ40" s="86"/>
      <c r="TTA40" s="86"/>
      <c r="TTB40" s="86"/>
      <c r="TTC40" s="86"/>
      <c r="TTD40" s="86"/>
      <c r="TTE40" s="86"/>
      <c r="TTF40" s="86"/>
      <c r="TTG40" s="86"/>
      <c r="TTH40" s="86"/>
      <c r="TTI40" s="86"/>
      <c r="TTJ40" s="86"/>
      <c r="TTK40" s="86"/>
      <c r="TTL40" s="86"/>
      <c r="TTM40" s="86"/>
      <c r="TTN40" s="86"/>
      <c r="TTO40" s="86"/>
      <c r="TTP40" s="86"/>
      <c r="TTQ40" s="86"/>
      <c r="TTR40" s="86"/>
      <c r="TTS40" s="86"/>
      <c r="TTT40" s="86"/>
      <c r="TTU40" s="86"/>
      <c r="TTV40" s="86"/>
      <c r="TTW40" s="86"/>
      <c r="TTX40" s="86"/>
      <c r="TTY40" s="86"/>
      <c r="TTZ40" s="86"/>
      <c r="TUA40" s="86"/>
      <c r="TUB40" s="86"/>
      <c r="TUC40" s="86"/>
      <c r="TUD40" s="86"/>
      <c r="TUE40" s="86"/>
      <c r="TUF40" s="86"/>
      <c r="TUG40" s="86"/>
      <c r="TUH40" s="86"/>
      <c r="TUI40" s="86"/>
      <c r="TUJ40" s="86"/>
      <c r="TUK40" s="86"/>
      <c r="TUL40" s="86"/>
      <c r="TUM40" s="86"/>
      <c r="TUN40" s="86"/>
      <c r="TUO40" s="86"/>
      <c r="TUP40" s="86"/>
      <c r="TUQ40" s="86"/>
      <c r="TUR40" s="86"/>
      <c r="TUS40" s="86"/>
      <c r="TUT40" s="86"/>
      <c r="TUU40" s="86"/>
      <c r="TUV40" s="86"/>
      <c r="TUW40" s="86"/>
      <c r="TUX40" s="86"/>
      <c r="TUY40" s="86"/>
      <c r="TUZ40" s="86"/>
      <c r="TVA40" s="86"/>
      <c r="TVB40" s="86"/>
      <c r="TVC40" s="86"/>
      <c r="TVD40" s="86"/>
      <c r="TVE40" s="86"/>
      <c r="TVF40" s="86"/>
      <c r="TVG40" s="86"/>
      <c r="TVH40" s="86"/>
      <c r="TVI40" s="86"/>
      <c r="TVJ40" s="86"/>
      <c r="TVK40" s="86"/>
      <c r="TVL40" s="86"/>
      <c r="TVM40" s="86"/>
      <c r="TVN40" s="86"/>
      <c r="TVO40" s="86"/>
      <c r="TVP40" s="86"/>
      <c r="TVQ40" s="86"/>
      <c r="TVR40" s="86"/>
      <c r="TVS40" s="86"/>
      <c r="TVT40" s="86"/>
      <c r="TVU40" s="86"/>
      <c r="TVV40" s="86"/>
      <c r="TVW40" s="86"/>
      <c r="TVX40" s="86"/>
      <c r="TVY40" s="86"/>
      <c r="TVZ40" s="86"/>
      <c r="TWA40" s="86"/>
      <c r="TWB40" s="86"/>
      <c r="TWC40" s="86"/>
      <c r="TWD40" s="86"/>
      <c r="TWE40" s="86"/>
      <c r="TWF40" s="86"/>
      <c r="TWG40" s="86"/>
      <c r="TWH40" s="86"/>
      <c r="TWI40" s="86"/>
      <c r="TWJ40" s="86"/>
      <c r="TWK40" s="86"/>
      <c r="TWL40" s="86"/>
      <c r="TWM40" s="86"/>
      <c r="TWN40" s="86"/>
      <c r="TWO40" s="86"/>
      <c r="TWP40" s="86"/>
      <c r="TWQ40" s="86"/>
      <c r="TWR40" s="86"/>
      <c r="TWS40" s="86"/>
      <c r="TWT40" s="86"/>
      <c r="TWU40" s="86"/>
      <c r="TWV40" s="86"/>
      <c r="TWW40" s="86"/>
      <c r="TWX40" s="86"/>
      <c r="TWY40" s="86"/>
      <c r="TWZ40" s="86"/>
      <c r="TXA40" s="86"/>
      <c r="TXB40" s="86"/>
      <c r="TXC40" s="86"/>
      <c r="TXD40" s="86"/>
      <c r="TXE40" s="86"/>
      <c r="TXF40" s="86"/>
      <c r="TXG40" s="86"/>
      <c r="TXH40" s="86"/>
      <c r="TXI40" s="86"/>
      <c r="TXJ40" s="86"/>
      <c r="TXK40" s="86"/>
      <c r="TXL40" s="86"/>
      <c r="TXM40" s="86"/>
      <c r="TXN40" s="86"/>
      <c r="TXO40" s="86"/>
      <c r="TXP40" s="86"/>
      <c r="TXQ40" s="86"/>
      <c r="TXR40" s="86"/>
      <c r="TXS40" s="86"/>
      <c r="TXT40" s="86"/>
      <c r="TXU40" s="86"/>
      <c r="TXV40" s="86"/>
      <c r="TXW40" s="86"/>
      <c r="TXX40" s="86"/>
      <c r="TXY40" s="86"/>
      <c r="TXZ40" s="86"/>
      <c r="TYA40" s="86"/>
      <c r="TYB40" s="86"/>
      <c r="TYC40" s="86"/>
      <c r="TYD40" s="86"/>
      <c r="TYE40" s="86"/>
      <c r="TYF40" s="86"/>
      <c r="TYG40" s="86"/>
      <c r="TYH40" s="86"/>
      <c r="TYI40" s="86"/>
      <c r="TYJ40" s="86"/>
      <c r="TYK40" s="86"/>
      <c r="TYL40" s="86"/>
      <c r="TYM40" s="86"/>
      <c r="TYN40" s="86"/>
      <c r="TYO40" s="86"/>
      <c r="TYP40" s="86"/>
      <c r="TYQ40" s="86"/>
      <c r="TYR40" s="86"/>
      <c r="TYS40" s="86"/>
      <c r="TYT40" s="86"/>
      <c r="TYU40" s="86"/>
      <c r="TYV40" s="86"/>
      <c r="TYW40" s="86"/>
      <c r="TYX40" s="86"/>
      <c r="TYY40" s="86"/>
      <c r="TYZ40" s="86"/>
      <c r="TZA40" s="86"/>
      <c r="TZB40" s="86"/>
      <c r="TZC40" s="86"/>
      <c r="TZD40" s="86"/>
      <c r="TZE40" s="86"/>
      <c r="TZF40" s="86"/>
      <c r="TZG40" s="86"/>
      <c r="TZH40" s="86"/>
      <c r="TZI40" s="86"/>
      <c r="TZJ40" s="86"/>
      <c r="TZK40" s="86"/>
      <c r="TZL40" s="86"/>
      <c r="TZM40" s="86"/>
      <c r="TZN40" s="86"/>
      <c r="TZO40" s="86"/>
      <c r="TZP40" s="86"/>
      <c r="TZQ40" s="86"/>
      <c r="TZR40" s="86"/>
      <c r="TZS40" s="86"/>
      <c r="TZT40" s="86"/>
      <c r="TZU40" s="86"/>
      <c r="TZV40" s="86"/>
      <c r="TZW40" s="86"/>
      <c r="TZX40" s="86"/>
      <c r="TZY40" s="86"/>
      <c r="TZZ40" s="86"/>
      <c r="UAA40" s="86"/>
      <c r="UAB40" s="86"/>
      <c r="UAC40" s="86"/>
      <c r="UAD40" s="86"/>
      <c r="UAE40" s="86"/>
      <c r="UAF40" s="86"/>
      <c r="UAG40" s="86"/>
      <c r="UAH40" s="86"/>
      <c r="UAI40" s="86"/>
      <c r="UAJ40" s="86"/>
      <c r="UAK40" s="86"/>
      <c r="UAL40" s="86"/>
      <c r="UAM40" s="86"/>
      <c r="UAN40" s="86"/>
      <c r="UAO40" s="86"/>
      <c r="UAP40" s="86"/>
      <c r="UAQ40" s="86"/>
      <c r="UAR40" s="86"/>
      <c r="UAS40" s="86"/>
      <c r="UAT40" s="86"/>
      <c r="UAU40" s="86"/>
      <c r="UAV40" s="86"/>
      <c r="UAW40" s="86"/>
      <c r="UAX40" s="86"/>
      <c r="UAY40" s="86"/>
      <c r="UAZ40" s="86"/>
      <c r="UBA40" s="86"/>
      <c r="UBB40" s="86"/>
      <c r="UBC40" s="86"/>
      <c r="UBD40" s="86"/>
      <c r="UBE40" s="86"/>
      <c r="UBF40" s="86"/>
      <c r="UBG40" s="86"/>
      <c r="UBH40" s="86"/>
      <c r="UBI40" s="86"/>
      <c r="UBJ40" s="86"/>
      <c r="UBK40" s="86"/>
      <c r="UBL40" s="86"/>
      <c r="UBM40" s="86"/>
      <c r="UBN40" s="86"/>
      <c r="UBO40" s="86"/>
      <c r="UBP40" s="86"/>
      <c r="UBQ40" s="86"/>
      <c r="UBR40" s="86"/>
      <c r="UBS40" s="86"/>
      <c r="UBT40" s="86"/>
      <c r="UBU40" s="86"/>
      <c r="UBV40" s="86"/>
      <c r="UBW40" s="86"/>
      <c r="UBX40" s="86"/>
      <c r="UBY40" s="86"/>
      <c r="UBZ40" s="86"/>
      <c r="UCA40" s="86"/>
      <c r="UCB40" s="86"/>
      <c r="UCC40" s="86"/>
      <c r="UCD40" s="86"/>
      <c r="UCE40" s="86"/>
      <c r="UCF40" s="86"/>
      <c r="UCG40" s="86"/>
      <c r="UCH40" s="86"/>
      <c r="UCI40" s="86"/>
      <c r="UCJ40" s="86"/>
      <c r="UCK40" s="86"/>
      <c r="UCL40" s="86"/>
      <c r="UCM40" s="86"/>
      <c r="UCN40" s="86"/>
      <c r="UCO40" s="86"/>
      <c r="UCP40" s="86"/>
      <c r="UCQ40" s="86"/>
      <c r="UCR40" s="86"/>
      <c r="UCS40" s="86"/>
      <c r="UCT40" s="86"/>
      <c r="UCU40" s="86"/>
      <c r="UCV40" s="86"/>
      <c r="UCW40" s="86"/>
      <c r="UCX40" s="86"/>
      <c r="UCY40" s="86"/>
      <c r="UCZ40" s="86"/>
      <c r="UDA40" s="86"/>
      <c r="UDB40" s="86"/>
      <c r="UDC40" s="86"/>
      <c r="UDD40" s="86"/>
      <c r="UDE40" s="86"/>
      <c r="UDF40" s="86"/>
      <c r="UDG40" s="86"/>
      <c r="UDH40" s="86"/>
      <c r="UDI40" s="86"/>
      <c r="UDJ40" s="86"/>
      <c r="UDK40" s="86"/>
      <c r="UDL40" s="86"/>
      <c r="UDM40" s="86"/>
      <c r="UDN40" s="86"/>
      <c r="UDO40" s="86"/>
      <c r="UDP40" s="86"/>
      <c r="UDQ40" s="86"/>
      <c r="UDR40" s="86"/>
      <c r="UDS40" s="86"/>
      <c r="UDT40" s="86"/>
      <c r="UDU40" s="86"/>
      <c r="UDV40" s="86"/>
      <c r="UDW40" s="86"/>
      <c r="UDX40" s="86"/>
      <c r="UDY40" s="86"/>
      <c r="UDZ40" s="86"/>
      <c r="UEA40" s="86"/>
      <c r="UEB40" s="86"/>
      <c r="UEC40" s="86"/>
      <c r="UED40" s="86"/>
      <c r="UEE40" s="86"/>
      <c r="UEF40" s="86"/>
      <c r="UEG40" s="86"/>
      <c r="UEH40" s="86"/>
      <c r="UEI40" s="86"/>
      <c r="UEJ40" s="86"/>
      <c r="UEK40" s="86"/>
      <c r="UEL40" s="86"/>
      <c r="UEM40" s="86"/>
      <c r="UEN40" s="86"/>
      <c r="UEO40" s="86"/>
      <c r="UEP40" s="86"/>
      <c r="UEQ40" s="86"/>
      <c r="UER40" s="86"/>
      <c r="UES40" s="86"/>
      <c r="UET40" s="86"/>
      <c r="UEU40" s="86"/>
      <c r="UEV40" s="86"/>
      <c r="UEW40" s="86"/>
      <c r="UEX40" s="86"/>
      <c r="UEY40" s="86"/>
      <c r="UEZ40" s="86"/>
      <c r="UFA40" s="86"/>
      <c r="UFB40" s="86"/>
      <c r="UFC40" s="86"/>
      <c r="UFD40" s="86"/>
      <c r="UFE40" s="86"/>
      <c r="UFF40" s="86"/>
      <c r="UFG40" s="86"/>
      <c r="UFH40" s="86"/>
      <c r="UFI40" s="86"/>
      <c r="UFJ40" s="86"/>
      <c r="UFK40" s="86"/>
      <c r="UFL40" s="86"/>
      <c r="UFM40" s="86"/>
      <c r="UFN40" s="86"/>
      <c r="UFO40" s="86"/>
      <c r="UFP40" s="86"/>
      <c r="UFQ40" s="86"/>
      <c r="UFR40" s="86"/>
      <c r="UFS40" s="86"/>
      <c r="UFT40" s="86"/>
      <c r="UFU40" s="86"/>
      <c r="UFV40" s="86"/>
      <c r="UFW40" s="86"/>
      <c r="UFX40" s="86"/>
      <c r="UFY40" s="86"/>
      <c r="UFZ40" s="86"/>
      <c r="UGA40" s="86"/>
      <c r="UGB40" s="86"/>
      <c r="UGC40" s="86"/>
      <c r="UGD40" s="86"/>
      <c r="UGE40" s="86"/>
      <c r="UGF40" s="86"/>
      <c r="UGG40" s="86"/>
      <c r="UGH40" s="86"/>
      <c r="UGI40" s="86"/>
      <c r="UGJ40" s="86"/>
      <c r="UGK40" s="86"/>
      <c r="UGL40" s="86"/>
      <c r="UGM40" s="86"/>
      <c r="UGN40" s="86"/>
      <c r="UGO40" s="86"/>
      <c r="UGP40" s="86"/>
      <c r="UGQ40" s="86"/>
      <c r="UGR40" s="86"/>
      <c r="UGS40" s="86"/>
      <c r="UGT40" s="86"/>
      <c r="UGU40" s="86"/>
      <c r="UGV40" s="86"/>
      <c r="UGW40" s="86"/>
      <c r="UGX40" s="86"/>
      <c r="UGY40" s="86"/>
      <c r="UGZ40" s="86"/>
      <c r="UHA40" s="86"/>
      <c r="UHB40" s="86"/>
      <c r="UHC40" s="86"/>
      <c r="UHD40" s="86"/>
      <c r="UHE40" s="86"/>
      <c r="UHF40" s="86"/>
      <c r="UHG40" s="86"/>
      <c r="UHH40" s="86"/>
      <c r="UHI40" s="86"/>
      <c r="UHJ40" s="86"/>
      <c r="UHK40" s="86"/>
      <c r="UHL40" s="86"/>
      <c r="UHM40" s="86"/>
      <c r="UHN40" s="86"/>
      <c r="UHO40" s="86"/>
      <c r="UHP40" s="86"/>
      <c r="UHQ40" s="86"/>
      <c r="UHR40" s="86"/>
      <c r="UHS40" s="86"/>
      <c r="UHT40" s="86"/>
      <c r="UHU40" s="86"/>
      <c r="UHV40" s="86"/>
      <c r="UHW40" s="86"/>
      <c r="UHX40" s="86"/>
      <c r="UHY40" s="86"/>
      <c r="UHZ40" s="86"/>
      <c r="UIA40" s="86"/>
      <c r="UIB40" s="86"/>
      <c r="UIC40" s="86"/>
      <c r="UID40" s="86"/>
      <c r="UIE40" s="86"/>
      <c r="UIF40" s="86"/>
      <c r="UIG40" s="86"/>
      <c r="UIH40" s="86"/>
      <c r="UII40" s="86"/>
      <c r="UIJ40" s="86"/>
      <c r="UIK40" s="86"/>
      <c r="UIL40" s="86"/>
      <c r="UIM40" s="86"/>
      <c r="UIN40" s="86"/>
      <c r="UIO40" s="86"/>
      <c r="UIP40" s="86"/>
      <c r="UIQ40" s="86"/>
      <c r="UIR40" s="86"/>
      <c r="UIS40" s="86"/>
      <c r="UIT40" s="86"/>
      <c r="UIU40" s="86"/>
      <c r="UIV40" s="86"/>
      <c r="UIW40" s="86"/>
      <c r="UIX40" s="86"/>
      <c r="UIY40" s="86"/>
      <c r="UIZ40" s="86"/>
      <c r="UJA40" s="86"/>
      <c r="UJB40" s="86"/>
      <c r="UJC40" s="86"/>
      <c r="UJD40" s="86"/>
      <c r="UJE40" s="86"/>
      <c r="UJF40" s="86"/>
      <c r="UJG40" s="86"/>
      <c r="UJH40" s="86"/>
      <c r="UJI40" s="86"/>
      <c r="UJJ40" s="86"/>
      <c r="UJK40" s="86"/>
      <c r="UJL40" s="86"/>
      <c r="UJM40" s="86"/>
      <c r="UJN40" s="86"/>
      <c r="UJO40" s="86"/>
      <c r="UJP40" s="86"/>
      <c r="UJQ40" s="86"/>
      <c r="UJR40" s="86"/>
      <c r="UJS40" s="86"/>
      <c r="UJT40" s="86"/>
      <c r="UJU40" s="86"/>
      <c r="UJV40" s="86"/>
      <c r="UJW40" s="86"/>
      <c r="UJX40" s="86"/>
      <c r="UJY40" s="86"/>
      <c r="UJZ40" s="86"/>
      <c r="UKA40" s="86"/>
      <c r="UKB40" s="86"/>
      <c r="UKC40" s="86"/>
      <c r="UKD40" s="86"/>
      <c r="UKE40" s="86"/>
      <c r="UKF40" s="86"/>
      <c r="UKG40" s="86"/>
      <c r="UKH40" s="86"/>
      <c r="UKI40" s="86"/>
      <c r="UKJ40" s="86"/>
      <c r="UKK40" s="86"/>
      <c r="UKL40" s="86"/>
      <c r="UKM40" s="86"/>
      <c r="UKN40" s="86"/>
      <c r="UKO40" s="86"/>
      <c r="UKP40" s="86"/>
      <c r="UKQ40" s="86"/>
      <c r="UKR40" s="86"/>
      <c r="UKS40" s="86"/>
      <c r="UKT40" s="86"/>
      <c r="UKU40" s="86"/>
      <c r="UKV40" s="86"/>
      <c r="UKW40" s="86"/>
      <c r="UKX40" s="86"/>
      <c r="UKY40" s="86"/>
      <c r="UKZ40" s="86"/>
      <c r="ULA40" s="86"/>
      <c r="ULB40" s="86"/>
      <c r="ULC40" s="86"/>
      <c r="ULD40" s="86"/>
      <c r="ULE40" s="86"/>
      <c r="ULF40" s="86"/>
      <c r="ULG40" s="86"/>
      <c r="ULH40" s="86"/>
      <c r="ULI40" s="86"/>
      <c r="ULJ40" s="86"/>
      <c r="ULK40" s="86"/>
      <c r="ULL40" s="86"/>
      <c r="ULM40" s="86"/>
      <c r="ULN40" s="86"/>
      <c r="ULO40" s="86"/>
      <c r="ULP40" s="86"/>
      <c r="ULQ40" s="86"/>
      <c r="ULR40" s="86"/>
      <c r="ULS40" s="86"/>
      <c r="ULT40" s="86"/>
      <c r="ULU40" s="86"/>
      <c r="ULV40" s="86"/>
      <c r="ULW40" s="86"/>
      <c r="ULX40" s="86"/>
      <c r="ULY40" s="86"/>
      <c r="ULZ40" s="86"/>
      <c r="UMA40" s="86"/>
      <c r="UMB40" s="86"/>
      <c r="UMC40" s="86"/>
      <c r="UMD40" s="86"/>
      <c r="UME40" s="86"/>
      <c r="UMF40" s="86"/>
      <c r="UMG40" s="86"/>
      <c r="UMH40" s="86"/>
      <c r="UMI40" s="86"/>
      <c r="UMJ40" s="86"/>
      <c r="UMK40" s="86"/>
      <c r="UML40" s="86"/>
      <c r="UMM40" s="86"/>
      <c r="UMN40" s="86"/>
      <c r="UMO40" s="86"/>
      <c r="UMP40" s="86"/>
      <c r="UMQ40" s="86"/>
      <c r="UMR40" s="86"/>
      <c r="UMS40" s="86"/>
      <c r="UMT40" s="86"/>
      <c r="UMU40" s="86"/>
      <c r="UMV40" s="86"/>
      <c r="UMW40" s="86"/>
      <c r="UMX40" s="86"/>
      <c r="UMY40" s="86"/>
      <c r="UMZ40" s="86"/>
      <c r="UNA40" s="86"/>
      <c r="UNB40" s="86"/>
      <c r="UNC40" s="86"/>
      <c r="UND40" s="86"/>
      <c r="UNE40" s="86"/>
      <c r="UNF40" s="86"/>
      <c r="UNG40" s="86"/>
      <c r="UNH40" s="86"/>
      <c r="UNI40" s="86"/>
      <c r="UNJ40" s="86"/>
      <c r="UNK40" s="86"/>
      <c r="UNL40" s="86"/>
      <c r="UNM40" s="86"/>
      <c r="UNN40" s="86"/>
      <c r="UNO40" s="86"/>
      <c r="UNP40" s="86"/>
      <c r="UNQ40" s="86"/>
      <c r="UNR40" s="86"/>
      <c r="UNS40" s="86"/>
      <c r="UNT40" s="86"/>
      <c r="UNU40" s="86"/>
      <c r="UNV40" s="86"/>
      <c r="UNW40" s="86"/>
      <c r="UNX40" s="86"/>
      <c r="UNY40" s="86"/>
      <c r="UNZ40" s="86"/>
      <c r="UOA40" s="86"/>
      <c r="UOB40" s="86"/>
      <c r="UOC40" s="86"/>
      <c r="UOD40" s="86"/>
      <c r="UOE40" s="86"/>
      <c r="UOF40" s="86"/>
      <c r="UOG40" s="86"/>
      <c r="UOH40" s="86"/>
      <c r="UOI40" s="86"/>
      <c r="UOJ40" s="86"/>
      <c r="UOK40" s="86"/>
      <c r="UOL40" s="86"/>
      <c r="UOM40" s="86"/>
      <c r="UON40" s="86"/>
      <c r="UOO40" s="86"/>
      <c r="UOP40" s="86"/>
      <c r="UOQ40" s="86"/>
      <c r="UOR40" s="86"/>
      <c r="UOS40" s="86"/>
      <c r="UOT40" s="86"/>
      <c r="UOU40" s="86"/>
      <c r="UOV40" s="86"/>
      <c r="UOW40" s="86"/>
      <c r="UOX40" s="86"/>
      <c r="UOY40" s="86"/>
      <c r="UOZ40" s="86"/>
      <c r="UPA40" s="86"/>
      <c r="UPB40" s="86"/>
      <c r="UPC40" s="86"/>
      <c r="UPD40" s="86"/>
      <c r="UPE40" s="86"/>
      <c r="UPF40" s="86"/>
      <c r="UPG40" s="86"/>
      <c r="UPH40" s="86"/>
      <c r="UPI40" s="86"/>
      <c r="UPJ40" s="86"/>
      <c r="UPK40" s="86"/>
      <c r="UPL40" s="86"/>
      <c r="UPM40" s="86"/>
      <c r="UPN40" s="86"/>
      <c r="UPO40" s="86"/>
      <c r="UPP40" s="86"/>
      <c r="UPQ40" s="86"/>
      <c r="UPR40" s="86"/>
      <c r="UPS40" s="86"/>
      <c r="UPT40" s="86"/>
      <c r="UPU40" s="86"/>
      <c r="UPV40" s="86"/>
      <c r="UPW40" s="86"/>
      <c r="UPX40" s="86"/>
      <c r="UPY40" s="86"/>
      <c r="UPZ40" s="86"/>
      <c r="UQA40" s="86"/>
      <c r="UQB40" s="86"/>
      <c r="UQC40" s="86"/>
      <c r="UQD40" s="86"/>
      <c r="UQE40" s="86"/>
      <c r="UQF40" s="86"/>
      <c r="UQG40" s="86"/>
      <c r="UQH40" s="86"/>
      <c r="UQI40" s="86"/>
      <c r="UQJ40" s="86"/>
      <c r="UQK40" s="86"/>
      <c r="UQL40" s="86"/>
      <c r="UQM40" s="86"/>
      <c r="UQN40" s="86"/>
      <c r="UQO40" s="86"/>
      <c r="UQP40" s="86"/>
      <c r="UQQ40" s="86"/>
      <c r="UQR40" s="86"/>
      <c r="UQS40" s="86"/>
      <c r="UQT40" s="86"/>
      <c r="UQU40" s="86"/>
      <c r="UQV40" s="86"/>
      <c r="UQW40" s="86"/>
      <c r="UQX40" s="86"/>
      <c r="UQY40" s="86"/>
      <c r="UQZ40" s="86"/>
      <c r="URA40" s="86"/>
      <c r="URB40" s="86"/>
      <c r="URC40" s="86"/>
      <c r="URD40" s="86"/>
      <c r="URE40" s="86"/>
      <c r="URF40" s="86"/>
      <c r="URG40" s="86"/>
      <c r="URH40" s="86"/>
      <c r="URI40" s="86"/>
      <c r="URJ40" s="86"/>
      <c r="URK40" s="86"/>
      <c r="URL40" s="86"/>
      <c r="URM40" s="86"/>
      <c r="URN40" s="86"/>
      <c r="URO40" s="86"/>
      <c r="URP40" s="86"/>
      <c r="URQ40" s="86"/>
      <c r="URR40" s="86"/>
      <c r="URS40" s="86"/>
      <c r="URT40" s="86"/>
      <c r="URU40" s="86"/>
      <c r="URV40" s="86"/>
      <c r="URW40" s="86"/>
      <c r="URX40" s="86"/>
      <c r="URY40" s="86"/>
      <c r="URZ40" s="86"/>
      <c r="USA40" s="86"/>
      <c r="USB40" s="86"/>
      <c r="USC40" s="86"/>
      <c r="USD40" s="86"/>
      <c r="USE40" s="86"/>
      <c r="USF40" s="86"/>
      <c r="USG40" s="86"/>
      <c r="USH40" s="86"/>
      <c r="USI40" s="86"/>
      <c r="USJ40" s="86"/>
      <c r="USK40" s="86"/>
      <c r="USL40" s="86"/>
      <c r="USM40" s="86"/>
      <c r="USN40" s="86"/>
      <c r="USO40" s="86"/>
      <c r="USP40" s="86"/>
      <c r="USQ40" s="86"/>
      <c r="USR40" s="86"/>
      <c r="USS40" s="86"/>
      <c r="UST40" s="86"/>
      <c r="USU40" s="86"/>
      <c r="USV40" s="86"/>
      <c r="USW40" s="86"/>
      <c r="USX40" s="86"/>
      <c r="USY40" s="86"/>
      <c r="USZ40" s="86"/>
      <c r="UTA40" s="86"/>
      <c r="UTB40" s="86"/>
      <c r="UTC40" s="86"/>
      <c r="UTD40" s="86"/>
      <c r="UTE40" s="86"/>
      <c r="UTF40" s="86"/>
      <c r="UTG40" s="86"/>
      <c r="UTH40" s="86"/>
      <c r="UTI40" s="86"/>
      <c r="UTJ40" s="86"/>
      <c r="UTK40" s="86"/>
      <c r="UTL40" s="86"/>
      <c r="UTM40" s="86"/>
      <c r="UTN40" s="86"/>
      <c r="UTO40" s="86"/>
      <c r="UTP40" s="86"/>
      <c r="UTQ40" s="86"/>
      <c r="UTR40" s="86"/>
      <c r="UTS40" s="86"/>
      <c r="UTT40" s="86"/>
      <c r="UTU40" s="86"/>
      <c r="UTV40" s="86"/>
      <c r="UTW40" s="86"/>
      <c r="UTX40" s="86"/>
      <c r="UTY40" s="86"/>
      <c r="UTZ40" s="86"/>
      <c r="UUA40" s="86"/>
      <c r="UUB40" s="86"/>
      <c r="UUC40" s="86"/>
      <c r="UUD40" s="86"/>
      <c r="UUE40" s="86"/>
      <c r="UUF40" s="86"/>
      <c r="UUG40" s="86"/>
      <c r="UUH40" s="86"/>
      <c r="UUI40" s="86"/>
      <c r="UUJ40" s="86"/>
      <c r="UUK40" s="86"/>
      <c r="UUL40" s="86"/>
      <c r="UUM40" s="86"/>
      <c r="UUN40" s="86"/>
      <c r="UUO40" s="86"/>
      <c r="UUP40" s="86"/>
      <c r="UUQ40" s="86"/>
      <c r="UUR40" s="86"/>
      <c r="UUS40" s="86"/>
      <c r="UUT40" s="86"/>
      <c r="UUU40" s="86"/>
      <c r="UUV40" s="86"/>
      <c r="UUW40" s="86"/>
      <c r="UUX40" s="86"/>
      <c r="UUY40" s="86"/>
      <c r="UUZ40" s="86"/>
      <c r="UVA40" s="86"/>
      <c r="UVB40" s="86"/>
      <c r="UVC40" s="86"/>
      <c r="UVD40" s="86"/>
      <c r="UVE40" s="86"/>
      <c r="UVF40" s="86"/>
      <c r="UVG40" s="86"/>
      <c r="UVH40" s="86"/>
      <c r="UVI40" s="86"/>
      <c r="UVJ40" s="86"/>
      <c r="UVK40" s="86"/>
      <c r="UVL40" s="86"/>
      <c r="UVM40" s="86"/>
      <c r="UVN40" s="86"/>
      <c r="UVO40" s="86"/>
      <c r="UVP40" s="86"/>
      <c r="UVQ40" s="86"/>
      <c r="UVR40" s="86"/>
      <c r="UVS40" s="86"/>
      <c r="UVT40" s="86"/>
      <c r="UVU40" s="86"/>
      <c r="UVV40" s="86"/>
      <c r="UVW40" s="86"/>
      <c r="UVX40" s="86"/>
      <c r="UVY40" s="86"/>
      <c r="UVZ40" s="86"/>
      <c r="UWA40" s="86"/>
      <c r="UWB40" s="86"/>
      <c r="UWC40" s="86"/>
      <c r="UWD40" s="86"/>
      <c r="UWE40" s="86"/>
      <c r="UWF40" s="86"/>
      <c r="UWG40" s="86"/>
      <c r="UWH40" s="86"/>
      <c r="UWI40" s="86"/>
      <c r="UWJ40" s="86"/>
      <c r="UWK40" s="86"/>
      <c r="UWL40" s="86"/>
      <c r="UWM40" s="86"/>
      <c r="UWN40" s="86"/>
      <c r="UWO40" s="86"/>
      <c r="UWP40" s="86"/>
      <c r="UWQ40" s="86"/>
      <c r="UWR40" s="86"/>
      <c r="UWS40" s="86"/>
      <c r="UWT40" s="86"/>
      <c r="UWU40" s="86"/>
      <c r="UWV40" s="86"/>
      <c r="UWW40" s="86"/>
      <c r="UWX40" s="86"/>
      <c r="UWY40" s="86"/>
      <c r="UWZ40" s="86"/>
      <c r="UXA40" s="86"/>
      <c r="UXB40" s="86"/>
      <c r="UXC40" s="86"/>
      <c r="UXD40" s="86"/>
      <c r="UXE40" s="86"/>
      <c r="UXF40" s="86"/>
      <c r="UXG40" s="86"/>
      <c r="UXH40" s="86"/>
      <c r="UXI40" s="86"/>
      <c r="UXJ40" s="86"/>
      <c r="UXK40" s="86"/>
      <c r="UXL40" s="86"/>
      <c r="UXM40" s="86"/>
      <c r="UXN40" s="86"/>
      <c r="UXO40" s="86"/>
      <c r="UXP40" s="86"/>
      <c r="UXQ40" s="86"/>
      <c r="UXR40" s="86"/>
      <c r="UXS40" s="86"/>
      <c r="UXT40" s="86"/>
      <c r="UXU40" s="86"/>
      <c r="UXV40" s="86"/>
      <c r="UXW40" s="86"/>
      <c r="UXX40" s="86"/>
      <c r="UXY40" s="86"/>
      <c r="UXZ40" s="86"/>
      <c r="UYA40" s="86"/>
      <c r="UYB40" s="86"/>
      <c r="UYC40" s="86"/>
      <c r="UYD40" s="86"/>
      <c r="UYE40" s="86"/>
      <c r="UYF40" s="86"/>
      <c r="UYG40" s="86"/>
      <c r="UYH40" s="86"/>
      <c r="UYI40" s="86"/>
      <c r="UYJ40" s="86"/>
      <c r="UYK40" s="86"/>
      <c r="UYL40" s="86"/>
      <c r="UYM40" s="86"/>
      <c r="UYN40" s="86"/>
      <c r="UYO40" s="86"/>
      <c r="UYP40" s="86"/>
      <c r="UYQ40" s="86"/>
      <c r="UYR40" s="86"/>
      <c r="UYS40" s="86"/>
      <c r="UYT40" s="86"/>
      <c r="UYU40" s="86"/>
      <c r="UYV40" s="86"/>
      <c r="UYW40" s="86"/>
      <c r="UYX40" s="86"/>
      <c r="UYY40" s="86"/>
      <c r="UYZ40" s="86"/>
      <c r="UZA40" s="86"/>
      <c r="UZB40" s="86"/>
      <c r="UZC40" s="86"/>
      <c r="UZD40" s="86"/>
      <c r="UZE40" s="86"/>
      <c r="UZF40" s="86"/>
      <c r="UZG40" s="86"/>
      <c r="UZH40" s="86"/>
      <c r="UZI40" s="86"/>
      <c r="UZJ40" s="86"/>
      <c r="UZK40" s="86"/>
      <c r="UZL40" s="86"/>
      <c r="UZM40" s="86"/>
      <c r="UZN40" s="86"/>
      <c r="UZO40" s="86"/>
      <c r="UZP40" s="86"/>
      <c r="UZQ40" s="86"/>
      <c r="UZR40" s="86"/>
      <c r="UZS40" s="86"/>
      <c r="UZT40" s="86"/>
      <c r="UZU40" s="86"/>
      <c r="UZV40" s="86"/>
      <c r="UZW40" s="86"/>
      <c r="UZX40" s="86"/>
      <c r="UZY40" s="86"/>
      <c r="UZZ40" s="86"/>
      <c r="VAA40" s="86"/>
      <c r="VAB40" s="86"/>
      <c r="VAC40" s="86"/>
      <c r="VAD40" s="86"/>
      <c r="VAE40" s="86"/>
      <c r="VAF40" s="86"/>
      <c r="VAG40" s="86"/>
      <c r="VAH40" s="86"/>
      <c r="VAI40" s="86"/>
      <c r="VAJ40" s="86"/>
      <c r="VAK40" s="86"/>
      <c r="VAL40" s="86"/>
      <c r="VAM40" s="86"/>
      <c r="VAN40" s="86"/>
      <c r="VAO40" s="86"/>
      <c r="VAP40" s="86"/>
      <c r="VAQ40" s="86"/>
      <c r="VAR40" s="86"/>
      <c r="VAS40" s="86"/>
      <c r="VAT40" s="86"/>
      <c r="VAU40" s="86"/>
      <c r="VAV40" s="86"/>
      <c r="VAW40" s="86"/>
      <c r="VAX40" s="86"/>
      <c r="VAY40" s="86"/>
      <c r="VAZ40" s="86"/>
      <c r="VBA40" s="86"/>
      <c r="VBB40" s="86"/>
      <c r="VBC40" s="86"/>
      <c r="VBD40" s="86"/>
      <c r="VBE40" s="86"/>
      <c r="VBF40" s="86"/>
      <c r="VBG40" s="86"/>
      <c r="VBH40" s="86"/>
      <c r="VBI40" s="86"/>
      <c r="VBJ40" s="86"/>
      <c r="VBK40" s="86"/>
      <c r="VBL40" s="86"/>
      <c r="VBM40" s="86"/>
      <c r="VBN40" s="86"/>
      <c r="VBO40" s="86"/>
      <c r="VBP40" s="86"/>
      <c r="VBQ40" s="86"/>
      <c r="VBR40" s="86"/>
      <c r="VBS40" s="86"/>
      <c r="VBT40" s="86"/>
      <c r="VBU40" s="86"/>
      <c r="VBV40" s="86"/>
      <c r="VBW40" s="86"/>
      <c r="VBX40" s="86"/>
      <c r="VBY40" s="86"/>
      <c r="VBZ40" s="86"/>
      <c r="VCA40" s="86"/>
      <c r="VCB40" s="86"/>
      <c r="VCC40" s="86"/>
      <c r="VCD40" s="86"/>
      <c r="VCE40" s="86"/>
      <c r="VCF40" s="86"/>
      <c r="VCG40" s="86"/>
      <c r="VCH40" s="86"/>
      <c r="VCI40" s="86"/>
      <c r="VCJ40" s="86"/>
      <c r="VCK40" s="86"/>
      <c r="VCL40" s="86"/>
      <c r="VCM40" s="86"/>
      <c r="VCN40" s="86"/>
      <c r="VCO40" s="86"/>
      <c r="VCP40" s="86"/>
      <c r="VCQ40" s="86"/>
      <c r="VCR40" s="86"/>
      <c r="VCS40" s="86"/>
      <c r="VCT40" s="86"/>
      <c r="VCU40" s="86"/>
      <c r="VCV40" s="86"/>
      <c r="VCW40" s="86"/>
      <c r="VCX40" s="86"/>
      <c r="VCY40" s="86"/>
      <c r="VCZ40" s="86"/>
      <c r="VDA40" s="86"/>
      <c r="VDB40" s="86"/>
      <c r="VDC40" s="86"/>
      <c r="VDD40" s="86"/>
      <c r="VDE40" s="86"/>
      <c r="VDF40" s="86"/>
      <c r="VDG40" s="86"/>
      <c r="VDH40" s="86"/>
      <c r="VDI40" s="86"/>
      <c r="VDJ40" s="86"/>
      <c r="VDK40" s="86"/>
      <c r="VDL40" s="86"/>
      <c r="VDM40" s="86"/>
      <c r="VDN40" s="86"/>
      <c r="VDO40" s="86"/>
      <c r="VDP40" s="86"/>
      <c r="VDQ40" s="86"/>
      <c r="VDR40" s="86"/>
      <c r="VDS40" s="86"/>
      <c r="VDT40" s="86"/>
      <c r="VDU40" s="86"/>
      <c r="VDV40" s="86"/>
      <c r="VDW40" s="86"/>
      <c r="VDX40" s="86"/>
      <c r="VDY40" s="86"/>
      <c r="VDZ40" s="86"/>
      <c r="VEA40" s="86"/>
      <c r="VEB40" s="86"/>
      <c r="VEC40" s="86"/>
      <c r="VED40" s="86"/>
      <c r="VEE40" s="86"/>
      <c r="VEF40" s="86"/>
      <c r="VEG40" s="86"/>
      <c r="VEH40" s="86"/>
      <c r="VEI40" s="86"/>
      <c r="VEJ40" s="86"/>
      <c r="VEK40" s="86"/>
      <c r="VEL40" s="86"/>
      <c r="VEM40" s="86"/>
      <c r="VEN40" s="86"/>
      <c r="VEO40" s="86"/>
      <c r="VEP40" s="86"/>
      <c r="VEQ40" s="86"/>
      <c r="VER40" s="86"/>
      <c r="VES40" s="86"/>
      <c r="VET40" s="86"/>
      <c r="VEU40" s="86"/>
      <c r="VEV40" s="86"/>
      <c r="VEW40" s="86"/>
      <c r="VEX40" s="86"/>
      <c r="VEY40" s="86"/>
      <c r="VEZ40" s="86"/>
      <c r="VFA40" s="86"/>
      <c r="VFB40" s="86"/>
      <c r="VFC40" s="86"/>
      <c r="VFD40" s="86"/>
      <c r="VFE40" s="86"/>
      <c r="VFF40" s="86"/>
      <c r="VFG40" s="86"/>
      <c r="VFH40" s="86"/>
      <c r="VFI40" s="86"/>
      <c r="VFJ40" s="86"/>
      <c r="VFK40" s="86"/>
      <c r="VFL40" s="86"/>
      <c r="VFM40" s="86"/>
      <c r="VFN40" s="86"/>
      <c r="VFO40" s="86"/>
      <c r="VFP40" s="86"/>
      <c r="VFQ40" s="86"/>
      <c r="VFR40" s="86"/>
      <c r="VFS40" s="86"/>
      <c r="VFT40" s="86"/>
      <c r="VFU40" s="86"/>
      <c r="VFV40" s="86"/>
      <c r="VFW40" s="86"/>
      <c r="VFX40" s="86"/>
      <c r="VFY40" s="86"/>
      <c r="VFZ40" s="86"/>
      <c r="VGA40" s="86"/>
      <c r="VGB40" s="86"/>
      <c r="VGC40" s="86"/>
      <c r="VGD40" s="86"/>
      <c r="VGE40" s="86"/>
      <c r="VGF40" s="86"/>
      <c r="VGG40" s="86"/>
      <c r="VGH40" s="86"/>
      <c r="VGI40" s="86"/>
      <c r="VGJ40" s="86"/>
      <c r="VGK40" s="86"/>
      <c r="VGL40" s="86"/>
      <c r="VGM40" s="86"/>
      <c r="VGN40" s="86"/>
      <c r="VGO40" s="86"/>
      <c r="VGP40" s="86"/>
      <c r="VGQ40" s="86"/>
      <c r="VGR40" s="86"/>
      <c r="VGS40" s="86"/>
      <c r="VGT40" s="86"/>
      <c r="VGU40" s="86"/>
      <c r="VGV40" s="86"/>
      <c r="VGW40" s="86"/>
      <c r="VGX40" s="86"/>
      <c r="VGY40" s="86"/>
      <c r="VGZ40" s="86"/>
      <c r="VHA40" s="86"/>
      <c r="VHB40" s="86"/>
      <c r="VHC40" s="86"/>
      <c r="VHD40" s="86"/>
      <c r="VHE40" s="86"/>
      <c r="VHF40" s="86"/>
      <c r="VHG40" s="86"/>
      <c r="VHH40" s="86"/>
      <c r="VHI40" s="86"/>
      <c r="VHJ40" s="86"/>
      <c r="VHK40" s="86"/>
      <c r="VHL40" s="86"/>
      <c r="VHM40" s="86"/>
      <c r="VHN40" s="86"/>
      <c r="VHO40" s="86"/>
      <c r="VHP40" s="86"/>
      <c r="VHQ40" s="86"/>
      <c r="VHR40" s="86"/>
      <c r="VHS40" s="86"/>
      <c r="VHT40" s="86"/>
      <c r="VHU40" s="86"/>
      <c r="VHV40" s="86"/>
      <c r="VHW40" s="86"/>
      <c r="VHX40" s="86"/>
      <c r="VHY40" s="86"/>
      <c r="VHZ40" s="86"/>
      <c r="VIA40" s="86"/>
      <c r="VIB40" s="86"/>
      <c r="VIC40" s="86"/>
      <c r="VID40" s="86"/>
      <c r="VIE40" s="86"/>
      <c r="VIF40" s="86"/>
      <c r="VIG40" s="86"/>
      <c r="VIH40" s="86"/>
      <c r="VII40" s="86"/>
      <c r="VIJ40" s="86"/>
      <c r="VIK40" s="86"/>
      <c r="VIL40" s="86"/>
      <c r="VIM40" s="86"/>
      <c r="VIN40" s="86"/>
      <c r="VIO40" s="86"/>
      <c r="VIP40" s="86"/>
      <c r="VIQ40" s="86"/>
      <c r="VIR40" s="86"/>
      <c r="VIS40" s="86"/>
      <c r="VIT40" s="86"/>
      <c r="VIU40" s="86"/>
      <c r="VIV40" s="86"/>
      <c r="VIW40" s="86"/>
      <c r="VIX40" s="86"/>
      <c r="VIY40" s="86"/>
      <c r="VIZ40" s="86"/>
      <c r="VJA40" s="86"/>
      <c r="VJB40" s="86"/>
      <c r="VJC40" s="86"/>
      <c r="VJD40" s="86"/>
      <c r="VJE40" s="86"/>
      <c r="VJF40" s="86"/>
      <c r="VJG40" s="86"/>
      <c r="VJH40" s="86"/>
      <c r="VJI40" s="86"/>
      <c r="VJJ40" s="86"/>
      <c r="VJK40" s="86"/>
      <c r="VJL40" s="86"/>
      <c r="VJM40" s="86"/>
      <c r="VJN40" s="86"/>
      <c r="VJO40" s="86"/>
      <c r="VJP40" s="86"/>
      <c r="VJQ40" s="86"/>
      <c r="VJR40" s="86"/>
      <c r="VJS40" s="86"/>
      <c r="VJT40" s="86"/>
      <c r="VJU40" s="86"/>
      <c r="VJV40" s="86"/>
      <c r="VJW40" s="86"/>
      <c r="VJX40" s="86"/>
      <c r="VJY40" s="86"/>
      <c r="VJZ40" s="86"/>
      <c r="VKA40" s="86"/>
      <c r="VKB40" s="86"/>
      <c r="VKC40" s="86"/>
      <c r="VKD40" s="86"/>
      <c r="VKE40" s="86"/>
      <c r="VKF40" s="86"/>
      <c r="VKG40" s="86"/>
      <c r="VKH40" s="86"/>
      <c r="VKI40" s="86"/>
      <c r="VKJ40" s="86"/>
      <c r="VKK40" s="86"/>
      <c r="VKL40" s="86"/>
      <c r="VKM40" s="86"/>
      <c r="VKN40" s="86"/>
      <c r="VKO40" s="86"/>
      <c r="VKP40" s="86"/>
      <c r="VKQ40" s="86"/>
      <c r="VKR40" s="86"/>
      <c r="VKS40" s="86"/>
      <c r="VKT40" s="86"/>
      <c r="VKU40" s="86"/>
      <c r="VKV40" s="86"/>
      <c r="VKW40" s="86"/>
      <c r="VKX40" s="86"/>
      <c r="VKY40" s="86"/>
      <c r="VKZ40" s="86"/>
      <c r="VLA40" s="86"/>
      <c r="VLB40" s="86"/>
      <c r="VLC40" s="86"/>
      <c r="VLD40" s="86"/>
      <c r="VLE40" s="86"/>
      <c r="VLF40" s="86"/>
      <c r="VLG40" s="86"/>
      <c r="VLH40" s="86"/>
      <c r="VLI40" s="86"/>
      <c r="VLJ40" s="86"/>
      <c r="VLK40" s="86"/>
      <c r="VLL40" s="86"/>
      <c r="VLM40" s="86"/>
      <c r="VLN40" s="86"/>
      <c r="VLO40" s="86"/>
      <c r="VLP40" s="86"/>
      <c r="VLQ40" s="86"/>
      <c r="VLR40" s="86"/>
      <c r="VLS40" s="86"/>
      <c r="VLT40" s="86"/>
      <c r="VLU40" s="86"/>
      <c r="VLV40" s="86"/>
      <c r="VLW40" s="86"/>
      <c r="VLX40" s="86"/>
      <c r="VLY40" s="86"/>
      <c r="VLZ40" s="86"/>
      <c r="VMA40" s="86"/>
      <c r="VMB40" s="86"/>
      <c r="VMC40" s="86"/>
      <c r="VMD40" s="86"/>
      <c r="VME40" s="86"/>
      <c r="VMF40" s="86"/>
      <c r="VMG40" s="86"/>
      <c r="VMH40" s="86"/>
      <c r="VMI40" s="86"/>
      <c r="VMJ40" s="86"/>
      <c r="VMK40" s="86"/>
      <c r="VML40" s="86"/>
      <c r="VMM40" s="86"/>
      <c r="VMN40" s="86"/>
      <c r="VMO40" s="86"/>
      <c r="VMP40" s="86"/>
      <c r="VMQ40" s="86"/>
      <c r="VMR40" s="86"/>
      <c r="VMS40" s="86"/>
      <c r="VMT40" s="86"/>
      <c r="VMU40" s="86"/>
      <c r="VMV40" s="86"/>
      <c r="VMW40" s="86"/>
      <c r="VMX40" s="86"/>
      <c r="VMY40" s="86"/>
      <c r="VMZ40" s="86"/>
      <c r="VNA40" s="86"/>
      <c r="VNB40" s="86"/>
      <c r="VNC40" s="86"/>
      <c r="VND40" s="86"/>
      <c r="VNE40" s="86"/>
      <c r="VNF40" s="86"/>
      <c r="VNG40" s="86"/>
      <c r="VNH40" s="86"/>
      <c r="VNI40" s="86"/>
      <c r="VNJ40" s="86"/>
      <c r="VNK40" s="86"/>
      <c r="VNL40" s="86"/>
      <c r="VNM40" s="86"/>
      <c r="VNN40" s="86"/>
      <c r="VNO40" s="86"/>
      <c r="VNP40" s="86"/>
      <c r="VNQ40" s="86"/>
      <c r="VNR40" s="86"/>
      <c r="VNS40" s="86"/>
      <c r="VNT40" s="86"/>
      <c r="VNU40" s="86"/>
      <c r="VNV40" s="86"/>
      <c r="VNW40" s="86"/>
      <c r="VNX40" s="86"/>
      <c r="VNY40" s="86"/>
      <c r="VNZ40" s="86"/>
      <c r="VOA40" s="86"/>
      <c r="VOB40" s="86"/>
      <c r="VOC40" s="86"/>
      <c r="VOD40" s="86"/>
      <c r="VOE40" s="86"/>
      <c r="VOF40" s="86"/>
      <c r="VOG40" s="86"/>
      <c r="VOH40" s="86"/>
      <c r="VOI40" s="86"/>
      <c r="VOJ40" s="86"/>
      <c r="VOK40" s="86"/>
      <c r="VOL40" s="86"/>
      <c r="VOM40" s="86"/>
      <c r="VON40" s="86"/>
      <c r="VOO40" s="86"/>
      <c r="VOP40" s="86"/>
      <c r="VOQ40" s="86"/>
      <c r="VOR40" s="86"/>
      <c r="VOS40" s="86"/>
      <c r="VOT40" s="86"/>
      <c r="VOU40" s="86"/>
      <c r="VOV40" s="86"/>
      <c r="VOW40" s="86"/>
      <c r="VOX40" s="86"/>
      <c r="VOY40" s="86"/>
      <c r="VOZ40" s="86"/>
      <c r="VPA40" s="86"/>
      <c r="VPB40" s="86"/>
      <c r="VPC40" s="86"/>
      <c r="VPD40" s="86"/>
      <c r="VPE40" s="86"/>
      <c r="VPF40" s="86"/>
      <c r="VPG40" s="86"/>
      <c r="VPH40" s="86"/>
      <c r="VPI40" s="86"/>
      <c r="VPJ40" s="86"/>
      <c r="VPK40" s="86"/>
      <c r="VPL40" s="86"/>
      <c r="VPM40" s="86"/>
      <c r="VPN40" s="86"/>
      <c r="VPO40" s="86"/>
      <c r="VPP40" s="86"/>
      <c r="VPQ40" s="86"/>
      <c r="VPR40" s="86"/>
      <c r="VPS40" s="86"/>
      <c r="VPT40" s="86"/>
      <c r="VPU40" s="86"/>
      <c r="VPV40" s="86"/>
      <c r="VPW40" s="86"/>
      <c r="VPX40" s="86"/>
      <c r="VPY40" s="86"/>
      <c r="VPZ40" s="86"/>
      <c r="VQA40" s="86"/>
      <c r="VQB40" s="86"/>
      <c r="VQC40" s="86"/>
      <c r="VQD40" s="86"/>
      <c r="VQE40" s="86"/>
      <c r="VQF40" s="86"/>
      <c r="VQG40" s="86"/>
      <c r="VQH40" s="86"/>
      <c r="VQI40" s="86"/>
      <c r="VQJ40" s="86"/>
      <c r="VQK40" s="86"/>
      <c r="VQL40" s="86"/>
      <c r="VQM40" s="86"/>
      <c r="VQN40" s="86"/>
      <c r="VQO40" s="86"/>
      <c r="VQP40" s="86"/>
      <c r="VQQ40" s="86"/>
      <c r="VQR40" s="86"/>
      <c r="VQS40" s="86"/>
      <c r="VQT40" s="86"/>
      <c r="VQU40" s="86"/>
      <c r="VQV40" s="86"/>
      <c r="VQW40" s="86"/>
      <c r="VQX40" s="86"/>
      <c r="VQY40" s="86"/>
      <c r="VQZ40" s="86"/>
      <c r="VRA40" s="86"/>
      <c r="VRB40" s="86"/>
      <c r="VRC40" s="86"/>
      <c r="VRD40" s="86"/>
      <c r="VRE40" s="86"/>
      <c r="VRF40" s="86"/>
      <c r="VRG40" s="86"/>
      <c r="VRH40" s="86"/>
      <c r="VRI40" s="86"/>
      <c r="VRJ40" s="86"/>
      <c r="VRK40" s="86"/>
      <c r="VRL40" s="86"/>
      <c r="VRM40" s="86"/>
      <c r="VRN40" s="86"/>
      <c r="VRO40" s="86"/>
      <c r="VRP40" s="86"/>
      <c r="VRQ40" s="86"/>
      <c r="VRR40" s="86"/>
      <c r="VRS40" s="86"/>
      <c r="VRT40" s="86"/>
      <c r="VRU40" s="86"/>
      <c r="VRV40" s="86"/>
      <c r="VRW40" s="86"/>
      <c r="VRX40" s="86"/>
      <c r="VRY40" s="86"/>
      <c r="VRZ40" s="86"/>
      <c r="VSA40" s="86"/>
      <c r="VSB40" s="86"/>
      <c r="VSC40" s="86"/>
      <c r="VSD40" s="86"/>
      <c r="VSE40" s="86"/>
      <c r="VSF40" s="86"/>
      <c r="VSG40" s="86"/>
      <c r="VSH40" s="86"/>
      <c r="VSI40" s="86"/>
      <c r="VSJ40" s="86"/>
      <c r="VSK40" s="86"/>
      <c r="VSL40" s="86"/>
      <c r="VSM40" s="86"/>
      <c r="VSN40" s="86"/>
      <c r="VSO40" s="86"/>
      <c r="VSP40" s="86"/>
      <c r="VSQ40" s="86"/>
      <c r="VSR40" s="86"/>
      <c r="VSS40" s="86"/>
      <c r="VST40" s="86"/>
      <c r="VSU40" s="86"/>
      <c r="VSV40" s="86"/>
      <c r="VSW40" s="86"/>
      <c r="VSX40" s="86"/>
      <c r="VSY40" s="86"/>
      <c r="VSZ40" s="86"/>
      <c r="VTA40" s="86"/>
      <c r="VTB40" s="86"/>
      <c r="VTC40" s="86"/>
      <c r="VTD40" s="86"/>
      <c r="VTE40" s="86"/>
      <c r="VTF40" s="86"/>
      <c r="VTG40" s="86"/>
      <c r="VTH40" s="86"/>
      <c r="VTI40" s="86"/>
      <c r="VTJ40" s="86"/>
      <c r="VTK40" s="86"/>
      <c r="VTL40" s="86"/>
      <c r="VTM40" s="86"/>
      <c r="VTN40" s="86"/>
      <c r="VTO40" s="86"/>
      <c r="VTP40" s="86"/>
      <c r="VTQ40" s="86"/>
      <c r="VTR40" s="86"/>
      <c r="VTS40" s="86"/>
      <c r="VTT40" s="86"/>
      <c r="VTU40" s="86"/>
      <c r="VTV40" s="86"/>
      <c r="VTW40" s="86"/>
      <c r="VTX40" s="86"/>
      <c r="VTY40" s="86"/>
      <c r="VTZ40" s="86"/>
      <c r="VUA40" s="86"/>
      <c r="VUB40" s="86"/>
      <c r="VUC40" s="86"/>
      <c r="VUD40" s="86"/>
      <c r="VUE40" s="86"/>
      <c r="VUF40" s="86"/>
      <c r="VUG40" s="86"/>
      <c r="VUH40" s="86"/>
      <c r="VUI40" s="86"/>
      <c r="VUJ40" s="86"/>
      <c r="VUK40" s="86"/>
      <c r="VUL40" s="86"/>
      <c r="VUM40" s="86"/>
      <c r="VUN40" s="86"/>
      <c r="VUO40" s="86"/>
      <c r="VUP40" s="86"/>
      <c r="VUQ40" s="86"/>
      <c r="VUR40" s="86"/>
      <c r="VUS40" s="86"/>
      <c r="VUT40" s="86"/>
      <c r="VUU40" s="86"/>
      <c r="VUV40" s="86"/>
      <c r="VUW40" s="86"/>
      <c r="VUX40" s="86"/>
      <c r="VUY40" s="86"/>
      <c r="VUZ40" s="86"/>
      <c r="VVA40" s="86"/>
      <c r="VVB40" s="86"/>
      <c r="VVC40" s="86"/>
      <c r="VVD40" s="86"/>
      <c r="VVE40" s="86"/>
      <c r="VVF40" s="86"/>
      <c r="VVG40" s="86"/>
      <c r="VVH40" s="86"/>
      <c r="VVI40" s="86"/>
      <c r="VVJ40" s="86"/>
      <c r="VVK40" s="86"/>
      <c r="VVL40" s="86"/>
      <c r="VVM40" s="86"/>
      <c r="VVN40" s="86"/>
      <c r="VVO40" s="86"/>
      <c r="VVP40" s="86"/>
      <c r="VVQ40" s="86"/>
      <c r="VVR40" s="86"/>
      <c r="VVS40" s="86"/>
      <c r="VVT40" s="86"/>
      <c r="VVU40" s="86"/>
      <c r="VVV40" s="86"/>
      <c r="VVW40" s="86"/>
      <c r="VVX40" s="86"/>
      <c r="VVY40" s="86"/>
      <c r="VVZ40" s="86"/>
      <c r="VWA40" s="86"/>
      <c r="VWB40" s="86"/>
      <c r="VWC40" s="86"/>
      <c r="VWD40" s="86"/>
      <c r="VWE40" s="86"/>
      <c r="VWF40" s="86"/>
      <c r="VWG40" s="86"/>
      <c r="VWH40" s="86"/>
      <c r="VWI40" s="86"/>
      <c r="VWJ40" s="86"/>
      <c r="VWK40" s="86"/>
      <c r="VWL40" s="86"/>
      <c r="VWM40" s="86"/>
      <c r="VWN40" s="86"/>
      <c r="VWO40" s="86"/>
      <c r="VWP40" s="86"/>
      <c r="VWQ40" s="86"/>
      <c r="VWR40" s="86"/>
      <c r="VWS40" s="86"/>
      <c r="VWT40" s="86"/>
      <c r="VWU40" s="86"/>
      <c r="VWV40" s="86"/>
      <c r="VWW40" s="86"/>
      <c r="VWX40" s="86"/>
      <c r="VWY40" s="86"/>
      <c r="VWZ40" s="86"/>
      <c r="VXA40" s="86"/>
      <c r="VXB40" s="86"/>
      <c r="VXC40" s="86"/>
      <c r="VXD40" s="86"/>
      <c r="VXE40" s="86"/>
      <c r="VXF40" s="86"/>
      <c r="VXG40" s="86"/>
      <c r="VXH40" s="86"/>
      <c r="VXI40" s="86"/>
      <c r="VXJ40" s="86"/>
      <c r="VXK40" s="86"/>
      <c r="VXL40" s="86"/>
      <c r="VXM40" s="86"/>
      <c r="VXN40" s="86"/>
      <c r="VXO40" s="86"/>
      <c r="VXP40" s="86"/>
      <c r="VXQ40" s="86"/>
      <c r="VXR40" s="86"/>
      <c r="VXS40" s="86"/>
      <c r="VXT40" s="86"/>
      <c r="VXU40" s="86"/>
      <c r="VXV40" s="86"/>
      <c r="VXW40" s="86"/>
      <c r="VXX40" s="86"/>
      <c r="VXY40" s="86"/>
      <c r="VXZ40" s="86"/>
      <c r="VYA40" s="86"/>
      <c r="VYB40" s="86"/>
      <c r="VYC40" s="86"/>
      <c r="VYD40" s="86"/>
      <c r="VYE40" s="86"/>
      <c r="VYF40" s="86"/>
      <c r="VYG40" s="86"/>
      <c r="VYH40" s="86"/>
      <c r="VYI40" s="86"/>
      <c r="VYJ40" s="86"/>
      <c r="VYK40" s="86"/>
      <c r="VYL40" s="86"/>
      <c r="VYM40" s="86"/>
      <c r="VYN40" s="86"/>
      <c r="VYO40" s="86"/>
      <c r="VYP40" s="86"/>
      <c r="VYQ40" s="86"/>
      <c r="VYR40" s="86"/>
      <c r="VYS40" s="86"/>
      <c r="VYT40" s="86"/>
      <c r="VYU40" s="86"/>
      <c r="VYV40" s="86"/>
      <c r="VYW40" s="86"/>
      <c r="VYX40" s="86"/>
      <c r="VYY40" s="86"/>
      <c r="VYZ40" s="86"/>
      <c r="VZA40" s="86"/>
      <c r="VZB40" s="86"/>
      <c r="VZC40" s="86"/>
      <c r="VZD40" s="86"/>
      <c r="VZE40" s="86"/>
      <c r="VZF40" s="86"/>
      <c r="VZG40" s="86"/>
      <c r="VZH40" s="86"/>
      <c r="VZI40" s="86"/>
      <c r="VZJ40" s="86"/>
      <c r="VZK40" s="86"/>
      <c r="VZL40" s="86"/>
      <c r="VZM40" s="86"/>
      <c r="VZN40" s="86"/>
      <c r="VZO40" s="86"/>
      <c r="VZP40" s="86"/>
      <c r="VZQ40" s="86"/>
      <c r="VZR40" s="86"/>
      <c r="VZS40" s="86"/>
      <c r="VZT40" s="86"/>
      <c r="VZU40" s="86"/>
      <c r="VZV40" s="86"/>
      <c r="VZW40" s="86"/>
      <c r="VZX40" s="86"/>
      <c r="VZY40" s="86"/>
      <c r="VZZ40" s="86"/>
      <c r="WAA40" s="86"/>
      <c r="WAB40" s="86"/>
      <c r="WAC40" s="86"/>
      <c r="WAD40" s="86"/>
      <c r="WAE40" s="86"/>
      <c r="WAF40" s="86"/>
      <c r="WAG40" s="86"/>
      <c r="WAH40" s="86"/>
      <c r="WAI40" s="86"/>
      <c r="WAJ40" s="86"/>
      <c r="WAK40" s="86"/>
      <c r="WAL40" s="86"/>
      <c r="WAM40" s="86"/>
      <c r="WAN40" s="86"/>
      <c r="WAO40" s="86"/>
      <c r="WAP40" s="86"/>
      <c r="WAQ40" s="86"/>
      <c r="WAR40" s="86"/>
      <c r="WAS40" s="86"/>
      <c r="WAT40" s="86"/>
      <c r="WAU40" s="86"/>
      <c r="WAV40" s="86"/>
      <c r="WAW40" s="86"/>
      <c r="WAX40" s="86"/>
      <c r="WAY40" s="86"/>
      <c r="WAZ40" s="86"/>
      <c r="WBA40" s="86"/>
      <c r="WBB40" s="86"/>
      <c r="WBC40" s="86"/>
      <c r="WBD40" s="86"/>
      <c r="WBE40" s="86"/>
      <c r="WBF40" s="86"/>
      <c r="WBG40" s="86"/>
      <c r="WBH40" s="86"/>
      <c r="WBI40" s="86"/>
      <c r="WBJ40" s="86"/>
      <c r="WBK40" s="86"/>
      <c r="WBL40" s="86"/>
      <c r="WBM40" s="86"/>
      <c r="WBN40" s="86"/>
      <c r="WBO40" s="86"/>
      <c r="WBP40" s="86"/>
      <c r="WBQ40" s="86"/>
      <c r="WBR40" s="86"/>
      <c r="WBS40" s="86"/>
      <c r="WBT40" s="86"/>
      <c r="WBU40" s="86"/>
      <c r="WBV40" s="86"/>
      <c r="WBW40" s="86"/>
      <c r="WBX40" s="86"/>
      <c r="WBY40" s="86"/>
      <c r="WBZ40" s="86"/>
      <c r="WCA40" s="86"/>
      <c r="WCB40" s="86"/>
      <c r="WCC40" s="86"/>
      <c r="WCD40" s="86"/>
      <c r="WCE40" s="86"/>
      <c r="WCF40" s="86"/>
      <c r="WCG40" s="86"/>
      <c r="WCH40" s="86"/>
      <c r="WCI40" s="86"/>
      <c r="WCJ40" s="86"/>
      <c r="WCK40" s="86"/>
      <c r="WCL40" s="86"/>
      <c r="WCM40" s="86"/>
      <c r="WCN40" s="86"/>
      <c r="WCO40" s="86"/>
      <c r="WCP40" s="86"/>
      <c r="WCQ40" s="86"/>
      <c r="WCR40" s="86"/>
      <c r="WCS40" s="86"/>
      <c r="WCT40" s="86"/>
      <c r="WCU40" s="86"/>
      <c r="WCV40" s="86"/>
      <c r="WCW40" s="86"/>
      <c r="WCX40" s="86"/>
      <c r="WCY40" s="86"/>
      <c r="WCZ40" s="86"/>
      <c r="WDA40" s="86"/>
      <c r="WDB40" s="86"/>
      <c r="WDC40" s="86"/>
      <c r="WDD40" s="86"/>
      <c r="WDE40" s="86"/>
      <c r="WDF40" s="86"/>
      <c r="WDG40" s="86"/>
      <c r="WDH40" s="86"/>
      <c r="WDI40" s="86"/>
      <c r="WDJ40" s="86"/>
      <c r="WDK40" s="86"/>
      <c r="WDL40" s="86"/>
      <c r="WDM40" s="86"/>
      <c r="WDN40" s="86"/>
      <c r="WDO40" s="86"/>
      <c r="WDP40" s="86"/>
      <c r="WDQ40" s="86"/>
      <c r="WDR40" s="86"/>
      <c r="WDS40" s="86"/>
      <c r="WDT40" s="86"/>
      <c r="WDU40" s="86"/>
      <c r="WDV40" s="86"/>
      <c r="WDW40" s="86"/>
      <c r="WDX40" s="86"/>
      <c r="WDY40" s="86"/>
      <c r="WDZ40" s="86"/>
      <c r="WEA40" s="86"/>
      <c r="WEB40" s="86"/>
      <c r="WEC40" s="86"/>
      <c r="WED40" s="86"/>
      <c r="WEE40" s="86"/>
      <c r="WEF40" s="86"/>
      <c r="WEG40" s="86"/>
      <c r="WEH40" s="86"/>
      <c r="WEI40" s="86"/>
      <c r="WEJ40" s="86"/>
      <c r="WEK40" s="86"/>
      <c r="WEL40" s="86"/>
      <c r="WEM40" s="86"/>
      <c r="WEN40" s="86"/>
      <c r="WEO40" s="86"/>
      <c r="WEP40" s="86"/>
      <c r="WEQ40" s="86"/>
      <c r="WER40" s="86"/>
      <c r="WES40" s="86"/>
      <c r="WET40" s="86"/>
      <c r="WEU40" s="86"/>
      <c r="WEV40" s="86"/>
      <c r="WEW40" s="86"/>
      <c r="WEX40" s="86"/>
      <c r="WEY40" s="86"/>
      <c r="WEZ40" s="86"/>
      <c r="WFA40" s="86"/>
      <c r="WFB40" s="86"/>
      <c r="WFC40" s="86"/>
      <c r="WFD40" s="86"/>
      <c r="WFE40" s="86"/>
      <c r="WFF40" s="86"/>
      <c r="WFG40" s="86"/>
      <c r="WFH40" s="86"/>
      <c r="WFI40" s="86"/>
      <c r="WFJ40" s="86"/>
      <c r="WFK40" s="86"/>
      <c r="WFL40" s="86"/>
      <c r="WFM40" s="86"/>
      <c r="WFN40" s="86"/>
      <c r="WFO40" s="86"/>
      <c r="WFP40" s="86"/>
      <c r="WFQ40" s="86"/>
      <c r="WFR40" s="86"/>
      <c r="WFS40" s="86"/>
      <c r="WFT40" s="86"/>
      <c r="WFU40" s="86"/>
      <c r="WFV40" s="86"/>
      <c r="WFW40" s="86"/>
      <c r="WFX40" s="86"/>
      <c r="WFY40" s="86"/>
      <c r="WFZ40" s="86"/>
      <c r="WGA40" s="86"/>
      <c r="WGB40" s="86"/>
      <c r="WGC40" s="86"/>
      <c r="WGD40" s="86"/>
      <c r="WGE40" s="86"/>
      <c r="WGF40" s="86"/>
      <c r="WGG40" s="86"/>
      <c r="WGH40" s="86"/>
      <c r="WGI40" s="86"/>
      <c r="WGJ40" s="86"/>
      <c r="WGK40" s="86"/>
      <c r="WGL40" s="86"/>
      <c r="WGM40" s="86"/>
      <c r="WGN40" s="86"/>
      <c r="WGO40" s="86"/>
      <c r="WGP40" s="86"/>
      <c r="WGQ40" s="86"/>
      <c r="WGR40" s="86"/>
      <c r="WGS40" s="86"/>
      <c r="WGT40" s="86"/>
      <c r="WGU40" s="86"/>
      <c r="WGV40" s="86"/>
      <c r="WGW40" s="86"/>
      <c r="WGX40" s="86"/>
      <c r="WGY40" s="86"/>
      <c r="WGZ40" s="86"/>
      <c r="WHA40" s="86"/>
      <c r="WHB40" s="86"/>
      <c r="WHC40" s="86"/>
      <c r="WHD40" s="86"/>
      <c r="WHE40" s="86"/>
      <c r="WHF40" s="86"/>
      <c r="WHG40" s="86"/>
      <c r="WHH40" s="86"/>
      <c r="WHI40" s="86"/>
      <c r="WHJ40" s="86"/>
      <c r="WHK40" s="86"/>
      <c r="WHL40" s="86"/>
      <c r="WHM40" s="86"/>
      <c r="WHN40" s="86"/>
      <c r="WHO40" s="86"/>
      <c r="WHP40" s="86"/>
      <c r="WHQ40" s="86"/>
      <c r="WHR40" s="86"/>
      <c r="WHS40" s="86"/>
      <c r="WHT40" s="86"/>
      <c r="WHU40" s="86"/>
      <c r="WHV40" s="86"/>
      <c r="WHW40" s="86"/>
      <c r="WHX40" s="86"/>
      <c r="WHY40" s="86"/>
      <c r="WHZ40" s="86"/>
      <c r="WIA40" s="86"/>
      <c r="WIB40" s="86"/>
      <c r="WIC40" s="86"/>
      <c r="WID40" s="86"/>
      <c r="WIE40" s="86"/>
      <c r="WIF40" s="86"/>
      <c r="WIG40" s="86"/>
      <c r="WIH40" s="86"/>
      <c r="WII40" s="86"/>
      <c r="WIJ40" s="86"/>
      <c r="WIK40" s="86"/>
      <c r="WIL40" s="86"/>
      <c r="WIM40" s="86"/>
      <c r="WIN40" s="86"/>
      <c r="WIO40" s="86"/>
      <c r="WIP40" s="86"/>
      <c r="WIQ40" s="86"/>
      <c r="WIR40" s="86"/>
      <c r="WIS40" s="86"/>
      <c r="WIT40" s="86"/>
      <c r="WIU40" s="86"/>
      <c r="WIV40" s="86"/>
      <c r="WIW40" s="86"/>
      <c r="WIX40" s="86"/>
      <c r="WIY40" s="86"/>
      <c r="WIZ40" s="86"/>
      <c r="WJA40" s="86"/>
      <c r="WJB40" s="86"/>
      <c r="WJC40" s="86"/>
      <c r="WJD40" s="86"/>
      <c r="WJE40" s="86"/>
      <c r="WJF40" s="86"/>
      <c r="WJG40" s="86"/>
      <c r="WJH40" s="86"/>
      <c r="WJI40" s="86"/>
      <c r="WJJ40" s="86"/>
      <c r="WJK40" s="86"/>
      <c r="WJL40" s="86"/>
      <c r="WJM40" s="86"/>
      <c r="WJN40" s="86"/>
      <c r="WJO40" s="86"/>
      <c r="WJP40" s="86"/>
      <c r="WJQ40" s="86"/>
      <c r="WJR40" s="86"/>
      <c r="WJS40" s="86"/>
      <c r="WJT40" s="86"/>
      <c r="WJU40" s="86"/>
      <c r="WJV40" s="86"/>
      <c r="WJW40" s="86"/>
      <c r="WJX40" s="86"/>
      <c r="WJY40" s="86"/>
      <c r="WJZ40" s="86"/>
      <c r="WKA40" s="86"/>
      <c r="WKB40" s="86"/>
      <c r="WKC40" s="86"/>
      <c r="WKD40" s="86"/>
      <c r="WKE40" s="86"/>
      <c r="WKF40" s="86"/>
      <c r="WKG40" s="86"/>
      <c r="WKH40" s="86"/>
      <c r="WKI40" s="86"/>
      <c r="WKJ40" s="86"/>
      <c r="WKK40" s="86"/>
      <c r="WKL40" s="86"/>
      <c r="WKM40" s="86"/>
      <c r="WKN40" s="86"/>
      <c r="WKO40" s="86"/>
      <c r="WKP40" s="86"/>
      <c r="WKQ40" s="86"/>
      <c r="WKR40" s="86"/>
      <c r="WKS40" s="86"/>
      <c r="WKT40" s="86"/>
      <c r="WKU40" s="86"/>
      <c r="WKV40" s="86"/>
      <c r="WKW40" s="86"/>
      <c r="WKX40" s="86"/>
      <c r="WKY40" s="86"/>
      <c r="WKZ40" s="86"/>
      <c r="WLA40" s="86"/>
      <c r="WLB40" s="86"/>
      <c r="WLC40" s="86"/>
      <c r="WLD40" s="86"/>
      <c r="WLE40" s="86"/>
      <c r="WLF40" s="86"/>
      <c r="WLG40" s="86"/>
      <c r="WLH40" s="86"/>
      <c r="WLI40" s="86"/>
      <c r="WLJ40" s="86"/>
      <c r="WLK40" s="86"/>
      <c r="WLL40" s="86"/>
      <c r="WLM40" s="86"/>
      <c r="WLN40" s="86"/>
      <c r="WLO40" s="86"/>
      <c r="WLP40" s="86"/>
      <c r="WLQ40" s="86"/>
      <c r="WLR40" s="86"/>
      <c r="WLS40" s="86"/>
      <c r="WLT40" s="86"/>
      <c r="WLU40" s="86"/>
      <c r="WLV40" s="86"/>
      <c r="WLW40" s="86"/>
      <c r="WLX40" s="86"/>
      <c r="WLY40" s="86"/>
      <c r="WLZ40" s="86"/>
      <c r="WMA40" s="86"/>
      <c r="WMB40" s="86"/>
      <c r="WMC40" s="86"/>
      <c r="WMD40" s="86"/>
      <c r="WME40" s="86"/>
      <c r="WMF40" s="86"/>
      <c r="WMG40" s="86"/>
      <c r="WMH40" s="86"/>
      <c r="WMI40" s="86"/>
      <c r="WMJ40" s="86"/>
      <c r="WMK40" s="86"/>
      <c r="WML40" s="86"/>
      <c r="WMM40" s="86"/>
      <c r="WMN40" s="86"/>
      <c r="WMO40" s="86"/>
      <c r="WMP40" s="86"/>
      <c r="WMQ40" s="86"/>
      <c r="WMR40" s="86"/>
      <c r="WMS40" s="86"/>
      <c r="WMT40" s="86"/>
      <c r="WMU40" s="86"/>
      <c r="WMV40" s="86"/>
      <c r="WMW40" s="86"/>
      <c r="WMX40" s="86"/>
      <c r="WMY40" s="86"/>
      <c r="WMZ40" s="86"/>
      <c r="WNA40" s="86"/>
      <c r="WNB40" s="86"/>
      <c r="WNC40" s="86"/>
      <c r="WND40" s="86"/>
      <c r="WNE40" s="86"/>
      <c r="WNF40" s="86"/>
      <c r="WNG40" s="86"/>
      <c r="WNH40" s="86"/>
      <c r="WNI40" s="86"/>
      <c r="WNJ40" s="86"/>
      <c r="WNK40" s="86"/>
      <c r="WNL40" s="86"/>
      <c r="WNM40" s="86"/>
      <c r="WNN40" s="86"/>
      <c r="WNO40" s="86"/>
      <c r="WNP40" s="86"/>
      <c r="WNQ40" s="86"/>
      <c r="WNR40" s="86"/>
      <c r="WNS40" s="86"/>
      <c r="WNT40" s="86"/>
      <c r="WNU40" s="86"/>
      <c r="WNV40" s="86"/>
      <c r="WNW40" s="86"/>
      <c r="WNX40" s="86"/>
      <c r="WNY40" s="86"/>
      <c r="WNZ40" s="86"/>
      <c r="WOA40" s="86"/>
      <c r="WOB40" s="86"/>
      <c r="WOC40" s="86"/>
      <c r="WOD40" s="86"/>
      <c r="WOE40" s="86"/>
      <c r="WOF40" s="86"/>
      <c r="WOG40" s="86"/>
      <c r="WOH40" s="86"/>
      <c r="WOI40" s="86"/>
      <c r="WOJ40" s="86"/>
      <c r="WOK40" s="86"/>
      <c r="WOL40" s="86"/>
      <c r="WOM40" s="86"/>
      <c r="WON40" s="86"/>
      <c r="WOO40" s="86"/>
      <c r="WOP40" s="86"/>
      <c r="WOQ40" s="86"/>
      <c r="WOR40" s="86"/>
      <c r="WOS40" s="86"/>
      <c r="WOT40" s="86"/>
      <c r="WOU40" s="86"/>
      <c r="WOV40" s="86"/>
      <c r="WOW40" s="86"/>
      <c r="WOX40" s="86"/>
      <c r="WOY40" s="86"/>
      <c r="WOZ40" s="86"/>
      <c r="WPA40" s="86"/>
      <c r="WPB40" s="86"/>
      <c r="WPC40" s="86"/>
      <c r="WPD40" s="86"/>
      <c r="WPE40" s="86"/>
      <c r="WPF40" s="86"/>
      <c r="WPG40" s="86"/>
      <c r="WPH40" s="86"/>
      <c r="WPI40" s="86"/>
      <c r="WPJ40" s="86"/>
      <c r="WPK40" s="86"/>
      <c r="WPL40" s="86"/>
      <c r="WPM40" s="86"/>
      <c r="WPN40" s="86"/>
      <c r="WPO40" s="86"/>
      <c r="WPP40" s="86"/>
      <c r="WPQ40" s="86"/>
      <c r="WPR40" s="86"/>
      <c r="WPS40" s="86"/>
      <c r="WPT40" s="86"/>
      <c r="WPU40" s="86"/>
      <c r="WPV40" s="86"/>
      <c r="WPW40" s="86"/>
      <c r="WPX40" s="86"/>
      <c r="WPY40" s="86"/>
      <c r="WPZ40" s="86"/>
      <c r="WQA40" s="86"/>
      <c r="WQB40" s="86"/>
      <c r="WQC40" s="86"/>
      <c r="WQD40" s="86"/>
      <c r="WQE40" s="86"/>
      <c r="WQF40" s="86"/>
      <c r="WQG40" s="86"/>
      <c r="WQH40" s="86"/>
      <c r="WQI40" s="86"/>
      <c r="WQJ40" s="86"/>
      <c r="WQK40" s="86"/>
      <c r="WQL40" s="86"/>
      <c r="WQM40" s="86"/>
      <c r="WQN40" s="86"/>
      <c r="WQO40" s="86"/>
      <c r="WQP40" s="86"/>
      <c r="WQQ40" s="86"/>
      <c r="WQR40" s="86"/>
      <c r="WQS40" s="86"/>
      <c r="WQT40" s="86"/>
      <c r="WQU40" s="86"/>
      <c r="WQV40" s="86"/>
      <c r="WQW40" s="86"/>
      <c r="WQX40" s="86"/>
      <c r="WQY40" s="86"/>
      <c r="WQZ40" s="86"/>
      <c r="WRA40" s="86"/>
      <c r="WRB40" s="86"/>
      <c r="WRC40" s="86"/>
      <c r="WRD40" s="86"/>
      <c r="WRE40" s="86"/>
      <c r="WRF40" s="86"/>
      <c r="WRG40" s="86"/>
      <c r="WRH40" s="86"/>
      <c r="WRI40" s="86"/>
      <c r="WRJ40" s="86"/>
      <c r="WRK40" s="86"/>
      <c r="WRL40" s="86"/>
      <c r="WRM40" s="86"/>
      <c r="WRN40" s="86"/>
      <c r="WRO40" s="86"/>
      <c r="WRP40" s="86"/>
      <c r="WRQ40" s="86"/>
      <c r="WRR40" s="86"/>
      <c r="WRS40" s="86"/>
      <c r="WRT40" s="86"/>
      <c r="WRU40" s="86"/>
      <c r="WRV40" s="86"/>
      <c r="WRW40" s="86"/>
      <c r="WRX40" s="86"/>
      <c r="WRY40" s="86"/>
      <c r="WRZ40" s="86"/>
      <c r="WSA40" s="86"/>
      <c r="WSB40" s="86"/>
      <c r="WSC40" s="86"/>
      <c r="WSD40" s="86"/>
      <c r="WSE40" s="86"/>
      <c r="WSF40" s="86"/>
      <c r="WSG40" s="86"/>
      <c r="WSH40" s="86"/>
      <c r="WSI40" s="86"/>
      <c r="WSJ40" s="86"/>
      <c r="WSK40" s="86"/>
      <c r="WSL40" s="86"/>
      <c r="WSM40" s="86"/>
      <c r="WSN40" s="86"/>
      <c r="WSO40" s="86"/>
      <c r="WSP40" s="86"/>
      <c r="WSQ40" s="86"/>
      <c r="WSR40" s="86"/>
      <c r="WSS40" s="86"/>
      <c r="WST40" s="86"/>
      <c r="WSU40" s="86"/>
      <c r="WSV40" s="86"/>
      <c r="WSW40" s="86"/>
      <c r="WSX40" s="86"/>
      <c r="WSY40" s="86"/>
      <c r="WSZ40" s="86"/>
      <c r="WTA40" s="86"/>
      <c r="WTB40" s="86"/>
      <c r="WTC40" s="86"/>
      <c r="WTD40" s="86"/>
      <c r="WTE40" s="86"/>
      <c r="WTF40" s="86"/>
      <c r="WTG40" s="86"/>
      <c r="WTH40" s="86"/>
      <c r="WTI40" s="86"/>
      <c r="WTJ40" s="86"/>
      <c r="WTK40" s="86"/>
      <c r="WTL40" s="86"/>
      <c r="WTM40" s="86"/>
      <c r="WTN40" s="86"/>
      <c r="WTO40" s="86"/>
      <c r="WTP40" s="86"/>
      <c r="WTQ40" s="86"/>
      <c r="WTR40" s="86"/>
      <c r="WTS40" s="86"/>
      <c r="WTT40" s="86"/>
      <c r="WTU40" s="86"/>
      <c r="WTV40" s="86"/>
      <c r="WTW40" s="86"/>
      <c r="WTX40" s="86"/>
      <c r="WTY40" s="86"/>
      <c r="WTZ40" s="86"/>
      <c r="WUA40" s="86"/>
      <c r="WUB40" s="86"/>
      <c r="WUC40" s="86"/>
      <c r="WUD40" s="86"/>
      <c r="WUE40" s="86"/>
      <c r="WUF40" s="86"/>
      <c r="WUG40" s="86"/>
      <c r="WUH40" s="86"/>
      <c r="WUI40" s="86"/>
      <c r="WUJ40" s="86"/>
      <c r="WUK40" s="86"/>
      <c r="WUL40" s="86"/>
      <c r="WUM40" s="86"/>
      <c r="WUN40" s="86"/>
      <c r="WUO40" s="86"/>
      <c r="WUP40" s="86"/>
      <c r="WUQ40" s="86"/>
      <c r="WUR40" s="86"/>
      <c r="WUS40" s="86"/>
      <c r="WUT40" s="86"/>
      <c r="WUU40" s="86"/>
      <c r="WUV40" s="86"/>
      <c r="WUW40" s="86"/>
      <c r="WUX40" s="86"/>
      <c r="WUY40" s="86"/>
      <c r="WUZ40" s="86"/>
      <c r="WVA40" s="86"/>
      <c r="WVB40" s="86"/>
      <c r="WVC40" s="86"/>
      <c r="WVD40" s="86"/>
      <c r="WVE40" s="86"/>
      <c r="WVF40" s="86"/>
      <c r="WVG40" s="86"/>
      <c r="WVH40" s="86"/>
      <c r="WVI40" s="86"/>
      <c r="WVJ40" s="86"/>
      <c r="WVK40" s="86"/>
      <c r="WVL40" s="86"/>
      <c r="WVM40" s="86"/>
      <c r="WVN40" s="86"/>
      <c r="WVO40" s="86"/>
      <c r="WVP40" s="86"/>
      <c r="WVQ40" s="86"/>
      <c r="WVR40" s="86"/>
      <c r="WVS40" s="86"/>
      <c r="WVT40" s="86"/>
      <c r="WVU40" s="86"/>
      <c r="WVV40" s="86"/>
      <c r="WVW40" s="86"/>
      <c r="WVX40" s="86"/>
      <c r="WVY40" s="86"/>
      <c r="WVZ40" s="86"/>
      <c r="WWA40" s="86"/>
      <c r="WWB40" s="86"/>
      <c r="WWC40" s="86"/>
      <c r="WWD40" s="86"/>
      <c r="WWE40" s="86"/>
      <c r="WWF40" s="86"/>
      <c r="WWG40" s="86"/>
      <c r="WWH40" s="86"/>
      <c r="WWI40" s="86"/>
      <c r="WWJ40" s="86"/>
      <c r="WWK40" s="86"/>
      <c r="WWL40" s="86"/>
      <c r="WWM40" s="86"/>
      <c r="WWN40" s="86"/>
      <c r="WWO40" s="86"/>
      <c r="WWP40" s="86"/>
      <c r="WWQ40" s="86"/>
      <c r="WWR40" s="86"/>
      <c r="WWS40" s="86"/>
      <c r="WWT40" s="86"/>
      <c r="WWU40" s="86"/>
      <c r="WWV40" s="86"/>
      <c r="WWW40" s="86"/>
      <c r="WWX40" s="86"/>
      <c r="WWY40" s="86"/>
      <c r="WWZ40" s="86"/>
      <c r="WXA40" s="86"/>
      <c r="WXB40" s="86"/>
      <c r="WXC40" s="86"/>
      <c r="WXD40" s="86"/>
      <c r="WXE40" s="86"/>
      <c r="WXF40" s="86"/>
      <c r="WXG40" s="86"/>
      <c r="WXH40" s="86"/>
      <c r="WXI40" s="86"/>
      <c r="WXJ40" s="86"/>
      <c r="WXK40" s="86"/>
      <c r="WXL40" s="86"/>
      <c r="WXM40" s="86"/>
      <c r="WXN40" s="86"/>
      <c r="WXO40" s="86"/>
      <c r="WXP40" s="86"/>
      <c r="WXQ40" s="86"/>
      <c r="WXR40" s="86"/>
      <c r="WXS40" s="86"/>
      <c r="WXT40" s="86"/>
      <c r="WXU40" s="86"/>
      <c r="WXV40" s="86"/>
      <c r="WXW40" s="86"/>
      <c r="WXX40" s="86"/>
      <c r="WXY40" s="86"/>
      <c r="WXZ40" s="86"/>
      <c r="WYA40" s="86"/>
      <c r="WYB40" s="86"/>
      <c r="WYC40" s="86"/>
      <c r="WYD40" s="86"/>
      <c r="WYE40" s="86"/>
      <c r="WYF40" s="86"/>
      <c r="WYG40" s="86"/>
      <c r="WYH40" s="86"/>
      <c r="WYI40" s="86"/>
      <c r="WYJ40" s="86"/>
      <c r="WYK40" s="86"/>
      <c r="WYL40" s="86"/>
      <c r="WYM40" s="86"/>
      <c r="WYN40" s="86"/>
      <c r="WYO40" s="86"/>
      <c r="WYP40" s="86"/>
      <c r="WYQ40" s="86"/>
      <c r="WYR40" s="86"/>
      <c r="WYS40" s="86"/>
      <c r="WYT40" s="86"/>
      <c r="WYU40" s="86"/>
      <c r="WYV40" s="86"/>
      <c r="WYW40" s="86"/>
      <c r="WYX40" s="86"/>
      <c r="WYY40" s="86"/>
      <c r="WYZ40" s="86"/>
      <c r="WZA40" s="86"/>
      <c r="WZB40" s="86"/>
      <c r="WZC40" s="86"/>
      <c r="WZD40" s="86"/>
      <c r="WZE40" s="86"/>
      <c r="WZF40" s="86"/>
      <c r="WZG40" s="86"/>
      <c r="WZH40" s="86"/>
      <c r="WZI40" s="86"/>
      <c r="WZJ40" s="86"/>
      <c r="WZK40" s="86"/>
      <c r="WZL40" s="86"/>
      <c r="WZM40" s="86"/>
      <c r="WZN40" s="86"/>
      <c r="WZO40" s="86"/>
      <c r="WZP40" s="86"/>
      <c r="WZQ40" s="86"/>
      <c r="WZR40" s="86"/>
      <c r="WZS40" s="86"/>
      <c r="WZT40" s="86"/>
      <c r="WZU40" s="86"/>
      <c r="WZV40" s="86"/>
      <c r="WZW40" s="86"/>
      <c r="WZX40" s="86"/>
      <c r="WZY40" s="86"/>
      <c r="WZZ40" s="86"/>
      <c r="XAA40" s="86"/>
      <c r="XAB40" s="86"/>
      <c r="XAC40" s="86"/>
      <c r="XAD40" s="86"/>
      <c r="XAE40" s="86"/>
      <c r="XAF40" s="86"/>
      <c r="XAG40" s="86"/>
      <c r="XAH40" s="86"/>
      <c r="XAI40" s="86"/>
      <c r="XAJ40" s="86"/>
      <c r="XAK40" s="86"/>
    </row>
    <row r="41" spans="1:16261" customFormat="1" x14ac:dyDescent="0.25">
      <c r="A41" s="138">
        <v>44600</v>
      </c>
      <c r="B41" s="139">
        <v>9558.0599999999977</v>
      </c>
      <c r="C41" s="139">
        <v>7016.2400000000007</v>
      </c>
      <c r="D41" s="139">
        <v>4026.4</v>
      </c>
      <c r="E41" s="140">
        <v>4087.0800000000004</v>
      </c>
      <c r="F41" s="27">
        <v>24687.780000000002</v>
      </c>
      <c r="G41" s="142"/>
      <c r="H41" s="101"/>
      <c r="I41" s="139">
        <v>77.89</v>
      </c>
      <c r="J41" s="139">
        <v>0</v>
      </c>
      <c r="K41" s="49">
        <v>83.74</v>
      </c>
      <c r="L41" s="20">
        <v>157.31</v>
      </c>
      <c r="M41" s="21">
        <v>68.959999999999994</v>
      </c>
      <c r="N41" s="28">
        <v>387.9</v>
      </c>
      <c r="O41" s="101"/>
      <c r="P41" s="49">
        <v>47.879999999999995</v>
      </c>
      <c r="Q41" s="49">
        <v>24.35</v>
      </c>
      <c r="R41" s="20">
        <v>28.44</v>
      </c>
      <c r="S41" s="21">
        <v>26.71</v>
      </c>
      <c r="T41" s="144"/>
      <c r="U41" s="183">
        <v>30.01</v>
      </c>
      <c r="V41" s="20">
        <v>59.39</v>
      </c>
      <c r="W41" s="20">
        <v>128.87</v>
      </c>
      <c r="X41" s="21">
        <v>42.25</v>
      </c>
      <c r="Y41" s="101"/>
    </row>
    <row r="42" spans="1:16261" s="86" customFormat="1" x14ac:dyDescent="0.25">
      <c r="A42" s="138">
        <v>44601</v>
      </c>
      <c r="B42" s="139">
        <v>9567.869999999999</v>
      </c>
      <c r="C42" s="139">
        <v>6960.01</v>
      </c>
      <c r="D42" s="139">
        <v>3934.08</v>
      </c>
      <c r="E42" s="140">
        <v>4074.69</v>
      </c>
      <c r="F42" s="27">
        <v>24536.649999999998</v>
      </c>
      <c r="G42" s="142"/>
      <c r="H42" s="101"/>
      <c r="I42" s="139">
        <v>85.1</v>
      </c>
      <c r="J42" s="139">
        <v>26.728999999999999</v>
      </c>
      <c r="K42" s="49">
        <v>26.09</v>
      </c>
      <c r="L42" s="20">
        <v>82.539999999999992</v>
      </c>
      <c r="M42" s="21">
        <v>87.22</v>
      </c>
      <c r="N42" s="155">
        <v>307.67899999999997</v>
      </c>
      <c r="O42" s="144"/>
      <c r="P42" s="49">
        <v>39.82</v>
      </c>
      <c r="Q42" s="49">
        <v>2.82</v>
      </c>
      <c r="R42" s="20">
        <v>36.549999999999997</v>
      </c>
      <c r="S42" s="21">
        <v>29.55</v>
      </c>
      <c r="T42" s="101"/>
      <c r="U42" s="183">
        <v>45.28</v>
      </c>
      <c r="V42" s="20">
        <v>23.27</v>
      </c>
      <c r="W42" s="20">
        <v>45.99</v>
      </c>
      <c r="X42" s="21">
        <v>57.67</v>
      </c>
      <c r="Y42" s="101"/>
      <c r="Z42"/>
      <c r="AA42"/>
      <c r="AB42"/>
      <c r="AC42"/>
      <c r="AD42"/>
      <c r="AE42"/>
      <c r="AF42" s="1"/>
      <c r="AG42" s="1"/>
      <c r="AH42" s="1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</row>
    <row r="43" spans="1:16261" customFormat="1" x14ac:dyDescent="0.25">
      <c r="A43" s="138">
        <v>44602</v>
      </c>
      <c r="B43" s="139">
        <v>9548.31</v>
      </c>
      <c r="C43" s="139">
        <v>7180.4400000000005</v>
      </c>
      <c r="D43" s="139">
        <v>3972.71</v>
      </c>
      <c r="E43" s="140">
        <v>4018.3500000000004</v>
      </c>
      <c r="F43" s="27">
        <v>24719.809999999998</v>
      </c>
      <c r="G43" s="142"/>
      <c r="H43" s="101"/>
      <c r="I43" s="139">
        <v>68.31</v>
      </c>
      <c r="J43" s="139">
        <v>34.107999999999997</v>
      </c>
      <c r="K43" s="49">
        <v>287.11</v>
      </c>
      <c r="L43" s="20">
        <v>84.63</v>
      </c>
      <c r="M43" s="21">
        <v>78.47</v>
      </c>
      <c r="N43" s="28">
        <v>552.62800000000004</v>
      </c>
      <c r="O43" s="101"/>
      <c r="P43" s="49">
        <v>25.729999999999997</v>
      </c>
      <c r="Q43" s="49">
        <v>266.72000000000003</v>
      </c>
      <c r="R43" s="20">
        <v>84.63</v>
      </c>
      <c r="S43" s="21">
        <v>1.33</v>
      </c>
      <c r="T43" s="144"/>
      <c r="U43" s="183">
        <v>42.58</v>
      </c>
      <c r="V43" s="20">
        <v>20.39</v>
      </c>
      <c r="W43" s="20">
        <v>0</v>
      </c>
      <c r="X43" s="21">
        <v>77.14</v>
      </c>
      <c r="Y43" s="101"/>
    </row>
    <row r="44" spans="1:16261" customFormat="1" x14ac:dyDescent="0.25">
      <c r="A44" s="138">
        <v>44603</v>
      </c>
      <c r="B44" s="139">
        <v>9631.64</v>
      </c>
      <c r="C44" s="139">
        <v>7163.4100000000008</v>
      </c>
      <c r="D44" s="139">
        <v>3972.71</v>
      </c>
      <c r="E44" s="140">
        <v>3947.7200000000003</v>
      </c>
      <c r="F44" s="27">
        <v>24715.48</v>
      </c>
      <c r="G44" s="142"/>
      <c r="H44" s="101"/>
      <c r="I44" s="139">
        <v>159.25</v>
      </c>
      <c r="J44" s="139">
        <v>6.7750000000000004</v>
      </c>
      <c r="K44" s="49">
        <v>30.51</v>
      </c>
      <c r="L44" s="20">
        <v>0</v>
      </c>
      <c r="M44" s="21">
        <v>40.33</v>
      </c>
      <c r="N44" s="28">
        <v>236.86500000000001</v>
      </c>
      <c r="O44" s="101"/>
      <c r="P44" s="49">
        <v>125.91000000000001</v>
      </c>
      <c r="Q44" s="49">
        <v>11.42</v>
      </c>
      <c r="R44" s="20">
        <v>0</v>
      </c>
      <c r="S44" s="21">
        <v>6.45</v>
      </c>
      <c r="T44" s="144"/>
      <c r="U44" s="183">
        <v>33.340000000000003</v>
      </c>
      <c r="V44" s="20">
        <v>19.079999999999998</v>
      </c>
      <c r="W44" s="20">
        <v>0</v>
      </c>
      <c r="X44" s="21">
        <v>33.880000000000003</v>
      </c>
      <c r="Y44" s="101"/>
    </row>
    <row r="45" spans="1:16261" customFormat="1" x14ac:dyDescent="0.25">
      <c r="A45" s="138">
        <v>44604</v>
      </c>
      <c r="B45" s="139">
        <v>9599.7899999999991</v>
      </c>
      <c r="C45" s="139">
        <v>7142.05</v>
      </c>
      <c r="D45" s="139">
        <v>3972.71</v>
      </c>
      <c r="E45" s="140">
        <v>3913.84</v>
      </c>
      <c r="F45" s="27">
        <v>24628.39</v>
      </c>
      <c r="G45" s="142"/>
      <c r="H45" s="101"/>
      <c r="I45" s="139">
        <v>7.6</v>
      </c>
      <c r="J45" s="139">
        <v>0</v>
      </c>
      <c r="K45" s="49">
        <v>0</v>
      </c>
      <c r="L45" s="20">
        <v>0</v>
      </c>
      <c r="M45" s="21">
        <v>0</v>
      </c>
      <c r="N45" s="28">
        <v>7.6</v>
      </c>
      <c r="O45" s="101"/>
      <c r="P45" s="49">
        <v>1.5</v>
      </c>
      <c r="Q45" s="49">
        <v>0</v>
      </c>
      <c r="R45" s="20">
        <v>0</v>
      </c>
      <c r="S45" s="21">
        <v>0</v>
      </c>
      <c r="T45" s="144"/>
      <c r="U45" s="183">
        <v>6.1</v>
      </c>
      <c r="V45" s="20">
        <v>0</v>
      </c>
      <c r="W45" s="20">
        <v>0</v>
      </c>
      <c r="X45" s="21">
        <v>0</v>
      </c>
      <c r="Y45" s="101"/>
    </row>
    <row r="46" spans="1:16261" customFormat="1" x14ac:dyDescent="0.25">
      <c r="A46" s="138">
        <v>44605</v>
      </c>
      <c r="B46" s="139">
        <v>9593.6899999999987</v>
      </c>
      <c r="C46" s="139">
        <v>7142.05</v>
      </c>
      <c r="D46" s="139">
        <v>3972.71</v>
      </c>
      <c r="E46" s="140">
        <v>3913.84</v>
      </c>
      <c r="F46" s="27">
        <v>24622.289999999997</v>
      </c>
      <c r="G46" s="142"/>
      <c r="H46" s="101"/>
      <c r="I46" s="139">
        <v>0.22</v>
      </c>
      <c r="J46" s="139">
        <v>1.2230000000000001</v>
      </c>
      <c r="K46" s="49">
        <v>0</v>
      </c>
      <c r="L46" s="20">
        <v>0</v>
      </c>
      <c r="M46" s="21">
        <v>0</v>
      </c>
      <c r="N46" s="28">
        <v>1.4430000000000001</v>
      </c>
      <c r="O46" s="101"/>
      <c r="P46" s="49">
        <v>0</v>
      </c>
      <c r="Q46" s="49">
        <v>0</v>
      </c>
      <c r="R46" s="20">
        <v>0</v>
      </c>
      <c r="S46" s="21">
        <v>0</v>
      </c>
      <c r="T46" s="144"/>
      <c r="U46" s="183">
        <v>0.22</v>
      </c>
      <c r="V46" s="20">
        <v>0</v>
      </c>
      <c r="W46" s="20">
        <v>0</v>
      </c>
      <c r="X46" s="21">
        <v>0</v>
      </c>
      <c r="Y46" s="101"/>
    </row>
    <row r="47" spans="1:16261" customFormat="1" x14ac:dyDescent="0.25">
      <c r="A47" s="138">
        <v>44606</v>
      </c>
      <c r="B47" s="139">
        <v>9735.9299999999985</v>
      </c>
      <c r="C47" s="139">
        <v>7210.2300000000005</v>
      </c>
      <c r="D47" s="139">
        <v>4004.01</v>
      </c>
      <c r="E47" s="140">
        <v>3967.56</v>
      </c>
      <c r="F47" s="27">
        <v>24917.73</v>
      </c>
      <c r="G47" s="142"/>
      <c r="H47" s="101"/>
      <c r="I47" s="139">
        <v>208.37</v>
      </c>
      <c r="J47" s="139">
        <v>9.2230000000000008</v>
      </c>
      <c r="K47" s="49">
        <v>60.4</v>
      </c>
      <c r="L47" s="20">
        <v>31.3</v>
      </c>
      <c r="M47" s="21">
        <v>82.56</v>
      </c>
      <c r="N47" s="155">
        <v>391.85300000000001</v>
      </c>
      <c r="O47" s="101"/>
      <c r="P47" s="49">
        <v>142.46</v>
      </c>
      <c r="Q47" s="49">
        <v>36.85</v>
      </c>
      <c r="R47" s="20">
        <v>31.3</v>
      </c>
      <c r="S47" s="21">
        <v>51.81</v>
      </c>
      <c r="T47" s="101"/>
      <c r="U47" s="183">
        <v>65.91</v>
      </c>
      <c r="V47" s="20">
        <v>23.56</v>
      </c>
      <c r="W47" s="20">
        <v>0</v>
      </c>
      <c r="X47" s="21">
        <v>30.74</v>
      </c>
      <c r="Y47" s="101"/>
      <c r="Z47" s="86"/>
      <c r="AA47" s="86"/>
      <c r="AB47" s="86"/>
      <c r="AC47" s="88"/>
      <c r="AD47" s="86"/>
      <c r="AE47" s="86"/>
      <c r="AF47" s="86"/>
      <c r="AG47" s="86"/>
      <c r="AH47" s="86"/>
      <c r="AI47" s="86"/>
      <c r="AJ47" s="86"/>
      <c r="AK47" s="86"/>
      <c r="AL47" s="86"/>
      <c r="AM47" s="86"/>
      <c r="AN47" s="86"/>
      <c r="AO47" s="86"/>
      <c r="AP47" s="86"/>
      <c r="AQ47" s="86"/>
      <c r="AR47" s="86"/>
      <c r="AS47" s="86"/>
      <c r="AT47" s="86"/>
      <c r="AU47" s="86"/>
      <c r="AV47" s="86"/>
      <c r="AW47" s="86"/>
      <c r="AX47" s="86"/>
      <c r="AY47" s="86"/>
      <c r="AZ47" s="86"/>
      <c r="BA47" s="86"/>
      <c r="BB47" s="86"/>
      <c r="BC47" s="86"/>
      <c r="BD47" s="86"/>
      <c r="BE47" s="86"/>
      <c r="BF47" s="86"/>
      <c r="BG47" s="86"/>
      <c r="BH47" s="86"/>
      <c r="BI47" s="86"/>
      <c r="BJ47" s="86"/>
      <c r="BK47" s="86"/>
      <c r="BL47" s="86"/>
      <c r="BM47" s="86"/>
      <c r="BN47" s="86"/>
      <c r="BO47" s="86"/>
      <c r="BP47" s="86"/>
      <c r="BQ47" s="86"/>
      <c r="BR47" s="86"/>
      <c r="BS47" s="86"/>
      <c r="BT47" s="86"/>
      <c r="BU47" s="86"/>
      <c r="BV47" s="86"/>
      <c r="BW47" s="86"/>
      <c r="BX47" s="86"/>
      <c r="BY47" s="86"/>
      <c r="BZ47" s="86"/>
      <c r="CA47" s="86"/>
      <c r="CB47" s="86"/>
      <c r="CC47" s="86"/>
      <c r="CD47" s="86"/>
      <c r="CE47" s="86"/>
      <c r="CF47" s="86"/>
      <c r="CG47" s="86"/>
      <c r="CH47" s="86"/>
      <c r="CI47" s="86"/>
      <c r="CJ47" s="86"/>
      <c r="CK47" s="86"/>
      <c r="CL47" s="86"/>
      <c r="CM47" s="86"/>
      <c r="CN47" s="86"/>
      <c r="CO47" s="86"/>
      <c r="CP47" s="86"/>
      <c r="CQ47" s="86"/>
      <c r="CR47" s="86"/>
      <c r="CS47" s="86"/>
      <c r="CT47" s="86"/>
      <c r="CU47" s="86"/>
      <c r="CV47" s="86"/>
      <c r="CW47" s="86"/>
      <c r="CX47" s="86"/>
      <c r="CY47" s="86"/>
      <c r="CZ47" s="86"/>
      <c r="DA47" s="86"/>
      <c r="DB47" s="86"/>
      <c r="DC47" s="86"/>
      <c r="DD47" s="86"/>
      <c r="DE47" s="86"/>
      <c r="DF47" s="86"/>
      <c r="DG47" s="86"/>
      <c r="DH47" s="86"/>
      <c r="DI47" s="86"/>
      <c r="DJ47" s="86"/>
      <c r="DK47" s="86"/>
      <c r="DL47" s="86"/>
      <c r="DM47" s="86"/>
      <c r="DN47" s="86"/>
      <c r="DO47" s="86"/>
      <c r="DP47" s="86"/>
      <c r="DQ47" s="86"/>
      <c r="DR47" s="86"/>
      <c r="DS47" s="86"/>
      <c r="DT47" s="86"/>
      <c r="DU47" s="86"/>
      <c r="DV47" s="86"/>
      <c r="DW47" s="86"/>
      <c r="DX47" s="86"/>
      <c r="DY47" s="86"/>
      <c r="DZ47" s="86"/>
      <c r="EA47" s="86"/>
      <c r="EB47" s="86"/>
      <c r="EC47" s="86"/>
      <c r="ED47" s="86"/>
      <c r="EE47" s="86"/>
      <c r="EF47" s="86"/>
      <c r="EG47" s="86"/>
      <c r="EH47" s="86"/>
      <c r="EI47" s="86"/>
      <c r="EJ47" s="86"/>
      <c r="EK47" s="86"/>
      <c r="EL47" s="86"/>
      <c r="EM47" s="86"/>
      <c r="EN47" s="86"/>
      <c r="EO47" s="86"/>
      <c r="EP47" s="86"/>
      <c r="EQ47" s="86"/>
      <c r="ER47" s="86"/>
      <c r="ES47" s="86"/>
      <c r="ET47" s="86"/>
      <c r="EU47" s="86"/>
      <c r="EV47" s="86"/>
      <c r="EW47" s="86"/>
      <c r="EX47" s="86"/>
      <c r="EY47" s="86"/>
      <c r="EZ47" s="86"/>
      <c r="FA47" s="86"/>
      <c r="FB47" s="86"/>
      <c r="FC47" s="86"/>
      <c r="FD47" s="86"/>
      <c r="FE47" s="86"/>
      <c r="FF47" s="86"/>
      <c r="FG47" s="86"/>
      <c r="FH47" s="86"/>
      <c r="FI47" s="86"/>
      <c r="FJ47" s="86"/>
      <c r="FK47" s="86"/>
      <c r="FL47" s="86"/>
      <c r="FM47" s="86"/>
      <c r="FN47" s="86"/>
      <c r="FO47" s="86"/>
      <c r="FP47" s="86"/>
      <c r="FQ47" s="86"/>
      <c r="FR47" s="86"/>
      <c r="FS47" s="86"/>
      <c r="FT47" s="86"/>
      <c r="FU47" s="86"/>
      <c r="FV47" s="86"/>
      <c r="FW47" s="86"/>
      <c r="FX47" s="86"/>
      <c r="FY47" s="86"/>
      <c r="FZ47" s="86"/>
      <c r="GA47" s="86"/>
      <c r="GB47" s="86"/>
      <c r="GC47" s="86"/>
      <c r="GD47" s="86"/>
      <c r="GE47" s="86"/>
      <c r="GF47" s="86"/>
      <c r="GG47" s="86"/>
      <c r="GH47" s="86"/>
      <c r="GI47" s="86"/>
      <c r="GJ47" s="86"/>
      <c r="GK47" s="86"/>
      <c r="GL47" s="86"/>
      <c r="GM47" s="86"/>
      <c r="GN47" s="86"/>
      <c r="GO47" s="86"/>
      <c r="GP47" s="86"/>
      <c r="GQ47" s="86"/>
      <c r="GR47" s="86"/>
      <c r="GS47" s="86"/>
      <c r="GT47" s="86"/>
      <c r="GU47" s="86"/>
      <c r="GV47" s="86"/>
      <c r="GW47" s="86"/>
      <c r="GX47" s="86"/>
      <c r="GY47" s="86"/>
      <c r="GZ47" s="86"/>
      <c r="HA47" s="86"/>
      <c r="HB47" s="86"/>
      <c r="HC47" s="86"/>
      <c r="HD47" s="86"/>
      <c r="HE47" s="86"/>
      <c r="HF47" s="86"/>
      <c r="HG47" s="86"/>
      <c r="HH47" s="86"/>
      <c r="HI47" s="86"/>
      <c r="HJ47" s="86"/>
      <c r="HK47" s="86"/>
      <c r="HL47" s="86"/>
      <c r="HM47" s="86"/>
      <c r="HN47" s="86"/>
      <c r="HO47" s="86"/>
      <c r="HP47" s="86"/>
      <c r="HQ47" s="86"/>
      <c r="HR47" s="86"/>
      <c r="HS47" s="86"/>
      <c r="HT47" s="86"/>
      <c r="HU47" s="86"/>
      <c r="HV47" s="86"/>
      <c r="HW47" s="86"/>
      <c r="HX47" s="86"/>
      <c r="HY47" s="86"/>
      <c r="HZ47" s="86"/>
      <c r="IA47" s="86"/>
      <c r="IB47" s="86"/>
      <c r="IC47" s="86"/>
      <c r="ID47" s="86"/>
      <c r="IE47" s="86"/>
      <c r="IF47" s="86"/>
      <c r="IG47" s="86"/>
      <c r="IH47" s="86"/>
      <c r="II47" s="86"/>
      <c r="IJ47" s="86"/>
      <c r="IK47" s="86"/>
      <c r="IL47" s="86"/>
      <c r="IM47" s="86"/>
      <c r="IN47" s="86"/>
      <c r="IO47" s="86"/>
      <c r="IP47" s="86"/>
      <c r="IQ47" s="86"/>
      <c r="IR47" s="86"/>
      <c r="IS47" s="86"/>
      <c r="IT47" s="86"/>
      <c r="IU47" s="86"/>
      <c r="IV47" s="86"/>
      <c r="IW47" s="86"/>
      <c r="IX47" s="86"/>
      <c r="IY47" s="86"/>
      <c r="IZ47" s="86"/>
      <c r="JA47" s="86"/>
      <c r="JB47" s="86"/>
      <c r="JC47" s="86"/>
      <c r="JD47" s="86"/>
      <c r="JE47" s="86"/>
      <c r="JF47" s="86"/>
      <c r="JG47" s="86"/>
      <c r="JH47" s="86"/>
      <c r="JI47" s="86"/>
      <c r="JJ47" s="86"/>
      <c r="JK47" s="86"/>
      <c r="JL47" s="86"/>
      <c r="JM47" s="86"/>
      <c r="JN47" s="86"/>
      <c r="JO47" s="86"/>
      <c r="JP47" s="86"/>
      <c r="JQ47" s="86"/>
      <c r="JR47" s="86"/>
      <c r="JS47" s="86"/>
      <c r="JT47" s="86"/>
      <c r="JU47" s="86"/>
      <c r="JV47" s="86"/>
      <c r="JW47" s="86"/>
      <c r="JX47" s="86"/>
      <c r="JY47" s="86"/>
      <c r="JZ47" s="86"/>
      <c r="KA47" s="86"/>
      <c r="KB47" s="86"/>
      <c r="KC47" s="86"/>
      <c r="KD47" s="86"/>
      <c r="KE47" s="86"/>
      <c r="KF47" s="86"/>
      <c r="KG47" s="86"/>
      <c r="KH47" s="86"/>
      <c r="KI47" s="86"/>
      <c r="KJ47" s="86"/>
      <c r="KK47" s="86"/>
      <c r="KL47" s="86"/>
      <c r="KM47" s="86"/>
      <c r="KN47" s="86"/>
      <c r="KO47" s="86"/>
      <c r="KP47" s="86"/>
      <c r="KQ47" s="86"/>
      <c r="KR47" s="86"/>
      <c r="KS47" s="86"/>
      <c r="KT47" s="86"/>
      <c r="KU47" s="86"/>
      <c r="KV47" s="86"/>
      <c r="KW47" s="86"/>
      <c r="KX47" s="86"/>
      <c r="KY47" s="86"/>
      <c r="KZ47" s="86"/>
      <c r="LA47" s="86"/>
      <c r="LB47" s="86"/>
      <c r="LC47" s="86"/>
      <c r="LD47" s="86"/>
      <c r="LE47" s="86"/>
      <c r="LF47" s="86"/>
      <c r="LG47" s="86"/>
      <c r="LH47" s="86"/>
      <c r="LI47" s="86"/>
      <c r="LJ47" s="86"/>
      <c r="LK47" s="86"/>
      <c r="LL47" s="86"/>
      <c r="LM47" s="86"/>
      <c r="LN47" s="86"/>
      <c r="LO47" s="86"/>
      <c r="LP47" s="86"/>
      <c r="LQ47" s="86"/>
      <c r="LR47" s="86"/>
      <c r="LS47" s="86"/>
      <c r="LT47" s="86"/>
      <c r="LU47" s="86"/>
      <c r="LV47" s="86"/>
      <c r="LW47" s="86"/>
      <c r="LX47" s="86"/>
      <c r="LY47" s="86"/>
      <c r="LZ47" s="86"/>
      <c r="MA47" s="86"/>
      <c r="MB47" s="86"/>
      <c r="MC47" s="86"/>
      <c r="MD47" s="86"/>
      <c r="ME47" s="86"/>
      <c r="MF47" s="86"/>
      <c r="MG47" s="86"/>
      <c r="MH47" s="86"/>
      <c r="MI47" s="86"/>
      <c r="MJ47" s="86"/>
      <c r="MK47" s="86"/>
      <c r="ML47" s="86"/>
      <c r="MM47" s="86"/>
      <c r="MN47" s="86"/>
      <c r="MO47" s="86"/>
      <c r="MP47" s="86"/>
      <c r="MQ47" s="86"/>
      <c r="MR47" s="86"/>
      <c r="MS47" s="86"/>
      <c r="MT47" s="86"/>
      <c r="MU47" s="86"/>
      <c r="MV47" s="86"/>
      <c r="MW47" s="86"/>
      <c r="MX47" s="86"/>
      <c r="MY47" s="86"/>
      <c r="MZ47" s="86"/>
      <c r="NA47" s="86"/>
      <c r="NB47" s="86"/>
      <c r="NC47" s="86"/>
      <c r="ND47" s="86"/>
      <c r="NE47" s="86"/>
      <c r="NF47" s="86"/>
      <c r="NG47" s="86"/>
      <c r="NH47" s="86"/>
      <c r="NI47" s="86"/>
      <c r="NJ47" s="86"/>
      <c r="NK47" s="86"/>
      <c r="NL47" s="86"/>
      <c r="NM47" s="86"/>
      <c r="NN47" s="86"/>
      <c r="NO47" s="86"/>
      <c r="NP47" s="86"/>
      <c r="NQ47" s="86"/>
      <c r="NR47" s="86"/>
      <c r="NS47" s="86"/>
      <c r="NT47" s="86"/>
      <c r="NU47" s="86"/>
      <c r="NV47" s="86"/>
      <c r="NW47" s="86"/>
      <c r="NX47" s="86"/>
      <c r="NY47" s="86"/>
      <c r="NZ47" s="86"/>
      <c r="OA47" s="86"/>
      <c r="OB47" s="86"/>
      <c r="OC47" s="86"/>
      <c r="OD47" s="86"/>
      <c r="OE47" s="86"/>
      <c r="OF47" s="86"/>
      <c r="OG47" s="86"/>
      <c r="OH47" s="86"/>
      <c r="OI47" s="86"/>
      <c r="OJ47" s="86"/>
      <c r="OK47" s="86"/>
      <c r="OL47" s="86"/>
      <c r="OM47" s="86"/>
      <c r="ON47" s="86"/>
      <c r="OO47" s="86"/>
      <c r="OP47" s="86"/>
      <c r="OQ47" s="86"/>
      <c r="OR47" s="86"/>
      <c r="OS47" s="86"/>
      <c r="OT47" s="86"/>
      <c r="OU47" s="86"/>
      <c r="OV47" s="86"/>
      <c r="OW47" s="86"/>
      <c r="OX47" s="86"/>
      <c r="OY47" s="86"/>
      <c r="OZ47" s="86"/>
      <c r="PA47" s="86"/>
      <c r="PB47" s="86"/>
      <c r="PC47" s="86"/>
      <c r="PD47" s="86"/>
      <c r="PE47" s="86"/>
      <c r="PF47" s="86"/>
      <c r="PG47" s="86"/>
      <c r="PH47" s="86"/>
      <c r="PI47" s="86"/>
      <c r="PJ47" s="86"/>
      <c r="PK47" s="86"/>
      <c r="PL47" s="86"/>
      <c r="PM47" s="86"/>
      <c r="PN47" s="86"/>
      <c r="PO47" s="86"/>
      <c r="PP47" s="86"/>
      <c r="PQ47" s="86"/>
      <c r="PR47" s="86"/>
      <c r="PS47" s="86"/>
      <c r="PT47" s="86"/>
      <c r="PU47" s="86"/>
      <c r="PV47" s="86"/>
      <c r="PW47" s="86"/>
      <c r="PX47" s="86"/>
      <c r="PY47" s="86"/>
      <c r="PZ47" s="86"/>
      <c r="QA47" s="86"/>
      <c r="QB47" s="86"/>
      <c r="QC47" s="86"/>
      <c r="QD47" s="86"/>
      <c r="QE47" s="86"/>
      <c r="QF47" s="86"/>
      <c r="QG47" s="86"/>
      <c r="QH47" s="86"/>
      <c r="QI47" s="86"/>
      <c r="QJ47" s="86"/>
      <c r="QK47" s="86"/>
      <c r="QL47" s="86"/>
      <c r="QM47" s="86"/>
      <c r="QN47" s="86"/>
      <c r="QO47" s="86"/>
      <c r="QP47" s="86"/>
      <c r="QQ47" s="86"/>
      <c r="QR47" s="86"/>
      <c r="QS47" s="86"/>
      <c r="QT47" s="86"/>
      <c r="QU47" s="86"/>
      <c r="QV47" s="86"/>
      <c r="QW47" s="86"/>
      <c r="QX47" s="86"/>
      <c r="QY47" s="86"/>
      <c r="QZ47" s="86"/>
      <c r="RA47" s="86"/>
      <c r="RB47" s="86"/>
      <c r="RC47" s="86"/>
      <c r="RD47" s="86"/>
      <c r="RE47" s="86"/>
      <c r="RF47" s="86"/>
      <c r="RG47" s="86"/>
      <c r="RH47" s="86"/>
      <c r="RI47" s="86"/>
      <c r="RJ47" s="86"/>
      <c r="RK47" s="86"/>
      <c r="RL47" s="86"/>
      <c r="RM47" s="86"/>
      <c r="RN47" s="86"/>
      <c r="RO47" s="86"/>
      <c r="RP47" s="86"/>
      <c r="RQ47" s="86"/>
      <c r="RR47" s="86"/>
      <c r="RS47" s="86"/>
      <c r="RT47" s="86"/>
      <c r="RU47" s="86"/>
      <c r="RV47" s="86"/>
      <c r="RW47" s="86"/>
      <c r="RX47" s="86"/>
      <c r="RY47" s="86"/>
      <c r="RZ47" s="86"/>
      <c r="SA47" s="86"/>
      <c r="SB47" s="86"/>
      <c r="SC47" s="86"/>
      <c r="SD47" s="86"/>
      <c r="SE47" s="86"/>
      <c r="SF47" s="86"/>
      <c r="SG47" s="86"/>
      <c r="SH47" s="86"/>
      <c r="SI47" s="86"/>
      <c r="SJ47" s="86"/>
      <c r="SK47" s="86"/>
      <c r="SL47" s="86"/>
      <c r="SM47" s="86"/>
      <c r="SN47" s="86"/>
      <c r="SO47" s="86"/>
      <c r="SP47" s="86"/>
      <c r="SQ47" s="86"/>
      <c r="SR47" s="86"/>
      <c r="SS47" s="86"/>
      <c r="ST47" s="86"/>
      <c r="SU47" s="86"/>
      <c r="SV47" s="86"/>
      <c r="SW47" s="86"/>
      <c r="SX47" s="86"/>
      <c r="SY47" s="86"/>
      <c r="SZ47" s="86"/>
      <c r="TA47" s="86"/>
      <c r="TB47" s="86"/>
      <c r="TC47" s="86"/>
      <c r="TD47" s="86"/>
      <c r="TE47" s="86"/>
      <c r="TF47" s="86"/>
      <c r="TG47" s="86"/>
      <c r="TH47" s="86"/>
      <c r="TI47" s="86"/>
      <c r="TJ47" s="86"/>
      <c r="TK47" s="86"/>
      <c r="TL47" s="86"/>
      <c r="TM47" s="86"/>
      <c r="TN47" s="86"/>
      <c r="TO47" s="86"/>
      <c r="TP47" s="86"/>
      <c r="TQ47" s="86"/>
      <c r="TR47" s="86"/>
      <c r="TS47" s="86"/>
      <c r="TT47" s="86"/>
      <c r="TU47" s="86"/>
      <c r="TV47" s="86"/>
      <c r="TW47" s="86"/>
      <c r="TX47" s="86"/>
      <c r="TY47" s="86"/>
      <c r="TZ47" s="86"/>
      <c r="UA47" s="86"/>
      <c r="UB47" s="86"/>
      <c r="UC47" s="86"/>
      <c r="UD47" s="86"/>
      <c r="UE47" s="86"/>
      <c r="UF47" s="86"/>
      <c r="UG47" s="86"/>
      <c r="UH47" s="86"/>
      <c r="UI47" s="86"/>
      <c r="UJ47" s="86"/>
      <c r="UK47" s="86"/>
      <c r="UL47" s="86"/>
      <c r="UM47" s="86"/>
      <c r="UN47" s="86"/>
      <c r="UO47" s="86"/>
      <c r="UP47" s="86"/>
      <c r="UQ47" s="86"/>
      <c r="UR47" s="86"/>
      <c r="US47" s="86"/>
      <c r="UT47" s="86"/>
      <c r="UU47" s="86"/>
      <c r="UV47" s="86"/>
      <c r="UW47" s="86"/>
      <c r="UX47" s="86"/>
      <c r="UY47" s="86"/>
      <c r="UZ47" s="86"/>
      <c r="VA47" s="86"/>
      <c r="VB47" s="86"/>
      <c r="VC47" s="86"/>
      <c r="VD47" s="86"/>
      <c r="VE47" s="86"/>
      <c r="VF47" s="86"/>
      <c r="VG47" s="86"/>
      <c r="VH47" s="86"/>
      <c r="VI47" s="86"/>
      <c r="VJ47" s="86"/>
      <c r="VK47" s="86"/>
      <c r="VL47" s="86"/>
      <c r="VM47" s="86"/>
      <c r="VN47" s="86"/>
      <c r="VO47" s="86"/>
      <c r="VP47" s="86"/>
      <c r="VQ47" s="86"/>
      <c r="VR47" s="86"/>
      <c r="VS47" s="86"/>
      <c r="VT47" s="86"/>
      <c r="VU47" s="86"/>
      <c r="VV47" s="86"/>
      <c r="VW47" s="86"/>
      <c r="VX47" s="86"/>
      <c r="VY47" s="86"/>
      <c r="VZ47" s="86"/>
      <c r="WA47" s="86"/>
      <c r="WB47" s="86"/>
      <c r="WC47" s="86"/>
      <c r="WD47" s="86"/>
      <c r="WE47" s="86"/>
      <c r="WF47" s="86"/>
      <c r="WG47" s="86"/>
      <c r="WH47" s="86"/>
      <c r="WI47" s="86"/>
      <c r="WJ47" s="86"/>
      <c r="WK47" s="86"/>
      <c r="WL47" s="86"/>
      <c r="WM47" s="86"/>
      <c r="WN47" s="86"/>
      <c r="WO47" s="86"/>
      <c r="WP47" s="86"/>
      <c r="WQ47" s="86"/>
      <c r="WR47" s="86"/>
      <c r="WS47" s="86"/>
      <c r="WT47" s="86"/>
      <c r="WU47" s="86"/>
      <c r="WV47" s="86"/>
      <c r="WW47" s="86"/>
      <c r="WX47" s="86"/>
      <c r="WY47" s="86"/>
      <c r="WZ47" s="86"/>
      <c r="XA47" s="86"/>
      <c r="XB47" s="86"/>
      <c r="XC47" s="86"/>
      <c r="XD47" s="86"/>
      <c r="XE47" s="86"/>
      <c r="XF47" s="86"/>
      <c r="XG47" s="86"/>
      <c r="XH47" s="86"/>
      <c r="XI47" s="86"/>
      <c r="XJ47" s="86"/>
      <c r="XK47" s="86"/>
      <c r="XL47" s="86"/>
      <c r="XM47" s="86"/>
      <c r="XN47" s="86"/>
      <c r="XO47" s="86"/>
      <c r="XP47" s="86"/>
      <c r="XQ47" s="86"/>
      <c r="XR47" s="86"/>
      <c r="XS47" s="86"/>
      <c r="XT47" s="86"/>
      <c r="XU47" s="86"/>
      <c r="XV47" s="86"/>
      <c r="XW47" s="86"/>
      <c r="XX47" s="86"/>
      <c r="XY47" s="86"/>
      <c r="XZ47" s="86"/>
      <c r="YA47" s="86"/>
      <c r="YB47" s="86"/>
      <c r="YC47" s="86"/>
      <c r="YD47" s="86"/>
      <c r="YE47" s="86"/>
      <c r="YF47" s="86"/>
      <c r="YG47" s="86"/>
      <c r="YH47" s="86"/>
      <c r="YI47" s="86"/>
      <c r="YJ47" s="86"/>
      <c r="YK47" s="86"/>
      <c r="YL47" s="86"/>
      <c r="YM47" s="86"/>
      <c r="YN47" s="86"/>
      <c r="YO47" s="86"/>
      <c r="YP47" s="86"/>
      <c r="YQ47" s="86"/>
      <c r="YR47" s="86"/>
      <c r="YS47" s="86"/>
      <c r="YT47" s="86"/>
      <c r="YU47" s="86"/>
      <c r="YV47" s="86"/>
      <c r="YW47" s="86"/>
      <c r="YX47" s="86"/>
      <c r="YY47" s="86"/>
      <c r="YZ47" s="86"/>
      <c r="ZA47" s="86"/>
      <c r="ZB47" s="86"/>
      <c r="ZC47" s="86"/>
      <c r="ZD47" s="86"/>
      <c r="ZE47" s="86"/>
      <c r="ZF47" s="86"/>
      <c r="ZG47" s="86"/>
      <c r="ZH47" s="86"/>
      <c r="ZI47" s="86"/>
      <c r="ZJ47" s="86"/>
      <c r="ZK47" s="86"/>
      <c r="ZL47" s="86"/>
      <c r="ZM47" s="86"/>
      <c r="ZN47" s="86"/>
      <c r="ZO47" s="86"/>
      <c r="ZP47" s="86"/>
      <c r="ZQ47" s="86"/>
      <c r="ZR47" s="86"/>
      <c r="ZS47" s="86"/>
      <c r="ZT47" s="86"/>
      <c r="ZU47" s="86"/>
      <c r="ZV47" s="86"/>
      <c r="ZW47" s="86"/>
      <c r="ZX47" s="86"/>
      <c r="ZY47" s="86"/>
      <c r="ZZ47" s="86"/>
      <c r="AAA47" s="86"/>
      <c r="AAB47" s="86"/>
      <c r="AAC47" s="86"/>
      <c r="AAD47" s="86"/>
      <c r="AAE47" s="86"/>
      <c r="AAF47" s="86"/>
      <c r="AAG47" s="86"/>
      <c r="AAH47" s="86"/>
      <c r="AAI47" s="86"/>
      <c r="AAJ47" s="86"/>
      <c r="AAK47" s="86"/>
      <c r="AAL47" s="86"/>
      <c r="AAM47" s="86"/>
      <c r="AAN47" s="86"/>
      <c r="AAO47" s="86"/>
      <c r="AAP47" s="86"/>
      <c r="AAQ47" s="86"/>
      <c r="AAR47" s="86"/>
      <c r="AAS47" s="86"/>
      <c r="AAT47" s="86"/>
      <c r="AAU47" s="86"/>
      <c r="AAV47" s="86"/>
      <c r="AAW47" s="86"/>
      <c r="AAX47" s="86"/>
      <c r="AAY47" s="86"/>
      <c r="AAZ47" s="86"/>
      <c r="ABA47" s="86"/>
      <c r="ABB47" s="86"/>
      <c r="ABC47" s="86"/>
      <c r="ABD47" s="86"/>
      <c r="ABE47" s="86"/>
      <c r="ABF47" s="86"/>
      <c r="ABG47" s="86"/>
      <c r="ABH47" s="86"/>
      <c r="ABI47" s="86"/>
      <c r="ABJ47" s="86"/>
      <c r="ABK47" s="86"/>
      <c r="ABL47" s="86"/>
      <c r="ABM47" s="86"/>
      <c r="ABN47" s="86"/>
      <c r="ABO47" s="86"/>
      <c r="ABP47" s="86"/>
      <c r="ABQ47" s="86"/>
      <c r="ABR47" s="86"/>
      <c r="ABS47" s="86"/>
      <c r="ABT47" s="86"/>
      <c r="ABU47" s="86"/>
      <c r="ABV47" s="86"/>
      <c r="ABW47" s="86"/>
      <c r="ABX47" s="86"/>
      <c r="ABY47" s="86"/>
      <c r="ABZ47" s="86"/>
      <c r="ACA47" s="86"/>
      <c r="ACB47" s="86"/>
      <c r="ACC47" s="86"/>
      <c r="ACD47" s="86"/>
      <c r="ACE47" s="86"/>
      <c r="ACF47" s="86"/>
      <c r="ACG47" s="86"/>
      <c r="ACH47" s="86"/>
      <c r="ACI47" s="86"/>
      <c r="ACJ47" s="86"/>
      <c r="ACK47" s="86"/>
      <c r="ACL47" s="86"/>
      <c r="ACM47" s="86"/>
      <c r="ACN47" s="86"/>
      <c r="ACO47" s="86"/>
      <c r="ACP47" s="86"/>
      <c r="ACQ47" s="86"/>
      <c r="ACR47" s="86"/>
      <c r="ACS47" s="86"/>
      <c r="ACT47" s="86"/>
      <c r="ACU47" s="86"/>
      <c r="ACV47" s="86"/>
      <c r="ACW47" s="86"/>
      <c r="ACX47" s="86"/>
      <c r="ACY47" s="86"/>
      <c r="ACZ47" s="86"/>
      <c r="ADA47" s="86"/>
      <c r="ADB47" s="86"/>
      <c r="ADC47" s="86"/>
      <c r="ADD47" s="86"/>
      <c r="ADE47" s="86"/>
      <c r="ADF47" s="86"/>
      <c r="ADG47" s="86"/>
      <c r="ADH47" s="86"/>
      <c r="ADI47" s="86"/>
      <c r="ADJ47" s="86"/>
      <c r="ADK47" s="86"/>
      <c r="ADL47" s="86"/>
      <c r="ADM47" s="86"/>
      <c r="ADN47" s="86"/>
      <c r="ADO47" s="86"/>
      <c r="ADP47" s="86"/>
      <c r="ADQ47" s="86"/>
      <c r="ADR47" s="86"/>
      <c r="ADS47" s="86"/>
      <c r="ADT47" s="86"/>
      <c r="ADU47" s="86"/>
      <c r="ADV47" s="86"/>
      <c r="ADW47" s="86"/>
      <c r="ADX47" s="86"/>
      <c r="ADY47" s="86"/>
      <c r="ADZ47" s="86"/>
      <c r="AEA47" s="86"/>
      <c r="AEB47" s="86"/>
      <c r="AEC47" s="86"/>
      <c r="AED47" s="86"/>
      <c r="AEE47" s="86"/>
      <c r="AEF47" s="86"/>
      <c r="AEG47" s="86"/>
      <c r="AEH47" s="86"/>
      <c r="AEI47" s="86"/>
      <c r="AEJ47" s="86"/>
      <c r="AEK47" s="86"/>
      <c r="AEL47" s="86"/>
      <c r="AEM47" s="86"/>
      <c r="AEN47" s="86"/>
      <c r="AEO47" s="86"/>
      <c r="AEP47" s="86"/>
      <c r="AEQ47" s="86"/>
      <c r="AER47" s="86"/>
      <c r="AES47" s="86"/>
      <c r="AET47" s="86"/>
      <c r="AEU47" s="86"/>
      <c r="AEV47" s="86"/>
      <c r="AEW47" s="86"/>
      <c r="AEX47" s="86"/>
      <c r="AEY47" s="86"/>
      <c r="AEZ47" s="86"/>
      <c r="AFA47" s="86"/>
      <c r="AFB47" s="86"/>
      <c r="AFC47" s="86"/>
      <c r="AFD47" s="86"/>
      <c r="AFE47" s="86"/>
      <c r="AFF47" s="86"/>
      <c r="AFG47" s="86"/>
      <c r="AFH47" s="86"/>
      <c r="AFI47" s="86"/>
      <c r="AFJ47" s="86"/>
      <c r="AFK47" s="86"/>
      <c r="AFL47" s="86"/>
      <c r="AFM47" s="86"/>
      <c r="AFN47" s="86"/>
      <c r="AFO47" s="86"/>
      <c r="AFP47" s="86"/>
      <c r="AFQ47" s="86"/>
      <c r="AFR47" s="86"/>
      <c r="AFS47" s="86"/>
      <c r="AFT47" s="86"/>
      <c r="AFU47" s="86"/>
      <c r="AFV47" s="86"/>
      <c r="AFW47" s="86"/>
      <c r="AFX47" s="86"/>
      <c r="AFY47" s="86"/>
      <c r="AFZ47" s="86"/>
      <c r="AGA47" s="86"/>
      <c r="AGB47" s="86"/>
      <c r="AGC47" s="86"/>
      <c r="AGD47" s="86"/>
      <c r="AGE47" s="86"/>
      <c r="AGF47" s="86"/>
      <c r="AGG47" s="86"/>
      <c r="AGH47" s="86"/>
      <c r="AGI47" s="86"/>
      <c r="AGJ47" s="86"/>
      <c r="AGK47" s="86"/>
      <c r="AGL47" s="86"/>
      <c r="AGM47" s="86"/>
      <c r="AGN47" s="86"/>
      <c r="AGO47" s="86"/>
      <c r="AGP47" s="86"/>
      <c r="AGQ47" s="86"/>
      <c r="AGR47" s="86"/>
      <c r="AGS47" s="86"/>
      <c r="AGT47" s="86"/>
      <c r="AGU47" s="86"/>
      <c r="AGV47" s="86"/>
      <c r="AGW47" s="86"/>
      <c r="AGX47" s="86"/>
      <c r="AGY47" s="86"/>
      <c r="AGZ47" s="86"/>
      <c r="AHA47" s="86"/>
      <c r="AHB47" s="86"/>
      <c r="AHC47" s="86"/>
      <c r="AHD47" s="86"/>
      <c r="AHE47" s="86"/>
      <c r="AHF47" s="86"/>
      <c r="AHG47" s="86"/>
      <c r="AHH47" s="86"/>
      <c r="AHI47" s="86"/>
      <c r="AHJ47" s="86"/>
      <c r="AHK47" s="86"/>
      <c r="AHL47" s="86"/>
      <c r="AHM47" s="86"/>
      <c r="AHN47" s="86"/>
      <c r="AHO47" s="86"/>
      <c r="AHP47" s="86"/>
      <c r="AHQ47" s="86"/>
      <c r="AHR47" s="86"/>
      <c r="AHS47" s="86"/>
      <c r="AHT47" s="86"/>
      <c r="AHU47" s="86"/>
      <c r="AHV47" s="86"/>
      <c r="AHW47" s="86"/>
      <c r="AHX47" s="86"/>
      <c r="AHY47" s="86"/>
      <c r="AHZ47" s="86"/>
      <c r="AIA47" s="86"/>
      <c r="AIB47" s="86"/>
      <c r="AIC47" s="86"/>
      <c r="AID47" s="86"/>
      <c r="AIE47" s="86"/>
      <c r="AIF47" s="86"/>
      <c r="AIG47" s="86"/>
      <c r="AIH47" s="86"/>
      <c r="AII47" s="86"/>
      <c r="AIJ47" s="86"/>
      <c r="AIK47" s="86"/>
      <c r="AIL47" s="86"/>
      <c r="AIM47" s="86"/>
      <c r="AIN47" s="86"/>
      <c r="AIO47" s="86"/>
      <c r="AIP47" s="86"/>
      <c r="AIQ47" s="86"/>
      <c r="AIR47" s="86"/>
      <c r="AIS47" s="86"/>
      <c r="AIT47" s="86"/>
      <c r="AIU47" s="86"/>
      <c r="AIV47" s="86"/>
      <c r="AIW47" s="86"/>
      <c r="AIX47" s="86"/>
      <c r="AIY47" s="86"/>
      <c r="AIZ47" s="86"/>
      <c r="AJA47" s="86"/>
      <c r="AJB47" s="86"/>
      <c r="AJC47" s="86"/>
      <c r="AJD47" s="86"/>
      <c r="AJE47" s="86"/>
      <c r="AJF47" s="86"/>
      <c r="AJG47" s="86"/>
      <c r="AJH47" s="86"/>
      <c r="AJI47" s="86"/>
      <c r="AJJ47" s="86"/>
      <c r="AJK47" s="86"/>
      <c r="AJL47" s="86"/>
      <c r="AJM47" s="86"/>
      <c r="AJN47" s="86"/>
      <c r="AJO47" s="86"/>
      <c r="AJP47" s="86"/>
      <c r="AJQ47" s="86"/>
      <c r="AJR47" s="86"/>
      <c r="AJS47" s="86"/>
      <c r="AJT47" s="86"/>
      <c r="AJU47" s="86"/>
      <c r="AJV47" s="86"/>
      <c r="AJW47" s="86"/>
      <c r="AJX47" s="86"/>
      <c r="AJY47" s="86"/>
      <c r="AJZ47" s="86"/>
      <c r="AKA47" s="86"/>
      <c r="AKB47" s="86"/>
      <c r="AKC47" s="86"/>
      <c r="AKD47" s="86"/>
      <c r="AKE47" s="86"/>
      <c r="AKF47" s="86"/>
      <c r="AKG47" s="86"/>
      <c r="AKH47" s="86"/>
      <c r="AKI47" s="86"/>
      <c r="AKJ47" s="86"/>
      <c r="AKK47" s="86"/>
      <c r="AKL47" s="86"/>
      <c r="AKM47" s="86"/>
      <c r="AKN47" s="86"/>
      <c r="AKO47" s="86"/>
      <c r="AKP47" s="86"/>
      <c r="AKQ47" s="86"/>
      <c r="AKR47" s="86"/>
      <c r="AKS47" s="86"/>
      <c r="AKT47" s="86"/>
      <c r="AKU47" s="86"/>
      <c r="AKV47" s="86"/>
      <c r="AKW47" s="86"/>
      <c r="AKX47" s="86"/>
      <c r="AKY47" s="86"/>
      <c r="AKZ47" s="86"/>
      <c r="ALA47" s="86"/>
      <c r="ALB47" s="86"/>
      <c r="ALC47" s="86"/>
      <c r="ALD47" s="86"/>
      <c r="ALE47" s="86"/>
      <c r="ALF47" s="86"/>
      <c r="ALG47" s="86"/>
      <c r="ALH47" s="86"/>
      <c r="ALI47" s="86"/>
      <c r="ALJ47" s="86"/>
      <c r="ALK47" s="86"/>
      <c r="ALL47" s="86"/>
      <c r="ALM47" s="86"/>
      <c r="ALN47" s="86"/>
      <c r="ALO47" s="86"/>
      <c r="ALP47" s="86"/>
      <c r="ALQ47" s="86"/>
      <c r="ALR47" s="86"/>
      <c r="ALS47" s="86"/>
      <c r="ALT47" s="86"/>
      <c r="ALU47" s="86"/>
      <c r="ALV47" s="86"/>
      <c r="ALW47" s="86"/>
      <c r="ALX47" s="86"/>
      <c r="ALY47" s="86"/>
      <c r="ALZ47" s="86"/>
      <c r="AMA47" s="86"/>
      <c r="AMB47" s="86"/>
      <c r="AMC47" s="86"/>
      <c r="AMD47" s="86"/>
      <c r="AME47" s="86"/>
      <c r="AMF47" s="86"/>
      <c r="AMG47" s="86"/>
      <c r="AMH47" s="86"/>
      <c r="AMI47" s="86"/>
      <c r="AMJ47" s="86"/>
      <c r="AMK47" s="86"/>
      <c r="AML47" s="86"/>
      <c r="AMM47" s="86"/>
      <c r="AMN47" s="86"/>
      <c r="AMO47" s="86"/>
      <c r="AMP47" s="86"/>
      <c r="AMQ47" s="86"/>
      <c r="AMR47" s="86"/>
      <c r="AMS47" s="86"/>
      <c r="AMT47" s="86"/>
      <c r="AMU47" s="86"/>
      <c r="AMV47" s="86"/>
      <c r="AMW47" s="86"/>
      <c r="AMX47" s="86"/>
      <c r="AMY47" s="86"/>
      <c r="AMZ47" s="86"/>
      <c r="ANA47" s="86"/>
      <c r="ANB47" s="86"/>
      <c r="ANC47" s="86"/>
      <c r="AND47" s="86"/>
      <c r="ANE47" s="86"/>
      <c r="ANF47" s="86"/>
      <c r="ANG47" s="86"/>
      <c r="ANH47" s="86"/>
      <c r="ANI47" s="86"/>
      <c r="ANJ47" s="86"/>
      <c r="ANK47" s="86"/>
      <c r="ANL47" s="86"/>
      <c r="ANM47" s="86"/>
      <c r="ANN47" s="86"/>
      <c r="ANO47" s="86"/>
      <c r="ANP47" s="86"/>
      <c r="ANQ47" s="86"/>
      <c r="ANR47" s="86"/>
      <c r="ANS47" s="86"/>
      <c r="ANT47" s="86"/>
      <c r="ANU47" s="86"/>
      <c r="ANV47" s="86"/>
      <c r="ANW47" s="86"/>
      <c r="ANX47" s="86"/>
      <c r="ANY47" s="86"/>
      <c r="ANZ47" s="86"/>
      <c r="AOA47" s="86"/>
      <c r="AOB47" s="86"/>
      <c r="AOC47" s="86"/>
      <c r="AOD47" s="86"/>
      <c r="AOE47" s="86"/>
      <c r="AOF47" s="86"/>
      <c r="AOG47" s="86"/>
      <c r="AOH47" s="86"/>
      <c r="AOI47" s="86"/>
      <c r="AOJ47" s="86"/>
      <c r="AOK47" s="86"/>
      <c r="AOL47" s="86"/>
      <c r="AOM47" s="86"/>
      <c r="AON47" s="86"/>
      <c r="AOO47" s="86"/>
      <c r="AOP47" s="86"/>
      <c r="AOQ47" s="86"/>
      <c r="AOR47" s="86"/>
      <c r="AOS47" s="86"/>
      <c r="AOT47" s="86"/>
      <c r="AOU47" s="86"/>
      <c r="AOV47" s="86"/>
      <c r="AOW47" s="86"/>
      <c r="AOX47" s="86"/>
      <c r="AOY47" s="86"/>
      <c r="AOZ47" s="86"/>
      <c r="APA47" s="86"/>
      <c r="APB47" s="86"/>
      <c r="APC47" s="86"/>
      <c r="APD47" s="86"/>
      <c r="APE47" s="86"/>
      <c r="APF47" s="86"/>
      <c r="APG47" s="86"/>
      <c r="APH47" s="86"/>
      <c r="API47" s="86"/>
      <c r="APJ47" s="86"/>
      <c r="APK47" s="86"/>
      <c r="APL47" s="86"/>
      <c r="APM47" s="86"/>
      <c r="APN47" s="86"/>
      <c r="APO47" s="86"/>
      <c r="APP47" s="86"/>
      <c r="APQ47" s="86"/>
      <c r="APR47" s="86"/>
      <c r="APS47" s="86"/>
      <c r="APT47" s="86"/>
      <c r="APU47" s="86"/>
      <c r="APV47" s="86"/>
      <c r="APW47" s="86"/>
      <c r="APX47" s="86"/>
      <c r="APY47" s="86"/>
      <c r="APZ47" s="86"/>
      <c r="AQA47" s="86"/>
      <c r="AQB47" s="86"/>
      <c r="AQC47" s="86"/>
      <c r="AQD47" s="86"/>
      <c r="AQE47" s="86"/>
      <c r="AQF47" s="86"/>
      <c r="AQG47" s="86"/>
      <c r="AQH47" s="86"/>
      <c r="AQI47" s="86"/>
      <c r="AQJ47" s="86"/>
      <c r="AQK47" s="86"/>
      <c r="AQL47" s="86"/>
      <c r="AQM47" s="86"/>
      <c r="AQN47" s="86"/>
      <c r="AQO47" s="86"/>
      <c r="AQP47" s="86"/>
      <c r="AQQ47" s="86"/>
      <c r="AQR47" s="86"/>
      <c r="AQS47" s="86"/>
      <c r="AQT47" s="86"/>
      <c r="AQU47" s="86"/>
      <c r="AQV47" s="86"/>
      <c r="AQW47" s="86"/>
      <c r="AQX47" s="86"/>
      <c r="AQY47" s="86"/>
      <c r="AQZ47" s="86"/>
      <c r="ARA47" s="86"/>
      <c r="ARB47" s="86"/>
      <c r="ARC47" s="86"/>
      <c r="ARD47" s="86"/>
      <c r="ARE47" s="86"/>
      <c r="ARF47" s="86"/>
      <c r="ARG47" s="86"/>
      <c r="ARH47" s="86"/>
      <c r="ARI47" s="86"/>
      <c r="ARJ47" s="86"/>
      <c r="ARK47" s="86"/>
      <c r="ARL47" s="86"/>
      <c r="ARM47" s="86"/>
      <c r="ARN47" s="86"/>
      <c r="ARO47" s="86"/>
      <c r="ARP47" s="86"/>
      <c r="ARQ47" s="86"/>
      <c r="ARR47" s="86"/>
      <c r="ARS47" s="86"/>
      <c r="ART47" s="86"/>
      <c r="ARU47" s="86"/>
      <c r="ARV47" s="86"/>
      <c r="ARW47" s="86"/>
      <c r="ARX47" s="86"/>
      <c r="ARY47" s="86"/>
      <c r="ARZ47" s="86"/>
      <c r="ASA47" s="86"/>
      <c r="ASB47" s="86"/>
      <c r="ASC47" s="86"/>
      <c r="ASD47" s="86"/>
      <c r="ASE47" s="86"/>
      <c r="ASF47" s="86"/>
      <c r="ASG47" s="86"/>
      <c r="ASH47" s="86"/>
      <c r="ASI47" s="86"/>
      <c r="ASJ47" s="86"/>
      <c r="ASK47" s="86"/>
      <c r="ASL47" s="86"/>
      <c r="ASM47" s="86"/>
      <c r="ASN47" s="86"/>
      <c r="ASO47" s="86"/>
      <c r="ASP47" s="86"/>
      <c r="ASQ47" s="86"/>
      <c r="ASR47" s="86"/>
      <c r="ASS47" s="86"/>
      <c r="AST47" s="86"/>
      <c r="ASU47" s="86"/>
      <c r="ASV47" s="86"/>
      <c r="ASW47" s="86"/>
      <c r="ASX47" s="86"/>
      <c r="ASY47" s="86"/>
      <c r="ASZ47" s="86"/>
      <c r="ATA47" s="86"/>
      <c r="ATB47" s="86"/>
      <c r="ATC47" s="86"/>
      <c r="ATD47" s="86"/>
      <c r="ATE47" s="86"/>
      <c r="ATF47" s="86"/>
      <c r="ATG47" s="86"/>
      <c r="ATH47" s="86"/>
      <c r="ATI47" s="86"/>
      <c r="ATJ47" s="86"/>
      <c r="ATK47" s="86"/>
      <c r="ATL47" s="86"/>
      <c r="ATM47" s="86"/>
      <c r="ATN47" s="86"/>
      <c r="ATO47" s="86"/>
      <c r="ATP47" s="86"/>
      <c r="ATQ47" s="86"/>
      <c r="ATR47" s="86"/>
      <c r="ATS47" s="86"/>
      <c r="ATT47" s="86"/>
      <c r="ATU47" s="86"/>
      <c r="ATV47" s="86"/>
      <c r="ATW47" s="86"/>
      <c r="ATX47" s="86"/>
      <c r="ATY47" s="86"/>
      <c r="ATZ47" s="86"/>
      <c r="AUA47" s="86"/>
      <c r="AUB47" s="86"/>
      <c r="AUC47" s="86"/>
      <c r="AUD47" s="86"/>
      <c r="AUE47" s="86"/>
      <c r="AUF47" s="86"/>
      <c r="AUG47" s="86"/>
      <c r="AUH47" s="86"/>
      <c r="AUI47" s="86"/>
      <c r="AUJ47" s="86"/>
      <c r="AUK47" s="86"/>
      <c r="AUL47" s="86"/>
      <c r="AUM47" s="86"/>
      <c r="AUN47" s="86"/>
      <c r="AUO47" s="86"/>
      <c r="AUP47" s="86"/>
      <c r="AUQ47" s="86"/>
      <c r="AUR47" s="86"/>
      <c r="AUS47" s="86"/>
      <c r="AUT47" s="86"/>
      <c r="AUU47" s="86"/>
      <c r="AUV47" s="86"/>
      <c r="AUW47" s="86"/>
      <c r="AUX47" s="86"/>
      <c r="AUY47" s="86"/>
      <c r="AUZ47" s="86"/>
      <c r="AVA47" s="86"/>
      <c r="AVB47" s="86"/>
      <c r="AVC47" s="86"/>
      <c r="AVD47" s="86"/>
      <c r="AVE47" s="86"/>
      <c r="AVF47" s="86"/>
      <c r="AVG47" s="86"/>
      <c r="AVH47" s="86"/>
      <c r="AVI47" s="86"/>
      <c r="AVJ47" s="86"/>
      <c r="AVK47" s="86"/>
      <c r="AVL47" s="86"/>
      <c r="AVM47" s="86"/>
      <c r="AVN47" s="86"/>
      <c r="AVO47" s="86"/>
      <c r="AVP47" s="86"/>
      <c r="AVQ47" s="86"/>
      <c r="AVR47" s="86"/>
      <c r="AVS47" s="86"/>
      <c r="AVT47" s="86"/>
      <c r="AVU47" s="86"/>
      <c r="AVV47" s="86"/>
      <c r="AVW47" s="86"/>
      <c r="AVX47" s="86"/>
      <c r="AVY47" s="86"/>
      <c r="AVZ47" s="86"/>
      <c r="AWA47" s="86"/>
      <c r="AWB47" s="86"/>
      <c r="AWC47" s="86"/>
      <c r="AWD47" s="86"/>
      <c r="AWE47" s="86"/>
      <c r="AWF47" s="86"/>
      <c r="AWG47" s="86"/>
      <c r="AWH47" s="86"/>
      <c r="AWI47" s="86"/>
      <c r="AWJ47" s="86"/>
      <c r="AWK47" s="86"/>
      <c r="AWL47" s="86"/>
      <c r="AWM47" s="86"/>
      <c r="AWN47" s="86"/>
      <c r="AWO47" s="86"/>
      <c r="AWP47" s="86"/>
      <c r="AWQ47" s="86"/>
      <c r="AWR47" s="86"/>
      <c r="AWS47" s="86"/>
      <c r="AWT47" s="86"/>
      <c r="AWU47" s="86"/>
      <c r="AWV47" s="86"/>
      <c r="AWW47" s="86"/>
      <c r="AWX47" s="86"/>
      <c r="AWY47" s="86"/>
      <c r="AWZ47" s="86"/>
      <c r="AXA47" s="86"/>
      <c r="AXB47" s="86"/>
      <c r="AXC47" s="86"/>
      <c r="AXD47" s="86"/>
      <c r="AXE47" s="86"/>
      <c r="AXF47" s="86"/>
      <c r="AXG47" s="86"/>
      <c r="AXH47" s="86"/>
      <c r="AXI47" s="86"/>
      <c r="AXJ47" s="86"/>
      <c r="AXK47" s="86"/>
      <c r="AXL47" s="86"/>
      <c r="AXM47" s="86"/>
      <c r="AXN47" s="86"/>
      <c r="AXO47" s="86"/>
      <c r="AXP47" s="86"/>
      <c r="AXQ47" s="86"/>
      <c r="AXR47" s="86"/>
      <c r="AXS47" s="86"/>
      <c r="AXT47" s="86"/>
      <c r="AXU47" s="86"/>
      <c r="AXV47" s="86"/>
      <c r="AXW47" s="86"/>
      <c r="AXX47" s="86"/>
      <c r="AXY47" s="86"/>
      <c r="AXZ47" s="86"/>
      <c r="AYA47" s="86"/>
      <c r="AYB47" s="86"/>
      <c r="AYC47" s="86"/>
      <c r="AYD47" s="86"/>
      <c r="AYE47" s="86"/>
      <c r="AYF47" s="86"/>
      <c r="AYG47" s="86"/>
      <c r="AYH47" s="86"/>
      <c r="AYI47" s="86"/>
      <c r="AYJ47" s="86"/>
      <c r="AYK47" s="86"/>
      <c r="AYL47" s="86"/>
      <c r="AYM47" s="86"/>
      <c r="AYN47" s="86"/>
      <c r="AYO47" s="86"/>
      <c r="AYP47" s="86"/>
      <c r="AYQ47" s="86"/>
      <c r="AYR47" s="86"/>
      <c r="AYS47" s="86"/>
      <c r="AYT47" s="86"/>
      <c r="AYU47" s="86"/>
      <c r="AYV47" s="86"/>
      <c r="AYW47" s="86"/>
      <c r="AYX47" s="86"/>
      <c r="AYY47" s="86"/>
      <c r="AYZ47" s="86"/>
      <c r="AZA47" s="86"/>
      <c r="AZB47" s="86"/>
      <c r="AZC47" s="86"/>
      <c r="AZD47" s="86"/>
      <c r="AZE47" s="86"/>
      <c r="AZF47" s="86"/>
      <c r="AZG47" s="86"/>
      <c r="AZH47" s="86"/>
      <c r="AZI47" s="86"/>
      <c r="AZJ47" s="86"/>
      <c r="AZK47" s="86"/>
      <c r="AZL47" s="86"/>
      <c r="AZM47" s="86"/>
      <c r="AZN47" s="86"/>
      <c r="AZO47" s="86"/>
      <c r="AZP47" s="86"/>
      <c r="AZQ47" s="86"/>
      <c r="AZR47" s="86"/>
      <c r="AZS47" s="86"/>
      <c r="AZT47" s="86"/>
      <c r="AZU47" s="86"/>
      <c r="AZV47" s="86"/>
      <c r="AZW47" s="86"/>
      <c r="AZX47" s="86"/>
      <c r="AZY47" s="86"/>
      <c r="AZZ47" s="86"/>
      <c r="BAA47" s="86"/>
      <c r="BAB47" s="86"/>
      <c r="BAC47" s="86"/>
      <c r="BAD47" s="86"/>
      <c r="BAE47" s="86"/>
      <c r="BAF47" s="86"/>
      <c r="BAG47" s="86"/>
      <c r="BAH47" s="86"/>
      <c r="BAI47" s="86"/>
      <c r="BAJ47" s="86"/>
      <c r="BAK47" s="86"/>
      <c r="BAL47" s="86"/>
      <c r="BAM47" s="86"/>
      <c r="BAN47" s="86"/>
      <c r="BAO47" s="86"/>
      <c r="BAP47" s="86"/>
      <c r="BAQ47" s="86"/>
      <c r="BAR47" s="86"/>
      <c r="BAS47" s="86"/>
      <c r="BAT47" s="86"/>
      <c r="BAU47" s="86"/>
      <c r="BAV47" s="86"/>
      <c r="BAW47" s="86"/>
      <c r="BAX47" s="86"/>
      <c r="BAY47" s="86"/>
      <c r="BAZ47" s="86"/>
      <c r="BBA47" s="86"/>
      <c r="BBB47" s="86"/>
      <c r="BBC47" s="86"/>
      <c r="BBD47" s="86"/>
      <c r="BBE47" s="86"/>
      <c r="BBF47" s="86"/>
      <c r="BBG47" s="86"/>
      <c r="BBH47" s="86"/>
      <c r="BBI47" s="86"/>
      <c r="BBJ47" s="86"/>
      <c r="BBK47" s="86"/>
      <c r="BBL47" s="86"/>
      <c r="BBM47" s="86"/>
      <c r="BBN47" s="86"/>
      <c r="BBO47" s="86"/>
      <c r="BBP47" s="86"/>
      <c r="BBQ47" s="86"/>
      <c r="BBR47" s="86"/>
      <c r="BBS47" s="86"/>
      <c r="BBT47" s="86"/>
      <c r="BBU47" s="86"/>
      <c r="BBV47" s="86"/>
      <c r="BBW47" s="86"/>
      <c r="BBX47" s="86"/>
      <c r="BBY47" s="86"/>
      <c r="BBZ47" s="86"/>
      <c r="BCA47" s="86"/>
      <c r="BCB47" s="86"/>
      <c r="BCC47" s="86"/>
      <c r="BCD47" s="86"/>
      <c r="BCE47" s="86"/>
      <c r="BCF47" s="86"/>
      <c r="BCG47" s="86"/>
      <c r="BCH47" s="86"/>
      <c r="BCI47" s="86"/>
      <c r="BCJ47" s="86"/>
      <c r="BCK47" s="86"/>
      <c r="BCL47" s="86"/>
      <c r="BCM47" s="86"/>
      <c r="BCN47" s="86"/>
      <c r="BCO47" s="86"/>
      <c r="BCP47" s="86"/>
      <c r="BCQ47" s="86"/>
      <c r="BCR47" s="86"/>
      <c r="BCS47" s="86"/>
      <c r="BCT47" s="86"/>
      <c r="BCU47" s="86"/>
      <c r="BCV47" s="86"/>
      <c r="BCW47" s="86"/>
      <c r="BCX47" s="86"/>
      <c r="BCY47" s="86"/>
      <c r="BCZ47" s="86"/>
      <c r="BDA47" s="86"/>
      <c r="BDB47" s="86"/>
      <c r="BDC47" s="86"/>
      <c r="BDD47" s="86"/>
      <c r="BDE47" s="86"/>
      <c r="BDF47" s="86"/>
      <c r="BDG47" s="86"/>
      <c r="BDH47" s="86"/>
      <c r="BDI47" s="86"/>
      <c r="BDJ47" s="86"/>
      <c r="BDK47" s="86"/>
      <c r="BDL47" s="86"/>
      <c r="BDM47" s="86"/>
      <c r="BDN47" s="86"/>
      <c r="BDO47" s="86"/>
      <c r="BDP47" s="86"/>
      <c r="BDQ47" s="86"/>
      <c r="BDR47" s="86"/>
      <c r="BDS47" s="86"/>
      <c r="BDT47" s="86"/>
      <c r="BDU47" s="86"/>
      <c r="BDV47" s="86"/>
      <c r="BDW47" s="86"/>
      <c r="BDX47" s="86"/>
      <c r="BDY47" s="86"/>
      <c r="BDZ47" s="86"/>
      <c r="BEA47" s="86"/>
      <c r="BEB47" s="86"/>
      <c r="BEC47" s="86"/>
      <c r="BED47" s="86"/>
      <c r="BEE47" s="86"/>
      <c r="BEF47" s="86"/>
      <c r="BEG47" s="86"/>
      <c r="BEH47" s="86"/>
      <c r="BEI47" s="86"/>
      <c r="BEJ47" s="86"/>
      <c r="BEK47" s="86"/>
      <c r="BEL47" s="86"/>
      <c r="BEM47" s="86"/>
      <c r="BEN47" s="86"/>
      <c r="BEO47" s="86"/>
      <c r="BEP47" s="86"/>
      <c r="BEQ47" s="86"/>
      <c r="BER47" s="86"/>
      <c r="BES47" s="86"/>
      <c r="BET47" s="86"/>
      <c r="BEU47" s="86"/>
      <c r="BEV47" s="86"/>
      <c r="BEW47" s="86"/>
      <c r="BEX47" s="86"/>
      <c r="BEY47" s="86"/>
      <c r="BEZ47" s="86"/>
      <c r="BFA47" s="86"/>
      <c r="BFB47" s="86"/>
      <c r="BFC47" s="86"/>
      <c r="BFD47" s="86"/>
      <c r="BFE47" s="86"/>
      <c r="BFF47" s="86"/>
      <c r="BFG47" s="86"/>
      <c r="BFH47" s="86"/>
      <c r="BFI47" s="86"/>
      <c r="BFJ47" s="86"/>
      <c r="BFK47" s="86"/>
      <c r="BFL47" s="86"/>
      <c r="BFM47" s="86"/>
      <c r="BFN47" s="86"/>
      <c r="BFO47" s="86"/>
      <c r="BFP47" s="86"/>
      <c r="BFQ47" s="86"/>
      <c r="BFR47" s="86"/>
      <c r="BFS47" s="86"/>
      <c r="BFT47" s="86"/>
      <c r="BFU47" s="86"/>
      <c r="BFV47" s="86"/>
      <c r="BFW47" s="86"/>
      <c r="BFX47" s="86"/>
      <c r="BFY47" s="86"/>
      <c r="BFZ47" s="86"/>
      <c r="BGA47" s="86"/>
      <c r="BGB47" s="86"/>
      <c r="BGC47" s="86"/>
      <c r="BGD47" s="86"/>
      <c r="BGE47" s="86"/>
      <c r="BGF47" s="86"/>
      <c r="BGG47" s="86"/>
      <c r="BGH47" s="86"/>
      <c r="BGI47" s="86"/>
      <c r="BGJ47" s="86"/>
      <c r="BGK47" s="86"/>
      <c r="BGL47" s="86"/>
      <c r="BGM47" s="86"/>
      <c r="BGN47" s="86"/>
      <c r="BGO47" s="86"/>
      <c r="BGP47" s="86"/>
      <c r="BGQ47" s="86"/>
      <c r="BGR47" s="86"/>
      <c r="BGS47" s="86"/>
      <c r="BGT47" s="86"/>
      <c r="BGU47" s="86"/>
      <c r="BGV47" s="86"/>
      <c r="BGW47" s="86"/>
      <c r="BGX47" s="86"/>
      <c r="BGY47" s="86"/>
      <c r="BGZ47" s="86"/>
      <c r="BHA47" s="86"/>
      <c r="BHB47" s="86"/>
      <c r="BHC47" s="86"/>
      <c r="BHD47" s="86"/>
      <c r="BHE47" s="86"/>
      <c r="BHF47" s="86"/>
      <c r="BHG47" s="86"/>
      <c r="BHH47" s="86"/>
      <c r="BHI47" s="86"/>
      <c r="BHJ47" s="86"/>
      <c r="BHK47" s="86"/>
      <c r="BHL47" s="86"/>
      <c r="BHM47" s="86"/>
      <c r="BHN47" s="86"/>
      <c r="BHO47" s="86"/>
      <c r="BHP47" s="86"/>
      <c r="BHQ47" s="86"/>
      <c r="BHR47" s="86"/>
      <c r="BHS47" s="86"/>
      <c r="BHT47" s="86"/>
      <c r="BHU47" s="86"/>
      <c r="BHV47" s="86"/>
      <c r="BHW47" s="86"/>
      <c r="BHX47" s="86"/>
      <c r="BHY47" s="86"/>
      <c r="BHZ47" s="86"/>
      <c r="BIA47" s="86"/>
      <c r="BIB47" s="86"/>
      <c r="BIC47" s="86"/>
      <c r="BID47" s="86"/>
      <c r="BIE47" s="86"/>
      <c r="BIF47" s="86"/>
      <c r="BIG47" s="86"/>
      <c r="BIH47" s="86"/>
      <c r="BII47" s="86"/>
      <c r="BIJ47" s="86"/>
      <c r="BIK47" s="86"/>
      <c r="BIL47" s="86"/>
      <c r="BIM47" s="86"/>
      <c r="BIN47" s="86"/>
      <c r="BIO47" s="86"/>
      <c r="BIP47" s="86"/>
      <c r="BIQ47" s="86"/>
      <c r="BIR47" s="86"/>
      <c r="BIS47" s="86"/>
      <c r="BIT47" s="86"/>
      <c r="BIU47" s="86"/>
      <c r="BIV47" s="86"/>
      <c r="BIW47" s="86"/>
      <c r="BIX47" s="86"/>
      <c r="BIY47" s="86"/>
      <c r="BIZ47" s="86"/>
      <c r="BJA47" s="86"/>
      <c r="BJB47" s="86"/>
      <c r="BJC47" s="86"/>
      <c r="BJD47" s="86"/>
      <c r="BJE47" s="86"/>
      <c r="BJF47" s="86"/>
      <c r="BJG47" s="86"/>
      <c r="BJH47" s="86"/>
      <c r="BJI47" s="86"/>
      <c r="BJJ47" s="86"/>
      <c r="BJK47" s="86"/>
      <c r="BJL47" s="86"/>
      <c r="BJM47" s="86"/>
      <c r="BJN47" s="86"/>
      <c r="BJO47" s="86"/>
      <c r="BJP47" s="86"/>
      <c r="BJQ47" s="86"/>
      <c r="BJR47" s="86"/>
      <c r="BJS47" s="86"/>
      <c r="BJT47" s="86"/>
      <c r="BJU47" s="86"/>
      <c r="BJV47" s="86"/>
      <c r="BJW47" s="86"/>
      <c r="BJX47" s="86"/>
      <c r="BJY47" s="86"/>
      <c r="BJZ47" s="86"/>
      <c r="BKA47" s="86"/>
      <c r="BKB47" s="86"/>
      <c r="BKC47" s="86"/>
      <c r="BKD47" s="86"/>
      <c r="BKE47" s="86"/>
      <c r="BKF47" s="86"/>
      <c r="BKG47" s="86"/>
      <c r="BKH47" s="86"/>
      <c r="BKI47" s="86"/>
      <c r="BKJ47" s="86"/>
      <c r="BKK47" s="86"/>
      <c r="BKL47" s="86"/>
      <c r="BKM47" s="86"/>
      <c r="BKN47" s="86"/>
      <c r="BKO47" s="86"/>
      <c r="BKP47" s="86"/>
      <c r="BKQ47" s="86"/>
      <c r="BKR47" s="86"/>
      <c r="BKS47" s="86"/>
      <c r="BKT47" s="86"/>
      <c r="BKU47" s="86"/>
      <c r="BKV47" s="86"/>
      <c r="BKW47" s="86"/>
      <c r="BKX47" s="86"/>
      <c r="BKY47" s="86"/>
      <c r="BKZ47" s="86"/>
      <c r="BLA47" s="86"/>
      <c r="BLB47" s="86"/>
      <c r="BLC47" s="86"/>
      <c r="BLD47" s="86"/>
      <c r="BLE47" s="86"/>
      <c r="BLF47" s="86"/>
      <c r="BLG47" s="86"/>
      <c r="BLH47" s="86"/>
      <c r="BLI47" s="86"/>
      <c r="BLJ47" s="86"/>
      <c r="BLK47" s="86"/>
      <c r="BLL47" s="86"/>
      <c r="BLM47" s="86"/>
      <c r="BLN47" s="86"/>
      <c r="BLO47" s="86"/>
      <c r="BLP47" s="86"/>
      <c r="BLQ47" s="86"/>
      <c r="BLR47" s="86"/>
      <c r="BLS47" s="86"/>
      <c r="BLT47" s="86"/>
      <c r="BLU47" s="86"/>
      <c r="BLV47" s="86"/>
      <c r="BLW47" s="86"/>
      <c r="BLX47" s="86"/>
      <c r="BLY47" s="86"/>
      <c r="BLZ47" s="86"/>
      <c r="BMA47" s="86"/>
      <c r="BMB47" s="86"/>
      <c r="BMC47" s="86"/>
      <c r="BMD47" s="86"/>
      <c r="BME47" s="86"/>
      <c r="BMF47" s="86"/>
      <c r="BMG47" s="86"/>
      <c r="BMH47" s="86"/>
      <c r="BMI47" s="86"/>
      <c r="BMJ47" s="86"/>
      <c r="BMK47" s="86"/>
      <c r="BML47" s="86"/>
      <c r="BMM47" s="86"/>
      <c r="BMN47" s="86"/>
      <c r="BMO47" s="86"/>
      <c r="BMP47" s="86"/>
      <c r="BMQ47" s="86"/>
      <c r="BMR47" s="86"/>
      <c r="BMS47" s="86"/>
      <c r="BMT47" s="86"/>
      <c r="BMU47" s="86"/>
      <c r="BMV47" s="86"/>
      <c r="BMW47" s="86"/>
      <c r="BMX47" s="86"/>
      <c r="BMY47" s="86"/>
      <c r="BMZ47" s="86"/>
      <c r="BNA47" s="86"/>
      <c r="BNB47" s="86"/>
      <c r="BNC47" s="86"/>
      <c r="BND47" s="86"/>
      <c r="BNE47" s="86"/>
      <c r="BNF47" s="86"/>
      <c r="BNG47" s="86"/>
      <c r="BNH47" s="86"/>
      <c r="BNI47" s="86"/>
      <c r="BNJ47" s="86"/>
      <c r="BNK47" s="86"/>
      <c r="BNL47" s="86"/>
      <c r="BNM47" s="86"/>
      <c r="BNN47" s="86"/>
      <c r="BNO47" s="86"/>
      <c r="BNP47" s="86"/>
      <c r="BNQ47" s="86"/>
      <c r="BNR47" s="86"/>
      <c r="BNS47" s="86"/>
      <c r="BNT47" s="86"/>
      <c r="BNU47" s="86"/>
      <c r="BNV47" s="86"/>
      <c r="BNW47" s="86"/>
      <c r="BNX47" s="86"/>
      <c r="BNY47" s="86"/>
      <c r="BNZ47" s="86"/>
      <c r="BOA47" s="86"/>
      <c r="BOB47" s="86"/>
      <c r="BOC47" s="86"/>
      <c r="BOD47" s="86"/>
      <c r="BOE47" s="86"/>
      <c r="BOF47" s="86"/>
      <c r="BOG47" s="86"/>
      <c r="BOH47" s="86"/>
      <c r="BOI47" s="86"/>
      <c r="BOJ47" s="86"/>
      <c r="BOK47" s="86"/>
      <c r="BOL47" s="86"/>
      <c r="BOM47" s="86"/>
      <c r="BON47" s="86"/>
      <c r="BOO47" s="86"/>
      <c r="BOP47" s="86"/>
      <c r="BOQ47" s="86"/>
      <c r="BOR47" s="86"/>
      <c r="BOS47" s="86"/>
      <c r="BOT47" s="86"/>
      <c r="BOU47" s="86"/>
      <c r="BOV47" s="86"/>
      <c r="BOW47" s="86"/>
      <c r="BOX47" s="86"/>
      <c r="BOY47" s="86"/>
      <c r="BOZ47" s="86"/>
      <c r="BPA47" s="86"/>
      <c r="BPB47" s="86"/>
      <c r="BPC47" s="86"/>
      <c r="BPD47" s="86"/>
      <c r="BPE47" s="86"/>
      <c r="BPF47" s="86"/>
      <c r="BPG47" s="86"/>
      <c r="BPH47" s="86"/>
      <c r="BPI47" s="86"/>
      <c r="BPJ47" s="86"/>
      <c r="BPK47" s="86"/>
      <c r="BPL47" s="86"/>
      <c r="BPM47" s="86"/>
      <c r="BPN47" s="86"/>
      <c r="BPO47" s="86"/>
      <c r="BPP47" s="86"/>
      <c r="BPQ47" s="86"/>
      <c r="BPR47" s="86"/>
      <c r="BPS47" s="86"/>
      <c r="BPT47" s="86"/>
      <c r="BPU47" s="86"/>
      <c r="BPV47" s="86"/>
      <c r="BPW47" s="86"/>
      <c r="BPX47" s="86"/>
      <c r="BPY47" s="86"/>
      <c r="BPZ47" s="86"/>
      <c r="BQA47" s="86"/>
      <c r="BQB47" s="86"/>
      <c r="BQC47" s="86"/>
      <c r="BQD47" s="86"/>
      <c r="BQE47" s="86"/>
      <c r="BQF47" s="86"/>
      <c r="BQG47" s="86"/>
      <c r="BQH47" s="86"/>
      <c r="BQI47" s="86"/>
      <c r="BQJ47" s="86"/>
      <c r="BQK47" s="86"/>
      <c r="BQL47" s="86"/>
      <c r="BQM47" s="86"/>
      <c r="BQN47" s="86"/>
      <c r="BQO47" s="86"/>
      <c r="BQP47" s="86"/>
      <c r="BQQ47" s="86"/>
      <c r="BQR47" s="86"/>
      <c r="BQS47" s="86"/>
      <c r="BQT47" s="86"/>
      <c r="BQU47" s="86"/>
      <c r="BQV47" s="86"/>
      <c r="BQW47" s="86"/>
      <c r="BQX47" s="86"/>
      <c r="BQY47" s="86"/>
      <c r="BQZ47" s="86"/>
      <c r="BRA47" s="86"/>
      <c r="BRB47" s="86"/>
      <c r="BRC47" s="86"/>
      <c r="BRD47" s="86"/>
      <c r="BRE47" s="86"/>
      <c r="BRF47" s="86"/>
      <c r="BRG47" s="86"/>
      <c r="BRH47" s="86"/>
      <c r="BRI47" s="86"/>
      <c r="BRJ47" s="86"/>
      <c r="BRK47" s="86"/>
      <c r="BRL47" s="86"/>
      <c r="BRM47" s="86"/>
      <c r="BRN47" s="86"/>
      <c r="BRO47" s="86"/>
      <c r="BRP47" s="86"/>
      <c r="BRQ47" s="86"/>
      <c r="BRR47" s="86"/>
      <c r="BRS47" s="86"/>
      <c r="BRT47" s="86"/>
      <c r="BRU47" s="86"/>
      <c r="BRV47" s="86"/>
      <c r="BRW47" s="86"/>
      <c r="BRX47" s="86"/>
      <c r="BRY47" s="86"/>
      <c r="BRZ47" s="86"/>
      <c r="BSA47" s="86"/>
      <c r="BSB47" s="86"/>
      <c r="BSC47" s="86"/>
      <c r="BSD47" s="86"/>
      <c r="BSE47" s="86"/>
      <c r="BSF47" s="86"/>
      <c r="BSG47" s="86"/>
      <c r="BSH47" s="86"/>
      <c r="BSI47" s="86"/>
      <c r="BSJ47" s="86"/>
      <c r="BSK47" s="86"/>
      <c r="BSL47" s="86"/>
      <c r="BSM47" s="86"/>
      <c r="BSN47" s="86"/>
      <c r="BSO47" s="86"/>
      <c r="BSP47" s="86"/>
      <c r="BSQ47" s="86"/>
      <c r="BSR47" s="86"/>
      <c r="BSS47" s="86"/>
      <c r="BST47" s="86"/>
      <c r="BSU47" s="86"/>
      <c r="BSV47" s="86"/>
      <c r="BSW47" s="86"/>
      <c r="BSX47" s="86"/>
      <c r="BSY47" s="86"/>
      <c r="BSZ47" s="86"/>
      <c r="BTA47" s="86"/>
      <c r="BTB47" s="86"/>
      <c r="BTC47" s="86"/>
      <c r="BTD47" s="86"/>
      <c r="BTE47" s="86"/>
      <c r="BTF47" s="86"/>
      <c r="BTG47" s="86"/>
      <c r="BTH47" s="86"/>
      <c r="BTI47" s="86"/>
      <c r="BTJ47" s="86"/>
      <c r="BTK47" s="86"/>
      <c r="BTL47" s="86"/>
      <c r="BTM47" s="86"/>
      <c r="BTN47" s="86"/>
      <c r="BTO47" s="86"/>
      <c r="BTP47" s="86"/>
      <c r="BTQ47" s="86"/>
      <c r="BTR47" s="86"/>
      <c r="BTS47" s="86"/>
      <c r="BTT47" s="86"/>
      <c r="BTU47" s="86"/>
      <c r="BTV47" s="86"/>
      <c r="BTW47" s="86"/>
      <c r="BTX47" s="86"/>
      <c r="BTY47" s="86"/>
      <c r="BTZ47" s="86"/>
      <c r="BUA47" s="86"/>
      <c r="BUB47" s="86"/>
      <c r="BUC47" s="86"/>
      <c r="BUD47" s="86"/>
      <c r="BUE47" s="86"/>
      <c r="BUF47" s="86"/>
      <c r="BUG47" s="86"/>
      <c r="BUH47" s="86"/>
      <c r="BUI47" s="86"/>
      <c r="BUJ47" s="86"/>
      <c r="BUK47" s="86"/>
      <c r="BUL47" s="86"/>
      <c r="BUM47" s="86"/>
      <c r="BUN47" s="86"/>
      <c r="BUO47" s="86"/>
      <c r="BUP47" s="86"/>
      <c r="BUQ47" s="86"/>
      <c r="BUR47" s="86"/>
      <c r="BUS47" s="86"/>
      <c r="BUT47" s="86"/>
      <c r="BUU47" s="86"/>
      <c r="BUV47" s="86"/>
      <c r="BUW47" s="86"/>
      <c r="BUX47" s="86"/>
      <c r="BUY47" s="86"/>
      <c r="BUZ47" s="86"/>
      <c r="BVA47" s="86"/>
      <c r="BVB47" s="86"/>
      <c r="BVC47" s="86"/>
      <c r="BVD47" s="86"/>
      <c r="BVE47" s="86"/>
      <c r="BVF47" s="86"/>
      <c r="BVG47" s="86"/>
      <c r="BVH47" s="86"/>
      <c r="BVI47" s="86"/>
      <c r="BVJ47" s="86"/>
      <c r="BVK47" s="86"/>
      <c r="BVL47" s="86"/>
      <c r="BVM47" s="86"/>
      <c r="BVN47" s="86"/>
      <c r="BVO47" s="86"/>
      <c r="BVP47" s="86"/>
      <c r="BVQ47" s="86"/>
      <c r="BVR47" s="86"/>
      <c r="BVS47" s="86"/>
      <c r="BVT47" s="86"/>
      <c r="BVU47" s="86"/>
      <c r="BVV47" s="86"/>
      <c r="BVW47" s="86"/>
      <c r="BVX47" s="86"/>
      <c r="BVY47" s="86"/>
      <c r="BVZ47" s="86"/>
      <c r="BWA47" s="86"/>
      <c r="BWB47" s="86"/>
      <c r="BWC47" s="86"/>
      <c r="BWD47" s="86"/>
      <c r="BWE47" s="86"/>
      <c r="BWF47" s="86"/>
      <c r="BWG47" s="86"/>
      <c r="BWH47" s="86"/>
      <c r="BWI47" s="86"/>
      <c r="BWJ47" s="86"/>
      <c r="BWK47" s="86"/>
      <c r="BWL47" s="86"/>
      <c r="BWM47" s="86"/>
      <c r="BWN47" s="86"/>
      <c r="BWO47" s="86"/>
      <c r="BWP47" s="86"/>
      <c r="BWQ47" s="86"/>
      <c r="BWR47" s="86"/>
      <c r="BWS47" s="86"/>
      <c r="BWT47" s="86"/>
      <c r="BWU47" s="86"/>
      <c r="BWV47" s="86"/>
      <c r="BWW47" s="86"/>
      <c r="BWX47" s="86"/>
      <c r="BWY47" s="86"/>
      <c r="BWZ47" s="86"/>
      <c r="BXA47" s="86"/>
      <c r="BXB47" s="86"/>
      <c r="BXC47" s="86"/>
      <c r="BXD47" s="86"/>
      <c r="BXE47" s="86"/>
      <c r="BXF47" s="86"/>
      <c r="BXG47" s="86"/>
      <c r="BXH47" s="86"/>
      <c r="BXI47" s="86"/>
      <c r="BXJ47" s="86"/>
      <c r="BXK47" s="86"/>
      <c r="BXL47" s="86"/>
      <c r="BXM47" s="86"/>
      <c r="BXN47" s="86"/>
      <c r="BXO47" s="86"/>
      <c r="BXP47" s="86"/>
      <c r="BXQ47" s="86"/>
      <c r="BXR47" s="86"/>
      <c r="BXS47" s="86"/>
      <c r="BXT47" s="86"/>
      <c r="BXU47" s="86"/>
      <c r="BXV47" s="86"/>
      <c r="BXW47" s="86"/>
      <c r="BXX47" s="86"/>
      <c r="BXY47" s="86"/>
      <c r="BXZ47" s="86"/>
      <c r="BYA47" s="86"/>
      <c r="BYB47" s="86"/>
      <c r="BYC47" s="86"/>
      <c r="BYD47" s="86"/>
      <c r="BYE47" s="86"/>
      <c r="BYF47" s="86"/>
      <c r="BYG47" s="86"/>
      <c r="BYH47" s="86"/>
      <c r="BYI47" s="86"/>
      <c r="BYJ47" s="86"/>
      <c r="BYK47" s="86"/>
      <c r="BYL47" s="86"/>
      <c r="BYM47" s="86"/>
      <c r="BYN47" s="86"/>
      <c r="BYO47" s="86"/>
      <c r="BYP47" s="86"/>
      <c r="BYQ47" s="86"/>
      <c r="BYR47" s="86"/>
      <c r="BYS47" s="86"/>
      <c r="BYT47" s="86"/>
      <c r="BYU47" s="86"/>
      <c r="BYV47" s="86"/>
      <c r="BYW47" s="86"/>
      <c r="BYX47" s="86"/>
      <c r="BYY47" s="86"/>
      <c r="BYZ47" s="86"/>
      <c r="BZA47" s="86"/>
      <c r="BZB47" s="86"/>
      <c r="BZC47" s="86"/>
      <c r="BZD47" s="86"/>
      <c r="BZE47" s="86"/>
      <c r="BZF47" s="86"/>
      <c r="BZG47" s="86"/>
      <c r="BZH47" s="86"/>
      <c r="BZI47" s="86"/>
      <c r="BZJ47" s="86"/>
      <c r="BZK47" s="86"/>
      <c r="BZL47" s="86"/>
      <c r="BZM47" s="86"/>
      <c r="BZN47" s="86"/>
      <c r="BZO47" s="86"/>
      <c r="BZP47" s="86"/>
      <c r="BZQ47" s="86"/>
      <c r="BZR47" s="86"/>
      <c r="BZS47" s="86"/>
      <c r="BZT47" s="86"/>
      <c r="BZU47" s="86"/>
      <c r="BZV47" s="86"/>
      <c r="BZW47" s="86"/>
      <c r="BZX47" s="86"/>
      <c r="BZY47" s="86"/>
      <c r="BZZ47" s="86"/>
      <c r="CAA47" s="86"/>
      <c r="CAB47" s="86"/>
      <c r="CAC47" s="86"/>
      <c r="CAD47" s="86"/>
      <c r="CAE47" s="86"/>
      <c r="CAF47" s="86"/>
      <c r="CAG47" s="86"/>
      <c r="CAH47" s="86"/>
      <c r="CAI47" s="86"/>
      <c r="CAJ47" s="86"/>
      <c r="CAK47" s="86"/>
      <c r="CAL47" s="86"/>
      <c r="CAM47" s="86"/>
      <c r="CAN47" s="86"/>
      <c r="CAO47" s="86"/>
      <c r="CAP47" s="86"/>
      <c r="CAQ47" s="86"/>
      <c r="CAR47" s="86"/>
      <c r="CAS47" s="86"/>
      <c r="CAT47" s="86"/>
      <c r="CAU47" s="86"/>
      <c r="CAV47" s="86"/>
      <c r="CAW47" s="86"/>
      <c r="CAX47" s="86"/>
      <c r="CAY47" s="86"/>
      <c r="CAZ47" s="86"/>
      <c r="CBA47" s="86"/>
      <c r="CBB47" s="86"/>
      <c r="CBC47" s="86"/>
      <c r="CBD47" s="86"/>
      <c r="CBE47" s="86"/>
      <c r="CBF47" s="86"/>
      <c r="CBG47" s="86"/>
      <c r="CBH47" s="86"/>
      <c r="CBI47" s="86"/>
      <c r="CBJ47" s="86"/>
      <c r="CBK47" s="86"/>
      <c r="CBL47" s="86"/>
      <c r="CBM47" s="86"/>
      <c r="CBN47" s="86"/>
      <c r="CBO47" s="86"/>
      <c r="CBP47" s="86"/>
      <c r="CBQ47" s="86"/>
      <c r="CBR47" s="86"/>
      <c r="CBS47" s="86"/>
      <c r="CBT47" s="86"/>
      <c r="CBU47" s="86"/>
      <c r="CBV47" s="86"/>
      <c r="CBW47" s="86"/>
      <c r="CBX47" s="86"/>
      <c r="CBY47" s="86"/>
      <c r="CBZ47" s="86"/>
      <c r="CCA47" s="86"/>
      <c r="CCB47" s="86"/>
      <c r="CCC47" s="86"/>
      <c r="CCD47" s="86"/>
      <c r="CCE47" s="86"/>
      <c r="CCF47" s="86"/>
      <c r="CCG47" s="86"/>
      <c r="CCH47" s="86"/>
      <c r="CCI47" s="86"/>
      <c r="CCJ47" s="86"/>
      <c r="CCK47" s="86"/>
      <c r="CCL47" s="86"/>
      <c r="CCM47" s="86"/>
      <c r="CCN47" s="86"/>
      <c r="CCO47" s="86"/>
      <c r="CCP47" s="86"/>
      <c r="CCQ47" s="86"/>
      <c r="CCR47" s="86"/>
      <c r="CCS47" s="86"/>
      <c r="CCT47" s="86"/>
      <c r="CCU47" s="86"/>
      <c r="CCV47" s="86"/>
      <c r="CCW47" s="86"/>
      <c r="CCX47" s="86"/>
      <c r="CCY47" s="86"/>
      <c r="CCZ47" s="86"/>
      <c r="CDA47" s="86"/>
      <c r="CDB47" s="86"/>
      <c r="CDC47" s="86"/>
      <c r="CDD47" s="86"/>
      <c r="CDE47" s="86"/>
      <c r="CDF47" s="86"/>
      <c r="CDG47" s="86"/>
      <c r="CDH47" s="86"/>
      <c r="CDI47" s="86"/>
      <c r="CDJ47" s="86"/>
      <c r="CDK47" s="86"/>
      <c r="CDL47" s="86"/>
      <c r="CDM47" s="86"/>
      <c r="CDN47" s="86"/>
      <c r="CDO47" s="86"/>
      <c r="CDP47" s="86"/>
      <c r="CDQ47" s="86"/>
      <c r="CDR47" s="86"/>
      <c r="CDS47" s="86"/>
      <c r="CDT47" s="86"/>
      <c r="CDU47" s="86"/>
      <c r="CDV47" s="86"/>
      <c r="CDW47" s="86"/>
      <c r="CDX47" s="86"/>
      <c r="CDY47" s="86"/>
      <c r="CDZ47" s="86"/>
      <c r="CEA47" s="86"/>
      <c r="CEB47" s="86"/>
      <c r="CEC47" s="86"/>
      <c r="CED47" s="86"/>
      <c r="CEE47" s="86"/>
      <c r="CEF47" s="86"/>
      <c r="CEG47" s="86"/>
      <c r="CEH47" s="86"/>
      <c r="CEI47" s="86"/>
      <c r="CEJ47" s="86"/>
      <c r="CEK47" s="86"/>
      <c r="CEL47" s="86"/>
      <c r="CEM47" s="86"/>
      <c r="CEN47" s="86"/>
      <c r="CEO47" s="86"/>
      <c r="CEP47" s="86"/>
      <c r="CEQ47" s="86"/>
      <c r="CER47" s="86"/>
      <c r="CES47" s="86"/>
      <c r="CET47" s="86"/>
      <c r="CEU47" s="86"/>
      <c r="CEV47" s="86"/>
      <c r="CEW47" s="86"/>
      <c r="CEX47" s="86"/>
      <c r="CEY47" s="86"/>
      <c r="CEZ47" s="86"/>
      <c r="CFA47" s="86"/>
      <c r="CFB47" s="86"/>
      <c r="CFC47" s="86"/>
      <c r="CFD47" s="86"/>
      <c r="CFE47" s="86"/>
      <c r="CFF47" s="86"/>
      <c r="CFG47" s="86"/>
      <c r="CFH47" s="86"/>
      <c r="CFI47" s="86"/>
      <c r="CFJ47" s="86"/>
      <c r="CFK47" s="86"/>
      <c r="CFL47" s="86"/>
      <c r="CFM47" s="86"/>
      <c r="CFN47" s="86"/>
      <c r="CFO47" s="86"/>
      <c r="CFP47" s="86"/>
      <c r="CFQ47" s="86"/>
      <c r="CFR47" s="86"/>
      <c r="CFS47" s="86"/>
      <c r="CFT47" s="86"/>
      <c r="CFU47" s="86"/>
      <c r="CFV47" s="86"/>
      <c r="CFW47" s="86"/>
      <c r="CFX47" s="86"/>
      <c r="CFY47" s="86"/>
      <c r="CFZ47" s="86"/>
      <c r="CGA47" s="86"/>
      <c r="CGB47" s="86"/>
      <c r="CGC47" s="86"/>
      <c r="CGD47" s="86"/>
      <c r="CGE47" s="86"/>
      <c r="CGF47" s="86"/>
      <c r="CGG47" s="86"/>
      <c r="CGH47" s="86"/>
      <c r="CGI47" s="86"/>
      <c r="CGJ47" s="86"/>
      <c r="CGK47" s="86"/>
      <c r="CGL47" s="86"/>
      <c r="CGM47" s="86"/>
      <c r="CGN47" s="86"/>
      <c r="CGO47" s="86"/>
      <c r="CGP47" s="86"/>
      <c r="CGQ47" s="86"/>
      <c r="CGR47" s="86"/>
      <c r="CGS47" s="86"/>
      <c r="CGT47" s="86"/>
      <c r="CGU47" s="86"/>
      <c r="CGV47" s="86"/>
      <c r="CGW47" s="86"/>
      <c r="CGX47" s="86"/>
      <c r="CGY47" s="86"/>
      <c r="CGZ47" s="86"/>
      <c r="CHA47" s="86"/>
      <c r="CHB47" s="86"/>
      <c r="CHC47" s="86"/>
      <c r="CHD47" s="86"/>
      <c r="CHE47" s="86"/>
      <c r="CHF47" s="86"/>
      <c r="CHG47" s="86"/>
      <c r="CHH47" s="86"/>
      <c r="CHI47" s="86"/>
      <c r="CHJ47" s="86"/>
      <c r="CHK47" s="86"/>
      <c r="CHL47" s="86"/>
      <c r="CHM47" s="86"/>
      <c r="CHN47" s="86"/>
      <c r="CHO47" s="86"/>
      <c r="CHP47" s="86"/>
      <c r="CHQ47" s="86"/>
      <c r="CHR47" s="86"/>
      <c r="CHS47" s="86"/>
      <c r="CHT47" s="86"/>
      <c r="CHU47" s="86"/>
      <c r="CHV47" s="86"/>
      <c r="CHW47" s="86"/>
      <c r="CHX47" s="86"/>
      <c r="CHY47" s="86"/>
      <c r="CHZ47" s="86"/>
      <c r="CIA47" s="86"/>
      <c r="CIB47" s="86"/>
      <c r="CIC47" s="86"/>
      <c r="CID47" s="86"/>
      <c r="CIE47" s="86"/>
      <c r="CIF47" s="86"/>
      <c r="CIG47" s="86"/>
      <c r="CIH47" s="86"/>
      <c r="CII47" s="86"/>
      <c r="CIJ47" s="86"/>
      <c r="CIK47" s="86"/>
      <c r="CIL47" s="86"/>
      <c r="CIM47" s="86"/>
      <c r="CIN47" s="86"/>
      <c r="CIO47" s="86"/>
      <c r="CIP47" s="86"/>
      <c r="CIQ47" s="86"/>
      <c r="CIR47" s="86"/>
      <c r="CIS47" s="86"/>
      <c r="CIT47" s="86"/>
      <c r="CIU47" s="86"/>
      <c r="CIV47" s="86"/>
      <c r="CIW47" s="86"/>
      <c r="CIX47" s="86"/>
      <c r="CIY47" s="86"/>
      <c r="CIZ47" s="86"/>
      <c r="CJA47" s="86"/>
      <c r="CJB47" s="86"/>
      <c r="CJC47" s="86"/>
      <c r="CJD47" s="86"/>
      <c r="CJE47" s="86"/>
      <c r="CJF47" s="86"/>
      <c r="CJG47" s="86"/>
      <c r="CJH47" s="86"/>
      <c r="CJI47" s="86"/>
      <c r="CJJ47" s="86"/>
      <c r="CJK47" s="86"/>
      <c r="CJL47" s="86"/>
      <c r="CJM47" s="86"/>
      <c r="CJN47" s="86"/>
      <c r="CJO47" s="86"/>
      <c r="CJP47" s="86"/>
      <c r="CJQ47" s="86"/>
      <c r="CJR47" s="86"/>
      <c r="CJS47" s="86"/>
      <c r="CJT47" s="86"/>
      <c r="CJU47" s="86"/>
      <c r="CJV47" s="86"/>
      <c r="CJW47" s="86"/>
      <c r="CJX47" s="86"/>
      <c r="CJY47" s="86"/>
      <c r="CJZ47" s="86"/>
      <c r="CKA47" s="86"/>
      <c r="CKB47" s="86"/>
      <c r="CKC47" s="86"/>
      <c r="CKD47" s="86"/>
      <c r="CKE47" s="86"/>
      <c r="CKF47" s="86"/>
      <c r="CKG47" s="86"/>
      <c r="CKH47" s="86"/>
      <c r="CKI47" s="86"/>
      <c r="CKJ47" s="86"/>
      <c r="CKK47" s="86"/>
      <c r="CKL47" s="86"/>
      <c r="CKM47" s="86"/>
      <c r="CKN47" s="86"/>
      <c r="CKO47" s="86"/>
      <c r="CKP47" s="86"/>
      <c r="CKQ47" s="86"/>
      <c r="CKR47" s="86"/>
      <c r="CKS47" s="86"/>
      <c r="CKT47" s="86"/>
      <c r="CKU47" s="86"/>
      <c r="CKV47" s="86"/>
      <c r="CKW47" s="86"/>
      <c r="CKX47" s="86"/>
      <c r="CKY47" s="86"/>
      <c r="CKZ47" s="86"/>
      <c r="CLA47" s="86"/>
      <c r="CLB47" s="86"/>
      <c r="CLC47" s="86"/>
      <c r="CLD47" s="86"/>
      <c r="CLE47" s="86"/>
      <c r="CLF47" s="86"/>
      <c r="CLG47" s="86"/>
      <c r="CLH47" s="86"/>
      <c r="CLI47" s="86"/>
      <c r="CLJ47" s="86"/>
      <c r="CLK47" s="86"/>
      <c r="CLL47" s="86"/>
      <c r="CLM47" s="86"/>
      <c r="CLN47" s="86"/>
      <c r="CLO47" s="86"/>
      <c r="CLP47" s="86"/>
      <c r="CLQ47" s="86"/>
      <c r="CLR47" s="86"/>
      <c r="CLS47" s="86"/>
      <c r="CLT47" s="86"/>
      <c r="CLU47" s="86"/>
      <c r="CLV47" s="86"/>
      <c r="CLW47" s="86"/>
      <c r="CLX47" s="86"/>
      <c r="CLY47" s="86"/>
      <c r="CLZ47" s="86"/>
      <c r="CMA47" s="86"/>
      <c r="CMB47" s="86"/>
      <c r="CMC47" s="86"/>
      <c r="CMD47" s="86"/>
      <c r="CME47" s="86"/>
      <c r="CMF47" s="86"/>
      <c r="CMG47" s="86"/>
      <c r="CMH47" s="86"/>
      <c r="CMI47" s="86"/>
      <c r="CMJ47" s="86"/>
      <c r="CMK47" s="86"/>
      <c r="CML47" s="86"/>
      <c r="CMM47" s="86"/>
      <c r="CMN47" s="86"/>
      <c r="CMO47" s="86"/>
      <c r="CMP47" s="86"/>
      <c r="CMQ47" s="86"/>
      <c r="CMR47" s="86"/>
      <c r="CMS47" s="86"/>
      <c r="CMT47" s="86"/>
      <c r="CMU47" s="86"/>
      <c r="CMV47" s="86"/>
      <c r="CMW47" s="86"/>
      <c r="CMX47" s="86"/>
      <c r="CMY47" s="86"/>
      <c r="CMZ47" s="86"/>
      <c r="CNA47" s="86"/>
      <c r="CNB47" s="86"/>
      <c r="CNC47" s="86"/>
      <c r="CND47" s="86"/>
      <c r="CNE47" s="86"/>
      <c r="CNF47" s="86"/>
      <c r="CNG47" s="86"/>
      <c r="CNH47" s="86"/>
      <c r="CNI47" s="86"/>
      <c r="CNJ47" s="86"/>
      <c r="CNK47" s="86"/>
      <c r="CNL47" s="86"/>
      <c r="CNM47" s="86"/>
      <c r="CNN47" s="86"/>
      <c r="CNO47" s="86"/>
      <c r="CNP47" s="86"/>
      <c r="CNQ47" s="86"/>
      <c r="CNR47" s="86"/>
      <c r="CNS47" s="86"/>
      <c r="CNT47" s="86"/>
      <c r="CNU47" s="86"/>
      <c r="CNV47" s="86"/>
      <c r="CNW47" s="86"/>
      <c r="CNX47" s="86"/>
      <c r="CNY47" s="86"/>
      <c r="CNZ47" s="86"/>
      <c r="COA47" s="86"/>
      <c r="COB47" s="86"/>
      <c r="COC47" s="86"/>
      <c r="COD47" s="86"/>
      <c r="COE47" s="86"/>
      <c r="COF47" s="86"/>
      <c r="COG47" s="86"/>
      <c r="COH47" s="86"/>
      <c r="COI47" s="86"/>
      <c r="COJ47" s="86"/>
      <c r="COK47" s="86"/>
      <c r="COL47" s="86"/>
      <c r="COM47" s="86"/>
      <c r="CON47" s="86"/>
      <c r="COO47" s="86"/>
      <c r="COP47" s="86"/>
      <c r="COQ47" s="86"/>
      <c r="COR47" s="86"/>
      <c r="COS47" s="86"/>
      <c r="COT47" s="86"/>
      <c r="COU47" s="86"/>
      <c r="COV47" s="86"/>
      <c r="COW47" s="86"/>
      <c r="COX47" s="86"/>
      <c r="COY47" s="86"/>
      <c r="COZ47" s="86"/>
      <c r="CPA47" s="86"/>
      <c r="CPB47" s="86"/>
      <c r="CPC47" s="86"/>
      <c r="CPD47" s="86"/>
      <c r="CPE47" s="86"/>
      <c r="CPF47" s="86"/>
      <c r="CPG47" s="86"/>
      <c r="CPH47" s="86"/>
      <c r="CPI47" s="86"/>
      <c r="CPJ47" s="86"/>
      <c r="CPK47" s="86"/>
      <c r="CPL47" s="86"/>
      <c r="CPM47" s="86"/>
      <c r="CPN47" s="86"/>
      <c r="CPO47" s="86"/>
      <c r="CPP47" s="86"/>
      <c r="CPQ47" s="86"/>
      <c r="CPR47" s="86"/>
      <c r="CPS47" s="86"/>
      <c r="CPT47" s="86"/>
      <c r="CPU47" s="86"/>
      <c r="CPV47" s="86"/>
      <c r="CPW47" s="86"/>
      <c r="CPX47" s="86"/>
      <c r="CPY47" s="86"/>
      <c r="CPZ47" s="86"/>
      <c r="CQA47" s="86"/>
      <c r="CQB47" s="86"/>
      <c r="CQC47" s="86"/>
      <c r="CQD47" s="86"/>
      <c r="CQE47" s="86"/>
      <c r="CQF47" s="86"/>
      <c r="CQG47" s="86"/>
      <c r="CQH47" s="86"/>
      <c r="CQI47" s="86"/>
      <c r="CQJ47" s="86"/>
      <c r="CQK47" s="86"/>
      <c r="CQL47" s="86"/>
      <c r="CQM47" s="86"/>
      <c r="CQN47" s="86"/>
      <c r="CQO47" s="86"/>
      <c r="CQP47" s="86"/>
      <c r="CQQ47" s="86"/>
      <c r="CQR47" s="86"/>
      <c r="CQS47" s="86"/>
      <c r="CQT47" s="86"/>
      <c r="CQU47" s="86"/>
      <c r="CQV47" s="86"/>
      <c r="CQW47" s="86"/>
      <c r="CQX47" s="86"/>
      <c r="CQY47" s="86"/>
      <c r="CQZ47" s="86"/>
      <c r="CRA47" s="86"/>
      <c r="CRB47" s="86"/>
      <c r="CRC47" s="86"/>
      <c r="CRD47" s="86"/>
      <c r="CRE47" s="86"/>
      <c r="CRF47" s="86"/>
      <c r="CRG47" s="86"/>
      <c r="CRH47" s="86"/>
      <c r="CRI47" s="86"/>
      <c r="CRJ47" s="86"/>
      <c r="CRK47" s="86"/>
      <c r="CRL47" s="86"/>
      <c r="CRM47" s="86"/>
      <c r="CRN47" s="86"/>
      <c r="CRO47" s="86"/>
      <c r="CRP47" s="86"/>
      <c r="CRQ47" s="86"/>
      <c r="CRR47" s="86"/>
      <c r="CRS47" s="86"/>
      <c r="CRT47" s="86"/>
      <c r="CRU47" s="86"/>
      <c r="CRV47" s="86"/>
      <c r="CRW47" s="86"/>
      <c r="CRX47" s="86"/>
      <c r="CRY47" s="86"/>
      <c r="CRZ47" s="86"/>
      <c r="CSA47" s="86"/>
      <c r="CSB47" s="86"/>
      <c r="CSC47" s="86"/>
      <c r="CSD47" s="86"/>
      <c r="CSE47" s="86"/>
      <c r="CSF47" s="86"/>
      <c r="CSG47" s="86"/>
      <c r="CSH47" s="86"/>
      <c r="CSI47" s="86"/>
      <c r="CSJ47" s="86"/>
      <c r="CSK47" s="86"/>
      <c r="CSL47" s="86"/>
      <c r="CSM47" s="86"/>
      <c r="CSN47" s="86"/>
      <c r="CSO47" s="86"/>
      <c r="CSP47" s="86"/>
      <c r="CSQ47" s="86"/>
      <c r="CSR47" s="86"/>
      <c r="CSS47" s="86"/>
      <c r="CST47" s="86"/>
      <c r="CSU47" s="86"/>
      <c r="CSV47" s="86"/>
      <c r="CSW47" s="86"/>
      <c r="CSX47" s="86"/>
      <c r="CSY47" s="86"/>
      <c r="CSZ47" s="86"/>
      <c r="CTA47" s="86"/>
      <c r="CTB47" s="86"/>
      <c r="CTC47" s="86"/>
      <c r="CTD47" s="86"/>
      <c r="CTE47" s="86"/>
      <c r="CTF47" s="86"/>
      <c r="CTG47" s="86"/>
      <c r="CTH47" s="86"/>
      <c r="CTI47" s="86"/>
      <c r="CTJ47" s="86"/>
      <c r="CTK47" s="86"/>
      <c r="CTL47" s="86"/>
      <c r="CTM47" s="86"/>
      <c r="CTN47" s="86"/>
      <c r="CTO47" s="86"/>
      <c r="CTP47" s="86"/>
      <c r="CTQ47" s="86"/>
      <c r="CTR47" s="86"/>
      <c r="CTS47" s="86"/>
      <c r="CTT47" s="86"/>
      <c r="CTU47" s="86"/>
      <c r="CTV47" s="86"/>
      <c r="CTW47" s="86"/>
      <c r="CTX47" s="86"/>
      <c r="CTY47" s="86"/>
      <c r="CTZ47" s="86"/>
      <c r="CUA47" s="86"/>
      <c r="CUB47" s="86"/>
      <c r="CUC47" s="86"/>
      <c r="CUD47" s="86"/>
      <c r="CUE47" s="86"/>
      <c r="CUF47" s="86"/>
      <c r="CUG47" s="86"/>
      <c r="CUH47" s="86"/>
      <c r="CUI47" s="86"/>
      <c r="CUJ47" s="86"/>
      <c r="CUK47" s="86"/>
      <c r="CUL47" s="86"/>
      <c r="CUM47" s="86"/>
      <c r="CUN47" s="86"/>
      <c r="CUO47" s="86"/>
      <c r="CUP47" s="86"/>
      <c r="CUQ47" s="86"/>
      <c r="CUR47" s="86"/>
      <c r="CUS47" s="86"/>
      <c r="CUT47" s="86"/>
      <c r="CUU47" s="86"/>
      <c r="CUV47" s="86"/>
      <c r="CUW47" s="86"/>
      <c r="CUX47" s="86"/>
      <c r="CUY47" s="86"/>
      <c r="CUZ47" s="86"/>
      <c r="CVA47" s="86"/>
      <c r="CVB47" s="86"/>
      <c r="CVC47" s="86"/>
      <c r="CVD47" s="86"/>
      <c r="CVE47" s="86"/>
      <c r="CVF47" s="86"/>
      <c r="CVG47" s="86"/>
      <c r="CVH47" s="86"/>
      <c r="CVI47" s="86"/>
      <c r="CVJ47" s="86"/>
      <c r="CVK47" s="86"/>
      <c r="CVL47" s="86"/>
      <c r="CVM47" s="86"/>
      <c r="CVN47" s="86"/>
      <c r="CVO47" s="86"/>
      <c r="CVP47" s="86"/>
      <c r="CVQ47" s="86"/>
      <c r="CVR47" s="86"/>
      <c r="CVS47" s="86"/>
      <c r="CVT47" s="86"/>
      <c r="CVU47" s="86"/>
      <c r="CVV47" s="86"/>
      <c r="CVW47" s="86"/>
      <c r="CVX47" s="86"/>
      <c r="CVY47" s="86"/>
      <c r="CVZ47" s="86"/>
      <c r="CWA47" s="86"/>
      <c r="CWB47" s="86"/>
      <c r="CWC47" s="86"/>
      <c r="CWD47" s="86"/>
      <c r="CWE47" s="86"/>
      <c r="CWF47" s="86"/>
      <c r="CWG47" s="86"/>
      <c r="CWH47" s="86"/>
      <c r="CWI47" s="86"/>
      <c r="CWJ47" s="86"/>
      <c r="CWK47" s="86"/>
      <c r="CWL47" s="86"/>
      <c r="CWM47" s="86"/>
      <c r="CWN47" s="86"/>
      <c r="CWO47" s="86"/>
      <c r="CWP47" s="86"/>
      <c r="CWQ47" s="86"/>
      <c r="CWR47" s="86"/>
      <c r="CWS47" s="86"/>
      <c r="CWT47" s="86"/>
      <c r="CWU47" s="86"/>
      <c r="CWV47" s="86"/>
      <c r="CWW47" s="86"/>
      <c r="CWX47" s="86"/>
      <c r="CWY47" s="86"/>
      <c r="CWZ47" s="86"/>
      <c r="CXA47" s="86"/>
      <c r="CXB47" s="86"/>
      <c r="CXC47" s="86"/>
      <c r="CXD47" s="86"/>
      <c r="CXE47" s="86"/>
      <c r="CXF47" s="86"/>
      <c r="CXG47" s="86"/>
      <c r="CXH47" s="86"/>
      <c r="CXI47" s="86"/>
      <c r="CXJ47" s="86"/>
      <c r="CXK47" s="86"/>
      <c r="CXL47" s="86"/>
      <c r="CXM47" s="86"/>
      <c r="CXN47" s="86"/>
      <c r="CXO47" s="86"/>
      <c r="CXP47" s="86"/>
      <c r="CXQ47" s="86"/>
      <c r="CXR47" s="86"/>
      <c r="CXS47" s="86"/>
      <c r="CXT47" s="86"/>
      <c r="CXU47" s="86"/>
      <c r="CXV47" s="86"/>
      <c r="CXW47" s="86"/>
      <c r="CXX47" s="86"/>
      <c r="CXY47" s="86"/>
      <c r="CXZ47" s="86"/>
      <c r="CYA47" s="86"/>
      <c r="CYB47" s="86"/>
      <c r="CYC47" s="86"/>
      <c r="CYD47" s="86"/>
      <c r="CYE47" s="86"/>
      <c r="CYF47" s="86"/>
      <c r="CYG47" s="86"/>
      <c r="CYH47" s="86"/>
      <c r="CYI47" s="86"/>
      <c r="CYJ47" s="86"/>
      <c r="CYK47" s="86"/>
      <c r="CYL47" s="86"/>
      <c r="CYM47" s="86"/>
      <c r="CYN47" s="86"/>
      <c r="CYO47" s="86"/>
      <c r="CYP47" s="86"/>
      <c r="CYQ47" s="86"/>
      <c r="CYR47" s="86"/>
      <c r="CYS47" s="86"/>
      <c r="CYT47" s="86"/>
      <c r="CYU47" s="86"/>
      <c r="CYV47" s="86"/>
      <c r="CYW47" s="86"/>
      <c r="CYX47" s="86"/>
      <c r="CYY47" s="86"/>
      <c r="CYZ47" s="86"/>
      <c r="CZA47" s="86"/>
      <c r="CZB47" s="86"/>
      <c r="CZC47" s="86"/>
      <c r="CZD47" s="86"/>
      <c r="CZE47" s="86"/>
      <c r="CZF47" s="86"/>
      <c r="CZG47" s="86"/>
      <c r="CZH47" s="86"/>
      <c r="CZI47" s="86"/>
      <c r="CZJ47" s="86"/>
      <c r="CZK47" s="86"/>
      <c r="CZL47" s="86"/>
      <c r="CZM47" s="86"/>
      <c r="CZN47" s="86"/>
      <c r="CZO47" s="86"/>
      <c r="CZP47" s="86"/>
      <c r="CZQ47" s="86"/>
      <c r="CZR47" s="86"/>
      <c r="CZS47" s="86"/>
      <c r="CZT47" s="86"/>
      <c r="CZU47" s="86"/>
      <c r="CZV47" s="86"/>
      <c r="CZW47" s="86"/>
      <c r="CZX47" s="86"/>
      <c r="CZY47" s="86"/>
      <c r="CZZ47" s="86"/>
      <c r="DAA47" s="86"/>
      <c r="DAB47" s="86"/>
      <c r="DAC47" s="86"/>
      <c r="DAD47" s="86"/>
      <c r="DAE47" s="86"/>
      <c r="DAF47" s="86"/>
      <c r="DAG47" s="86"/>
      <c r="DAH47" s="86"/>
      <c r="DAI47" s="86"/>
      <c r="DAJ47" s="86"/>
      <c r="DAK47" s="86"/>
      <c r="DAL47" s="86"/>
      <c r="DAM47" s="86"/>
      <c r="DAN47" s="86"/>
      <c r="DAO47" s="86"/>
      <c r="DAP47" s="86"/>
      <c r="DAQ47" s="86"/>
      <c r="DAR47" s="86"/>
      <c r="DAS47" s="86"/>
      <c r="DAT47" s="86"/>
      <c r="DAU47" s="86"/>
      <c r="DAV47" s="86"/>
      <c r="DAW47" s="86"/>
      <c r="DAX47" s="86"/>
      <c r="DAY47" s="86"/>
      <c r="DAZ47" s="86"/>
      <c r="DBA47" s="86"/>
      <c r="DBB47" s="86"/>
      <c r="DBC47" s="86"/>
      <c r="DBD47" s="86"/>
      <c r="DBE47" s="86"/>
      <c r="DBF47" s="86"/>
      <c r="DBG47" s="86"/>
      <c r="DBH47" s="86"/>
      <c r="DBI47" s="86"/>
      <c r="DBJ47" s="86"/>
      <c r="DBK47" s="86"/>
      <c r="DBL47" s="86"/>
      <c r="DBM47" s="86"/>
      <c r="DBN47" s="86"/>
      <c r="DBO47" s="86"/>
      <c r="DBP47" s="86"/>
      <c r="DBQ47" s="86"/>
      <c r="DBR47" s="86"/>
      <c r="DBS47" s="86"/>
      <c r="DBT47" s="86"/>
      <c r="DBU47" s="86"/>
      <c r="DBV47" s="86"/>
      <c r="DBW47" s="86"/>
      <c r="DBX47" s="86"/>
      <c r="DBY47" s="86"/>
      <c r="DBZ47" s="86"/>
      <c r="DCA47" s="86"/>
      <c r="DCB47" s="86"/>
      <c r="DCC47" s="86"/>
      <c r="DCD47" s="86"/>
      <c r="DCE47" s="86"/>
      <c r="DCF47" s="86"/>
      <c r="DCG47" s="86"/>
      <c r="DCH47" s="86"/>
      <c r="DCI47" s="86"/>
      <c r="DCJ47" s="86"/>
      <c r="DCK47" s="86"/>
      <c r="DCL47" s="86"/>
      <c r="DCM47" s="86"/>
      <c r="DCN47" s="86"/>
      <c r="DCO47" s="86"/>
      <c r="DCP47" s="86"/>
      <c r="DCQ47" s="86"/>
      <c r="DCR47" s="86"/>
      <c r="DCS47" s="86"/>
      <c r="DCT47" s="86"/>
      <c r="DCU47" s="86"/>
      <c r="DCV47" s="86"/>
      <c r="DCW47" s="86"/>
      <c r="DCX47" s="86"/>
      <c r="DCY47" s="86"/>
      <c r="DCZ47" s="86"/>
      <c r="DDA47" s="86"/>
      <c r="DDB47" s="86"/>
      <c r="DDC47" s="86"/>
      <c r="DDD47" s="86"/>
      <c r="DDE47" s="86"/>
      <c r="DDF47" s="86"/>
      <c r="DDG47" s="86"/>
      <c r="DDH47" s="86"/>
      <c r="DDI47" s="86"/>
      <c r="DDJ47" s="86"/>
      <c r="DDK47" s="86"/>
      <c r="DDL47" s="86"/>
      <c r="DDM47" s="86"/>
      <c r="DDN47" s="86"/>
      <c r="DDO47" s="86"/>
      <c r="DDP47" s="86"/>
      <c r="DDQ47" s="86"/>
      <c r="DDR47" s="86"/>
      <c r="DDS47" s="86"/>
      <c r="DDT47" s="86"/>
      <c r="DDU47" s="86"/>
      <c r="DDV47" s="86"/>
      <c r="DDW47" s="86"/>
      <c r="DDX47" s="86"/>
      <c r="DDY47" s="86"/>
      <c r="DDZ47" s="86"/>
      <c r="DEA47" s="86"/>
      <c r="DEB47" s="86"/>
      <c r="DEC47" s="86"/>
      <c r="DED47" s="86"/>
      <c r="DEE47" s="86"/>
      <c r="DEF47" s="86"/>
      <c r="DEG47" s="86"/>
      <c r="DEH47" s="86"/>
      <c r="DEI47" s="86"/>
      <c r="DEJ47" s="86"/>
      <c r="DEK47" s="86"/>
      <c r="DEL47" s="86"/>
      <c r="DEM47" s="86"/>
      <c r="DEN47" s="86"/>
      <c r="DEO47" s="86"/>
      <c r="DEP47" s="86"/>
      <c r="DEQ47" s="86"/>
      <c r="DER47" s="86"/>
      <c r="DES47" s="86"/>
      <c r="DET47" s="86"/>
      <c r="DEU47" s="86"/>
      <c r="DEV47" s="86"/>
      <c r="DEW47" s="86"/>
      <c r="DEX47" s="86"/>
      <c r="DEY47" s="86"/>
      <c r="DEZ47" s="86"/>
      <c r="DFA47" s="86"/>
      <c r="DFB47" s="86"/>
      <c r="DFC47" s="86"/>
      <c r="DFD47" s="86"/>
      <c r="DFE47" s="86"/>
      <c r="DFF47" s="86"/>
      <c r="DFG47" s="86"/>
      <c r="DFH47" s="86"/>
      <c r="DFI47" s="86"/>
      <c r="DFJ47" s="86"/>
      <c r="DFK47" s="86"/>
      <c r="DFL47" s="86"/>
      <c r="DFM47" s="86"/>
      <c r="DFN47" s="86"/>
      <c r="DFO47" s="86"/>
      <c r="DFP47" s="86"/>
      <c r="DFQ47" s="86"/>
      <c r="DFR47" s="86"/>
      <c r="DFS47" s="86"/>
      <c r="DFT47" s="86"/>
      <c r="DFU47" s="86"/>
      <c r="DFV47" s="86"/>
      <c r="DFW47" s="86"/>
      <c r="DFX47" s="86"/>
      <c r="DFY47" s="86"/>
      <c r="DFZ47" s="86"/>
      <c r="DGA47" s="86"/>
      <c r="DGB47" s="86"/>
      <c r="DGC47" s="86"/>
      <c r="DGD47" s="86"/>
      <c r="DGE47" s="86"/>
      <c r="DGF47" s="86"/>
      <c r="DGG47" s="86"/>
      <c r="DGH47" s="86"/>
      <c r="DGI47" s="86"/>
      <c r="DGJ47" s="86"/>
      <c r="DGK47" s="86"/>
      <c r="DGL47" s="86"/>
      <c r="DGM47" s="86"/>
      <c r="DGN47" s="86"/>
      <c r="DGO47" s="86"/>
      <c r="DGP47" s="86"/>
      <c r="DGQ47" s="86"/>
      <c r="DGR47" s="86"/>
      <c r="DGS47" s="86"/>
      <c r="DGT47" s="86"/>
      <c r="DGU47" s="86"/>
      <c r="DGV47" s="86"/>
      <c r="DGW47" s="86"/>
      <c r="DGX47" s="86"/>
      <c r="DGY47" s="86"/>
      <c r="DGZ47" s="86"/>
      <c r="DHA47" s="86"/>
      <c r="DHB47" s="86"/>
      <c r="DHC47" s="86"/>
      <c r="DHD47" s="86"/>
      <c r="DHE47" s="86"/>
      <c r="DHF47" s="86"/>
      <c r="DHG47" s="86"/>
      <c r="DHH47" s="86"/>
      <c r="DHI47" s="86"/>
      <c r="DHJ47" s="86"/>
      <c r="DHK47" s="86"/>
      <c r="DHL47" s="86"/>
      <c r="DHM47" s="86"/>
      <c r="DHN47" s="86"/>
      <c r="DHO47" s="86"/>
      <c r="DHP47" s="86"/>
      <c r="DHQ47" s="86"/>
      <c r="DHR47" s="86"/>
      <c r="DHS47" s="86"/>
      <c r="DHT47" s="86"/>
      <c r="DHU47" s="86"/>
      <c r="DHV47" s="86"/>
      <c r="DHW47" s="86"/>
      <c r="DHX47" s="86"/>
      <c r="DHY47" s="86"/>
      <c r="DHZ47" s="86"/>
      <c r="DIA47" s="86"/>
      <c r="DIB47" s="86"/>
      <c r="DIC47" s="86"/>
      <c r="DID47" s="86"/>
      <c r="DIE47" s="86"/>
      <c r="DIF47" s="86"/>
      <c r="DIG47" s="86"/>
      <c r="DIH47" s="86"/>
      <c r="DII47" s="86"/>
      <c r="DIJ47" s="86"/>
      <c r="DIK47" s="86"/>
      <c r="DIL47" s="86"/>
      <c r="DIM47" s="86"/>
      <c r="DIN47" s="86"/>
      <c r="DIO47" s="86"/>
      <c r="DIP47" s="86"/>
      <c r="DIQ47" s="86"/>
      <c r="DIR47" s="86"/>
      <c r="DIS47" s="86"/>
      <c r="DIT47" s="86"/>
      <c r="DIU47" s="86"/>
      <c r="DIV47" s="86"/>
      <c r="DIW47" s="86"/>
      <c r="DIX47" s="86"/>
      <c r="DIY47" s="86"/>
      <c r="DIZ47" s="86"/>
      <c r="DJA47" s="86"/>
      <c r="DJB47" s="86"/>
      <c r="DJC47" s="86"/>
      <c r="DJD47" s="86"/>
      <c r="DJE47" s="86"/>
      <c r="DJF47" s="86"/>
      <c r="DJG47" s="86"/>
      <c r="DJH47" s="86"/>
      <c r="DJI47" s="86"/>
      <c r="DJJ47" s="86"/>
      <c r="DJK47" s="86"/>
      <c r="DJL47" s="86"/>
      <c r="DJM47" s="86"/>
      <c r="DJN47" s="86"/>
      <c r="DJO47" s="86"/>
      <c r="DJP47" s="86"/>
      <c r="DJQ47" s="86"/>
      <c r="DJR47" s="86"/>
      <c r="DJS47" s="86"/>
      <c r="DJT47" s="86"/>
      <c r="DJU47" s="86"/>
      <c r="DJV47" s="86"/>
      <c r="DJW47" s="86"/>
      <c r="DJX47" s="86"/>
      <c r="DJY47" s="86"/>
      <c r="DJZ47" s="86"/>
      <c r="DKA47" s="86"/>
      <c r="DKB47" s="86"/>
      <c r="DKC47" s="86"/>
      <c r="DKD47" s="86"/>
      <c r="DKE47" s="86"/>
      <c r="DKF47" s="86"/>
      <c r="DKG47" s="86"/>
      <c r="DKH47" s="86"/>
      <c r="DKI47" s="86"/>
      <c r="DKJ47" s="86"/>
      <c r="DKK47" s="86"/>
      <c r="DKL47" s="86"/>
      <c r="DKM47" s="86"/>
      <c r="DKN47" s="86"/>
      <c r="DKO47" s="86"/>
      <c r="DKP47" s="86"/>
      <c r="DKQ47" s="86"/>
      <c r="DKR47" s="86"/>
      <c r="DKS47" s="86"/>
      <c r="DKT47" s="86"/>
      <c r="DKU47" s="86"/>
      <c r="DKV47" s="86"/>
      <c r="DKW47" s="86"/>
      <c r="DKX47" s="86"/>
      <c r="DKY47" s="86"/>
      <c r="DKZ47" s="86"/>
      <c r="DLA47" s="86"/>
      <c r="DLB47" s="86"/>
      <c r="DLC47" s="86"/>
      <c r="DLD47" s="86"/>
      <c r="DLE47" s="86"/>
      <c r="DLF47" s="86"/>
      <c r="DLG47" s="86"/>
      <c r="DLH47" s="86"/>
      <c r="DLI47" s="86"/>
      <c r="DLJ47" s="86"/>
      <c r="DLK47" s="86"/>
      <c r="DLL47" s="86"/>
      <c r="DLM47" s="86"/>
      <c r="DLN47" s="86"/>
      <c r="DLO47" s="86"/>
      <c r="DLP47" s="86"/>
      <c r="DLQ47" s="86"/>
      <c r="DLR47" s="86"/>
      <c r="DLS47" s="86"/>
      <c r="DLT47" s="86"/>
      <c r="DLU47" s="86"/>
      <c r="DLV47" s="86"/>
      <c r="DLW47" s="86"/>
      <c r="DLX47" s="86"/>
      <c r="DLY47" s="86"/>
      <c r="DLZ47" s="86"/>
      <c r="DMA47" s="86"/>
      <c r="DMB47" s="86"/>
      <c r="DMC47" s="86"/>
      <c r="DMD47" s="86"/>
      <c r="DME47" s="86"/>
      <c r="DMF47" s="86"/>
      <c r="DMG47" s="86"/>
      <c r="DMH47" s="86"/>
      <c r="DMI47" s="86"/>
      <c r="DMJ47" s="86"/>
      <c r="DMK47" s="86"/>
      <c r="DML47" s="86"/>
      <c r="DMM47" s="86"/>
      <c r="DMN47" s="86"/>
      <c r="DMO47" s="86"/>
      <c r="DMP47" s="86"/>
      <c r="DMQ47" s="86"/>
      <c r="DMR47" s="86"/>
      <c r="DMS47" s="86"/>
      <c r="DMT47" s="86"/>
      <c r="DMU47" s="86"/>
      <c r="DMV47" s="86"/>
      <c r="DMW47" s="86"/>
      <c r="DMX47" s="86"/>
      <c r="DMY47" s="86"/>
      <c r="DMZ47" s="86"/>
      <c r="DNA47" s="86"/>
      <c r="DNB47" s="86"/>
      <c r="DNC47" s="86"/>
      <c r="DND47" s="86"/>
      <c r="DNE47" s="86"/>
      <c r="DNF47" s="86"/>
      <c r="DNG47" s="86"/>
      <c r="DNH47" s="86"/>
      <c r="DNI47" s="86"/>
      <c r="DNJ47" s="86"/>
      <c r="DNK47" s="86"/>
      <c r="DNL47" s="86"/>
      <c r="DNM47" s="86"/>
      <c r="DNN47" s="86"/>
      <c r="DNO47" s="86"/>
      <c r="DNP47" s="86"/>
      <c r="DNQ47" s="86"/>
      <c r="DNR47" s="86"/>
      <c r="DNS47" s="86"/>
      <c r="DNT47" s="86"/>
      <c r="DNU47" s="86"/>
      <c r="DNV47" s="86"/>
      <c r="DNW47" s="86"/>
      <c r="DNX47" s="86"/>
      <c r="DNY47" s="86"/>
      <c r="DNZ47" s="86"/>
      <c r="DOA47" s="86"/>
      <c r="DOB47" s="86"/>
      <c r="DOC47" s="86"/>
      <c r="DOD47" s="86"/>
      <c r="DOE47" s="86"/>
      <c r="DOF47" s="86"/>
      <c r="DOG47" s="86"/>
      <c r="DOH47" s="86"/>
      <c r="DOI47" s="86"/>
      <c r="DOJ47" s="86"/>
      <c r="DOK47" s="86"/>
      <c r="DOL47" s="86"/>
      <c r="DOM47" s="86"/>
      <c r="DON47" s="86"/>
      <c r="DOO47" s="86"/>
      <c r="DOP47" s="86"/>
      <c r="DOQ47" s="86"/>
      <c r="DOR47" s="86"/>
      <c r="DOS47" s="86"/>
      <c r="DOT47" s="86"/>
      <c r="DOU47" s="86"/>
      <c r="DOV47" s="86"/>
      <c r="DOW47" s="86"/>
      <c r="DOX47" s="86"/>
      <c r="DOY47" s="86"/>
      <c r="DOZ47" s="86"/>
      <c r="DPA47" s="86"/>
      <c r="DPB47" s="86"/>
      <c r="DPC47" s="86"/>
      <c r="DPD47" s="86"/>
      <c r="DPE47" s="86"/>
      <c r="DPF47" s="86"/>
      <c r="DPG47" s="86"/>
      <c r="DPH47" s="86"/>
      <c r="DPI47" s="86"/>
      <c r="DPJ47" s="86"/>
      <c r="DPK47" s="86"/>
      <c r="DPL47" s="86"/>
      <c r="DPM47" s="86"/>
      <c r="DPN47" s="86"/>
      <c r="DPO47" s="86"/>
      <c r="DPP47" s="86"/>
      <c r="DPQ47" s="86"/>
      <c r="DPR47" s="86"/>
      <c r="DPS47" s="86"/>
      <c r="DPT47" s="86"/>
      <c r="DPU47" s="86"/>
      <c r="DPV47" s="86"/>
      <c r="DPW47" s="86"/>
      <c r="DPX47" s="86"/>
      <c r="DPY47" s="86"/>
      <c r="DPZ47" s="86"/>
      <c r="DQA47" s="86"/>
      <c r="DQB47" s="86"/>
      <c r="DQC47" s="86"/>
      <c r="DQD47" s="86"/>
      <c r="DQE47" s="86"/>
      <c r="DQF47" s="86"/>
      <c r="DQG47" s="86"/>
      <c r="DQH47" s="86"/>
      <c r="DQI47" s="86"/>
      <c r="DQJ47" s="86"/>
      <c r="DQK47" s="86"/>
      <c r="DQL47" s="86"/>
      <c r="DQM47" s="86"/>
      <c r="DQN47" s="86"/>
      <c r="DQO47" s="86"/>
      <c r="DQP47" s="86"/>
      <c r="DQQ47" s="86"/>
      <c r="DQR47" s="86"/>
      <c r="DQS47" s="86"/>
      <c r="DQT47" s="86"/>
      <c r="DQU47" s="86"/>
      <c r="DQV47" s="86"/>
      <c r="DQW47" s="86"/>
      <c r="DQX47" s="86"/>
      <c r="DQY47" s="86"/>
      <c r="DQZ47" s="86"/>
      <c r="DRA47" s="86"/>
      <c r="DRB47" s="86"/>
      <c r="DRC47" s="86"/>
      <c r="DRD47" s="86"/>
      <c r="DRE47" s="86"/>
      <c r="DRF47" s="86"/>
      <c r="DRG47" s="86"/>
      <c r="DRH47" s="86"/>
      <c r="DRI47" s="86"/>
      <c r="DRJ47" s="86"/>
      <c r="DRK47" s="86"/>
      <c r="DRL47" s="86"/>
      <c r="DRM47" s="86"/>
      <c r="DRN47" s="86"/>
      <c r="DRO47" s="86"/>
      <c r="DRP47" s="86"/>
      <c r="DRQ47" s="86"/>
      <c r="DRR47" s="86"/>
      <c r="DRS47" s="86"/>
      <c r="DRT47" s="86"/>
      <c r="DRU47" s="86"/>
      <c r="DRV47" s="86"/>
      <c r="DRW47" s="86"/>
      <c r="DRX47" s="86"/>
      <c r="DRY47" s="86"/>
      <c r="DRZ47" s="86"/>
      <c r="DSA47" s="86"/>
      <c r="DSB47" s="86"/>
      <c r="DSC47" s="86"/>
      <c r="DSD47" s="86"/>
      <c r="DSE47" s="86"/>
      <c r="DSF47" s="86"/>
      <c r="DSG47" s="86"/>
      <c r="DSH47" s="86"/>
      <c r="DSI47" s="86"/>
      <c r="DSJ47" s="86"/>
      <c r="DSK47" s="86"/>
      <c r="DSL47" s="86"/>
      <c r="DSM47" s="86"/>
      <c r="DSN47" s="86"/>
      <c r="DSO47" s="86"/>
      <c r="DSP47" s="86"/>
      <c r="DSQ47" s="86"/>
      <c r="DSR47" s="86"/>
      <c r="DSS47" s="86"/>
      <c r="DST47" s="86"/>
      <c r="DSU47" s="86"/>
      <c r="DSV47" s="86"/>
      <c r="DSW47" s="86"/>
      <c r="DSX47" s="86"/>
      <c r="DSY47" s="86"/>
      <c r="DSZ47" s="86"/>
      <c r="DTA47" s="86"/>
      <c r="DTB47" s="86"/>
      <c r="DTC47" s="86"/>
      <c r="DTD47" s="86"/>
      <c r="DTE47" s="86"/>
      <c r="DTF47" s="86"/>
      <c r="DTG47" s="86"/>
      <c r="DTH47" s="86"/>
      <c r="DTI47" s="86"/>
      <c r="DTJ47" s="86"/>
      <c r="DTK47" s="86"/>
      <c r="DTL47" s="86"/>
      <c r="DTM47" s="86"/>
      <c r="DTN47" s="86"/>
      <c r="DTO47" s="86"/>
      <c r="DTP47" s="86"/>
      <c r="DTQ47" s="86"/>
      <c r="DTR47" s="86"/>
      <c r="DTS47" s="86"/>
      <c r="DTT47" s="86"/>
      <c r="DTU47" s="86"/>
      <c r="DTV47" s="86"/>
      <c r="DTW47" s="86"/>
      <c r="DTX47" s="86"/>
      <c r="DTY47" s="86"/>
      <c r="DTZ47" s="86"/>
      <c r="DUA47" s="86"/>
      <c r="DUB47" s="86"/>
      <c r="DUC47" s="86"/>
      <c r="DUD47" s="86"/>
      <c r="DUE47" s="86"/>
      <c r="DUF47" s="86"/>
      <c r="DUG47" s="86"/>
      <c r="DUH47" s="86"/>
      <c r="DUI47" s="86"/>
      <c r="DUJ47" s="86"/>
      <c r="DUK47" s="86"/>
      <c r="DUL47" s="86"/>
      <c r="DUM47" s="86"/>
      <c r="DUN47" s="86"/>
      <c r="DUO47" s="86"/>
      <c r="DUP47" s="86"/>
      <c r="DUQ47" s="86"/>
      <c r="DUR47" s="86"/>
      <c r="DUS47" s="86"/>
      <c r="DUT47" s="86"/>
      <c r="DUU47" s="86"/>
      <c r="DUV47" s="86"/>
      <c r="DUW47" s="86"/>
      <c r="DUX47" s="86"/>
      <c r="DUY47" s="86"/>
      <c r="DUZ47" s="86"/>
      <c r="DVA47" s="86"/>
      <c r="DVB47" s="86"/>
      <c r="DVC47" s="86"/>
      <c r="DVD47" s="86"/>
      <c r="DVE47" s="86"/>
      <c r="DVF47" s="86"/>
      <c r="DVG47" s="86"/>
      <c r="DVH47" s="86"/>
      <c r="DVI47" s="86"/>
      <c r="DVJ47" s="86"/>
      <c r="DVK47" s="86"/>
      <c r="DVL47" s="86"/>
      <c r="DVM47" s="86"/>
      <c r="DVN47" s="86"/>
      <c r="DVO47" s="86"/>
      <c r="DVP47" s="86"/>
      <c r="DVQ47" s="86"/>
      <c r="DVR47" s="86"/>
      <c r="DVS47" s="86"/>
      <c r="DVT47" s="86"/>
      <c r="DVU47" s="86"/>
      <c r="DVV47" s="86"/>
      <c r="DVW47" s="86"/>
      <c r="DVX47" s="86"/>
      <c r="DVY47" s="86"/>
      <c r="DVZ47" s="86"/>
      <c r="DWA47" s="86"/>
      <c r="DWB47" s="86"/>
      <c r="DWC47" s="86"/>
      <c r="DWD47" s="86"/>
      <c r="DWE47" s="86"/>
      <c r="DWF47" s="86"/>
      <c r="DWG47" s="86"/>
      <c r="DWH47" s="86"/>
      <c r="DWI47" s="86"/>
      <c r="DWJ47" s="86"/>
      <c r="DWK47" s="86"/>
      <c r="DWL47" s="86"/>
      <c r="DWM47" s="86"/>
      <c r="DWN47" s="86"/>
      <c r="DWO47" s="86"/>
      <c r="DWP47" s="86"/>
      <c r="DWQ47" s="86"/>
      <c r="DWR47" s="86"/>
      <c r="DWS47" s="86"/>
      <c r="DWT47" s="86"/>
      <c r="DWU47" s="86"/>
      <c r="DWV47" s="86"/>
      <c r="DWW47" s="86"/>
      <c r="DWX47" s="86"/>
      <c r="DWY47" s="86"/>
      <c r="DWZ47" s="86"/>
      <c r="DXA47" s="86"/>
      <c r="DXB47" s="86"/>
      <c r="DXC47" s="86"/>
      <c r="DXD47" s="86"/>
      <c r="DXE47" s="86"/>
      <c r="DXF47" s="86"/>
      <c r="DXG47" s="86"/>
      <c r="DXH47" s="86"/>
      <c r="DXI47" s="86"/>
      <c r="DXJ47" s="86"/>
      <c r="DXK47" s="86"/>
      <c r="DXL47" s="86"/>
      <c r="DXM47" s="86"/>
      <c r="DXN47" s="86"/>
      <c r="DXO47" s="86"/>
      <c r="DXP47" s="86"/>
      <c r="DXQ47" s="86"/>
      <c r="DXR47" s="86"/>
      <c r="DXS47" s="86"/>
      <c r="DXT47" s="86"/>
      <c r="DXU47" s="86"/>
      <c r="DXV47" s="86"/>
      <c r="DXW47" s="86"/>
      <c r="DXX47" s="86"/>
      <c r="DXY47" s="86"/>
      <c r="DXZ47" s="86"/>
      <c r="DYA47" s="86"/>
      <c r="DYB47" s="86"/>
      <c r="DYC47" s="86"/>
      <c r="DYD47" s="86"/>
      <c r="DYE47" s="86"/>
      <c r="DYF47" s="86"/>
      <c r="DYG47" s="86"/>
      <c r="DYH47" s="86"/>
      <c r="DYI47" s="86"/>
      <c r="DYJ47" s="86"/>
      <c r="DYK47" s="86"/>
      <c r="DYL47" s="86"/>
      <c r="DYM47" s="86"/>
      <c r="DYN47" s="86"/>
      <c r="DYO47" s="86"/>
      <c r="DYP47" s="86"/>
      <c r="DYQ47" s="86"/>
      <c r="DYR47" s="86"/>
      <c r="DYS47" s="86"/>
      <c r="DYT47" s="86"/>
      <c r="DYU47" s="86"/>
      <c r="DYV47" s="86"/>
      <c r="DYW47" s="86"/>
      <c r="DYX47" s="86"/>
      <c r="DYY47" s="86"/>
      <c r="DYZ47" s="86"/>
      <c r="DZA47" s="86"/>
      <c r="DZB47" s="86"/>
      <c r="DZC47" s="86"/>
      <c r="DZD47" s="86"/>
      <c r="DZE47" s="86"/>
      <c r="DZF47" s="86"/>
      <c r="DZG47" s="86"/>
      <c r="DZH47" s="86"/>
      <c r="DZI47" s="86"/>
      <c r="DZJ47" s="86"/>
      <c r="DZK47" s="86"/>
      <c r="DZL47" s="86"/>
      <c r="DZM47" s="86"/>
      <c r="DZN47" s="86"/>
      <c r="DZO47" s="86"/>
      <c r="DZP47" s="86"/>
      <c r="DZQ47" s="86"/>
      <c r="DZR47" s="86"/>
      <c r="DZS47" s="86"/>
      <c r="DZT47" s="86"/>
      <c r="DZU47" s="86"/>
      <c r="DZV47" s="86"/>
      <c r="DZW47" s="86"/>
      <c r="DZX47" s="86"/>
      <c r="DZY47" s="86"/>
      <c r="DZZ47" s="86"/>
      <c r="EAA47" s="86"/>
      <c r="EAB47" s="86"/>
      <c r="EAC47" s="86"/>
      <c r="EAD47" s="86"/>
      <c r="EAE47" s="86"/>
      <c r="EAF47" s="86"/>
      <c r="EAG47" s="86"/>
      <c r="EAH47" s="86"/>
      <c r="EAI47" s="86"/>
      <c r="EAJ47" s="86"/>
      <c r="EAK47" s="86"/>
      <c r="EAL47" s="86"/>
      <c r="EAM47" s="86"/>
      <c r="EAN47" s="86"/>
      <c r="EAO47" s="86"/>
      <c r="EAP47" s="86"/>
      <c r="EAQ47" s="86"/>
      <c r="EAR47" s="86"/>
      <c r="EAS47" s="86"/>
      <c r="EAT47" s="86"/>
      <c r="EAU47" s="86"/>
      <c r="EAV47" s="86"/>
      <c r="EAW47" s="86"/>
      <c r="EAX47" s="86"/>
      <c r="EAY47" s="86"/>
      <c r="EAZ47" s="86"/>
      <c r="EBA47" s="86"/>
      <c r="EBB47" s="86"/>
      <c r="EBC47" s="86"/>
      <c r="EBD47" s="86"/>
      <c r="EBE47" s="86"/>
      <c r="EBF47" s="86"/>
      <c r="EBG47" s="86"/>
      <c r="EBH47" s="86"/>
      <c r="EBI47" s="86"/>
      <c r="EBJ47" s="86"/>
      <c r="EBK47" s="86"/>
      <c r="EBL47" s="86"/>
      <c r="EBM47" s="86"/>
      <c r="EBN47" s="86"/>
      <c r="EBO47" s="86"/>
      <c r="EBP47" s="86"/>
      <c r="EBQ47" s="86"/>
      <c r="EBR47" s="86"/>
      <c r="EBS47" s="86"/>
      <c r="EBT47" s="86"/>
      <c r="EBU47" s="86"/>
      <c r="EBV47" s="86"/>
      <c r="EBW47" s="86"/>
      <c r="EBX47" s="86"/>
      <c r="EBY47" s="86"/>
      <c r="EBZ47" s="86"/>
      <c r="ECA47" s="86"/>
      <c r="ECB47" s="86"/>
      <c r="ECC47" s="86"/>
      <c r="ECD47" s="86"/>
      <c r="ECE47" s="86"/>
      <c r="ECF47" s="86"/>
      <c r="ECG47" s="86"/>
      <c r="ECH47" s="86"/>
      <c r="ECI47" s="86"/>
      <c r="ECJ47" s="86"/>
      <c r="ECK47" s="86"/>
      <c r="ECL47" s="86"/>
      <c r="ECM47" s="86"/>
      <c r="ECN47" s="86"/>
      <c r="ECO47" s="86"/>
      <c r="ECP47" s="86"/>
      <c r="ECQ47" s="86"/>
      <c r="ECR47" s="86"/>
      <c r="ECS47" s="86"/>
      <c r="ECT47" s="86"/>
      <c r="ECU47" s="86"/>
      <c r="ECV47" s="86"/>
      <c r="ECW47" s="86"/>
      <c r="ECX47" s="86"/>
      <c r="ECY47" s="86"/>
      <c r="ECZ47" s="86"/>
      <c r="EDA47" s="86"/>
      <c r="EDB47" s="86"/>
      <c r="EDC47" s="86"/>
      <c r="EDD47" s="86"/>
      <c r="EDE47" s="86"/>
      <c r="EDF47" s="86"/>
      <c r="EDG47" s="86"/>
      <c r="EDH47" s="86"/>
      <c r="EDI47" s="86"/>
      <c r="EDJ47" s="86"/>
      <c r="EDK47" s="86"/>
      <c r="EDL47" s="86"/>
      <c r="EDM47" s="86"/>
      <c r="EDN47" s="86"/>
      <c r="EDO47" s="86"/>
      <c r="EDP47" s="86"/>
      <c r="EDQ47" s="86"/>
      <c r="EDR47" s="86"/>
      <c r="EDS47" s="86"/>
      <c r="EDT47" s="86"/>
      <c r="EDU47" s="86"/>
      <c r="EDV47" s="86"/>
      <c r="EDW47" s="86"/>
      <c r="EDX47" s="86"/>
      <c r="EDY47" s="86"/>
      <c r="EDZ47" s="86"/>
      <c r="EEA47" s="86"/>
      <c r="EEB47" s="86"/>
      <c r="EEC47" s="86"/>
      <c r="EED47" s="86"/>
      <c r="EEE47" s="86"/>
      <c r="EEF47" s="86"/>
      <c r="EEG47" s="86"/>
      <c r="EEH47" s="86"/>
      <c r="EEI47" s="86"/>
      <c r="EEJ47" s="86"/>
      <c r="EEK47" s="86"/>
      <c r="EEL47" s="86"/>
      <c r="EEM47" s="86"/>
      <c r="EEN47" s="86"/>
      <c r="EEO47" s="86"/>
      <c r="EEP47" s="86"/>
      <c r="EEQ47" s="86"/>
      <c r="EER47" s="86"/>
      <c r="EES47" s="86"/>
      <c r="EET47" s="86"/>
      <c r="EEU47" s="86"/>
      <c r="EEV47" s="86"/>
      <c r="EEW47" s="86"/>
      <c r="EEX47" s="86"/>
      <c r="EEY47" s="86"/>
      <c r="EEZ47" s="86"/>
      <c r="EFA47" s="86"/>
      <c r="EFB47" s="86"/>
      <c r="EFC47" s="86"/>
      <c r="EFD47" s="86"/>
      <c r="EFE47" s="86"/>
      <c r="EFF47" s="86"/>
      <c r="EFG47" s="86"/>
      <c r="EFH47" s="86"/>
      <c r="EFI47" s="86"/>
      <c r="EFJ47" s="86"/>
      <c r="EFK47" s="86"/>
      <c r="EFL47" s="86"/>
      <c r="EFM47" s="86"/>
      <c r="EFN47" s="86"/>
      <c r="EFO47" s="86"/>
      <c r="EFP47" s="86"/>
      <c r="EFQ47" s="86"/>
      <c r="EFR47" s="86"/>
      <c r="EFS47" s="86"/>
      <c r="EFT47" s="86"/>
      <c r="EFU47" s="86"/>
      <c r="EFV47" s="86"/>
      <c r="EFW47" s="86"/>
      <c r="EFX47" s="86"/>
      <c r="EFY47" s="86"/>
      <c r="EFZ47" s="86"/>
      <c r="EGA47" s="86"/>
      <c r="EGB47" s="86"/>
      <c r="EGC47" s="86"/>
      <c r="EGD47" s="86"/>
      <c r="EGE47" s="86"/>
      <c r="EGF47" s="86"/>
      <c r="EGG47" s="86"/>
      <c r="EGH47" s="86"/>
      <c r="EGI47" s="86"/>
      <c r="EGJ47" s="86"/>
      <c r="EGK47" s="86"/>
      <c r="EGL47" s="86"/>
      <c r="EGM47" s="86"/>
      <c r="EGN47" s="86"/>
      <c r="EGO47" s="86"/>
      <c r="EGP47" s="86"/>
      <c r="EGQ47" s="86"/>
      <c r="EGR47" s="86"/>
      <c r="EGS47" s="86"/>
      <c r="EGT47" s="86"/>
      <c r="EGU47" s="86"/>
      <c r="EGV47" s="86"/>
      <c r="EGW47" s="86"/>
      <c r="EGX47" s="86"/>
      <c r="EGY47" s="86"/>
      <c r="EGZ47" s="86"/>
      <c r="EHA47" s="86"/>
      <c r="EHB47" s="86"/>
      <c r="EHC47" s="86"/>
      <c r="EHD47" s="86"/>
      <c r="EHE47" s="86"/>
      <c r="EHF47" s="86"/>
      <c r="EHG47" s="86"/>
      <c r="EHH47" s="86"/>
      <c r="EHI47" s="86"/>
      <c r="EHJ47" s="86"/>
      <c r="EHK47" s="86"/>
      <c r="EHL47" s="86"/>
      <c r="EHM47" s="86"/>
      <c r="EHN47" s="86"/>
      <c r="EHO47" s="86"/>
      <c r="EHP47" s="86"/>
      <c r="EHQ47" s="86"/>
      <c r="EHR47" s="86"/>
      <c r="EHS47" s="86"/>
      <c r="EHT47" s="86"/>
      <c r="EHU47" s="86"/>
      <c r="EHV47" s="86"/>
      <c r="EHW47" s="86"/>
      <c r="EHX47" s="86"/>
      <c r="EHY47" s="86"/>
      <c r="EHZ47" s="86"/>
      <c r="EIA47" s="86"/>
      <c r="EIB47" s="86"/>
      <c r="EIC47" s="86"/>
      <c r="EID47" s="86"/>
      <c r="EIE47" s="86"/>
      <c r="EIF47" s="86"/>
      <c r="EIG47" s="86"/>
      <c r="EIH47" s="86"/>
      <c r="EII47" s="86"/>
      <c r="EIJ47" s="86"/>
      <c r="EIK47" s="86"/>
      <c r="EIL47" s="86"/>
      <c r="EIM47" s="86"/>
      <c r="EIN47" s="86"/>
      <c r="EIO47" s="86"/>
      <c r="EIP47" s="86"/>
      <c r="EIQ47" s="86"/>
      <c r="EIR47" s="86"/>
      <c r="EIS47" s="86"/>
      <c r="EIT47" s="86"/>
      <c r="EIU47" s="86"/>
      <c r="EIV47" s="86"/>
      <c r="EIW47" s="86"/>
      <c r="EIX47" s="86"/>
      <c r="EIY47" s="86"/>
      <c r="EIZ47" s="86"/>
      <c r="EJA47" s="86"/>
      <c r="EJB47" s="86"/>
      <c r="EJC47" s="86"/>
      <c r="EJD47" s="86"/>
      <c r="EJE47" s="86"/>
      <c r="EJF47" s="86"/>
      <c r="EJG47" s="86"/>
      <c r="EJH47" s="86"/>
      <c r="EJI47" s="86"/>
      <c r="EJJ47" s="86"/>
      <c r="EJK47" s="86"/>
      <c r="EJL47" s="86"/>
      <c r="EJM47" s="86"/>
      <c r="EJN47" s="86"/>
      <c r="EJO47" s="86"/>
      <c r="EJP47" s="86"/>
      <c r="EJQ47" s="86"/>
      <c r="EJR47" s="86"/>
      <c r="EJS47" s="86"/>
      <c r="EJT47" s="86"/>
      <c r="EJU47" s="86"/>
      <c r="EJV47" s="86"/>
      <c r="EJW47" s="86"/>
      <c r="EJX47" s="86"/>
      <c r="EJY47" s="86"/>
      <c r="EJZ47" s="86"/>
      <c r="EKA47" s="86"/>
      <c r="EKB47" s="86"/>
      <c r="EKC47" s="86"/>
      <c r="EKD47" s="86"/>
      <c r="EKE47" s="86"/>
      <c r="EKF47" s="86"/>
      <c r="EKG47" s="86"/>
      <c r="EKH47" s="86"/>
      <c r="EKI47" s="86"/>
      <c r="EKJ47" s="86"/>
      <c r="EKK47" s="86"/>
      <c r="EKL47" s="86"/>
      <c r="EKM47" s="86"/>
      <c r="EKN47" s="86"/>
      <c r="EKO47" s="86"/>
      <c r="EKP47" s="86"/>
      <c r="EKQ47" s="86"/>
      <c r="EKR47" s="86"/>
      <c r="EKS47" s="86"/>
      <c r="EKT47" s="86"/>
      <c r="EKU47" s="86"/>
      <c r="EKV47" s="86"/>
      <c r="EKW47" s="86"/>
      <c r="EKX47" s="86"/>
      <c r="EKY47" s="86"/>
      <c r="EKZ47" s="86"/>
      <c r="ELA47" s="86"/>
      <c r="ELB47" s="86"/>
      <c r="ELC47" s="86"/>
      <c r="ELD47" s="86"/>
      <c r="ELE47" s="86"/>
      <c r="ELF47" s="86"/>
      <c r="ELG47" s="86"/>
      <c r="ELH47" s="86"/>
      <c r="ELI47" s="86"/>
      <c r="ELJ47" s="86"/>
      <c r="ELK47" s="86"/>
      <c r="ELL47" s="86"/>
      <c r="ELM47" s="86"/>
      <c r="ELN47" s="86"/>
      <c r="ELO47" s="86"/>
      <c r="ELP47" s="86"/>
      <c r="ELQ47" s="86"/>
      <c r="ELR47" s="86"/>
      <c r="ELS47" s="86"/>
      <c r="ELT47" s="86"/>
      <c r="ELU47" s="86"/>
      <c r="ELV47" s="86"/>
      <c r="ELW47" s="86"/>
      <c r="ELX47" s="86"/>
      <c r="ELY47" s="86"/>
      <c r="ELZ47" s="86"/>
      <c r="EMA47" s="86"/>
      <c r="EMB47" s="86"/>
      <c r="EMC47" s="86"/>
      <c r="EMD47" s="86"/>
      <c r="EME47" s="86"/>
      <c r="EMF47" s="86"/>
      <c r="EMG47" s="86"/>
      <c r="EMH47" s="86"/>
      <c r="EMI47" s="86"/>
      <c r="EMJ47" s="86"/>
      <c r="EMK47" s="86"/>
      <c r="EML47" s="86"/>
      <c r="EMM47" s="86"/>
      <c r="EMN47" s="86"/>
      <c r="EMO47" s="86"/>
      <c r="EMP47" s="86"/>
      <c r="EMQ47" s="86"/>
      <c r="EMR47" s="86"/>
      <c r="EMS47" s="86"/>
      <c r="EMT47" s="86"/>
      <c r="EMU47" s="86"/>
      <c r="EMV47" s="86"/>
      <c r="EMW47" s="86"/>
      <c r="EMX47" s="86"/>
      <c r="EMY47" s="86"/>
      <c r="EMZ47" s="86"/>
      <c r="ENA47" s="86"/>
      <c r="ENB47" s="86"/>
      <c r="ENC47" s="86"/>
      <c r="END47" s="86"/>
      <c r="ENE47" s="86"/>
      <c r="ENF47" s="86"/>
      <c r="ENG47" s="86"/>
      <c r="ENH47" s="86"/>
      <c r="ENI47" s="86"/>
      <c r="ENJ47" s="86"/>
      <c r="ENK47" s="86"/>
      <c r="ENL47" s="86"/>
      <c r="ENM47" s="86"/>
      <c r="ENN47" s="86"/>
      <c r="ENO47" s="86"/>
      <c r="ENP47" s="86"/>
      <c r="ENQ47" s="86"/>
      <c r="ENR47" s="86"/>
      <c r="ENS47" s="86"/>
      <c r="ENT47" s="86"/>
      <c r="ENU47" s="86"/>
      <c r="ENV47" s="86"/>
      <c r="ENW47" s="86"/>
      <c r="ENX47" s="86"/>
      <c r="ENY47" s="86"/>
      <c r="ENZ47" s="86"/>
      <c r="EOA47" s="86"/>
      <c r="EOB47" s="86"/>
      <c r="EOC47" s="86"/>
      <c r="EOD47" s="86"/>
      <c r="EOE47" s="86"/>
      <c r="EOF47" s="86"/>
      <c r="EOG47" s="86"/>
      <c r="EOH47" s="86"/>
      <c r="EOI47" s="86"/>
      <c r="EOJ47" s="86"/>
      <c r="EOK47" s="86"/>
      <c r="EOL47" s="86"/>
      <c r="EOM47" s="86"/>
      <c r="EON47" s="86"/>
      <c r="EOO47" s="86"/>
      <c r="EOP47" s="86"/>
      <c r="EOQ47" s="86"/>
      <c r="EOR47" s="86"/>
      <c r="EOS47" s="86"/>
      <c r="EOT47" s="86"/>
      <c r="EOU47" s="86"/>
      <c r="EOV47" s="86"/>
      <c r="EOW47" s="86"/>
      <c r="EOX47" s="86"/>
      <c r="EOY47" s="86"/>
      <c r="EOZ47" s="86"/>
      <c r="EPA47" s="86"/>
      <c r="EPB47" s="86"/>
      <c r="EPC47" s="86"/>
      <c r="EPD47" s="86"/>
      <c r="EPE47" s="86"/>
      <c r="EPF47" s="86"/>
      <c r="EPG47" s="86"/>
      <c r="EPH47" s="86"/>
      <c r="EPI47" s="86"/>
      <c r="EPJ47" s="86"/>
      <c r="EPK47" s="86"/>
      <c r="EPL47" s="86"/>
      <c r="EPM47" s="86"/>
      <c r="EPN47" s="86"/>
      <c r="EPO47" s="86"/>
      <c r="EPP47" s="86"/>
      <c r="EPQ47" s="86"/>
      <c r="EPR47" s="86"/>
      <c r="EPS47" s="86"/>
      <c r="EPT47" s="86"/>
      <c r="EPU47" s="86"/>
      <c r="EPV47" s="86"/>
      <c r="EPW47" s="86"/>
      <c r="EPX47" s="86"/>
      <c r="EPY47" s="86"/>
      <c r="EPZ47" s="86"/>
      <c r="EQA47" s="86"/>
      <c r="EQB47" s="86"/>
      <c r="EQC47" s="86"/>
      <c r="EQD47" s="86"/>
      <c r="EQE47" s="86"/>
      <c r="EQF47" s="86"/>
      <c r="EQG47" s="86"/>
      <c r="EQH47" s="86"/>
      <c r="EQI47" s="86"/>
      <c r="EQJ47" s="86"/>
      <c r="EQK47" s="86"/>
      <c r="EQL47" s="86"/>
      <c r="EQM47" s="86"/>
      <c r="EQN47" s="86"/>
      <c r="EQO47" s="86"/>
      <c r="EQP47" s="86"/>
      <c r="EQQ47" s="86"/>
      <c r="EQR47" s="86"/>
      <c r="EQS47" s="86"/>
      <c r="EQT47" s="86"/>
      <c r="EQU47" s="86"/>
      <c r="EQV47" s="86"/>
      <c r="EQW47" s="86"/>
      <c r="EQX47" s="86"/>
      <c r="EQY47" s="86"/>
      <c r="EQZ47" s="86"/>
      <c r="ERA47" s="86"/>
      <c r="ERB47" s="86"/>
      <c r="ERC47" s="86"/>
      <c r="ERD47" s="86"/>
      <c r="ERE47" s="86"/>
      <c r="ERF47" s="86"/>
      <c r="ERG47" s="86"/>
      <c r="ERH47" s="86"/>
      <c r="ERI47" s="86"/>
      <c r="ERJ47" s="86"/>
      <c r="ERK47" s="86"/>
      <c r="ERL47" s="86"/>
      <c r="ERM47" s="86"/>
      <c r="ERN47" s="86"/>
      <c r="ERO47" s="86"/>
      <c r="ERP47" s="86"/>
      <c r="ERQ47" s="86"/>
      <c r="ERR47" s="86"/>
      <c r="ERS47" s="86"/>
      <c r="ERT47" s="86"/>
      <c r="ERU47" s="86"/>
      <c r="ERV47" s="86"/>
      <c r="ERW47" s="86"/>
      <c r="ERX47" s="86"/>
      <c r="ERY47" s="86"/>
      <c r="ERZ47" s="86"/>
      <c r="ESA47" s="86"/>
      <c r="ESB47" s="86"/>
      <c r="ESC47" s="86"/>
      <c r="ESD47" s="86"/>
      <c r="ESE47" s="86"/>
      <c r="ESF47" s="86"/>
      <c r="ESG47" s="86"/>
      <c r="ESH47" s="86"/>
      <c r="ESI47" s="86"/>
      <c r="ESJ47" s="86"/>
      <c r="ESK47" s="86"/>
      <c r="ESL47" s="86"/>
      <c r="ESM47" s="86"/>
      <c r="ESN47" s="86"/>
      <c r="ESO47" s="86"/>
      <c r="ESP47" s="86"/>
      <c r="ESQ47" s="86"/>
      <c r="ESR47" s="86"/>
      <c r="ESS47" s="86"/>
      <c r="EST47" s="86"/>
      <c r="ESU47" s="86"/>
      <c r="ESV47" s="86"/>
      <c r="ESW47" s="86"/>
      <c r="ESX47" s="86"/>
      <c r="ESY47" s="86"/>
      <c r="ESZ47" s="86"/>
      <c r="ETA47" s="86"/>
      <c r="ETB47" s="86"/>
      <c r="ETC47" s="86"/>
      <c r="ETD47" s="86"/>
      <c r="ETE47" s="86"/>
      <c r="ETF47" s="86"/>
      <c r="ETG47" s="86"/>
      <c r="ETH47" s="86"/>
      <c r="ETI47" s="86"/>
      <c r="ETJ47" s="86"/>
      <c r="ETK47" s="86"/>
      <c r="ETL47" s="86"/>
      <c r="ETM47" s="86"/>
      <c r="ETN47" s="86"/>
      <c r="ETO47" s="86"/>
      <c r="ETP47" s="86"/>
      <c r="ETQ47" s="86"/>
      <c r="ETR47" s="86"/>
      <c r="ETS47" s="86"/>
      <c r="ETT47" s="86"/>
      <c r="ETU47" s="86"/>
      <c r="ETV47" s="86"/>
      <c r="ETW47" s="86"/>
      <c r="ETX47" s="86"/>
      <c r="ETY47" s="86"/>
      <c r="ETZ47" s="86"/>
      <c r="EUA47" s="86"/>
      <c r="EUB47" s="86"/>
      <c r="EUC47" s="86"/>
      <c r="EUD47" s="86"/>
      <c r="EUE47" s="86"/>
      <c r="EUF47" s="86"/>
      <c r="EUG47" s="86"/>
      <c r="EUH47" s="86"/>
      <c r="EUI47" s="86"/>
      <c r="EUJ47" s="86"/>
      <c r="EUK47" s="86"/>
      <c r="EUL47" s="86"/>
      <c r="EUM47" s="86"/>
      <c r="EUN47" s="86"/>
      <c r="EUO47" s="86"/>
      <c r="EUP47" s="86"/>
      <c r="EUQ47" s="86"/>
      <c r="EUR47" s="86"/>
      <c r="EUS47" s="86"/>
      <c r="EUT47" s="86"/>
      <c r="EUU47" s="86"/>
      <c r="EUV47" s="86"/>
      <c r="EUW47" s="86"/>
      <c r="EUX47" s="86"/>
      <c r="EUY47" s="86"/>
      <c r="EUZ47" s="86"/>
      <c r="EVA47" s="86"/>
      <c r="EVB47" s="86"/>
      <c r="EVC47" s="86"/>
      <c r="EVD47" s="86"/>
      <c r="EVE47" s="86"/>
      <c r="EVF47" s="86"/>
      <c r="EVG47" s="86"/>
      <c r="EVH47" s="86"/>
      <c r="EVI47" s="86"/>
      <c r="EVJ47" s="86"/>
      <c r="EVK47" s="86"/>
      <c r="EVL47" s="86"/>
      <c r="EVM47" s="86"/>
      <c r="EVN47" s="86"/>
      <c r="EVO47" s="86"/>
      <c r="EVP47" s="86"/>
      <c r="EVQ47" s="86"/>
      <c r="EVR47" s="86"/>
      <c r="EVS47" s="86"/>
      <c r="EVT47" s="86"/>
      <c r="EVU47" s="86"/>
      <c r="EVV47" s="86"/>
      <c r="EVW47" s="86"/>
      <c r="EVX47" s="86"/>
      <c r="EVY47" s="86"/>
      <c r="EVZ47" s="86"/>
      <c r="EWA47" s="86"/>
      <c r="EWB47" s="86"/>
      <c r="EWC47" s="86"/>
      <c r="EWD47" s="86"/>
      <c r="EWE47" s="86"/>
      <c r="EWF47" s="86"/>
      <c r="EWG47" s="86"/>
      <c r="EWH47" s="86"/>
      <c r="EWI47" s="86"/>
      <c r="EWJ47" s="86"/>
      <c r="EWK47" s="86"/>
      <c r="EWL47" s="86"/>
      <c r="EWM47" s="86"/>
      <c r="EWN47" s="86"/>
      <c r="EWO47" s="86"/>
      <c r="EWP47" s="86"/>
      <c r="EWQ47" s="86"/>
      <c r="EWR47" s="86"/>
      <c r="EWS47" s="86"/>
      <c r="EWT47" s="86"/>
      <c r="EWU47" s="86"/>
      <c r="EWV47" s="86"/>
      <c r="EWW47" s="86"/>
      <c r="EWX47" s="86"/>
      <c r="EWY47" s="86"/>
      <c r="EWZ47" s="86"/>
      <c r="EXA47" s="86"/>
      <c r="EXB47" s="86"/>
      <c r="EXC47" s="86"/>
      <c r="EXD47" s="86"/>
      <c r="EXE47" s="86"/>
      <c r="EXF47" s="86"/>
      <c r="EXG47" s="86"/>
      <c r="EXH47" s="86"/>
      <c r="EXI47" s="86"/>
      <c r="EXJ47" s="86"/>
      <c r="EXK47" s="86"/>
      <c r="EXL47" s="86"/>
      <c r="EXM47" s="86"/>
      <c r="EXN47" s="86"/>
      <c r="EXO47" s="86"/>
      <c r="EXP47" s="86"/>
      <c r="EXQ47" s="86"/>
      <c r="EXR47" s="86"/>
      <c r="EXS47" s="86"/>
      <c r="EXT47" s="86"/>
      <c r="EXU47" s="86"/>
      <c r="EXV47" s="86"/>
      <c r="EXW47" s="86"/>
      <c r="EXX47" s="86"/>
      <c r="EXY47" s="86"/>
      <c r="EXZ47" s="86"/>
      <c r="EYA47" s="86"/>
      <c r="EYB47" s="86"/>
      <c r="EYC47" s="86"/>
      <c r="EYD47" s="86"/>
      <c r="EYE47" s="86"/>
      <c r="EYF47" s="86"/>
      <c r="EYG47" s="86"/>
      <c r="EYH47" s="86"/>
      <c r="EYI47" s="86"/>
      <c r="EYJ47" s="86"/>
      <c r="EYK47" s="86"/>
      <c r="EYL47" s="86"/>
      <c r="EYM47" s="86"/>
      <c r="EYN47" s="86"/>
      <c r="EYO47" s="86"/>
      <c r="EYP47" s="86"/>
      <c r="EYQ47" s="86"/>
      <c r="EYR47" s="86"/>
      <c r="EYS47" s="86"/>
      <c r="EYT47" s="86"/>
      <c r="EYU47" s="86"/>
      <c r="EYV47" s="86"/>
      <c r="EYW47" s="86"/>
      <c r="EYX47" s="86"/>
      <c r="EYY47" s="86"/>
      <c r="EYZ47" s="86"/>
      <c r="EZA47" s="86"/>
      <c r="EZB47" s="86"/>
      <c r="EZC47" s="86"/>
      <c r="EZD47" s="86"/>
      <c r="EZE47" s="86"/>
      <c r="EZF47" s="86"/>
      <c r="EZG47" s="86"/>
      <c r="EZH47" s="86"/>
      <c r="EZI47" s="86"/>
      <c r="EZJ47" s="86"/>
      <c r="EZK47" s="86"/>
      <c r="EZL47" s="86"/>
      <c r="EZM47" s="86"/>
      <c r="EZN47" s="86"/>
      <c r="EZO47" s="86"/>
      <c r="EZP47" s="86"/>
      <c r="EZQ47" s="86"/>
      <c r="EZR47" s="86"/>
      <c r="EZS47" s="86"/>
      <c r="EZT47" s="86"/>
      <c r="EZU47" s="86"/>
      <c r="EZV47" s="86"/>
      <c r="EZW47" s="86"/>
      <c r="EZX47" s="86"/>
      <c r="EZY47" s="86"/>
      <c r="EZZ47" s="86"/>
      <c r="FAA47" s="86"/>
      <c r="FAB47" s="86"/>
      <c r="FAC47" s="86"/>
      <c r="FAD47" s="86"/>
      <c r="FAE47" s="86"/>
      <c r="FAF47" s="86"/>
      <c r="FAG47" s="86"/>
      <c r="FAH47" s="86"/>
      <c r="FAI47" s="86"/>
      <c r="FAJ47" s="86"/>
      <c r="FAK47" s="86"/>
      <c r="FAL47" s="86"/>
      <c r="FAM47" s="86"/>
      <c r="FAN47" s="86"/>
      <c r="FAO47" s="86"/>
      <c r="FAP47" s="86"/>
      <c r="FAQ47" s="86"/>
      <c r="FAR47" s="86"/>
      <c r="FAS47" s="86"/>
      <c r="FAT47" s="86"/>
      <c r="FAU47" s="86"/>
      <c r="FAV47" s="86"/>
      <c r="FAW47" s="86"/>
      <c r="FAX47" s="86"/>
      <c r="FAY47" s="86"/>
      <c r="FAZ47" s="86"/>
      <c r="FBA47" s="86"/>
      <c r="FBB47" s="86"/>
      <c r="FBC47" s="86"/>
      <c r="FBD47" s="86"/>
      <c r="FBE47" s="86"/>
      <c r="FBF47" s="86"/>
      <c r="FBG47" s="86"/>
      <c r="FBH47" s="86"/>
      <c r="FBI47" s="86"/>
      <c r="FBJ47" s="86"/>
      <c r="FBK47" s="86"/>
      <c r="FBL47" s="86"/>
      <c r="FBM47" s="86"/>
      <c r="FBN47" s="86"/>
      <c r="FBO47" s="86"/>
      <c r="FBP47" s="86"/>
      <c r="FBQ47" s="86"/>
      <c r="FBR47" s="86"/>
      <c r="FBS47" s="86"/>
      <c r="FBT47" s="86"/>
      <c r="FBU47" s="86"/>
      <c r="FBV47" s="86"/>
      <c r="FBW47" s="86"/>
      <c r="FBX47" s="86"/>
      <c r="FBY47" s="86"/>
      <c r="FBZ47" s="86"/>
      <c r="FCA47" s="86"/>
      <c r="FCB47" s="86"/>
      <c r="FCC47" s="86"/>
      <c r="FCD47" s="86"/>
      <c r="FCE47" s="86"/>
      <c r="FCF47" s="86"/>
      <c r="FCG47" s="86"/>
      <c r="FCH47" s="86"/>
      <c r="FCI47" s="86"/>
      <c r="FCJ47" s="86"/>
      <c r="FCK47" s="86"/>
      <c r="FCL47" s="86"/>
      <c r="FCM47" s="86"/>
      <c r="FCN47" s="86"/>
      <c r="FCO47" s="86"/>
      <c r="FCP47" s="86"/>
      <c r="FCQ47" s="86"/>
      <c r="FCR47" s="86"/>
      <c r="FCS47" s="86"/>
      <c r="FCT47" s="86"/>
      <c r="FCU47" s="86"/>
      <c r="FCV47" s="86"/>
      <c r="FCW47" s="86"/>
      <c r="FCX47" s="86"/>
      <c r="FCY47" s="86"/>
      <c r="FCZ47" s="86"/>
      <c r="FDA47" s="86"/>
      <c r="FDB47" s="86"/>
      <c r="FDC47" s="86"/>
      <c r="FDD47" s="86"/>
      <c r="FDE47" s="86"/>
      <c r="FDF47" s="86"/>
      <c r="FDG47" s="86"/>
      <c r="FDH47" s="86"/>
      <c r="FDI47" s="86"/>
      <c r="FDJ47" s="86"/>
      <c r="FDK47" s="86"/>
      <c r="FDL47" s="86"/>
      <c r="FDM47" s="86"/>
      <c r="FDN47" s="86"/>
      <c r="FDO47" s="86"/>
      <c r="FDP47" s="86"/>
      <c r="FDQ47" s="86"/>
      <c r="FDR47" s="86"/>
      <c r="FDS47" s="86"/>
      <c r="FDT47" s="86"/>
      <c r="FDU47" s="86"/>
      <c r="FDV47" s="86"/>
      <c r="FDW47" s="86"/>
      <c r="FDX47" s="86"/>
      <c r="FDY47" s="86"/>
      <c r="FDZ47" s="86"/>
      <c r="FEA47" s="86"/>
      <c r="FEB47" s="86"/>
      <c r="FEC47" s="86"/>
      <c r="FED47" s="86"/>
      <c r="FEE47" s="86"/>
      <c r="FEF47" s="86"/>
      <c r="FEG47" s="86"/>
      <c r="FEH47" s="86"/>
      <c r="FEI47" s="86"/>
      <c r="FEJ47" s="86"/>
      <c r="FEK47" s="86"/>
      <c r="FEL47" s="86"/>
      <c r="FEM47" s="86"/>
      <c r="FEN47" s="86"/>
      <c r="FEO47" s="86"/>
      <c r="FEP47" s="86"/>
      <c r="FEQ47" s="86"/>
      <c r="FER47" s="86"/>
      <c r="FES47" s="86"/>
      <c r="FET47" s="86"/>
      <c r="FEU47" s="86"/>
      <c r="FEV47" s="86"/>
      <c r="FEW47" s="86"/>
      <c r="FEX47" s="86"/>
      <c r="FEY47" s="86"/>
      <c r="FEZ47" s="86"/>
      <c r="FFA47" s="86"/>
      <c r="FFB47" s="86"/>
      <c r="FFC47" s="86"/>
      <c r="FFD47" s="86"/>
      <c r="FFE47" s="86"/>
      <c r="FFF47" s="86"/>
      <c r="FFG47" s="86"/>
      <c r="FFH47" s="86"/>
      <c r="FFI47" s="86"/>
      <c r="FFJ47" s="86"/>
      <c r="FFK47" s="86"/>
      <c r="FFL47" s="86"/>
      <c r="FFM47" s="86"/>
      <c r="FFN47" s="86"/>
      <c r="FFO47" s="86"/>
      <c r="FFP47" s="86"/>
      <c r="FFQ47" s="86"/>
      <c r="FFR47" s="86"/>
      <c r="FFS47" s="86"/>
      <c r="FFT47" s="86"/>
      <c r="FFU47" s="86"/>
      <c r="FFV47" s="86"/>
      <c r="FFW47" s="86"/>
      <c r="FFX47" s="86"/>
      <c r="FFY47" s="86"/>
      <c r="FFZ47" s="86"/>
      <c r="FGA47" s="86"/>
      <c r="FGB47" s="86"/>
      <c r="FGC47" s="86"/>
      <c r="FGD47" s="86"/>
      <c r="FGE47" s="86"/>
      <c r="FGF47" s="86"/>
      <c r="FGG47" s="86"/>
      <c r="FGH47" s="86"/>
      <c r="FGI47" s="86"/>
      <c r="FGJ47" s="86"/>
      <c r="FGK47" s="86"/>
      <c r="FGL47" s="86"/>
      <c r="FGM47" s="86"/>
      <c r="FGN47" s="86"/>
      <c r="FGO47" s="86"/>
      <c r="FGP47" s="86"/>
      <c r="FGQ47" s="86"/>
      <c r="FGR47" s="86"/>
      <c r="FGS47" s="86"/>
      <c r="FGT47" s="86"/>
      <c r="FGU47" s="86"/>
      <c r="FGV47" s="86"/>
      <c r="FGW47" s="86"/>
      <c r="FGX47" s="86"/>
      <c r="FGY47" s="86"/>
      <c r="FGZ47" s="86"/>
      <c r="FHA47" s="86"/>
      <c r="FHB47" s="86"/>
      <c r="FHC47" s="86"/>
      <c r="FHD47" s="86"/>
      <c r="FHE47" s="86"/>
      <c r="FHF47" s="86"/>
      <c r="FHG47" s="86"/>
      <c r="FHH47" s="86"/>
      <c r="FHI47" s="86"/>
      <c r="FHJ47" s="86"/>
      <c r="FHK47" s="86"/>
      <c r="FHL47" s="86"/>
      <c r="FHM47" s="86"/>
      <c r="FHN47" s="86"/>
      <c r="FHO47" s="86"/>
      <c r="FHP47" s="86"/>
      <c r="FHQ47" s="86"/>
      <c r="FHR47" s="86"/>
      <c r="FHS47" s="86"/>
      <c r="FHT47" s="86"/>
      <c r="FHU47" s="86"/>
      <c r="FHV47" s="86"/>
      <c r="FHW47" s="86"/>
      <c r="FHX47" s="86"/>
      <c r="FHY47" s="86"/>
      <c r="FHZ47" s="86"/>
      <c r="FIA47" s="86"/>
      <c r="FIB47" s="86"/>
      <c r="FIC47" s="86"/>
      <c r="FID47" s="86"/>
      <c r="FIE47" s="86"/>
      <c r="FIF47" s="86"/>
      <c r="FIG47" s="86"/>
      <c r="FIH47" s="86"/>
      <c r="FII47" s="86"/>
      <c r="FIJ47" s="86"/>
      <c r="FIK47" s="86"/>
      <c r="FIL47" s="86"/>
      <c r="FIM47" s="86"/>
      <c r="FIN47" s="86"/>
      <c r="FIO47" s="86"/>
      <c r="FIP47" s="86"/>
      <c r="FIQ47" s="86"/>
      <c r="FIR47" s="86"/>
      <c r="FIS47" s="86"/>
      <c r="FIT47" s="86"/>
      <c r="FIU47" s="86"/>
      <c r="FIV47" s="86"/>
      <c r="FIW47" s="86"/>
      <c r="FIX47" s="86"/>
      <c r="FIY47" s="86"/>
      <c r="FIZ47" s="86"/>
      <c r="FJA47" s="86"/>
      <c r="FJB47" s="86"/>
      <c r="FJC47" s="86"/>
      <c r="FJD47" s="86"/>
      <c r="FJE47" s="86"/>
      <c r="FJF47" s="86"/>
      <c r="FJG47" s="86"/>
      <c r="FJH47" s="86"/>
      <c r="FJI47" s="86"/>
      <c r="FJJ47" s="86"/>
      <c r="FJK47" s="86"/>
      <c r="FJL47" s="86"/>
      <c r="FJM47" s="86"/>
      <c r="FJN47" s="86"/>
      <c r="FJO47" s="86"/>
      <c r="FJP47" s="86"/>
      <c r="FJQ47" s="86"/>
      <c r="FJR47" s="86"/>
      <c r="FJS47" s="86"/>
      <c r="FJT47" s="86"/>
      <c r="FJU47" s="86"/>
      <c r="FJV47" s="86"/>
      <c r="FJW47" s="86"/>
      <c r="FJX47" s="86"/>
      <c r="FJY47" s="86"/>
      <c r="FJZ47" s="86"/>
      <c r="FKA47" s="86"/>
      <c r="FKB47" s="86"/>
      <c r="FKC47" s="86"/>
      <c r="FKD47" s="86"/>
      <c r="FKE47" s="86"/>
      <c r="FKF47" s="86"/>
      <c r="FKG47" s="86"/>
      <c r="FKH47" s="86"/>
      <c r="FKI47" s="86"/>
      <c r="FKJ47" s="86"/>
      <c r="FKK47" s="86"/>
      <c r="FKL47" s="86"/>
      <c r="FKM47" s="86"/>
      <c r="FKN47" s="86"/>
      <c r="FKO47" s="86"/>
      <c r="FKP47" s="86"/>
      <c r="FKQ47" s="86"/>
      <c r="FKR47" s="86"/>
      <c r="FKS47" s="86"/>
      <c r="FKT47" s="86"/>
      <c r="FKU47" s="86"/>
      <c r="FKV47" s="86"/>
      <c r="FKW47" s="86"/>
      <c r="FKX47" s="86"/>
      <c r="FKY47" s="86"/>
      <c r="FKZ47" s="86"/>
      <c r="FLA47" s="86"/>
      <c r="FLB47" s="86"/>
      <c r="FLC47" s="86"/>
      <c r="FLD47" s="86"/>
      <c r="FLE47" s="86"/>
      <c r="FLF47" s="86"/>
      <c r="FLG47" s="86"/>
      <c r="FLH47" s="86"/>
      <c r="FLI47" s="86"/>
      <c r="FLJ47" s="86"/>
      <c r="FLK47" s="86"/>
      <c r="FLL47" s="86"/>
      <c r="FLM47" s="86"/>
      <c r="FLN47" s="86"/>
      <c r="FLO47" s="86"/>
      <c r="FLP47" s="86"/>
      <c r="FLQ47" s="86"/>
      <c r="FLR47" s="86"/>
      <c r="FLS47" s="86"/>
      <c r="FLT47" s="86"/>
      <c r="FLU47" s="86"/>
      <c r="FLV47" s="86"/>
      <c r="FLW47" s="86"/>
      <c r="FLX47" s="86"/>
      <c r="FLY47" s="86"/>
      <c r="FLZ47" s="86"/>
      <c r="FMA47" s="86"/>
      <c r="FMB47" s="86"/>
      <c r="FMC47" s="86"/>
      <c r="FMD47" s="86"/>
      <c r="FME47" s="86"/>
      <c r="FMF47" s="86"/>
      <c r="FMG47" s="86"/>
      <c r="FMH47" s="86"/>
      <c r="FMI47" s="86"/>
      <c r="FMJ47" s="86"/>
      <c r="FMK47" s="86"/>
      <c r="FML47" s="86"/>
      <c r="FMM47" s="86"/>
      <c r="FMN47" s="86"/>
      <c r="FMO47" s="86"/>
      <c r="FMP47" s="86"/>
      <c r="FMQ47" s="86"/>
      <c r="FMR47" s="86"/>
      <c r="FMS47" s="86"/>
      <c r="FMT47" s="86"/>
      <c r="FMU47" s="86"/>
      <c r="FMV47" s="86"/>
      <c r="FMW47" s="86"/>
      <c r="FMX47" s="86"/>
      <c r="FMY47" s="86"/>
      <c r="FMZ47" s="86"/>
      <c r="FNA47" s="86"/>
      <c r="FNB47" s="86"/>
      <c r="FNC47" s="86"/>
      <c r="FND47" s="86"/>
      <c r="FNE47" s="86"/>
      <c r="FNF47" s="86"/>
      <c r="FNG47" s="86"/>
      <c r="FNH47" s="86"/>
      <c r="FNI47" s="86"/>
      <c r="FNJ47" s="86"/>
      <c r="FNK47" s="86"/>
      <c r="FNL47" s="86"/>
      <c r="FNM47" s="86"/>
      <c r="FNN47" s="86"/>
      <c r="FNO47" s="86"/>
      <c r="FNP47" s="86"/>
      <c r="FNQ47" s="86"/>
      <c r="FNR47" s="86"/>
      <c r="FNS47" s="86"/>
      <c r="FNT47" s="86"/>
      <c r="FNU47" s="86"/>
      <c r="FNV47" s="86"/>
      <c r="FNW47" s="86"/>
      <c r="FNX47" s="86"/>
      <c r="FNY47" s="86"/>
      <c r="FNZ47" s="86"/>
      <c r="FOA47" s="86"/>
      <c r="FOB47" s="86"/>
      <c r="FOC47" s="86"/>
      <c r="FOD47" s="86"/>
      <c r="FOE47" s="86"/>
      <c r="FOF47" s="86"/>
      <c r="FOG47" s="86"/>
      <c r="FOH47" s="86"/>
      <c r="FOI47" s="86"/>
      <c r="FOJ47" s="86"/>
      <c r="FOK47" s="86"/>
      <c r="FOL47" s="86"/>
      <c r="FOM47" s="86"/>
      <c r="FON47" s="86"/>
      <c r="FOO47" s="86"/>
      <c r="FOP47" s="86"/>
      <c r="FOQ47" s="86"/>
      <c r="FOR47" s="86"/>
      <c r="FOS47" s="86"/>
      <c r="FOT47" s="86"/>
      <c r="FOU47" s="86"/>
      <c r="FOV47" s="86"/>
      <c r="FOW47" s="86"/>
      <c r="FOX47" s="86"/>
      <c r="FOY47" s="86"/>
      <c r="FOZ47" s="86"/>
      <c r="FPA47" s="86"/>
      <c r="FPB47" s="86"/>
      <c r="FPC47" s="86"/>
      <c r="FPD47" s="86"/>
      <c r="FPE47" s="86"/>
      <c r="FPF47" s="86"/>
      <c r="FPG47" s="86"/>
      <c r="FPH47" s="86"/>
      <c r="FPI47" s="86"/>
      <c r="FPJ47" s="86"/>
      <c r="FPK47" s="86"/>
      <c r="FPL47" s="86"/>
      <c r="FPM47" s="86"/>
      <c r="FPN47" s="86"/>
      <c r="FPO47" s="86"/>
      <c r="FPP47" s="86"/>
      <c r="FPQ47" s="86"/>
      <c r="FPR47" s="86"/>
      <c r="FPS47" s="86"/>
      <c r="FPT47" s="86"/>
      <c r="FPU47" s="86"/>
      <c r="FPV47" s="86"/>
      <c r="FPW47" s="86"/>
      <c r="FPX47" s="86"/>
      <c r="FPY47" s="86"/>
      <c r="FPZ47" s="86"/>
      <c r="FQA47" s="86"/>
      <c r="FQB47" s="86"/>
      <c r="FQC47" s="86"/>
      <c r="FQD47" s="86"/>
      <c r="FQE47" s="86"/>
      <c r="FQF47" s="86"/>
      <c r="FQG47" s="86"/>
      <c r="FQH47" s="86"/>
      <c r="FQI47" s="86"/>
      <c r="FQJ47" s="86"/>
      <c r="FQK47" s="86"/>
      <c r="FQL47" s="86"/>
      <c r="FQM47" s="86"/>
      <c r="FQN47" s="86"/>
      <c r="FQO47" s="86"/>
      <c r="FQP47" s="86"/>
      <c r="FQQ47" s="86"/>
      <c r="FQR47" s="86"/>
      <c r="FQS47" s="86"/>
      <c r="FQT47" s="86"/>
      <c r="FQU47" s="86"/>
      <c r="FQV47" s="86"/>
      <c r="FQW47" s="86"/>
      <c r="FQX47" s="86"/>
      <c r="FQY47" s="86"/>
      <c r="FQZ47" s="86"/>
      <c r="FRA47" s="86"/>
      <c r="FRB47" s="86"/>
      <c r="FRC47" s="86"/>
      <c r="FRD47" s="86"/>
      <c r="FRE47" s="86"/>
      <c r="FRF47" s="86"/>
      <c r="FRG47" s="86"/>
      <c r="FRH47" s="86"/>
      <c r="FRI47" s="86"/>
      <c r="FRJ47" s="86"/>
      <c r="FRK47" s="86"/>
      <c r="FRL47" s="86"/>
      <c r="FRM47" s="86"/>
      <c r="FRN47" s="86"/>
      <c r="FRO47" s="86"/>
      <c r="FRP47" s="86"/>
      <c r="FRQ47" s="86"/>
      <c r="FRR47" s="86"/>
      <c r="FRS47" s="86"/>
      <c r="FRT47" s="86"/>
      <c r="FRU47" s="86"/>
      <c r="FRV47" s="86"/>
      <c r="FRW47" s="86"/>
      <c r="FRX47" s="86"/>
      <c r="FRY47" s="86"/>
      <c r="FRZ47" s="86"/>
      <c r="FSA47" s="86"/>
      <c r="FSB47" s="86"/>
      <c r="FSC47" s="86"/>
      <c r="FSD47" s="86"/>
      <c r="FSE47" s="86"/>
      <c r="FSF47" s="86"/>
      <c r="FSG47" s="86"/>
      <c r="FSH47" s="86"/>
      <c r="FSI47" s="86"/>
      <c r="FSJ47" s="86"/>
      <c r="FSK47" s="86"/>
      <c r="FSL47" s="86"/>
      <c r="FSM47" s="86"/>
      <c r="FSN47" s="86"/>
      <c r="FSO47" s="86"/>
      <c r="FSP47" s="86"/>
      <c r="FSQ47" s="86"/>
      <c r="FSR47" s="86"/>
      <c r="FSS47" s="86"/>
      <c r="FST47" s="86"/>
      <c r="FSU47" s="86"/>
      <c r="FSV47" s="86"/>
      <c r="FSW47" s="86"/>
      <c r="FSX47" s="86"/>
      <c r="FSY47" s="86"/>
      <c r="FSZ47" s="86"/>
      <c r="FTA47" s="86"/>
      <c r="FTB47" s="86"/>
      <c r="FTC47" s="86"/>
      <c r="FTD47" s="86"/>
      <c r="FTE47" s="86"/>
      <c r="FTF47" s="86"/>
      <c r="FTG47" s="86"/>
      <c r="FTH47" s="86"/>
      <c r="FTI47" s="86"/>
      <c r="FTJ47" s="86"/>
      <c r="FTK47" s="86"/>
      <c r="FTL47" s="86"/>
      <c r="FTM47" s="86"/>
      <c r="FTN47" s="86"/>
      <c r="FTO47" s="86"/>
      <c r="FTP47" s="86"/>
      <c r="FTQ47" s="86"/>
      <c r="FTR47" s="86"/>
      <c r="FTS47" s="86"/>
      <c r="FTT47" s="86"/>
      <c r="FTU47" s="86"/>
      <c r="FTV47" s="86"/>
      <c r="FTW47" s="86"/>
      <c r="FTX47" s="86"/>
      <c r="FTY47" s="86"/>
      <c r="FTZ47" s="86"/>
      <c r="FUA47" s="86"/>
      <c r="FUB47" s="86"/>
      <c r="FUC47" s="86"/>
      <c r="FUD47" s="86"/>
      <c r="FUE47" s="86"/>
      <c r="FUF47" s="86"/>
      <c r="FUG47" s="86"/>
      <c r="FUH47" s="86"/>
      <c r="FUI47" s="86"/>
      <c r="FUJ47" s="86"/>
      <c r="FUK47" s="86"/>
      <c r="FUL47" s="86"/>
      <c r="FUM47" s="86"/>
      <c r="FUN47" s="86"/>
      <c r="FUO47" s="86"/>
      <c r="FUP47" s="86"/>
      <c r="FUQ47" s="86"/>
      <c r="FUR47" s="86"/>
      <c r="FUS47" s="86"/>
      <c r="FUT47" s="86"/>
      <c r="FUU47" s="86"/>
      <c r="FUV47" s="86"/>
      <c r="FUW47" s="86"/>
      <c r="FUX47" s="86"/>
      <c r="FUY47" s="86"/>
      <c r="FUZ47" s="86"/>
      <c r="FVA47" s="86"/>
      <c r="FVB47" s="86"/>
      <c r="FVC47" s="86"/>
      <c r="FVD47" s="86"/>
      <c r="FVE47" s="86"/>
      <c r="FVF47" s="86"/>
      <c r="FVG47" s="86"/>
      <c r="FVH47" s="86"/>
      <c r="FVI47" s="86"/>
      <c r="FVJ47" s="86"/>
      <c r="FVK47" s="86"/>
      <c r="FVL47" s="86"/>
      <c r="FVM47" s="86"/>
      <c r="FVN47" s="86"/>
      <c r="FVO47" s="86"/>
      <c r="FVP47" s="86"/>
      <c r="FVQ47" s="86"/>
      <c r="FVR47" s="86"/>
      <c r="FVS47" s="86"/>
      <c r="FVT47" s="86"/>
      <c r="FVU47" s="86"/>
      <c r="FVV47" s="86"/>
      <c r="FVW47" s="86"/>
      <c r="FVX47" s="86"/>
      <c r="FVY47" s="86"/>
      <c r="FVZ47" s="86"/>
      <c r="FWA47" s="86"/>
      <c r="FWB47" s="86"/>
      <c r="FWC47" s="86"/>
      <c r="FWD47" s="86"/>
      <c r="FWE47" s="86"/>
      <c r="FWF47" s="86"/>
      <c r="FWG47" s="86"/>
      <c r="FWH47" s="86"/>
      <c r="FWI47" s="86"/>
      <c r="FWJ47" s="86"/>
      <c r="FWK47" s="86"/>
      <c r="FWL47" s="86"/>
      <c r="FWM47" s="86"/>
      <c r="FWN47" s="86"/>
      <c r="FWO47" s="86"/>
      <c r="FWP47" s="86"/>
      <c r="FWQ47" s="86"/>
      <c r="FWR47" s="86"/>
      <c r="FWS47" s="86"/>
      <c r="FWT47" s="86"/>
      <c r="FWU47" s="86"/>
      <c r="FWV47" s="86"/>
      <c r="FWW47" s="86"/>
      <c r="FWX47" s="86"/>
      <c r="FWY47" s="86"/>
      <c r="FWZ47" s="86"/>
      <c r="FXA47" s="86"/>
      <c r="FXB47" s="86"/>
      <c r="FXC47" s="86"/>
      <c r="FXD47" s="86"/>
      <c r="FXE47" s="86"/>
      <c r="FXF47" s="86"/>
      <c r="FXG47" s="86"/>
      <c r="FXH47" s="86"/>
      <c r="FXI47" s="86"/>
      <c r="FXJ47" s="86"/>
      <c r="FXK47" s="86"/>
      <c r="FXL47" s="86"/>
      <c r="FXM47" s="86"/>
      <c r="FXN47" s="86"/>
      <c r="FXO47" s="86"/>
      <c r="FXP47" s="86"/>
      <c r="FXQ47" s="86"/>
      <c r="FXR47" s="86"/>
      <c r="FXS47" s="86"/>
      <c r="FXT47" s="86"/>
      <c r="FXU47" s="86"/>
      <c r="FXV47" s="86"/>
      <c r="FXW47" s="86"/>
      <c r="FXX47" s="86"/>
      <c r="FXY47" s="86"/>
      <c r="FXZ47" s="86"/>
      <c r="FYA47" s="86"/>
      <c r="FYB47" s="86"/>
      <c r="FYC47" s="86"/>
      <c r="FYD47" s="86"/>
      <c r="FYE47" s="86"/>
      <c r="FYF47" s="86"/>
      <c r="FYG47" s="86"/>
      <c r="FYH47" s="86"/>
      <c r="FYI47" s="86"/>
      <c r="FYJ47" s="86"/>
      <c r="FYK47" s="86"/>
      <c r="FYL47" s="86"/>
      <c r="FYM47" s="86"/>
      <c r="FYN47" s="86"/>
      <c r="FYO47" s="86"/>
      <c r="FYP47" s="86"/>
      <c r="FYQ47" s="86"/>
      <c r="FYR47" s="86"/>
      <c r="FYS47" s="86"/>
      <c r="FYT47" s="86"/>
      <c r="FYU47" s="86"/>
      <c r="FYV47" s="86"/>
      <c r="FYW47" s="86"/>
      <c r="FYX47" s="86"/>
      <c r="FYY47" s="86"/>
      <c r="FYZ47" s="86"/>
      <c r="FZA47" s="86"/>
      <c r="FZB47" s="86"/>
      <c r="FZC47" s="86"/>
      <c r="FZD47" s="86"/>
      <c r="FZE47" s="86"/>
      <c r="FZF47" s="86"/>
      <c r="FZG47" s="86"/>
      <c r="FZH47" s="86"/>
      <c r="FZI47" s="86"/>
      <c r="FZJ47" s="86"/>
      <c r="FZK47" s="86"/>
      <c r="FZL47" s="86"/>
      <c r="FZM47" s="86"/>
      <c r="FZN47" s="86"/>
      <c r="FZO47" s="86"/>
      <c r="FZP47" s="86"/>
      <c r="FZQ47" s="86"/>
      <c r="FZR47" s="86"/>
      <c r="FZS47" s="86"/>
      <c r="FZT47" s="86"/>
      <c r="FZU47" s="86"/>
      <c r="FZV47" s="86"/>
      <c r="FZW47" s="86"/>
      <c r="FZX47" s="86"/>
      <c r="FZY47" s="86"/>
      <c r="FZZ47" s="86"/>
      <c r="GAA47" s="86"/>
      <c r="GAB47" s="86"/>
      <c r="GAC47" s="86"/>
      <c r="GAD47" s="86"/>
      <c r="GAE47" s="86"/>
      <c r="GAF47" s="86"/>
      <c r="GAG47" s="86"/>
      <c r="GAH47" s="86"/>
      <c r="GAI47" s="86"/>
      <c r="GAJ47" s="86"/>
      <c r="GAK47" s="86"/>
      <c r="GAL47" s="86"/>
      <c r="GAM47" s="86"/>
      <c r="GAN47" s="86"/>
      <c r="GAO47" s="86"/>
      <c r="GAP47" s="86"/>
      <c r="GAQ47" s="86"/>
      <c r="GAR47" s="86"/>
      <c r="GAS47" s="86"/>
      <c r="GAT47" s="86"/>
      <c r="GAU47" s="86"/>
      <c r="GAV47" s="86"/>
      <c r="GAW47" s="86"/>
      <c r="GAX47" s="86"/>
      <c r="GAY47" s="86"/>
      <c r="GAZ47" s="86"/>
      <c r="GBA47" s="86"/>
      <c r="GBB47" s="86"/>
      <c r="GBC47" s="86"/>
      <c r="GBD47" s="86"/>
      <c r="GBE47" s="86"/>
      <c r="GBF47" s="86"/>
      <c r="GBG47" s="86"/>
      <c r="GBH47" s="86"/>
      <c r="GBI47" s="86"/>
      <c r="GBJ47" s="86"/>
      <c r="GBK47" s="86"/>
      <c r="GBL47" s="86"/>
      <c r="GBM47" s="86"/>
      <c r="GBN47" s="86"/>
      <c r="GBO47" s="86"/>
      <c r="GBP47" s="86"/>
      <c r="GBQ47" s="86"/>
      <c r="GBR47" s="86"/>
      <c r="GBS47" s="86"/>
      <c r="GBT47" s="86"/>
      <c r="GBU47" s="86"/>
      <c r="GBV47" s="86"/>
      <c r="GBW47" s="86"/>
      <c r="GBX47" s="86"/>
      <c r="GBY47" s="86"/>
      <c r="GBZ47" s="86"/>
      <c r="GCA47" s="86"/>
      <c r="GCB47" s="86"/>
      <c r="GCC47" s="86"/>
      <c r="GCD47" s="86"/>
      <c r="GCE47" s="86"/>
      <c r="GCF47" s="86"/>
      <c r="GCG47" s="86"/>
      <c r="GCH47" s="86"/>
      <c r="GCI47" s="86"/>
      <c r="GCJ47" s="86"/>
      <c r="GCK47" s="86"/>
      <c r="GCL47" s="86"/>
      <c r="GCM47" s="86"/>
      <c r="GCN47" s="86"/>
      <c r="GCO47" s="86"/>
      <c r="GCP47" s="86"/>
      <c r="GCQ47" s="86"/>
      <c r="GCR47" s="86"/>
      <c r="GCS47" s="86"/>
      <c r="GCT47" s="86"/>
      <c r="GCU47" s="86"/>
      <c r="GCV47" s="86"/>
      <c r="GCW47" s="86"/>
      <c r="GCX47" s="86"/>
      <c r="GCY47" s="86"/>
      <c r="GCZ47" s="86"/>
      <c r="GDA47" s="86"/>
      <c r="GDB47" s="86"/>
      <c r="GDC47" s="86"/>
      <c r="GDD47" s="86"/>
      <c r="GDE47" s="86"/>
      <c r="GDF47" s="86"/>
      <c r="GDG47" s="86"/>
      <c r="GDH47" s="86"/>
      <c r="GDI47" s="86"/>
      <c r="GDJ47" s="86"/>
      <c r="GDK47" s="86"/>
      <c r="GDL47" s="86"/>
      <c r="GDM47" s="86"/>
      <c r="GDN47" s="86"/>
      <c r="GDO47" s="86"/>
      <c r="GDP47" s="86"/>
      <c r="GDQ47" s="86"/>
      <c r="GDR47" s="86"/>
      <c r="GDS47" s="86"/>
      <c r="GDT47" s="86"/>
      <c r="GDU47" s="86"/>
      <c r="GDV47" s="86"/>
      <c r="GDW47" s="86"/>
      <c r="GDX47" s="86"/>
      <c r="GDY47" s="86"/>
      <c r="GDZ47" s="86"/>
      <c r="GEA47" s="86"/>
      <c r="GEB47" s="86"/>
      <c r="GEC47" s="86"/>
      <c r="GED47" s="86"/>
      <c r="GEE47" s="86"/>
      <c r="GEF47" s="86"/>
      <c r="GEG47" s="86"/>
      <c r="GEH47" s="86"/>
      <c r="GEI47" s="86"/>
      <c r="GEJ47" s="86"/>
      <c r="GEK47" s="86"/>
      <c r="GEL47" s="86"/>
      <c r="GEM47" s="86"/>
      <c r="GEN47" s="86"/>
      <c r="GEO47" s="86"/>
      <c r="GEP47" s="86"/>
      <c r="GEQ47" s="86"/>
      <c r="GER47" s="86"/>
      <c r="GES47" s="86"/>
      <c r="GET47" s="86"/>
      <c r="GEU47" s="86"/>
      <c r="GEV47" s="86"/>
      <c r="GEW47" s="86"/>
      <c r="GEX47" s="86"/>
      <c r="GEY47" s="86"/>
      <c r="GEZ47" s="86"/>
      <c r="GFA47" s="86"/>
      <c r="GFB47" s="86"/>
      <c r="GFC47" s="86"/>
      <c r="GFD47" s="86"/>
      <c r="GFE47" s="86"/>
      <c r="GFF47" s="86"/>
      <c r="GFG47" s="86"/>
      <c r="GFH47" s="86"/>
      <c r="GFI47" s="86"/>
      <c r="GFJ47" s="86"/>
      <c r="GFK47" s="86"/>
      <c r="GFL47" s="86"/>
      <c r="GFM47" s="86"/>
      <c r="GFN47" s="86"/>
      <c r="GFO47" s="86"/>
      <c r="GFP47" s="86"/>
      <c r="GFQ47" s="86"/>
      <c r="GFR47" s="86"/>
      <c r="GFS47" s="86"/>
      <c r="GFT47" s="86"/>
      <c r="GFU47" s="86"/>
      <c r="GFV47" s="86"/>
      <c r="GFW47" s="86"/>
      <c r="GFX47" s="86"/>
      <c r="GFY47" s="86"/>
      <c r="GFZ47" s="86"/>
      <c r="GGA47" s="86"/>
      <c r="GGB47" s="86"/>
      <c r="GGC47" s="86"/>
      <c r="GGD47" s="86"/>
      <c r="GGE47" s="86"/>
      <c r="GGF47" s="86"/>
      <c r="GGG47" s="86"/>
      <c r="GGH47" s="86"/>
      <c r="GGI47" s="86"/>
      <c r="GGJ47" s="86"/>
      <c r="GGK47" s="86"/>
      <c r="GGL47" s="86"/>
      <c r="GGM47" s="86"/>
      <c r="GGN47" s="86"/>
      <c r="GGO47" s="86"/>
      <c r="GGP47" s="86"/>
      <c r="GGQ47" s="86"/>
      <c r="GGR47" s="86"/>
      <c r="GGS47" s="86"/>
      <c r="GGT47" s="86"/>
      <c r="GGU47" s="86"/>
      <c r="GGV47" s="86"/>
      <c r="GGW47" s="86"/>
      <c r="GGX47" s="86"/>
      <c r="GGY47" s="86"/>
      <c r="GGZ47" s="86"/>
      <c r="GHA47" s="86"/>
      <c r="GHB47" s="86"/>
      <c r="GHC47" s="86"/>
      <c r="GHD47" s="86"/>
      <c r="GHE47" s="86"/>
      <c r="GHF47" s="86"/>
      <c r="GHG47" s="86"/>
      <c r="GHH47" s="86"/>
      <c r="GHI47" s="86"/>
      <c r="GHJ47" s="86"/>
      <c r="GHK47" s="86"/>
      <c r="GHL47" s="86"/>
      <c r="GHM47" s="86"/>
      <c r="GHN47" s="86"/>
      <c r="GHO47" s="86"/>
      <c r="GHP47" s="86"/>
      <c r="GHQ47" s="86"/>
      <c r="GHR47" s="86"/>
      <c r="GHS47" s="86"/>
      <c r="GHT47" s="86"/>
      <c r="GHU47" s="86"/>
      <c r="GHV47" s="86"/>
      <c r="GHW47" s="86"/>
      <c r="GHX47" s="86"/>
      <c r="GHY47" s="86"/>
      <c r="GHZ47" s="86"/>
      <c r="GIA47" s="86"/>
      <c r="GIB47" s="86"/>
      <c r="GIC47" s="86"/>
      <c r="GID47" s="86"/>
      <c r="GIE47" s="86"/>
      <c r="GIF47" s="86"/>
      <c r="GIG47" s="86"/>
      <c r="GIH47" s="86"/>
      <c r="GII47" s="86"/>
      <c r="GIJ47" s="86"/>
      <c r="GIK47" s="86"/>
      <c r="GIL47" s="86"/>
      <c r="GIM47" s="86"/>
      <c r="GIN47" s="86"/>
      <c r="GIO47" s="86"/>
      <c r="GIP47" s="86"/>
      <c r="GIQ47" s="86"/>
      <c r="GIR47" s="86"/>
      <c r="GIS47" s="86"/>
      <c r="GIT47" s="86"/>
      <c r="GIU47" s="86"/>
      <c r="GIV47" s="86"/>
      <c r="GIW47" s="86"/>
      <c r="GIX47" s="86"/>
      <c r="GIY47" s="86"/>
      <c r="GIZ47" s="86"/>
      <c r="GJA47" s="86"/>
      <c r="GJB47" s="86"/>
      <c r="GJC47" s="86"/>
      <c r="GJD47" s="86"/>
      <c r="GJE47" s="86"/>
      <c r="GJF47" s="86"/>
      <c r="GJG47" s="86"/>
      <c r="GJH47" s="86"/>
      <c r="GJI47" s="86"/>
      <c r="GJJ47" s="86"/>
      <c r="GJK47" s="86"/>
      <c r="GJL47" s="86"/>
      <c r="GJM47" s="86"/>
      <c r="GJN47" s="86"/>
      <c r="GJO47" s="86"/>
      <c r="GJP47" s="86"/>
      <c r="GJQ47" s="86"/>
      <c r="GJR47" s="86"/>
      <c r="GJS47" s="86"/>
      <c r="GJT47" s="86"/>
      <c r="GJU47" s="86"/>
      <c r="GJV47" s="86"/>
      <c r="GJW47" s="86"/>
      <c r="GJX47" s="86"/>
      <c r="GJY47" s="86"/>
      <c r="GJZ47" s="86"/>
      <c r="GKA47" s="86"/>
      <c r="GKB47" s="86"/>
      <c r="GKC47" s="86"/>
      <c r="GKD47" s="86"/>
      <c r="GKE47" s="86"/>
      <c r="GKF47" s="86"/>
      <c r="GKG47" s="86"/>
      <c r="GKH47" s="86"/>
      <c r="GKI47" s="86"/>
      <c r="GKJ47" s="86"/>
      <c r="GKK47" s="86"/>
      <c r="GKL47" s="86"/>
      <c r="GKM47" s="86"/>
      <c r="GKN47" s="86"/>
      <c r="GKO47" s="86"/>
      <c r="GKP47" s="86"/>
      <c r="GKQ47" s="86"/>
      <c r="GKR47" s="86"/>
      <c r="GKS47" s="86"/>
      <c r="GKT47" s="86"/>
      <c r="GKU47" s="86"/>
      <c r="GKV47" s="86"/>
      <c r="GKW47" s="86"/>
      <c r="GKX47" s="86"/>
      <c r="GKY47" s="86"/>
      <c r="GKZ47" s="86"/>
      <c r="GLA47" s="86"/>
      <c r="GLB47" s="86"/>
      <c r="GLC47" s="86"/>
      <c r="GLD47" s="86"/>
      <c r="GLE47" s="86"/>
      <c r="GLF47" s="86"/>
      <c r="GLG47" s="86"/>
      <c r="GLH47" s="86"/>
      <c r="GLI47" s="86"/>
      <c r="GLJ47" s="86"/>
      <c r="GLK47" s="86"/>
      <c r="GLL47" s="86"/>
      <c r="GLM47" s="86"/>
      <c r="GLN47" s="86"/>
      <c r="GLO47" s="86"/>
      <c r="GLP47" s="86"/>
      <c r="GLQ47" s="86"/>
      <c r="GLR47" s="86"/>
      <c r="GLS47" s="86"/>
      <c r="GLT47" s="86"/>
      <c r="GLU47" s="86"/>
      <c r="GLV47" s="86"/>
      <c r="GLW47" s="86"/>
      <c r="GLX47" s="86"/>
      <c r="GLY47" s="86"/>
      <c r="GLZ47" s="86"/>
      <c r="GMA47" s="86"/>
      <c r="GMB47" s="86"/>
      <c r="GMC47" s="86"/>
      <c r="GMD47" s="86"/>
      <c r="GME47" s="86"/>
      <c r="GMF47" s="86"/>
      <c r="GMG47" s="86"/>
      <c r="GMH47" s="86"/>
      <c r="GMI47" s="86"/>
      <c r="GMJ47" s="86"/>
      <c r="GMK47" s="86"/>
      <c r="GML47" s="86"/>
      <c r="GMM47" s="86"/>
      <c r="GMN47" s="86"/>
      <c r="GMO47" s="86"/>
      <c r="GMP47" s="86"/>
      <c r="GMQ47" s="86"/>
      <c r="GMR47" s="86"/>
      <c r="GMS47" s="86"/>
      <c r="GMT47" s="86"/>
      <c r="GMU47" s="86"/>
      <c r="GMV47" s="86"/>
      <c r="GMW47" s="86"/>
      <c r="GMX47" s="86"/>
      <c r="GMY47" s="86"/>
      <c r="GMZ47" s="86"/>
      <c r="GNA47" s="86"/>
      <c r="GNB47" s="86"/>
      <c r="GNC47" s="86"/>
      <c r="GND47" s="86"/>
      <c r="GNE47" s="86"/>
      <c r="GNF47" s="86"/>
      <c r="GNG47" s="86"/>
      <c r="GNH47" s="86"/>
      <c r="GNI47" s="86"/>
      <c r="GNJ47" s="86"/>
      <c r="GNK47" s="86"/>
      <c r="GNL47" s="86"/>
      <c r="GNM47" s="86"/>
      <c r="GNN47" s="86"/>
      <c r="GNO47" s="86"/>
      <c r="GNP47" s="86"/>
      <c r="GNQ47" s="86"/>
      <c r="GNR47" s="86"/>
      <c r="GNS47" s="86"/>
      <c r="GNT47" s="86"/>
      <c r="GNU47" s="86"/>
      <c r="GNV47" s="86"/>
      <c r="GNW47" s="86"/>
      <c r="GNX47" s="86"/>
      <c r="GNY47" s="86"/>
      <c r="GNZ47" s="86"/>
      <c r="GOA47" s="86"/>
      <c r="GOB47" s="86"/>
      <c r="GOC47" s="86"/>
      <c r="GOD47" s="86"/>
      <c r="GOE47" s="86"/>
      <c r="GOF47" s="86"/>
      <c r="GOG47" s="86"/>
      <c r="GOH47" s="86"/>
      <c r="GOI47" s="86"/>
      <c r="GOJ47" s="86"/>
      <c r="GOK47" s="86"/>
      <c r="GOL47" s="86"/>
      <c r="GOM47" s="86"/>
      <c r="GON47" s="86"/>
      <c r="GOO47" s="86"/>
      <c r="GOP47" s="86"/>
      <c r="GOQ47" s="86"/>
      <c r="GOR47" s="86"/>
      <c r="GOS47" s="86"/>
      <c r="GOT47" s="86"/>
      <c r="GOU47" s="86"/>
      <c r="GOV47" s="86"/>
      <c r="GOW47" s="86"/>
      <c r="GOX47" s="86"/>
      <c r="GOY47" s="86"/>
      <c r="GOZ47" s="86"/>
      <c r="GPA47" s="86"/>
      <c r="GPB47" s="86"/>
      <c r="GPC47" s="86"/>
      <c r="GPD47" s="86"/>
      <c r="GPE47" s="86"/>
      <c r="GPF47" s="86"/>
      <c r="GPG47" s="86"/>
      <c r="GPH47" s="86"/>
      <c r="GPI47" s="86"/>
      <c r="GPJ47" s="86"/>
      <c r="GPK47" s="86"/>
      <c r="GPL47" s="86"/>
      <c r="GPM47" s="86"/>
      <c r="GPN47" s="86"/>
      <c r="GPO47" s="86"/>
      <c r="GPP47" s="86"/>
      <c r="GPQ47" s="86"/>
      <c r="GPR47" s="86"/>
      <c r="GPS47" s="86"/>
      <c r="GPT47" s="86"/>
      <c r="GPU47" s="86"/>
      <c r="GPV47" s="86"/>
      <c r="GPW47" s="86"/>
      <c r="GPX47" s="86"/>
      <c r="GPY47" s="86"/>
      <c r="GPZ47" s="86"/>
      <c r="GQA47" s="86"/>
      <c r="GQB47" s="86"/>
      <c r="GQC47" s="86"/>
      <c r="GQD47" s="86"/>
      <c r="GQE47" s="86"/>
      <c r="GQF47" s="86"/>
      <c r="GQG47" s="86"/>
      <c r="GQH47" s="86"/>
      <c r="GQI47" s="86"/>
      <c r="GQJ47" s="86"/>
      <c r="GQK47" s="86"/>
      <c r="GQL47" s="86"/>
      <c r="GQM47" s="86"/>
      <c r="GQN47" s="86"/>
      <c r="GQO47" s="86"/>
      <c r="GQP47" s="86"/>
      <c r="GQQ47" s="86"/>
      <c r="GQR47" s="86"/>
      <c r="GQS47" s="86"/>
      <c r="GQT47" s="86"/>
      <c r="GQU47" s="86"/>
      <c r="GQV47" s="86"/>
      <c r="GQW47" s="86"/>
      <c r="GQX47" s="86"/>
      <c r="GQY47" s="86"/>
      <c r="GQZ47" s="86"/>
      <c r="GRA47" s="86"/>
      <c r="GRB47" s="86"/>
      <c r="GRC47" s="86"/>
      <c r="GRD47" s="86"/>
      <c r="GRE47" s="86"/>
      <c r="GRF47" s="86"/>
      <c r="GRG47" s="86"/>
      <c r="GRH47" s="86"/>
      <c r="GRI47" s="86"/>
      <c r="GRJ47" s="86"/>
      <c r="GRK47" s="86"/>
      <c r="GRL47" s="86"/>
      <c r="GRM47" s="86"/>
      <c r="GRN47" s="86"/>
      <c r="GRO47" s="86"/>
      <c r="GRP47" s="86"/>
      <c r="GRQ47" s="86"/>
      <c r="GRR47" s="86"/>
      <c r="GRS47" s="86"/>
      <c r="GRT47" s="86"/>
      <c r="GRU47" s="86"/>
      <c r="GRV47" s="86"/>
      <c r="GRW47" s="86"/>
      <c r="GRX47" s="86"/>
      <c r="GRY47" s="86"/>
      <c r="GRZ47" s="86"/>
      <c r="GSA47" s="86"/>
      <c r="GSB47" s="86"/>
      <c r="GSC47" s="86"/>
      <c r="GSD47" s="86"/>
      <c r="GSE47" s="86"/>
      <c r="GSF47" s="86"/>
      <c r="GSG47" s="86"/>
      <c r="GSH47" s="86"/>
      <c r="GSI47" s="86"/>
      <c r="GSJ47" s="86"/>
      <c r="GSK47" s="86"/>
      <c r="GSL47" s="86"/>
      <c r="GSM47" s="86"/>
      <c r="GSN47" s="86"/>
      <c r="GSO47" s="86"/>
      <c r="GSP47" s="86"/>
      <c r="GSQ47" s="86"/>
      <c r="GSR47" s="86"/>
      <c r="GSS47" s="86"/>
      <c r="GST47" s="86"/>
      <c r="GSU47" s="86"/>
      <c r="GSV47" s="86"/>
      <c r="GSW47" s="86"/>
      <c r="GSX47" s="86"/>
      <c r="GSY47" s="86"/>
      <c r="GSZ47" s="86"/>
      <c r="GTA47" s="86"/>
      <c r="GTB47" s="86"/>
      <c r="GTC47" s="86"/>
      <c r="GTD47" s="86"/>
      <c r="GTE47" s="86"/>
      <c r="GTF47" s="86"/>
      <c r="GTG47" s="86"/>
      <c r="GTH47" s="86"/>
      <c r="GTI47" s="86"/>
      <c r="GTJ47" s="86"/>
      <c r="GTK47" s="86"/>
      <c r="GTL47" s="86"/>
      <c r="GTM47" s="86"/>
      <c r="GTN47" s="86"/>
      <c r="GTO47" s="86"/>
      <c r="GTP47" s="86"/>
      <c r="GTQ47" s="86"/>
      <c r="GTR47" s="86"/>
      <c r="GTS47" s="86"/>
      <c r="GTT47" s="86"/>
      <c r="GTU47" s="86"/>
      <c r="GTV47" s="86"/>
      <c r="GTW47" s="86"/>
      <c r="GTX47" s="86"/>
      <c r="GTY47" s="86"/>
      <c r="GTZ47" s="86"/>
      <c r="GUA47" s="86"/>
      <c r="GUB47" s="86"/>
      <c r="GUC47" s="86"/>
      <c r="GUD47" s="86"/>
      <c r="GUE47" s="86"/>
      <c r="GUF47" s="86"/>
      <c r="GUG47" s="86"/>
      <c r="GUH47" s="86"/>
      <c r="GUI47" s="86"/>
      <c r="GUJ47" s="86"/>
      <c r="GUK47" s="86"/>
      <c r="GUL47" s="86"/>
      <c r="GUM47" s="86"/>
      <c r="GUN47" s="86"/>
      <c r="GUO47" s="86"/>
      <c r="GUP47" s="86"/>
      <c r="GUQ47" s="86"/>
      <c r="GUR47" s="86"/>
      <c r="GUS47" s="86"/>
      <c r="GUT47" s="86"/>
      <c r="GUU47" s="86"/>
      <c r="GUV47" s="86"/>
      <c r="GUW47" s="86"/>
      <c r="GUX47" s="86"/>
      <c r="GUY47" s="86"/>
      <c r="GUZ47" s="86"/>
      <c r="GVA47" s="86"/>
      <c r="GVB47" s="86"/>
      <c r="GVC47" s="86"/>
      <c r="GVD47" s="86"/>
      <c r="GVE47" s="86"/>
      <c r="GVF47" s="86"/>
      <c r="GVG47" s="86"/>
      <c r="GVH47" s="86"/>
      <c r="GVI47" s="86"/>
      <c r="GVJ47" s="86"/>
      <c r="GVK47" s="86"/>
      <c r="GVL47" s="86"/>
      <c r="GVM47" s="86"/>
      <c r="GVN47" s="86"/>
      <c r="GVO47" s="86"/>
      <c r="GVP47" s="86"/>
      <c r="GVQ47" s="86"/>
      <c r="GVR47" s="86"/>
      <c r="GVS47" s="86"/>
      <c r="GVT47" s="86"/>
      <c r="GVU47" s="86"/>
      <c r="GVV47" s="86"/>
      <c r="GVW47" s="86"/>
      <c r="GVX47" s="86"/>
      <c r="GVY47" s="86"/>
      <c r="GVZ47" s="86"/>
      <c r="GWA47" s="86"/>
      <c r="GWB47" s="86"/>
      <c r="GWC47" s="86"/>
      <c r="GWD47" s="86"/>
      <c r="GWE47" s="86"/>
      <c r="GWF47" s="86"/>
      <c r="GWG47" s="86"/>
      <c r="GWH47" s="86"/>
      <c r="GWI47" s="86"/>
      <c r="GWJ47" s="86"/>
      <c r="GWK47" s="86"/>
      <c r="GWL47" s="86"/>
      <c r="GWM47" s="86"/>
      <c r="GWN47" s="86"/>
      <c r="GWO47" s="86"/>
      <c r="GWP47" s="86"/>
      <c r="GWQ47" s="86"/>
      <c r="GWR47" s="86"/>
      <c r="GWS47" s="86"/>
      <c r="GWT47" s="86"/>
      <c r="GWU47" s="86"/>
      <c r="GWV47" s="86"/>
      <c r="GWW47" s="86"/>
      <c r="GWX47" s="86"/>
      <c r="GWY47" s="86"/>
      <c r="GWZ47" s="86"/>
      <c r="GXA47" s="86"/>
      <c r="GXB47" s="86"/>
      <c r="GXC47" s="86"/>
      <c r="GXD47" s="86"/>
      <c r="GXE47" s="86"/>
      <c r="GXF47" s="86"/>
      <c r="GXG47" s="86"/>
      <c r="GXH47" s="86"/>
      <c r="GXI47" s="86"/>
      <c r="GXJ47" s="86"/>
      <c r="GXK47" s="86"/>
      <c r="GXL47" s="86"/>
      <c r="GXM47" s="86"/>
      <c r="GXN47" s="86"/>
      <c r="GXO47" s="86"/>
      <c r="GXP47" s="86"/>
      <c r="GXQ47" s="86"/>
      <c r="GXR47" s="86"/>
      <c r="GXS47" s="86"/>
      <c r="GXT47" s="86"/>
      <c r="GXU47" s="86"/>
      <c r="GXV47" s="86"/>
      <c r="GXW47" s="86"/>
      <c r="GXX47" s="86"/>
      <c r="GXY47" s="86"/>
      <c r="GXZ47" s="86"/>
      <c r="GYA47" s="86"/>
      <c r="GYB47" s="86"/>
      <c r="GYC47" s="86"/>
      <c r="GYD47" s="86"/>
      <c r="GYE47" s="86"/>
      <c r="GYF47" s="86"/>
      <c r="GYG47" s="86"/>
      <c r="GYH47" s="86"/>
      <c r="GYI47" s="86"/>
      <c r="GYJ47" s="86"/>
      <c r="GYK47" s="86"/>
      <c r="GYL47" s="86"/>
      <c r="GYM47" s="86"/>
      <c r="GYN47" s="86"/>
      <c r="GYO47" s="86"/>
      <c r="GYP47" s="86"/>
      <c r="GYQ47" s="86"/>
      <c r="GYR47" s="86"/>
      <c r="GYS47" s="86"/>
      <c r="GYT47" s="86"/>
      <c r="GYU47" s="86"/>
      <c r="GYV47" s="86"/>
      <c r="GYW47" s="86"/>
      <c r="GYX47" s="86"/>
      <c r="GYY47" s="86"/>
      <c r="GYZ47" s="86"/>
      <c r="GZA47" s="86"/>
      <c r="GZB47" s="86"/>
      <c r="GZC47" s="86"/>
      <c r="GZD47" s="86"/>
      <c r="GZE47" s="86"/>
      <c r="GZF47" s="86"/>
      <c r="GZG47" s="86"/>
      <c r="GZH47" s="86"/>
      <c r="GZI47" s="86"/>
      <c r="GZJ47" s="86"/>
      <c r="GZK47" s="86"/>
      <c r="GZL47" s="86"/>
      <c r="GZM47" s="86"/>
      <c r="GZN47" s="86"/>
      <c r="GZO47" s="86"/>
      <c r="GZP47" s="86"/>
      <c r="GZQ47" s="86"/>
      <c r="GZR47" s="86"/>
      <c r="GZS47" s="86"/>
      <c r="GZT47" s="86"/>
      <c r="GZU47" s="86"/>
      <c r="GZV47" s="86"/>
      <c r="GZW47" s="86"/>
      <c r="GZX47" s="86"/>
      <c r="GZY47" s="86"/>
      <c r="GZZ47" s="86"/>
      <c r="HAA47" s="86"/>
      <c r="HAB47" s="86"/>
      <c r="HAC47" s="86"/>
      <c r="HAD47" s="86"/>
      <c r="HAE47" s="86"/>
      <c r="HAF47" s="86"/>
      <c r="HAG47" s="86"/>
      <c r="HAH47" s="86"/>
      <c r="HAI47" s="86"/>
      <c r="HAJ47" s="86"/>
      <c r="HAK47" s="86"/>
      <c r="HAL47" s="86"/>
      <c r="HAM47" s="86"/>
      <c r="HAN47" s="86"/>
      <c r="HAO47" s="86"/>
      <c r="HAP47" s="86"/>
      <c r="HAQ47" s="86"/>
      <c r="HAR47" s="86"/>
      <c r="HAS47" s="86"/>
      <c r="HAT47" s="86"/>
      <c r="HAU47" s="86"/>
      <c r="HAV47" s="86"/>
      <c r="HAW47" s="86"/>
      <c r="HAX47" s="86"/>
      <c r="HAY47" s="86"/>
      <c r="HAZ47" s="86"/>
      <c r="HBA47" s="86"/>
      <c r="HBB47" s="86"/>
      <c r="HBC47" s="86"/>
      <c r="HBD47" s="86"/>
      <c r="HBE47" s="86"/>
      <c r="HBF47" s="86"/>
      <c r="HBG47" s="86"/>
      <c r="HBH47" s="86"/>
      <c r="HBI47" s="86"/>
      <c r="HBJ47" s="86"/>
      <c r="HBK47" s="86"/>
      <c r="HBL47" s="86"/>
      <c r="HBM47" s="86"/>
      <c r="HBN47" s="86"/>
      <c r="HBO47" s="86"/>
      <c r="HBP47" s="86"/>
      <c r="HBQ47" s="86"/>
      <c r="HBR47" s="86"/>
      <c r="HBS47" s="86"/>
      <c r="HBT47" s="86"/>
      <c r="HBU47" s="86"/>
      <c r="HBV47" s="86"/>
      <c r="HBW47" s="86"/>
      <c r="HBX47" s="86"/>
      <c r="HBY47" s="86"/>
      <c r="HBZ47" s="86"/>
      <c r="HCA47" s="86"/>
      <c r="HCB47" s="86"/>
      <c r="HCC47" s="86"/>
      <c r="HCD47" s="86"/>
      <c r="HCE47" s="86"/>
      <c r="HCF47" s="86"/>
      <c r="HCG47" s="86"/>
      <c r="HCH47" s="86"/>
      <c r="HCI47" s="86"/>
      <c r="HCJ47" s="86"/>
      <c r="HCK47" s="86"/>
      <c r="HCL47" s="86"/>
      <c r="HCM47" s="86"/>
      <c r="HCN47" s="86"/>
      <c r="HCO47" s="86"/>
      <c r="HCP47" s="86"/>
      <c r="HCQ47" s="86"/>
      <c r="HCR47" s="86"/>
      <c r="HCS47" s="86"/>
      <c r="HCT47" s="86"/>
      <c r="HCU47" s="86"/>
      <c r="HCV47" s="86"/>
      <c r="HCW47" s="86"/>
      <c r="HCX47" s="86"/>
      <c r="HCY47" s="86"/>
      <c r="HCZ47" s="86"/>
      <c r="HDA47" s="86"/>
      <c r="HDB47" s="86"/>
      <c r="HDC47" s="86"/>
      <c r="HDD47" s="86"/>
      <c r="HDE47" s="86"/>
      <c r="HDF47" s="86"/>
      <c r="HDG47" s="86"/>
      <c r="HDH47" s="86"/>
      <c r="HDI47" s="86"/>
      <c r="HDJ47" s="86"/>
      <c r="HDK47" s="86"/>
      <c r="HDL47" s="86"/>
      <c r="HDM47" s="86"/>
      <c r="HDN47" s="86"/>
      <c r="HDO47" s="86"/>
      <c r="HDP47" s="86"/>
      <c r="HDQ47" s="86"/>
      <c r="HDR47" s="86"/>
      <c r="HDS47" s="86"/>
      <c r="HDT47" s="86"/>
      <c r="HDU47" s="86"/>
      <c r="HDV47" s="86"/>
      <c r="HDW47" s="86"/>
      <c r="HDX47" s="86"/>
      <c r="HDY47" s="86"/>
      <c r="HDZ47" s="86"/>
      <c r="HEA47" s="86"/>
      <c r="HEB47" s="86"/>
      <c r="HEC47" s="86"/>
      <c r="HED47" s="86"/>
      <c r="HEE47" s="86"/>
      <c r="HEF47" s="86"/>
      <c r="HEG47" s="86"/>
      <c r="HEH47" s="86"/>
      <c r="HEI47" s="86"/>
      <c r="HEJ47" s="86"/>
      <c r="HEK47" s="86"/>
      <c r="HEL47" s="86"/>
      <c r="HEM47" s="86"/>
      <c r="HEN47" s="86"/>
      <c r="HEO47" s="86"/>
      <c r="HEP47" s="86"/>
      <c r="HEQ47" s="86"/>
      <c r="HER47" s="86"/>
      <c r="HES47" s="86"/>
      <c r="HET47" s="86"/>
      <c r="HEU47" s="86"/>
      <c r="HEV47" s="86"/>
      <c r="HEW47" s="86"/>
      <c r="HEX47" s="86"/>
      <c r="HEY47" s="86"/>
      <c r="HEZ47" s="86"/>
      <c r="HFA47" s="86"/>
      <c r="HFB47" s="86"/>
      <c r="HFC47" s="86"/>
      <c r="HFD47" s="86"/>
      <c r="HFE47" s="86"/>
      <c r="HFF47" s="86"/>
      <c r="HFG47" s="86"/>
      <c r="HFH47" s="86"/>
      <c r="HFI47" s="86"/>
      <c r="HFJ47" s="86"/>
      <c r="HFK47" s="86"/>
      <c r="HFL47" s="86"/>
      <c r="HFM47" s="86"/>
      <c r="HFN47" s="86"/>
      <c r="HFO47" s="86"/>
      <c r="HFP47" s="86"/>
      <c r="HFQ47" s="86"/>
      <c r="HFR47" s="86"/>
      <c r="HFS47" s="86"/>
      <c r="HFT47" s="86"/>
      <c r="HFU47" s="86"/>
      <c r="HFV47" s="86"/>
      <c r="HFW47" s="86"/>
      <c r="HFX47" s="86"/>
      <c r="HFY47" s="86"/>
      <c r="HFZ47" s="86"/>
      <c r="HGA47" s="86"/>
      <c r="HGB47" s="86"/>
      <c r="HGC47" s="86"/>
      <c r="HGD47" s="86"/>
      <c r="HGE47" s="86"/>
      <c r="HGF47" s="86"/>
      <c r="HGG47" s="86"/>
      <c r="HGH47" s="86"/>
      <c r="HGI47" s="86"/>
      <c r="HGJ47" s="86"/>
      <c r="HGK47" s="86"/>
      <c r="HGL47" s="86"/>
      <c r="HGM47" s="86"/>
      <c r="HGN47" s="86"/>
      <c r="HGO47" s="86"/>
      <c r="HGP47" s="86"/>
      <c r="HGQ47" s="86"/>
      <c r="HGR47" s="86"/>
      <c r="HGS47" s="86"/>
      <c r="HGT47" s="86"/>
      <c r="HGU47" s="86"/>
      <c r="HGV47" s="86"/>
      <c r="HGW47" s="86"/>
      <c r="HGX47" s="86"/>
      <c r="HGY47" s="86"/>
      <c r="HGZ47" s="86"/>
      <c r="HHA47" s="86"/>
      <c r="HHB47" s="86"/>
      <c r="HHC47" s="86"/>
      <c r="HHD47" s="86"/>
      <c r="HHE47" s="86"/>
      <c r="HHF47" s="86"/>
      <c r="HHG47" s="86"/>
      <c r="HHH47" s="86"/>
      <c r="HHI47" s="86"/>
      <c r="HHJ47" s="86"/>
      <c r="HHK47" s="86"/>
      <c r="HHL47" s="86"/>
      <c r="HHM47" s="86"/>
      <c r="HHN47" s="86"/>
      <c r="HHO47" s="86"/>
      <c r="HHP47" s="86"/>
      <c r="HHQ47" s="86"/>
      <c r="HHR47" s="86"/>
      <c r="HHS47" s="86"/>
      <c r="HHT47" s="86"/>
      <c r="HHU47" s="86"/>
      <c r="HHV47" s="86"/>
      <c r="HHW47" s="86"/>
      <c r="HHX47" s="86"/>
      <c r="HHY47" s="86"/>
      <c r="HHZ47" s="86"/>
      <c r="HIA47" s="86"/>
      <c r="HIB47" s="86"/>
      <c r="HIC47" s="86"/>
      <c r="HID47" s="86"/>
      <c r="HIE47" s="86"/>
      <c r="HIF47" s="86"/>
      <c r="HIG47" s="86"/>
      <c r="HIH47" s="86"/>
      <c r="HII47" s="86"/>
      <c r="HIJ47" s="86"/>
      <c r="HIK47" s="86"/>
      <c r="HIL47" s="86"/>
      <c r="HIM47" s="86"/>
      <c r="HIN47" s="86"/>
      <c r="HIO47" s="86"/>
      <c r="HIP47" s="86"/>
      <c r="HIQ47" s="86"/>
      <c r="HIR47" s="86"/>
      <c r="HIS47" s="86"/>
      <c r="HIT47" s="86"/>
      <c r="HIU47" s="86"/>
      <c r="HIV47" s="86"/>
      <c r="HIW47" s="86"/>
      <c r="HIX47" s="86"/>
      <c r="HIY47" s="86"/>
      <c r="HIZ47" s="86"/>
      <c r="HJA47" s="86"/>
      <c r="HJB47" s="86"/>
      <c r="HJC47" s="86"/>
      <c r="HJD47" s="86"/>
      <c r="HJE47" s="86"/>
      <c r="HJF47" s="86"/>
      <c r="HJG47" s="86"/>
      <c r="HJH47" s="86"/>
      <c r="HJI47" s="86"/>
      <c r="HJJ47" s="86"/>
      <c r="HJK47" s="86"/>
      <c r="HJL47" s="86"/>
      <c r="HJM47" s="86"/>
      <c r="HJN47" s="86"/>
      <c r="HJO47" s="86"/>
      <c r="HJP47" s="86"/>
      <c r="HJQ47" s="86"/>
      <c r="HJR47" s="86"/>
      <c r="HJS47" s="86"/>
      <c r="HJT47" s="86"/>
      <c r="HJU47" s="86"/>
      <c r="HJV47" s="86"/>
      <c r="HJW47" s="86"/>
      <c r="HJX47" s="86"/>
      <c r="HJY47" s="86"/>
      <c r="HJZ47" s="86"/>
      <c r="HKA47" s="86"/>
      <c r="HKB47" s="86"/>
      <c r="HKC47" s="86"/>
      <c r="HKD47" s="86"/>
      <c r="HKE47" s="86"/>
      <c r="HKF47" s="86"/>
      <c r="HKG47" s="86"/>
      <c r="HKH47" s="86"/>
      <c r="HKI47" s="86"/>
      <c r="HKJ47" s="86"/>
      <c r="HKK47" s="86"/>
      <c r="HKL47" s="86"/>
      <c r="HKM47" s="86"/>
      <c r="HKN47" s="86"/>
      <c r="HKO47" s="86"/>
      <c r="HKP47" s="86"/>
      <c r="HKQ47" s="86"/>
      <c r="HKR47" s="86"/>
      <c r="HKS47" s="86"/>
      <c r="HKT47" s="86"/>
      <c r="HKU47" s="86"/>
      <c r="HKV47" s="86"/>
      <c r="HKW47" s="86"/>
      <c r="HKX47" s="86"/>
      <c r="HKY47" s="86"/>
      <c r="HKZ47" s="86"/>
      <c r="HLA47" s="86"/>
      <c r="HLB47" s="86"/>
      <c r="HLC47" s="86"/>
      <c r="HLD47" s="86"/>
      <c r="HLE47" s="86"/>
      <c r="HLF47" s="86"/>
      <c r="HLG47" s="86"/>
      <c r="HLH47" s="86"/>
      <c r="HLI47" s="86"/>
      <c r="HLJ47" s="86"/>
      <c r="HLK47" s="86"/>
      <c r="HLL47" s="86"/>
      <c r="HLM47" s="86"/>
      <c r="HLN47" s="86"/>
      <c r="HLO47" s="86"/>
      <c r="HLP47" s="86"/>
      <c r="HLQ47" s="86"/>
      <c r="HLR47" s="86"/>
      <c r="HLS47" s="86"/>
      <c r="HLT47" s="86"/>
      <c r="HLU47" s="86"/>
      <c r="HLV47" s="86"/>
      <c r="HLW47" s="86"/>
      <c r="HLX47" s="86"/>
      <c r="HLY47" s="86"/>
      <c r="HLZ47" s="86"/>
      <c r="HMA47" s="86"/>
      <c r="HMB47" s="86"/>
      <c r="HMC47" s="86"/>
      <c r="HMD47" s="86"/>
      <c r="HME47" s="86"/>
      <c r="HMF47" s="86"/>
      <c r="HMG47" s="86"/>
      <c r="HMH47" s="86"/>
      <c r="HMI47" s="86"/>
      <c r="HMJ47" s="86"/>
      <c r="HMK47" s="86"/>
      <c r="HML47" s="86"/>
      <c r="HMM47" s="86"/>
      <c r="HMN47" s="86"/>
      <c r="HMO47" s="86"/>
      <c r="HMP47" s="86"/>
      <c r="HMQ47" s="86"/>
      <c r="HMR47" s="86"/>
      <c r="HMS47" s="86"/>
      <c r="HMT47" s="86"/>
      <c r="HMU47" s="86"/>
      <c r="HMV47" s="86"/>
      <c r="HMW47" s="86"/>
      <c r="HMX47" s="86"/>
      <c r="HMY47" s="86"/>
      <c r="HMZ47" s="86"/>
      <c r="HNA47" s="86"/>
      <c r="HNB47" s="86"/>
      <c r="HNC47" s="86"/>
      <c r="HND47" s="86"/>
      <c r="HNE47" s="86"/>
      <c r="HNF47" s="86"/>
      <c r="HNG47" s="86"/>
      <c r="HNH47" s="86"/>
      <c r="HNI47" s="86"/>
      <c r="HNJ47" s="86"/>
      <c r="HNK47" s="86"/>
      <c r="HNL47" s="86"/>
      <c r="HNM47" s="86"/>
      <c r="HNN47" s="86"/>
      <c r="HNO47" s="86"/>
      <c r="HNP47" s="86"/>
      <c r="HNQ47" s="86"/>
      <c r="HNR47" s="86"/>
      <c r="HNS47" s="86"/>
      <c r="HNT47" s="86"/>
      <c r="HNU47" s="86"/>
      <c r="HNV47" s="86"/>
      <c r="HNW47" s="86"/>
      <c r="HNX47" s="86"/>
      <c r="HNY47" s="86"/>
      <c r="HNZ47" s="86"/>
      <c r="HOA47" s="86"/>
      <c r="HOB47" s="86"/>
      <c r="HOC47" s="86"/>
      <c r="HOD47" s="86"/>
      <c r="HOE47" s="86"/>
      <c r="HOF47" s="86"/>
      <c r="HOG47" s="86"/>
      <c r="HOH47" s="86"/>
      <c r="HOI47" s="86"/>
      <c r="HOJ47" s="86"/>
      <c r="HOK47" s="86"/>
      <c r="HOL47" s="86"/>
      <c r="HOM47" s="86"/>
      <c r="HON47" s="86"/>
      <c r="HOO47" s="86"/>
      <c r="HOP47" s="86"/>
      <c r="HOQ47" s="86"/>
      <c r="HOR47" s="86"/>
      <c r="HOS47" s="86"/>
      <c r="HOT47" s="86"/>
      <c r="HOU47" s="86"/>
      <c r="HOV47" s="86"/>
      <c r="HOW47" s="86"/>
      <c r="HOX47" s="86"/>
      <c r="HOY47" s="86"/>
      <c r="HOZ47" s="86"/>
      <c r="HPA47" s="86"/>
      <c r="HPB47" s="86"/>
      <c r="HPC47" s="86"/>
      <c r="HPD47" s="86"/>
      <c r="HPE47" s="86"/>
      <c r="HPF47" s="86"/>
      <c r="HPG47" s="86"/>
      <c r="HPH47" s="86"/>
      <c r="HPI47" s="86"/>
      <c r="HPJ47" s="86"/>
      <c r="HPK47" s="86"/>
      <c r="HPL47" s="86"/>
      <c r="HPM47" s="86"/>
      <c r="HPN47" s="86"/>
      <c r="HPO47" s="86"/>
      <c r="HPP47" s="86"/>
      <c r="HPQ47" s="86"/>
      <c r="HPR47" s="86"/>
      <c r="HPS47" s="86"/>
      <c r="HPT47" s="86"/>
      <c r="HPU47" s="86"/>
      <c r="HPV47" s="86"/>
      <c r="HPW47" s="86"/>
      <c r="HPX47" s="86"/>
      <c r="HPY47" s="86"/>
      <c r="HPZ47" s="86"/>
      <c r="HQA47" s="86"/>
      <c r="HQB47" s="86"/>
      <c r="HQC47" s="86"/>
      <c r="HQD47" s="86"/>
      <c r="HQE47" s="86"/>
      <c r="HQF47" s="86"/>
      <c r="HQG47" s="86"/>
      <c r="HQH47" s="86"/>
      <c r="HQI47" s="86"/>
      <c r="HQJ47" s="86"/>
      <c r="HQK47" s="86"/>
      <c r="HQL47" s="86"/>
      <c r="HQM47" s="86"/>
      <c r="HQN47" s="86"/>
      <c r="HQO47" s="86"/>
      <c r="HQP47" s="86"/>
      <c r="HQQ47" s="86"/>
      <c r="HQR47" s="86"/>
      <c r="HQS47" s="86"/>
      <c r="HQT47" s="86"/>
      <c r="HQU47" s="86"/>
      <c r="HQV47" s="86"/>
      <c r="HQW47" s="86"/>
      <c r="HQX47" s="86"/>
      <c r="HQY47" s="86"/>
      <c r="HQZ47" s="86"/>
      <c r="HRA47" s="86"/>
      <c r="HRB47" s="86"/>
      <c r="HRC47" s="86"/>
      <c r="HRD47" s="86"/>
      <c r="HRE47" s="86"/>
      <c r="HRF47" s="86"/>
      <c r="HRG47" s="86"/>
      <c r="HRH47" s="86"/>
      <c r="HRI47" s="86"/>
      <c r="HRJ47" s="86"/>
      <c r="HRK47" s="86"/>
      <c r="HRL47" s="86"/>
      <c r="HRM47" s="86"/>
      <c r="HRN47" s="86"/>
      <c r="HRO47" s="86"/>
      <c r="HRP47" s="86"/>
      <c r="HRQ47" s="86"/>
      <c r="HRR47" s="86"/>
      <c r="HRS47" s="86"/>
      <c r="HRT47" s="86"/>
      <c r="HRU47" s="86"/>
      <c r="HRV47" s="86"/>
      <c r="HRW47" s="86"/>
      <c r="HRX47" s="86"/>
      <c r="HRY47" s="86"/>
      <c r="HRZ47" s="86"/>
      <c r="HSA47" s="86"/>
      <c r="HSB47" s="86"/>
      <c r="HSC47" s="86"/>
      <c r="HSD47" s="86"/>
      <c r="HSE47" s="86"/>
      <c r="HSF47" s="86"/>
      <c r="HSG47" s="86"/>
      <c r="HSH47" s="86"/>
      <c r="HSI47" s="86"/>
      <c r="HSJ47" s="86"/>
      <c r="HSK47" s="86"/>
      <c r="HSL47" s="86"/>
      <c r="HSM47" s="86"/>
      <c r="HSN47" s="86"/>
      <c r="HSO47" s="86"/>
      <c r="HSP47" s="86"/>
      <c r="HSQ47" s="86"/>
      <c r="HSR47" s="86"/>
      <c r="HSS47" s="86"/>
      <c r="HST47" s="86"/>
      <c r="HSU47" s="86"/>
      <c r="HSV47" s="86"/>
      <c r="HSW47" s="86"/>
      <c r="HSX47" s="86"/>
      <c r="HSY47" s="86"/>
      <c r="HSZ47" s="86"/>
      <c r="HTA47" s="86"/>
      <c r="HTB47" s="86"/>
      <c r="HTC47" s="86"/>
      <c r="HTD47" s="86"/>
      <c r="HTE47" s="86"/>
      <c r="HTF47" s="86"/>
      <c r="HTG47" s="86"/>
      <c r="HTH47" s="86"/>
      <c r="HTI47" s="86"/>
      <c r="HTJ47" s="86"/>
      <c r="HTK47" s="86"/>
      <c r="HTL47" s="86"/>
      <c r="HTM47" s="86"/>
      <c r="HTN47" s="86"/>
      <c r="HTO47" s="86"/>
      <c r="HTP47" s="86"/>
      <c r="HTQ47" s="86"/>
      <c r="HTR47" s="86"/>
      <c r="HTS47" s="86"/>
      <c r="HTT47" s="86"/>
      <c r="HTU47" s="86"/>
      <c r="HTV47" s="86"/>
      <c r="HTW47" s="86"/>
      <c r="HTX47" s="86"/>
      <c r="HTY47" s="86"/>
      <c r="HTZ47" s="86"/>
      <c r="HUA47" s="86"/>
      <c r="HUB47" s="86"/>
      <c r="HUC47" s="86"/>
      <c r="HUD47" s="86"/>
      <c r="HUE47" s="86"/>
      <c r="HUF47" s="86"/>
      <c r="HUG47" s="86"/>
      <c r="HUH47" s="86"/>
      <c r="HUI47" s="86"/>
      <c r="HUJ47" s="86"/>
      <c r="HUK47" s="86"/>
      <c r="HUL47" s="86"/>
      <c r="HUM47" s="86"/>
      <c r="HUN47" s="86"/>
      <c r="HUO47" s="86"/>
      <c r="HUP47" s="86"/>
      <c r="HUQ47" s="86"/>
      <c r="HUR47" s="86"/>
      <c r="HUS47" s="86"/>
      <c r="HUT47" s="86"/>
      <c r="HUU47" s="86"/>
      <c r="HUV47" s="86"/>
      <c r="HUW47" s="86"/>
      <c r="HUX47" s="86"/>
      <c r="HUY47" s="86"/>
      <c r="HUZ47" s="86"/>
      <c r="HVA47" s="86"/>
      <c r="HVB47" s="86"/>
      <c r="HVC47" s="86"/>
      <c r="HVD47" s="86"/>
      <c r="HVE47" s="86"/>
      <c r="HVF47" s="86"/>
      <c r="HVG47" s="86"/>
      <c r="HVH47" s="86"/>
      <c r="HVI47" s="86"/>
      <c r="HVJ47" s="86"/>
      <c r="HVK47" s="86"/>
      <c r="HVL47" s="86"/>
      <c r="HVM47" s="86"/>
      <c r="HVN47" s="86"/>
      <c r="HVO47" s="86"/>
      <c r="HVP47" s="86"/>
      <c r="HVQ47" s="86"/>
      <c r="HVR47" s="86"/>
      <c r="HVS47" s="86"/>
      <c r="HVT47" s="86"/>
      <c r="HVU47" s="86"/>
      <c r="HVV47" s="86"/>
      <c r="HVW47" s="86"/>
      <c r="HVX47" s="86"/>
      <c r="HVY47" s="86"/>
      <c r="HVZ47" s="86"/>
      <c r="HWA47" s="86"/>
      <c r="HWB47" s="86"/>
      <c r="HWC47" s="86"/>
      <c r="HWD47" s="86"/>
      <c r="HWE47" s="86"/>
      <c r="HWF47" s="86"/>
      <c r="HWG47" s="86"/>
      <c r="HWH47" s="86"/>
      <c r="HWI47" s="86"/>
      <c r="HWJ47" s="86"/>
      <c r="HWK47" s="86"/>
      <c r="HWL47" s="86"/>
      <c r="HWM47" s="86"/>
      <c r="HWN47" s="86"/>
      <c r="HWO47" s="86"/>
      <c r="HWP47" s="86"/>
      <c r="HWQ47" s="86"/>
      <c r="HWR47" s="86"/>
      <c r="HWS47" s="86"/>
      <c r="HWT47" s="86"/>
      <c r="HWU47" s="86"/>
      <c r="HWV47" s="86"/>
      <c r="HWW47" s="86"/>
      <c r="HWX47" s="86"/>
      <c r="HWY47" s="86"/>
      <c r="HWZ47" s="86"/>
      <c r="HXA47" s="86"/>
      <c r="HXB47" s="86"/>
      <c r="HXC47" s="86"/>
      <c r="HXD47" s="86"/>
      <c r="HXE47" s="86"/>
      <c r="HXF47" s="86"/>
      <c r="HXG47" s="86"/>
      <c r="HXH47" s="86"/>
      <c r="HXI47" s="86"/>
      <c r="HXJ47" s="86"/>
      <c r="HXK47" s="86"/>
      <c r="HXL47" s="86"/>
      <c r="HXM47" s="86"/>
      <c r="HXN47" s="86"/>
      <c r="HXO47" s="86"/>
      <c r="HXP47" s="86"/>
      <c r="HXQ47" s="86"/>
      <c r="HXR47" s="86"/>
      <c r="HXS47" s="86"/>
      <c r="HXT47" s="86"/>
      <c r="HXU47" s="86"/>
      <c r="HXV47" s="86"/>
      <c r="HXW47" s="86"/>
      <c r="HXX47" s="86"/>
      <c r="HXY47" s="86"/>
      <c r="HXZ47" s="86"/>
      <c r="HYA47" s="86"/>
      <c r="HYB47" s="86"/>
      <c r="HYC47" s="86"/>
      <c r="HYD47" s="86"/>
      <c r="HYE47" s="86"/>
      <c r="HYF47" s="86"/>
      <c r="HYG47" s="86"/>
      <c r="HYH47" s="86"/>
      <c r="HYI47" s="86"/>
      <c r="HYJ47" s="86"/>
      <c r="HYK47" s="86"/>
      <c r="HYL47" s="86"/>
      <c r="HYM47" s="86"/>
      <c r="HYN47" s="86"/>
      <c r="HYO47" s="86"/>
      <c r="HYP47" s="86"/>
      <c r="HYQ47" s="86"/>
      <c r="HYR47" s="86"/>
      <c r="HYS47" s="86"/>
      <c r="HYT47" s="86"/>
      <c r="HYU47" s="86"/>
      <c r="HYV47" s="86"/>
      <c r="HYW47" s="86"/>
      <c r="HYX47" s="86"/>
      <c r="HYY47" s="86"/>
      <c r="HYZ47" s="86"/>
      <c r="HZA47" s="86"/>
      <c r="HZB47" s="86"/>
      <c r="HZC47" s="86"/>
      <c r="HZD47" s="86"/>
      <c r="HZE47" s="86"/>
      <c r="HZF47" s="86"/>
      <c r="HZG47" s="86"/>
      <c r="HZH47" s="86"/>
      <c r="HZI47" s="86"/>
      <c r="HZJ47" s="86"/>
      <c r="HZK47" s="86"/>
      <c r="HZL47" s="86"/>
      <c r="HZM47" s="86"/>
      <c r="HZN47" s="86"/>
      <c r="HZO47" s="86"/>
      <c r="HZP47" s="86"/>
      <c r="HZQ47" s="86"/>
      <c r="HZR47" s="86"/>
      <c r="HZS47" s="86"/>
      <c r="HZT47" s="86"/>
      <c r="HZU47" s="86"/>
      <c r="HZV47" s="86"/>
      <c r="HZW47" s="86"/>
      <c r="HZX47" s="86"/>
      <c r="HZY47" s="86"/>
      <c r="HZZ47" s="86"/>
      <c r="IAA47" s="86"/>
      <c r="IAB47" s="86"/>
      <c r="IAC47" s="86"/>
      <c r="IAD47" s="86"/>
      <c r="IAE47" s="86"/>
      <c r="IAF47" s="86"/>
      <c r="IAG47" s="86"/>
      <c r="IAH47" s="86"/>
      <c r="IAI47" s="86"/>
      <c r="IAJ47" s="86"/>
      <c r="IAK47" s="86"/>
      <c r="IAL47" s="86"/>
      <c r="IAM47" s="86"/>
      <c r="IAN47" s="86"/>
      <c r="IAO47" s="86"/>
      <c r="IAP47" s="86"/>
      <c r="IAQ47" s="86"/>
      <c r="IAR47" s="86"/>
      <c r="IAS47" s="86"/>
      <c r="IAT47" s="86"/>
      <c r="IAU47" s="86"/>
      <c r="IAV47" s="86"/>
      <c r="IAW47" s="86"/>
      <c r="IAX47" s="86"/>
      <c r="IAY47" s="86"/>
      <c r="IAZ47" s="86"/>
      <c r="IBA47" s="86"/>
      <c r="IBB47" s="86"/>
      <c r="IBC47" s="86"/>
      <c r="IBD47" s="86"/>
      <c r="IBE47" s="86"/>
      <c r="IBF47" s="86"/>
      <c r="IBG47" s="86"/>
      <c r="IBH47" s="86"/>
      <c r="IBI47" s="86"/>
      <c r="IBJ47" s="86"/>
      <c r="IBK47" s="86"/>
      <c r="IBL47" s="86"/>
      <c r="IBM47" s="86"/>
      <c r="IBN47" s="86"/>
      <c r="IBO47" s="86"/>
      <c r="IBP47" s="86"/>
      <c r="IBQ47" s="86"/>
      <c r="IBR47" s="86"/>
      <c r="IBS47" s="86"/>
      <c r="IBT47" s="86"/>
      <c r="IBU47" s="86"/>
      <c r="IBV47" s="86"/>
      <c r="IBW47" s="86"/>
      <c r="IBX47" s="86"/>
      <c r="IBY47" s="86"/>
      <c r="IBZ47" s="86"/>
      <c r="ICA47" s="86"/>
      <c r="ICB47" s="86"/>
      <c r="ICC47" s="86"/>
      <c r="ICD47" s="86"/>
      <c r="ICE47" s="86"/>
      <c r="ICF47" s="86"/>
      <c r="ICG47" s="86"/>
      <c r="ICH47" s="86"/>
      <c r="ICI47" s="86"/>
      <c r="ICJ47" s="86"/>
      <c r="ICK47" s="86"/>
      <c r="ICL47" s="86"/>
      <c r="ICM47" s="86"/>
      <c r="ICN47" s="86"/>
      <c r="ICO47" s="86"/>
      <c r="ICP47" s="86"/>
      <c r="ICQ47" s="86"/>
      <c r="ICR47" s="86"/>
      <c r="ICS47" s="86"/>
      <c r="ICT47" s="86"/>
      <c r="ICU47" s="86"/>
      <c r="ICV47" s="86"/>
      <c r="ICW47" s="86"/>
      <c r="ICX47" s="86"/>
      <c r="ICY47" s="86"/>
      <c r="ICZ47" s="86"/>
      <c r="IDA47" s="86"/>
      <c r="IDB47" s="86"/>
      <c r="IDC47" s="86"/>
      <c r="IDD47" s="86"/>
      <c r="IDE47" s="86"/>
      <c r="IDF47" s="86"/>
      <c r="IDG47" s="86"/>
      <c r="IDH47" s="86"/>
      <c r="IDI47" s="86"/>
      <c r="IDJ47" s="86"/>
      <c r="IDK47" s="86"/>
      <c r="IDL47" s="86"/>
      <c r="IDM47" s="86"/>
      <c r="IDN47" s="86"/>
      <c r="IDO47" s="86"/>
      <c r="IDP47" s="86"/>
      <c r="IDQ47" s="86"/>
      <c r="IDR47" s="86"/>
      <c r="IDS47" s="86"/>
      <c r="IDT47" s="86"/>
      <c r="IDU47" s="86"/>
      <c r="IDV47" s="86"/>
      <c r="IDW47" s="86"/>
      <c r="IDX47" s="86"/>
      <c r="IDY47" s="86"/>
      <c r="IDZ47" s="86"/>
      <c r="IEA47" s="86"/>
      <c r="IEB47" s="86"/>
      <c r="IEC47" s="86"/>
      <c r="IED47" s="86"/>
      <c r="IEE47" s="86"/>
      <c r="IEF47" s="86"/>
      <c r="IEG47" s="86"/>
      <c r="IEH47" s="86"/>
      <c r="IEI47" s="86"/>
      <c r="IEJ47" s="86"/>
      <c r="IEK47" s="86"/>
      <c r="IEL47" s="86"/>
      <c r="IEM47" s="86"/>
      <c r="IEN47" s="86"/>
      <c r="IEO47" s="86"/>
      <c r="IEP47" s="86"/>
      <c r="IEQ47" s="86"/>
      <c r="IER47" s="86"/>
      <c r="IES47" s="86"/>
      <c r="IET47" s="86"/>
      <c r="IEU47" s="86"/>
      <c r="IEV47" s="86"/>
      <c r="IEW47" s="86"/>
      <c r="IEX47" s="86"/>
      <c r="IEY47" s="86"/>
      <c r="IEZ47" s="86"/>
      <c r="IFA47" s="86"/>
      <c r="IFB47" s="86"/>
      <c r="IFC47" s="86"/>
      <c r="IFD47" s="86"/>
      <c r="IFE47" s="86"/>
      <c r="IFF47" s="86"/>
      <c r="IFG47" s="86"/>
      <c r="IFH47" s="86"/>
      <c r="IFI47" s="86"/>
      <c r="IFJ47" s="86"/>
      <c r="IFK47" s="86"/>
      <c r="IFL47" s="86"/>
      <c r="IFM47" s="86"/>
      <c r="IFN47" s="86"/>
      <c r="IFO47" s="86"/>
      <c r="IFP47" s="86"/>
      <c r="IFQ47" s="86"/>
      <c r="IFR47" s="86"/>
      <c r="IFS47" s="86"/>
      <c r="IFT47" s="86"/>
      <c r="IFU47" s="86"/>
      <c r="IFV47" s="86"/>
      <c r="IFW47" s="86"/>
      <c r="IFX47" s="86"/>
      <c r="IFY47" s="86"/>
      <c r="IFZ47" s="86"/>
      <c r="IGA47" s="86"/>
      <c r="IGB47" s="86"/>
      <c r="IGC47" s="86"/>
      <c r="IGD47" s="86"/>
      <c r="IGE47" s="86"/>
      <c r="IGF47" s="86"/>
      <c r="IGG47" s="86"/>
      <c r="IGH47" s="86"/>
      <c r="IGI47" s="86"/>
      <c r="IGJ47" s="86"/>
      <c r="IGK47" s="86"/>
      <c r="IGL47" s="86"/>
      <c r="IGM47" s="86"/>
      <c r="IGN47" s="86"/>
      <c r="IGO47" s="86"/>
      <c r="IGP47" s="86"/>
      <c r="IGQ47" s="86"/>
      <c r="IGR47" s="86"/>
      <c r="IGS47" s="86"/>
      <c r="IGT47" s="86"/>
      <c r="IGU47" s="86"/>
      <c r="IGV47" s="86"/>
      <c r="IGW47" s="86"/>
      <c r="IGX47" s="86"/>
      <c r="IGY47" s="86"/>
      <c r="IGZ47" s="86"/>
      <c r="IHA47" s="86"/>
      <c r="IHB47" s="86"/>
      <c r="IHC47" s="86"/>
      <c r="IHD47" s="86"/>
      <c r="IHE47" s="86"/>
      <c r="IHF47" s="86"/>
      <c r="IHG47" s="86"/>
      <c r="IHH47" s="86"/>
      <c r="IHI47" s="86"/>
      <c r="IHJ47" s="86"/>
      <c r="IHK47" s="86"/>
      <c r="IHL47" s="86"/>
      <c r="IHM47" s="86"/>
      <c r="IHN47" s="86"/>
      <c r="IHO47" s="86"/>
      <c r="IHP47" s="86"/>
      <c r="IHQ47" s="86"/>
      <c r="IHR47" s="86"/>
      <c r="IHS47" s="86"/>
      <c r="IHT47" s="86"/>
      <c r="IHU47" s="86"/>
      <c r="IHV47" s="86"/>
      <c r="IHW47" s="86"/>
      <c r="IHX47" s="86"/>
      <c r="IHY47" s="86"/>
      <c r="IHZ47" s="86"/>
      <c r="IIA47" s="86"/>
      <c r="IIB47" s="86"/>
      <c r="IIC47" s="86"/>
      <c r="IID47" s="86"/>
      <c r="IIE47" s="86"/>
      <c r="IIF47" s="86"/>
      <c r="IIG47" s="86"/>
      <c r="IIH47" s="86"/>
      <c r="III47" s="86"/>
      <c r="IIJ47" s="86"/>
      <c r="IIK47" s="86"/>
      <c r="IIL47" s="86"/>
      <c r="IIM47" s="86"/>
      <c r="IIN47" s="86"/>
      <c r="IIO47" s="86"/>
      <c r="IIP47" s="86"/>
      <c r="IIQ47" s="86"/>
      <c r="IIR47" s="86"/>
      <c r="IIS47" s="86"/>
      <c r="IIT47" s="86"/>
      <c r="IIU47" s="86"/>
      <c r="IIV47" s="86"/>
      <c r="IIW47" s="86"/>
      <c r="IIX47" s="86"/>
      <c r="IIY47" s="86"/>
      <c r="IIZ47" s="86"/>
      <c r="IJA47" s="86"/>
      <c r="IJB47" s="86"/>
      <c r="IJC47" s="86"/>
      <c r="IJD47" s="86"/>
      <c r="IJE47" s="86"/>
      <c r="IJF47" s="86"/>
      <c r="IJG47" s="86"/>
      <c r="IJH47" s="86"/>
      <c r="IJI47" s="86"/>
      <c r="IJJ47" s="86"/>
      <c r="IJK47" s="86"/>
      <c r="IJL47" s="86"/>
      <c r="IJM47" s="86"/>
      <c r="IJN47" s="86"/>
      <c r="IJO47" s="86"/>
      <c r="IJP47" s="86"/>
      <c r="IJQ47" s="86"/>
      <c r="IJR47" s="86"/>
      <c r="IJS47" s="86"/>
      <c r="IJT47" s="86"/>
      <c r="IJU47" s="86"/>
      <c r="IJV47" s="86"/>
      <c r="IJW47" s="86"/>
      <c r="IJX47" s="86"/>
      <c r="IJY47" s="86"/>
      <c r="IJZ47" s="86"/>
      <c r="IKA47" s="86"/>
      <c r="IKB47" s="86"/>
      <c r="IKC47" s="86"/>
      <c r="IKD47" s="86"/>
      <c r="IKE47" s="86"/>
      <c r="IKF47" s="86"/>
      <c r="IKG47" s="86"/>
      <c r="IKH47" s="86"/>
      <c r="IKI47" s="86"/>
      <c r="IKJ47" s="86"/>
      <c r="IKK47" s="86"/>
      <c r="IKL47" s="86"/>
      <c r="IKM47" s="86"/>
      <c r="IKN47" s="86"/>
      <c r="IKO47" s="86"/>
      <c r="IKP47" s="86"/>
      <c r="IKQ47" s="86"/>
      <c r="IKR47" s="86"/>
      <c r="IKS47" s="86"/>
      <c r="IKT47" s="86"/>
      <c r="IKU47" s="86"/>
      <c r="IKV47" s="86"/>
      <c r="IKW47" s="86"/>
      <c r="IKX47" s="86"/>
      <c r="IKY47" s="86"/>
      <c r="IKZ47" s="86"/>
      <c r="ILA47" s="86"/>
      <c r="ILB47" s="86"/>
      <c r="ILC47" s="86"/>
      <c r="ILD47" s="86"/>
      <c r="ILE47" s="86"/>
      <c r="ILF47" s="86"/>
      <c r="ILG47" s="86"/>
      <c r="ILH47" s="86"/>
      <c r="ILI47" s="86"/>
      <c r="ILJ47" s="86"/>
      <c r="ILK47" s="86"/>
      <c r="ILL47" s="86"/>
      <c r="ILM47" s="86"/>
      <c r="ILN47" s="86"/>
      <c r="ILO47" s="86"/>
      <c r="ILP47" s="86"/>
      <c r="ILQ47" s="86"/>
      <c r="ILR47" s="86"/>
      <c r="ILS47" s="86"/>
      <c r="ILT47" s="86"/>
      <c r="ILU47" s="86"/>
      <c r="ILV47" s="86"/>
      <c r="ILW47" s="86"/>
      <c r="ILX47" s="86"/>
      <c r="ILY47" s="86"/>
      <c r="ILZ47" s="86"/>
      <c r="IMA47" s="86"/>
      <c r="IMB47" s="86"/>
      <c r="IMC47" s="86"/>
      <c r="IMD47" s="86"/>
      <c r="IME47" s="86"/>
      <c r="IMF47" s="86"/>
      <c r="IMG47" s="86"/>
      <c r="IMH47" s="86"/>
      <c r="IMI47" s="86"/>
      <c r="IMJ47" s="86"/>
      <c r="IMK47" s="86"/>
      <c r="IML47" s="86"/>
      <c r="IMM47" s="86"/>
      <c r="IMN47" s="86"/>
      <c r="IMO47" s="86"/>
      <c r="IMP47" s="86"/>
      <c r="IMQ47" s="86"/>
      <c r="IMR47" s="86"/>
      <c r="IMS47" s="86"/>
      <c r="IMT47" s="86"/>
      <c r="IMU47" s="86"/>
      <c r="IMV47" s="86"/>
      <c r="IMW47" s="86"/>
      <c r="IMX47" s="86"/>
      <c r="IMY47" s="86"/>
      <c r="IMZ47" s="86"/>
      <c r="INA47" s="86"/>
      <c r="INB47" s="86"/>
      <c r="INC47" s="86"/>
      <c r="IND47" s="86"/>
      <c r="INE47" s="86"/>
      <c r="INF47" s="86"/>
      <c r="ING47" s="86"/>
      <c r="INH47" s="86"/>
      <c r="INI47" s="86"/>
      <c r="INJ47" s="86"/>
      <c r="INK47" s="86"/>
      <c r="INL47" s="86"/>
      <c r="INM47" s="86"/>
      <c r="INN47" s="86"/>
      <c r="INO47" s="86"/>
      <c r="INP47" s="86"/>
      <c r="INQ47" s="86"/>
      <c r="INR47" s="86"/>
      <c r="INS47" s="86"/>
      <c r="INT47" s="86"/>
      <c r="INU47" s="86"/>
      <c r="INV47" s="86"/>
      <c r="INW47" s="86"/>
      <c r="INX47" s="86"/>
      <c r="INY47" s="86"/>
      <c r="INZ47" s="86"/>
      <c r="IOA47" s="86"/>
      <c r="IOB47" s="86"/>
      <c r="IOC47" s="86"/>
      <c r="IOD47" s="86"/>
      <c r="IOE47" s="86"/>
      <c r="IOF47" s="86"/>
      <c r="IOG47" s="86"/>
      <c r="IOH47" s="86"/>
      <c r="IOI47" s="86"/>
      <c r="IOJ47" s="86"/>
      <c r="IOK47" s="86"/>
      <c r="IOL47" s="86"/>
      <c r="IOM47" s="86"/>
      <c r="ION47" s="86"/>
      <c r="IOO47" s="86"/>
      <c r="IOP47" s="86"/>
      <c r="IOQ47" s="86"/>
      <c r="IOR47" s="86"/>
      <c r="IOS47" s="86"/>
      <c r="IOT47" s="86"/>
      <c r="IOU47" s="86"/>
      <c r="IOV47" s="86"/>
      <c r="IOW47" s="86"/>
      <c r="IOX47" s="86"/>
      <c r="IOY47" s="86"/>
      <c r="IOZ47" s="86"/>
      <c r="IPA47" s="86"/>
      <c r="IPB47" s="86"/>
      <c r="IPC47" s="86"/>
      <c r="IPD47" s="86"/>
      <c r="IPE47" s="86"/>
      <c r="IPF47" s="86"/>
      <c r="IPG47" s="86"/>
      <c r="IPH47" s="86"/>
      <c r="IPI47" s="86"/>
      <c r="IPJ47" s="86"/>
      <c r="IPK47" s="86"/>
      <c r="IPL47" s="86"/>
      <c r="IPM47" s="86"/>
      <c r="IPN47" s="86"/>
      <c r="IPO47" s="86"/>
      <c r="IPP47" s="86"/>
      <c r="IPQ47" s="86"/>
      <c r="IPR47" s="86"/>
      <c r="IPS47" s="86"/>
      <c r="IPT47" s="86"/>
      <c r="IPU47" s="86"/>
      <c r="IPV47" s="86"/>
      <c r="IPW47" s="86"/>
      <c r="IPX47" s="86"/>
      <c r="IPY47" s="86"/>
      <c r="IPZ47" s="86"/>
      <c r="IQA47" s="86"/>
      <c r="IQB47" s="86"/>
      <c r="IQC47" s="86"/>
      <c r="IQD47" s="86"/>
      <c r="IQE47" s="86"/>
      <c r="IQF47" s="86"/>
      <c r="IQG47" s="86"/>
      <c r="IQH47" s="86"/>
      <c r="IQI47" s="86"/>
      <c r="IQJ47" s="86"/>
      <c r="IQK47" s="86"/>
      <c r="IQL47" s="86"/>
      <c r="IQM47" s="86"/>
      <c r="IQN47" s="86"/>
      <c r="IQO47" s="86"/>
      <c r="IQP47" s="86"/>
      <c r="IQQ47" s="86"/>
      <c r="IQR47" s="86"/>
      <c r="IQS47" s="86"/>
      <c r="IQT47" s="86"/>
      <c r="IQU47" s="86"/>
      <c r="IQV47" s="86"/>
      <c r="IQW47" s="86"/>
      <c r="IQX47" s="86"/>
      <c r="IQY47" s="86"/>
      <c r="IQZ47" s="86"/>
      <c r="IRA47" s="86"/>
      <c r="IRB47" s="86"/>
      <c r="IRC47" s="86"/>
      <c r="IRD47" s="86"/>
      <c r="IRE47" s="86"/>
      <c r="IRF47" s="86"/>
      <c r="IRG47" s="86"/>
      <c r="IRH47" s="86"/>
      <c r="IRI47" s="86"/>
      <c r="IRJ47" s="86"/>
      <c r="IRK47" s="86"/>
      <c r="IRL47" s="86"/>
      <c r="IRM47" s="86"/>
      <c r="IRN47" s="86"/>
      <c r="IRO47" s="86"/>
      <c r="IRP47" s="86"/>
      <c r="IRQ47" s="86"/>
      <c r="IRR47" s="86"/>
      <c r="IRS47" s="86"/>
      <c r="IRT47" s="86"/>
      <c r="IRU47" s="86"/>
      <c r="IRV47" s="86"/>
      <c r="IRW47" s="86"/>
      <c r="IRX47" s="86"/>
      <c r="IRY47" s="86"/>
      <c r="IRZ47" s="86"/>
      <c r="ISA47" s="86"/>
      <c r="ISB47" s="86"/>
      <c r="ISC47" s="86"/>
      <c r="ISD47" s="86"/>
      <c r="ISE47" s="86"/>
      <c r="ISF47" s="86"/>
      <c r="ISG47" s="86"/>
      <c r="ISH47" s="86"/>
      <c r="ISI47" s="86"/>
      <c r="ISJ47" s="86"/>
      <c r="ISK47" s="86"/>
      <c r="ISL47" s="86"/>
      <c r="ISM47" s="86"/>
      <c r="ISN47" s="86"/>
      <c r="ISO47" s="86"/>
      <c r="ISP47" s="86"/>
      <c r="ISQ47" s="86"/>
      <c r="ISR47" s="86"/>
      <c r="ISS47" s="86"/>
      <c r="IST47" s="86"/>
      <c r="ISU47" s="86"/>
      <c r="ISV47" s="86"/>
      <c r="ISW47" s="86"/>
      <c r="ISX47" s="86"/>
      <c r="ISY47" s="86"/>
      <c r="ISZ47" s="86"/>
      <c r="ITA47" s="86"/>
      <c r="ITB47" s="86"/>
      <c r="ITC47" s="86"/>
      <c r="ITD47" s="86"/>
      <c r="ITE47" s="86"/>
      <c r="ITF47" s="86"/>
      <c r="ITG47" s="86"/>
      <c r="ITH47" s="86"/>
      <c r="ITI47" s="86"/>
      <c r="ITJ47" s="86"/>
      <c r="ITK47" s="86"/>
      <c r="ITL47" s="86"/>
      <c r="ITM47" s="86"/>
      <c r="ITN47" s="86"/>
      <c r="ITO47" s="86"/>
      <c r="ITP47" s="86"/>
      <c r="ITQ47" s="86"/>
      <c r="ITR47" s="86"/>
      <c r="ITS47" s="86"/>
      <c r="ITT47" s="86"/>
      <c r="ITU47" s="86"/>
      <c r="ITV47" s="86"/>
      <c r="ITW47" s="86"/>
      <c r="ITX47" s="86"/>
      <c r="ITY47" s="86"/>
      <c r="ITZ47" s="86"/>
      <c r="IUA47" s="86"/>
      <c r="IUB47" s="86"/>
      <c r="IUC47" s="86"/>
      <c r="IUD47" s="86"/>
      <c r="IUE47" s="86"/>
      <c r="IUF47" s="86"/>
      <c r="IUG47" s="86"/>
      <c r="IUH47" s="86"/>
      <c r="IUI47" s="86"/>
      <c r="IUJ47" s="86"/>
      <c r="IUK47" s="86"/>
      <c r="IUL47" s="86"/>
      <c r="IUM47" s="86"/>
      <c r="IUN47" s="86"/>
      <c r="IUO47" s="86"/>
      <c r="IUP47" s="86"/>
      <c r="IUQ47" s="86"/>
      <c r="IUR47" s="86"/>
      <c r="IUS47" s="86"/>
      <c r="IUT47" s="86"/>
      <c r="IUU47" s="86"/>
      <c r="IUV47" s="86"/>
      <c r="IUW47" s="86"/>
      <c r="IUX47" s="86"/>
      <c r="IUY47" s="86"/>
      <c r="IUZ47" s="86"/>
      <c r="IVA47" s="86"/>
      <c r="IVB47" s="86"/>
      <c r="IVC47" s="86"/>
      <c r="IVD47" s="86"/>
      <c r="IVE47" s="86"/>
      <c r="IVF47" s="86"/>
      <c r="IVG47" s="86"/>
      <c r="IVH47" s="86"/>
      <c r="IVI47" s="86"/>
      <c r="IVJ47" s="86"/>
      <c r="IVK47" s="86"/>
      <c r="IVL47" s="86"/>
      <c r="IVM47" s="86"/>
      <c r="IVN47" s="86"/>
      <c r="IVO47" s="86"/>
      <c r="IVP47" s="86"/>
      <c r="IVQ47" s="86"/>
      <c r="IVR47" s="86"/>
      <c r="IVS47" s="86"/>
      <c r="IVT47" s="86"/>
      <c r="IVU47" s="86"/>
      <c r="IVV47" s="86"/>
      <c r="IVW47" s="86"/>
      <c r="IVX47" s="86"/>
      <c r="IVY47" s="86"/>
      <c r="IVZ47" s="86"/>
      <c r="IWA47" s="86"/>
      <c r="IWB47" s="86"/>
      <c r="IWC47" s="86"/>
      <c r="IWD47" s="86"/>
      <c r="IWE47" s="86"/>
      <c r="IWF47" s="86"/>
      <c r="IWG47" s="86"/>
      <c r="IWH47" s="86"/>
      <c r="IWI47" s="86"/>
      <c r="IWJ47" s="86"/>
      <c r="IWK47" s="86"/>
      <c r="IWL47" s="86"/>
      <c r="IWM47" s="86"/>
      <c r="IWN47" s="86"/>
      <c r="IWO47" s="86"/>
      <c r="IWP47" s="86"/>
      <c r="IWQ47" s="86"/>
      <c r="IWR47" s="86"/>
      <c r="IWS47" s="86"/>
      <c r="IWT47" s="86"/>
      <c r="IWU47" s="86"/>
      <c r="IWV47" s="86"/>
      <c r="IWW47" s="86"/>
      <c r="IWX47" s="86"/>
      <c r="IWY47" s="86"/>
      <c r="IWZ47" s="86"/>
      <c r="IXA47" s="86"/>
      <c r="IXB47" s="86"/>
      <c r="IXC47" s="86"/>
      <c r="IXD47" s="86"/>
      <c r="IXE47" s="86"/>
      <c r="IXF47" s="86"/>
      <c r="IXG47" s="86"/>
      <c r="IXH47" s="86"/>
      <c r="IXI47" s="86"/>
      <c r="IXJ47" s="86"/>
      <c r="IXK47" s="86"/>
      <c r="IXL47" s="86"/>
      <c r="IXM47" s="86"/>
      <c r="IXN47" s="86"/>
      <c r="IXO47" s="86"/>
      <c r="IXP47" s="86"/>
      <c r="IXQ47" s="86"/>
      <c r="IXR47" s="86"/>
      <c r="IXS47" s="86"/>
      <c r="IXT47" s="86"/>
      <c r="IXU47" s="86"/>
      <c r="IXV47" s="86"/>
      <c r="IXW47" s="86"/>
      <c r="IXX47" s="86"/>
      <c r="IXY47" s="86"/>
      <c r="IXZ47" s="86"/>
      <c r="IYA47" s="86"/>
      <c r="IYB47" s="86"/>
      <c r="IYC47" s="86"/>
      <c r="IYD47" s="86"/>
      <c r="IYE47" s="86"/>
      <c r="IYF47" s="86"/>
      <c r="IYG47" s="86"/>
      <c r="IYH47" s="86"/>
      <c r="IYI47" s="86"/>
      <c r="IYJ47" s="86"/>
      <c r="IYK47" s="86"/>
      <c r="IYL47" s="86"/>
      <c r="IYM47" s="86"/>
      <c r="IYN47" s="86"/>
      <c r="IYO47" s="86"/>
      <c r="IYP47" s="86"/>
      <c r="IYQ47" s="86"/>
      <c r="IYR47" s="86"/>
      <c r="IYS47" s="86"/>
      <c r="IYT47" s="86"/>
      <c r="IYU47" s="86"/>
      <c r="IYV47" s="86"/>
      <c r="IYW47" s="86"/>
      <c r="IYX47" s="86"/>
      <c r="IYY47" s="86"/>
      <c r="IYZ47" s="86"/>
      <c r="IZA47" s="86"/>
      <c r="IZB47" s="86"/>
      <c r="IZC47" s="86"/>
      <c r="IZD47" s="86"/>
      <c r="IZE47" s="86"/>
      <c r="IZF47" s="86"/>
      <c r="IZG47" s="86"/>
      <c r="IZH47" s="86"/>
      <c r="IZI47" s="86"/>
      <c r="IZJ47" s="86"/>
      <c r="IZK47" s="86"/>
      <c r="IZL47" s="86"/>
      <c r="IZM47" s="86"/>
      <c r="IZN47" s="86"/>
      <c r="IZO47" s="86"/>
      <c r="IZP47" s="86"/>
      <c r="IZQ47" s="86"/>
      <c r="IZR47" s="86"/>
      <c r="IZS47" s="86"/>
      <c r="IZT47" s="86"/>
      <c r="IZU47" s="86"/>
      <c r="IZV47" s="86"/>
      <c r="IZW47" s="86"/>
      <c r="IZX47" s="86"/>
      <c r="IZY47" s="86"/>
      <c r="IZZ47" s="86"/>
      <c r="JAA47" s="86"/>
      <c r="JAB47" s="86"/>
      <c r="JAC47" s="86"/>
      <c r="JAD47" s="86"/>
      <c r="JAE47" s="86"/>
      <c r="JAF47" s="86"/>
      <c r="JAG47" s="86"/>
      <c r="JAH47" s="86"/>
      <c r="JAI47" s="86"/>
      <c r="JAJ47" s="86"/>
      <c r="JAK47" s="86"/>
      <c r="JAL47" s="86"/>
      <c r="JAM47" s="86"/>
      <c r="JAN47" s="86"/>
      <c r="JAO47" s="86"/>
      <c r="JAP47" s="86"/>
      <c r="JAQ47" s="86"/>
      <c r="JAR47" s="86"/>
      <c r="JAS47" s="86"/>
      <c r="JAT47" s="86"/>
      <c r="JAU47" s="86"/>
      <c r="JAV47" s="86"/>
      <c r="JAW47" s="86"/>
      <c r="JAX47" s="86"/>
      <c r="JAY47" s="86"/>
      <c r="JAZ47" s="86"/>
      <c r="JBA47" s="86"/>
      <c r="JBB47" s="86"/>
      <c r="JBC47" s="86"/>
      <c r="JBD47" s="86"/>
      <c r="JBE47" s="86"/>
      <c r="JBF47" s="86"/>
      <c r="JBG47" s="86"/>
      <c r="JBH47" s="86"/>
      <c r="JBI47" s="86"/>
      <c r="JBJ47" s="86"/>
      <c r="JBK47" s="86"/>
      <c r="JBL47" s="86"/>
      <c r="JBM47" s="86"/>
      <c r="JBN47" s="86"/>
      <c r="JBO47" s="86"/>
      <c r="JBP47" s="86"/>
      <c r="JBQ47" s="86"/>
      <c r="JBR47" s="86"/>
      <c r="JBS47" s="86"/>
      <c r="JBT47" s="86"/>
      <c r="JBU47" s="86"/>
      <c r="JBV47" s="86"/>
      <c r="JBW47" s="86"/>
      <c r="JBX47" s="86"/>
      <c r="JBY47" s="86"/>
      <c r="JBZ47" s="86"/>
      <c r="JCA47" s="86"/>
      <c r="JCB47" s="86"/>
      <c r="JCC47" s="86"/>
      <c r="JCD47" s="86"/>
      <c r="JCE47" s="86"/>
      <c r="JCF47" s="86"/>
      <c r="JCG47" s="86"/>
      <c r="JCH47" s="86"/>
      <c r="JCI47" s="86"/>
      <c r="JCJ47" s="86"/>
      <c r="JCK47" s="86"/>
      <c r="JCL47" s="86"/>
      <c r="JCM47" s="86"/>
      <c r="JCN47" s="86"/>
      <c r="JCO47" s="86"/>
      <c r="JCP47" s="86"/>
      <c r="JCQ47" s="86"/>
      <c r="JCR47" s="86"/>
      <c r="JCS47" s="86"/>
      <c r="JCT47" s="86"/>
      <c r="JCU47" s="86"/>
      <c r="JCV47" s="86"/>
      <c r="JCW47" s="86"/>
      <c r="JCX47" s="86"/>
      <c r="JCY47" s="86"/>
      <c r="JCZ47" s="86"/>
      <c r="JDA47" s="86"/>
      <c r="JDB47" s="86"/>
      <c r="JDC47" s="86"/>
      <c r="JDD47" s="86"/>
      <c r="JDE47" s="86"/>
      <c r="JDF47" s="86"/>
      <c r="JDG47" s="86"/>
      <c r="JDH47" s="86"/>
      <c r="JDI47" s="86"/>
      <c r="JDJ47" s="86"/>
      <c r="JDK47" s="86"/>
      <c r="JDL47" s="86"/>
      <c r="JDM47" s="86"/>
      <c r="JDN47" s="86"/>
      <c r="JDO47" s="86"/>
      <c r="JDP47" s="86"/>
      <c r="JDQ47" s="86"/>
      <c r="JDR47" s="86"/>
      <c r="JDS47" s="86"/>
      <c r="JDT47" s="86"/>
      <c r="JDU47" s="86"/>
      <c r="JDV47" s="86"/>
      <c r="JDW47" s="86"/>
      <c r="JDX47" s="86"/>
      <c r="JDY47" s="86"/>
      <c r="JDZ47" s="86"/>
      <c r="JEA47" s="86"/>
      <c r="JEB47" s="86"/>
      <c r="JEC47" s="86"/>
      <c r="JED47" s="86"/>
      <c r="JEE47" s="86"/>
      <c r="JEF47" s="86"/>
      <c r="JEG47" s="86"/>
      <c r="JEH47" s="86"/>
      <c r="JEI47" s="86"/>
      <c r="JEJ47" s="86"/>
      <c r="JEK47" s="86"/>
      <c r="JEL47" s="86"/>
      <c r="JEM47" s="86"/>
      <c r="JEN47" s="86"/>
      <c r="JEO47" s="86"/>
      <c r="JEP47" s="86"/>
      <c r="JEQ47" s="86"/>
      <c r="JER47" s="86"/>
      <c r="JES47" s="86"/>
      <c r="JET47" s="86"/>
      <c r="JEU47" s="86"/>
      <c r="JEV47" s="86"/>
      <c r="JEW47" s="86"/>
      <c r="JEX47" s="86"/>
      <c r="JEY47" s="86"/>
      <c r="JEZ47" s="86"/>
      <c r="JFA47" s="86"/>
      <c r="JFB47" s="86"/>
      <c r="JFC47" s="86"/>
      <c r="JFD47" s="86"/>
      <c r="JFE47" s="86"/>
      <c r="JFF47" s="86"/>
      <c r="JFG47" s="86"/>
      <c r="JFH47" s="86"/>
      <c r="JFI47" s="86"/>
      <c r="JFJ47" s="86"/>
      <c r="JFK47" s="86"/>
      <c r="JFL47" s="86"/>
      <c r="JFM47" s="86"/>
      <c r="JFN47" s="86"/>
      <c r="JFO47" s="86"/>
      <c r="JFP47" s="86"/>
      <c r="JFQ47" s="86"/>
      <c r="JFR47" s="86"/>
      <c r="JFS47" s="86"/>
      <c r="JFT47" s="86"/>
      <c r="JFU47" s="86"/>
      <c r="JFV47" s="86"/>
      <c r="JFW47" s="86"/>
      <c r="JFX47" s="86"/>
      <c r="JFY47" s="86"/>
      <c r="JFZ47" s="86"/>
      <c r="JGA47" s="86"/>
      <c r="JGB47" s="86"/>
      <c r="JGC47" s="86"/>
      <c r="JGD47" s="86"/>
      <c r="JGE47" s="86"/>
      <c r="JGF47" s="86"/>
      <c r="JGG47" s="86"/>
      <c r="JGH47" s="86"/>
      <c r="JGI47" s="86"/>
      <c r="JGJ47" s="86"/>
      <c r="JGK47" s="86"/>
      <c r="JGL47" s="86"/>
      <c r="JGM47" s="86"/>
      <c r="JGN47" s="86"/>
      <c r="JGO47" s="86"/>
      <c r="JGP47" s="86"/>
      <c r="JGQ47" s="86"/>
      <c r="JGR47" s="86"/>
      <c r="JGS47" s="86"/>
      <c r="JGT47" s="86"/>
      <c r="JGU47" s="86"/>
      <c r="JGV47" s="86"/>
      <c r="JGW47" s="86"/>
      <c r="JGX47" s="86"/>
      <c r="JGY47" s="86"/>
      <c r="JGZ47" s="86"/>
      <c r="JHA47" s="86"/>
      <c r="JHB47" s="86"/>
      <c r="JHC47" s="86"/>
      <c r="JHD47" s="86"/>
      <c r="JHE47" s="86"/>
      <c r="JHF47" s="86"/>
      <c r="JHG47" s="86"/>
      <c r="JHH47" s="86"/>
      <c r="JHI47" s="86"/>
      <c r="JHJ47" s="86"/>
      <c r="JHK47" s="86"/>
      <c r="JHL47" s="86"/>
      <c r="JHM47" s="86"/>
      <c r="JHN47" s="86"/>
      <c r="JHO47" s="86"/>
      <c r="JHP47" s="86"/>
      <c r="JHQ47" s="86"/>
      <c r="JHR47" s="86"/>
      <c r="JHS47" s="86"/>
      <c r="JHT47" s="86"/>
      <c r="JHU47" s="86"/>
      <c r="JHV47" s="86"/>
      <c r="JHW47" s="86"/>
      <c r="JHX47" s="86"/>
      <c r="JHY47" s="86"/>
      <c r="JHZ47" s="86"/>
      <c r="JIA47" s="86"/>
      <c r="JIB47" s="86"/>
      <c r="JIC47" s="86"/>
      <c r="JID47" s="86"/>
      <c r="JIE47" s="86"/>
      <c r="JIF47" s="86"/>
      <c r="JIG47" s="86"/>
      <c r="JIH47" s="86"/>
      <c r="JII47" s="86"/>
      <c r="JIJ47" s="86"/>
      <c r="JIK47" s="86"/>
      <c r="JIL47" s="86"/>
      <c r="JIM47" s="86"/>
      <c r="JIN47" s="86"/>
      <c r="JIO47" s="86"/>
      <c r="JIP47" s="86"/>
      <c r="JIQ47" s="86"/>
      <c r="JIR47" s="86"/>
      <c r="JIS47" s="86"/>
      <c r="JIT47" s="86"/>
      <c r="JIU47" s="86"/>
      <c r="JIV47" s="86"/>
      <c r="JIW47" s="86"/>
      <c r="JIX47" s="86"/>
      <c r="JIY47" s="86"/>
      <c r="JIZ47" s="86"/>
      <c r="JJA47" s="86"/>
      <c r="JJB47" s="86"/>
      <c r="JJC47" s="86"/>
      <c r="JJD47" s="86"/>
      <c r="JJE47" s="86"/>
      <c r="JJF47" s="86"/>
      <c r="JJG47" s="86"/>
      <c r="JJH47" s="86"/>
      <c r="JJI47" s="86"/>
      <c r="JJJ47" s="86"/>
      <c r="JJK47" s="86"/>
      <c r="JJL47" s="86"/>
      <c r="JJM47" s="86"/>
      <c r="JJN47" s="86"/>
      <c r="JJO47" s="86"/>
      <c r="JJP47" s="86"/>
      <c r="JJQ47" s="86"/>
      <c r="JJR47" s="86"/>
      <c r="JJS47" s="86"/>
      <c r="JJT47" s="86"/>
      <c r="JJU47" s="86"/>
      <c r="JJV47" s="86"/>
      <c r="JJW47" s="86"/>
      <c r="JJX47" s="86"/>
      <c r="JJY47" s="86"/>
      <c r="JJZ47" s="86"/>
      <c r="JKA47" s="86"/>
      <c r="JKB47" s="86"/>
      <c r="JKC47" s="86"/>
      <c r="JKD47" s="86"/>
      <c r="JKE47" s="86"/>
      <c r="JKF47" s="86"/>
      <c r="JKG47" s="86"/>
      <c r="JKH47" s="86"/>
      <c r="JKI47" s="86"/>
      <c r="JKJ47" s="86"/>
      <c r="JKK47" s="86"/>
      <c r="JKL47" s="86"/>
      <c r="JKM47" s="86"/>
      <c r="JKN47" s="86"/>
      <c r="JKO47" s="86"/>
      <c r="JKP47" s="86"/>
      <c r="JKQ47" s="86"/>
      <c r="JKR47" s="86"/>
      <c r="JKS47" s="86"/>
      <c r="JKT47" s="86"/>
      <c r="JKU47" s="86"/>
      <c r="JKV47" s="86"/>
      <c r="JKW47" s="86"/>
      <c r="JKX47" s="86"/>
      <c r="JKY47" s="86"/>
      <c r="JKZ47" s="86"/>
      <c r="JLA47" s="86"/>
      <c r="JLB47" s="86"/>
      <c r="JLC47" s="86"/>
      <c r="JLD47" s="86"/>
      <c r="JLE47" s="86"/>
      <c r="JLF47" s="86"/>
      <c r="JLG47" s="86"/>
      <c r="JLH47" s="86"/>
      <c r="JLI47" s="86"/>
      <c r="JLJ47" s="86"/>
      <c r="JLK47" s="86"/>
      <c r="JLL47" s="86"/>
      <c r="JLM47" s="86"/>
      <c r="JLN47" s="86"/>
      <c r="JLO47" s="86"/>
      <c r="JLP47" s="86"/>
      <c r="JLQ47" s="86"/>
      <c r="JLR47" s="86"/>
      <c r="JLS47" s="86"/>
      <c r="JLT47" s="86"/>
      <c r="JLU47" s="86"/>
      <c r="JLV47" s="86"/>
      <c r="JLW47" s="86"/>
      <c r="JLX47" s="86"/>
      <c r="JLY47" s="86"/>
      <c r="JLZ47" s="86"/>
      <c r="JMA47" s="86"/>
      <c r="JMB47" s="86"/>
      <c r="JMC47" s="86"/>
      <c r="JMD47" s="86"/>
      <c r="JME47" s="86"/>
      <c r="JMF47" s="86"/>
      <c r="JMG47" s="86"/>
      <c r="JMH47" s="86"/>
      <c r="JMI47" s="86"/>
      <c r="JMJ47" s="86"/>
      <c r="JMK47" s="86"/>
      <c r="JML47" s="86"/>
      <c r="JMM47" s="86"/>
      <c r="JMN47" s="86"/>
      <c r="JMO47" s="86"/>
      <c r="JMP47" s="86"/>
      <c r="JMQ47" s="86"/>
      <c r="JMR47" s="86"/>
      <c r="JMS47" s="86"/>
      <c r="JMT47" s="86"/>
      <c r="JMU47" s="86"/>
      <c r="JMV47" s="86"/>
      <c r="JMW47" s="86"/>
      <c r="JMX47" s="86"/>
      <c r="JMY47" s="86"/>
      <c r="JMZ47" s="86"/>
      <c r="JNA47" s="86"/>
      <c r="JNB47" s="86"/>
      <c r="JNC47" s="86"/>
      <c r="JND47" s="86"/>
      <c r="JNE47" s="86"/>
      <c r="JNF47" s="86"/>
      <c r="JNG47" s="86"/>
      <c r="JNH47" s="86"/>
      <c r="JNI47" s="86"/>
      <c r="JNJ47" s="86"/>
      <c r="JNK47" s="86"/>
      <c r="JNL47" s="86"/>
      <c r="JNM47" s="86"/>
      <c r="JNN47" s="86"/>
      <c r="JNO47" s="86"/>
      <c r="JNP47" s="86"/>
      <c r="JNQ47" s="86"/>
      <c r="JNR47" s="86"/>
      <c r="JNS47" s="86"/>
      <c r="JNT47" s="86"/>
      <c r="JNU47" s="86"/>
      <c r="JNV47" s="86"/>
      <c r="JNW47" s="86"/>
      <c r="JNX47" s="86"/>
      <c r="JNY47" s="86"/>
      <c r="JNZ47" s="86"/>
      <c r="JOA47" s="86"/>
      <c r="JOB47" s="86"/>
      <c r="JOC47" s="86"/>
      <c r="JOD47" s="86"/>
      <c r="JOE47" s="86"/>
      <c r="JOF47" s="86"/>
      <c r="JOG47" s="86"/>
      <c r="JOH47" s="86"/>
      <c r="JOI47" s="86"/>
      <c r="JOJ47" s="86"/>
      <c r="JOK47" s="86"/>
      <c r="JOL47" s="86"/>
      <c r="JOM47" s="86"/>
      <c r="JON47" s="86"/>
      <c r="JOO47" s="86"/>
      <c r="JOP47" s="86"/>
      <c r="JOQ47" s="86"/>
      <c r="JOR47" s="86"/>
      <c r="JOS47" s="86"/>
      <c r="JOT47" s="86"/>
      <c r="JOU47" s="86"/>
      <c r="JOV47" s="86"/>
      <c r="JOW47" s="86"/>
      <c r="JOX47" s="86"/>
      <c r="JOY47" s="86"/>
      <c r="JOZ47" s="86"/>
      <c r="JPA47" s="86"/>
      <c r="JPB47" s="86"/>
      <c r="JPC47" s="86"/>
      <c r="JPD47" s="86"/>
      <c r="JPE47" s="86"/>
      <c r="JPF47" s="86"/>
      <c r="JPG47" s="86"/>
      <c r="JPH47" s="86"/>
      <c r="JPI47" s="86"/>
      <c r="JPJ47" s="86"/>
      <c r="JPK47" s="86"/>
      <c r="JPL47" s="86"/>
      <c r="JPM47" s="86"/>
      <c r="JPN47" s="86"/>
      <c r="JPO47" s="86"/>
      <c r="JPP47" s="86"/>
      <c r="JPQ47" s="86"/>
      <c r="JPR47" s="86"/>
      <c r="JPS47" s="86"/>
      <c r="JPT47" s="86"/>
      <c r="JPU47" s="86"/>
      <c r="JPV47" s="86"/>
      <c r="JPW47" s="86"/>
      <c r="JPX47" s="86"/>
      <c r="JPY47" s="86"/>
      <c r="JPZ47" s="86"/>
      <c r="JQA47" s="86"/>
      <c r="JQB47" s="86"/>
      <c r="JQC47" s="86"/>
      <c r="JQD47" s="86"/>
      <c r="JQE47" s="86"/>
      <c r="JQF47" s="86"/>
      <c r="JQG47" s="86"/>
      <c r="JQH47" s="86"/>
      <c r="JQI47" s="86"/>
      <c r="JQJ47" s="86"/>
      <c r="JQK47" s="86"/>
      <c r="JQL47" s="86"/>
      <c r="JQM47" s="86"/>
      <c r="JQN47" s="86"/>
      <c r="JQO47" s="86"/>
      <c r="JQP47" s="86"/>
      <c r="JQQ47" s="86"/>
      <c r="JQR47" s="86"/>
      <c r="JQS47" s="86"/>
      <c r="JQT47" s="86"/>
      <c r="JQU47" s="86"/>
      <c r="JQV47" s="86"/>
      <c r="JQW47" s="86"/>
      <c r="JQX47" s="86"/>
      <c r="JQY47" s="86"/>
      <c r="JQZ47" s="86"/>
      <c r="JRA47" s="86"/>
      <c r="JRB47" s="86"/>
      <c r="JRC47" s="86"/>
      <c r="JRD47" s="86"/>
      <c r="JRE47" s="86"/>
      <c r="JRF47" s="86"/>
      <c r="JRG47" s="86"/>
      <c r="JRH47" s="86"/>
      <c r="JRI47" s="86"/>
      <c r="JRJ47" s="86"/>
      <c r="JRK47" s="86"/>
      <c r="JRL47" s="86"/>
      <c r="JRM47" s="86"/>
      <c r="JRN47" s="86"/>
      <c r="JRO47" s="86"/>
      <c r="JRP47" s="86"/>
      <c r="JRQ47" s="86"/>
      <c r="JRR47" s="86"/>
      <c r="JRS47" s="86"/>
      <c r="JRT47" s="86"/>
      <c r="JRU47" s="86"/>
      <c r="JRV47" s="86"/>
      <c r="JRW47" s="86"/>
      <c r="JRX47" s="86"/>
      <c r="JRY47" s="86"/>
      <c r="JRZ47" s="86"/>
      <c r="JSA47" s="86"/>
      <c r="JSB47" s="86"/>
      <c r="JSC47" s="86"/>
      <c r="JSD47" s="86"/>
      <c r="JSE47" s="86"/>
      <c r="JSF47" s="86"/>
      <c r="JSG47" s="86"/>
      <c r="JSH47" s="86"/>
      <c r="JSI47" s="86"/>
      <c r="JSJ47" s="86"/>
      <c r="JSK47" s="86"/>
      <c r="JSL47" s="86"/>
      <c r="JSM47" s="86"/>
      <c r="JSN47" s="86"/>
      <c r="JSO47" s="86"/>
      <c r="JSP47" s="86"/>
      <c r="JSQ47" s="86"/>
      <c r="JSR47" s="86"/>
      <c r="JSS47" s="86"/>
      <c r="JST47" s="86"/>
      <c r="JSU47" s="86"/>
      <c r="JSV47" s="86"/>
      <c r="JSW47" s="86"/>
      <c r="JSX47" s="86"/>
      <c r="JSY47" s="86"/>
      <c r="JSZ47" s="86"/>
      <c r="JTA47" s="86"/>
      <c r="JTB47" s="86"/>
      <c r="JTC47" s="86"/>
      <c r="JTD47" s="86"/>
      <c r="JTE47" s="86"/>
      <c r="JTF47" s="86"/>
      <c r="JTG47" s="86"/>
      <c r="JTH47" s="86"/>
      <c r="JTI47" s="86"/>
      <c r="JTJ47" s="86"/>
      <c r="JTK47" s="86"/>
      <c r="JTL47" s="86"/>
      <c r="JTM47" s="86"/>
      <c r="JTN47" s="86"/>
      <c r="JTO47" s="86"/>
      <c r="JTP47" s="86"/>
      <c r="JTQ47" s="86"/>
      <c r="JTR47" s="86"/>
      <c r="JTS47" s="86"/>
      <c r="JTT47" s="86"/>
      <c r="JTU47" s="86"/>
      <c r="JTV47" s="86"/>
      <c r="JTW47" s="86"/>
      <c r="JTX47" s="86"/>
      <c r="JTY47" s="86"/>
      <c r="JTZ47" s="86"/>
      <c r="JUA47" s="86"/>
      <c r="JUB47" s="86"/>
      <c r="JUC47" s="86"/>
      <c r="JUD47" s="86"/>
      <c r="JUE47" s="86"/>
      <c r="JUF47" s="86"/>
      <c r="JUG47" s="86"/>
      <c r="JUH47" s="86"/>
      <c r="JUI47" s="86"/>
      <c r="JUJ47" s="86"/>
      <c r="JUK47" s="86"/>
      <c r="JUL47" s="86"/>
      <c r="JUM47" s="86"/>
      <c r="JUN47" s="86"/>
      <c r="JUO47" s="86"/>
      <c r="JUP47" s="86"/>
      <c r="JUQ47" s="86"/>
      <c r="JUR47" s="86"/>
      <c r="JUS47" s="86"/>
      <c r="JUT47" s="86"/>
      <c r="JUU47" s="86"/>
      <c r="JUV47" s="86"/>
      <c r="JUW47" s="86"/>
      <c r="JUX47" s="86"/>
      <c r="JUY47" s="86"/>
      <c r="JUZ47" s="86"/>
      <c r="JVA47" s="86"/>
      <c r="JVB47" s="86"/>
      <c r="JVC47" s="86"/>
      <c r="JVD47" s="86"/>
      <c r="JVE47" s="86"/>
      <c r="JVF47" s="86"/>
      <c r="JVG47" s="86"/>
      <c r="JVH47" s="86"/>
      <c r="JVI47" s="86"/>
      <c r="JVJ47" s="86"/>
      <c r="JVK47" s="86"/>
      <c r="JVL47" s="86"/>
      <c r="JVM47" s="86"/>
      <c r="JVN47" s="86"/>
      <c r="JVO47" s="86"/>
      <c r="JVP47" s="86"/>
      <c r="JVQ47" s="86"/>
      <c r="JVR47" s="86"/>
      <c r="JVS47" s="86"/>
      <c r="JVT47" s="86"/>
      <c r="JVU47" s="86"/>
      <c r="JVV47" s="86"/>
      <c r="JVW47" s="86"/>
      <c r="JVX47" s="86"/>
      <c r="JVY47" s="86"/>
      <c r="JVZ47" s="86"/>
      <c r="JWA47" s="86"/>
      <c r="JWB47" s="86"/>
      <c r="JWC47" s="86"/>
      <c r="JWD47" s="86"/>
      <c r="JWE47" s="86"/>
      <c r="JWF47" s="86"/>
      <c r="JWG47" s="86"/>
      <c r="JWH47" s="86"/>
      <c r="JWI47" s="86"/>
      <c r="JWJ47" s="86"/>
      <c r="JWK47" s="86"/>
      <c r="JWL47" s="86"/>
      <c r="JWM47" s="86"/>
      <c r="JWN47" s="86"/>
      <c r="JWO47" s="86"/>
      <c r="JWP47" s="86"/>
      <c r="JWQ47" s="86"/>
      <c r="JWR47" s="86"/>
      <c r="JWS47" s="86"/>
      <c r="JWT47" s="86"/>
      <c r="JWU47" s="86"/>
      <c r="JWV47" s="86"/>
      <c r="JWW47" s="86"/>
      <c r="JWX47" s="86"/>
      <c r="JWY47" s="86"/>
      <c r="JWZ47" s="86"/>
      <c r="JXA47" s="86"/>
      <c r="JXB47" s="86"/>
      <c r="JXC47" s="86"/>
      <c r="JXD47" s="86"/>
      <c r="JXE47" s="86"/>
      <c r="JXF47" s="86"/>
      <c r="JXG47" s="86"/>
      <c r="JXH47" s="86"/>
      <c r="JXI47" s="86"/>
      <c r="JXJ47" s="86"/>
      <c r="JXK47" s="86"/>
      <c r="JXL47" s="86"/>
      <c r="JXM47" s="86"/>
      <c r="JXN47" s="86"/>
      <c r="JXO47" s="86"/>
      <c r="JXP47" s="86"/>
      <c r="JXQ47" s="86"/>
      <c r="JXR47" s="86"/>
      <c r="JXS47" s="86"/>
      <c r="JXT47" s="86"/>
      <c r="JXU47" s="86"/>
      <c r="JXV47" s="86"/>
      <c r="JXW47" s="86"/>
      <c r="JXX47" s="86"/>
      <c r="JXY47" s="86"/>
      <c r="JXZ47" s="86"/>
      <c r="JYA47" s="86"/>
      <c r="JYB47" s="86"/>
      <c r="JYC47" s="86"/>
      <c r="JYD47" s="86"/>
      <c r="JYE47" s="86"/>
      <c r="JYF47" s="86"/>
      <c r="JYG47" s="86"/>
      <c r="JYH47" s="86"/>
      <c r="JYI47" s="86"/>
      <c r="JYJ47" s="86"/>
      <c r="JYK47" s="86"/>
      <c r="JYL47" s="86"/>
      <c r="JYM47" s="86"/>
      <c r="JYN47" s="86"/>
      <c r="JYO47" s="86"/>
      <c r="JYP47" s="86"/>
      <c r="JYQ47" s="86"/>
      <c r="JYR47" s="86"/>
      <c r="JYS47" s="86"/>
      <c r="JYT47" s="86"/>
      <c r="JYU47" s="86"/>
      <c r="JYV47" s="86"/>
      <c r="JYW47" s="86"/>
      <c r="JYX47" s="86"/>
      <c r="JYY47" s="86"/>
      <c r="JYZ47" s="86"/>
      <c r="JZA47" s="86"/>
      <c r="JZB47" s="86"/>
      <c r="JZC47" s="86"/>
      <c r="JZD47" s="86"/>
      <c r="JZE47" s="86"/>
      <c r="JZF47" s="86"/>
      <c r="JZG47" s="86"/>
      <c r="JZH47" s="86"/>
      <c r="JZI47" s="86"/>
      <c r="JZJ47" s="86"/>
      <c r="JZK47" s="86"/>
      <c r="JZL47" s="86"/>
      <c r="JZM47" s="86"/>
      <c r="JZN47" s="86"/>
      <c r="JZO47" s="86"/>
      <c r="JZP47" s="86"/>
      <c r="JZQ47" s="86"/>
      <c r="JZR47" s="86"/>
      <c r="JZS47" s="86"/>
      <c r="JZT47" s="86"/>
      <c r="JZU47" s="86"/>
      <c r="JZV47" s="86"/>
      <c r="JZW47" s="86"/>
      <c r="JZX47" s="86"/>
      <c r="JZY47" s="86"/>
      <c r="JZZ47" s="86"/>
      <c r="KAA47" s="86"/>
      <c r="KAB47" s="86"/>
      <c r="KAC47" s="86"/>
      <c r="KAD47" s="86"/>
      <c r="KAE47" s="86"/>
      <c r="KAF47" s="86"/>
      <c r="KAG47" s="86"/>
      <c r="KAH47" s="86"/>
      <c r="KAI47" s="86"/>
      <c r="KAJ47" s="86"/>
      <c r="KAK47" s="86"/>
      <c r="KAL47" s="86"/>
      <c r="KAM47" s="86"/>
      <c r="KAN47" s="86"/>
      <c r="KAO47" s="86"/>
      <c r="KAP47" s="86"/>
      <c r="KAQ47" s="86"/>
      <c r="KAR47" s="86"/>
      <c r="KAS47" s="86"/>
      <c r="KAT47" s="86"/>
      <c r="KAU47" s="86"/>
      <c r="KAV47" s="86"/>
      <c r="KAW47" s="86"/>
      <c r="KAX47" s="86"/>
      <c r="KAY47" s="86"/>
      <c r="KAZ47" s="86"/>
      <c r="KBA47" s="86"/>
      <c r="KBB47" s="86"/>
      <c r="KBC47" s="86"/>
      <c r="KBD47" s="86"/>
      <c r="KBE47" s="86"/>
      <c r="KBF47" s="86"/>
      <c r="KBG47" s="86"/>
      <c r="KBH47" s="86"/>
      <c r="KBI47" s="86"/>
      <c r="KBJ47" s="86"/>
      <c r="KBK47" s="86"/>
      <c r="KBL47" s="86"/>
      <c r="KBM47" s="86"/>
      <c r="KBN47" s="86"/>
      <c r="KBO47" s="86"/>
      <c r="KBP47" s="86"/>
      <c r="KBQ47" s="86"/>
      <c r="KBR47" s="86"/>
      <c r="KBS47" s="86"/>
      <c r="KBT47" s="86"/>
      <c r="KBU47" s="86"/>
      <c r="KBV47" s="86"/>
      <c r="KBW47" s="86"/>
      <c r="KBX47" s="86"/>
      <c r="KBY47" s="86"/>
      <c r="KBZ47" s="86"/>
      <c r="KCA47" s="86"/>
      <c r="KCB47" s="86"/>
      <c r="KCC47" s="86"/>
      <c r="KCD47" s="86"/>
      <c r="KCE47" s="86"/>
      <c r="KCF47" s="86"/>
      <c r="KCG47" s="86"/>
      <c r="KCH47" s="86"/>
      <c r="KCI47" s="86"/>
      <c r="KCJ47" s="86"/>
      <c r="KCK47" s="86"/>
      <c r="KCL47" s="86"/>
      <c r="KCM47" s="86"/>
      <c r="KCN47" s="86"/>
      <c r="KCO47" s="86"/>
      <c r="KCP47" s="86"/>
      <c r="KCQ47" s="86"/>
      <c r="KCR47" s="86"/>
      <c r="KCS47" s="86"/>
      <c r="KCT47" s="86"/>
      <c r="KCU47" s="86"/>
      <c r="KCV47" s="86"/>
      <c r="KCW47" s="86"/>
      <c r="KCX47" s="86"/>
      <c r="KCY47" s="86"/>
      <c r="KCZ47" s="86"/>
      <c r="KDA47" s="86"/>
      <c r="KDB47" s="86"/>
      <c r="KDC47" s="86"/>
      <c r="KDD47" s="86"/>
      <c r="KDE47" s="86"/>
      <c r="KDF47" s="86"/>
      <c r="KDG47" s="86"/>
      <c r="KDH47" s="86"/>
      <c r="KDI47" s="86"/>
      <c r="KDJ47" s="86"/>
      <c r="KDK47" s="86"/>
      <c r="KDL47" s="86"/>
      <c r="KDM47" s="86"/>
      <c r="KDN47" s="86"/>
      <c r="KDO47" s="86"/>
      <c r="KDP47" s="86"/>
      <c r="KDQ47" s="86"/>
      <c r="KDR47" s="86"/>
      <c r="KDS47" s="86"/>
      <c r="KDT47" s="86"/>
      <c r="KDU47" s="86"/>
      <c r="KDV47" s="86"/>
      <c r="KDW47" s="86"/>
      <c r="KDX47" s="86"/>
      <c r="KDY47" s="86"/>
      <c r="KDZ47" s="86"/>
      <c r="KEA47" s="86"/>
      <c r="KEB47" s="86"/>
      <c r="KEC47" s="86"/>
      <c r="KED47" s="86"/>
      <c r="KEE47" s="86"/>
      <c r="KEF47" s="86"/>
      <c r="KEG47" s="86"/>
      <c r="KEH47" s="86"/>
      <c r="KEI47" s="86"/>
      <c r="KEJ47" s="86"/>
      <c r="KEK47" s="86"/>
      <c r="KEL47" s="86"/>
      <c r="KEM47" s="86"/>
      <c r="KEN47" s="86"/>
      <c r="KEO47" s="86"/>
      <c r="KEP47" s="86"/>
      <c r="KEQ47" s="86"/>
      <c r="KER47" s="86"/>
      <c r="KES47" s="86"/>
      <c r="KET47" s="86"/>
      <c r="KEU47" s="86"/>
      <c r="KEV47" s="86"/>
      <c r="KEW47" s="86"/>
      <c r="KEX47" s="86"/>
      <c r="KEY47" s="86"/>
      <c r="KEZ47" s="86"/>
      <c r="KFA47" s="86"/>
      <c r="KFB47" s="86"/>
      <c r="KFC47" s="86"/>
      <c r="KFD47" s="86"/>
      <c r="KFE47" s="86"/>
      <c r="KFF47" s="86"/>
      <c r="KFG47" s="86"/>
      <c r="KFH47" s="86"/>
      <c r="KFI47" s="86"/>
      <c r="KFJ47" s="86"/>
      <c r="KFK47" s="86"/>
      <c r="KFL47" s="86"/>
      <c r="KFM47" s="86"/>
      <c r="KFN47" s="86"/>
      <c r="KFO47" s="86"/>
      <c r="KFP47" s="86"/>
      <c r="KFQ47" s="86"/>
      <c r="KFR47" s="86"/>
      <c r="KFS47" s="86"/>
      <c r="KFT47" s="86"/>
      <c r="KFU47" s="86"/>
      <c r="KFV47" s="86"/>
      <c r="KFW47" s="86"/>
      <c r="KFX47" s="86"/>
      <c r="KFY47" s="86"/>
      <c r="KFZ47" s="86"/>
      <c r="KGA47" s="86"/>
      <c r="KGB47" s="86"/>
      <c r="KGC47" s="86"/>
      <c r="KGD47" s="86"/>
      <c r="KGE47" s="86"/>
      <c r="KGF47" s="86"/>
      <c r="KGG47" s="86"/>
      <c r="KGH47" s="86"/>
      <c r="KGI47" s="86"/>
      <c r="KGJ47" s="86"/>
      <c r="KGK47" s="86"/>
      <c r="KGL47" s="86"/>
      <c r="KGM47" s="86"/>
      <c r="KGN47" s="86"/>
      <c r="KGO47" s="86"/>
      <c r="KGP47" s="86"/>
      <c r="KGQ47" s="86"/>
      <c r="KGR47" s="86"/>
      <c r="KGS47" s="86"/>
      <c r="KGT47" s="86"/>
      <c r="KGU47" s="86"/>
      <c r="KGV47" s="86"/>
      <c r="KGW47" s="86"/>
      <c r="KGX47" s="86"/>
      <c r="KGY47" s="86"/>
      <c r="KGZ47" s="86"/>
      <c r="KHA47" s="86"/>
      <c r="KHB47" s="86"/>
      <c r="KHC47" s="86"/>
      <c r="KHD47" s="86"/>
      <c r="KHE47" s="86"/>
      <c r="KHF47" s="86"/>
      <c r="KHG47" s="86"/>
      <c r="KHH47" s="86"/>
      <c r="KHI47" s="86"/>
      <c r="KHJ47" s="86"/>
      <c r="KHK47" s="86"/>
      <c r="KHL47" s="86"/>
      <c r="KHM47" s="86"/>
      <c r="KHN47" s="86"/>
      <c r="KHO47" s="86"/>
      <c r="KHP47" s="86"/>
      <c r="KHQ47" s="86"/>
      <c r="KHR47" s="86"/>
      <c r="KHS47" s="86"/>
      <c r="KHT47" s="86"/>
      <c r="KHU47" s="86"/>
      <c r="KHV47" s="86"/>
      <c r="KHW47" s="86"/>
      <c r="KHX47" s="86"/>
      <c r="KHY47" s="86"/>
      <c r="KHZ47" s="86"/>
      <c r="KIA47" s="86"/>
      <c r="KIB47" s="86"/>
      <c r="KIC47" s="86"/>
      <c r="KID47" s="86"/>
      <c r="KIE47" s="86"/>
      <c r="KIF47" s="86"/>
      <c r="KIG47" s="86"/>
      <c r="KIH47" s="86"/>
      <c r="KII47" s="86"/>
      <c r="KIJ47" s="86"/>
      <c r="KIK47" s="86"/>
      <c r="KIL47" s="86"/>
      <c r="KIM47" s="86"/>
      <c r="KIN47" s="86"/>
      <c r="KIO47" s="86"/>
      <c r="KIP47" s="86"/>
      <c r="KIQ47" s="86"/>
      <c r="KIR47" s="86"/>
      <c r="KIS47" s="86"/>
      <c r="KIT47" s="86"/>
      <c r="KIU47" s="86"/>
      <c r="KIV47" s="86"/>
      <c r="KIW47" s="86"/>
      <c r="KIX47" s="86"/>
      <c r="KIY47" s="86"/>
      <c r="KIZ47" s="86"/>
      <c r="KJA47" s="86"/>
      <c r="KJB47" s="86"/>
      <c r="KJC47" s="86"/>
      <c r="KJD47" s="86"/>
      <c r="KJE47" s="86"/>
      <c r="KJF47" s="86"/>
      <c r="KJG47" s="86"/>
      <c r="KJH47" s="86"/>
      <c r="KJI47" s="86"/>
      <c r="KJJ47" s="86"/>
      <c r="KJK47" s="86"/>
      <c r="KJL47" s="86"/>
      <c r="KJM47" s="86"/>
      <c r="KJN47" s="86"/>
      <c r="KJO47" s="86"/>
      <c r="KJP47" s="86"/>
      <c r="KJQ47" s="86"/>
      <c r="KJR47" s="86"/>
      <c r="KJS47" s="86"/>
      <c r="KJT47" s="86"/>
      <c r="KJU47" s="86"/>
      <c r="KJV47" s="86"/>
      <c r="KJW47" s="86"/>
      <c r="KJX47" s="86"/>
      <c r="KJY47" s="86"/>
      <c r="KJZ47" s="86"/>
      <c r="KKA47" s="86"/>
      <c r="KKB47" s="86"/>
      <c r="KKC47" s="86"/>
      <c r="KKD47" s="86"/>
      <c r="KKE47" s="86"/>
      <c r="KKF47" s="86"/>
      <c r="KKG47" s="86"/>
      <c r="KKH47" s="86"/>
      <c r="KKI47" s="86"/>
      <c r="KKJ47" s="86"/>
      <c r="KKK47" s="86"/>
      <c r="KKL47" s="86"/>
      <c r="KKM47" s="86"/>
      <c r="KKN47" s="86"/>
      <c r="KKO47" s="86"/>
      <c r="KKP47" s="86"/>
      <c r="KKQ47" s="86"/>
      <c r="KKR47" s="86"/>
      <c r="KKS47" s="86"/>
      <c r="KKT47" s="86"/>
      <c r="KKU47" s="86"/>
      <c r="KKV47" s="86"/>
      <c r="KKW47" s="86"/>
      <c r="KKX47" s="86"/>
      <c r="KKY47" s="86"/>
      <c r="KKZ47" s="86"/>
      <c r="KLA47" s="86"/>
      <c r="KLB47" s="86"/>
      <c r="KLC47" s="86"/>
      <c r="KLD47" s="86"/>
      <c r="KLE47" s="86"/>
      <c r="KLF47" s="86"/>
      <c r="KLG47" s="86"/>
      <c r="KLH47" s="86"/>
      <c r="KLI47" s="86"/>
      <c r="KLJ47" s="86"/>
      <c r="KLK47" s="86"/>
      <c r="KLL47" s="86"/>
      <c r="KLM47" s="86"/>
      <c r="KLN47" s="86"/>
      <c r="KLO47" s="86"/>
      <c r="KLP47" s="86"/>
      <c r="KLQ47" s="86"/>
      <c r="KLR47" s="86"/>
      <c r="KLS47" s="86"/>
      <c r="KLT47" s="86"/>
      <c r="KLU47" s="86"/>
      <c r="KLV47" s="86"/>
      <c r="KLW47" s="86"/>
      <c r="KLX47" s="86"/>
      <c r="KLY47" s="86"/>
      <c r="KLZ47" s="86"/>
      <c r="KMA47" s="86"/>
      <c r="KMB47" s="86"/>
      <c r="KMC47" s="86"/>
      <c r="KMD47" s="86"/>
      <c r="KME47" s="86"/>
      <c r="KMF47" s="86"/>
      <c r="KMG47" s="86"/>
      <c r="KMH47" s="86"/>
      <c r="KMI47" s="86"/>
      <c r="KMJ47" s="86"/>
      <c r="KMK47" s="86"/>
      <c r="KML47" s="86"/>
      <c r="KMM47" s="86"/>
      <c r="KMN47" s="86"/>
      <c r="KMO47" s="86"/>
      <c r="KMP47" s="86"/>
      <c r="KMQ47" s="86"/>
      <c r="KMR47" s="86"/>
      <c r="KMS47" s="86"/>
      <c r="KMT47" s="86"/>
      <c r="KMU47" s="86"/>
      <c r="KMV47" s="86"/>
      <c r="KMW47" s="86"/>
      <c r="KMX47" s="86"/>
      <c r="KMY47" s="86"/>
      <c r="KMZ47" s="86"/>
      <c r="KNA47" s="86"/>
      <c r="KNB47" s="86"/>
      <c r="KNC47" s="86"/>
      <c r="KND47" s="86"/>
      <c r="KNE47" s="86"/>
      <c r="KNF47" s="86"/>
      <c r="KNG47" s="86"/>
      <c r="KNH47" s="86"/>
      <c r="KNI47" s="86"/>
      <c r="KNJ47" s="86"/>
      <c r="KNK47" s="86"/>
      <c r="KNL47" s="86"/>
      <c r="KNM47" s="86"/>
      <c r="KNN47" s="86"/>
      <c r="KNO47" s="86"/>
      <c r="KNP47" s="86"/>
      <c r="KNQ47" s="86"/>
      <c r="KNR47" s="86"/>
      <c r="KNS47" s="86"/>
      <c r="KNT47" s="86"/>
      <c r="KNU47" s="86"/>
      <c r="KNV47" s="86"/>
      <c r="KNW47" s="86"/>
      <c r="KNX47" s="86"/>
      <c r="KNY47" s="86"/>
      <c r="KNZ47" s="86"/>
      <c r="KOA47" s="86"/>
      <c r="KOB47" s="86"/>
      <c r="KOC47" s="86"/>
      <c r="KOD47" s="86"/>
      <c r="KOE47" s="86"/>
      <c r="KOF47" s="86"/>
      <c r="KOG47" s="86"/>
      <c r="KOH47" s="86"/>
      <c r="KOI47" s="86"/>
      <c r="KOJ47" s="86"/>
      <c r="KOK47" s="86"/>
      <c r="KOL47" s="86"/>
      <c r="KOM47" s="86"/>
      <c r="KON47" s="86"/>
      <c r="KOO47" s="86"/>
      <c r="KOP47" s="86"/>
      <c r="KOQ47" s="86"/>
      <c r="KOR47" s="86"/>
      <c r="KOS47" s="86"/>
      <c r="KOT47" s="86"/>
      <c r="KOU47" s="86"/>
      <c r="KOV47" s="86"/>
      <c r="KOW47" s="86"/>
      <c r="KOX47" s="86"/>
      <c r="KOY47" s="86"/>
      <c r="KOZ47" s="86"/>
      <c r="KPA47" s="86"/>
      <c r="KPB47" s="86"/>
      <c r="KPC47" s="86"/>
      <c r="KPD47" s="86"/>
      <c r="KPE47" s="86"/>
      <c r="KPF47" s="86"/>
      <c r="KPG47" s="86"/>
      <c r="KPH47" s="86"/>
      <c r="KPI47" s="86"/>
      <c r="KPJ47" s="86"/>
      <c r="KPK47" s="86"/>
      <c r="KPL47" s="86"/>
      <c r="KPM47" s="86"/>
      <c r="KPN47" s="86"/>
      <c r="KPO47" s="86"/>
      <c r="KPP47" s="86"/>
      <c r="KPQ47" s="86"/>
      <c r="KPR47" s="86"/>
      <c r="KPS47" s="86"/>
      <c r="KPT47" s="86"/>
      <c r="KPU47" s="86"/>
      <c r="KPV47" s="86"/>
      <c r="KPW47" s="86"/>
      <c r="KPX47" s="86"/>
      <c r="KPY47" s="86"/>
      <c r="KPZ47" s="86"/>
      <c r="KQA47" s="86"/>
      <c r="KQB47" s="86"/>
      <c r="KQC47" s="86"/>
      <c r="KQD47" s="86"/>
      <c r="KQE47" s="86"/>
      <c r="KQF47" s="86"/>
      <c r="KQG47" s="86"/>
      <c r="KQH47" s="86"/>
      <c r="KQI47" s="86"/>
      <c r="KQJ47" s="86"/>
      <c r="KQK47" s="86"/>
      <c r="KQL47" s="86"/>
      <c r="KQM47" s="86"/>
      <c r="KQN47" s="86"/>
      <c r="KQO47" s="86"/>
      <c r="KQP47" s="86"/>
      <c r="KQQ47" s="86"/>
      <c r="KQR47" s="86"/>
      <c r="KQS47" s="86"/>
      <c r="KQT47" s="86"/>
      <c r="KQU47" s="86"/>
      <c r="KQV47" s="86"/>
      <c r="KQW47" s="86"/>
      <c r="KQX47" s="86"/>
      <c r="KQY47" s="86"/>
      <c r="KQZ47" s="86"/>
      <c r="KRA47" s="86"/>
      <c r="KRB47" s="86"/>
      <c r="KRC47" s="86"/>
      <c r="KRD47" s="86"/>
      <c r="KRE47" s="86"/>
      <c r="KRF47" s="86"/>
      <c r="KRG47" s="86"/>
      <c r="KRH47" s="86"/>
      <c r="KRI47" s="86"/>
      <c r="KRJ47" s="86"/>
      <c r="KRK47" s="86"/>
      <c r="KRL47" s="86"/>
      <c r="KRM47" s="86"/>
      <c r="KRN47" s="86"/>
      <c r="KRO47" s="86"/>
      <c r="KRP47" s="86"/>
      <c r="KRQ47" s="86"/>
      <c r="KRR47" s="86"/>
      <c r="KRS47" s="86"/>
      <c r="KRT47" s="86"/>
      <c r="KRU47" s="86"/>
      <c r="KRV47" s="86"/>
      <c r="KRW47" s="86"/>
      <c r="KRX47" s="86"/>
      <c r="KRY47" s="86"/>
      <c r="KRZ47" s="86"/>
      <c r="KSA47" s="86"/>
      <c r="KSB47" s="86"/>
      <c r="KSC47" s="86"/>
      <c r="KSD47" s="86"/>
      <c r="KSE47" s="86"/>
      <c r="KSF47" s="86"/>
      <c r="KSG47" s="86"/>
      <c r="KSH47" s="86"/>
      <c r="KSI47" s="86"/>
      <c r="KSJ47" s="86"/>
      <c r="KSK47" s="86"/>
      <c r="KSL47" s="86"/>
      <c r="KSM47" s="86"/>
      <c r="KSN47" s="86"/>
      <c r="KSO47" s="86"/>
      <c r="KSP47" s="86"/>
      <c r="KSQ47" s="86"/>
      <c r="KSR47" s="86"/>
      <c r="KSS47" s="86"/>
      <c r="KST47" s="86"/>
      <c r="KSU47" s="86"/>
      <c r="KSV47" s="86"/>
      <c r="KSW47" s="86"/>
      <c r="KSX47" s="86"/>
      <c r="KSY47" s="86"/>
      <c r="KSZ47" s="86"/>
      <c r="KTA47" s="86"/>
      <c r="KTB47" s="86"/>
      <c r="KTC47" s="86"/>
      <c r="KTD47" s="86"/>
      <c r="KTE47" s="86"/>
      <c r="KTF47" s="86"/>
      <c r="KTG47" s="86"/>
      <c r="KTH47" s="86"/>
      <c r="KTI47" s="86"/>
      <c r="KTJ47" s="86"/>
      <c r="KTK47" s="86"/>
      <c r="KTL47" s="86"/>
      <c r="KTM47" s="86"/>
      <c r="KTN47" s="86"/>
      <c r="KTO47" s="86"/>
      <c r="KTP47" s="86"/>
      <c r="KTQ47" s="86"/>
      <c r="KTR47" s="86"/>
      <c r="KTS47" s="86"/>
      <c r="KTT47" s="86"/>
      <c r="KTU47" s="86"/>
      <c r="KTV47" s="86"/>
      <c r="KTW47" s="86"/>
      <c r="KTX47" s="86"/>
      <c r="KTY47" s="86"/>
      <c r="KTZ47" s="86"/>
      <c r="KUA47" s="86"/>
      <c r="KUB47" s="86"/>
      <c r="KUC47" s="86"/>
      <c r="KUD47" s="86"/>
      <c r="KUE47" s="86"/>
      <c r="KUF47" s="86"/>
      <c r="KUG47" s="86"/>
      <c r="KUH47" s="86"/>
      <c r="KUI47" s="86"/>
      <c r="KUJ47" s="86"/>
      <c r="KUK47" s="86"/>
      <c r="KUL47" s="86"/>
      <c r="KUM47" s="86"/>
      <c r="KUN47" s="86"/>
      <c r="KUO47" s="86"/>
      <c r="KUP47" s="86"/>
      <c r="KUQ47" s="86"/>
      <c r="KUR47" s="86"/>
      <c r="KUS47" s="86"/>
      <c r="KUT47" s="86"/>
      <c r="KUU47" s="86"/>
      <c r="KUV47" s="86"/>
      <c r="KUW47" s="86"/>
      <c r="KUX47" s="86"/>
      <c r="KUY47" s="86"/>
      <c r="KUZ47" s="86"/>
      <c r="KVA47" s="86"/>
      <c r="KVB47" s="86"/>
      <c r="KVC47" s="86"/>
      <c r="KVD47" s="86"/>
      <c r="KVE47" s="86"/>
      <c r="KVF47" s="86"/>
      <c r="KVG47" s="86"/>
      <c r="KVH47" s="86"/>
      <c r="KVI47" s="86"/>
      <c r="KVJ47" s="86"/>
      <c r="KVK47" s="86"/>
      <c r="KVL47" s="86"/>
      <c r="KVM47" s="86"/>
      <c r="KVN47" s="86"/>
      <c r="KVO47" s="86"/>
      <c r="KVP47" s="86"/>
      <c r="KVQ47" s="86"/>
      <c r="KVR47" s="86"/>
      <c r="KVS47" s="86"/>
      <c r="KVT47" s="86"/>
      <c r="KVU47" s="86"/>
      <c r="KVV47" s="86"/>
      <c r="KVW47" s="86"/>
      <c r="KVX47" s="86"/>
      <c r="KVY47" s="86"/>
      <c r="KVZ47" s="86"/>
      <c r="KWA47" s="86"/>
      <c r="KWB47" s="86"/>
      <c r="KWC47" s="86"/>
      <c r="KWD47" s="86"/>
      <c r="KWE47" s="86"/>
      <c r="KWF47" s="86"/>
      <c r="KWG47" s="86"/>
      <c r="KWH47" s="86"/>
      <c r="KWI47" s="86"/>
      <c r="KWJ47" s="86"/>
      <c r="KWK47" s="86"/>
      <c r="KWL47" s="86"/>
      <c r="KWM47" s="86"/>
      <c r="KWN47" s="86"/>
      <c r="KWO47" s="86"/>
      <c r="KWP47" s="86"/>
      <c r="KWQ47" s="86"/>
      <c r="KWR47" s="86"/>
      <c r="KWS47" s="86"/>
      <c r="KWT47" s="86"/>
      <c r="KWU47" s="86"/>
      <c r="KWV47" s="86"/>
      <c r="KWW47" s="86"/>
      <c r="KWX47" s="86"/>
      <c r="KWY47" s="86"/>
      <c r="KWZ47" s="86"/>
      <c r="KXA47" s="86"/>
      <c r="KXB47" s="86"/>
      <c r="KXC47" s="86"/>
      <c r="KXD47" s="86"/>
      <c r="KXE47" s="86"/>
      <c r="KXF47" s="86"/>
      <c r="KXG47" s="86"/>
      <c r="KXH47" s="86"/>
      <c r="KXI47" s="86"/>
      <c r="KXJ47" s="86"/>
      <c r="KXK47" s="86"/>
      <c r="KXL47" s="86"/>
      <c r="KXM47" s="86"/>
      <c r="KXN47" s="86"/>
      <c r="KXO47" s="86"/>
      <c r="KXP47" s="86"/>
      <c r="KXQ47" s="86"/>
      <c r="KXR47" s="86"/>
      <c r="KXS47" s="86"/>
      <c r="KXT47" s="86"/>
      <c r="KXU47" s="86"/>
      <c r="KXV47" s="86"/>
      <c r="KXW47" s="86"/>
      <c r="KXX47" s="86"/>
      <c r="KXY47" s="86"/>
      <c r="KXZ47" s="86"/>
      <c r="KYA47" s="86"/>
      <c r="KYB47" s="86"/>
      <c r="KYC47" s="86"/>
      <c r="KYD47" s="86"/>
      <c r="KYE47" s="86"/>
      <c r="KYF47" s="86"/>
      <c r="KYG47" s="86"/>
      <c r="KYH47" s="86"/>
      <c r="KYI47" s="86"/>
      <c r="KYJ47" s="86"/>
      <c r="KYK47" s="86"/>
      <c r="KYL47" s="86"/>
      <c r="KYM47" s="86"/>
      <c r="KYN47" s="86"/>
      <c r="KYO47" s="86"/>
      <c r="KYP47" s="86"/>
      <c r="KYQ47" s="86"/>
      <c r="KYR47" s="86"/>
      <c r="KYS47" s="86"/>
      <c r="KYT47" s="86"/>
      <c r="KYU47" s="86"/>
      <c r="KYV47" s="86"/>
      <c r="KYW47" s="86"/>
      <c r="KYX47" s="86"/>
      <c r="KYY47" s="86"/>
      <c r="KYZ47" s="86"/>
      <c r="KZA47" s="86"/>
      <c r="KZB47" s="86"/>
      <c r="KZC47" s="86"/>
      <c r="KZD47" s="86"/>
      <c r="KZE47" s="86"/>
      <c r="KZF47" s="86"/>
      <c r="KZG47" s="86"/>
      <c r="KZH47" s="86"/>
      <c r="KZI47" s="86"/>
      <c r="KZJ47" s="86"/>
      <c r="KZK47" s="86"/>
      <c r="KZL47" s="86"/>
      <c r="KZM47" s="86"/>
      <c r="KZN47" s="86"/>
      <c r="KZO47" s="86"/>
      <c r="KZP47" s="86"/>
      <c r="KZQ47" s="86"/>
      <c r="KZR47" s="86"/>
      <c r="KZS47" s="86"/>
      <c r="KZT47" s="86"/>
      <c r="KZU47" s="86"/>
      <c r="KZV47" s="86"/>
      <c r="KZW47" s="86"/>
      <c r="KZX47" s="86"/>
      <c r="KZY47" s="86"/>
      <c r="KZZ47" s="86"/>
      <c r="LAA47" s="86"/>
      <c r="LAB47" s="86"/>
      <c r="LAC47" s="86"/>
      <c r="LAD47" s="86"/>
      <c r="LAE47" s="86"/>
      <c r="LAF47" s="86"/>
      <c r="LAG47" s="86"/>
      <c r="LAH47" s="86"/>
      <c r="LAI47" s="86"/>
      <c r="LAJ47" s="86"/>
      <c r="LAK47" s="86"/>
      <c r="LAL47" s="86"/>
      <c r="LAM47" s="86"/>
      <c r="LAN47" s="86"/>
      <c r="LAO47" s="86"/>
      <c r="LAP47" s="86"/>
      <c r="LAQ47" s="86"/>
      <c r="LAR47" s="86"/>
      <c r="LAS47" s="86"/>
      <c r="LAT47" s="86"/>
      <c r="LAU47" s="86"/>
      <c r="LAV47" s="86"/>
      <c r="LAW47" s="86"/>
      <c r="LAX47" s="86"/>
      <c r="LAY47" s="86"/>
      <c r="LAZ47" s="86"/>
      <c r="LBA47" s="86"/>
      <c r="LBB47" s="86"/>
      <c r="LBC47" s="86"/>
      <c r="LBD47" s="86"/>
      <c r="LBE47" s="86"/>
      <c r="LBF47" s="86"/>
      <c r="LBG47" s="86"/>
      <c r="LBH47" s="86"/>
      <c r="LBI47" s="86"/>
      <c r="LBJ47" s="86"/>
      <c r="LBK47" s="86"/>
      <c r="LBL47" s="86"/>
      <c r="LBM47" s="86"/>
      <c r="LBN47" s="86"/>
      <c r="LBO47" s="86"/>
      <c r="LBP47" s="86"/>
      <c r="LBQ47" s="86"/>
      <c r="LBR47" s="86"/>
      <c r="LBS47" s="86"/>
      <c r="LBT47" s="86"/>
      <c r="LBU47" s="86"/>
      <c r="LBV47" s="86"/>
      <c r="LBW47" s="86"/>
      <c r="LBX47" s="86"/>
      <c r="LBY47" s="86"/>
      <c r="LBZ47" s="86"/>
      <c r="LCA47" s="86"/>
      <c r="LCB47" s="86"/>
      <c r="LCC47" s="86"/>
      <c r="LCD47" s="86"/>
      <c r="LCE47" s="86"/>
      <c r="LCF47" s="86"/>
      <c r="LCG47" s="86"/>
      <c r="LCH47" s="86"/>
      <c r="LCI47" s="86"/>
      <c r="LCJ47" s="86"/>
      <c r="LCK47" s="86"/>
      <c r="LCL47" s="86"/>
      <c r="LCM47" s="86"/>
      <c r="LCN47" s="86"/>
      <c r="LCO47" s="86"/>
      <c r="LCP47" s="86"/>
      <c r="LCQ47" s="86"/>
      <c r="LCR47" s="86"/>
      <c r="LCS47" s="86"/>
      <c r="LCT47" s="86"/>
      <c r="LCU47" s="86"/>
      <c r="LCV47" s="86"/>
      <c r="LCW47" s="86"/>
      <c r="LCX47" s="86"/>
      <c r="LCY47" s="86"/>
      <c r="LCZ47" s="86"/>
      <c r="LDA47" s="86"/>
      <c r="LDB47" s="86"/>
      <c r="LDC47" s="86"/>
      <c r="LDD47" s="86"/>
      <c r="LDE47" s="86"/>
      <c r="LDF47" s="86"/>
      <c r="LDG47" s="86"/>
      <c r="LDH47" s="86"/>
      <c r="LDI47" s="86"/>
      <c r="LDJ47" s="86"/>
      <c r="LDK47" s="86"/>
      <c r="LDL47" s="86"/>
      <c r="LDM47" s="86"/>
      <c r="LDN47" s="86"/>
      <c r="LDO47" s="86"/>
      <c r="LDP47" s="86"/>
      <c r="LDQ47" s="86"/>
      <c r="LDR47" s="86"/>
      <c r="LDS47" s="86"/>
      <c r="LDT47" s="86"/>
      <c r="LDU47" s="86"/>
      <c r="LDV47" s="86"/>
      <c r="LDW47" s="86"/>
      <c r="LDX47" s="86"/>
      <c r="LDY47" s="86"/>
      <c r="LDZ47" s="86"/>
      <c r="LEA47" s="86"/>
      <c r="LEB47" s="86"/>
      <c r="LEC47" s="86"/>
      <c r="LED47" s="86"/>
      <c r="LEE47" s="86"/>
      <c r="LEF47" s="86"/>
      <c r="LEG47" s="86"/>
      <c r="LEH47" s="86"/>
      <c r="LEI47" s="86"/>
      <c r="LEJ47" s="86"/>
      <c r="LEK47" s="86"/>
      <c r="LEL47" s="86"/>
      <c r="LEM47" s="86"/>
      <c r="LEN47" s="86"/>
      <c r="LEO47" s="86"/>
      <c r="LEP47" s="86"/>
      <c r="LEQ47" s="86"/>
      <c r="LER47" s="86"/>
      <c r="LES47" s="86"/>
      <c r="LET47" s="86"/>
      <c r="LEU47" s="86"/>
      <c r="LEV47" s="86"/>
      <c r="LEW47" s="86"/>
      <c r="LEX47" s="86"/>
      <c r="LEY47" s="86"/>
      <c r="LEZ47" s="86"/>
      <c r="LFA47" s="86"/>
      <c r="LFB47" s="86"/>
      <c r="LFC47" s="86"/>
      <c r="LFD47" s="86"/>
      <c r="LFE47" s="86"/>
      <c r="LFF47" s="86"/>
      <c r="LFG47" s="86"/>
      <c r="LFH47" s="86"/>
      <c r="LFI47" s="86"/>
      <c r="LFJ47" s="86"/>
      <c r="LFK47" s="86"/>
      <c r="LFL47" s="86"/>
      <c r="LFM47" s="86"/>
      <c r="LFN47" s="86"/>
      <c r="LFO47" s="86"/>
      <c r="LFP47" s="86"/>
      <c r="LFQ47" s="86"/>
      <c r="LFR47" s="86"/>
      <c r="LFS47" s="86"/>
      <c r="LFT47" s="86"/>
      <c r="LFU47" s="86"/>
      <c r="LFV47" s="86"/>
      <c r="LFW47" s="86"/>
      <c r="LFX47" s="86"/>
      <c r="LFY47" s="86"/>
      <c r="LFZ47" s="86"/>
      <c r="LGA47" s="86"/>
      <c r="LGB47" s="86"/>
      <c r="LGC47" s="86"/>
      <c r="LGD47" s="86"/>
      <c r="LGE47" s="86"/>
      <c r="LGF47" s="86"/>
      <c r="LGG47" s="86"/>
      <c r="LGH47" s="86"/>
      <c r="LGI47" s="86"/>
      <c r="LGJ47" s="86"/>
      <c r="LGK47" s="86"/>
      <c r="LGL47" s="86"/>
      <c r="LGM47" s="86"/>
      <c r="LGN47" s="86"/>
      <c r="LGO47" s="86"/>
      <c r="LGP47" s="86"/>
      <c r="LGQ47" s="86"/>
      <c r="LGR47" s="86"/>
      <c r="LGS47" s="86"/>
      <c r="LGT47" s="86"/>
      <c r="LGU47" s="86"/>
      <c r="LGV47" s="86"/>
      <c r="LGW47" s="86"/>
      <c r="LGX47" s="86"/>
      <c r="LGY47" s="86"/>
      <c r="LGZ47" s="86"/>
      <c r="LHA47" s="86"/>
      <c r="LHB47" s="86"/>
      <c r="LHC47" s="86"/>
      <c r="LHD47" s="86"/>
      <c r="LHE47" s="86"/>
      <c r="LHF47" s="86"/>
      <c r="LHG47" s="86"/>
      <c r="LHH47" s="86"/>
      <c r="LHI47" s="86"/>
      <c r="LHJ47" s="86"/>
      <c r="LHK47" s="86"/>
      <c r="LHL47" s="86"/>
      <c r="LHM47" s="86"/>
      <c r="LHN47" s="86"/>
      <c r="LHO47" s="86"/>
      <c r="LHP47" s="86"/>
      <c r="LHQ47" s="86"/>
      <c r="LHR47" s="86"/>
      <c r="LHS47" s="86"/>
      <c r="LHT47" s="86"/>
      <c r="LHU47" s="86"/>
      <c r="LHV47" s="86"/>
      <c r="LHW47" s="86"/>
      <c r="LHX47" s="86"/>
      <c r="LHY47" s="86"/>
      <c r="LHZ47" s="86"/>
      <c r="LIA47" s="86"/>
      <c r="LIB47" s="86"/>
      <c r="LIC47" s="86"/>
      <c r="LID47" s="86"/>
      <c r="LIE47" s="86"/>
      <c r="LIF47" s="86"/>
      <c r="LIG47" s="86"/>
      <c r="LIH47" s="86"/>
      <c r="LII47" s="86"/>
      <c r="LIJ47" s="86"/>
      <c r="LIK47" s="86"/>
      <c r="LIL47" s="86"/>
      <c r="LIM47" s="86"/>
      <c r="LIN47" s="86"/>
      <c r="LIO47" s="86"/>
      <c r="LIP47" s="86"/>
      <c r="LIQ47" s="86"/>
      <c r="LIR47" s="86"/>
      <c r="LIS47" s="86"/>
      <c r="LIT47" s="86"/>
      <c r="LIU47" s="86"/>
      <c r="LIV47" s="86"/>
      <c r="LIW47" s="86"/>
      <c r="LIX47" s="86"/>
      <c r="LIY47" s="86"/>
      <c r="LIZ47" s="86"/>
      <c r="LJA47" s="86"/>
      <c r="LJB47" s="86"/>
      <c r="LJC47" s="86"/>
      <c r="LJD47" s="86"/>
      <c r="LJE47" s="86"/>
      <c r="LJF47" s="86"/>
      <c r="LJG47" s="86"/>
      <c r="LJH47" s="86"/>
      <c r="LJI47" s="86"/>
      <c r="LJJ47" s="86"/>
      <c r="LJK47" s="86"/>
      <c r="LJL47" s="86"/>
      <c r="LJM47" s="86"/>
      <c r="LJN47" s="86"/>
      <c r="LJO47" s="86"/>
      <c r="LJP47" s="86"/>
      <c r="LJQ47" s="86"/>
      <c r="LJR47" s="86"/>
      <c r="LJS47" s="86"/>
      <c r="LJT47" s="86"/>
      <c r="LJU47" s="86"/>
      <c r="LJV47" s="86"/>
      <c r="LJW47" s="86"/>
      <c r="LJX47" s="86"/>
      <c r="LJY47" s="86"/>
      <c r="LJZ47" s="86"/>
      <c r="LKA47" s="86"/>
      <c r="LKB47" s="86"/>
      <c r="LKC47" s="86"/>
      <c r="LKD47" s="86"/>
      <c r="LKE47" s="86"/>
      <c r="LKF47" s="86"/>
      <c r="LKG47" s="86"/>
      <c r="LKH47" s="86"/>
      <c r="LKI47" s="86"/>
      <c r="LKJ47" s="86"/>
      <c r="LKK47" s="86"/>
      <c r="LKL47" s="86"/>
      <c r="LKM47" s="86"/>
      <c r="LKN47" s="86"/>
      <c r="LKO47" s="86"/>
      <c r="LKP47" s="86"/>
      <c r="LKQ47" s="86"/>
      <c r="LKR47" s="86"/>
      <c r="LKS47" s="86"/>
      <c r="LKT47" s="86"/>
      <c r="LKU47" s="86"/>
      <c r="LKV47" s="86"/>
      <c r="LKW47" s="86"/>
      <c r="LKX47" s="86"/>
      <c r="LKY47" s="86"/>
      <c r="LKZ47" s="86"/>
      <c r="LLA47" s="86"/>
      <c r="LLB47" s="86"/>
      <c r="LLC47" s="86"/>
      <c r="LLD47" s="86"/>
      <c r="LLE47" s="86"/>
      <c r="LLF47" s="86"/>
      <c r="LLG47" s="86"/>
      <c r="LLH47" s="86"/>
      <c r="LLI47" s="86"/>
      <c r="LLJ47" s="86"/>
      <c r="LLK47" s="86"/>
      <c r="LLL47" s="86"/>
      <c r="LLM47" s="86"/>
      <c r="LLN47" s="86"/>
      <c r="LLO47" s="86"/>
      <c r="LLP47" s="86"/>
      <c r="LLQ47" s="86"/>
      <c r="LLR47" s="86"/>
      <c r="LLS47" s="86"/>
      <c r="LLT47" s="86"/>
      <c r="LLU47" s="86"/>
      <c r="LLV47" s="86"/>
      <c r="LLW47" s="86"/>
      <c r="LLX47" s="86"/>
      <c r="LLY47" s="86"/>
      <c r="LLZ47" s="86"/>
      <c r="LMA47" s="86"/>
      <c r="LMB47" s="86"/>
      <c r="LMC47" s="86"/>
      <c r="LMD47" s="86"/>
      <c r="LME47" s="86"/>
      <c r="LMF47" s="86"/>
      <c r="LMG47" s="86"/>
      <c r="LMH47" s="86"/>
      <c r="LMI47" s="86"/>
      <c r="LMJ47" s="86"/>
      <c r="LMK47" s="86"/>
      <c r="LML47" s="86"/>
      <c r="LMM47" s="86"/>
      <c r="LMN47" s="86"/>
      <c r="LMO47" s="86"/>
      <c r="LMP47" s="86"/>
      <c r="LMQ47" s="86"/>
      <c r="LMR47" s="86"/>
      <c r="LMS47" s="86"/>
      <c r="LMT47" s="86"/>
      <c r="LMU47" s="86"/>
      <c r="LMV47" s="86"/>
      <c r="LMW47" s="86"/>
      <c r="LMX47" s="86"/>
      <c r="LMY47" s="86"/>
      <c r="LMZ47" s="86"/>
      <c r="LNA47" s="86"/>
      <c r="LNB47" s="86"/>
      <c r="LNC47" s="86"/>
      <c r="LND47" s="86"/>
      <c r="LNE47" s="86"/>
      <c r="LNF47" s="86"/>
      <c r="LNG47" s="86"/>
      <c r="LNH47" s="86"/>
      <c r="LNI47" s="86"/>
      <c r="LNJ47" s="86"/>
      <c r="LNK47" s="86"/>
      <c r="LNL47" s="86"/>
      <c r="LNM47" s="86"/>
      <c r="LNN47" s="86"/>
      <c r="LNO47" s="86"/>
      <c r="LNP47" s="86"/>
      <c r="LNQ47" s="86"/>
      <c r="LNR47" s="86"/>
      <c r="LNS47" s="86"/>
      <c r="LNT47" s="86"/>
      <c r="LNU47" s="86"/>
      <c r="LNV47" s="86"/>
      <c r="LNW47" s="86"/>
      <c r="LNX47" s="86"/>
      <c r="LNY47" s="86"/>
      <c r="LNZ47" s="86"/>
      <c r="LOA47" s="86"/>
      <c r="LOB47" s="86"/>
      <c r="LOC47" s="86"/>
      <c r="LOD47" s="86"/>
      <c r="LOE47" s="86"/>
      <c r="LOF47" s="86"/>
      <c r="LOG47" s="86"/>
      <c r="LOH47" s="86"/>
      <c r="LOI47" s="86"/>
      <c r="LOJ47" s="86"/>
      <c r="LOK47" s="86"/>
      <c r="LOL47" s="86"/>
      <c r="LOM47" s="86"/>
      <c r="LON47" s="86"/>
      <c r="LOO47" s="86"/>
      <c r="LOP47" s="86"/>
      <c r="LOQ47" s="86"/>
      <c r="LOR47" s="86"/>
      <c r="LOS47" s="86"/>
      <c r="LOT47" s="86"/>
      <c r="LOU47" s="86"/>
      <c r="LOV47" s="86"/>
      <c r="LOW47" s="86"/>
      <c r="LOX47" s="86"/>
      <c r="LOY47" s="86"/>
      <c r="LOZ47" s="86"/>
      <c r="LPA47" s="86"/>
      <c r="LPB47" s="86"/>
      <c r="LPC47" s="86"/>
      <c r="LPD47" s="86"/>
      <c r="LPE47" s="86"/>
      <c r="LPF47" s="86"/>
      <c r="LPG47" s="86"/>
      <c r="LPH47" s="86"/>
      <c r="LPI47" s="86"/>
      <c r="LPJ47" s="86"/>
      <c r="LPK47" s="86"/>
      <c r="LPL47" s="86"/>
      <c r="LPM47" s="86"/>
      <c r="LPN47" s="86"/>
      <c r="LPO47" s="86"/>
      <c r="LPP47" s="86"/>
      <c r="LPQ47" s="86"/>
      <c r="LPR47" s="86"/>
      <c r="LPS47" s="86"/>
      <c r="LPT47" s="86"/>
      <c r="LPU47" s="86"/>
      <c r="LPV47" s="86"/>
      <c r="LPW47" s="86"/>
      <c r="LPX47" s="86"/>
      <c r="LPY47" s="86"/>
      <c r="LPZ47" s="86"/>
      <c r="LQA47" s="86"/>
      <c r="LQB47" s="86"/>
      <c r="LQC47" s="86"/>
      <c r="LQD47" s="86"/>
      <c r="LQE47" s="86"/>
      <c r="LQF47" s="86"/>
      <c r="LQG47" s="86"/>
      <c r="LQH47" s="86"/>
      <c r="LQI47" s="86"/>
      <c r="LQJ47" s="86"/>
      <c r="LQK47" s="86"/>
      <c r="LQL47" s="86"/>
      <c r="LQM47" s="86"/>
      <c r="LQN47" s="86"/>
      <c r="LQO47" s="86"/>
      <c r="LQP47" s="86"/>
      <c r="LQQ47" s="86"/>
      <c r="LQR47" s="86"/>
      <c r="LQS47" s="86"/>
      <c r="LQT47" s="86"/>
      <c r="LQU47" s="86"/>
      <c r="LQV47" s="86"/>
      <c r="LQW47" s="86"/>
      <c r="LQX47" s="86"/>
      <c r="LQY47" s="86"/>
      <c r="LQZ47" s="86"/>
      <c r="LRA47" s="86"/>
      <c r="LRB47" s="86"/>
      <c r="LRC47" s="86"/>
      <c r="LRD47" s="86"/>
      <c r="LRE47" s="86"/>
      <c r="LRF47" s="86"/>
      <c r="LRG47" s="86"/>
      <c r="LRH47" s="86"/>
      <c r="LRI47" s="86"/>
      <c r="LRJ47" s="86"/>
      <c r="LRK47" s="86"/>
      <c r="LRL47" s="86"/>
      <c r="LRM47" s="86"/>
      <c r="LRN47" s="86"/>
      <c r="LRO47" s="86"/>
      <c r="LRP47" s="86"/>
      <c r="LRQ47" s="86"/>
      <c r="LRR47" s="86"/>
      <c r="LRS47" s="86"/>
      <c r="LRT47" s="86"/>
      <c r="LRU47" s="86"/>
      <c r="LRV47" s="86"/>
      <c r="LRW47" s="86"/>
      <c r="LRX47" s="86"/>
      <c r="LRY47" s="86"/>
      <c r="LRZ47" s="86"/>
      <c r="LSA47" s="86"/>
      <c r="LSB47" s="86"/>
      <c r="LSC47" s="86"/>
      <c r="LSD47" s="86"/>
      <c r="LSE47" s="86"/>
      <c r="LSF47" s="86"/>
      <c r="LSG47" s="86"/>
      <c r="LSH47" s="86"/>
      <c r="LSI47" s="86"/>
      <c r="LSJ47" s="86"/>
      <c r="LSK47" s="86"/>
      <c r="LSL47" s="86"/>
      <c r="LSM47" s="86"/>
      <c r="LSN47" s="86"/>
      <c r="LSO47" s="86"/>
      <c r="LSP47" s="86"/>
      <c r="LSQ47" s="86"/>
      <c r="LSR47" s="86"/>
      <c r="LSS47" s="86"/>
      <c r="LST47" s="86"/>
      <c r="LSU47" s="86"/>
      <c r="LSV47" s="86"/>
      <c r="LSW47" s="86"/>
      <c r="LSX47" s="86"/>
      <c r="LSY47" s="86"/>
      <c r="LSZ47" s="86"/>
      <c r="LTA47" s="86"/>
      <c r="LTB47" s="86"/>
      <c r="LTC47" s="86"/>
      <c r="LTD47" s="86"/>
      <c r="LTE47" s="86"/>
      <c r="LTF47" s="86"/>
      <c r="LTG47" s="86"/>
      <c r="LTH47" s="86"/>
      <c r="LTI47" s="86"/>
      <c r="LTJ47" s="86"/>
      <c r="LTK47" s="86"/>
      <c r="LTL47" s="86"/>
      <c r="LTM47" s="86"/>
      <c r="LTN47" s="86"/>
      <c r="LTO47" s="86"/>
      <c r="LTP47" s="86"/>
      <c r="LTQ47" s="86"/>
      <c r="LTR47" s="86"/>
      <c r="LTS47" s="86"/>
      <c r="LTT47" s="86"/>
      <c r="LTU47" s="86"/>
      <c r="LTV47" s="86"/>
      <c r="LTW47" s="86"/>
      <c r="LTX47" s="86"/>
      <c r="LTY47" s="86"/>
      <c r="LTZ47" s="86"/>
      <c r="LUA47" s="86"/>
      <c r="LUB47" s="86"/>
      <c r="LUC47" s="86"/>
      <c r="LUD47" s="86"/>
      <c r="LUE47" s="86"/>
      <c r="LUF47" s="86"/>
      <c r="LUG47" s="86"/>
      <c r="LUH47" s="86"/>
      <c r="LUI47" s="86"/>
      <c r="LUJ47" s="86"/>
      <c r="LUK47" s="86"/>
      <c r="LUL47" s="86"/>
      <c r="LUM47" s="86"/>
      <c r="LUN47" s="86"/>
      <c r="LUO47" s="86"/>
      <c r="LUP47" s="86"/>
      <c r="LUQ47" s="86"/>
      <c r="LUR47" s="86"/>
      <c r="LUS47" s="86"/>
      <c r="LUT47" s="86"/>
      <c r="LUU47" s="86"/>
      <c r="LUV47" s="86"/>
      <c r="LUW47" s="86"/>
      <c r="LUX47" s="86"/>
      <c r="LUY47" s="86"/>
      <c r="LUZ47" s="86"/>
      <c r="LVA47" s="86"/>
      <c r="LVB47" s="86"/>
      <c r="LVC47" s="86"/>
      <c r="LVD47" s="86"/>
      <c r="LVE47" s="86"/>
      <c r="LVF47" s="86"/>
      <c r="LVG47" s="86"/>
      <c r="LVH47" s="86"/>
      <c r="LVI47" s="86"/>
      <c r="LVJ47" s="86"/>
      <c r="LVK47" s="86"/>
      <c r="LVL47" s="86"/>
      <c r="LVM47" s="86"/>
      <c r="LVN47" s="86"/>
      <c r="LVO47" s="86"/>
      <c r="LVP47" s="86"/>
      <c r="LVQ47" s="86"/>
      <c r="LVR47" s="86"/>
      <c r="LVS47" s="86"/>
      <c r="LVT47" s="86"/>
      <c r="LVU47" s="86"/>
      <c r="LVV47" s="86"/>
      <c r="LVW47" s="86"/>
      <c r="LVX47" s="86"/>
      <c r="LVY47" s="86"/>
      <c r="LVZ47" s="86"/>
      <c r="LWA47" s="86"/>
      <c r="LWB47" s="86"/>
      <c r="LWC47" s="86"/>
      <c r="LWD47" s="86"/>
      <c r="LWE47" s="86"/>
      <c r="LWF47" s="86"/>
      <c r="LWG47" s="86"/>
      <c r="LWH47" s="86"/>
      <c r="LWI47" s="86"/>
      <c r="LWJ47" s="86"/>
      <c r="LWK47" s="86"/>
      <c r="LWL47" s="86"/>
      <c r="LWM47" s="86"/>
      <c r="LWN47" s="86"/>
      <c r="LWO47" s="86"/>
      <c r="LWP47" s="86"/>
      <c r="LWQ47" s="86"/>
      <c r="LWR47" s="86"/>
      <c r="LWS47" s="86"/>
      <c r="LWT47" s="86"/>
      <c r="LWU47" s="86"/>
      <c r="LWV47" s="86"/>
      <c r="LWW47" s="86"/>
      <c r="LWX47" s="86"/>
      <c r="LWY47" s="86"/>
      <c r="LWZ47" s="86"/>
      <c r="LXA47" s="86"/>
      <c r="LXB47" s="86"/>
      <c r="LXC47" s="86"/>
      <c r="LXD47" s="86"/>
      <c r="LXE47" s="86"/>
      <c r="LXF47" s="86"/>
      <c r="LXG47" s="86"/>
      <c r="LXH47" s="86"/>
      <c r="LXI47" s="86"/>
      <c r="LXJ47" s="86"/>
      <c r="LXK47" s="86"/>
      <c r="LXL47" s="86"/>
      <c r="LXM47" s="86"/>
      <c r="LXN47" s="86"/>
      <c r="LXO47" s="86"/>
      <c r="LXP47" s="86"/>
      <c r="LXQ47" s="86"/>
      <c r="LXR47" s="86"/>
      <c r="LXS47" s="86"/>
      <c r="LXT47" s="86"/>
      <c r="LXU47" s="86"/>
      <c r="LXV47" s="86"/>
      <c r="LXW47" s="86"/>
      <c r="LXX47" s="86"/>
      <c r="LXY47" s="86"/>
      <c r="LXZ47" s="86"/>
      <c r="LYA47" s="86"/>
      <c r="LYB47" s="86"/>
      <c r="LYC47" s="86"/>
      <c r="LYD47" s="86"/>
      <c r="LYE47" s="86"/>
      <c r="LYF47" s="86"/>
      <c r="LYG47" s="86"/>
      <c r="LYH47" s="86"/>
      <c r="LYI47" s="86"/>
      <c r="LYJ47" s="86"/>
      <c r="LYK47" s="86"/>
      <c r="LYL47" s="86"/>
      <c r="LYM47" s="86"/>
      <c r="LYN47" s="86"/>
      <c r="LYO47" s="86"/>
      <c r="LYP47" s="86"/>
      <c r="LYQ47" s="86"/>
      <c r="LYR47" s="86"/>
      <c r="LYS47" s="86"/>
      <c r="LYT47" s="86"/>
      <c r="LYU47" s="86"/>
      <c r="LYV47" s="86"/>
      <c r="LYW47" s="86"/>
      <c r="LYX47" s="86"/>
      <c r="LYY47" s="86"/>
      <c r="LYZ47" s="86"/>
      <c r="LZA47" s="86"/>
      <c r="LZB47" s="86"/>
      <c r="LZC47" s="86"/>
      <c r="LZD47" s="86"/>
      <c r="LZE47" s="86"/>
      <c r="LZF47" s="86"/>
      <c r="LZG47" s="86"/>
      <c r="LZH47" s="86"/>
      <c r="LZI47" s="86"/>
      <c r="LZJ47" s="86"/>
      <c r="LZK47" s="86"/>
      <c r="LZL47" s="86"/>
      <c r="LZM47" s="86"/>
      <c r="LZN47" s="86"/>
      <c r="LZO47" s="86"/>
      <c r="LZP47" s="86"/>
      <c r="LZQ47" s="86"/>
      <c r="LZR47" s="86"/>
      <c r="LZS47" s="86"/>
      <c r="LZT47" s="86"/>
      <c r="LZU47" s="86"/>
      <c r="LZV47" s="86"/>
      <c r="LZW47" s="86"/>
      <c r="LZX47" s="86"/>
      <c r="LZY47" s="86"/>
      <c r="LZZ47" s="86"/>
      <c r="MAA47" s="86"/>
      <c r="MAB47" s="86"/>
      <c r="MAC47" s="86"/>
      <c r="MAD47" s="86"/>
      <c r="MAE47" s="86"/>
      <c r="MAF47" s="86"/>
      <c r="MAG47" s="86"/>
      <c r="MAH47" s="86"/>
      <c r="MAI47" s="86"/>
      <c r="MAJ47" s="86"/>
      <c r="MAK47" s="86"/>
      <c r="MAL47" s="86"/>
      <c r="MAM47" s="86"/>
      <c r="MAN47" s="86"/>
      <c r="MAO47" s="86"/>
      <c r="MAP47" s="86"/>
      <c r="MAQ47" s="86"/>
      <c r="MAR47" s="86"/>
      <c r="MAS47" s="86"/>
      <c r="MAT47" s="86"/>
      <c r="MAU47" s="86"/>
      <c r="MAV47" s="86"/>
      <c r="MAW47" s="86"/>
      <c r="MAX47" s="86"/>
      <c r="MAY47" s="86"/>
      <c r="MAZ47" s="86"/>
      <c r="MBA47" s="86"/>
      <c r="MBB47" s="86"/>
      <c r="MBC47" s="86"/>
      <c r="MBD47" s="86"/>
      <c r="MBE47" s="86"/>
      <c r="MBF47" s="86"/>
      <c r="MBG47" s="86"/>
      <c r="MBH47" s="86"/>
      <c r="MBI47" s="86"/>
      <c r="MBJ47" s="86"/>
      <c r="MBK47" s="86"/>
      <c r="MBL47" s="86"/>
      <c r="MBM47" s="86"/>
      <c r="MBN47" s="86"/>
      <c r="MBO47" s="86"/>
      <c r="MBP47" s="86"/>
      <c r="MBQ47" s="86"/>
      <c r="MBR47" s="86"/>
      <c r="MBS47" s="86"/>
      <c r="MBT47" s="86"/>
      <c r="MBU47" s="86"/>
      <c r="MBV47" s="86"/>
      <c r="MBW47" s="86"/>
      <c r="MBX47" s="86"/>
      <c r="MBY47" s="86"/>
      <c r="MBZ47" s="86"/>
      <c r="MCA47" s="86"/>
      <c r="MCB47" s="86"/>
      <c r="MCC47" s="86"/>
      <c r="MCD47" s="86"/>
      <c r="MCE47" s="86"/>
      <c r="MCF47" s="86"/>
      <c r="MCG47" s="86"/>
      <c r="MCH47" s="86"/>
      <c r="MCI47" s="86"/>
      <c r="MCJ47" s="86"/>
      <c r="MCK47" s="86"/>
      <c r="MCL47" s="86"/>
      <c r="MCM47" s="86"/>
      <c r="MCN47" s="86"/>
      <c r="MCO47" s="86"/>
      <c r="MCP47" s="86"/>
      <c r="MCQ47" s="86"/>
      <c r="MCR47" s="86"/>
      <c r="MCS47" s="86"/>
      <c r="MCT47" s="86"/>
      <c r="MCU47" s="86"/>
      <c r="MCV47" s="86"/>
      <c r="MCW47" s="86"/>
      <c r="MCX47" s="86"/>
      <c r="MCY47" s="86"/>
      <c r="MCZ47" s="86"/>
      <c r="MDA47" s="86"/>
      <c r="MDB47" s="86"/>
      <c r="MDC47" s="86"/>
      <c r="MDD47" s="86"/>
      <c r="MDE47" s="86"/>
      <c r="MDF47" s="86"/>
      <c r="MDG47" s="86"/>
      <c r="MDH47" s="86"/>
      <c r="MDI47" s="86"/>
      <c r="MDJ47" s="86"/>
      <c r="MDK47" s="86"/>
      <c r="MDL47" s="86"/>
      <c r="MDM47" s="86"/>
      <c r="MDN47" s="86"/>
      <c r="MDO47" s="86"/>
      <c r="MDP47" s="86"/>
      <c r="MDQ47" s="86"/>
      <c r="MDR47" s="86"/>
      <c r="MDS47" s="86"/>
      <c r="MDT47" s="86"/>
      <c r="MDU47" s="86"/>
      <c r="MDV47" s="86"/>
      <c r="MDW47" s="86"/>
      <c r="MDX47" s="86"/>
      <c r="MDY47" s="86"/>
      <c r="MDZ47" s="86"/>
      <c r="MEA47" s="86"/>
      <c r="MEB47" s="86"/>
      <c r="MEC47" s="86"/>
      <c r="MED47" s="86"/>
      <c r="MEE47" s="86"/>
      <c r="MEF47" s="86"/>
      <c r="MEG47" s="86"/>
      <c r="MEH47" s="86"/>
      <c r="MEI47" s="86"/>
      <c r="MEJ47" s="86"/>
      <c r="MEK47" s="86"/>
      <c r="MEL47" s="86"/>
      <c r="MEM47" s="86"/>
      <c r="MEN47" s="86"/>
      <c r="MEO47" s="86"/>
      <c r="MEP47" s="86"/>
      <c r="MEQ47" s="86"/>
      <c r="MER47" s="86"/>
      <c r="MES47" s="86"/>
      <c r="MET47" s="86"/>
      <c r="MEU47" s="86"/>
      <c r="MEV47" s="86"/>
      <c r="MEW47" s="86"/>
      <c r="MEX47" s="86"/>
      <c r="MEY47" s="86"/>
      <c r="MEZ47" s="86"/>
      <c r="MFA47" s="86"/>
      <c r="MFB47" s="86"/>
      <c r="MFC47" s="86"/>
      <c r="MFD47" s="86"/>
      <c r="MFE47" s="86"/>
      <c r="MFF47" s="86"/>
      <c r="MFG47" s="86"/>
      <c r="MFH47" s="86"/>
      <c r="MFI47" s="86"/>
      <c r="MFJ47" s="86"/>
      <c r="MFK47" s="86"/>
      <c r="MFL47" s="86"/>
      <c r="MFM47" s="86"/>
      <c r="MFN47" s="86"/>
      <c r="MFO47" s="86"/>
      <c r="MFP47" s="86"/>
      <c r="MFQ47" s="86"/>
      <c r="MFR47" s="86"/>
      <c r="MFS47" s="86"/>
      <c r="MFT47" s="86"/>
      <c r="MFU47" s="86"/>
      <c r="MFV47" s="86"/>
      <c r="MFW47" s="86"/>
      <c r="MFX47" s="86"/>
      <c r="MFY47" s="86"/>
      <c r="MFZ47" s="86"/>
      <c r="MGA47" s="86"/>
      <c r="MGB47" s="86"/>
      <c r="MGC47" s="86"/>
      <c r="MGD47" s="86"/>
      <c r="MGE47" s="86"/>
      <c r="MGF47" s="86"/>
      <c r="MGG47" s="86"/>
      <c r="MGH47" s="86"/>
      <c r="MGI47" s="86"/>
      <c r="MGJ47" s="86"/>
      <c r="MGK47" s="86"/>
      <c r="MGL47" s="86"/>
      <c r="MGM47" s="86"/>
      <c r="MGN47" s="86"/>
      <c r="MGO47" s="86"/>
      <c r="MGP47" s="86"/>
      <c r="MGQ47" s="86"/>
      <c r="MGR47" s="86"/>
      <c r="MGS47" s="86"/>
      <c r="MGT47" s="86"/>
      <c r="MGU47" s="86"/>
      <c r="MGV47" s="86"/>
      <c r="MGW47" s="86"/>
      <c r="MGX47" s="86"/>
      <c r="MGY47" s="86"/>
      <c r="MGZ47" s="86"/>
      <c r="MHA47" s="86"/>
      <c r="MHB47" s="86"/>
      <c r="MHC47" s="86"/>
      <c r="MHD47" s="86"/>
      <c r="MHE47" s="86"/>
      <c r="MHF47" s="86"/>
      <c r="MHG47" s="86"/>
      <c r="MHH47" s="86"/>
      <c r="MHI47" s="86"/>
      <c r="MHJ47" s="86"/>
      <c r="MHK47" s="86"/>
      <c r="MHL47" s="86"/>
      <c r="MHM47" s="86"/>
      <c r="MHN47" s="86"/>
      <c r="MHO47" s="86"/>
      <c r="MHP47" s="86"/>
      <c r="MHQ47" s="86"/>
      <c r="MHR47" s="86"/>
      <c r="MHS47" s="86"/>
      <c r="MHT47" s="86"/>
      <c r="MHU47" s="86"/>
      <c r="MHV47" s="86"/>
      <c r="MHW47" s="86"/>
      <c r="MHX47" s="86"/>
      <c r="MHY47" s="86"/>
      <c r="MHZ47" s="86"/>
      <c r="MIA47" s="86"/>
      <c r="MIB47" s="86"/>
      <c r="MIC47" s="86"/>
      <c r="MID47" s="86"/>
      <c r="MIE47" s="86"/>
      <c r="MIF47" s="86"/>
      <c r="MIG47" s="86"/>
      <c r="MIH47" s="86"/>
      <c r="MII47" s="86"/>
      <c r="MIJ47" s="86"/>
      <c r="MIK47" s="86"/>
      <c r="MIL47" s="86"/>
      <c r="MIM47" s="86"/>
      <c r="MIN47" s="86"/>
      <c r="MIO47" s="86"/>
      <c r="MIP47" s="86"/>
      <c r="MIQ47" s="86"/>
      <c r="MIR47" s="86"/>
      <c r="MIS47" s="86"/>
      <c r="MIT47" s="86"/>
      <c r="MIU47" s="86"/>
      <c r="MIV47" s="86"/>
      <c r="MIW47" s="86"/>
      <c r="MIX47" s="86"/>
      <c r="MIY47" s="86"/>
      <c r="MIZ47" s="86"/>
      <c r="MJA47" s="86"/>
      <c r="MJB47" s="86"/>
      <c r="MJC47" s="86"/>
      <c r="MJD47" s="86"/>
      <c r="MJE47" s="86"/>
      <c r="MJF47" s="86"/>
      <c r="MJG47" s="86"/>
      <c r="MJH47" s="86"/>
      <c r="MJI47" s="86"/>
      <c r="MJJ47" s="86"/>
      <c r="MJK47" s="86"/>
      <c r="MJL47" s="86"/>
      <c r="MJM47" s="86"/>
      <c r="MJN47" s="86"/>
      <c r="MJO47" s="86"/>
      <c r="MJP47" s="86"/>
      <c r="MJQ47" s="86"/>
      <c r="MJR47" s="86"/>
      <c r="MJS47" s="86"/>
      <c r="MJT47" s="86"/>
      <c r="MJU47" s="86"/>
      <c r="MJV47" s="86"/>
      <c r="MJW47" s="86"/>
      <c r="MJX47" s="86"/>
      <c r="MJY47" s="86"/>
      <c r="MJZ47" s="86"/>
      <c r="MKA47" s="86"/>
      <c r="MKB47" s="86"/>
      <c r="MKC47" s="86"/>
      <c r="MKD47" s="86"/>
      <c r="MKE47" s="86"/>
      <c r="MKF47" s="86"/>
      <c r="MKG47" s="86"/>
      <c r="MKH47" s="86"/>
      <c r="MKI47" s="86"/>
      <c r="MKJ47" s="86"/>
      <c r="MKK47" s="86"/>
      <c r="MKL47" s="86"/>
      <c r="MKM47" s="86"/>
      <c r="MKN47" s="86"/>
      <c r="MKO47" s="86"/>
      <c r="MKP47" s="86"/>
      <c r="MKQ47" s="86"/>
      <c r="MKR47" s="86"/>
      <c r="MKS47" s="86"/>
      <c r="MKT47" s="86"/>
      <c r="MKU47" s="86"/>
      <c r="MKV47" s="86"/>
      <c r="MKW47" s="86"/>
      <c r="MKX47" s="86"/>
      <c r="MKY47" s="86"/>
      <c r="MKZ47" s="86"/>
      <c r="MLA47" s="86"/>
      <c r="MLB47" s="86"/>
      <c r="MLC47" s="86"/>
      <c r="MLD47" s="86"/>
      <c r="MLE47" s="86"/>
      <c r="MLF47" s="86"/>
      <c r="MLG47" s="86"/>
      <c r="MLH47" s="86"/>
      <c r="MLI47" s="86"/>
      <c r="MLJ47" s="86"/>
      <c r="MLK47" s="86"/>
      <c r="MLL47" s="86"/>
      <c r="MLM47" s="86"/>
      <c r="MLN47" s="86"/>
      <c r="MLO47" s="86"/>
      <c r="MLP47" s="86"/>
      <c r="MLQ47" s="86"/>
      <c r="MLR47" s="86"/>
      <c r="MLS47" s="86"/>
      <c r="MLT47" s="86"/>
      <c r="MLU47" s="86"/>
      <c r="MLV47" s="86"/>
      <c r="MLW47" s="86"/>
      <c r="MLX47" s="86"/>
      <c r="MLY47" s="86"/>
      <c r="MLZ47" s="86"/>
      <c r="MMA47" s="86"/>
      <c r="MMB47" s="86"/>
      <c r="MMC47" s="86"/>
      <c r="MMD47" s="86"/>
      <c r="MME47" s="86"/>
      <c r="MMF47" s="86"/>
      <c r="MMG47" s="86"/>
      <c r="MMH47" s="86"/>
      <c r="MMI47" s="86"/>
      <c r="MMJ47" s="86"/>
      <c r="MMK47" s="86"/>
      <c r="MML47" s="86"/>
      <c r="MMM47" s="86"/>
      <c r="MMN47" s="86"/>
      <c r="MMO47" s="86"/>
      <c r="MMP47" s="86"/>
      <c r="MMQ47" s="86"/>
      <c r="MMR47" s="86"/>
      <c r="MMS47" s="86"/>
      <c r="MMT47" s="86"/>
      <c r="MMU47" s="86"/>
      <c r="MMV47" s="86"/>
      <c r="MMW47" s="86"/>
      <c r="MMX47" s="86"/>
      <c r="MMY47" s="86"/>
      <c r="MMZ47" s="86"/>
      <c r="MNA47" s="86"/>
      <c r="MNB47" s="86"/>
      <c r="MNC47" s="86"/>
      <c r="MND47" s="86"/>
      <c r="MNE47" s="86"/>
      <c r="MNF47" s="86"/>
      <c r="MNG47" s="86"/>
      <c r="MNH47" s="86"/>
      <c r="MNI47" s="86"/>
      <c r="MNJ47" s="86"/>
      <c r="MNK47" s="86"/>
      <c r="MNL47" s="86"/>
      <c r="MNM47" s="86"/>
      <c r="MNN47" s="86"/>
      <c r="MNO47" s="86"/>
      <c r="MNP47" s="86"/>
      <c r="MNQ47" s="86"/>
      <c r="MNR47" s="86"/>
      <c r="MNS47" s="86"/>
      <c r="MNT47" s="86"/>
      <c r="MNU47" s="86"/>
      <c r="MNV47" s="86"/>
      <c r="MNW47" s="86"/>
      <c r="MNX47" s="86"/>
      <c r="MNY47" s="86"/>
      <c r="MNZ47" s="86"/>
      <c r="MOA47" s="86"/>
      <c r="MOB47" s="86"/>
      <c r="MOC47" s="86"/>
      <c r="MOD47" s="86"/>
      <c r="MOE47" s="86"/>
      <c r="MOF47" s="86"/>
      <c r="MOG47" s="86"/>
      <c r="MOH47" s="86"/>
      <c r="MOI47" s="86"/>
      <c r="MOJ47" s="86"/>
      <c r="MOK47" s="86"/>
      <c r="MOL47" s="86"/>
      <c r="MOM47" s="86"/>
      <c r="MON47" s="86"/>
      <c r="MOO47" s="86"/>
      <c r="MOP47" s="86"/>
      <c r="MOQ47" s="86"/>
      <c r="MOR47" s="86"/>
      <c r="MOS47" s="86"/>
      <c r="MOT47" s="86"/>
      <c r="MOU47" s="86"/>
      <c r="MOV47" s="86"/>
      <c r="MOW47" s="86"/>
      <c r="MOX47" s="86"/>
      <c r="MOY47" s="86"/>
      <c r="MOZ47" s="86"/>
      <c r="MPA47" s="86"/>
      <c r="MPB47" s="86"/>
      <c r="MPC47" s="86"/>
      <c r="MPD47" s="86"/>
      <c r="MPE47" s="86"/>
      <c r="MPF47" s="86"/>
      <c r="MPG47" s="86"/>
      <c r="MPH47" s="86"/>
      <c r="MPI47" s="86"/>
      <c r="MPJ47" s="86"/>
      <c r="MPK47" s="86"/>
      <c r="MPL47" s="86"/>
      <c r="MPM47" s="86"/>
      <c r="MPN47" s="86"/>
      <c r="MPO47" s="86"/>
      <c r="MPP47" s="86"/>
      <c r="MPQ47" s="86"/>
      <c r="MPR47" s="86"/>
      <c r="MPS47" s="86"/>
      <c r="MPT47" s="86"/>
      <c r="MPU47" s="86"/>
      <c r="MPV47" s="86"/>
      <c r="MPW47" s="86"/>
      <c r="MPX47" s="86"/>
      <c r="MPY47" s="86"/>
      <c r="MPZ47" s="86"/>
      <c r="MQA47" s="86"/>
      <c r="MQB47" s="86"/>
      <c r="MQC47" s="86"/>
      <c r="MQD47" s="86"/>
      <c r="MQE47" s="86"/>
      <c r="MQF47" s="86"/>
      <c r="MQG47" s="86"/>
      <c r="MQH47" s="86"/>
      <c r="MQI47" s="86"/>
      <c r="MQJ47" s="86"/>
      <c r="MQK47" s="86"/>
      <c r="MQL47" s="86"/>
      <c r="MQM47" s="86"/>
      <c r="MQN47" s="86"/>
      <c r="MQO47" s="86"/>
      <c r="MQP47" s="86"/>
      <c r="MQQ47" s="86"/>
      <c r="MQR47" s="86"/>
      <c r="MQS47" s="86"/>
      <c r="MQT47" s="86"/>
      <c r="MQU47" s="86"/>
      <c r="MQV47" s="86"/>
      <c r="MQW47" s="86"/>
      <c r="MQX47" s="86"/>
      <c r="MQY47" s="86"/>
      <c r="MQZ47" s="86"/>
      <c r="MRA47" s="86"/>
      <c r="MRB47" s="86"/>
      <c r="MRC47" s="86"/>
      <c r="MRD47" s="86"/>
      <c r="MRE47" s="86"/>
      <c r="MRF47" s="86"/>
      <c r="MRG47" s="86"/>
      <c r="MRH47" s="86"/>
      <c r="MRI47" s="86"/>
      <c r="MRJ47" s="86"/>
      <c r="MRK47" s="86"/>
      <c r="MRL47" s="86"/>
      <c r="MRM47" s="86"/>
      <c r="MRN47" s="86"/>
      <c r="MRO47" s="86"/>
      <c r="MRP47" s="86"/>
      <c r="MRQ47" s="86"/>
      <c r="MRR47" s="86"/>
      <c r="MRS47" s="86"/>
      <c r="MRT47" s="86"/>
      <c r="MRU47" s="86"/>
      <c r="MRV47" s="86"/>
      <c r="MRW47" s="86"/>
      <c r="MRX47" s="86"/>
      <c r="MRY47" s="86"/>
      <c r="MRZ47" s="86"/>
      <c r="MSA47" s="86"/>
      <c r="MSB47" s="86"/>
      <c r="MSC47" s="86"/>
      <c r="MSD47" s="86"/>
      <c r="MSE47" s="86"/>
      <c r="MSF47" s="86"/>
      <c r="MSG47" s="86"/>
      <c r="MSH47" s="86"/>
      <c r="MSI47" s="86"/>
      <c r="MSJ47" s="86"/>
      <c r="MSK47" s="86"/>
      <c r="MSL47" s="86"/>
      <c r="MSM47" s="86"/>
      <c r="MSN47" s="86"/>
      <c r="MSO47" s="86"/>
      <c r="MSP47" s="86"/>
      <c r="MSQ47" s="86"/>
      <c r="MSR47" s="86"/>
      <c r="MSS47" s="86"/>
      <c r="MST47" s="86"/>
      <c r="MSU47" s="86"/>
      <c r="MSV47" s="86"/>
      <c r="MSW47" s="86"/>
      <c r="MSX47" s="86"/>
      <c r="MSY47" s="86"/>
      <c r="MSZ47" s="86"/>
      <c r="MTA47" s="86"/>
      <c r="MTB47" s="86"/>
      <c r="MTC47" s="86"/>
      <c r="MTD47" s="86"/>
      <c r="MTE47" s="86"/>
      <c r="MTF47" s="86"/>
      <c r="MTG47" s="86"/>
      <c r="MTH47" s="86"/>
      <c r="MTI47" s="86"/>
      <c r="MTJ47" s="86"/>
      <c r="MTK47" s="86"/>
      <c r="MTL47" s="86"/>
      <c r="MTM47" s="86"/>
      <c r="MTN47" s="86"/>
      <c r="MTO47" s="86"/>
      <c r="MTP47" s="86"/>
      <c r="MTQ47" s="86"/>
      <c r="MTR47" s="86"/>
      <c r="MTS47" s="86"/>
      <c r="MTT47" s="86"/>
      <c r="MTU47" s="86"/>
      <c r="MTV47" s="86"/>
      <c r="MTW47" s="86"/>
      <c r="MTX47" s="86"/>
      <c r="MTY47" s="86"/>
      <c r="MTZ47" s="86"/>
      <c r="MUA47" s="86"/>
      <c r="MUB47" s="86"/>
      <c r="MUC47" s="86"/>
      <c r="MUD47" s="86"/>
      <c r="MUE47" s="86"/>
      <c r="MUF47" s="86"/>
      <c r="MUG47" s="86"/>
      <c r="MUH47" s="86"/>
      <c r="MUI47" s="86"/>
      <c r="MUJ47" s="86"/>
      <c r="MUK47" s="86"/>
      <c r="MUL47" s="86"/>
      <c r="MUM47" s="86"/>
      <c r="MUN47" s="86"/>
      <c r="MUO47" s="86"/>
      <c r="MUP47" s="86"/>
      <c r="MUQ47" s="86"/>
      <c r="MUR47" s="86"/>
      <c r="MUS47" s="86"/>
      <c r="MUT47" s="86"/>
      <c r="MUU47" s="86"/>
      <c r="MUV47" s="86"/>
      <c r="MUW47" s="86"/>
      <c r="MUX47" s="86"/>
      <c r="MUY47" s="86"/>
      <c r="MUZ47" s="86"/>
      <c r="MVA47" s="86"/>
      <c r="MVB47" s="86"/>
      <c r="MVC47" s="86"/>
      <c r="MVD47" s="86"/>
      <c r="MVE47" s="86"/>
      <c r="MVF47" s="86"/>
      <c r="MVG47" s="86"/>
      <c r="MVH47" s="86"/>
      <c r="MVI47" s="86"/>
      <c r="MVJ47" s="86"/>
      <c r="MVK47" s="86"/>
      <c r="MVL47" s="86"/>
      <c r="MVM47" s="86"/>
      <c r="MVN47" s="86"/>
      <c r="MVO47" s="86"/>
      <c r="MVP47" s="86"/>
      <c r="MVQ47" s="86"/>
      <c r="MVR47" s="86"/>
      <c r="MVS47" s="86"/>
      <c r="MVT47" s="86"/>
      <c r="MVU47" s="86"/>
      <c r="MVV47" s="86"/>
      <c r="MVW47" s="86"/>
      <c r="MVX47" s="86"/>
      <c r="MVY47" s="86"/>
      <c r="MVZ47" s="86"/>
      <c r="MWA47" s="86"/>
      <c r="MWB47" s="86"/>
      <c r="MWC47" s="86"/>
      <c r="MWD47" s="86"/>
      <c r="MWE47" s="86"/>
      <c r="MWF47" s="86"/>
      <c r="MWG47" s="86"/>
      <c r="MWH47" s="86"/>
      <c r="MWI47" s="86"/>
      <c r="MWJ47" s="86"/>
      <c r="MWK47" s="86"/>
      <c r="MWL47" s="86"/>
      <c r="MWM47" s="86"/>
      <c r="MWN47" s="86"/>
      <c r="MWO47" s="86"/>
      <c r="MWP47" s="86"/>
      <c r="MWQ47" s="86"/>
      <c r="MWR47" s="86"/>
      <c r="MWS47" s="86"/>
      <c r="MWT47" s="86"/>
      <c r="MWU47" s="86"/>
      <c r="MWV47" s="86"/>
      <c r="MWW47" s="86"/>
      <c r="MWX47" s="86"/>
      <c r="MWY47" s="86"/>
      <c r="MWZ47" s="86"/>
      <c r="MXA47" s="86"/>
      <c r="MXB47" s="86"/>
      <c r="MXC47" s="86"/>
      <c r="MXD47" s="86"/>
      <c r="MXE47" s="86"/>
      <c r="MXF47" s="86"/>
      <c r="MXG47" s="86"/>
      <c r="MXH47" s="86"/>
      <c r="MXI47" s="86"/>
      <c r="MXJ47" s="86"/>
      <c r="MXK47" s="86"/>
      <c r="MXL47" s="86"/>
      <c r="MXM47" s="86"/>
      <c r="MXN47" s="86"/>
      <c r="MXO47" s="86"/>
      <c r="MXP47" s="86"/>
      <c r="MXQ47" s="86"/>
      <c r="MXR47" s="86"/>
      <c r="MXS47" s="86"/>
      <c r="MXT47" s="86"/>
      <c r="MXU47" s="86"/>
      <c r="MXV47" s="86"/>
      <c r="MXW47" s="86"/>
      <c r="MXX47" s="86"/>
      <c r="MXY47" s="86"/>
      <c r="MXZ47" s="86"/>
      <c r="MYA47" s="86"/>
      <c r="MYB47" s="86"/>
      <c r="MYC47" s="86"/>
      <c r="MYD47" s="86"/>
      <c r="MYE47" s="86"/>
      <c r="MYF47" s="86"/>
      <c r="MYG47" s="86"/>
      <c r="MYH47" s="86"/>
      <c r="MYI47" s="86"/>
      <c r="MYJ47" s="86"/>
      <c r="MYK47" s="86"/>
      <c r="MYL47" s="86"/>
      <c r="MYM47" s="86"/>
      <c r="MYN47" s="86"/>
      <c r="MYO47" s="86"/>
      <c r="MYP47" s="86"/>
      <c r="MYQ47" s="86"/>
      <c r="MYR47" s="86"/>
      <c r="MYS47" s="86"/>
      <c r="MYT47" s="86"/>
      <c r="MYU47" s="86"/>
      <c r="MYV47" s="86"/>
      <c r="MYW47" s="86"/>
      <c r="MYX47" s="86"/>
      <c r="MYY47" s="86"/>
      <c r="MYZ47" s="86"/>
      <c r="MZA47" s="86"/>
      <c r="MZB47" s="86"/>
      <c r="MZC47" s="86"/>
      <c r="MZD47" s="86"/>
      <c r="MZE47" s="86"/>
      <c r="MZF47" s="86"/>
      <c r="MZG47" s="86"/>
      <c r="MZH47" s="86"/>
      <c r="MZI47" s="86"/>
      <c r="MZJ47" s="86"/>
      <c r="MZK47" s="86"/>
      <c r="MZL47" s="86"/>
      <c r="MZM47" s="86"/>
      <c r="MZN47" s="86"/>
      <c r="MZO47" s="86"/>
      <c r="MZP47" s="86"/>
      <c r="MZQ47" s="86"/>
      <c r="MZR47" s="86"/>
      <c r="MZS47" s="86"/>
      <c r="MZT47" s="86"/>
      <c r="MZU47" s="86"/>
      <c r="MZV47" s="86"/>
      <c r="MZW47" s="86"/>
      <c r="MZX47" s="86"/>
      <c r="MZY47" s="86"/>
      <c r="MZZ47" s="86"/>
      <c r="NAA47" s="86"/>
      <c r="NAB47" s="86"/>
      <c r="NAC47" s="86"/>
      <c r="NAD47" s="86"/>
      <c r="NAE47" s="86"/>
      <c r="NAF47" s="86"/>
      <c r="NAG47" s="86"/>
      <c r="NAH47" s="86"/>
      <c r="NAI47" s="86"/>
      <c r="NAJ47" s="86"/>
      <c r="NAK47" s="86"/>
      <c r="NAL47" s="86"/>
      <c r="NAM47" s="86"/>
      <c r="NAN47" s="86"/>
      <c r="NAO47" s="86"/>
      <c r="NAP47" s="86"/>
      <c r="NAQ47" s="86"/>
      <c r="NAR47" s="86"/>
      <c r="NAS47" s="86"/>
      <c r="NAT47" s="86"/>
      <c r="NAU47" s="86"/>
      <c r="NAV47" s="86"/>
      <c r="NAW47" s="86"/>
      <c r="NAX47" s="86"/>
      <c r="NAY47" s="86"/>
      <c r="NAZ47" s="86"/>
      <c r="NBA47" s="86"/>
      <c r="NBB47" s="86"/>
      <c r="NBC47" s="86"/>
      <c r="NBD47" s="86"/>
      <c r="NBE47" s="86"/>
      <c r="NBF47" s="86"/>
      <c r="NBG47" s="86"/>
      <c r="NBH47" s="86"/>
      <c r="NBI47" s="86"/>
      <c r="NBJ47" s="86"/>
      <c r="NBK47" s="86"/>
      <c r="NBL47" s="86"/>
      <c r="NBM47" s="86"/>
      <c r="NBN47" s="86"/>
      <c r="NBO47" s="86"/>
      <c r="NBP47" s="86"/>
      <c r="NBQ47" s="86"/>
      <c r="NBR47" s="86"/>
      <c r="NBS47" s="86"/>
      <c r="NBT47" s="86"/>
      <c r="NBU47" s="86"/>
      <c r="NBV47" s="86"/>
      <c r="NBW47" s="86"/>
      <c r="NBX47" s="86"/>
      <c r="NBY47" s="86"/>
      <c r="NBZ47" s="86"/>
      <c r="NCA47" s="86"/>
      <c r="NCB47" s="86"/>
      <c r="NCC47" s="86"/>
      <c r="NCD47" s="86"/>
      <c r="NCE47" s="86"/>
      <c r="NCF47" s="86"/>
      <c r="NCG47" s="86"/>
      <c r="NCH47" s="86"/>
      <c r="NCI47" s="86"/>
      <c r="NCJ47" s="86"/>
      <c r="NCK47" s="86"/>
      <c r="NCL47" s="86"/>
      <c r="NCM47" s="86"/>
      <c r="NCN47" s="86"/>
      <c r="NCO47" s="86"/>
      <c r="NCP47" s="86"/>
      <c r="NCQ47" s="86"/>
      <c r="NCR47" s="86"/>
      <c r="NCS47" s="86"/>
      <c r="NCT47" s="86"/>
      <c r="NCU47" s="86"/>
      <c r="NCV47" s="86"/>
      <c r="NCW47" s="86"/>
      <c r="NCX47" s="86"/>
      <c r="NCY47" s="86"/>
      <c r="NCZ47" s="86"/>
      <c r="NDA47" s="86"/>
      <c r="NDB47" s="86"/>
      <c r="NDC47" s="86"/>
      <c r="NDD47" s="86"/>
      <c r="NDE47" s="86"/>
      <c r="NDF47" s="86"/>
      <c r="NDG47" s="86"/>
      <c r="NDH47" s="86"/>
      <c r="NDI47" s="86"/>
      <c r="NDJ47" s="86"/>
      <c r="NDK47" s="86"/>
      <c r="NDL47" s="86"/>
      <c r="NDM47" s="86"/>
      <c r="NDN47" s="86"/>
      <c r="NDO47" s="86"/>
      <c r="NDP47" s="86"/>
      <c r="NDQ47" s="86"/>
      <c r="NDR47" s="86"/>
      <c r="NDS47" s="86"/>
      <c r="NDT47" s="86"/>
      <c r="NDU47" s="86"/>
      <c r="NDV47" s="86"/>
      <c r="NDW47" s="86"/>
      <c r="NDX47" s="86"/>
      <c r="NDY47" s="86"/>
      <c r="NDZ47" s="86"/>
      <c r="NEA47" s="86"/>
      <c r="NEB47" s="86"/>
      <c r="NEC47" s="86"/>
      <c r="NED47" s="86"/>
      <c r="NEE47" s="86"/>
      <c r="NEF47" s="86"/>
      <c r="NEG47" s="86"/>
      <c r="NEH47" s="86"/>
      <c r="NEI47" s="86"/>
      <c r="NEJ47" s="86"/>
      <c r="NEK47" s="86"/>
      <c r="NEL47" s="86"/>
      <c r="NEM47" s="86"/>
      <c r="NEN47" s="86"/>
      <c r="NEO47" s="86"/>
      <c r="NEP47" s="86"/>
      <c r="NEQ47" s="86"/>
      <c r="NER47" s="86"/>
      <c r="NES47" s="86"/>
      <c r="NET47" s="86"/>
      <c r="NEU47" s="86"/>
      <c r="NEV47" s="86"/>
      <c r="NEW47" s="86"/>
      <c r="NEX47" s="86"/>
      <c r="NEY47" s="86"/>
      <c r="NEZ47" s="86"/>
      <c r="NFA47" s="86"/>
      <c r="NFB47" s="86"/>
      <c r="NFC47" s="86"/>
      <c r="NFD47" s="86"/>
      <c r="NFE47" s="86"/>
      <c r="NFF47" s="86"/>
      <c r="NFG47" s="86"/>
      <c r="NFH47" s="86"/>
      <c r="NFI47" s="86"/>
      <c r="NFJ47" s="86"/>
      <c r="NFK47" s="86"/>
      <c r="NFL47" s="86"/>
      <c r="NFM47" s="86"/>
      <c r="NFN47" s="86"/>
      <c r="NFO47" s="86"/>
      <c r="NFP47" s="86"/>
      <c r="NFQ47" s="86"/>
      <c r="NFR47" s="86"/>
      <c r="NFS47" s="86"/>
      <c r="NFT47" s="86"/>
      <c r="NFU47" s="86"/>
      <c r="NFV47" s="86"/>
      <c r="NFW47" s="86"/>
      <c r="NFX47" s="86"/>
      <c r="NFY47" s="86"/>
      <c r="NFZ47" s="86"/>
      <c r="NGA47" s="86"/>
      <c r="NGB47" s="86"/>
      <c r="NGC47" s="86"/>
      <c r="NGD47" s="86"/>
      <c r="NGE47" s="86"/>
      <c r="NGF47" s="86"/>
      <c r="NGG47" s="86"/>
      <c r="NGH47" s="86"/>
      <c r="NGI47" s="86"/>
      <c r="NGJ47" s="86"/>
      <c r="NGK47" s="86"/>
      <c r="NGL47" s="86"/>
      <c r="NGM47" s="86"/>
      <c r="NGN47" s="86"/>
      <c r="NGO47" s="86"/>
      <c r="NGP47" s="86"/>
      <c r="NGQ47" s="86"/>
      <c r="NGR47" s="86"/>
      <c r="NGS47" s="86"/>
      <c r="NGT47" s="86"/>
      <c r="NGU47" s="86"/>
      <c r="NGV47" s="86"/>
      <c r="NGW47" s="86"/>
      <c r="NGX47" s="86"/>
      <c r="NGY47" s="86"/>
      <c r="NGZ47" s="86"/>
      <c r="NHA47" s="86"/>
      <c r="NHB47" s="86"/>
      <c r="NHC47" s="86"/>
      <c r="NHD47" s="86"/>
      <c r="NHE47" s="86"/>
      <c r="NHF47" s="86"/>
      <c r="NHG47" s="86"/>
      <c r="NHH47" s="86"/>
      <c r="NHI47" s="86"/>
      <c r="NHJ47" s="86"/>
      <c r="NHK47" s="86"/>
      <c r="NHL47" s="86"/>
      <c r="NHM47" s="86"/>
      <c r="NHN47" s="86"/>
      <c r="NHO47" s="86"/>
      <c r="NHP47" s="86"/>
      <c r="NHQ47" s="86"/>
      <c r="NHR47" s="86"/>
      <c r="NHS47" s="86"/>
      <c r="NHT47" s="86"/>
      <c r="NHU47" s="86"/>
      <c r="NHV47" s="86"/>
      <c r="NHW47" s="86"/>
      <c r="NHX47" s="86"/>
      <c r="NHY47" s="86"/>
      <c r="NHZ47" s="86"/>
      <c r="NIA47" s="86"/>
      <c r="NIB47" s="86"/>
      <c r="NIC47" s="86"/>
      <c r="NID47" s="86"/>
      <c r="NIE47" s="86"/>
      <c r="NIF47" s="86"/>
      <c r="NIG47" s="86"/>
      <c r="NIH47" s="86"/>
      <c r="NII47" s="86"/>
      <c r="NIJ47" s="86"/>
      <c r="NIK47" s="86"/>
      <c r="NIL47" s="86"/>
      <c r="NIM47" s="86"/>
      <c r="NIN47" s="86"/>
      <c r="NIO47" s="86"/>
      <c r="NIP47" s="86"/>
      <c r="NIQ47" s="86"/>
      <c r="NIR47" s="86"/>
      <c r="NIS47" s="86"/>
      <c r="NIT47" s="86"/>
      <c r="NIU47" s="86"/>
      <c r="NIV47" s="86"/>
      <c r="NIW47" s="86"/>
      <c r="NIX47" s="86"/>
      <c r="NIY47" s="86"/>
      <c r="NIZ47" s="86"/>
      <c r="NJA47" s="86"/>
      <c r="NJB47" s="86"/>
      <c r="NJC47" s="86"/>
      <c r="NJD47" s="86"/>
      <c r="NJE47" s="86"/>
      <c r="NJF47" s="86"/>
      <c r="NJG47" s="86"/>
      <c r="NJH47" s="86"/>
      <c r="NJI47" s="86"/>
      <c r="NJJ47" s="86"/>
      <c r="NJK47" s="86"/>
      <c r="NJL47" s="86"/>
      <c r="NJM47" s="86"/>
      <c r="NJN47" s="86"/>
      <c r="NJO47" s="86"/>
      <c r="NJP47" s="86"/>
      <c r="NJQ47" s="86"/>
      <c r="NJR47" s="86"/>
      <c r="NJS47" s="86"/>
      <c r="NJT47" s="86"/>
      <c r="NJU47" s="86"/>
      <c r="NJV47" s="86"/>
      <c r="NJW47" s="86"/>
      <c r="NJX47" s="86"/>
      <c r="NJY47" s="86"/>
      <c r="NJZ47" s="86"/>
      <c r="NKA47" s="86"/>
      <c r="NKB47" s="86"/>
      <c r="NKC47" s="86"/>
      <c r="NKD47" s="86"/>
      <c r="NKE47" s="86"/>
      <c r="NKF47" s="86"/>
      <c r="NKG47" s="86"/>
      <c r="NKH47" s="86"/>
      <c r="NKI47" s="86"/>
      <c r="NKJ47" s="86"/>
      <c r="NKK47" s="86"/>
      <c r="NKL47" s="86"/>
      <c r="NKM47" s="86"/>
      <c r="NKN47" s="86"/>
      <c r="NKO47" s="86"/>
      <c r="NKP47" s="86"/>
      <c r="NKQ47" s="86"/>
      <c r="NKR47" s="86"/>
      <c r="NKS47" s="86"/>
      <c r="NKT47" s="86"/>
      <c r="NKU47" s="86"/>
      <c r="NKV47" s="86"/>
      <c r="NKW47" s="86"/>
      <c r="NKX47" s="86"/>
      <c r="NKY47" s="86"/>
      <c r="NKZ47" s="86"/>
      <c r="NLA47" s="86"/>
      <c r="NLB47" s="86"/>
      <c r="NLC47" s="86"/>
      <c r="NLD47" s="86"/>
      <c r="NLE47" s="86"/>
      <c r="NLF47" s="86"/>
      <c r="NLG47" s="86"/>
      <c r="NLH47" s="86"/>
      <c r="NLI47" s="86"/>
      <c r="NLJ47" s="86"/>
      <c r="NLK47" s="86"/>
      <c r="NLL47" s="86"/>
      <c r="NLM47" s="86"/>
      <c r="NLN47" s="86"/>
      <c r="NLO47" s="86"/>
      <c r="NLP47" s="86"/>
      <c r="NLQ47" s="86"/>
      <c r="NLR47" s="86"/>
      <c r="NLS47" s="86"/>
      <c r="NLT47" s="86"/>
      <c r="NLU47" s="86"/>
      <c r="NLV47" s="86"/>
      <c r="NLW47" s="86"/>
      <c r="NLX47" s="86"/>
      <c r="NLY47" s="86"/>
      <c r="NLZ47" s="86"/>
      <c r="NMA47" s="86"/>
      <c r="NMB47" s="86"/>
      <c r="NMC47" s="86"/>
      <c r="NMD47" s="86"/>
      <c r="NME47" s="86"/>
      <c r="NMF47" s="86"/>
      <c r="NMG47" s="86"/>
      <c r="NMH47" s="86"/>
      <c r="NMI47" s="86"/>
      <c r="NMJ47" s="86"/>
      <c r="NMK47" s="86"/>
      <c r="NML47" s="86"/>
      <c r="NMM47" s="86"/>
      <c r="NMN47" s="86"/>
      <c r="NMO47" s="86"/>
      <c r="NMP47" s="86"/>
      <c r="NMQ47" s="86"/>
      <c r="NMR47" s="86"/>
      <c r="NMS47" s="86"/>
      <c r="NMT47" s="86"/>
      <c r="NMU47" s="86"/>
      <c r="NMV47" s="86"/>
      <c r="NMW47" s="86"/>
      <c r="NMX47" s="86"/>
      <c r="NMY47" s="86"/>
      <c r="NMZ47" s="86"/>
      <c r="NNA47" s="86"/>
      <c r="NNB47" s="86"/>
      <c r="NNC47" s="86"/>
      <c r="NND47" s="86"/>
      <c r="NNE47" s="86"/>
      <c r="NNF47" s="86"/>
      <c r="NNG47" s="86"/>
      <c r="NNH47" s="86"/>
      <c r="NNI47" s="86"/>
      <c r="NNJ47" s="86"/>
      <c r="NNK47" s="86"/>
      <c r="NNL47" s="86"/>
      <c r="NNM47" s="86"/>
      <c r="NNN47" s="86"/>
      <c r="NNO47" s="86"/>
      <c r="NNP47" s="86"/>
      <c r="NNQ47" s="86"/>
      <c r="NNR47" s="86"/>
      <c r="NNS47" s="86"/>
      <c r="NNT47" s="86"/>
      <c r="NNU47" s="86"/>
      <c r="NNV47" s="86"/>
      <c r="NNW47" s="86"/>
      <c r="NNX47" s="86"/>
      <c r="NNY47" s="86"/>
      <c r="NNZ47" s="86"/>
      <c r="NOA47" s="86"/>
      <c r="NOB47" s="86"/>
      <c r="NOC47" s="86"/>
      <c r="NOD47" s="86"/>
      <c r="NOE47" s="86"/>
      <c r="NOF47" s="86"/>
      <c r="NOG47" s="86"/>
      <c r="NOH47" s="86"/>
      <c r="NOI47" s="86"/>
      <c r="NOJ47" s="86"/>
      <c r="NOK47" s="86"/>
      <c r="NOL47" s="86"/>
      <c r="NOM47" s="86"/>
      <c r="NON47" s="86"/>
      <c r="NOO47" s="86"/>
      <c r="NOP47" s="86"/>
      <c r="NOQ47" s="86"/>
      <c r="NOR47" s="86"/>
      <c r="NOS47" s="86"/>
      <c r="NOT47" s="86"/>
      <c r="NOU47" s="86"/>
      <c r="NOV47" s="86"/>
      <c r="NOW47" s="86"/>
      <c r="NOX47" s="86"/>
      <c r="NOY47" s="86"/>
      <c r="NOZ47" s="86"/>
      <c r="NPA47" s="86"/>
      <c r="NPB47" s="86"/>
      <c r="NPC47" s="86"/>
      <c r="NPD47" s="86"/>
      <c r="NPE47" s="86"/>
      <c r="NPF47" s="86"/>
      <c r="NPG47" s="86"/>
      <c r="NPH47" s="86"/>
      <c r="NPI47" s="86"/>
      <c r="NPJ47" s="86"/>
      <c r="NPK47" s="86"/>
      <c r="NPL47" s="86"/>
      <c r="NPM47" s="86"/>
      <c r="NPN47" s="86"/>
      <c r="NPO47" s="86"/>
      <c r="NPP47" s="86"/>
      <c r="NPQ47" s="86"/>
      <c r="NPR47" s="86"/>
      <c r="NPS47" s="86"/>
      <c r="NPT47" s="86"/>
      <c r="NPU47" s="86"/>
      <c r="NPV47" s="86"/>
      <c r="NPW47" s="86"/>
      <c r="NPX47" s="86"/>
      <c r="NPY47" s="86"/>
      <c r="NPZ47" s="86"/>
      <c r="NQA47" s="86"/>
      <c r="NQB47" s="86"/>
      <c r="NQC47" s="86"/>
      <c r="NQD47" s="86"/>
      <c r="NQE47" s="86"/>
      <c r="NQF47" s="86"/>
      <c r="NQG47" s="86"/>
      <c r="NQH47" s="86"/>
      <c r="NQI47" s="86"/>
      <c r="NQJ47" s="86"/>
      <c r="NQK47" s="86"/>
      <c r="NQL47" s="86"/>
      <c r="NQM47" s="86"/>
      <c r="NQN47" s="86"/>
      <c r="NQO47" s="86"/>
      <c r="NQP47" s="86"/>
      <c r="NQQ47" s="86"/>
      <c r="NQR47" s="86"/>
      <c r="NQS47" s="86"/>
      <c r="NQT47" s="86"/>
      <c r="NQU47" s="86"/>
      <c r="NQV47" s="86"/>
      <c r="NQW47" s="86"/>
      <c r="NQX47" s="86"/>
      <c r="NQY47" s="86"/>
      <c r="NQZ47" s="86"/>
      <c r="NRA47" s="86"/>
      <c r="NRB47" s="86"/>
      <c r="NRC47" s="86"/>
      <c r="NRD47" s="86"/>
      <c r="NRE47" s="86"/>
      <c r="NRF47" s="86"/>
      <c r="NRG47" s="86"/>
      <c r="NRH47" s="86"/>
      <c r="NRI47" s="86"/>
      <c r="NRJ47" s="86"/>
      <c r="NRK47" s="86"/>
      <c r="NRL47" s="86"/>
      <c r="NRM47" s="86"/>
      <c r="NRN47" s="86"/>
      <c r="NRO47" s="86"/>
      <c r="NRP47" s="86"/>
      <c r="NRQ47" s="86"/>
      <c r="NRR47" s="86"/>
      <c r="NRS47" s="86"/>
      <c r="NRT47" s="86"/>
      <c r="NRU47" s="86"/>
      <c r="NRV47" s="86"/>
      <c r="NRW47" s="86"/>
      <c r="NRX47" s="86"/>
      <c r="NRY47" s="86"/>
      <c r="NRZ47" s="86"/>
      <c r="NSA47" s="86"/>
      <c r="NSB47" s="86"/>
      <c r="NSC47" s="86"/>
      <c r="NSD47" s="86"/>
      <c r="NSE47" s="86"/>
      <c r="NSF47" s="86"/>
      <c r="NSG47" s="86"/>
      <c r="NSH47" s="86"/>
      <c r="NSI47" s="86"/>
      <c r="NSJ47" s="86"/>
      <c r="NSK47" s="86"/>
      <c r="NSL47" s="86"/>
      <c r="NSM47" s="86"/>
      <c r="NSN47" s="86"/>
      <c r="NSO47" s="86"/>
      <c r="NSP47" s="86"/>
      <c r="NSQ47" s="86"/>
      <c r="NSR47" s="86"/>
      <c r="NSS47" s="86"/>
      <c r="NST47" s="86"/>
      <c r="NSU47" s="86"/>
      <c r="NSV47" s="86"/>
      <c r="NSW47" s="86"/>
      <c r="NSX47" s="86"/>
      <c r="NSY47" s="86"/>
      <c r="NSZ47" s="86"/>
      <c r="NTA47" s="86"/>
      <c r="NTB47" s="86"/>
      <c r="NTC47" s="86"/>
      <c r="NTD47" s="86"/>
      <c r="NTE47" s="86"/>
      <c r="NTF47" s="86"/>
      <c r="NTG47" s="86"/>
      <c r="NTH47" s="86"/>
      <c r="NTI47" s="86"/>
      <c r="NTJ47" s="86"/>
      <c r="NTK47" s="86"/>
      <c r="NTL47" s="86"/>
      <c r="NTM47" s="86"/>
      <c r="NTN47" s="86"/>
      <c r="NTO47" s="86"/>
      <c r="NTP47" s="86"/>
      <c r="NTQ47" s="86"/>
      <c r="NTR47" s="86"/>
      <c r="NTS47" s="86"/>
      <c r="NTT47" s="86"/>
      <c r="NTU47" s="86"/>
      <c r="NTV47" s="86"/>
      <c r="NTW47" s="86"/>
      <c r="NTX47" s="86"/>
      <c r="NTY47" s="86"/>
      <c r="NTZ47" s="86"/>
      <c r="NUA47" s="86"/>
      <c r="NUB47" s="86"/>
      <c r="NUC47" s="86"/>
      <c r="NUD47" s="86"/>
      <c r="NUE47" s="86"/>
      <c r="NUF47" s="86"/>
      <c r="NUG47" s="86"/>
      <c r="NUH47" s="86"/>
      <c r="NUI47" s="86"/>
      <c r="NUJ47" s="86"/>
      <c r="NUK47" s="86"/>
      <c r="NUL47" s="86"/>
      <c r="NUM47" s="86"/>
      <c r="NUN47" s="86"/>
      <c r="NUO47" s="86"/>
      <c r="NUP47" s="86"/>
      <c r="NUQ47" s="86"/>
      <c r="NUR47" s="86"/>
      <c r="NUS47" s="86"/>
      <c r="NUT47" s="86"/>
      <c r="NUU47" s="86"/>
      <c r="NUV47" s="86"/>
      <c r="NUW47" s="86"/>
      <c r="NUX47" s="86"/>
      <c r="NUY47" s="86"/>
      <c r="NUZ47" s="86"/>
      <c r="NVA47" s="86"/>
      <c r="NVB47" s="86"/>
      <c r="NVC47" s="86"/>
      <c r="NVD47" s="86"/>
      <c r="NVE47" s="86"/>
      <c r="NVF47" s="86"/>
      <c r="NVG47" s="86"/>
      <c r="NVH47" s="86"/>
      <c r="NVI47" s="86"/>
      <c r="NVJ47" s="86"/>
      <c r="NVK47" s="86"/>
      <c r="NVL47" s="86"/>
      <c r="NVM47" s="86"/>
      <c r="NVN47" s="86"/>
      <c r="NVO47" s="86"/>
      <c r="NVP47" s="86"/>
      <c r="NVQ47" s="86"/>
      <c r="NVR47" s="86"/>
      <c r="NVS47" s="86"/>
      <c r="NVT47" s="86"/>
      <c r="NVU47" s="86"/>
      <c r="NVV47" s="86"/>
      <c r="NVW47" s="86"/>
      <c r="NVX47" s="86"/>
      <c r="NVY47" s="86"/>
      <c r="NVZ47" s="86"/>
      <c r="NWA47" s="86"/>
      <c r="NWB47" s="86"/>
      <c r="NWC47" s="86"/>
      <c r="NWD47" s="86"/>
      <c r="NWE47" s="86"/>
      <c r="NWF47" s="86"/>
      <c r="NWG47" s="86"/>
      <c r="NWH47" s="86"/>
      <c r="NWI47" s="86"/>
      <c r="NWJ47" s="86"/>
      <c r="NWK47" s="86"/>
      <c r="NWL47" s="86"/>
      <c r="NWM47" s="86"/>
      <c r="NWN47" s="86"/>
      <c r="NWO47" s="86"/>
      <c r="NWP47" s="86"/>
      <c r="NWQ47" s="86"/>
      <c r="NWR47" s="86"/>
      <c r="NWS47" s="86"/>
      <c r="NWT47" s="86"/>
      <c r="NWU47" s="86"/>
      <c r="NWV47" s="86"/>
      <c r="NWW47" s="86"/>
      <c r="NWX47" s="86"/>
      <c r="NWY47" s="86"/>
      <c r="NWZ47" s="86"/>
      <c r="NXA47" s="86"/>
      <c r="NXB47" s="86"/>
      <c r="NXC47" s="86"/>
      <c r="NXD47" s="86"/>
      <c r="NXE47" s="86"/>
      <c r="NXF47" s="86"/>
      <c r="NXG47" s="86"/>
      <c r="NXH47" s="86"/>
      <c r="NXI47" s="86"/>
      <c r="NXJ47" s="86"/>
      <c r="NXK47" s="86"/>
      <c r="NXL47" s="86"/>
      <c r="NXM47" s="86"/>
      <c r="NXN47" s="86"/>
      <c r="NXO47" s="86"/>
      <c r="NXP47" s="86"/>
      <c r="NXQ47" s="86"/>
      <c r="NXR47" s="86"/>
      <c r="NXS47" s="86"/>
      <c r="NXT47" s="86"/>
      <c r="NXU47" s="86"/>
      <c r="NXV47" s="86"/>
      <c r="NXW47" s="86"/>
      <c r="NXX47" s="86"/>
      <c r="NXY47" s="86"/>
      <c r="NXZ47" s="86"/>
      <c r="NYA47" s="86"/>
      <c r="NYB47" s="86"/>
      <c r="NYC47" s="86"/>
      <c r="NYD47" s="86"/>
      <c r="NYE47" s="86"/>
      <c r="NYF47" s="86"/>
      <c r="NYG47" s="86"/>
      <c r="NYH47" s="86"/>
      <c r="NYI47" s="86"/>
      <c r="NYJ47" s="86"/>
      <c r="NYK47" s="86"/>
      <c r="NYL47" s="86"/>
      <c r="NYM47" s="86"/>
      <c r="NYN47" s="86"/>
      <c r="NYO47" s="86"/>
      <c r="NYP47" s="86"/>
      <c r="NYQ47" s="86"/>
      <c r="NYR47" s="86"/>
      <c r="NYS47" s="86"/>
      <c r="NYT47" s="86"/>
      <c r="NYU47" s="86"/>
      <c r="NYV47" s="86"/>
      <c r="NYW47" s="86"/>
      <c r="NYX47" s="86"/>
      <c r="NYY47" s="86"/>
      <c r="NYZ47" s="86"/>
      <c r="NZA47" s="86"/>
      <c r="NZB47" s="86"/>
      <c r="NZC47" s="86"/>
      <c r="NZD47" s="86"/>
      <c r="NZE47" s="86"/>
      <c r="NZF47" s="86"/>
      <c r="NZG47" s="86"/>
      <c r="NZH47" s="86"/>
      <c r="NZI47" s="86"/>
      <c r="NZJ47" s="86"/>
      <c r="NZK47" s="86"/>
      <c r="NZL47" s="86"/>
      <c r="NZM47" s="86"/>
      <c r="NZN47" s="86"/>
      <c r="NZO47" s="86"/>
      <c r="NZP47" s="86"/>
      <c r="NZQ47" s="86"/>
      <c r="NZR47" s="86"/>
      <c r="NZS47" s="86"/>
      <c r="NZT47" s="86"/>
      <c r="NZU47" s="86"/>
      <c r="NZV47" s="86"/>
      <c r="NZW47" s="86"/>
      <c r="NZX47" s="86"/>
      <c r="NZY47" s="86"/>
      <c r="NZZ47" s="86"/>
      <c r="OAA47" s="86"/>
      <c r="OAB47" s="86"/>
      <c r="OAC47" s="86"/>
      <c r="OAD47" s="86"/>
      <c r="OAE47" s="86"/>
      <c r="OAF47" s="86"/>
      <c r="OAG47" s="86"/>
      <c r="OAH47" s="86"/>
      <c r="OAI47" s="86"/>
      <c r="OAJ47" s="86"/>
      <c r="OAK47" s="86"/>
      <c r="OAL47" s="86"/>
      <c r="OAM47" s="86"/>
      <c r="OAN47" s="86"/>
      <c r="OAO47" s="86"/>
      <c r="OAP47" s="86"/>
      <c r="OAQ47" s="86"/>
      <c r="OAR47" s="86"/>
      <c r="OAS47" s="86"/>
      <c r="OAT47" s="86"/>
      <c r="OAU47" s="86"/>
      <c r="OAV47" s="86"/>
      <c r="OAW47" s="86"/>
      <c r="OAX47" s="86"/>
      <c r="OAY47" s="86"/>
      <c r="OAZ47" s="86"/>
      <c r="OBA47" s="86"/>
      <c r="OBB47" s="86"/>
      <c r="OBC47" s="86"/>
      <c r="OBD47" s="86"/>
      <c r="OBE47" s="86"/>
      <c r="OBF47" s="86"/>
      <c r="OBG47" s="86"/>
      <c r="OBH47" s="86"/>
      <c r="OBI47" s="86"/>
      <c r="OBJ47" s="86"/>
      <c r="OBK47" s="86"/>
      <c r="OBL47" s="86"/>
      <c r="OBM47" s="86"/>
      <c r="OBN47" s="86"/>
      <c r="OBO47" s="86"/>
      <c r="OBP47" s="86"/>
      <c r="OBQ47" s="86"/>
      <c r="OBR47" s="86"/>
      <c r="OBS47" s="86"/>
      <c r="OBT47" s="86"/>
      <c r="OBU47" s="86"/>
      <c r="OBV47" s="86"/>
      <c r="OBW47" s="86"/>
      <c r="OBX47" s="86"/>
      <c r="OBY47" s="86"/>
      <c r="OBZ47" s="86"/>
      <c r="OCA47" s="86"/>
      <c r="OCB47" s="86"/>
      <c r="OCC47" s="86"/>
      <c r="OCD47" s="86"/>
      <c r="OCE47" s="86"/>
      <c r="OCF47" s="86"/>
      <c r="OCG47" s="86"/>
      <c r="OCH47" s="86"/>
      <c r="OCI47" s="86"/>
      <c r="OCJ47" s="86"/>
      <c r="OCK47" s="86"/>
      <c r="OCL47" s="86"/>
      <c r="OCM47" s="86"/>
      <c r="OCN47" s="86"/>
      <c r="OCO47" s="86"/>
      <c r="OCP47" s="86"/>
      <c r="OCQ47" s="86"/>
      <c r="OCR47" s="86"/>
      <c r="OCS47" s="86"/>
      <c r="OCT47" s="86"/>
      <c r="OCU47" s="86"/>
      <c r="OCV47" s="86"/>
      <c r="OCW47" s="86"/>
      <c r="OCX47" s="86"/>
      <c r="OCY47" s="86"/>
      <c r="OCZ47" s="86"/>
      <c r="ODA47" s="86"/>
      <c r="ODB47" s="86"/>
      <c r="ODC47" s="86"/>
      <c r="ODD47" s="86"/>
      <c r="ODE47" s="86"/>
      <c r="ODF47" s="86"/>
      <c r="ODG47" s="86"/>
      <c r="ODH47" s="86"/>
      <c r="ODI47" s="86"/>
      <c r="ODJ47" s="86"/>
      <c r="ODK47" s="86"/>
      <c r="ODL47" s="86"/>
      <c r="ODM47" s="86"/>
      <c r="ODN47" s="86"/>
      <c r="ODO47" s="86"/>
      <c r="ODP47" s="86"/>
      <c r="ODQ47" s="86"/>
      <c r="ODR47" s="86"/>
      <c r="ODS47" s="86"/>
      <c r="ODT47" s="86"/>
      <c r="ODU47" s="86"/>
      <c r="ODV47" s="86"/>
      <c r="ODW47" s="86"/>
      <c r="ODX47" s="86"/>
      <c r="ODY47" s="86"/>
      <c r="ODZ47" s="86"/>
      <c r="OEA47" s="86"/>
      <c r="OEB47" s="86"/>
      <c r="OEC47" s="86"/>
      <c r="OED47" s="86"/>
      <c r="OEE47" s="86"/>
      <c r="OEF47" s="86"/>
      <c r="OEG47" s="86"/>
      <c r="OEH47" s="86"/>
      <c r="OEI47" s="86"/>
      <c r="OEJ47" s="86"/>
      <c r="OEK47" s="86"/>
      <c r="OEL47" s="86"/>
      <c r="OEM47" s="86"/>
      <c r="OEN47" s="86"/>
      <c r="OEO47" s="86"/>
      <c r="OEP47" s="86"/>
      <c r="OEQ47" s="86"/>
      <c r="OER47" s="86"/>
      <c r="OES47" s="86"/>
      <c r="OET47" s="86"/>
      <c r="OEU47" s="86"/>
      <c r="OEV47" s="86"/>
      <c r="OEW47" s="86"/>
      <c r="OEX47" s="86"/>
      <c r="OEY47" s="86"/>
      <c r="OEZ47" s="86"/>
      <c r="OFA47" s="86"/>
      <c r="OFB47" s="86"/>
      <c r="OFC47" s="86"/>
      <c r="OFD47" s="86"/>
      <c r="OFE47" s="86"/>
      <c r="OFF47" s="86"/>
      <c r="OFG47" s="86"/>
      <c r="OFH47" s="86"/>
      <c r="OFI47" s="86"/>
      <c r="OFJ47" s="86"/>
      <c r="OFK47" s="86"/>
      <c r="OFL47" s="86"/>
      <c r="OFM47" s="86"/>
      <c r="OFN47" s="86"/>
      <c r="OFO47" s="86"/>
      <c r="OFP47" s="86"/>
      <c r="OFQ47" s="86"/>
      <c r="OFR47" s="86"/>
      <c r="OFS47" s="86"/>
      <c r="OFT47" s="86"/>
      <c r="OFU47" s="86"/>
      <c r="OFV47" s="86"/>
      <c r="OFW47" s="86"/>
      <c r="OFX47" s="86"/>
      <c r="OFY47" s="86"/>
      <c r="OFZ47" s="86"/>
      <c r="OGA47" s="86"/>
      <c r="OGB47" s="86"/>
      <c r="OGC47" s="86"/>
      <c r="OGD47" s="86"/>
      <c r="OGE47" s="86"/>
      <c r="OGF47" s="86"/>
      <c r="OGG47" s="86"/>
      <c r="OGH47" s="86"/>
      <c r="OGI47" s="86"/>
      <c r="OGJ47" s="86"/>
      <c r="OGK47" s="86"/>
      <c r="OGL47" s="86"/>
      <c r="OGM47" s="86"/>
      <c r="OGN47" s="86"/>
      <c r="OGO47" s="86"/>
      <c r="OGP47" s="86"/>
      <c r="OGQ47" s="86"/>
      <c r="OGR47" s="86"/>
      <c r="OGS47" s="86"/>
      <c r="OGT47" s="86"/>
      <c r="OGU47" s="86"/>
      <c r="OGV47" s="86"/>
      <c r="OGW47" s="86"/>
      <c r="OGX47" s="86"/>
      <c r="OGY47" s="86"/>
      <c r="OGZ47" s="86"/>
      <c r="OHA47" s="86"/>
      <c r="OHB47" s="86"/>
      <c r="OHC47" s="86"/>
      <c r="OHD47" s="86"/>
      <c r="OHE47" s="86"/>
      <c r="OHF47" s="86"/>
      <c r="OHG47" s="86"/>
      <c r="OHH47" s="86"/>
      <c r="OHI47" s="86"/>
      <c r="OHJ47" s="86"/>
      <c r="OHK47" s="86"/>
      <c r="OHL47" s="86"/>
      <c r="OHM47" s="86"/>
      <c r="OHN47" s="86"/>
      <c r="OHO47" s="86"/>
      <c r="OHP47" s="86"/>
      <c r="OHQ47" s="86"/>
      <c r="OHR47" s="86"/>
      <c r="OHS47" s="86"/>
      <c r="OHT47" s="86"/>
      <c r="OHU47" s="86"/>
      <c r="OHV47" s="86"/>
      <c r="OHW47" s="86"/>
      <c r="OHX47" s="86"/>
      <c r="OHY47" s="86"/>
      <c r="OHZ47" s="86"/>
      <c r="OIA47" s="86"/>
      <c r="OIB47" s="86"/>
      <c r="OIC47" s="86"/>
      <c r="OID47" s="86"/>
      <c r="OIE47" s="86"/>
      <c r="OIF47" s="86"/>
      <c r="OIG47" s="86"/>
      <c r="OIH47" s="86"/>
      <c r="OII47" s="86"/>
      <c r="OIJ47" s="86"/>
      <c r="OIK47" s="86"/>
      <c r="OIL47" s="86"/>
      <c r="OIM47" s="86"/>
      <c r="OIN47" s="86"/>
      <c r="OIO47" s="86"/>
      <c r="OIP47" s="86"/>
      <c r="OIQ47" s="86"/>
      <c r="OIR47" s="86"/>
      <c r="OIS47" s="86"/>
      <c r="OIT47" s="86"/>
      <c r="OIU47" s="86"/>
      <c r="OIV47" s="86"/>
      <c r="OIW47" s="86"/>
      <c r="OIX47" s="86"/>
      <c r="OIY47" s="86"/>
      <c r="OIZ47" s="86"/>
      <c r="OJA47" s="86"/>
      <c r="OJB47" s="86"/>
      <c r="OJC47" s="86"/>
      <c r="OJD47" s="86"/>
      <c r="OJE47" s="86"/>
      <c r="OJF47" s="86"/>
      <c r="OJG47" s="86"/>
      <c r="OJH47" s="86"/>
      <c r="OJI47" s="86"/>
      <c r="OJJ47" s="86"/>
      <c r="OJK47" s="86"/>
      <c r="OJL47" s="86"/>
      <c r="OJM47" s="86"/>
      <c r="OJN47" s="86"/>
      <c r="OJO47" s="86"/>
      <c r="OJP47" s="86"/>
      <c r="OJQ47" s="86"/>
      <c r="OJR47" s="86"/>
      <c r="OJS47" s="86"/>
      <c r="OJT47" s="86"/>
      <c r="OJU47" s="86"/>
      <c r="OJV47" s="86"/>
      <c r="OJW47" s="86"/>
      <c r="OJX47" s="86"/>
      <c r="OJY47" s="86"/>
      <c r="OJZ47" s="86"/>
      <c r="OKA47" s="86"/>
      <c r="OKB47" s="86"/>
      <c r="OKC47" s="86"/>
      <c r="OKD47" s="86"/>
      <c r="OKE47" s="86"/>
      <c r="OKF47" s="86"/>
      <c r="OKG47" s="86"/>
      <c r="OKH47" s="86"/>
      <c r="OKI47" s="86"/>
      <c r="OKJ47" s="86"/>
      <c r="OKK47" s="86"/>
      <c r="OKL47" s="86"/>
      <c r="OKM47" s="86"/>
      <c r="OKN47" s="86"/>
      <c r="OKO47" s="86"/>
      <c r="OKP47" s="86"/>
      <c r="OKQ47" s="86"/>
      <c r="OKR47" s="86"/>
      <c r="OKS47" s="86"/>
      <c r="OKT47" s="86"/>
      <c r="OKU47" s="86"/>
      <c r="OKV47" s="86"/>
      <c r="OKW47" s="86"/>
      <c r="OKX47" s="86"/>
      <c r="OKY47" s="86"/>
      <c r="OKZ47" s="86"/>
      <c r="OLA47" s="86"/>
      <c r="OLB47" s="86"/>
      <c r="OLC47" s="86"/>
      <c r="OLD47" s="86"/>
      <c r="OLE47" s="86"/>
      <c r="OLF47" s="86"/>
      <c r="OLG47" s="86"/>
      <c r="OLH47" s="86"/>
      <c r="OLI47" s="86"/>
      <c r="OLJ47" s="86"/>
      <c r="OLK47" s="86"/>
      <c r="OLL47" s="86"/>
      <c r="OLM47" s="86"/>
      <c r="OLN47" s="86"/>
      <c r="OLO47" s="86"/>
      <c r="OLP47" s="86"/>
      <c r="OLQ47" s="86"/>
      <c r="OLR47" s="86"/>
      <c r="OLS47" s="86"/>
      <c r="OLT47" s="86"/>
      <c r="OLU47" s="86"/>
      <c r="OLV47" s="86"/>
      <c r="OLW47" s="86"/>
      <c r="OLX47" s="86"/>
      <c r="OLY47" s="86"/>
      <c r="OLZ47" s="86"/>
      <c r="OMA47" s="86"/>
      <c r="OMB47" s="86"/>
      <c r="OMC47" s="86"/>
      <c r="OMD47" s="86"/>
      <c r="OME47" s="86"/>
      <c r="OMF47" s="86"/>
      <c r="OMG47" s="86"/>
      <c r="OMH47" s="86"/>
      <c r="OMI47" s="86"/>
      <c r="OMJ47" s="86"/>
      <c r="OMK47" s="86"/>
      <c r="OML47" s="86"/>
      <c r="OMM47" s="86"/>
      <c r="OMN47" s="86"/>
      <c r="OMO47" s="86"/>
      <c r="OMP47" s="86"/>
      <c r="OMQ47" s="86"/>
      <c r="OMR47" s="86"/>
      <c r="OMS47" s="86"/>
      <c r="OMT47" s="86"/>
      <c r="OMU47" s="86"/>
      <c r="OMV47" s="86"/>
      <c r="OMW47" s="86"/>
      <c r="OMX47" s="86"/>
      <c r="OMY47" s="86"/>
      <c r="OMZ47" s="86"/>
      <c r="ONA47" s="86"/>
      <c r="ONB47" s="86"/>
      <c r="ONC47" s="86"/>
      <c r="OND47" s="86"/>
      <c r="ONE47" s="86"/>
      <c r="ONF47" s="86"/>
      <c r="ONG47" s="86"/>
      <c r="ONH47" s="86"/>
      <c r="ONI47" s="86"/>
      <c r="ONJ47" s="86"/>
      <c r="ONK47" s="86"/>
      <c r="ONL47" s="86"/>
      <c r="ONM47" s="86"/>
      <c r="ONN47" s="86"/>
      <c r="ONO47" s="86"/>
      <c r="ONP47" s="86"/>
      <c r="ONQ47" s="86"/>
      <c r="ONR47" s="86"/>
      <c r="ONS47" s="86"/>
      <c r="ONT47" s="86"/>
      <c r="ONU47" s="86"/>
      <c r="ONV47" s="86"/>
      <c r="ONW47" s="86"/>
      <c r="ONX47" s="86"/>
      <c r="ONY47" s="86"/>
      <c r="ONZ47" s="86"/>
      <c r="OOA47" s="86"/>
      <c r="OOB47" s="86"/>
      <c r="OOC47" s="86"/>
      <c r="OOD47" s="86"/>
      <c r="OOE47" s="86"/>
      <c r="OOF47" s="86"/>
      <c r="OOG47" s="86"/>
      <c r="OOH47" s="86"/>
      <c r="OOI47" s="86"/>
      <c r="OOJ47" s="86"/>
      <c r="OOK47" s="86"/>
      <c r="OOL47" s="86"/>
      <c r="OOM47" s="86"/>
      <c r="OON47" s="86"/>
      <c r="OOO47" s="86"/>
      <c r="OOP47" s="86"/>
      <c r="OOQ47" s="86"/>
      <c r="OOR47" s="86"/>
      <c r="OOS47" s="86"/>
      <c r="OOT47" s="86"/>
      <c r="OOU47" s="86"/>
      <c r="OOV47" s="86"/>
      <c r="OOW47" s="86"/>
      <c r="OOX47" s="86"/>
      <c r="OOY47" s="86"/>
      <c r="OOZ47" s="86"/>
      <c r="OPA47" s="86"/>
      <c r="OPB47" s="86"/>
      <c r="OPC47" s="86"/>
      <c r="OPD47" s="86"/>
      <c r="OPE47" s="86"/>
      <c r="OPF47" s="86"/>
      <c r="OPG47" s="86"/>
      <c r="OPH47" s="86"/>
      <c r="OPI47" s="86"/>
      <c r="OPJ47" s="86"/>
      <c r="OPK47" s="86"/>
      <c r="OPL47" s="86"/>
      <c r="OPM47" s="86"/>
      <c r="OPN47" s="86"/>
      <c r="OPO47" s="86"/>
      <c r="OPP47" s="86"/>
      <c r="OPQ47" s="86"/>
      <c r="OPR47" s="86"/>
      <c r="OPS47" s="86"/>
      <c r="OPT47" s="86"/>
      <c r="OPU47" s="86"/>
      <c r="OPV47" s="86"/>
      <c r="OPW47" s="86"/>
      <c r="OPX47" s="86"/>
      <c r="OPY47" s="86"/>
      <c r="OPZ47" s="86"/>
      <c r="OQA47" s="86"/>
      <c r="OQB47" s="86"/>
      <c r="OQC47" s="86"/>
      <c r="OQD47" s="86"/>
      <c r="OQE47" s="86"/>
      <c r="OQF47" s="86"/>
      <c r="OQG47" s="86"/>
      <c r="OQH47" s="86"/>
      <c r="OQI47" s="86"/>
      <c r="OQJ47" s="86"/>
      <c r="OQK47" s="86"/>
      <c r="OQL47" s="86"/>
      <c r="OQM47" s="86"/>
      <c r="OQN47" s="86"/>
      <c r="OQO47" s="86"/>
      <c r="OQP47" s="86"/>
      <c r="OQQ47" s="86"/>
      <c r="OQR47" s="86"/>
      <c r="OQS47" s="86"/>
      <c r="OQT47" s="86"/>
      <c r="OQU47" s="86"/>
      <c r="OQV47" s="86"/>
      <c r="OQW47" s="86"/>
      <c r="OQX47" s="86"/>
      <c r="OQY47" s="86"/>
      <c r="OQZ47" s="86"/>
      <c r="ORA47" s="86"/>
      <c r="ORB47" s="86"/>
      <c r="ORC47" s="86"/>
      <c r="ORD47" s="86"/>
      <c r="ORE47" s="86"/>
      <c r="ORF47" s="86"/>
      <c r="ORG47" s="86"/>
      <c r="ORH47" s="86"/>
      <c r="ORI47" s="86"/>
      <c r="ORJ47" s="86"/>
      <c r="ORK47" s="86"/>
      <c r="ORL47" s="86"/>
      <c r="ORM47" s="86"/>
      <c r="ORN47" s="86"/>
      <c r="ORO47" s="86"/>
      <c r="ORP47" s="86"/>
      <c r="ORQ47" s="86"/>
      <c r="ORR47" s="86"/>
      <c r="ORS47" s="86"/>
      <c r="ORT47" s="86"/>
      <c r="ORU47" s="86"/>
      <c r="ORV47" s="86"/>
      <c r="ORW47" s="86"/>
      <c r="ORX47" s="86"/>
      <c r="ORY47" s="86"/>
      <c r="ORZ47" s="86"/>
      <c r="OSA47" s="86"/>
      <c r="OSB47" s="86"/>
      <c r="OSC47" s="86"/>
      <c r="OSD47" s="86"/>
      <c r="OSE47" s="86"/>
      <c r="OSF47" s="86"/>
      <c r="OSG47" s="86"/>
      <c r="OSH47" s="86"/>
      <c r="OSI47" s="86"/>
      <c r="OSJ47" s="86"/>
      <c r="OSK47" s="86"/>
      <c r="OSL47" s="86"/>
      <c r="OSM47" s="86"/>
      <c r="OSN47" s="86"/>
      <c r="OSO47" s="86"/>
      <c r="OSP47" s="86"/>
      <c r="OSQ47" s="86"/>
      <c r="OSR47" s="86"/>
      <c r="OSS47" s="86"/>
      <c r="OST47" s="86"/>
      <c r="OSU47" s="86"/>
      <c r="OSV47" s="86"/>
      <c r="OSW47" s="86"/>
      <c r="OSX47" s="86"/>
      <c r="OSY47" s="86"/>
      <c r="OSZ47" s="86"/>
      <c r="OTA47" s="86"/>
      <c r="OTB47" s="86"/>
      <c r="OTC47" s="86"/>
      <c r="OTD47" s="86"/>
      <c r="OTE47" s="86"/>
      <c r="OTF47" s="86"/>
      <c r="OTG47" s="86"/>
      <c r="OTH47" s="86"/>
      <c r="OTI47" s="86"/>
      <c r="OTJ47" s="86"/>
      <c r="OTK47" s="86"/>
      <c r="OTL47" s="86"/>
      <c r="OTM47" s="86"/>
      <c r="OTN47" s="86"/>
      <c r="OTO47" s="86"/>
      <c r="OTP47" s="86"/>
      <c r="OTQ47" s="86"/>
      <c r="OTR47" s="86"/>
      <c r="OTS47" s="86"/>
      <c r="OTT47" s="86"/>
      <c r="OTU47" s="86"/>
      <c r="OTV47" s="86"/>
      <c r="OTW47" s="86"/>
      <c r="OTX47" s="86"/>
      <c r="OTY47" s="86"/>
      <c r="OTZ47" s="86"/>
      <c r="OUA47" s="86"/>
      <c r="OUB47" s="86"/>
      <c r="OUC47" s="86"/>
      <c r="OUD47" s="86"/>
      <c r="OUE47" s="86"/>
      <c r="OUF47" s="86"/>
      <c r="OUG47" s="86"/>
      <c r="OUH47" s="86"/>
      <c r="OUI47" s="86"/>
      <c r="OUJ47" s="86"/>
      <c r="OUK47" s="86"/>
      <c r="OUL47" s="86"/>
      <c r="OUM47" s="86"/>
      <c r="OUN47" s="86"/>
      <c r="OUO47" s="86"/>
      <c r="OUP47" s="86"/>
      <c r="OUQ47" s="86"/>
      <c r="OUR47" s="86"/>
      <c r="OUS47" s="86"/>
      <c r="OUT47" s="86"/>
      <c r="OUU47" s="86"/>
      <c r="OUV47" s="86"/>
      <c r="OUW47" s="86"/>
      <c r="OUX47" s="86"/>
      <c r="OUY47" s="86"/>
      <c r="OUZ47" s="86"/>
      <c r="OVA47" s="86"/>
      <c r="OVB47" s="86"/>
      <c r="OVC47" s="86"/>
      <c r="OVD47" s="86"/>
      <c r="OVE47" s="86"/>
      <c r="OVF47" s="86"/>
      <c r="OVG47" s="86"/>
      <c r="OVH47" s="86"/>
      <c r="OVI47" s="86"/>
      <c r="OVJ47" s="86"/>
      <c r="OVK47" s="86"/>
      <c r="OVL47" s="86"/>
      <c r="OVM47" s="86"/>
      <c r="OVN47" s="86"/>
      <c r="OVO47" s="86"/>
      <c r="OVP47" s="86"/>
      <c r="OVQ47" s="86"/>
      <c r="OVR47" s="86"/>
      <c r="OVS47" s="86"/>
      <c r="OVT47" s="86"/>
      <c r="OVU47" s="86"/>
      <c r="OVV47" s="86"/>
      <c r="OVW47" s="86"/>
      <c r="OVX47" s="86"/>
      <c r="OVY47" s="86"/>
      <c r="OVZ47" s="86"/>
      <c r="OWA47" s="86"/>
      <c r="OWB47" s="86"/>
      <c r="OWC47" s="86"/>
      <c r="OWD47" s="86"/>
      <c r="OWE47" s="86"/>
      <c r="OWF47" s="86"/>
      <c r="OWG47" s="86"/>
      <c r="OWH47" s="86"/>
      <c r="OWI47" s="86"/>
      <c r="OWJ47" s="86"/>
      <c r="OWK47" s="86"/>
      <c r="OWL47" s="86"/>
      <c r="OWM47" s="86"/>
      <c r="OWN47" s="86"/>
      <c r="OWO47" s="86"/>
      <c r="OWP47" s="86"/>
      <c r="OWQ47" s="86"/>
      <c r="OWR47" s="86"/>
      <c r="OWS47" s="86"/>
      <c r="OWT47" s="86"/>
      <c r="OWU47" s="86"/>
      <c r="OWV47" s="86"/>
      <c r="OWW47" s="86"/>
      <c r="OWX47" s="86"/>
      <c r="OWY47" s="86"/>
      <c r="OWZ47" s="86"/>
      <c r="OXA47" s="86"/>
      <c r="OXB47" s="86"/>
      <c r="OXC47" s="86"/>
      <c r="OXD47" s="86"/>
      <c r="OXE47" s="86"/>
      <c r="OXF47" s="86"/>
      <c r="OXG47" s="86"/>
      <c r="OXH47" s="86"/>
      <c r="OXI47" s="86"/>
      <c r="OXJ47" s="86"/>
      <c r="OXK47" s="86"/>
      <c r="OXL47" s="86"/>
      <c r="OXM47" s="86"/>
      <c r="OXN47" s="86"/>
      <c r="OXO47" s="86"/>
      <c r="OXP47" s="86"/>
      <c r="OXQ47" s="86"/>
      <c r="OXR47" s="86"/>
      <c r="OXS47" s="86"/>
      <c r="OXT47" s="86"/>
      <c r="OXU47" s="86"/>
      <c r="OXV47" s="86"/>
      <c r="OXW47" s="86"/>
      <c r="OXX47" s="86"/>
      <c r="OXY47" s="86"/>
      <c r="OXZ47" s="86"/>
      <c r="OYA47" s="86"/>
      <c r="OYB47" s="86"/>
      <c r="OYC47" s="86"/>
      <c r="OYD47" s="86"/>
      <c r="OYE47" s="86"/>
      <c r="OYF47" s="86"/>
      <c r="OYG47" s="86"/>
      <c r="OYH47" s="86"/>
      <c r="OYI47" s="86"/>
      <c r="OYJ47" s="86"/>
      <c r="OYK47" s="86"/>
      <c r="OYL47" s="86"/>
      <c r="OYM47" s="86"/>
      <c r="OYN47" s="86"/>
      <c r="OYO47" s="86"/>
      <c r="OYP47" s="86"/>
      <c r="OYQ47" s="86"/>
      <c r="OYR47" s="86"/>
      <c r="OYS47" s="86"/>
      <c r="OYT47" s="86"/>
      <c r="OYU47" s="86"/>
      <c r="OYV47" s="86"/>
      <c r="OYW47" s="86"/>
      <c r="OYX47" s="86"/>
      <c r="OYY47" s="86"/>
      <c r="OYZ47" s="86"/>
      <c r="OZA47" s="86"/>
      <c r="OZB47" s="86"/>
      <c r="OZC47" s="86"/>
      <c r="OZD47" s="86"/>
      <c r="OZE47" s="86"/>
      <c r="OZF47" s="86"/>
      <c r="OZG47" s="86"/>
      <c r="OZH47" s="86"/>
      <c r="OZI47" s="86"/>
      <c r="OZJ47" s="86"/>
      <c r="OZK47" s="86"/>
      <c r="OZL47" s="86"/>
      <c r="OZM47" s="86"/>
      <c r="OZN47" s="86"/>
      <c r="OZO47" s="86"/>
      <c r="OZP47" s="86"/>
      <c r="OZQ47" s="86"/>
      <c r="OZR47" s="86"/>
      <c r="OZS47" s="86"/>
      <c r="OZT47" s="86"/>
      <c r="OZU47" s="86"/>
      <c r="OZV47" s="86"/>
      <c r="OZW47" s="86"/>
      <c r="OZX47" s="86"/>
      <c r="OZY47" s="86"/>
      <c r="OZZ47" s="86"/>
      <c r="PAA47" s="86"/>
      <c r="PAB47" s="86"/>
      <c r="PAC47" s="86"/>
      <c r="PAD47" s="86"/>
      <c r="PAE47" s="86"/>
      <c r="PAF47" s="86"/>
      <c r="PAG47" s="86"/>
      <c r="PAH47" s="86"/>
      <c r="PAI47" s="86"/>
      <c r="PAJ47" s="86"/>
      <c r="PAK47" s="86"/>
      <c r="PAL47" s="86"/>
      <c r="PAM47" s="86"/>
      <c r="PAN47" s="86"/>
      <c r="PAO47" s="86"/>
      <c r="PAP47" s="86"/>
      <c r="PAQ47" s="86"/>
      <c r="PAR47" s="86"/>
      <c r="PAS47" s="86"/>
      <c r="PAT47" s="86"/>
      <c r="PAU47" s="86"/>
      <c r="PAV47" s="86"/>
      <c r="PAW47" s="86"/>
      <c r="PAX47" s="86"/>
      <c r="PAY47" s="86"/>
      <c r="PAZ47" s="86"/>
      <c r="PBA47" s="86"/>
      <c r="PBB47" s="86"/>
      <c r="PBC47" s="86"/>
      <c r="PBD47" s="86"/>
      <c r="PBE47" s="86"/>
      <c r="PBF47" s="86"/>
      <c r="PBG47" s="86"/>
      <c r="PBH47" s="86"/>
      <c r="PBI47" s="86"/>
      <c r="PBJ47" s="86"/>
      <c r="PBK47" s="86"/>
      <c r="PBL47" s="86"/>
      <c r="PBM47" s="86"/>
      <c r="PBN47" s="86"/>
      <c r="PBO47" s="86"/>
      <c r="PBP47" s="86"/>
      <c r="PBQ47" s="86"/>
      <c r="PBR47" s="86"/>
      <c r="PBS47" s="86"/>
      <c r="PBT47" s="86"/>
      <c r="PBU47" s="86"/>
      <c r="PBV47" s="86"/>
      <c r="PBW47" s="86"/>
      <c r="PBX47" s="86"/>
      <c r="PBY47" s="86"/>
      <c r="PBZ47" s="86"/>
      <c r="PCA47" s="86"/>
      <c r="PCB47" s="86"/>
      <c r="PCC47" s="86"/>
      <c r="PCD47" s="86"/>
      <c r="PCE47" s="86"/>
      <c r="PCF47" s="86"/>
      <c r="PCG47" s="86"/>
      <c r="PCH47" s="86"/>
      <c r="PCI47" s="86"/>
      <c r="PCJ47" s="86"/>
      <c r="PCK47" s="86"/>
      <c r="PCL47" s="86"/>
      <c r="PCM47" s="86"/>
      <c r="PCN47" s="86"/>
      <c r="PCO47" s="86"/>
      <c r="PCP47" s="86"/>
      <c r="PCQ47" s="86"/>
      <c r="PCR47" s="86"/>
      <c r="PCS47" s="86"/>
      <c r="PCT47" s="86"/>
      <c r="PCU47" s="86"/>
      <c r="PCV47" s="86"/>
      <c r="PCW47" s="86"/>
      <c r="PCX47" s="86"/>
      <c r="PCY47" s="86"/>
      <c r="PCZ47" s="86"/>
      <c r="PDA47" s="86"/>
      <c r="PDB47" s="86"/>
      <c r="PDC47" s="86"/>
      <c r="PDD47" s="86"/>
      <c r="PDE47" s="86"/>
      <c r="PDF47" s="86"/>
      <c r="PDG47" s="86"/>
      <c r="PDH47" s="86"/>
      <c r="PDI47" s="86"/>
      <c r="PDJ47" s="86"/>
      <c r="PDK47" s="86"/>
      <c r="PDL47" s="86"/>
      <c r="PDM47" s="86"/>
      <c r="PDN47" s="86"/>
      <c r="PDO47" s="86"/>
      <c r="PDP47" s="86"/>
      <c r="PDQ47" s="86"/>
      <c r="PDR47" s="86"/>
      <c r="PDS47" s="86"/>
      <c r="PDT47" s="86"/>
      <c r="PDU47" s="86"/>
      <c r="PDV47" s="86"/>
      <c r="PDW47" s="86"/>
      <c r="PDX47" s="86"/>
      <c r="PDY47" s="86"/>
      <c r="PDZ47" s="86"/>
      <c r="PEA47" s="86"/>
      <c r="PEB47" s="86"/>
      <c r="PEC47" s="86"/>
      <c r="PED47" s="86"/>
      <c r="PEE47" s="86"/>
      <c r="PEF47" s="86"/>
      <c r="PEG47" s="86"/>
      <c r="PEH47" s="86"/>
      <c r="PEI47" s="86"/>
      <c r="PEJ47" s="86"/>
      <c r="PEK47" s="86"/>
      <c r="PEL47" s="86"/>
      <c r="PEM47" s="86"/>
      <c r="PEN47" s="86"/>
      <c r="PEO47" s="86"/>
      <c r="PEP47" s="86"/>
      <c r="PEQ47" s="86"/>
      <c r="PER47" s="86"/>
      <c r="PES47" s="86"/>
      <c r="PET47" s="86"/>
      <c r="PEU47" s="86"/>
      <c r="PEV47" s="86"/>
      <c r="PEW47" s="86"/>
      <c r="PEX47" s="86"/>
      <c r="PEY47" s="86"/>
      <c r="PEZ47" s="86"/>
      <c r="PFA47" s="86"/>
      <c r="PFB47" s="86"/>
      <c r="PFC47" s="86"/>
      <c r="PFD47" s="86"/>
      <c r="PFE47" s="86"/>
      <c r="PFF47" s="86"/>
      <c r="PFG47" s="86"/>
      <c r="PFH47" s="86"/>
      <c r="PFI47" s="86"/>
      <c r="PFJ47" s="86"/>
      <c r="PFK47" s="86"/>
      <c r="PFL47" s="86"/>
      <c r="PFM47" s="86"/>
      <c r="PFN47" s="86"/>
      <c r="PFO47" s="86"/>
      <c r="PFP47" s="86"/>
      <c r="PFQ47" s="86"/>
      <c r="PFR47" s="86"/>
      <c r="PFS47" s="86"/>
      <c r="PFT47" s="86"/>
      <c r="PFU47" s="86"/>
      <c r="PFV47" s="86"/>
      <c r="PFW47" s="86"/>
      <c r="PFX47" s="86"/>
      <c r="PFY47" s="86"/>
      <c r="PFZ47" s="86"/>
      <c r="PGA47" s="86"/>
      <c r="PGB47" s="86"/>
      <c r="PGC47" s="86"/>
      <c r="PGD47" s="86"/>
      <c r="PGE47" s="86"/>
      <c r="PGF47" s="86"/>
      <c r="PGG47" s="86"/>
      <c r="PGH47" s="86"/>
      <c r="PGI47" s="86"/>
      <c r="PGJ47" s="86"/>
      <c r="PGK47" s="86"/>
      <c r="PGL47" s="86"/>
      <c r="PGM47" s="86"/>
      <c r="PGN47" s="86"/>
      <c r="PGO47" s="86"/>
      <c r="PGP47" s="86"/>
      <c r="PGQ47" s="86"/>
      <c r="PGR47" s="86"/>
      <c r="PGS47" s="86"/>
      <c r="PGT47" s="86"/>
      <c r="PGU47" s="86"/>
      <c r="PGV47" s="86"/>
      <c r="PGW47" s="86"/>
      <c r="PGX47" s="86"/>
      <c r="PGY47" s="86"/>
      <c r="PGZ47" s="86"/>
      <c r="PHA47" s="86"/>
      <c r="PHB47" s="86"/>
      <c r="PHC47" s="86"/>
      <c r="PHD47" s="86"/>
      <c r="PHE47" s="86"/>
      <c r="PHF47" s="86"/>
      <c r="PHG47" s="86"/>
      <c r="PHH47" s="86"/>
      <c r="PHI47" s="86"/>
      <c r="PHJ47" s="86"/>
      <c r="PHK47" s="86"/>
      <c r="PHL47" s="86"/>
      <c r="PHM47" s="86"/>
      <c r="PHN47" s="86"/>
      <c r="PHO47" s="86"/>
      <c r="PHP47" s="86"/>
      <c r="PHQ47" s="86"/>
      <c r="PHR47" s="86"/>
      <c r="PHS47" s="86"/>
      <c r="PHT47" s="86"/>
      <c r="PHU47" s="86"/>
      <c r="PHV47" s="86"/>
      <c r="PHW47" s="86"/>
      <c r="PHX47" s="86"/>
      <c r="PHY47" s="86"/>
      <c r="PHZ47" s="86"/>
      <c r="PIA47" s="86"/>
      <c r="PIB47" s="86"/>
      <c r="PIC47" s="86"/>
      <c r="PID47" s="86"/>
      <c r="PIE47" s="86"/>
      <c r="PIF47" s="86"/>
      <c r="PIG47" s="86"/>
      <c r="PIH47" s="86"/>
      <c r="PII47" s="86"/>
      <c r="PIJ47" s="86"/>
      <c r="PIK47" s="86"/>
      <c r="PIL47" s="86"/>
      <c r="PIM47" s="86"/>
      <c r="PIN47" s="86"/>
      <c r="PIO47" s="86"/>
      <c r="PIP47" s="86"/>
      <c r="PIQ47" s="86"/>
      <c r="PIR47" s="86"/>
      <c r="PIS47" s="86"/>
      <c r="PIT47" s="86"/>
      <c r="PIU47" s="86"/>
      <c r="PIV47" s="86"/>
      <c r="PIW47" s="86"/>
      <c r="PIX47" s="86"/>
      <c r="PIY47" s="86"/>
      <c r="PIZ47" s="86"/>
      <c r="PJA47" s="86"/>
      <c r="PJB47" s="86"/>
      <c r="PJC47" s="86"/>
      <c r="PJD47" s="86"/>
      <c r="PJE47" s="86"/>
      <c r="PJF47" s="86"/>
      <c r="PJG47" s="86"/>
      <c r="PJH47" s="86"/>
      <c r="PJI47" s="86"/>
      <c r="PJJ47" s="86"/>
      <c r="PJK47" s="86"/>
      <c r="PJL47" s="86"/>
      <c r="PJM47" s="86"/>
      <c r="PJN47" s="86"/>
      <c r="PJO47" s="86"/>
      <c r="PJP47" s="86"/>
      <c r="PJQ47" s="86"/>
      <c r="PJR47" s="86"/>
      <c r="PJS47" s="86"/>
      <c r="PJT47" s="86"/>
      <c r="PJU47" s="86"/>
      <c r="PJV47" s="86"/>
      <c r="PJW47" s="86"/>
      <c r="PJX47" s="86"/>
      <c r="PJY47" s="86"/>
      <c r="PJZ47" s="86"/>
      <c r="PKA47" s="86"/>
      <c r="PKB47" s="86"/>
      <c r="PKC47" s="86"/>
      <c r="PKD47" s="86"/>
      <c r="PKE47" s="86"/>
      <c r="PKF47" s="86"/>
      <c r="PKG47" s="86"/>
      <c r="PKH47" s="86"/>
      <c r="PKI47" s="86"/>
      <c r="PKJ47" s="86"/>
      <c r="PKK47" s="86"/>
      <c r="PKL47" s="86"/>
      <c r="PKM47" s="86"/>
      <c r="PKN47" s="86"/>
      <c r="PKO47" s="86"/>
      <c r="PKP47" s="86"/>
      <c r="PKQ47" s="86"/>
      <c r="PKR47" s="86"/>
      <c r="PKS47" s="86"/>
      <c r="PKT47" s="86"/>
      <c r="PKU47" s="86"/>
      <c r="PKV47" s="86"/>
      <c r="PKW47" s="86"/>
      <c r="PKX47" s="86"/>
      <c r="PKY47" s="86"/>
      <c r="PKZ47" s="86"/>
      <c r="PLA47" s="86"/>
      <c r="PLB47" s="86"/>
      <c r="PLC47" s="86"/>
      <c r="PLD47" s="86"/>
      <c r="PLE47" s="86"/>
      <c r="PLF47" s="86"/>
      <c r="PLG47" s="86"/>
      <c r="PLH47" s="86"/>
      <c r="PLI47" s="86"/>
      <c r="PLJ47" s="86"/>
      <c r="PLK47" s="86"/>
      <c r="PLL47" s="86"/>
      <c r="PLM47" s="86"/>
      <c r="PLN47" s="86"/>
      <c r="PLO47" s="86"/>
      <c r="PLP47" s="86"/>
      <c r="PLQ47" s="86"/>
      <c r="PLR47" s="86"/>
      <c r="PLS47" s="86"/>
      <c r="PLT47" s="86"/>
      <c r="PLU47" s="86"/>
      <c r="PLV47" s="86"/>
      <c r="PLW47" s="86"/>
      <c r="PLX47" s="86"/>
      <c r="PLY47" s="86"/>
      <c r="PLZ47" s="86"/>
      <c r="PMA47" s="86"/>
      <c r="PMB47" s="86"/>
      <c r="PMC47" s="86"/>
      <c r="PMD47" s="86"/>
      <c r="PME47" s="86"/>
      <c r="PMF47" s="86"/>
      <c r="PMG47" s="86"/>
      <c r="PMH47" s="86"/>
      <c r="PMI47" s="86"/>
      <c r="PMJ47" s="86"/>
      <c r="PMK47" s="86"/>
      <c r="PML47" s="86"/>
      <c r="PMM47" s="86"/>
      <c r="PMN47" s="86"/>
      <c r="PMO47" s="86"/>
      <c r="PMP47" s="86"/>
      <c r="PMQ47" s="86"/>
      <c r="PMR47" s="86"/>
      <c r="PMS47" s="86"/>
      <c r="PMT47" s="86"/>
      <c r="PMU47" s="86"/>
      <c r="PMV47" s="86"/>
      <c r="PMW47" s="86"/>
      <c r="PMX47" s="86"/>
      <c r="PMY47" s="86"/>
      <c r="PMZ47" s="86"/>
      <c r="PNA47" s="86"/>
      <c r="PNB47" s="86"/>
      <c r="PNC47" s="86"/>
      <c r="PND47" s="86"/>
      <c r="PNE47" s="86"/>
      <c r="PNF47" s="86"/>
      <c r="PNG47" s="86"/>
      <c r="PNH47" s="86"/>
      <c r="PNI47" s="86"/>
      <c r="PNJ47" s="86"/>
      <c r="PNK47" s="86"/>
      <c r="PNL47" s="86"/>
      <c r="PNM47" s="86"/>
      <c r="PNN47" s="86"/>
      <c r="PNO47" s="86"/>
      <c r="PNP47" s="86"/>
      <c r="PNQ47" s="86"/>
      <c r="PNR47" s="86"/>
      <c r="PNS47" s="86"/>
      <c r="PNT47" s="86"/>
      <c r="PNU47" s="86"/>
      <c r="PNV47" s="86"/>
      <c r="PNW47" s="86"/>
      <c r="PNX47" s="86"/>
      <c r="PNY47" s="86"/>
      <c r="PNZ47" s="86"/>
      <c r="POA47" s="86"/>
      <c r="POB47" s="86"/>
      <c r="POC47" s="86"/>
      <c r="POD47" s="86"/>
      <c r="POE47" s="86"/>
      <c r="POF47" s="86"/>
      <c r="POG47" s="86"/>
      <c r="POH47" s="86"/>
      <c r="POI47" s="86"/>
      <c r="POJ47" s="86"/>
      <c r="POK47" s="86"/>
      <c r="POL47" s="86"/>
      <c r="POM47" s="86"/>
      <c r="PON47" s="86"/>
      <c r="POO47" s="86"/>
      <c r="POP47" s="86"/>
      <c r="POQ47" s="86"/>
      <c r="POR47" s="86"/>
      <c r="POS47" s="86"/>
      <c r="POT47" s="86"/>
      <c r="POU47" s="86"/>
      <c r="POV47" s="86"/>
      <c r="POW47" s="86"/>
      <c r="POX47" s="86"/>
      <c r="POY47" s="86"/>
      <c r="POZ47" s="86"/>
      <c r="PPA47" s="86"/>
      <c r="PPB47" s="86"/>
      <c r="PPC47" s="86"/>
      <c r="PPD47" s="86"/>
      <c r="PPE47" s="86"/>
      <c r="PPF47" s="86"/>
      <c r="PPG47" s="86"/>
      <c r="PPH47" s="86"/>
      <c r="PPI47" s="86"/>
      <c r="PPJ47" s="86"/>
      <c r="PPK47" s="86"/>
      <c r="PPL47" s="86"/>
      <c r="PPM47" s="86"/>
      <c r="PPN47" s="86"/>
      <c r="PPO47" s="86"/>
      <c r="PPP47" s="86"/>
      <c r="PPQ47" s="86"/>
      <c r="PPR47" s="86"/>
      <c r="PPS47" s="86"/>
      <c r="PPT47" s="86"/>
      <c r="PPU47" s="86"/>
      <c r="PPV47" s="86"/>
      <c r="PPW47" s="86"/>
      <c r="PPX47" s="86"/>
      <c r="PPY47" s="86"/>
      <c r="PPZ47" s="86"/>
      <c r="PQA47" s="86"/>
      <c r="PQB47" s="86"/>
      <c r="PQC47" s="86"/>
      <c r="PQD47" s="86"/>
      <c r="PQE47" s="86"/>
      <c r="PQF47" s="86"/>
      <c r="PQG47" s="86"/>
      <c r="PQH47" s="86"/>
      <c r="PQI47" s="86"/>
      <c r="PQJ47" s="86"/>
      <c r="PQK47" s="86"/>
      <c r="PQL47" s="86"/>
      <c r="PQM47" s="86"/>
      <c r="PQN47" s="86"/>
      <c r="PQO47" s="86"/>
      <c r="PQP47" s="86"/>
      <c r="PQQ47" s="86"/>
      <c r="PQR47" s="86"/>
      <c r="PQS47" s="86"/>
      <c r="PQT47" s="86"/>
      <c r="PQU47" s="86"/>
      <c r="PQV47" s="86"/>
      <c r="PQW47" s="86"/>
      <c r="PQX47" s="86"/>
      <c r="PQY47" s="86"/>
      <c r="PQZ47" s="86"/>
      <c r="PRA47" s="86"/>
      <c r="PRB47" s="86"/>
      <c r="PRC47" s="86"/>
      <c r="PRD47" s="86"/>
      <c r="PRE47" s="86"/>
      <c r="PRF47" s="86"/>
      <c r="PRG47" s="86"/>
      <c r="PRH47" s="86"/>
      <c r="PRI47" s="86"/>
      <c r="PRJ47" s="86"/>
      <c r="PRK47" s="86"/>
      <c r="PRL47" s="86"/>
      <c r="PRM47" s="86"/>
      <c r="PRN47" s="86"/>
      <c r="PRO47" s="86"/>
      <c r="PRP47" s="86"/>
      <c r="PRQ47" s="86"/>
      <c r="PRR47" s="86"/>
      <c r="PRS47" s="86"/>
      <c r="PRT47" s="86"/>
      <c r="PRU47" s="86"/>
      <c r="PRV47" s="86"/>
      <c r="PRW47" s="86"/>
      <c r="PRX47" s="86"/>
      <c r="PRY47" s="86"/>
      <c r="PRZ47" s="86"/>
      <c r="PSA47" s="86"/>
      <c r="PSB47" s="86"/>
      <c r="PSC47" s="86"/>
      <c r="PSD47" s="86"/>
      <c r="PSE47" s="86"/>
      <c r="PSF47" s="86"/>
      <c r="PSG47" s="86"/>
      <c r="PSH47" s="86"/>
      <c r="PSI47" s="86"/>
      <c r="PSJ47" s="86"/>
      <c r="PSK47" s="86"/>
      <c r="PSL47" s="86"/>
      <c r="PSM47" s="86"/>
      <c r="PSN47" s="86"/>
      <c r="PSO47" s="86"/>
      <c r="PSP47" s="86"/>
      <c r="PSQ47" s="86"/>
      <c r="PSR47" s="86"/>
      <c r="PSS47" s="86"/>
      <c r="PST47" s="86"/>
      <c r="PSU47" s="86"/>
      <c r="PSV47" s="86"/>
      <c r="PSW47" s="86"/>
      <c r="PSX47" s="86"/>
      <c r="PSY47" s="86"/>
      <c r="PSZ47" s="86"/>
      <c r="PTA47" s="86"/>
      <c r="PTB47" s="86"/>
      <c r="PTC47" s="86"/>
      <c r="PTD47" s="86"/>
      <c r="PTE47" s="86"/>
      <c r="PTF47" s="86"/>
      <c r="PTG47" s="86"/>
      <c r="PTH47" s="86"/>
      <c r="PTI47" s="86"/>
      <c r="PTJ47" s="86"/>
      <c r="PTK47" s="86"/>
      <c r="PTL47" s="86"/>
      <c r="PTM47" s="86"/>
      <c r="PTN47" s="86"/>
      <c r="PTO47" s="86"/>
      <c r="PTP47" s="86"/>
      <c r="PTQ47" s="86"/>
      <c r="PTR47" s="86"/>
      <c r="PTS47" s="86"/>
      <c r="PTT47" s="86"/>
      <c r="PTU47" s="86"/>
      <c r="PTV47" s="86"/>
      <c r="PTW47" s="86"/>
      <c r="PTX47" s="86"/>
      <c r="PTY47" s="86"/>
      <c r="PTZ47" s="86"/>
      <c r="PUA47" s="86"/>
      <c r="PUB47" s="86"/>
      <c r="PUC47" s="86"/>
      <c r="PUD47" s="86"/>
      <c r="PUE47" s="86"/>
      <c r="PUF47" s="86"/>
      <c r="PUG47" s="86"/>
      <c r="PUH47" s="86"/>
      <c r="PUI47" s="86"/>
      <c r="PUJ47" s="86"/>
      <c r="PUK47" s="86"/>
      <c r="PUL47" s="86"/>
      <c r="PUM47" s="86"/>
      <c r="PUN47" s="86"/>
      <c r="PUO47" s="86"/>
      <c r="PUP47" s="86"/>
      <c r="PUQ47" s="86"/>
      <c r="PUR47" s="86"/>
      <c r="PUS47" s="86"/>
      <c r="PUT47" s="86"/>
      <c r="PUU47" s="86"/>
      <c r="PUV47" s="86"/>
      <c r="PUW47" s="86"/>
      <c r="PUX47" s="86"/>
      <c r="PUY47" s="86"/>
      <c r="PUZ47" s="86"/>
      <c r="PVA47" s="86"/>
      <c r="PVB47" s="86"/>
      <c r="PVC47" s="86"/>
      <c r="PVD47" s="86"/>
      <c r="PVE47" s="86"/>
      <c r="PVF47" s="86"/>
      <c r="PVG47" s="86"/>
      <c r="PVH47" s="86"/>
      <c r="PVI47" s="86"/>
      <c r="PVJ47" s="86"/>
      <c r="PVK47" s="86"/>
      <c r="PVL47" s="86"/>
      <c r="PVM47" s="86"/>
      <c r="PVN47" s="86"/>
      <c r="PVO47" s="86"/>
      <c r="PVP47" s="86"/>
      <c r="PVQ47" s="86"/>
      <c r="PVR47" s="86"/>
      <c r="PVS47" s="86"/>
      <c r="PVT47" s="86"/>
      <c r="PVU47" s="86"/>
      <c r="PVV47" s="86"/>
      <c r="PVW47" s="86"/>
      <c r="PVX47" s="86"/>
      <c r="PVY47" s="86"/>
      <c r="PVZ47" s="86"/>
      <c r="PWA47" s="86"/>
      <c r="PWB47" s="86"/>
      <c r="PWC47" s="86"/>
      <c r="PWD47" s="86"/>
      <c r="PWE47" s="86"/>
      <c r="PWF47" s="86"/>
      <c r="PWG47" s="86"/>
      <c r="PWH47" s="86"/>
      <c r="PWI47" s="86"/>
      <c r="PWJ47" s="86"/>
      <c r="PWK47" s="86"/>
      <c r="PWL47" s="86"/>
      <c r="PWM47" s="86"/>
      <c r="PWN47" s="86"/>
      <c r="PWO47" s="86"/>
      <c r="PWP47" s="86"/>
      <c r="PWQ47" s="86"/>
      <c r="PWR47" s="86"/>
      <c r="PWS47" s="86"/>
      <c r="PWT47" s="86"/>
      <c r="PWU47" s="86"/>
      <c r="PWV47" s="86"/>
      <c r="PWW47" s="86"/>
      <c r="PWX47" s="86"/>
      <c r="PWY47" s="86"/>
      <c r="PWZ47" s="86"/>
      <c r="PXA47" s="86"/>
      <c r="PXB47" s="86"/>
      <c r="PXC47" s="86"/>
      <c r="PXD47" s="86"/>
      <c r="PXE47" s="86"/>
      <c r="PXF47" s="86"/>
      <c r="PXG47" s="86"/>
      <c r="PXH47" s="86"/>
      <c r="PXI47" s="86"/>
      <c r="PXJ47" s="86"/>
      <c r="PXK47" s="86"/>
      <c r="PXL47" s="86"/>
      <c r="PXM47" s="86"/>
      <c r="PXN47" s="86"/>
      <c r="PXO47" s="86"/>
      <c r="PXP47" s="86"/>
      <c r="PXQ47" s="86"/>
      <c r="PXR47" s="86"/>
      <c r="PXS47" s="86"/>
      <c r="PXT47" s="86"/>
      <c r="PXU47" s="86"/>
      <c r="PXV47" s="86"/>
      <c r="PXW47" s="86"/>
      <c r="PXX47" s="86"/>
      <c r="PXY47" s="86"/>
      <c r="PXZ47" s="86"/>
      <c r="PYA47" s="86"/>
      <c r="PYB47" s="86"/>
      <c r="PYC47" s="86"/>
      <c r="PYD47" s="86"/>
      <c r="PYE47" s="86"/>
      <c r="PYF47" s="86"/>
      <c r="PYG47" s="86"/>
      <c r="PYH47" s="86"/>
      <c r="PYI47" s="86"/>
      <c r="PYJ47" s="86"/>
      <c r="PYK47" s="86"/>
      <c r="PYL47" s="86"/>
      <c r="PYM47" s="86"/>
      <c r="PYN47" s="86"/>
      <c r="PYO47" s="86"/>
      <c r="PYP47" s="86"/>
      <c r="PYQ47" s="86"/>
      <c r="PYR47" s="86"/>
      <c r="PYS47" s="86"/>
      <c r="PYT47" s="86"/>
      <c r="PYU47" s="86"/>
      <c r="PYV47" s="86"/>
      <c r="PYW47" s="86"/>
      <c r="PYX47" s="86"/>
      <c r="PYY47" s="86"/>
      <c r="PYZ47" s="86"/>
      <c r="PZA47" s="86"/>
      <c r="PZB47" s="86"/>
      <c r="PZC47" s="86"/>
      <c r="PZD47" s="86"/>
      <c r="PZE47" s="86"/>
      <c r="PZF47" s="86"/>
      <c r="PZG47" s="86"/>
      <c r="PZH47" s="86"/>
      <c r="PZI47" s="86"/>
      <c r="PZJ47" s="86"/>
      <c r="PZK47" s="86"/>
      <c r="PZL47" s="86"/>
      <c r="PZM47" s="86"/>
      <c r="PZN47" s="86"/>
      <c r="PZO47" s="86"/>
      <c r="PZP47" s="86"/>
      <c r="PZQ47" s="86"/>
      <c r="PZR47" s="86"/>
      <c r="PZS47" s="86"/>
      <c r="PZT47" s="86"/>
      <c r="PZU47" s="86"/>
      <c r="PZV47" s="86"/>
      <c r="PZW47" s="86"/>
      <c r="PZX47" s="86"/>
      <c r="PZY47" s="86"/>
      <c r="PZZ47" s="86"/>
      <c r="QAA47" s="86"/>
      <c r="QAB47" s="86"/>
      <c r="QAC47" s="86"/>
      <c r="QAD47" s="86"/>
      <c r="QAE47" s="86"/>
      <c r="QAF47" s="86"/>
      <c r="QAG47" s="86"/>
      <c r="QAH47" s="86"/>
      <c r="QAI47" s="86"/>
      <c r="QAJ47" s="86"/>
      <c r="QAK47" s="86"/>
      <c r="QAL47" s="86"/>
      <c r="QAM47" s="86"/>
      <c r="QAN47" s="86"/>
      <c r="QAO47" s="86"/>
      <c r="QAP47" s="86"/>
      <c r="QAQ47" s="86"/>
      <c r="QAR47" s="86"/>
      <c r="QAS47" s="86"/>
      <c r="QAT47" s="86"/>
      <c r="QAU47" s="86"/>
      <c r="QAV47" s="86"/>
      <c r="QAW47" s="86"/>
      <c r="QAX47" s="86"/>
      <c r="QAY47" s="86"/>
      <c r="QAZ47" s="86"/>
      <c r="QBA47" s="86"/>
      <c r="QBB47" s="86"/>
      <c r="QBC47" s="86"/>
      <c r="QBD47" s="86"/>
      <c r="QBE47" s="86"/>
      <c r="QBF47" s="86"/>
      <c r="QBG47" s="86"/>
      <c r="QBH47" s="86"/>
      <c r="QBI47" s="86"/>
      <c r="QBJ47" s="86"/>
      <c r="QBK47" s="86"/>
      <c r="QBL47" s="86"/>
      <c r="QBM47" s="86"/>
      <c r="QBN47" s="86"/>
      <c r="QBO47" s="86"/>
      <c r="QBP47" s="86"/>
      <c r="QBQ47" s="86"/>
      <c r="QBR47" s="86"/>
      <c r="QBS47" s="86"/>
      <c r="QBT47" s="86"/>
      <c r="QBU47" s="86"/>
      <c r="QBV47" s="86"/>
      <c r="QBW47" s="86"/>
      <c r="QBX47" s="86"/>
      <c r="QBY47" s="86"/>
      <c r="QBZ47" s="86"/>
      <c r="QCA47" s="86"/>
      <c r="QCB47" s="86"/>
      <c r="QCC47" s="86"/>
      <c r="QCD47" s="86"/>
      <c r="QCE47" s="86"/>
      <c r="QCF47" s="86"/>
      <c r="QCG47" s="86"/>
      <c r="QCH47" s="86"/>
      <c r="QCI47" s="86"/>
      <c r="QCJ47" s="86"/>
      <c r="QCK47" s="86"/>
      <c r="QCL47" s="86"/>
      <c r="QCM47" s="86"/>
      <c r="QCN47" s="86"/>
      <c r="QCO47" s="86"/>
      <c r="QCP47" s="86"/>
      <c r="QCQ47" s="86"/>
      <c r="QCR47" s="86"/>
      <c r="QCS47" s="86"/>
      <c r="QCT47" s="86"/>
      <c r="QCU47" s="86"/>
      <c r="QCV47" s="86"/>
      <c r="QCW47" s="86"/>
      <c r="QCX47" s="86"/>
      <c r="QCY47" s="86"/>
      <c r="QCZ47" s="86"/>
      <c r="QDA47" s="86"/>
      <c r="QDB47" s="86"/>
      <c r="QDC47" s="86"/>
      <c r="QDD47" s="86"/>
      <c r="QDE47" s="86"/>
      <c r="QDF47" s="86"/>
      <c r="QDG47" s="86"/>
      <c r="QDH47" s="86"/>
      <c r="QDI47" s="86"/>
      <c r="QDJ47" s="86"/>
      <c r="QDK47" s="86"/>
      <c r="QDL47" s="86"/>
      <c r="QDM47" s="86"/>
      <c r="QDN47" s="86"/>
      <c r="QDO47" s="86"/>
      <c r="QDP47" s="86"/>
      <c r="QDQ47" s="86"/>
      <c r="QDR47" s="86"/>
      <c r="QDS47" s="86"/>
      <c r="QDT47" s="86"/>
      <c r="QDU47" s="86"/>
      <c r="QDV47" s="86"/>
      <c r="QDW47" s="86"/>
      <c r="QDX47" s="86"/>
      <c r="QDY47" s="86"/>
      <c r="QDZ47" s="86"/>
      <c r="QEA47" s="86"/>
      <c r="QEB47" s="86"/>
      <c r="QEC47" s="86"/>
      <c r="QED47" s="86"/>
      <c r="QEE47" s="86"/>
      <c r="QEF47" s="86"/>
      <c r="QEG47" s="86"/>
      <c r="QEH47" s="86"/>
      <c r="QEI47" s="86"/>
      <c r="QEJ47" s="86"/>
      <c r="QEK47" s="86"/>
      <c r="QEL47" s="86"/>
      <c r="QEM47" s="86"/>
      <c r="QEN47" s="86"/>
      <c r="QEO47" s="86"/>
      <c r="QEP47" s="86"/>
      <c r="QEQ47" s="86"/>
      <c r="QER47" s="86"/>
      <c r="QES47" s="86"/>
      <c r="QET47" s="86"/>
      <c r="QEU47" s="86"/>
      <c r="QEV47" s="86"/>
      <c r="QEW47" s="86"/>
      <c r="QEX47" s="86"/>
      <c r="QEY47" s="86"/>
      <c r="QEZ47" s="86"/>
      <c r="QFA47" s="86"/>
      <c r="QFB47" s="86"/>
      <c r="QFC47" s="86"/>
      <c r="QFD47" s="86"/>
      <c r="QFE47" s="86"/>
      <c r="QFF47" s="86"/>
      <c r="QFG47" s="86"/>
      <c r="QFH47" s="86"/>
      <c r="QFI47" s="86"/>
      <c r="QFJ47" s="86"/>
      <c r="QFK47" s="86"/>
      <c r="QFL47" s="86"/>
      <c r="QFM47" s="86"/>
      <c r="QFN47" s="86"/>
      <c r="QFO47" s="86"/>
      <c r="QFP47" s="86"/>
      <c r="QFQ47" s="86"/>
      <c r="QFR47" s="86"/>
      <c r="QFS47" s="86"/>
      <c r="QFT47" s="86"/>
      <c r="QFU47" s="86"/>
      <c r="QFV47" s="86"/>
      <c r="QFW47" s="86"/>
      <c r="QFX47" s="86"/>
      <c r="QFY47" s="86"/>
      <c r="QFZ47" s="86"/>
      <c r="QGA47" s="86"/>
      <c r="QGB47" s="86"/>
      <c r="QGC47" s="86"/>
      <c r="QGD47" s="86"/>
      <c r="QGE47" s="86"/>
      <c r="QGF47" s="86"/>
      <c r="QGG47" s="86"/>
      <c r="QGH47" s="86"/>
      <c r="QGI47" s="86"/>
      <c r="QGJ47" s="86"/>
      <c r="QGK47" s="86"/>
      <c r="QGL47" s="86"/>
      <c r="QGM47" s="86"/>
      <c r="QGN47" s="86"/>
      <c r="QGO47" s="86"/>
      <c r="QGP47" s="86"/>
      <c r="QGQ47" s="86"/>
      <c r="QGR47" s="86"/>
      <c r="QGS47" s="86"/>
      <c r="QGT47" s="86"/>
      <c r="QGU47" s="86"/>
      <c r="QGV47" s="86"/>
      <c r="QGW47" s="86"/>
      <c r="QGX47" s="86"/>
      <c r="QGY47" s="86"/>
      <c r="QGZ47" s="86"/>
      <c r="QHA47" s="86"/>
      <c r="QHB47" s="86"/>
      <c r="QHC47" s="86"/>
      <c r="QHD47" s="86"/>
      <c r="QHE47" s="86"/>
      <c r="QHF47" s="86"/>
      <c r="QHG47" s="86"/>
      <c r="QHH47" s="86"/>
      <c r="QHI47" s="86"/>
      <c r="QHJ47" s="86"/>
      <c r="QHK47" s="86"/>
      <c r="QHL47" s="86"/>
      <c r="QHM47" s="86"/>
      <c r="QHN47" s="86"/>
      <c r="QHO47" s="86"/>
      <c r="QHP47" s="86"/>
      <c r="QHQ47" s="86"/>
      <c r="QHR47" s="86"/>
      <c r="QHS47" s="86"/>
      <c r="QHT47" s="86"/>
      <c r="QHU47" s="86"/>
      <c r="QHV47" s="86"/>
      <c r="QHW47" s="86"/>
      <c r="QHX47" s="86"/>
      <c r="QHY47" s="86"/>
      <c r="QHZ47" s="86"/>
      <c r="QIA47" s="86"/>
      <c r="QIB47" s="86"/>
      <c r="QIC47" s="86"/>
      <c r="QID47" s="86"/>
      <c r="QIE47" s="86"/>
      <c r="QIF47" s="86"/>
      <c r="QIG47" s="86"/>
      <c r="QIH47" s="86"/>
      <c r="QII47" s="86"/>
      <c r="QIJ47" s="86"/>
      <c r="QIK47" s="86"/>
      <c r="QIL47" s="86"/>
      <c r="QIM47" s="86"/>
      <c r="QIN47" s="86"/>
      <c r="QIO47" s="86"/>
      <c r="QIP47" s="86"/>
      <c r="QIQ47" s="86"/>
      <c r="QIR47" s="86"/>
      <c r="QIS47" s="86"/>
      <c r="QIT47" s="86"/>
      <c r="QIU47" s="86"/>
      <c r="QIV47" s="86"/>
      <c r="QIW47" s="86"/>
      <c r="QIX47" s="86"/>
      <c r="QIY47" s="86"/>
      <c r="QIZ47" s="86"/>
      <c r="QJA47" s="86"/>
      <c r="QJB47" s="86"/>
      <c r="QJC47" s="86"/>
      <c r="QJD47" s="86"/>
      <c r="QJE47" s="86"/>
      <c r="QJF47" s="86"/>
      <c r="QJG47" s="86"/>
      <c r="QJH47" s="86"/>
      <c r="QJI47" s="86"/>
      <c r="QJJ47" s="86"/>
      <c r="QJK47" s="86"/>
      <c r="QJL47" s="86"/>
      <c r="QJM47" s="86"/>
      <c r="QJN47" s="86"/>
      <c r="QJO47" s="86"/>
      <c r="QJP47" s="86"/>
      <c r="QJQ47" s="86"/>
      <c r="QJR47" s="86"/>
      <c r="QJS47" s="86"/>
      <c r="QJT47" s="86"/>
      <c r="QJU47" s="86"/>
      <c r="QJV47" s="86"/>
      <c r="QJW47" s="86"/>
      <c r="QJX47" s="86"/>
      <c r="QJY47" s="86"/>
      <c r="QJZ47" s="86"/>
      <c r="QKA47" s="86"/>
      <c r="QKB47" s="86"/>
      <c r="QKC47" s="86"/>
      <c r="QKD47" s="86"/>
      <c r="QKE47" s="86"/>
      <c r="QKF47" s="86"/>
      <c r="QKG47" s="86"/>
      <c r="QKH47" s="86"/>
      <c r="QKI47" s="86"/>
      <c r="QKJ47" s="86"/>
      <c r="QKK47" s="86"/>
      <c r="QKL47" s="86"/>
      <c r="QKM47" s="86"/>
      <c r="QKN47" s="86"/>
      <c r="QKO47" s="86"/>
      <c r="QKP47" s="86"/>
      <c r="QKQ47" s="86"/>
      <c r="QKR47" s="86"/>
      <c r="QKS47" s="86"/>
      <c r="QKT47" s="86"/>
      <c r="QKU47" s="86"/>
      <c r="QKV47" s="86"/>
      <c r="QKW47" s="86"/>
      <c r="QKX47" s="86"/>
      <c r="QKY47" s="86"/>
      <c r="QKZ47" s="86"/>
      <c r="QLA47" s="86"/>
      <c r="QLB47" s="86"/>
      <c r="QLC47" s="86"/>
      <c r="QLD47" s="86"/>
      <c r="QLE47" s="86"/>
      <c r="QLF47" s="86"/>
      <c r="QLG47" s="86"/>
      <c r="QLH47" s="86"/>
      <c r="QLI47" s="86"/>
      <c r="QLJ47" s="86"/>
      <c r="QLK47" s="86"/>
      <c r="QLL47" s="86"/>
      <c r="QLM47" s="86"/>
      <c r="QLN47" s="86"/>
      <c r="QLO47" s="86"/>
      <c r="QLP47" s="86"/>
      <c r="QLQ47" s="86"/>
      <c r="QLR47" s="86"/>
      <c r="QLS47" s="86"/>
      <c r="QLT47" s="86"/>
      <c r="QLU47" s="86"/>
      <c r="QLV47" s="86"/>
      <c r="QLW47" s="86"/>
      <c r="QLX47" s="86"/>
      <c r="QLY47" s="86"/>
      <c r="QLZ47" s="86"/>
      <c r="QMA47" s="86"/>
      <c r="QMB47" s="86"/>
      <c r="QMC47" s="86"/>
      <c r="QMD47" s="86"/>
      <c r="QME47" s="86"/>
      <c r="QMF47" s="86"/>
      <c r="QMG47" s="86"/>
      <c r="QMH47" s="86"/>
      <c r="QMI47" s="86"/>
      <c r="QMJ47" s="86"/>
      <c r="QMK47" s="86"/>
      <c r="QML47" s="86"/>
      <c r="QMM47" s="86"/>
      <c r="QMN47" s="86"/>
      <c r="QMO47" s="86"/>
      <c r="QMP47" s="86"/>
      <c r="QMQ47" s="86"/>
      <c r="QMR47" s="86"/>
      <c r="QMS47" s="86"/>
      <c r="QMT47" s="86"/>
      <c r="QMU47" s="86"/>
      <c r="QMV47" s="86"/>
      <c r="QMW47" s="86"/>
      <c r="QMX47" s="86"/>
      <c r="QMY47" s="86"/>
      <c r="QMZ47" s="86"/>
      <c r="QNA47" s="86"/>
      <c r="QNB47" s="86"/>
      <c r="QNC47" s="86"/>
      <c r="QND47" s="86"/>
      <c r="QNE47" s="86"/>
      <c r="QNF47" s="86"/>
      <c r="QNG47" s="86"/>
      <c r="QNH47" s="86"/>
      <c r="QNI47" s="86"/>
      <c r="QNJ47" s="86"/>
      <c r="QNK47" s="86"/>
      <c r="QNL47" s="86"/>
      <c r="QNM47" s="86"/>
      <c r="QNN47" s="86"/>
      <c r="QNO47" s="86"/>
      <c r="QNP47" s="86"/>
      <c r="QNQ47" s="86"/>
      <c r="QNR47" s="86"/>
      <c r="QNS47" s="86"/>
      <c r="QNT47" s="86"/>
      <c r="QNU47" s="86"/>
      <c r="QNV47" s="86"/>
      <c r="QNW47" s="86"/>
      <c r="QNX47" s="86"/>
      <c r="QNY47" s="86"/>
      <c r="QNZ47" s="86"/>
      <c r="QOA47" s="86"/>
      <c r="QOB47" s="86"/>
      <c r="QOC47" s="86"/>
      <c r="QOD47" s="86"/>
      <c r="QOE47" s="86"/>
      <c r="QOF47" s="86"/>
      <c r="QOG47" s="86"/>
      <c r="QOH47" s="86"/>
      <c r="QOI47" s="86"/>
      <c r="QOJ47" s="86"/>
      <c r="QOK47" s="86"/>
      <c r="QOL47" s="86"/>
      <c r="QOM47" s="86"/>
      <c r="QON47" s="86"/>
      <c r="QOO47" s="86"/>
      <c r="QOP47" s="86"/>
      <c r="QOQ47" s="86"/>
      <c r="QOR47" s="86"/>
      <c r="QOS47" s="86"/>
      <c r="QOT47" s="86"/>
      <c r="QOU47" s="86"/>
      <c r="QOV47" s="86"/>
      <c r="QOW47" s="86"/>
      <c r="QOX47" s="86"/>
      <c r="QOY47" s="86"/>
      <c r="QOZ47" s="86"/>
      <c r="QPA47" s="86"/>
      <c r="QPB47" s="86"/>
      <c r="QPC47" s="86"/>
      <c r="QPD47" s="86"/>
      <c r="QPE47" s="86"/>
      <c r="QPF47" s="86"/>
      <c r="QPG47" s="86"/>
      <c r="QPH47" s="86"/>
      <c r="QPI47" s="86"/>
      <c r="QPJ47" s="86"/>
      <c r="QPK47" s="86"/>
      <c r="QPL47" s="86"/>
      <c r="QPM47" s="86"/>
      <c r="QPN47" s="86"/>
      <c r="QPO47" s="86"/>
      <c r="QPP47" s="86"/>
      <c r="QPQ47" s="86"/>
      <c r="QPR47" s="86"/>
      <c r="QPS47" s="86"/>
      <c r="QPT47" s="86"/>
      <c r="QPU47" s="86"/>
      <c r="QPV47" s="86"/>
      <c r="QPW47" s="86"/>
      <c r="QPX47" s="86"/>
      <c r="QPY47" s="86"/>
      <c r="QPZ47" s="86"/>
      <c r="QQA47" s="86"/>
      <c r="QQB47" s="86"/>
      <c r="QQC47" s="86"/>
      <c r="QQD47" s="86"/>
      <c r="QQE47" s="86"/>
      <c r="QQF47" s="86"/>
      <c r="QQG47" s="86"/>
      <c r="QQH47" s="86"/>
      <c r="QQI47" s="86"/>
      <c r="QQJ47" s="86"/>
      <c r="QQK47" s="86"/>
      <c r="QQL47" s="86"/>
      <c r="QQM47" s="86"/>
      <c r="QQN47" s="86"/>
      <c r="QQO47" s="86"/>
      <c r="QQP47" s="86"/>
      <c r="QQQ47" s="86"/>
      <c r="QQR47" s="86"/>
      <c r="QQS47" s="86"/>
      <c r="QQT47" s="86"/>
      <c r="QQU47" s="86"/>
      <c r="QQV47" s="86"/>
      <c r="QQW47" s="86"/>
      <c r="QQX47" s="86"/>
      <c r="QQY47" s="86"/>
      <c r="QQZ47" s="86"/>
      <c r="QRA47" s="86"/>
      <c r="QRB47" s="86"/>
      <c r="QRC47" s="86"/>
      <c r="QRD47" s="86"/>
      <c r="QRE47" s="86"/>
      <c r="QRF47" s="86"/>
      <c r="QRG47" s="86"/>
      <c r="QRH47" s="86"/>
      <c r="QRI47" s="86"/>
      <c r="QRJ47" s="86"/>
      <c r="QRK47" s="86"/>
      <c r="QRL47" s="86"/>
      <c r="QRM47" s="86"/>
      <c r="QRN47" s="86"/>
      <c r="QRO47" s="86"/>
      <c r="QRP47" s="86"/>
      <c r="QRQ47" s="86"/>
      <c r="QRR47" s="86"/>
      <c r="QRS47" s="86"/>
      <c r="QRT47" s="86"/>
      <c r="QRU47" s="86"/>
      <c r="QRV47" s="86"/>
      <c r="QRW47" s="86"/>
      <c r="QRX47" s="86"/>
      <c r="QRY47" s="86"/>
      <c r="QRZ47" s="86"/>
      <c r="QSA47" s="86"/>
      <c r="QSB47" s="86"/>
      <c r="QSC47" s="86"/>
      <c r="QSD47" s="86"/>
      <c r="QSE47" s="86"/>
      <c r="QSF47" s="86"/>
      <c r="QSG47" s="86"/>
      <c r="QSH47" s="86"/>
      <c r="QSI47" s="86"/>
      <c r="QSJ47" s="86"/>
      <c r="QSK47" s="86"/>
      <c r="QSL47" s="86"/>
      <c r="QSM47" s="86"/>
      <c r="QSN47" s="86"/>
      <c r="QSO47" s="86"/>
      <c r="QSP47" s="86"/>
      <c r="QSQ47" s="86"/>
      <c r="QSR47" s="86"/>
      <c r="QSS47" s="86"/>
      <c r="QST47" s="86"/>
      <c r="QSU47" s="86"/>
      <c r="QSV47" s="86"/>
      <c r="QSW47" s="86"/>
      <c r="QSX47" s="86"/>
      <c r="QSY47" s="86"/>
      <c r="QSZ47" s="86"/>
      <c r="QTA47" s="86"/>
      <c r="QTB47" s="86"/>
      <c r="QTC47" s="86"/>
      <c r="QTD47" s="86"/>
      <c r="QTE47" s="86"/>
      <c r="QTF47" s="86"/>
      <c r="QTG47" s="86"/>
      <c r="QTH47" s="86"/>
      <c r="QTI47" s="86"/>
      <c r="QTJ47" s="86"/>
      <c r="QTK47" s="86"/>
      <c r="QTL47" s="86"/>
      <c r="QTM47" s="86"/>
      <c r="QTN47" s="86"/>
      <c r="QTO47" s="86"/>
      <c r="QTP47" s="86"/>
      <c r="QTQ47" s="86"/>
      <c r="QTR47" s="86"/>
      <c r="QTS47" s="86"/>
      <c r="QTT47" s="86"/>
      <c r="QTU47" s="86"/>
      <c r="QTV47" s="86"/>
      <c r="QTW47" s="86"/>
      <c r="QTX47" s="86"/>
      <c r="QTY47" s="86"/>
      <c r="QTZ47" s="86"/>
      <c r="QUA47" s="86"/>
      <c r="QUB47" s="86"/>
      <c r="QUC47" s="86"/>
      <c r="QUD47" s="86"/>
      <c r="QUE47" s="86"/>
      <c r="QUF47" s="86"/>
      <c r="QUG47" s="86"/>
      <c r="QUH47" s="86"/>
      <c r="QUI47" s="86"/>
      <c r="QUJ47" s="86"/>
      <c r="QUK47" s="86"/>
      <c r="QUL47" s="86"/>
      <c r="QUM47" s="86"/>
      <c r="QUN47" s="86"/>
      <c r="QUO47" s="86"/>
      <c r="QUP47" s="86"/>
      <c r="QUQ47" s="86"/>
      <c r="QUR47" s="86"/>
      <c r="QUS47" s="86"/>
      <c r="QUT47" s="86"/>
      <c r="QUU47" s="86"/>
      <c r="QUV47" s="86"/>
      <c r="QUW47" s="86"/>
      <c r="QUX47" s="86"/>
      <c r="QUY47" s="86"/>
      <c r="QUZ47" s="86"/>
      <c r="QVA47" s="86"/>
      <c r="QVB47" s="86"/>
      <c r="QVC47" s="86"/>
      <c r="QVD47" s="86"/>
      <c r="QVE47" s="86"/>
      <c r="QVF47" s="86"/>
      <c r="QVG47" s="86"/>
      <c r="QVH47" s="86"/>
      <c r="QVI47" s="86"/>
      <c r="QVJ47" s="86"/>
      <c r="QVK47" s="86"/>
      <c r="QVL47" s="86"/>
      <c r="QVM47" s="86"/>
      <c r="QVN47" s="86"/>
      <c r="QVO47" s="86"/>
      <c r="QVP47" s="86"/>
      <c r="QVQ47" s="86"/>
      <c r="QVR47" s="86"/>
      <c r="QVS47" s="86"/>
      <c r="QVT47" s="86"/>
      <c r="QVU47" s="86"/>
      <c r="QVV47" s="86"/>
      <c r="QVW47" s="86"/>
      <c r="QVX47" s="86"/>
      <c r="QVY47" s="86"/>
      <c r="QVZ47" s="86"/>
      <c r="QWA47" s="86"/>
      <c r="QWB47" s="86"/>
      <c r="QWC47" s="86"/>
      <c r="QWD47" s="86"/>
      <c r="QWE47" s="86"/>
      <c r="QWF47" s="86"/>
      <c r="QWG47" s="86"/>
      <c r="QWH47" s="86"/>
      <c r="QWI47" s="86"/>
      <c r="QWJ47" s="86"/>
      <c r="QWK47" s="86"/>
      <c r="QWL47" s="86"/>
      <c r="QWM47" s="86"/>
      <c r="QWN47" s="86"/>
      <c r="QWO47" s="86"/>
      <c r="QWP47" s="86"/>
      <c r="QWQ47" s="86"/>
      <c r="QWR47" s="86"/>
      <c r="QWS47" s="86"/>
      <c r="QWT47" s="86"/>
      <c r="QWU47" s="86"/>
      <c r="QWV47" s="86"/>
      <c r="QWW47" s="86"/>
      <c r="QWX47" s="86"/>
      <c r="QWY47" s="86"/>
      <c r="QWZ47" s="86"/>
      <c r="QXA47" s="86"/>
      <c r="QXB47" s="86"/>
      <c r="QXC47" s="86"/>
      <c r="QXD47" s="86"/>
      <c r="QXE47" s="86"/>
      <c r="QXF47" s="86"/>
      <c r="QXG47" s="86"/>
      <c r="QXH47" s="86"/>
      <c r="QXI47" s="86"/>
      <c r="QXJ47" s="86"/>
      <c r="QXK47" s="86"/>
      <c r="QXL47" s="86"/>
      <c r="QXM47" s="86"/>
      <c r="QXN47" s="86"/>
      <c r="QXO47" s="86"/>
      <c r="QXP47" s="86"/>
      <c r="QXQ47" s="86"/>
      <c r="QXR47" s="86"/>
      <c r="QXS47" s="86"/>
      <c r="QXT47" s="86"/>
      <c r="QXU47" s="86"/>
      <c r="QXV47" s="86"/>
      <c r="QXW47" s="86"/>
      <c r="QXX47" s="86"/>
      <c r="QXY47" s="86"/>
      <c r="QXZ47" s="86"/>
      <c r="QYA47" s="86"/>
      <c r="QYB47" s="86"/>
      <c r="QYC47" s="86"/>
      <c r="QYD47" s="86"/>
      <c r="QYE47" s="86"/>
      <c r="QYF47" s="86"/>
      <c r="QYG47" s="86"/>
      <c r="QYH47" s="86"/>
      <c r="QYI47" s="86"/>
      <c r="QYJ47" s="86"/>
      <c r="QYK47" s="86"/>
      <c r="QYL47" s="86"/>
      <c r="QYM47" s="86"/>
      <c r="QYN47" s="86"/>
      <c r="QYO47" s="86"/>
      <c r="QYP47" s="86"/>
      <c r="QYQ47" s="86"/>
      <c r="QYR47" s="86"/>
      <c r="QYS47" s="86"/>
      <c r="QYT47" s="86"/>
      <c r="QYU47" s="86"/>
      <c r="QYV47" s="86"/>
      <c r="QYW47" s="86"/>
      <c r="QYX47" s="86"/>
      <c r="QYY47" s="86"/>
      <c r="QYZ47" s="86"/>
      <c r="QZA47" s="86"/>
      <c r="QZB47" s="86"/>
      <c r="QZC47" s="86"/>
      <c r="QZD47" s="86"/>
      <c r="QZE47" s="86"/>
      <c r="QZF47" s="86"/>
      <c r="QZG47" s="86"/>
      <c r="QZH47" s="86"/>
      <c r="QZI47" s="86"/>
      <c r="QZJ47" s="86"/>
      <c r="QZK47" s="86"/>
      <c r="QZL47" s="86"/>
      <c r="QZM47" s="86"/>
      <c r="QZN47" s="86"/>
      <c r="QZO47" s="86"/>
      <c r="QZP47" s="86"/>
      <c r="QZQ47" s="86"/>
      <c r="QZR47" s="86"/>
      <c r="QZS47" s="86"/>
      <c r="QZT47" s="86"/>
      <c r="QZU47" s="86"/>
      <c r="QZV47" s="86"/>
      <c r="QZW47" s="86"/>
      <c r="QZX47" s="86"/>
      <c r="QZY47" s="86"/>
      <c r="QZZ47" s="86"/>
      <c r="RAA47" s="86"/>
      <c r="RAB47" s="86"/>
      <c r="RAC47" s="86"/>
      <c r="RAD47" s="86"/>
      <c r="RAE47" s="86"/>
      <c r="RAF47" s="86"/>
      <c r="RAG47" s="86"/>
      <c r="RAH47" s="86"/>
      <c r="RAI47" s="86"/>
      <c r="RAJ47" s="86"/>
      <c r="RAK47" s="86"/>
      <c r="RAL47" s="86"/>
      <c r="RAM47" s="86"/>
      <c r="RAN47" s="86"/>
      <c r="RAO47" s="86"/>
      <c r="RAP47" s="86"/>
      <c r="RAQ47" s="86"/>
      <c r="RAR47" s="86"/>
      <c r="RAS47" s="86"/>
      <c r="RAT47" s="86"/>
      <c r="RAU47" s="86"/>
      <c r="RAV47" s="86"/>
      <c r="RAW47" s="86"/>
      <c r="RAX47" s="86"/>
      <c r="RAY47" s="86"/>
      <c r="RAZ47" s="86"/>
      <c r="RBA47" s="86"/>
      <c r="RBB47" s="86"/>
      <c r="RBC47" s="86"/>
      <c r="RBD47" s="86"/>
      <c r="RBE47" s="86"/>
      <c r="RBF47" s="86"/>
      <c r="RBG47" s="86"/>
      <c r="RBH47" s="86"/>
      <c r="RBI47" s="86"/>
      <c r="RBJ47" s="86"/>
      <c r="RBK47" s="86"/>
      <c r="RBL47" s="86"/>
      <c r="RBM47" s="86"/>
      <c r="RBN47" s="86"/>
      <c r="RBO47" s="86"/>
      <c r="RBP47" s="86"/>
      <c r="RBQ47" s="86"/>
      <c r="RBR47" s="86"/>
      <c r="RBS47" s="86"/>
      <c r="RBT47" s="86"/>
      <c r="RBU47" s="86"/>
      <c r="RBV47" s="86"/>
      <c r="RBW47" s="86"/>
      <c r="RBX47" s="86"/>
      <c r="RBY47" s="86"/>
      <c r="RBZ47" s="86"/>
      <c r="RCA47" s="86"/>
      <c r="RCB47" s="86"/>
      <c r="RCC47" s="86"/>
      <c r="RCD47" s="86"/>
      <c r="RCE47" s="86"/>
      <c r="RCF47" s="86"/>
      <c r="RCG47" s="86"/>
      <c r="RCH47" s="86"/>
      <c r="RCI47" s="86"/>
      <c r="RCJ47" s="86"/>
      <c r="RCK47" s="86"/>
      <c r="RCL47" s="86"/>
      <c r="RCM47" s="86"/>
      <c r="RCN47" s="86"/>
      <c r="RCO47" s="86"/>
      <c r="RCP47" s="86"/>
      <c r="RCQ47" s="86"/>
      <c r="RCR47" s="86"/>
      <c r="RCS47" s="86"/>
      <c r="RCT47" s="86"/>
      <c r="RCU47" s="86"/>
      <c r="RCV47" s="86"/>
      <c r="RCW47" s="86"/>
      <c r="RCX47" s="86"/>
      <c r="RCY47" s="86"/>
      <c r="RCZ47" s="86"/>
      <c r="RDA47" s="86"/>
      <c r="RDB47" s="86"/>
      <c r="RDC47" s="86"/>
      <c r="RDD47" s="86"/>
      <c r="RDE47" s="86"/>
      <c r="RDF47" s="86"/>
      <c r="RDG47" s="86"/>
      <c r="RDH47" s="86"/>
      <c r="RDI47" s="86"/>
      <c r="RDJ47" s="86"/>
      <c r="RDK47" s="86"/>
      <c r="RDL47" s="86"/>
      <c r="RDM47" s="86"/>
      <c r="RDN47" s="86"/>
      <c r="RDO47" s="86"/>
      <c r="RDP47" s="86"/>
      <c r="RDQ47" s="86"/>
      <c r="RDR47" s="86"/>
      <c r="RDS47" s="86"/>
      <c r="RDT47" s="86"/>
      <c r="RDU47" s="86"/>
      <c r="RDV47" s="86"/>
      <c r="RDW47" s="86"/>
      <c r="RDX47" s="86"/>
      <c r="RDY47" s="86"/>
      <c r="RDZ47" s="86"/>
      <c r="REA47" s="86"/>
      <c r="REB47" s="86"/>
      <c r="REC47" s="86"/>
      <c r="RED47" s="86"/>
      <c r="REE47" s="86"/>
      <c r="REF47" s="86"/>
      <c r="REG47" s="86"/>
      <c r="REH47" s="86"/>
      <c r="REI47" s="86"/>
      <c r="REJ47" s="86"/>
      <c r="REK47" s="86"/>
      <c r="REL47" s="86"/>
      <c r="REM47" s="86"/>
      <c r="REN47" s="86"/>
      <c r="REO47" s="86"/>
      <c r="REP47" s="86"/>
      <c r="REQ47" s="86"/>
      <c r="RER47" s="86"/>
      <c r="RES47" s="86"/>
      <c r="RET47" s="86"/>
      <c r="REU47" s="86"/>
      <c r="REV47" s="86"/>
      <c r="REW47" s="86"/>
      <c r="REX47" s="86"/>
      <c r="REY47" s="86"/>
      <c r="REZ47" s="86"/>
      <c r="RFA47" s="86"/>
      <c r="RFB47" s="86"/>
      <c r="RFC47" s="86"/>
      <c r="RFD47" s="86"/>
      <c r="RFE47" s="86"/>
      <c r="RFF47" s="86"/>
      <c r="RFG47" s="86"/>
      <c r="RFH47" s="86"/>
      <c r="RFI47" s="86"/>
      <c r="RFJ47" s="86"/>
      <c r="RFK47" s="86"/>
      <c r="RFL47" s="86"/>
      <c r="RFM47" s="86"/>
      <c r="RFN47" s="86"/>
      <c r="RFO47" s="86"/>
      <c r="RFP47" s="86"/>
      <c r="RFQ47" s="86"/>
      <c r="RFR47" s="86"/>
      <c r="RFS47" s="86"/>
      <c r="RFT47" s="86"/>
      <c r="RFU47" s="86"/>
      <c r="RFV47" s="86"/>
      <c r="RFW47" s="86"/>
      <c r="RFX47" s="86"/>
      <c r="RFY47" s="86"/>
      <c r="RFZ47" s="86"/>
      <c r="RGA47" s="86"/>
      <c r="RGB47" s="86"/>
      <c r="RGC47" s="86"/>
      <c r="RGD47" s="86"/>
      <c r="RGE47" s="86"/>
      <c r="RGF47" s="86"/>
      <c r="RGG47" s="86"/>
      <c r="RGH47" s="86"/>
      <c r="RGI47" s="86"/>
      <c r="RGJ47" s="86"/>
      <c r="RGK47" s="86"/>
      <c r="RGL47" s="86"/>
      <c r="RGM47" s="86"/>
      <c r="RGN47" s="86"/>
      <c r="RGO47" s="86"/>
      <c r="RGP47" s="86"/>
      <c r="RGQ47" s="86"/>
      <c r="RGR47" s="86"/>
      <c r="RGS47" s="86"/>
      <c r="RGT47" s="86"/>
      <c r="RGU47" s="86"/>
      <c r="RGV47" s="86"/>
      <c r="RGW47" s="86"/>
      <c r="RGX47" s="86"/>
      <c r="RGY47" s="86"/>
      <c r="RGZ47" s="86"/>
      <c r="RHA47" s="86"/>
      <c r="RHB47" s="86"/>
      <c r="RHC47" s="86"/>
      <c r="RHD47" s="86"/>
      <c r="RHE47" s="86"/>
      <c r="RHF47" s="86"/>
      <c r="RHG47" s="86"/>
      <c r="RHH47" s="86"/>
      <c r="RHI47" s="86"/>
      <c r="RHJ47" s="86"/>
      <c r="RHK47" s="86"/>
      <c r="RHL47" s="86"/>
      <c r="RHM47" s="86"/>
      <c r="RHN47" s="86"/>
      <c r="RHO47" s="86"/>
      <c r="RHP47" s="86"/>
      <c r="RHQ47" s="86"/>
      <c r="RHR47" s="86"/>
      <c r="RHS47" s="86"/>
      <c r="RHT47" s="86"/>
      <c r="RHU47" s="86"/>
      <c r="RHV47" s="86"/>
      <c r="RHW47" s="86"/>
      <c r="RHX47" s="86"/>
      <c r="RHY47" s="86"/>
      <c r="RHZ47" s="86"/>
      <c r="RIA47" s="86"/>
      <c r="RIB47" s="86"/>
      <c r="RIC47" s="86"/>
      <c r="RID47" s="86"/>
      <c r="RIE47" s="86"/>
      <c r="RIF47" s="86"/>
      <c r="RIG47" s="86"/>
      <c r="RIH47" s="86"/>
      <c r="RII47" s="86"/>
      <c r="RIJ47" s="86"/>
      <c r="RIK47" s="86"/>
      <c r="RIL47" s="86"/>
      <c r="RIM47" s="86"/>
      <c r="RIN47" s="86"/>
      <c r="RIO47" s="86"/>
      <c r="RIP47" s="86"/>
      <c r="RIQ47" s="86"/>
      <c r="RIR47" s="86"/>
      <c r="RIS47" s="86"/>
      <c r="RIT47" s="86"/>
      <c r="RIU47" s="86"/>
      <c r="RIV47" s="86"/>
      <c r="RIW47" s="86"/>
      <c r="RIX47" s="86"/>
      <c r="RIY47" s="86"/>
      <c r="RIZ47" s="86"/>
      <c r="RJA47" s="86"/>
      <c r="RJB47" s="86"/>
      <c r="RJC47" s="86"/>
      <c r="RJD47" s="86"/>
      <c r="RJE47" s="86"/>
      <c r="RJF47" s="86"/>
      <c r="RJG47" s="86"/>
      <c r="RJH47" s="86"/>
      <c r="RJI47" s="86"/>
      <c r="RJJ47" s="86"/>
      <c r="RJK47" s="86"/>
      <c r="RJL47" s="86"/>
      <c r="RJM47" s="86"/>
      <c r="RJN47" s="86"/>
      <c r="RJO47" s="86"/>
      <c r="RJP47" s="86"/>
      <c r="RJQ47" s="86"/>
      <c r="RJR47" s="86"/>
      <c r="RJS47" s="86"/>
      <c r="RJT47" s="86"/>
      <c r="RJU47" s="86"/>
      <c r="RJV47" s="86"/>
      <c r="RJW47" s="86"/>
      <c r="RJX47" s="86"/>
      <c r="RJY47" s="86"/>
      <c r="RJZ47" s="86"/>
      <c r="RKA47" s="86"/>
      <c r="RKB47" s="86"/>
      <c r="RKC47" s="86"/>
      <c r="RKD47" s="86"/>
      <c r="RKE47" s="86"/>
      <c r="RKF47" s="86"/>
      <c r="RKG47" s="86"/>
      <c r="RKH47" s="86"/>
      <c r="RKI47" s="86"/>
      <c r="RKJ47" s="86"/>
      <c r="RKK47" s="86"/>
      <c r="RKL47" s="86"/>
      <c r="RKM47" s="86"/>
      <c r="RKN47" s="86"/>
      <c r="RKO47" s="86"/>
      <c r="RKP47" s="86"/>
      <c r="RKQ47" s="86"/>
      <c r="RKR47" s="86"/>
      <c r="RKS47" s="86"/>
      <c r="RKT47" s="86"/>
      <c r="RKU47" s="86"/>
      <c r="RKV47" s="86"/>
      <c r="RKW47" s="86"/>
      <c r="RKX47" s="86"/>
      <c r="RKY47" s="86"/>
      <c r="RKZ47" s="86"/>
      <c r="RLA47" s="86"/>
      <c r="RLB47" s="86"/>
      <c r="RLC47" s="86"/>
      <c r="RLD47" s="86"/>
      <c r="RLE47" s="86"/>
      <c r="RLF47" s="86"/>
      <c r="RLG47" s="86"/>
      <c r="RLH47" s="86"/>
      <c r="RLI47" s="86"/>
      <c r="RLJ47" s="86"/>
      <c r="RLK47" s="86"/>
      <c r="RLL47" s="86"/>
      <c r="RLM47" s="86"/>
      <c r="RLN47" s="86"/>
      <c r="RLO47" s="86"/>
      <c r="RLP47" s="86"/>
      <c r="RLQ47" s="86"/>
      <c r="RLR47" s="86"/>
      <c r="RLS47" s="86"/>
      <c r="RLT47" s="86"/>
      <c r="RLU47" s="86"/>
      <c r="RLV47" s="86"/>
      <c r="RLW47" s="86"/>
      <c r="RLX47" s="86"/>
      <c r="RLY47" s="86"/>
      <c r="RLZ47" s="86"/>
      <c r="RMA47" s="86"/>
      <c r="RMB47" s="86"/>
      <c r="RMC47" s="86"/>
      <c r="RMD47" s="86"/>
      <c r="RME47" s="86"/>
      <c r="RMF47" s="86"/>
      <c r="RMG47" s="86"/>
      <c r="RMH47" s="86"/>
      <c r="RMI47" s="86"/>
      <c r="RMJ47" s="86"/>
      <c r="RMK47" s="86"/>
      <c r="RML47" s="86"/>
      <c r="RMM47" s="86"/>
      <c r="RMN47" s="86"/>
      <c r="RMO47" s="86"/>
      <c r="RMP47" s="86"/>
      <c r="RMQ47" s="86"/>
      <c r="RMR47" s="86"/>
      <c r="RMS47" s="86"/>
      <c r="RMT47" s="86"/>
      <c r="RMU47" s="86"/>
      <c r="RMV47" s="86"/>
      <c r="RMW47" s="86"/>
      <c r="RMX47" s="86"/>
      <c r="RMY47" s="86"/>
      <c r="RMZ47" s="86"/>
      <c r="RNA47" s="86"/>
      <c r="RNB47" s="86"/>
      <c r="RNC47" s="86"/>
      <c r="RND47" s="86"/>
      <c r="RNE47" s="86"/>
      <c r="RNF47" s="86"/>
      <c r="RNG47" s="86"/>
      <c r="RNH47" s="86"/>
      <c r="RNI47" s="86"/>
      <c r="RNJ47" s="86"/>
      <c r="RNK47" s="86"/>
      <c r="RNL47" s="86"/>
      <c r="RNM47" s="86"/>
      <c r="RNN47" s="86"/>
      <c r="RNO47" s="86"/>
      <c r="RNP47" s="86"/>
      <c r="RNQ47" s="86"/>
      <c r="RNR47" s="86"/>
      <c r="RNS47" s="86"/>
      <c r="RNT47" s="86"/>
      <c r="RNU47" s="86"/>
      <c r="RNV47" s="86"/>
      <c r="RNW47" s="86"/>
      <c r="RNX47" s="86"/>
      <c r="RNY47" s="86"/>
      <c r="RNZ47" s="86"/>
      <c r="ROA47" s="86"/>
      <c r="ROB47" s="86"/>
      <c r="ROC47" s="86"/>
      <c r="ROD47" s="86"/>
      <c r="ROE47" s="86"/>
      <c r="ROF47" s="86"/>
      <c r="ROG47" s="86"/>
      <c r="ROH47" s="86"/>
      <c r="ROI47" s="86"/>
      <c r="ROJ47" s="86"/>
      <c r="ROK47" s="86"/>
      <c r="ROL47" s="86"/>
      <c r="ROM47" s="86"/>
      <c r="RON47" s="86"/>
      <c r="ROO47" s="86"/>
      <c r="ROP47" s="86"/>
      <c r="ROQ47" s="86"/>
      <c r="ROR47" s="86"/>
      <c r="ROS47" s="86"/>
      <c r="ROT47" s="86"/>
      <c r="ROU47" s="86"/>
      <c r="ROV47" s="86"/>
      <c r="ROW47" s="86"/>
      <c r="ROX47" s="86"/>
      <c r="ROY47" s="86"/>
      <c r="ROZ47" s="86"/>
      <c r="RPA47" s="86"/>
      <c r="RPB47" s="86"/>
      <c r="RPC47" s="86"/>
      <c r="RPD47" s="86"/>
      <c r="RPE47" s="86"/>
      <c r="RPF47" s="86"/>
      <c r="RPG47" s="86"/>
      <c r="RPH47" s="86"/>
      <c r="RPI47" s="86"/>
      <c r="RPJ47" s="86"/>
      <c r="RPK47" s="86"/>
      <c r="RPL47" s="86"/>
      <c r="RPM47" s="86"/>
      <c r="RPN47" s="86"/>
      <c r="RPO47" s="86"/>
      <c r="RPP47" s="86"/>
      <c r="RPQ47" s="86"/>
      <c r="RPR47" s="86"/>
      <c r="RPS47" s="86"/>
      <c r="RPT47" s="86"/>
      <c r="RPU47" s="86"/>
      <c r="RPV47" s="86"/>
      <c r="RPW47" s="86"/>
      <c r="RPX47" s="86"/>
      <c r="RPY47" s="86"/>
      <c r="RPZ47" s="86"/>
      <c r="RQA47" s="86"/>
      <c r="RQB47" s="86"/>
      <c r="RQC47" s="86"/>
      <c r="RQD47" s="86"/>
      <c r="RQE47" s="86"/>
      <c r="RQF47" s="86"/>
      <c r="RQG47" s="86"/>
      <c r="RQH47" s="86"/>
      <c r="RQI47" s="86"/>
      <c r="RQJ47" s="86"/>
      <c r="RQK47" s="86"/>
      <c r="RQL47" s="86"/>
      <c r="RQM47" s="86"/>
      <c r="RQN47" s="86"/>
      <c r="RQO47" s="86"/>
      <c r="RQP47" s="86"/>
      <c r="RQQ47" s="86"/>
      <c r="RQR47" s="86"/>
      <c r="RQS47" s="86"/>
      <c r="RQT47" s="86"/>
      <c r="RQU47" s="86"/>
      <c r="RQV47" s="86"/>
      <c r="RQW47" s="86"/>
      <c r="RQX47" s="86"/>
      <c r="RQY47" s="86"/>
      <c r="RQZ47" s="86"/>
      <c r="RRA47" s="86"/>
      <c r="RRB47" s="86"/>
      <c r="RRC47" s="86"/>
      <c r="RRD47" s="86"/>
      <c r="RRE47" s="86"/>
      <c r="RRF47" s="86"/>
      <c r="RRG47" s="86"/>
      <c r="RRH47" s="86"/>
      <c r="RRI47" s="86"/>
      <c r="RRJ47" s="86"/>
      <c r="RRK47" s="86"/>
      <c r="RRL47" s="86"/>
      <c r="RRM47" s="86"/>
      <c r="RRN47" s="86"/>
      <c r="RRO47" s="86"/>
      <c r="RRP47" s="86"/>
      <c r="RRQ47" s="86"/>
      <c r="RRR47" s="86"/>
      <c r="RRS47" s="86"/>
      <c r="RRT47" s="86"/>
      <c r="RRU47" s="86"/>
      <c r="RRV47" s="86"/>
      <c r="RRW47" s="86"/>
      <c r="RRX47" s="86"/>
      <c r="RRY47" s="86"/>
      <c r="RRZ47" s="86"/>
      <c r="RSA47" s="86"/>
      <c r="RSB47" s="86"/>
      <c r="RSC47" s="86"/>
      <c r="RSD47" s="86"/>
      <c r="RSE47" s="86"/>
      <c r="RSF47" s="86"/>
      <c r="RSG47" s="86"/>
      <c r="RSH47" s="86"/>
      <c r="RSI47" s="86"/>
      <c r="RSJ47" s="86"/>
      <c r="RSK47" s="86"/>
      <c r="RSL47" s="86"/>
      <c r="RSM47" s="86"/>
      <c r="RSN47" s="86"/>
      <c r="RSO47" s="86"/>
      <c r="RSP47" s="86"/>
      <c r="RSQ47" s="86"/>
      <c r="RSR47" s="86"/>
      <c r="RSS47" s="86"/>
      <c r="RST47" s="86"/>
      <c r="RSU47" s="86"/>
      <c r="RSV47" s="86"/>
      <c r="RSW47" s="86"/>
      <c r="RSX47" s="86"/>
      <c r="RSY47" s="86"/>
      <c r="RSZ47" s="86"/>
      <c r="RTA47" s="86"/>
      <c r="RTB47" s="86"/>
      <c r="RTC47" s="86"/>
      <c r="RTD47" s="86"/>
      <c r="RTE47" s="86"/>
      <c r="RTF47" s="86"/>
      <c r="RTG47" s="86"/>
      <c r="RTH47" s="86"/>
      <c r="RTI47" s="86"/>
      <c r="RTJ47" s="86"/>
      <c r="RTK47" s="86"/>
      <c r="RTL47" s="86"/>
      <c r="RTM47" s="86"/>
      <c r="RTN47" s="86"/>
      <c r="RTO47" s="86"/>
      <c r="RTP47" s="86"/>
      <c r="RTQ47" s="86"/>
      <c r="RTR47" s="86"/>
      <c r="RTS47" s="86"/>
      <c r="RTT47" s="86"/>
      <c r="RTU47" s="86"/>
      <c r="RTV47" s="86"/>
      <c r="RTW47" s="86"/>
      <c r="RTX47" s="86"/>
      <c r="RTY47" s="86"/>
      <c r="RTZ47" s="86"/>
      <c r="RUA47" s="86"/>
      <c r="RUB47" s="86"/>
      <c r="RUC47" s="86"/>
      <c r="RUD47" s="86"/>
      <c r="RUE47" s="86"/>
      <c r="RUF47" s="86"/>
      <c r="RUG47" s="86"/>
      <c r="RUH47" s="86"/>
      <c r="RUI47" s="86"/>
      <c r="RUJ47" s="86"/>
      <c r="RUK47" s="86"/>
      <c r="RUL47" s="86"/>
      <c r="RUM47" s="86"/>
      <c r="RUN47" s="86"/>
      <c r="RUO47" s="86"/>
      <c r="RUP47" s="86"/>
      <c r="RUQ47" s="86"/>
      <c r="RUR47" s="86"/>
      <c r="RUS47" s="86"/>
      <c r="RUT47" s="86"/>
      <c r="RUU47" s="86"/>
      <c r="RUV47" s="86"/>
      <c r="RUW47" s="86"/>
      <c r="RUX47" s="86"/>
      <c r="RUY47" s="86"/>
      <c r="RUZ47" s="86"/>
      <c r="RVA47" s="86"/>
      <c r="RVB47" s="86"/>
      <c r="RVC47" s="86"/>
      <c r="RVD47" s="86"/>
      <c r="RVE47" s="86"/>
      <c r="RVF47" s="86"/>
      <c r="RVG47" s="86"/>
      <c r="RVH47" s="86"/>
      <c r="RVI47" s="86"/>
      <c r="RVJ47" s="86"/>
      <c r="RVK47" s="86"/>
      <c r="RVL47" s="86"/>
      <c r="RVM47" s="86"/>
      <c r="RVN47" s="86"/>
      <c r="RVO47" s="86"/>
      <c r="RVP47" s="86"/>
      <c r="RVQ47" s="86"/>
      <c r="RVR47" s="86"/>
      <c r="RVS47" s="86"/>
      <c r="RVT47" s="86"/>
      <c r="RVU47" s="86"/>
      <c r="RVV47" s="86"/>
      <c r="RVW47" s="86"/>
      <c r="RVX47" s="86"/>
      <c r="RVY47" s="86"/>
      <c r="RVZ47" s="86"/>
      <c r="RWA47" s="86"/>
      <c r="RWB47" s="86"/>
      <c r="RWC47" s="86"/>
      <c r="RWD47" s="86"/>
      <c r="RWE47" s="86"/>
      <c r="RWF47" s="86"/>
      <c r="RWG47" s="86"/>
      <c r="RWH47" s="86"/>
      <c r="RWI47" s="86"/>
      <c r="RWJ47" s="86"/>
      <c r="RWK47" s="86"/>
      <c r="RWL47" s="86"/>
      <c r="RWM47" s="86"/>
      <c r="RWN47" s="86"/>
      <c r="RWO47" s="86"/>
      <c r="RWP47" s="86"/>
      <c r="RWQ47" s="86"/>
      <c r="RWR47" s="86"/>
      <c r="RWS47" s="86"/>
      <c r="RWT47" s="86"/>
      <c r="RWU47" s="86"/>
      <c r="RWV47" s="86"/>
      <c r="RWW47" s="86"/>
      <c r="RWX47" s="86"/>
      <c r="RWY47" s="86"/>
      <c r="RWZ47" s="86"/>
      <c r="RXA47" s="86"/>
      <c r="RXB47" s="86"/>
      <c r="RXC47" s="86"/>
      <c r="RXD47" s="86"/>
      <c r="RXE47" s="86"/>
      <c r="RXF47" s="86"/>
      <c r="RXG47" s="86"/>
      <c r="RXH47" s="86"/>
      <c r="RXI47" s="86"/>
      <c r="RXJ47" s="86"/>
      <c r="RXK47" s="86"/>
      <c r="RXL47" s="86"/>
      <c r="RXM47" s="86"/>
      <c r="RXN47" s="86"/>
      <c r="RXO47" s="86"/>
      <c r="RXP47" s="86"/>
      <c r="RXQ47" s="86"/>
      <c r="RXR47" s="86"/>
      <c r="RXS47" s="86"/>
      <c r="RXT47" s="86"/>
      <c r="RXU47" s="86"/>
      <c r="RXV47" s="86"/>
      <c r="RXW47" s="86"/>
      <c r="RXX47" s="86"/>
      <c r="RXY47" s="86"/>
      <c r="RXZ47" s="86"/>
      <c r="RYA47" s="86"/>
      <c r="RYB47" s="86"/>
      <c r="RYC47" s="86"/>
      <c r="RYD47" s="86"/>
      <c r="RYE47" s="86"/>
      <c r="RYF47" s="86"/>
      <c r="RYG47" s="86"/>
      <c r="RYH47" s="86"/>
      <c r="RYI47" s="86"/>
      <c r="RYJ47" s="86"/>
      <c r="RYK47" s="86"/>
      <c r="RYL47" s="86"/>
      <c r="RYM47" s="86"/>
      <c r="RYN47" s="86"/>
      <c r="RYO47" s="86"/>
      <c r="RYP47" s="86"/>
      <c r="RYQ47" s="86"/>
      <c r="RYR47" s="86"/>
      <c r="RYS47" s="86"/>
      <c r="RYT47" s="86"/>
      <c r="RYU47" s="86"/>
      <c r="RYV47" s="86"/>
      <c r="RYW47" s="86"/>
      <c r="RYX47" s="86"/>
      <c r="RYY47" s="86"/>
      <c r="RYZ47" s="86"/>
      <c r="RZA47" s="86"/>
      <c r="RZB47" s="86"/>
      <c r="RZC47" s="86"/>
      <c r="RZD47" s="86"/>
      <c r="RZE47" s="86"/>
      <c r="RZF47" s="86"/>
      <c r="RZG47" s="86"/>
      <c r="RZH47" s="86"/>
      <c r="RZI47" s="86"/>
      <c r="RZJ47" s="86"/>
      <c r="RZK47" s="86"/>
      <c r="RZL47" s="86"/>
      <c r="RZM47" s="86"/>
      <c r="RZN47" s="86"/>
      <c r="RZO47" s="86"/>
      <c r="RZP47" s="86"/>
      <c r="RZQ47" s="86"/>
      <c r="RZR47" s="86"/>
      <c r="RZS47" s="86"/>
      <c r="RZT47" s="86"/>
      <c r="RZU47" s="86"/>
      <c r="RZV47" s="86"/>
      <c r="RZW47" s="86"/>
      <c r="RZX47" s="86"/>
      <c r="RZY47" s="86"/>
      <c r="RZZ47" s="86"/>
      <c r="SAA47" s="86"/>
      <c r="SAB47" s="86"/>
      <c r="SAC47" s="86"/>
      <c r="SAD47" s="86"/>
      <c r="SAE47" s="86"/>
      <c r="SAF47" s="86"/>
      <c r="SAG47" s="86"/>
      <c r="SAH47" s="86"/>
      <c r="SAI47" s="86"/>
      <c r="SAJ47" s="86"/>
      <c r="SAK47" s="86"/>
      <c r="SAL47" s="86"/>
      <c r="SAM47" s="86"/>
      <c r="SAN47" s="86"/>
      <c r="SAO47" s="86"/>
      <c r="SAP47" s="86"/>
      <c r="SAQ47" s="86"/>
      <c r="SAR47" s="86"/>
      <c r="SAS47" s="86"/>
      <c r="SAT47" s="86"/>
      <c r="SAU47" s="86"/>
      <c r="SAV47" s="86"/>
      <c r="SAW47" s="86"/>
      <c r="SAX47" s="86"/>
      <c r="SAY47" s="86"/>
      <c r="SAZ47" s="86"/>
      <c r="SBA47" s="86"/>
      <c r="SBB47" s="86"/>
      <c r="SBC47" s="86"/>
      <c r="SBD47" s="86"/>
      <c r="SBE47" s="86"/>
      <c r="SBF47" s="86"/>
      <c r="SBG47" s="86"/>
      <c r="SBH47" s="86"/>
      <c r="SBI47" s="86"/>
      <c r="SBJ47" s="86"/>
      <c r="SBK47" s="86"/>
      <c r="SBL47" s="86"/>
      <c r="SBM47" s="86"/>
      <c r="SBN47" s="86"/>
      <c r="SBO47" s="86"/>
      <c r="SBP47" s="86"/>
      <c r="SBQ47" s="86"/>
      <c r="SBR47" s="86"/>
      <c r="SBS47" s="86"/>
      <c r="SBT47" s="86"/>
      <c r="SBU47" s="86"/>
      <c r="SBV47" s="86"/>
      <c r="SBW47" s="86"/>
      <c r="SBX47" s="86"/>
      <c r="SBY47" s="86"/>
      <c r="SBZ47" s="86"/>
      <c r="SCA47" s="86"/>
      <c r="SCB47" s="86"/>
      <c r="SCC47" s="86"/>
      <c r="SCD47" s="86"/>
      <c r="SCE47" s="86"/>
      <c r="SCF47" s="86"/>
      <c r="SCG47" s="86"/>
      <c r="SCH47" s="86"/>
      <c r="SCI47" s="86"/>
      <c r="SCJ47" s="86"/>
      <c r="SCK47" s="86"/>
      <c r="SCL47" s="86"/>
      <c r="SCM47" s="86"/>
      <c r="SCN47" s="86"/>
      <c r="SCO47" s="86"/>
      <c r="SCP47" s="86"/>
      <c r="SCQ47" s="86"/>
      <c r="SCR47" s="86"/>
      <c r="SCS47" s="86"/>
      <c r="SCT47" s="86"/>
      <c r="SCU47" s="86"/>
      <c r="SCV47" s="86"/>
      <c r="SCW47" s="86"/>
      <c r="SCX47" s="86"/>
      <c r="SCY47" s="86"/>
      <c r="SCZ47" s="86"/>
      <c r="SDA47" s="86"/>
      <c r="SDB47" s="86"/>
      <c r="SDC47" s="86"/>
      <c r="SDD47" s="86"/>
      <c r="SDE47" s="86"/>
      <c r="SDF47" s="86"/>
      <c r="SDG47" s="86"/>
      <c r="SDH47" s="86"/>
      <c r="SDI47" s="86"/>
      <c r="SDJ47" s="86"/>
      <c r="SDK47" s="86"/>
      <c r="SDL47" s="86"/>
      <c r="SDM47" s="86"/>
      <c r="SDN47" s="86"/>
      <c r="SDO47" s="86"/>
      <c r="SDP47" s="86"/>
      <c r="SDQ47" s="86"/>
      <c r="SDR47" s="86"/>
      <c r="SDS47" s="86"/>
      <c r="SDT47" s="86"/>
      <c r="SDU47" s="86"/>
      <c r="SDV47" s="86"/>
      <c r="SDW47" s="86"/>
      <c r="SDX47" s="86"/>
      <c r="SDY47" s="86"/>
      <c r="SDZ47" s="86"/>
      <c r="SEA47" s="86"/>
      <c r="SEB47" s="86"/>
      <c r="SEC47" s="86"/>
      <c r="SED47" s="86"/>
      <c r="SEE47" s="86"/>
      <c r="SEF47" s="86"/>
      <c r="SEG47" s="86"/>
      <c r="SEH47" s="86"/>
      <c r="SEI47" s="86"/>
      <c r="SEJ47" s="86"/>
      <c r="SEK47" s="86"/>
      <c r="SEL47" s="86"/>
      <c r="SEM47" s="86"/>
      <c r="SEN47" s="86"/>
      <c r="SEO47" s="86"/>
      <c r="SEP47" s="86"/>
      <c r="SEQ47" s="86"/>
      <c r="SER47" s="86"/>
      <c r="SES47" s="86"/>
      <c r="SET47" s="86"/>
      <c r="SEU47" s="86"/>
      <c r="SEV47" s="86"/>
      <c r="SEW47" s="86"/>
      <c r="SEX47" s="86"/>
      <c r="SEY47" s="86"/>
      <c r="SEZ47" s="86"/>
      <c r="SFA47" s="86"/>
      <c r="SFB47" s="86"/>
      <c r="SFC47" s="86"/>
      <c r="SFD47" s="86"/>
      <c r="SFE47" s="86"/>
      <c r="SFF47" s="86"/>
      <c r="SFG47" s="86"/>
      <c r="SFH47" s="86"/>
      <c r="SFI47" s="86"/>
      <c r="SFJ47" s="86"/>
      <c r="SFK47" s="86"/>
      <c r="SFL47" s="86"/>
      <c r="SFM47" s="86"/>
      <c r="SFN47" s="86"/>
      <c r="SFO47" s="86"/>
      <c r="SFP47" s="86"/>
      <c r="SFQ47" s="86"/>
      <c r="SFR47" s="86"/>
      <c r="SFS47" s="86"/>
      <c r="SFT47" s="86"/>
      <c r="SFU47" s="86"/>
      <c r="SFV47" s="86"/>
      <c r="SFW47" s="86"/>
      <c r="SFX47" s="86"/>
      <c r="SFY47" s="86"/>
      <c r="SFZ47" s="86"/>
      <c r="SGA47" s="86"/>
      <c r="SGB47" s="86"/>
      <c r="SGC47" s="86"/>
      <c r="SGD47" s="86"/>
      <c r="SGE47" s="86"/>
      <c r="SGF47" s="86"/>
      <c r="SGG47" s="86"/>
      <c r="SGH47" s="86"/>
      <c r="SGI47" s="86"/>
      <c r="SGJ47" s="86"/>
      <c r="SGK47" s="86"/>
      <c r="SGL47" s="86"/>
      <c r="SGM47" s="86"/>
      <c r="SGN47" s="86"/>
      <c r="SGO47" s="86"/>
      <c r="SGP47" s="86"/>
      <c r="SGQ47" s="86"/>
      <c r="SGR47" s="86"/>
      <c r="SGS47" s="86"/>
      <c r="SGT47" s="86"/>
      <c r="SGU47" s="86"/>
      <c r="SGV47" s="86"/>
      <c r="SGW47" s="86"/>
      <c r="SGX47" s="86"/>
      <c r="SGY47" s="86"/>
      <c r="SGZ47" s="86"/>
      <c r="SHA47" s="86"/>
      <c r="SHB47" s="86"/>
      <c r="SHC47" s="86"/>
      <c r="SHD47" s="86"/>
      <c r="SHE47" s="86"/>
      <c r="SHF47" s="86"/>
      <c r="SHG47" s="86"/>
      <c r="SHH47" s="86"/>
      <c r="SHI47" s="86"/>
      <c r="SHJ47" s="86"/>
      <c r="SHK47" s="86"/>
      <c r="SHL47" s="86"/>
      <c r="SHM47" s="86"/>
      <c r="SHN47" s="86"/>
      <c r="SHO47" s="86"/>
      <c r="SHP47" s="86"/>
      <c r="SHQ47" s="86"/>
      <c r="SHR47" s="86"/>
      <c r="SHS47" s="86"/>
      <c r="SHT47" s="86"/>
      <c r="SHU47" s="86"/>
      <c r="SHV47" s="86"/>
      <c r="SHW47" s="86"/>
      <c r="SHX47" s="86"/>
      <c r="SHY47" s="86"/>
      <c r="SHZ47" s="86"/>
      <c r="SIA47" s="86"/>
      <c r="SIB47" s="86"/>
      <c r="SIC47" s="86"/>
      <c r="SID47" s="86"/>
      <c r="SIE47" s="86"/>
      <c r="SIF47" s="86"/>
      <c r="SIG47" s="86"/>
      <c r="SIH47" s="86"/>
      <c r="SII47" s="86"/>
      <c r="SIJ47" s="86"/>
      <c r="SIK47" s="86"/>
      <c r="SIL47" s="86"/>
      <c r="SIM47" s="86"/>
      <c r="SIN47" s="86"/>
      <c r="SIO47" s="86"/>
      <c r="SIP47" s="86"/>
      <c r="SIQ47" s="86"/>
      <c r="SIR47" s="86"/>
      <c r="SIS47" s="86"/>
      <c r="SIT47" s="86"/>
      <c r="SIU47" s="86"/>
      <c r="SIV47" s="86"/>
      <c r="SIW47" s="86"/>
      <c r="SIX47" s="86"/>
      <c r="SIY47" s="86"/>
      <c r="SIZ47" s="86"/>
      <c r="SJA47" s="86"/>
      <c r="SJB47" s="86"/>
      <c r="SJC47" s="86"/>
      <c r="SJD47" s="86"/>
      <c r="SJE47" s="86"/>
      <c r="SJF47" s="86"/>
      <c r="SJG47" s="86"/>
      <c r="SJH47" s="86"/>
      <c r="SJI47" s="86"/>
      <c r="SJJ47" s="86"/>
      <c r="SJK47" s="86"/>
      <c r="SJL47" s="86"/>
      <c r="SJM47" s="86"/>
      <c r="SJN47" s="86"/>
      <c r="SJO47" s="86"/>
      <c r="SJP47" s="86"/>
      <c r="SJQ47" s="86"/>
      <c r="SJR47" s="86"/>
      <c r="SJS47" s="86"/>
      <c r="SJT47" s="86"/>
      <c r="SJU47" s="86"/>
      <c r="SJV47" s="86"/>
      <c r="SJW47" s="86"/>
      <c r="SJX47" s="86"/>
      <c r="SJY47" s="86"/>
      <c r="SJZ47" s="86"/>
      <c r="SKA47" s="86"/>
      <c r="SKB47" s="86"/>
      <c r="SKC47" s="86"/>
      <c r="SKD47" s="86"/>
      <c r="SKE47" s="86"/>
      <c r="SKF47" s="86"/>
      <c r="SKG47" s="86"/>
      <c r="SKH47" s="86"/>
      <c r="SKI47" s="86"/>
      <c r="SKJ47" s="86"/>
      <c r="SKK47" s="86"/>
      <c r="SKL47" s="86"/>
      <c r="SKM47" s="86"/>
      <c r="SKN47" s="86"/>
      <c r="SKO47" s="86"/>
      <c r="SKP47" s="86"/>
      <c r="SKQ47" s="86"/>
      <c r="SKR47" s="86"/>
      <c r="SKS47" s="86"/>
      <c r="SKT47" s="86"/>
      <c r="SKU47" s="86"/>
      <c r="SKV47" s="86"/>
      <c r="SKW47" s="86"/>
      <c r="SKX47" s="86"/>
      <c r="SKY47" s="86"/>
      <c r="SKZ47" s="86"/>
      <c r="SLA47" s="86"/>
      <c r="SLB47" s="86"/>
      <c r="SLC47" s="86"/>
      <c r="SLD47" s="86"/>
      <c r="SLE47" s="86"/>
      <c r="SLF47" s="86"/>
      <c r="SLG47" s="86"/>
      <c r="SLH47" s="86"/>
      <c r="SLI47" s="86"/>
      <c r="SLJ47" s="86"/>
      <c r="SLK47" s="86"/>
      <c r="SLL47" s="86"/>
      <c r="SLM47" s="86"/>
      <c r="SLN47" s="86"/>
      <c r="SLO47" s="86"/>
      <c r="SLP47" s="86"/>
      <c r="SLQ47" s="86"/>
      <c r="SLR47" s="86"/>
      <c r="SLS47" s="86"/>
      <c r="SLT47" s="86"/>
      <c r="SLU47" s="86"/>
      <c r="SLV47" s="86"/>
      <c r="SLW47" s="86"/>
      <c r="SLX47" s="86"/>
      <c r="SLY47" s="86"/>
      <c r="SLZ47" s="86"/>
      <c r="SMA47" s="86"/>
      <c r="SMB47" s="86"/>
      <c r="SMC47" s="86"/>
      <c r="SMD47" s="86"/>
      <c r="SME47" s="86"/>
      <c r="SMF47" s="86"/>
      <c r="SMG47" s="86"/>
      <c r="SMH47" s="86"/>
      <c r="SMI47" s="86"/>
      <c r="SMJ47" s="86"/>
      <c r="SMK47" s="86"/>
      <c r="SML47" s="86"/>
      <c r="SMM47" s="86"/>
      <c r="SMN47" s="86"/>
      <c r="SMO47" s="86"/>
      <c r="SMP47" s="86"/>
      <c r="SMQ47" s="86"/>
      <c r="SMR47" s="86"/>
      <c r="SMS47" s="86"/>
      <c r="SMT47" s="86"/>
      <c r="SMU47" s="86"/>
      <c r="SMV47" s="86"/>
      <c r="SMW47" s="86"/>
      <c r="SMX47" s="86"/>
      <c r="SMY47" s="86"/>
      <c r="SMZ47" s="86"/>
      <c r="SNA47" s="86"/>
      <c r="SNB47" s="86"/>
      <c r="SNC47" s="86"/>
      <c r="SND47" s="86"/>
      <c r="SNE47" s="86"/>
      <c r="SNF47" s="86"/>
      <c r="SNG47" s="86"/>
      <c r="SNH47" s="86"/>
      <c r="SNI47" s="86"/>
      <c r="SNJ47" s="86"/>
      <c r="SNK47" s="86"/>
      <c r="SNL47" s="86"/>
      <c r="SNM47" s="86"/>
      <c r="SNN47" s="86"/>
      <c r="SNO47" s="86"/>
      <c r="SNP47" s="86"/>
      <c r="SNQ47" s="86"/>
      <c r="SNR47" s="86"/>
      <c r="SNS47" s="86"/>
      <c r="SNT47" s="86"/>
      <c r="SNU47" s="86"/>
      <c r="SNV47" s="86"/>
      <c r="SNW47" s="86"/>
      <c r="SNX47" s="86"/>
      <c r="SNY47" s="86"/>
      <c r="SNZ47" s="86"/>
      <c r="SOA47" s="86"/>
      <c r="SOB47" s="86"/>
      <c r="SOC47" s="86"/>
      <c r="SOD47" s="86"/>
      <c r="SOE47" s="86"/>
      <c r="SOF47" s="86"/>
      <c r="SOG47" s="86"/>
      <c r="SOH47" s="86"/>
      <c r="SOI47" s="86"/>
      <c r="SOJ47" s="86"/>
      <c r="SOK47" s="86"/>
      <c r="SOL47" s="86"/>
      <c r="SOM47" s="86"/>
      <c r="SON47" s="86"/>
      <c r="SOO47" s="86"/>
      <c r="SOP47" s="86"/>
      <c r="SOQ47" s="86"/>
      <c r="SOR47" s="86"/>
      <c r="SOS47" s="86"/>
      <c r="SOT47" s="86"/>
      <c r="SOU47" s="86"/>
      <c r="SOV47" s="86"/>
      <c r="SOW47" s="86"/>
      <c r="SOX47" s="86"/>
      <c r="SOY47" s="86"/>
      <c r="SOZ47" s="86"/>
      <c r="SPA47" s="86"/>
      <c r="SPB47" s="86"/>
      <c r="SPC47" s="86"/>
      <c r="SPD47" s="86"/>
      <c r="SPE47" s="86"/>
      <c r="SPF47" s="86"/>
      <c r="SPG47" s="86"/>
      <c r="SPH47" s="86"/>
      <c r="SPI47" s="86"/>
      <c r="SPJ47" s="86"/>
      <c r="SPK47" s="86"/>
      <c r="SPL47" s="86"/>
      <c r="SPM47" s="86"/>
      <c r="SPN47" s="86"/>
      <c r="SPO47" s="86"/>
      <c r="SPP47" s="86"/>
      <c r="SPQ47" s="86"/>
      <c r="SPR47" s="86"/>
      <c r="SPS47" s="86"/>
      <c r="SPT47" s="86"/>
      <c r="SPU47" s="86"/>
      <c r="SPV47" s="86"/>
      <c r="SPW47" s="86"/>
      <c r="SPX47" s="86"/>
      <c r="SPY47" s="86"/>
      <c r="SPZ47" s="86"/>
      <c r="SQA47" s="86"/>
      <c r="SQB47" s="86"/>
      <c r="SQC47" s="86"/>
      <c r="SQD47" s="86"/>
      <c r="SQE47" s="86"/>
      <c r="SQF47" s="86"/>
      <c r="SQG47" s="86"/>
      <c r="SQH47" s="86"/>
      <c r="SQI47" s="86"/>
      <c r="SQJ47" s="86"/>
      <c r="SQK47" s="86"/>
      <c r="SQL47" s="86"/>
      <c r="SQM47" s="86"/>
      <c r="SQN47" s="86"/>
      <c r="SQO47" s="86"/>
      <c r="SQP47" s="86"/>
      <c r="SQQ47" s="86"/>
      <c r="SQR47" s="86"/>
      <c r="SQS47" s="86"/>
      <c r="SQT47" s="86"/>
      <c r="SQU47" s="86"/>
      <c r="SQV47" s="86"/>
      <c r="SQW47" s="86"/>
      <c r="SQX47" s="86"/>
      <c r="SQY47" s="86"/>
      <c r="SQZ47" s="86"/>
      <c r="SRA47" s="86"/>
      <c r="SRB47" s="86"/>
      <c r="SRC47" s="86"/>
      <c r="SRD47" s="86"/>
      <c r="SRE47" s="86"/>
      <c r="SRF47" s="86"/>
      <c r="SRG47" s="86"/>
      <c r="SRH47" s="86"/>
      <c r="SRI47" s="86"/>
      <c r="SRJ47" s="86"/>
      <c r="SRK47" s="86"/>
      <c r="SRL47" s="86"/>
      <c r="SRM47" s="86"/>
      <c r="SRN47" s="86"/>
      <c r="SRO47" s="86"/>
      <c r="SRP47" s="86"/>
      <c r="SRQ47" s="86"/>
      <c r="SRR47" s="86"/>
      <c r="SRS47" s="86"/>
      <c r="SRT47" s="86"/>
      <c r="SRU47" s="86"/>
      <c r="SRV47" s="86"/>
      <c r="SRW47" s="86"/>
      <c r="SRX47" s="86"/>
      <c r="SRY47" s="86"/>
      <c r="SRZ47" s="86"/>
      <c r="SSA47" s="86"/>
      <c r="SSB47" s="86"/>
      <c r="SSC47" s="86"/>
      <c r="SSD47" s="86"/>
      <c r="SSE47" s="86"/>
      <c r="SSF47" s="86"/>
      <c r="SSG47" s="86"/>
      <c r="SSH47" s="86"/>
      <c r="SSI47" s="86"/>
      <c r="SSJ47" s="86"/>
      <c r="SSK47" s="86"/>
      <c r="SSL47" s="86"/>
      <c r="SSM47" s="86"/>
      <c r="SSN47" s="86"/>
      <c r="SSO47" s="86"/>
      <c r="SSP47" s="86"/>
      <c r="SSQ47" s="86"/>
      <c r="SSR47" s="86"/>
      <c r="SSS47" s="86"/>
      <c r="SST47" s="86"/>
      <c r="SSU47" s="86"/>
      <c r="SSV47" s="86"/>
      <c r="SSW47" s="86"/>
      <c r="SSX47" s="86"/>
      <c r="SSY47" s="86"/>
      <c r="SSZ47" s="86"/>
      <c r="STA47" s="86"/>
      <c r="STB47" s="86"/>
      <c r="STC47" s="86"/>
      <c r="STD47" s="86"/>
      <c r="STE47" s="86"/>
      <c r="STF47" s="86"/>
      <c r="STG47" s="86"/>
      <c r="STH47" s="86"/>
      <c r="STI47" s="86"/>
      <c r="STJ47" s="86"/>
      <c r="STK47" s="86"/>
      <c r="STL47" s="86"/>
      <c r="STM47" s="86"/>
      <c r="STN47" s="86"/>
      <c r="STO47" s="86"/>
      <c r="STP47" s="86"/>
      <c r="STQ47" s="86"/>
      <c r="STR47" s="86"/>
      <c r="STS47" s="86"/>
      <c r="STT47" s="86"/>
      <c r="STU47" s="86"/>
      <c r="STV47" s="86"/>
      <c r="STW47" s="86"/>
      <c r="STX47" s="86"/>
      <c r="STY47" s="86"/>
      <c r="STZ47" s="86"/>
      <c r="SUA47" s="86"/>
      <c r="SUB47" s="86"/>
      <c r="SUC47" s="86"/>
      <c r="SUD47" s="86"/>
      <c r="SUE47" s="86"/>
      <c r="SUF47" s="86"/>
      <c r="SUG47" s="86"/>
      <c r="SUH47" s="86"/>
      <c r="SUI47" s="86"/>
      <c r="SUJ47" s="86"/>
      <c r="SUK47" s="86"/>
      <c r="SUL47" s="86"/>
      <c r="SUM47" s="86"/>
      <c r="SUN47" s="86"/>
      <c r="SUO47" s="86"/>
      <c r="SUP47" s="86"/>
      <c r="SUQ47" s="86"/>
      <c r="SUR47" s="86"/>
      <c r="SUS47" s="86"/>
      <c r="SUT47" s="86"/>
      <c r="SUU47" s="86"/>
      <c r="SUV47" s="86"/>
      <c r="SUW47" s="86"/>
      <c r="SUX47" s="86"/>
      <c r="SUY47" s="86"/>
      <c r="SUZ47" s="86"/>
      <c r="SVA47" s="86"/>
      <c r="SVB47" s="86"/>
      <c r="SVC47" s="86"/>
      <c r="SVD47" s="86"/>
      <c r="SVE47" s="86"/>
      <c r="SVF47" s="86"/>
      <c r="SVG47" s="86"/>
      <c r="SVH47" s="86"/>
      <c r="SVI47" s="86"/>
      <c r="SVJ47" s="86"/>
      <c r="SVK47" s="86"/>
      <c r="SVL47" s="86"/>
      <c r="SVM47" s="86"/>
      <c r="SVN47" s="86"/>
      <c r="SVO47" s="86"/>
      <c r="SVP47" s="86"/>
      <c r="SVQ47" s="86"/>
      <c r="SVR47" s="86"/>
      <c r="SVS47" s="86"/>
      <c r="SVT47" s="86"/>
      <c r="SVU47" s="86"/>
      <c r="SVV47" s="86"/>
      <c r="SVW47" s="86"/>
      <c r="SVX47" s="86"/>
      <c r="SVY47" s="86"/>
      <c r="SVZ47" s="86"/>
      <c r="SWA47" s="86"/>
      <c r="SWB47" s="86"/>
      <c r="SWC47" s="86"/>
      <c r="SWD47" s="86"/>
      <c r="SWE47" s="86"/>
      <c r="SWF47" s="86"/>
      <c r="SWG47" s="86"/>
      <c r="SWH47" s="86"/>
      <c r="SWI47" s="86"/>
      <c r="SWJ47" s="86"/>
      <c r="SWK47" s="86"/>
      <c r="SWL47" s="86"/>
      <c r="SWM47" s="86"/>
      <c r="SWN47" s="86"/>
      <c r="SWO47" s="86"/>
      <c r="SWP47" s="86"/>
      <c r="SWQ47" s="86"/>
      <c r="SWR47" s="86"/>
      <c r="SWS47" s="86"/>
      <c r="SWT47" s="86"/>
      <c r="SWU47" s="86"/>
      <c r="SWV47" s="86"/>
      <c r="SWW47" s="86"/>
      <c r="SWX47" s="86"/>
      <c r="SWY47" s="86"/>
      <c r="SWZ47" s="86"/>
      <c r="SXA47" s="86"/>
      <c r="SXB47" s="86"/>
      <c r="SXC47" s="86"/>
      <c r="SXD47" s="86"/>
      <c r="SXE47" s="86"/>
      <c r="SXF47" s="86"/>
      <c r="SXG47" s="86"/>
      <c r="SXH47" s="86"/>
      <c r="SXI47" s="86"/>
      <c r="SXJ47" s="86"/>
      <c r="SXK47" s="86"/>
      <c r="SXL47" s="86"/>
      <c r="SXM47" s="86"/>
      <c r="SXN47" s="86"/>
      <c r="SXO47" s="86"/>
      <c r="SXP47" s="86"/>
      <c r="SXQ47" s="86"/>
      <c r="SXR47" s="86"/>
      <c r="SXS47" s="86"/>
      <c r="SXT47" s="86"/>
      <c r="SXU47" s="86"/>
      <c r="SXV47" s="86"/>
      <c r="SXW47" s="86"/>
      <c r="SXX47" s="86"/>
      <c r="SXY47" s="86"/>
      <c r="SXZ47" s="86"/>
      <c r="SYA47" s="86"/>
      <c r="SYB47" s="86"/>
      <c r="SYC47" s="86"/>
      <c r="SYD47" s="86"/>
      <c r="SYE47" s="86"/>
      <c r="SYF47" s="86"/>
      <c r="SYG47" s="86"/>
      <c r="SYH47" s="86"/>
      <c r="SYI47" s="86"/>
      <c r="SYJ47" s="86"/>
      <c r="SYK47" s="86"/>
      <c r="SYL47" s="86"/>
      <c r="SYM47" s="86"/>
      <c r="SYN47" s="86"/>
      <c r="SYO47" s="86"/>
      <c r="SYP47" s="86"/>
      <c r="SYQ47" s="86"/>
      <c r="SYR47" s="86"/>
      <c r="SYS47" s="86"/>
      <c r="SYT47" s="86"/>
      <c r="SYU47" s="86"/>
      <c r="SYV47" s="86"/>
      <c r="SYW47" s="86"/>
      <c r="SYX47" s="86"/>
      <c r="SYY47" s="86"/>
      <c r="SYZ47" s="86"/>
      <c r="SZA47" s="86"/>
      <c r="SZB47" s="86"/>
      <c r="SZC47" s="86"/>
      <c r="SZD47" s="86"/>
      <c r="SZE47" s="86"/>
      <c r="SZF47" s="86"/>
      <c r="SZG47" s="86"/>
      <c r="SZH47" s="86"/>
      <c r="SZI47" s="86"/>
      <c r="SZJ47" s="86"/>
      <c r="SZK47" s="86"/>
      <c r="SZL47" s="86"/>
      <c r="SZM47" s="86"/>
      <c r="SZN47" s="86"/>
      <c r="SZO47" s="86"/>
      <c r="SZP47" s="86"/>
      <c r="SZQ47" s="86"/>
      <c r="SZR47" s="86"/>
      <c r="SZS47" s="86"/>
      <c r="SZT47" s="86"/>
      <c r="SZU47" s="86"/>
      <c r="SZV47" s="86"/>
      <c r="SZW47" s="86"/>
      <c r="SZX47" s="86"/>
      <c r="SZY47" s="86"/>
      <c r="SZZ47" s="86"/>
      <c r="TAA47" s="86"/>
      <c r="TAB47" s="86"/>
      <c r="TAC47" s="86"/>
      <c r="TAD47" s="86"/>
      <c r="TAE47" s="86"/>
      <c r="TAF47" s="86"/>
      <c r="TAG47" s="86"/>
      <c r="TAH47" s="86"/>
      <c r="TAI47" s="86"/>
      <c r="TAJ47" s="86"/>
      <c r="TAK47" s="86"/>
      <c r="TAL47" s="86"/>
      <c r="TAM47" s="86"/>
      <c r="TAN47" s="86"/>
      <c r="TAO47" s="86"/>
      <c r="TAP47" s="86"/>
      <c r="TAQ47" s="86"/>
      <c r="TAR47" s="86"/>
      <c r="TAS47" s="86"/>
      <c r="TAT47" s="86"/>
      <c r="TAU47" s="86"/>
      <c r="TAV47" s="86"/>
      <c r="TAW47" s="86"/>
      <c r="TAX47" s="86"/>
      <c r="TAY47" s="86"/>
      <c r="TAZ47" s="86"/>
      <c r="TBA47" s="86"/>
      <c r="TBB47" s="86"/>
      <c r="TBC47" s="86"/>
      <c r="TBD47" s="86"/>
      <c r="TBE47" s="86"/>
      <c r="TBF47" s="86"/>
      <c r="TBG47" s="86"/>
      <c r="TBH47" s="86"/>
      <c r="TBI47" s="86"/>
      <c r="TBJ47" s="86"/>
      <c r="TBK47" s="86"/>
      <c r="TBL47" s="86"/>
      <c r="TBM47" s="86"/>
      <c r="TBN47" s="86"/>
      <c r="TBO47" s="86"/>
      <c r="TBP47" s="86"/>
      <c r="TBQ47" s="86"/>
      <c r="TBR47" s="86"/>
      <c r="TBS47" s="86"/>
      <c r="TBT47" s="86"/>
      <c r="TBU47" s="86"/>
      <c r="TBV47" s="86"/>
      <c r="TBW47" s="86"/>
      <c r="TBX47" s="86"/>
      <c r="TBY47" s="86"/>
      <c r="TBZ47" s="86"/>
      <c r="TCA47" s="86"/>
      <c r="TCB47" s="86"/>
      <c r="TCC47" s="86"/>
      <c r="TCD47" s="86"/>
      <c r="TCE47" s="86"/>
      <c r="TCF47" s="86"/>
      <c r="TCG47" s="86"/>
      <c r="TCH47" s="86"/>
      <c r="TCI47" s="86"/>
      <c r="TCJ47" s="86"/>
      <c r="TCK47" s="86"/>
      <c r="TCL47" s="86"/>
      <c r="TCM47" s="86"/>
      <c r="TCN47" s="86"/>
      <c r="TCO47" s="86"/>
      <c r="TCP47" s="86"/>
      <c r="TCQ47" s="86"/>
      <c r="TCR47" s="86"/>
      <c r="TCS47" s="86"/>
      <c r="TCT47" s="86"/>
      <c r="TCU47" s="86"/>
      <c r="TCV47" s="86"/>
      <c r="TCW47" s="86"/>
      <c r="TCX47" s="86"/>
      <c r="TCY47" s="86"/>
      <c r="TCZ47" s="86"/>
      <c r="TDA47" s="86"/>
      <c r="TDB47" s="86"/>
      <c r="TDC47" s="86"/>
      <c r="TDD47" s="86"/>
      <c r="TDE47" s="86"/>
      <c r="TDF47" s="86"/>
      <c r="TDG47" s="86"/>
      <c r="TDH47" s="86"/>
      <c r="TDI47" s="86"/>
      <c r="TDJ47" s="86"/>
      <c r="TDK47" s="86"/>
      <c r="TDL47" s="86"/>
      <c r="TDM47" s="86"/>
      <c r="TDN47" s="86"/>
      <c r="TDO47" s="86"/>
      <c r="TDP47" s="86"/>
      <c r="TDQ47" s="86"/>
      <c r="TDR47" s="86"/>
      <c r="TDS47" s="86"/>
      <c r="TDT47" s="86"/>
      <c r="TDU47" s="86"/>
      <c r="TDV47" s="86"/>
      <c r="TDW47" s="86"/>
      <c r="TDX47" s="86"/>
      <c r="TDY47" s="86"/>
      <c r="TDZ47" s="86"/>
      <c r="TEA47" s="86"/>
      <c r="TEB47" s="86"/>
      <c r="TEC47" s="86"/>
      <c r="TED47" s="86"/>
      <c r="TEE47" s="86"/>
      <c r="TEF47" s="86"/>
      <c r="TEG47" s="86"/>
      <c r="TEH47" s="86"/>
      <c r="TEI47" s="86"/>
      <c r="TEJ47" s="86"/>
      <c r="TEK47" s="86"/>
      <c r="TEL47" s="86"/>
      <c r="TEM47" s="86"/>
      <c r="TEN47" s="86"/>
      <c r="TEO47" s="86"/>
      <c r="TEP47" s="86"/>
      <c r="TEQ47" s="86"/>
      <c r="TER47" s="86"/>
      <c r="TES47" s="86"/>
      <c r="TET47" s="86"/>
      <c r="TEU47" s="86"/>
      <c r="TEV47" s="86"/>
      <c r="TEW47" s="86"/>
      <c r="TEX47" s="86"/>
      <c r="TEY47" s="86"/>
      <c r="TEZ47" s="86"/>
      <c r="TFA47" s="86"/>
      <c r="TFB47" s="86"/>
      <c r="TFC47" s="86"/>
      <c r="TFD47" s="86"/>
      <c r="TFE47" s="86"/>
      <c r="TFF47" s="86"/>
      <c r="TFG47" s="86"/>
      <c r="TFH47" s="86"/>
      <c r="TFI47" s="86"/>
      <c r="TFJ47" s="86"/>
      <c r="TFK47" s="86"/>
      <c r="TFL47" s="86"/>
      <c r="TFM47" s="86"/>
      <c r="TFN47" s="86"/>
      <c r="TFO47" s="86"/>
      <c r="TFP47" s="86"/>
      <c r="TFQ47" s="86"/>
      <c r="TFR47" s="86"/>
      <c r="TFS47" s="86"/>
      <c r="TFT47" s="86"/>
      <c r="TFU47" s="86"/>
      <c r="TFV47" s="86"/>
      <c r="TFW47" s="86"/>
      <c r="TFX47" s="86"/>
      <c r="TFY47" s="86"/>
      <c r="TFZ47" s="86"/>
      <c r="TGA47" s="86"/>
      <c r="TGB47" s="86"/>
      <c r="TGC47" s="86"/>
      <c r="TGD47" s="86"/>
      <c r="TGE47" s="86"/>
      <c r="TGF47" s="86"/>
      <c r="TGG47" s="86"/>
      <c r="TGH47" s="86"/>
      <c r="TGI47" s="86"/>
      <c r="TGJ47" s="86"/>
      <c r="TGK47" s="86"/>
      <c r="TGL47" s="86"/>
      <c r="TGM47" s="86"/>
      <c r="TGN47" s="86"/>
      <c r="TGO47" s="86"/>
      <c r="TGP47" s="86"/>
      <c r="TGQ47" s="86"/>
      <c r="TGR47" s="86"/>
      <c r="TGS47" s="86"/>
      <c r="TGT47" s="86"/>
      <c r="TGU47" s="86"/>
      <c r="TGV47" s="86"/>
      <c r="TGW47" s="86"/>
      <c r="TGX47" s="86"/>
      <c r="TGY47" s="86"/>
      <c r="TGZ47" s="86"/>
      <c r="THA47" s="86"/>
      <c r="THB47" s="86"/>
      <c r="THC47" s="86"/>
      <c r="THD47" s="86"/>
      <c r="THE47" s="86"/>
      <c r="THF47" s="86"/>
      <c r="THG47" s="86"/>
      <c r="THH47" s="86"/>
      <c r="THI47" s="86"/>
      <c r="THJ47" s="86"/>
      <c r="THK47" s="86"/>
      <c r="THL47" s="86"/>
      <c r="THM47" s="86"/>
      <c r="THN47" s="86"/>
      <c r="THO47" s="86"/>
      <c r="THP47" s="86"/>
      <c r="THQ47" s="86"/>
      <c r="THR47" s="86"/>
      <c r="THS47" s="86"/>
      <c r="THT47" s="86"/>
      <c r="THU47" s="86"/>
      <c r="THV47" s="86"/>
      <c r="THW47" s="86"/>
      <c r="THX47" s="86"/>
      <c r="THY47" s="86"/>
      <c r="THZ47" s="86"/>
      <c r="TIA47" s="86"/>
      <c r="TIB47" s="86"/>
      <c r="TIC47" s="86"/>
      <c r="TID47" s="86"/>
      <c r="TIE47" s="86"/>
      <c r="TIF47" s="86"/>
      <c r="TIG47" s="86"/>
      <c r="TIH47" s="86"/>
      <c r="TII47" s="86"/>
      <c r="TIJ47" s="86"/>
      <c r="TIK47" s="86"/>
      <c r="TIL47" s="86"/>
      <c r="TIM47" s="86"/>
      <c r="TIN47" s="86"/>
      <c r="TIO47" s="86"/>
      <c r="TIP47" s="86"/>
      <c r="TIQ47" s="86"/>
      <c r="TIR47" s="86"/>
      <c r="TIS47" s="86"/>
      <c r="TIT47" s="86"/>
      <c r="TIU47" s="86"/>
      <c r="TIV47" s="86"/>
      <c r="TIW47" s="86"/>
      <c r="TIX47" s="86"/>
      <c r="TIY47" s="86"/>
      <c r="TIZ47" s="86"/>
      <c r="TJA47" s="86"/>
      <c r="TJB47" s="86"/>
      <c r="TJC47" s="86"/>
      <c r="TJD47" s="86"/>
      <c r="TJE47" s="86"/>
      <c r="TJF47" s="86"/>
      <c r="TJG47" s="86"/>
      <c r="TJH47" s="86"/>
      <c r="TJI47" s="86"/>
      <c r="TJJ47" s="86"/>
      <c r="TJK47" s="86"/>
      <c r="TJL47" s="86"/>
      <c r="TJM47" s="86"/>
      <c r="TJN47" s="86"/>
      <c r="TJO47" s="86"/>
      <c r="TJP47" s="86"/>
      <c r="TJQ47" s="86"/>
      <c r="TJR47" s="86"/>
      <c r="TJS47" s="86"/>
      <c r="TJT47" s="86"/>
      <c r="TJU47" s="86"/>
      <c r="TJV47" s="86"/>
      <c r="TJW47" s="86"/>
      <c r="TJX47" s="86"/>
      <c r="TJY47" s="86"/>
      <c r="TJZ47" s="86"/>
      <c r="TKA47" s="86"/>
      <c r="TKB47" s="86"/>
      <c r="TKC47" s="86"/>
      <c r="TKD47" s="86"/>
      <c r="TKE47" s="86"/>
      <c r="TKF47" s="86"/>
      <c r="TKG47" s="86"/>
      <c r="TKH47" s="86"/>
      <c r="TKI47" s="86"/>
      <c r="TKJ47" s="86"/>
      <c r="TKK47" s="86"/>
      <c r="TKL47" s="86"/>
      <c r="TKM47" s="86"/>
      <c r="TKN47" s="86"/>
      <c r="TKO47" s="86"/>
      <c r="TKP47" s="86"/>
      <c r="TKQ47" s="86"/>
      <c r="TKR47" s="86"/>
      <c r="TKS47" s="86"/>
      <c r="TKT47" s="86"/>
      <c r="TKU47" s="86"/>
      <c r="TKV47" s="86"/>
      <c r="TKW47" s="86"/>
      <c r="TKX47" s="86"/>
      <c r="TKY47" s="86"/>
      <c r="TKZ47" s="86"/>
      <c r="TLA47" s="86"/>
      <c r="TLB47" s="86"/>
      <c r="TLC47" s="86"/>
      <c r="TLD47" s="86"/>
      <c r="TLE47" s="86"/>
      <c r="TLF47" s="86"/>
      <c r="TLG47" s="86"/>
      <c r="TLH47" s="86"/>
      <c r="TLI47" s="86"/>
      <c r="TLJ47" s="86"/>
      <c r="TLK47" s="86"/>
      <c r="TLL47" s="86"/>
      <c r="TLM47" s="86"/>
      <c r="TLN47" s="86"/>
      <c r="TLO47" s="86"/>
      <c r="TLP47" s="86"/>
      <c r="TLQ47" s="86"/>
      <c r="TLR47" s="86"/>
      <c r="TLS47" s="86"/>
      <c r="TLT47" s="86"/>
      <c r="TLU47" s="86"/>
      <c r="TLV47" s="86"/>
      <c r="TLW47" s="86"/>
      <c r="TLX47" s="86"/>
      <c r="TLY47" s="86"/>
      <c r="TLZ47" s="86"/>
      <c r="TMA47" s="86"/>
      <c r="TMB47" s="86"/>
      <c r="TMC47" s="86"/>
      <c r="TMD47" s="86"/>
      <c r="TME47" s="86"/>
      <c r="TMF47" s="86"/>
      <c r="TMG47" s="86"/>
      <c r="TMH47" s="86"/>
      <c r="TMI47" s="86"/>
      <c r="TMJ47" s="86"/>
      <c r="TMK47" s="86"/>
      <c r="TML47" s="86"/>
      <c r="TMM47" s="86"/>
      <c r="TMN47" s="86"/>
      <c r="TMO47" s="86"/>
      <c r="TMP47" s="86"/>
      <c r="TMQ47" s="86"/>
      <c r="TMR47" s="86"/>
      <c r="TMS47" s="86"/>
      <c r="TMT47" s="86"/>
      <c r="TMU47" s="86"/>
      <c r="TMV47" s="86"/>
      <c r="TMW47" s="86"/>
      <c r="TMX47" s="86"/>
      <c r="TMY47" s="86"/>
      <c r="TMZ47" s="86"/>
      <c r="TNA47" s="86"/>
      <c r="TNB47" s="86"/>
      <c r="TNC47" s="86"/>
      <c r="TND47" s="86"/>
      <c r="TNE47" s="86"/>
      <c r="TNF47" s="86"/>
      <c r="TNG47" s="86"/>
      <c r="TNH47" s="86"/>
      <c r="TNI47" s="86"/>
      <c r="TNJ47" s="86"/>
      <c r="TNK47" s="86"/>
      <c r="TNL47" s="86"/>
      <c r="TNM47" s="86"/>
      <c r="TNN47" s="86"/>
      <c r="TNO47" s="86"/>
      <c r="TNP47" s="86"/>
      <c r="TNQ47" s="86"/>
      <c r="TNR47" s="86"/>
      <c r="TNS47" s="86"/>
      <c r="TNT47" s="86"/>
      <c r="TNU47" s="86"/>
      <c r="TNV47" s="86"/>
      <c r="TNW47" s="86"/>
      <c r="TNX47" s="86"/>
      <c r="TNY47" s="86"/>
      <c r="TNZ47" s="86"/>
      <c r="TOA47" s="86"/>
      <c r="TOB47" s="86"/>
      <c r="TOC47" s="86"/>
      <c r="TOD47" s="86"/>
      <c r="TOE47" s="86"/>
      <c r="TOF47" s="86"/>
      <c r="TOG47" s="86"/>
      <c r="TOH47" s="86"/>
      <c r="TOI47" s="86"/>
      <c r="TOJ47" s="86"/>
      <c r="TOK47" s="86"/>
      <c r="TOL47" s="86"/>
      <c r="TOM47" s="86"/>
      <c r="TON47" s="86"/>
      <c r="TOO47" s="86"/>
      <c r="TOP47" s="86"/>
      <c r="TOQ47" s="86"/>
      <c r="TOR47" s="86"/>
      <c r="TOS47" s="86"/>
      <c r="TOT47" s="86"/>
      <c r="TOU47" s="86"/>
      <c r="TOV47" s="86"/>
      <c r="TOW47" s="86"/>
      <c r="TOX47" s="86"/>
      <c r="TOY47" s="86"/>
      <c r="TOZ47" s="86"/>
      <c r="TPA47" s="86"/>
      <c r="TPB47" s="86"/>
      <c r="TPC47" s="86"/>
      <c r="TPD47" s="86"/>
      <c r="TPE47" s="86"/>
      <c r="TPF47" s="86"/>
      <c r="TPG47" s="86"/>
      <c r="TPH47" s="86"/>
      <c r="TPI47" s="86"/>
      <c r="TPJ47" s="86"/>
      <c r="TPK47" s="86"/>
      <c r="TPL47" s="86"/>
      <c r="TPM47" s="86"/>
      <c r="TPN47" s="86"/>
      <c r="TPO47" s="86"/>
      <c r="TPP47" s="86"/>
      <c r="TPQ47" s="86"/>
      <c r="TPR47" s="86"/>
      <c r="TPS47" s="86"/>
      <c r="TPT47" s="86"/>
      <c r="TPU47" s="86"/>
      <c r="TPV47" s="86"/>
      <c r="TPW47" s="86"/>
      <c r="TPX47" s="86"/>
      <c r="TPY47" s="86"/>
      <c r="TPZ47" s="86"/>
      <c r="TQA47" s="86"/>
      <c r="TQB47" s="86"/>
      <c r="TQC47" s="86"/>
      <c r="TQD47" s="86"/>
      <c r="TQE47" s="86"/>
      <c r="TQF47" s="86"/>
      <c r="TQG47" s="86"/>
      <c r="TQH47" s="86"/>
      <c r="TQI47" s="86"/>
      <c r="TQJ47" s="86"/>
      <c r="TQK47" s="86"/>
      <c r="TQL47" s="86"/>
      <c r="TQM47" s="86"/>
      <c r="TQN47" s="86"/>
      <c r="TQO47" s="86"/>
      <c r="TQP47" s="86"/>
      <c r="TQQ47" s="86"/>
      <c r="TQR47" s="86"/>
      <c r="TQS47" s="86"/>
      <c r="TQT47" s="86"/>
      <c r="TQU47" s="86"/>
      <c r="TQV47" s="86"/>
      <c r="TQW47" s="86"/>
      <c r="TQX47" s="86"/>
      <c r="TQY47" s="86"/>
      <c r="TQZ47" s="86"/>
      <c r="TRA47" s="86"/>
      <c r="TRB47" s="86"/>
      <c r="TRC47" s="86"/>
      <c r="TRD47" s="86"/>
      <c r="TRE47" s="86"/>
      <c r="TRF47" s="86"/>
      <c r="TRG47" s="86"/>
      <c r="TRH47" s="86"/>
      <c r="TRI47" s="86"/>
      <c r="TRJ47" s="86"/>
      <c r="TRK47" s="86"/>
      <c r="TRL47" s="86"/>
      <c r="TRM47" s="86"/>
      <c r="TRN47" s="86"/>
      <c r="TRO47" s="86"/>
      <c r="TRP47" s="86"/>
      <c r="TRQ47" s="86"/>
      <c r="TRR47" s="86"/>
      <c r="TRS47" s="86"/>
      <c r="TRT47" s="86"/>
      <c r="TRU47" s="86"/>
      <c r="TRV47" s="86"/>
      <c r="TRW47" s="86"/>
      <c r="TRX47" s="86"/>
      <c r="TRY47" s="86"/>
      <c r="TRZ47" s="86"/>
      <c r="TSA47" s="86"/>
      <c r="TSB47" s="86"/>
      <c r="TSC47" s="86"/>
      <c r="TSD47" s="86"/>
      <c r="TSE47" s="86"/>
      <c r="TSF47" s="86"/>
      <c r="TSG47" s="86"/>
      <c r="TSH47" s="86"/>
      <c r="TSI47" s="86"/>
      <c r="TSJ47" s="86"/>
      <c r="TSK47" s="86"/>
      <c r="TSL47" s="86"/>
      <c r="TSM47" s="86"/>
      <c r="TSN47" s="86"/>
      <c r="TSO47" s="86"/>
      <c r="TSP47" s="86"/>
      <c r="TSQ47" s="86"/>
      <c r="TSR47" s="86"/>
      <c r="TSS47" s="86"/>
      <c r="TST47" s="86"/>
      <c r="TSU47" s="86"/>
      <c r="TSV47" s="86"/>
      <c r="TSW47" s="86"/>
      <c r="TSX47" s="86"/>
      <c r="TSY47" s="86"/>
      <c r="TSZ47" s="86"/>
      <c r="TTA47" s="86"/>
      <c r="TTB47" s="86"/>
      <c r="TTC47" s="86"/>
      <c r="TTD47" s="86"/>
      <c r="TTE47" s="86"/>
      <c r="TTF47" s="86"/>
      <c r="TTG47" s="86"/>
      <c r="TTH47" s="86"/>
      <c r="TTI47" s="86"/>
      <c r="TTJ47" s="86"/>
      <c r="TTK47" s="86"/>
      <c r="TTL47" s="86"/>
      <c r="TTM47" s="86"/>
      <c r="TTN47" s="86"/>
      <c r="TTO47" s="86"/>
      <c r="TTP47" s="86"/>
      <c r="TTQ47" s="86"/>
      <c r="TTR47" s="86"/>
      <c r="TTS47" s="86"/>
      <c r="TTT47" s="86"/>
      <c r="TTU47" s="86"/>
      <c r="TTV47" s="86"/>
      <c r="TTW47" s="86"/>
      <c r="TTX47" s="86"/>
      <c r="TTY47" s="86"/>
      <c r="TTZ47" s="86"/>
      <c r="TUA47" s="86"/>
      <c r="TUB47" s="86"/>
      <c r="TUC47" s="86"/>
      <c r="TUD47" s="86"/>
      <c r="TUE47" s="86"/>
      <c r="TUF47" s="86"/>
      <c r="TUG47" s="86"/>
      <c r="TUH47" s="86"/>
      <c r="TUI47" s="86"/>
      <c r="TUJ47" s="86"/>
      <c r="TUK47" s="86"/>
      <c r="TUL47" s="86"/>
      <c r="TUM47" s="86"/>
      <c r="TUN47" s="86"/>
      <c r="TUO47" s="86"/>
      <c r="TUP47" s="86"/>
      <c r="TUQ47" s="86"/>
      <c r="TUR47" s="86"/>
      <c r="TUS47" s="86"/>
      <c r="TUT47" s="86"/>
      <c r="TUU47" s="86"/>
      <c r="TUV47" s="86"/>
      <c r="TUW47" s="86"/>
      <c r="TUX47" s="86"/>
      <c r="TUY47" s="86"/>
      <c r="TUZ47" s="86"/>
      <c r="TVA47" s="86"/>
      <c r="TVB47" s="86"/>
      <c r="TVC47" s="86"/>
      <c r="TVD47" s="86"/>
      <c r="TVE47" s="86"/>
      <c r="TVF47" s="86"/>
      <c r="TVG47" s="86"/>
      <c r="TVH47" s="86"/>
      <c r="TVI47" s="86"/>
      <c r="TVJ47" s="86"/>
      <c r="TVK47" s="86"/>
      <c r="TVL47" s="86"/>
      <c r="TVM47" s="86"/>
      <c r="TVN47" s="86"/>
      <c r="TVO47" s="86"/>
      <c r="TVP47" s="86"/>
      <c r="TVQ47" s="86"/>
      <c r="TVR47" s="86"/>
      <c r="TVS47" s="86"/>
      <c r="TVT47" s="86"/>
      <c r="TVU47" s="86"/>
      <c r="TVV47" s="86"/>
      <c r="TVW47" s="86"/>
      <c r="TVX47" s="86"/>
      <c r="TVY47" s="86"/>
      <c r="TVZ47" s="86"/>
      <c r="TWA47" s="86"/>
      <c r="TWB47" s="86"/>
      <c r="TWC47" s="86"/>
      <c r="TWD47" s="86"/>
      <c r="TWE47" s="86"/>
      <c r="TWF47" s="86"/>
      <c r="TWG47" s="86"/>
      <c r="TWH47" s="86"/>
      <c r="TWI47" s="86"/>
      <c r="TWJ47" s="86"/>
      <c r="TWK47" s="86"/>
      <c r="TWL47" s="86"/>
      <c r="TWM47" s="86"/>
      <c r="TWN47" s="86"/>
      <c r="TWO47" s="86"/>
      <c r="TWP47" s="86"/>
      <c r="TWQ47" s="86"/>
      <c r="TWR47" s="86"/>
      <c r="TWS47" s="86"/>
      <c r="TWT47" s="86"/>
      <c r="TWU47" s="86"/>
      <c r="TWV47" s="86"/>
      <c r="TWW47" s="86"/>
      <c r="TWX47" s="86"/>
      <c r="TWY47" s="86"/>
      <c r="TWZ47" s="86"/>
      <c r="TXA47" s="86"/>
      <c r="TXB47" s="86"/>
      <c r="TXC47" s="86"/>
      <c r="TXD47" s="86"/>
      <c r="TXE47" s="86"/>
      <c r="TXF47" s="86"/>
      <c r="TXG47" s="86"/>
      <c r="TXH47" s="86"/>
      <c r="TXI47" s="86"/>
      <c r="TXJ47" s="86"/>
      <c r="TXK47" s="86"/>
      <c r="TXL47" s="86"/>
      <c r="TXM47" s="86"/>
      <c r="TXN47" s="86"/>
      <c r="TXO47" s="86"/>
      <c r="TXP47" s="86"/>
      <c r="TXQ47" s="86"/>
      <c r="TXR47" s="86"/>
      <c r="TXS47" s="86"/>
      <c r="TXT47" s="86"/>
      <c r="TXU47" s="86"/>
      <c r="TXV47" s="86"/>
      <c r="TXW47" s="86"/>
      <c r="TXX47" s="86"/>
      <c r="TXY47" s="86"/>
      <c r="TXZ47" s="86"/>
      <c r="TYA47" s="86"/>
      <c r="TYB47" s="86"/>
      <c r="TYC47" s="86"/>
      <c r="TYD47" s="86"/>
      <c r="TYE47" s="86"/>
      <c r="TYF47" s="86"/>
      <c r="TYG47" s="86"/>
      <c r="TYH47" s="86"/>
      <c r="TYI47" s="86"/>
      <c r="TYJ47" s="86"/>
      <c r="TYK47" s="86"/>
      <c r="TYL47" s="86"/>
      <c r="TYM47" s="86"/>
      <c r="TYN47" s="86"/>
      <c r="TYO47" s="86"/>
      <c r="TYP47" s="86"/>
      <c r="TYQ47" s="86"/>
      <c r="TYR47" s="86"/>
      <c r="TYS47" s="86"/>
      <c r="TYT47" s="86"/>
      <c r="TYU47" s="86"/>
      <c r="TYV47" s="86"/>
      <c r="TYW47" s="86"/>
      <c r="TYX47" s="86"/>
      <c r="TYY47" s="86"/>
      <c r="TYZ47" s="86"/>
      <c r="TZA47" s="86"/>
      <c r="TZB47" s="86"/>
      <c r="TZC47" s="86"/>
      <c r="TZD47" s="86"/>
      <c r="TZE47" s="86"/>
      <c r="TZF47" s="86"/>
      <c r="TZG47" s="86"/>
      <c r="TZH47" s="86"/>
      <c r="TZI47" s="86"/>
      <c r="TZJ47" s="86"/>
      <c r="TZK47" s="86"/>
      <c r="TZL47" s="86"/>
      <c r="TZM47" s="86"/>
      <c r="TZN47" s="86"/>
      <c r="TZO47" s="86"/>
      <c r="TZP47" s="86"/>
      <c r="TZQ47" s="86"/>
      <c r="TZR47" s="86"/>
      <c r="TZS47" s="86"/>
      <c r="TZT47" s="86"/>
      <c r="TZU47" s="86"/>
      <c r="TZV47" s="86"/>
      <c r="TZW47" s="86"/>
      <c r="TZX47" s="86"/>
      <c r="TZY47" s="86"/>
      <c r="TZZ47" s="86"/>
      <c r="UAA47" s="86"/>
      <c r="UAB47" s="86"/>
      <c r="UAC47" s="86"/>
      <c r="UAD47" s="86"/>
      <c r="UAE47" s="86"/>
      <c r="UAF47" s="86"/>
      <c r="UAG47" s="86"/>
      <c r="UAH47" s="86"/>
      <c r="UAI47" s="86"/>
      <c r="UAJ47" s="86"/>
      <c r="UAK47" s="86"/>
      <c r="UAL47" s="86"/>
      <c r="UAM47" s="86"/>
      <c r="UAN47" s="86"/>
      <c r="UAO47" s="86"/>
      <c r="UAP47" s="86"/>
      <c r="UAQ47" s="86"/>
      <c r="UAR47" s="86"/>
      <c r="UAS47" s="86"/>
      <c r="UAT47" s="86"/>
      <c r="UAU47" s="86"/>
      <c r="UAV47" s="86"/>
      <c r="UAW47" s="86"/>
      <c r="UAX47" s="86"/>
      <c r="UAY47" s="86"/>
      <c r="UAZ47" s="86"/>
      <c r="UBA47" s="86"/>
      <c r="UBB47" s="86"/>
      <c r="UBC47" s="86"/>
      <c r="UBD47" s="86"/>
      <c r="UBE47" s="86"/>
      <c r="UBF47" s="86"/>
      <c r="UBG47" s="86"/>
      <c r="UBH47" s="86"/>
      <c r="UBI47" s="86"/>
      <c r="UBJ47" s="86"/>
      <c r="UBK47" s="86"/>
      <c r="UBL47" s="86"/>
      <c r="UBM47" s="86"/>
      <c r="UBN47" s="86"/>
      <c r="UBO47" s="86"/>
      <c r="UBP47" s="86"/>
      <c r="UBQ47" s="86"/>
      <c r="UBR47" s="86"/>
      <c r="UBS47" s="86"/>
      <c r="UBT47" s="86"/>
      <c r="UBU47" s="86"/>
      <c r="UBV47" s="86"/>
      <c r="UBW47" s="86"/>
      <c r="UBX47" s="86"/>
      <c r="UBY47" s="86"/>
      <c r="UBZ47" s="86"/>
      <c r="UCA47" s="86"/>
      <c r="UCB47" s="86"/>
      <c r="UCC47" s="86"/>
      <c r="UCD47" s="86"/>
      <c r="UCE47" s="86"/>
      <c r="UCF47" s="86"/>
      <c r="UCG47" s="86"/>
      <c r="UCH47" s="86"/>
      <c r="UCI47" s="86"/>
      <c r="UCJ47" s="86"/>
      <c r="UCK47" s="86"/>
      <c r="UCL47" s="86"/>
      <c r="UCM47" s="86"/>
      <c r="UCN47" s="86"/>
      <c r="UCO47" s="86"/>
      <c r="UCP47" s="86"/>
      <c r="UCQ47" s="86"/>
      <c r="UCR47" s="86"/>
      <c r="UCS47" s="86"/>
      <c r="UCT47" s="86"/>
      <c r="UCU47" s="86"/>
      <c r="UCV47" s="86"/>
      <c r="UCW47" s="86"/>
      <c r="UCX47" s="86"/>
      <c r="UCY47" s="86"/>
      <c r="UCZ47" s="86"/>
      <c r="UDA47" s="86"/>
      <c r="UDB47" s="86"/>
      <c r="UDC47" s="86"/>
      <c r="UDD47" s="86"/>
      <c r="UDE47" s="86"/>
      <c r="UDF47" s="86"/>
      <c r="UDG47" s="86"/>
      <c r="UDH47" s="86"/>
      <c r="UDI47" s="86"/>
      <c r="UDJ47" s="86"/>
      <c r="UDK47" s="86"/>
      <c r="UDL47" s="86"/>
      <c r="UDM47" s="86"/>
      <c r="UDN47" s="86"/>
      <c r="UDO47" s="86"/>
      <c r="UDP47" s="86"/>
      <c r="UDQ47" s="86"/>
      <c r="UDR47" s="86"/>
      <c r="UDS47" s="86"/>
      <c r="UDT47" s="86"/>
      <c r="UDU47" s="86"/>
      <c r="UDV47" s="86"/>
      <c r="UDW47" s="86"/>
      <c r="UDX47" s="86"/>
      <c r="UDY47" s="86"/>
      <c r="UDZ47" s="86"/>
      <c r="UEA47" s="86"/>
      <c r="UEB47" s="86"/>
      <c r="UEC47" s="86"/>
      <c r="UED47" s="86"/>
      <c r="UEE47" s="86"/>
      <c r="UEF47" s="86"/>
      <c r="UEG47" s="86"/>
      <c r="UEH47" s="86"/>
      <c r="UEI47" s="86"/>
      <c r="UEJ47" s="86"/>
      <c r="UEK47" s="86"/>
      <c r="UEL47" s="86"/>
      <c r="UEM47" s="86"/>
      <c r="UEN47" s="86"/>
      <c r="UEO47" s="86"/>
      <c r="UEP47" s="86"/>
      <c r="UEQ47" s="86"/>
      <c r="UER47" s="86"/>
      <c r="UES47" s="86"/>
      <c r="UET47" s="86"/>
      <c r="UEU47" s="86"/>
      <c r="UEV47" s="86"/>
      <c r="UEW47" s="86"/>
      <c r="UEX47" s="86"/>
      <c r="UEY47" s="86"/>
      <c r="UEZ47" s="86"/>
      <c r="UFA47" s="86"/>
      <c r="UFB47" s="86"/>
      <c r="UFC47" s="86"/>
      <c r="UFD47" s="86"/>
      <c r="UFE47" s="86"/>
      <c r="UFF47" s="86"/>
      <c r="UFG47" s="86"/>
      <c r="UFH47" s="86"/>
      <c r="UFI47" s="86"/>
      <c r="UFJ47" s="86"/>
      <c r="UFK47" s="86"/>
      <c r="UFL47" s="86"/>
      <c r="UFM47" s="86"/>
      <c r="UFN47" s="86"/>
      <c r="UFO47" s="86"/>
      <c r="UFP47" s="86"/>
      <c r="UFQ47" s="86"/>
      <c r="UFR47" s="86"/>
      <c r="UFS47" s="86"/>
      <c r="UFT47" s="86"/>
      <c r="UFU47" s="86"/>
      <c r="UFV47" s="86"/>
      <c r="UFW47" s="86"/>
      <c r="UFX47" s="86"/>
      <c r="UFY47" s="86"/>
      <c r="UFZ47" s="86"/>
      <c r="UGA47" s="86"/>
      <c r="UGB47" s="86"/>
      <c r="UGC47" s="86"/>
      <c r="UGD47" s="86"/>
      <c r="UGE47" s="86"/>
      <c r="UGF47" s="86"/>
      <c r="UGG47" s="86"/>
      <c r="UGH47" s="86"/>
      <c r="UGI47" s="86"/>
      <c r="UGJ47" s="86"/>
      <c r="UGK47" s="86"/>
      <c r="UGL47" s="86"/>
      <c r="UGM47" s="86"/>
      <c r="UGN47" s="86"/>
      <c r="UGO47" s="86"/>
      <c r="UGP47" s="86"/>
      <c r="UGQ47" s="86"/>
      <c r="UGR47" s="86"/>
      <c r="UGS47" s="86"/>
      <c r="UGT47" s="86"/>
      <c r="UGU47" s="86"/>
      <c r="UGV47" s="86"/>
      <c r="UGW47" s="86"/>
      <c r="UGX47" s="86"/>
      <c r="UGY47" s="86"/>
      <c r="UGZ47" s="86"/>
      <c r="UHA47" s="86"/>
      <c r="UHB47" s="86"/>
      <c r="UHC47" s="86"/>
      <c r="UHD47" s="86"/>
      <c r="UHE47" s="86"/>
      <c r="UHF47" s="86"/>
      <c r="UHG47" s="86"/>
      <c r="UHH47" s="86"/>
      <c r="UHI47" s="86"/>
      <c r="UHJ47" s="86"/>
      <c r="UHK47" s="86"/>
      <c r="UHL47" s="86"/>
      <c r="UHM47" s="86"/>
      <c r="UHN47" s="86"/>
      <c r="UHO47" s="86"/>
      <c r="UHP47" s="86"/>
      <c r="UHQ47" s="86"/>
      <c r="UHR47" s="86"/>
      <c r="UHS47" s="86"/>
      <c r="UHT47" s="86"/>
      <c r="UHU47" s="86"/>
      <c r="UHV47" s="86"/>
      <c r="UHW47" s="86"/>
      <c r="UHX47" s="86"/>
      <c r="UHY47" s="86"/>
      <c r="UHZ47" s="86"/>
      <c r="UIA47" s="86"/>
      <c r="UIB47" s="86"/>
      <c r="UIC47" s="86"/>
      <c r="UID47" s="86"/>
      <c r="UIE47" s="86"/>
      <c r="UIF47" s="86"/>
      <c r="UIG47" s="86"/>
      <c r="UIH47" s="86"/>
      <c r="UII47" s="86"/>
      <c r="UIJ47" s="86"/>
      <c r="UIK47" s="86"/>
      <c r="UIL47" s="86"/>
      <c r="UIM47" s="86"/>
      <c r="UIN47" s="86"/>
      <c r="UIO47" s="86"/>
      <c r="UIP47" s="86"/>
      <c r="UIQ47" s="86"/>
      <c r="UIR47" s="86"/>
      <c r="UIS47" s="86"/>
      <c r="UIT47" s="86"/>
      <c r="UIU47" s="86"/>
      <c r="UIV47" s="86"/>
      <c r="UIW47" s="86"/>
      <c r="UIX47" s="86"/>
      <c r="UIY47" s="86"/>
      <c r="UIZ47" s="86"/>
      <c r="UJA47" s="86"/>
      <c r="UJB47" s="86"/>
      <c r="UJC47" s="86"/>
      <c r="UJD47" s="86"/>
      <c r="UJE47" s="86"/>
      <c r="UJF47" s="86"/>
      <c r="UJG47" s="86"/>
      <c r="UJH47" s="86"/>
      <c r="UJI47" s="86"/>
      <c r="UJJ47" s="86"/>
      <c r="UJK47" s="86"/>
      <c r="UJL47" s="86"/>
      <c r="UJM47" s="86"/>
      <c r="UJN47" s="86"/>
      <c r="UJO47" s="86"/>
      <c r="UJP47" s="86"/>
      <c r="UJQ47" s="86"/>
      <c r="UJR47" s="86"/>
      <c r="UJS47" s="86"/>
      <c r="UJT47" s="86"/>
      <c r="UJU47" s="86"/>
      <c r="UJV47" s="86"/>
      <c r="UJW47" s="86"/>
      <c r="UJX47" s="86"/>
      <c r="UJY47" s="86"/>
      <c r="UJZ47" s="86"/>
      <c r="UKA47" s="86"/>
      <c r="UKB47" s="86"/>
      <c r="UKC47" s="86"/>
      <c r="UKD47" s="86"/>
      <c r="UKE47" s="86"/>
      <c r="UKF47" s="86"/>
      <c r="UKG47" s="86"/>
      <c r="UKH47" s="86"/>
      <c r="UKI47" s="86"/>
      <c r="UKJ47" s="86"/>
      <c r="UKK47" s="86"/>
      <c r="UKL47" s="86"/>
      <c r="UKM47" s="86"/>
      <c r="UKN47" s="86"/>
      <c r="UKO47" s="86"/>
      <c r="UKP47" s="86"/>
      <c r="UKQ47" s="86"/>
      <c r="UKR47" s="86"/>
      <c r="UKS47" s="86"/>
      <c r="UKT47" s="86"/>
      <c r="UKU47" s="86"/>
      <c r="UKV47" s="86"/>
      <c r="UKW47" s="86"/>
      <c r="UKX47" s="86"/>
      <c r="UKY47" s="86"/>
      <c r="UKZ47" s="86"/>
      <c r="ULA47" s="86"/>
      <c r="ULB47" s="86"/>
      <c r="ULC47" s="86"/>
      <c r="ULD47" s="86"/>
      <c r="ULE47" s="86"/>
      <c r="ULF47" s="86"/>
      <c r="ULG47" s="86"/>
      <c r="ULH47" s="86"/>
      <c r="ULI47" s="86"/>
      <c r="ULJ47" s="86"/>
      <c r="ULK47" s="86"/>
      <c r="ULL47" s="86"/>
      <c r="ULM47" s="86"/>
      <c r="ULN47" s="86"/>
      <c r="ULO47" s="86"/>
      <c r="ULP47" s="86"/>
      <c r="ULQ47" s="86"/>
      <c r="ULR47" s="86"/>
      <c r="ULS47" s="86"/>
      <c r="ULT47" s="86"/>
      <c r="ULU47" s="86"/>
      <c r="ULV47" s="86"/>
      <c r="ULW47" s="86"/>
      <c r="ULX47" s="86"/>
      <c r="ULY47" s="86"/>
      <c r="ULZ47" s="86"/>
      <c r="UMA47" s="86"/>
      <c r="UMB47" s="86"/>
      <c r="UMC47" s="86"/>
      <c r="UMD47" s="86"/>
      <c r="UME47" s="86"/>
      <c r="UMF47" s="86"/>
      <c r="UMG47" s="86"/>
      <c r="UMH47" s="86"/>
      <c r="UMI47" s="86"/>
      <c r="UMJ47" s="86"/>
      <c r="UMK47" s="86"/>
      <c r="UML47" s="86"/>
      <c r="UMM47" s="86"/>
      <c r="UMN47" s="86"/>
      <c r="UMO47" s="86"/>
      <c r="UMP47" s="86"/>
      <c r="UMQ47" s="86"/>
      <c r="UMR47" s="86"/>
      <c r="UMS47" s="86"/>
      <c r="UMT47" s="86"/>
      <c r="UMU47" s="86"/>
      <c r="UMV47" s="86"/>
      <c r="UMW47" s="86"/>
      <c r="UMX47" s="86"/>
      <c r="UMY47" s="86"/>
      <c r="UMZ47" s="86"/>
      <c r="UNA47" s="86"/>
      <c r="UNB47" s="86"/>
      <c r="UNC47" s="86"/>
      <c r="UND47" s="86"/>
      <c r="UNE47" s="86"/>
      <c r="UNF47" s="86"/>
      <c r="UNG47" s="86"/>
      <c r="UNH47" s="86"/>
      <c r="UNI47" s="86"/>
      <c r="UNJ47" s="86"/>
      <c r="UNK47" s="86"/>
      <c r="UNL47" s="86"/>
      <c r="UNM47" s="86"/>
      <c r="UNN47" s="86"/>
      <c r="UNO47" s="86"/>
      <c r="UNP47" s="86"/>
      <c r="UNQ47" s="86"/>
      <c r="UNR47" s="86"/>
      <c r="UNS47" s="86"/>
      <c r="UNT47" s="86"/>
      <c r="UNU47" s="86"/>
      <c r="UNV47" s="86"/>
      <c r="UNW47" s="86"/>
      <c r="UNX47" s="86"/>
      <c r="UNY47" s="86"/>
      <c r="UNZ47" s="86"/>
      <c r="UOA47" s="86"/>
      <c r="UOB47" s="86"/>
      <c r="UOC47" s="86"/>
      <c r="UOD47" s="86"/>
      <c r="UOE47" s="86"/>
      <c r="UOF47" s="86"/>
      <c r="UOG47" s="86"/>
      <c r="UOH47" s="86"/>
      <c r="UOI47" s="86"/>
      <c r="UOJ47" s="86"/>
      <c r="UOK47" s="86"/>
      <c r="UOL47" s="86"/>
      <c r="UOM47" s="86"/>
      <c r="UON47" s="86"/>
      <c r="UOO47" s="86"/>
      <c r="UOP47" s="86"/>
      <c r="UOQ47" s="86"/>
      <c r="UOR47" s="86"/>
      <c r="UOS47" s="86"/>
      <c r="UOT47" s="86"/>
      <c r="UOU47" s="86"/>
      <c r="UOV47" s="86"/>
      <c r="UOW47" s="86"/>
      <c r="UOX47" s="86"/>
      <c r="UOY47" s="86"/>
      <c r="UOZ47" s="86"/>
      <c r="UPA47" s="86"/>
      <c r="UPB47" s="86"/>
      <c r="UPC47" s="86"/>
      <c r="UPD47" s="86"/>
      <c r="UPE47" s="86"/>
      <c r="UPF47" s="86"/>
      <c r="UPG47" s="86"/>
      <c r="UPH47" s="86"/>
      <c r="UPI47" s="86"/>
      <c r="UPJ47" s="86"/>
      <c r="UPK47" s="86"/>
      <c r="UPL47" s="86"/>
      <c r="UPM47" s="86"/>
      <c r="UPN47" s="86"/>
      <c r="UPO47" s="86"/>
      <c r="UPP47" s="86"/>
      <c r="UPQ47" s="86"/>
      <c r="UPR47" s="86"/>
      <c r="UPS47" s="86"/>
      <c r="UPT47" s="86"/>
      <c r="UPU47" s="86"/>
      <c r="UPV47" s="86"/>
      <c r="UPW47" s="86"/>
      <c r="UPX47" s="86"/>
      <c r="UPY47" s="86"/>
      <c r="UPZ47" s="86"/>
      <c r="UQA47" s="86"/>
      <c r="UQB47" s="86"/>
      <c r="UQC47" s="86"/>
      <c r="UQD47" s="86"/>
      <c r="UQE47" s="86"/>
      <c r="UQF47" s="86"/>
      <c r="UQG47" s="86"/>
      <c r="UQH47" s="86"/>
      <c r="UQI47" s="86"/>
      <c r="UQJ47" s="86"/>
      <c r="UQK47" s="86"/>
      <c r="UQL47" s="86"/>
      <c r="UQM47" s="86"/>
      <c r="UQN47" s="86"/>
      <c r="UQO47" s="86"/>
      <c r="UQP47" s="86"/>
      <c r="UQQ47" s="86"/>
      <c r="UQR47" s="86"/>
      <c r="UQS47" s="86"/>
      <c r="UQT47" s="86"/>
      <c r="UQU47" s="86"/>
      <c r="UQV47" s="86"/>
      <c r="UQW47" s="86"/>
      <c r="UQX47" s="86"/>
      <c r="UQY47" s="86"/>
      <c r="UQZ47" s="86"/>
      <c r="URA47" s="86"/>
      <c r="URB47" s="86"/>
      <c r="URC47" s="86"/>
      <c r="URD47" s="86"/>
      <c r="URE47" s="86"/>
      <c r="URF47" s="86"/>
      <c r="URG47" s="86"/>
      <c r="URH47" s="86"/>
      <c r="URI47" s="86"/>
      <c r="URJ47" s="86"/>
      <c r="URK47" s="86"/>
      <c r="URL47" s="86"/>
      <c r="URM47" s="86"/>
      <c r="URN47" s="86"/>
      <c r="URO47" s="86"/>
      <c r="URP47" s="86"/>
      <c r="URQ47" s="86"/>
      <c r="URR47" s="86"/>
      <c r="URS47" s="86"/>
      <c r="URT47" s="86"/>
      <c r="URU47" s="86"/>
      <c r="URV47" s="86"/>
      <c r="URW47" s="86"/>
      <c r="URX47" s="86"/>
      <c r="URY47" s="86"/>
      <c r="URZ47" s="86"/>
      <c r="USA47" s="86"/>
      <c r="USB47" s="86"/>
      <c r="USC47" s="86"/>
      <c r="USD47" s="86"/>
      <c r="USE47" s="86"/>
      <c r="USF47" s="86"/>
      <c r="USG47" s="86"/>
      <c r="USH47" s="86"/>
      <c r="USI47" s="86"/>
      <c r="USJ47" s="86"/>
      <c r="USK47" s="86"/>
      <c r="USL47" s="86"/>
      <c r="USM47" s="86"/>
      <c r="USN47" s="86"/>
      <c r="USO47" s="86"/>
      <c r="USP47" s="86"/>
      <c r="USQ47" s="86"/>
      <c r="USR47" s="86"/>
      <c r="USS47" s="86"/>
      <c r="UST47" s="86"/>
      <c r="USU47" s="86"/>
      <c r="USV47" s="86"/>
      <c r="USW47" s="86"/>
      <c r="USX47" s="86"/>
      <c r="USY47" s="86"/>
      <c r="USZ47" s="86"/>
      <c r="UTA47" s="86"/>
      <c r="UTB47" s="86"/>
      <c r="UTC47" s="86"/>
      <c r="UTD47" s="86"/>
      <c r="UTE47" s="86"/>
      <c r="UTF47" s="86"/>
      <c r="UTG47" s="86"/>
      <c r="UTH47" s="86"/>
      <c r="UTI47" s="86"/>
      <c r="UTJ47" s="86"/>
      <c r="UTK47" s="86"/>
      <c r="UTL47" s="86"/>
      <c r="UTM47" s="86"/>
      <c r="UTN47" s="86"/>
      <c r="UTO47" s="86"/>
      <c r="UTP47" s="86"/>
      <c r="UTQ47" s="86"/>
      <c r="UTR47" s="86"/>
      <c r="UTS47" s="86"/>
      <c r="UTT47" s="86"/>
      <c r="UTU47" s="86"/>
      <c r="UTV47" s="86"/>
      <c r="UTW47" s="86"/>
      <c r="UTX47" s="86"/>
      <c r="UTY47" s="86"/>
      <c r="UTZ47" s="86"/>
      <c r="UUA47" s="86"/>
      <c r="UUB47" s="86"/>
      <c r="UUC47" s="86"/>
      <c r="UUD47" s="86"/>
      <c r="UUE47" s="86"/>
      <c r="UUF47" s="86"/>
      <c r="UUG47" s="86"/>
      <c r="UUH47" s="86"/>
      <c r="UUI47" s="86"/>
      <c r="UUJ47" s="86"/>
      <c r="UUK47" s="86"/>
      <c r="UUL47" s="86"/>
      <c r="UUM47" s="86"/>
      <c r="UUN47" s="86"/>
      <c r="UUO47" s="86"/>
      <c r="UUP47" s="86"/>
      <c r="UUQ47" s="86"/>
      <c r="UUR47" s="86"/>
      <c r="UUS47" s="86"/>
      <c r="UUT47" s="86"/>
      <c r="UUU47" s="86"/>
      <c r="UUV47" s="86"/>
      <c r="UUW47" s="86"/>
      <c r="UUX47" s="86"/>
      <c r="UUY47" s="86"/>
      <c r="UUZ47" s="86"/>
      <c r="UVA47" s="86"/>
      <c r="UVB47" s="86"/>
      <c r="UVC47" s="86"/>
      <c r="UVD47" s="86"/>
      <c r="UVE47" s="86"/>
      <c r="UVF47" s="86"/>
      <c r="UVG47" s="86"/>
      <c r="UVH47" s="86"/>
      <c r="UVI47" s="86"/>
      <c r="UVJ47" s="86"/>
      <c r="UVK47" s="86"/>
      <c r="UVL47" s="86"/>
      <c r="UVM47" s="86"/>
      <c r="UVN47" s="86"/>
      <c r="UVO47" s="86"/>
      <c r="UVP47" s="86"/>
      <c r="UVQ47" s="86"/>
      <c r="UVR47" s="86"/>
      <c r="UVS47" s="86"/>
      <c r="UVT47" s="86"/>
      <c r="UVU47" s="86"/>
      <c r="UVV47" s="86"/>
      <c r="UVW47" s="86"/>
      <c r="UVX47" s="86"/>
      <c r="UVY47" s="86"/>
      <c r="UVZ47" s="86"/>
      <c r="UWA47" s="86"/>
      <c r="UWB47" s="86"/>
      <c r="UWC47" s="86"/>
      <c r="UWD47" s="86"/>
      <c r="UWE47" s="86"/>
      <c r="UWF47" s="86"/>
      <c r="UWG47" s="86"/>
      <c r="UWH47" s="86"/>
      <c r="UWI47" s="86"/>
      <c r="UWJ47" s="86"/>
      <c r="UWK47" s="86"/>
      <c r="UWL47" s="86"/>
      <c r="UWM47" s="86"/>
      <c r="UWN47" s="86"/>
      <c r="UWO47" s="86"/>
      <c r="UWP47" s="86"/>
      <c r="UWQ47" s="86"/>
      <c r="UWR47" s="86"/>
      <c r="UWS47" s="86"/>
      <c r="UWT47" s="86"/>
      <c r="UWU47" s="86"/>
      <c r="UWV47" s="86"/>
      <c r="UWW47" s="86"/>
      <c r="UWX47" s="86"/>
      <c r="UWY47" s="86"/>
      <c r="UWZ47" s="86"/>
      <c r="UXA47" s="86"/>
      <c r="UXB47" s="86"/>
      <c r="UXC47" s="86"/>
      <c r="UXD47" s="86"/>
      <c r="UXE47" s="86"/>
      <c r="UXF47" s="86"/>
      <c r="UXG47" s="86"/>
      <c r="UXH47" s="86"/>
      <c r="UXI47" s="86"/>
      <c r="UXJ47" s="86"/>
      <c r="UXK47" s="86"/>
      <c r="UXL47" s="86"/>
      <c r="UXM47" s="86"/>
      <c r="UXN47" s="86"/>
      <c r="UXO47" s="86"/>
      <c r="UXP47" s="86"/>
      <c r="UXQ47" s="86"/>
      <c r="UXR47" s="86"/>
      <c r="UXS47" s="86"/>
      <c r="UXT47" s="86"/>
      <c r="UXU47" s="86"/>
      <c r="UXV47" s="86"/>
      <c r="UXW47" s="86"/>
      <c r="UXX47" s="86"/>
      <c r="UXY47" s="86"/>
      <c r="UXZ47" s="86"/>
      <c r="UYA47" s="86"/>
      <c r="UYB47" s="86"/>
      <c r="UYC47" s="86"/>
      <c r="UYD47" s="86"/>
      <c r="UYE47" s="86"/>
      <c r="UYF47" s="86"/>
      <c r="UYG47" s="86"/>
      <c r="UYH47" s="86"/>
      <c r="UYI47" s="86"/>
      <c r="UYJ47" s="86"/>
      <c r="UYK47" s="86"/>
      <c r="UYL47" s="86"/>
      <c r="UYM47" s="86"/>
      <c r="UYN47" s="86"/>
      <c r="UYO47" s="86"/>
      <c r="UYP47" s="86"/>
      <c r="UYQ47" s="86"/>
      <c r="UYR47" s="86"/>
      <c r="UYS47" s="86"/>
      <c r="UYT47" s="86"/>
      <c r="UYU47" s="86"/>
      <c r="UYV47" s="86"/>
      <c r="UYW47" s="86"/>
      <c r="UYX47" s="86"/>
      <c r="UYY47" s="86"/>
      <c r="UYZ47" s="86"/>
      <c r="UZA47" s="86"/>
      <c r="UZB47" s="86"/>
      <c r="UZC47" s="86"/>
      <c r="UZD47" s="86"/>
      <c r="UZE47" s="86"/>
      <c r="UZF47" s="86"/>
      <c r="UZG47" s="86"/>
      <c r="UZH47" s="86"/>
      <c r="UZI47" s="86"/>
      <c r="UZJ47" s="86"/>
      <c r="UZK47" s="86"/>
      <c r="UZL47" s="86"/>
      <c r="UZM47" s="86"/>
      <c r="UZN47" s="86"/>
      <c r="UZO47" s="86"/>
      <c r="UZP47" s="86"/>
      <c r="UZQ47" s="86"/>
      <c r="UZR47" s="86"/>
      <c r="UZS47" s="86"/>
      <c r="UZT47" s="86"/>
      <c r="UZU47" s="86"/>
      <c r="UZV47" s="86"/>
      <c r="UZW47" s="86"/>
      <c r="UZX47" s="86"/>
      <c r="UZY47" s="86"/>
      <c r="UZZ47" s="86"/>
      <c r="VAA47" s="86"/>
      <c r="VAB47" s="86"/>
      <c r="VAC47" s="86"/>
      <c r="VAD47" s="86"/>
      <c r="VAE47" s="86"/>
      <c r="VAF47" s="86"/>
      <c r="VAG47" s="86"/>
      <c r="VAH47" s="86"/>
      <c r="VAI47" s="86"/>
      <c r="VAJ47" s="86"/>
      <c r="VAK47" s="86"/>
      <c r="VAL47" s="86"/>
      <c r="VAM47" s="86"/>
      <c r="VAN47" s="86"/>
      <c r="VAO47" s="86"/>
      <c r="VAP47" s="86"/>
      <c r="VAQ47" s="86"/>
      <c r="VAR47" s="86"/>
      <c r="VAS47" s="86"/>
      <c r="VAT47" s="86"/>
      <c r="VAU47" s="86"/>
      <c r="VAV47" s="86"/>
      <c r="VAW47" s="86"/>
      <c r="VAX47" s="86"/>
      <c r="VAY47" s="86"/>
      <c r="VAZ47" s="86"/>
      <c r="VBA47" s="86"/>
      <c r="VBB47" s="86"/>
      <c r="VBC47" s="86"/>
      <c r="VBD47" s="86"/>
      <c r="VBE47" s="86"/>
      <c r="VBF47" s="86"/>
      <c r="VBG47" s="86"/>
      <c r="VBH47" s="86"/>
      <c r="VBI47" s="86"/>
      <c r="VBJ47" s="86"/>
      <c r="VBK47" s="86"/>
      <c r="VBL47" s="86"/>
      <c r="VBM47" s="86"/>
      <c r="VBN47" s="86"/>
      <c r="VBO47" s="86"/>
      <c r="VBP47" s="86"/>
      <c r="VBQ47" s="86"/>
      <c r="VBR47" s="86"/>
      <c r="VBS47" s="86"/>
      <c r="VBT47" s="86"/>
      <c r="VBU47" s="86"/>
      <c r="VBV47" s="86"/>
      <c r="VBW47" s="86"/>
      <c r="VBX47" s="86"/>
      <c r="VBY47" s="86"/>
      <c r="VBZ47" s="86"/>
      <c r="VCA47" s="86"/>
      <c r="VCB47" s="86"/>
      <c r="VCC47" s="86"/>
      <c r="VCD47" s="86"/>
      <c r="VCE47" s="86"/>
      <c r="VCF47" s="86"/>
      <c r="VCG47" s="86"/>
      <c r="VCH47" s="86"/>
      <c r="VCI47" s="86"/>
      <c r="VCJ47" s="86"/>
      <c r="VCK47" s="86"/>
      <c r="VCL47" s="86"/>
      <c r="VCM47" s="86"/>
      <c r="VCN47" s="86"/>
      <c r="VCO47" s="86"/>
      <c r="VCP47" s="86"/>
      <c r="VCQ47" s="86"/>
      <c r="VCR47" s="86"/>
      <c r="VCS47" s="86"/>
      <c r="VCT47" s="86"/>
      <c r="VCU47" s="86"/>
      <c r="VCV47" s="86"/>
      <c r="VCW47" s="86"/>
      <c r="VCX47" s="86"/>
      <c r="VCY47" s="86"/>
      <c r="VCZ47" s="86"/>
      <c r="VDA47" s="86"/>
      <c r="VDB47" s="86"/>
      <c r="VDC47" s="86"/>
      <c r="VDD47" s="86"/>
      <c r="VDE47" s="86"/>
      <c r="VDF47" s="86"/>
      <c r="VDG47" s="86"/>
      <c r="VDH47" s="86"/>
      <c r="VDI47" s="86"/>
      <c r="VDJ47" s="86"/>
      <c r="VDK47" s="86"/>
      <c r="VDL47" s="86"/>
      <c r="VDM47" s="86"/>
      <c r="VDN47" s="86"/>
      <c r="VDO47" s="86"/>
      <c r="VDP47" s="86"/>
      <c r="VDQ47" s="86"/>
      <c r="VDR47" s="86"/>
      <c r="VDS47" s="86"/>
      <c r="VDT47" s="86"/>
      <c r="VDU47" s="86"/>
      <c r="VDV47" s="86"/>
      <c r="VDW47" s="86"/>
      <c r="VDX47" s="86"/>
      <c r="VDY47" s="86"/>
      <c r="VDZ47" s="86"/>
      <c r="VEA47" s="86"/>
      <c r="VEB47" s="86"/>
      <c r="VEC47" s="86"/>
      <c r="VED47" s="86"/>
      <c r="VEE47" s="86"/>
      <c r="VEF47" s="86"/>
      <c r="VEG47" s="86"/>
      <c r="VEH47" s="86"/>
      <c r="VEI47" s="86"/>
      <c r="VEJ47" s="86"/>
      <c r="VEK47" s="86"/>
      <c r="VEL47" s="86"/>
      <c r="VEM47" s="86"/>
      <c r="VEN47" s="86"/>
      <c r="VEO47" s="86"/>
      <c r="VEP47" s="86"/>
      <c r="VEQ47" s="86"/>
      <c r="VER47" s="86"/>
      <c r="VES47" s="86"/>
      <c r="VET47" s="86"/>
      <c r="VEU47" s="86"/>
      <c r="VEV47" s="86"/>
      <c r="VEW47" s="86"/>
      <c r="VEX47" s="86"/>
      <c r="VEY47" s="86"/>
      <c r="VEZ47" s="86"/>
      <c r="VFA47" s="86"/>
      <c r="VFB47" s="86"/>
      <c r="VFC47" s="86"/>
      <c r="VFD47" s="86"/>
      <c r="VFE47" s="86"/>
      <c r="VFF47" s="86"/>
      <c r="VFG47" s="86"/>
      <c r="VFH47" s="86"/>
      <c r="VFI47" s="86"/>
      <c r="VFJ47" s="86"/>
      <c r="VFK47" s="86"/>
      <c r="VFL47" s="86"/>
      <c r="VFM47" s="86"/>
      <c r="VFN47" s="86"/>
      <c r="VFO47" s="86"/>
      <c r="VFP47" s="86"/>
      <c r="VFQ47" s="86"/>
      <c r="VFR47" s="86"/>
      <c r="VFS47" s="86"/>
      <c r="VFT47" s="86"/>
      <c r="VFU47" s="86"/>
      <c r="VFV47" s="86"/>
      <c r="VFW47" s="86"/>
      <c r="VFX47" s="86"/>
      <c r="VFY47" s="86"/>
      <c r="VFZ47" s="86"/>
      <c r="VGA47" s="86"/>
      <c r="VGB47" s="86"/>
      <c r="VGC47" s="86"/>
      <c r="VGD47" s="86"/>
      <c r="VGE47" s="86"/>
      <c r="VGF47" s="86"/>
      <c r="VGG47" s="86"/>
      <c r="VGH47" s="86"/>
      <c r="VGI47" s="86"/>
      <c r="VGJ47" s="86"/>
      <c r="VGK47" s="86"/>
      <c r="VGL47" s="86"/>
      <c r="VGM47" s="86"/>
      <c r="VGN47" s="86"/>
      <c r="VGO47" s="86"/>
      <c r="VGP47" s="86"/>
      <c r="VGQ47" s="86"/>
      <c r="VGR47" s="86"/>
      <c r="VGS47" s="86"/>
      <c r="VGT47" s="86"/>
      <c r="VGU47" s="86"/>
      <c r="VGV47" s="86"/>
      <c r="VGW47" s="86"/>
      <c r="VGX47" s="86"/>
      <c r="VGY47" s="86"/>
      <c r="VGZ47" s="86"/>
      <c r="VHA47" s="86"/>
      <c r="VHB47" s="86"/>
      <c r="VHC47" s="86"/>
      <c r="VHD47" s="86"/>
      <c r="VHE47" s="86"/>
      <c r="VHF47" s="86"/>
      <c r="VHG47" s="86"/>
      <c r="VHH47" s="86"/>
      <c r="VHI47" s="86"/>
      <c r="VHJ47" s="86"/>
      <c r="VHK47" s="86"/>
      <c r="VHL47" s="86"/>
      <c r="VHM47" s="86"/>
      <c r="VHN47" s="86"/>
      <c r="VHO47" s="86"/>
      <c r="VHP47" s="86"/>
      <c r="VHQ47" s="86"/>
      <c r="VHR47" s="86"/>
      <c r="VHS47" s="86"/>
      <c r="VHT47" s="86"/>
      <c r="VHU47" s="86"/>
      <c r="VHV47" s="86"/>
      <c r="VHW47" s="86"/>
      <c r="VHX47" s="86"/>
      <c r="VHY47" s="86"/>
      <c r="VHZ47" s="86"/>
      <c r="VIA47" s="86"/>
      <c r="VIB47" s="86"/>
      <c r="VIC47" s="86"/>
      <c r="VID47" s="86"/>
      <c r="VIE47" s="86"/>
      <c r="VIF47" s="86"/>
      <c r="VIG47" s="86"/>
      <c r="VIH47" s="86"/>
      <c r="VII47" s="86"/>
      <c r="VIJ47" s="86"/>
      <c r="VIK47" s="86"/>
      <c r="VIL47" s="86"/>
      <c r="VIM47" s="86"/>
      <c r="VIN47" s="86"/>
      <c r="VIO47" s="86"/>
      <c r="VIP47" s="86"/>
      <c r="VIQ47" s="86"/>
      <c r="VIR47" s="86"/>
      <c r="VIS47" s="86"/>
      <c r="VIT47" s="86"/>
      <c r="VIU47" s="86"/>
      <c r="VIV47" s="86"/>
      <c r="VIW47" s="86"/>
      <c r="VIX47" s="86"/>
      <c r="VIY47" s="86"/>
      <c r="VIZ47" s="86"/>
      <c r="VJA47" s="86"/>
      <c r="VJB47" s="86"/>
      <c r="VJC47" s="86"/>
      <c r="VJD47" s="86"/>
      <c r="VJE47" s="86"/>
      <c r="VJF47" s="86"/>
      <c r="VJG47" s="86"/>
      <c r="VJH47" s="86"/>
      <c r="VJI47" s="86"/>
      <c r="VJJ47" s="86"/>
      <c r="VJK47" s="86"/>
      <c r="VJL47" s="86"/>
      <c r="VJM47" s="86"/>
      <c r="VJN47" s="86"/>
      <c r="VJO47" s="86"/>
      <c r="VJP47" s="86"/>
      <c r="VJQ47" s="86"/>
      <c r="VJR47" s="86"/>
      <c r="VJS47" s="86"/>
      <c r="VJT47" s="86"/>
      <c r="VJU47" s="86"/>
      <c r="VJV47" s="86"/>
      <c r="VJW47" s="86"/>
      <c r="VJX47" s="86"/>
      <c r="VJY47" s="86"/>
      <c r="VJZ47" s="86"/>
      <c r="VKA47" s="86"/>
      <c r="VKB47" s="86"/>
      <c r="VKC47" s="86"/>
      <c r="VKD47" s="86"/>
      <c r="VKE47" s="86"/>
      <c r="VKF47" s="86"/>
      <c r="VKG47" s="86"/>
      <c r="VKH47" s="86"/>
      <c r="VKI47" s="86"/>
      <c r="VKJ47" s="86"/>
      <c r="VKK47" s="86"/>
      <c r="VKL47" s="86"/>
      <c r="VKM47" s="86"/>
      <c r="VKN47" s="86"/>
      <c r="VKO47" s="86"/>
      <c r="VKP47" s="86"/>
      <c r="VKQ47" s="86"/>
      <c r="VKR47" s="86"/>
      <c r="VKS47" s="86"/>
      <c r="VKT47" s="86"/>
      <c r="VKU47" s="86"/>
      <c r="VKV47" s="86"/>
      <c r="VKW47" s="86"/>
      <c r="VKX47" s="86"/>
      <c r="VKY47" s="86"/>
      <c r="VKZ47" s="86"/>
      <c r="VLA47" s="86"/>
      <c r="VLB47" s="86"/>
      <c r="VLC47" s="86"/>
      <c r="VLD47" s="86"/>
      <c r="VLE47" s="86"/>
      <c r="VLF47" s="86"/>
      <c r="VLG47" s="86"/>
      <c r="VLH47" s="86"/>
      <c r="VLI47" s="86"/>
      <c r="VLJ47" s="86"/>
      <c r="VLK47" s="86"/>
      <c r="VLL47" s="86"/>
      <c r="VLM47" s="86"/>
      <c r="VLN47" s="86"/>
      <c r="VLO47" s="86"/>
      <c r="VLP47" s="86"/>
      <c r="VLQ47" s="86"/>
      <c r="VLR47" s="86"/>
      <c r="VLS47" s="86"/>
      <c r="VLT47" s="86"/>
      <c r="VLU47" s="86"/>
      <c r="VLV47" s="86"/>
      <c r="VLW47" s="86"/>
      <c r="VLX47" s="86"/>
      <c r="VLY47" s="86"/>
      <c r="VLZ47" s="86"/>
      <c r="VMA47" s="86"/>
      <c r="VMB47" s="86"/>
      <c r="VMC47" s="86"/>
      <c r="VMD47" s="86"/>
      <c r="VME47" s="86"/>
      <c r="VMF47" s="86"/>
      <c r="VMG47" s="86"/>
      <c r="VMH47" s="86"/>
      <c r="VMI47" s="86"/>
      <c r="VMJ47" s="86"/>
      <c r="VMK47" s="86"/>
      <c r="VML47" s="86"/>
      <c r="VMM47" s="86"/>
      <c r="VMN47" s="86"/>
      <c r="VMO47" s="86"/>
      <c r="VMP47" s="86"/>
      <c r="VMQ47" s="86"/>
      <c r="VMR47" s="86"/>
      <c r="VMS47" s="86"/>
      <c r="VMT47" s="86"/>
      <c r="VMU47" s="86"/>
      <c r="VMV47" s="86"/>
      <c r="VMW47" s="86"/>
      <c r="VMX47" s="86"/>
      <c r="VMY47" s="86"/>
      <c r="VMZ47" s="86"/>
      <c r="VNA47" s="86"/>
      <c r="VNB47" s="86"/>
      <c r="VNC47" s="86"/>
      <c r="VND47" s="86"/>
      <c r="VNE47" s="86"/>
      <c r="VNF47" s="86"/>
      <c r="VNG47" s="86"/>
      <c r="VNH47" s="86"/>
      <c r="VNI47" s="86"/>
      <c r="VNJ47" s="86"/>
      <c r="VNK47" s="86"/>
      <c r="VNL47" s="86"/>
      <c r="VNM47" s="86"/>
      <c r="VNN47" s="86"/>
      <c r="VNO47" s="86"/>
      <c r="VNP47" s="86"/>
      <c r="VNQ47" s="86"/>
      <c r="VNR47" s="86"/>
      <c r="VNS47" s="86"/>
      <c r="VNT47" s="86"/>
      <c r="VNU47" s="86"/>
      <c r="VNV47" s="86"/>
      <c r="VNW47" s="86"/>
      <c r="VNX47" s="86"/>
      <c r="VNY47" s="86"/>
      <c r="VNZ47" s="86"/>
      <c r="VOA47" s="86"/>
      <c r="VOB47" s="86"/>
      <c r="VOC47" s="86"/>
      <c r="VOD47" s="86"/>
      <c r="VOE47" s="86"/>
      <c r="VOF47" s="86"/>
      <c r="VOG47" s="86"/>
      <c r="VOH47" s="86"/>
      <c r="VOI47" s="86"/>
      <c r="VOJ47" s="86"/>
      <c r="VOK47" s="86"/>
      <c r="VOL47" s="86"/>
      <c r="VOM47" s="86"/>
      <c r="VON47" s="86"/>
      <c r="VOO47" s="86"/>
      <c r="VOP47" s="86"/>
      <c r="VOQ47" s="86"/>
      <c r="VOR47" s="86"/>
      <c r="VOS47" s="86"/>
      <c r="VOT47" s="86"/>
      <c r="VOU47" s="86"/>
      <c r="VOV47" s="86"/>
      <c r="VOW47" s="86"/>
      <c r="VOX47" s="86"/>
      <c r="VOY47" s="86"/>
      <c r="VOZ47" s="86"/>
      <c r="VPA47" s="86"/>
      <c r="VPB47" s="86"/>
      <c r="VPC47" s="86"/>
      <c r="VPD47" s="86"/>
      <c r="VPE47" s="86"/>
      <c r="VPF47" s="86"/>
      <c r="VPG47" s="86"/>
      <c r="VPH47" s="86"/>
      <c r="VPI47" s="86"/>
      <c r="VPJ47" s="86"/>
      <c r="VPK47" s="86"/>
      <c r="VPL47" s="86"/>
      <c r="VPM47" s="86"/>
      <c r="VPN47" s="86"/>
      <c r="VPO47" s="86"/>
      <c r="VPP47" s="86"/>
      <c r="VPQ47" s="86"/>
      <c r="VPR47" s="86"/>
      <c r="VPS47" s="86"/>
      <c r="VPT47" s="86"/>
      <c r="VPU47" s="86"/>
      <c r="VPV47" s="86"/>
      <c r="VPW47" s="86"/>
      <c r="VPX47" s="86"/>
      <c r="VPY47" s="86"/>
      <c r="VPZ47" s="86"/>
      <c r="VQA47" s="86"/>
      <c r="VQB47" s="86"/>
      <c r="VQC47" s="86"/>
      <c r="VQD47" s="86"/>
      <c r="VQE47" s="86"/>
      <c r="VQF47" s="86"/>
      <c r="VQG47" s="86"/>
      <c r="VQH47" s="86"/>
      <c r="VQI47" s="86"/>
      <c r="VQJ47" s="86"/>
      <c r="VQK47" s="86"/>
      <c r="VQL47" s="86"/>
      <c r="VQM47" s="86"/>
      <c r="VQN47" s="86"/>
      <c r="VQO47" s="86"/>
      <c r="VQP47" s="86"/>
      <c r="VQQ47" s="86"/>
      <c r="VQR47" s="86"/>
      <c r="VQS47" s="86"/>
      <c r="VQT47" s="86"/>
      <c r="VQU47" s="86"/>
      <c r="VQV47" s="86"/>
      <c r="VQW47" s="86"/>
      <c r="VQX47" s="86"/>
      <c r="VQY47" s="86"/>
      <c r="VQZ47" s="86"/>
      <c r="VRA47" s="86"/>
      <c r="VRB47" s="86"/>
      <c r="VRC47" s="86"/>
      <c r="VRD47" s="86"/>
      <c r="VRE47" s="86"/>
      <c r="VRF47" s="86"/>
      <c r="VRG47" s="86"/>
      <c r="VRH47" s="86"/>
      <c r="VRI47" s="86"/>
      <c r="VRJ47" s="86"/>
      <c r="VRK47" s="86"/>
      <c r="VRL47" s="86"/>
      <c r="VRM47" s="86"/>
      <c r="VRN47" s="86"/>
      <c r="VRO47" s="86"/>
      <c r="VRP47" s="86"/>
      <c r="VRQ47" s="86"/>
      <c r="VRR47" s="86"/>
      <c r="VRS47" s="86"/>
      <c r="VRT47" s="86"/>
      <c r="VRU47" s="86"/>
      <c r="VRV47" s="86"/>
      <c r="VRW47" s="86"/>
      <c r="VRX47" s="86"/>
      <c r="VRY47" s="86"/>
      <c r="VRZ47" s="86"/>
      <c r="VSA47" s="86"/>
      <c r="VSB47" s="86"/>
      <c r="VSC47" s="86"/>
      <c r="VSD47" s="86"/>
      <c r="VSE47" s="86"/>
      <c r="VSF47" s="86"/>
      <c r="VSG47" s="86"/>
      <c r="VSH47" s="86"/>
      <c r="VSI47" s="86"/>
      <c r="VSJ47" s="86"/>
      <c r="VSK47" s="86"/>
      <c r="VSL47" s="86"/>
      <c r="VSM47" s="86"/>
      <c r="VSN47" s="86"/>
      <c r="VSO47" s="86"/>
      <c r="VSP47" s="86"/>
      <c r="VSQ47" s="86"/>
      <c r="VSR47" s="86"/>
      <c r="VSS47" s="86"/>
      <c r="VST47" s="86"/>
      <c r="VSU47" s="86"/>
      <c r="VSV47" s="86"/>
      <c r="VSW47" s="86"/>
      <c r="VSX47" s="86"/>
      <c r="VSY47" s="86"/>
      <c r="VSZ47" s="86"/>
      <c r="VTA47" s="86"/>
      <c r="VTB47" s="86"/>
      <c r="VTC47" s="86"/>
      <c r="VTD47" s="86"/>
      <c r="VTE47" s="86"/>
      <c r="VTF47" s="86"/>
      <c r="VTG47" s="86"/>
      <c r="VTH47" s="86"/>
      <c r="VTI47" s="86"/>
      <c r="VTJ47" s="86"/>
      <c r="VTK47" s="86"/>
      <c r="VTL47" s="86"/>
      <c r="VTM47" s="86"/>
      <c r="VTN47" s="86"/>
      <c r="VTO47" s="86"/>
      <c r="VTP47" s="86"/>
      <c r="VTQ47" s="86"/>
      <c r="VTR47" s="86"/>
      <c r="VTS47" s="86"/>
      <c r="VTT47" s="86"/>
      <c r="VTU47" s="86"/>
      <c r="VTV47" s="86"/>
      <c r="VTW47" s="86"/>
      <c r="VTX47" s="86"/>
      <c r="VTY47" s="86"/>
      <c r="VTZ47" s="86"/>
      <c r="VUA47" s="86"/>
      <c r="VUB47" s="86"/>
      <c r="VUC47" s="86"/>
      <c r="VUD47" s="86"/>
      <c r="VUE47" s="86"/>
      <c r="VUF47" s="86"/>
      <c r="VUG47" s="86"/>
      <c r="VUH47" s="86"/>
      <c r="VUI47" s="86"/>
      <c r="VUJ47" s="86"/>
      <c r="VUK47" s="86"/>
      <c r="VUL47" s="86"/>
      <c r="VUM47" s="86"/>
      <c r="VUN47" s="86"/>
      <c r="VUO47" s="86"/>
      <c r="VUP47" s="86"/>
      <c r="VUQ47" s="86"/>
      <c r="VUR47" s="86"/>
      <c r="VUS47" s="86"/>
      <c r="VUT47" s="86"/>
      <c r="VUU47" s="86"/>
      <c r="VUV47" s="86"/>
      <c r="VUW47" s="86"/>
      <c r="VUX47" s="86"/>
      <c r="VUY47" s="86"/>
      <c r="VUZ47" s="86"/>
      <c r="VVA47" s="86"/>
      <c r="VVB47" s="86"/>
      <c r="VVC47" s="86"/>
      <c r="VVD47" s="86"/>
      <c r="VVE47" s="86"/>
      <c r="VVF47" s="86"/>
      <c r="VVG47" s="86"/>
      <c r="VVH47" s="86"/>
      <c r="VVI47" s="86"/>
      <c r="VVJ47" s="86"/>
      <c r="VVK47" s="86"/>
      <c r="VVL47" s="86"/>
      <c r="VVM47" s="86"/>
      <c r="VVN47" s="86"/>
      <c r="VVO47" s="86"/>
      <c r="VVP47" s="86"/>
      <c r="VVQ47" s="86"/>
      <c r="VVR47" s="86"/>
      <c r="VVS47" s="86"/>
      <c r="VVT47" s="86"/>
      <c r="VVU47" s="86"/>
      <c r="VVV47" s="86"/>
      <c r="VVW47" s="86"/>
      <c r="VVX47" s="86"/>
      <c r="VVY47" s="86"/>
      <c r="VVZ47" s="86"/>
      <c r="VWA47" s="86"/>
      <c r="VWB47" s="86"/>
      <c r="VWC47" s="86"/>
      <c r="VWD47" s="86"/>
      <c r="VWE47" s="86"/>
      <c r="VWF47" s="86"/>
      <c r="VWG47" s="86"/>
      <c r="VWH47" s="86"/>
      <c r="VWI47" s="86"/>
      <c r="VWJ47" s="86"/>
      <c r="VWK47" s="86"/>
      <c r="VWL47" s="86"/>
      <c r="VWM47" s="86"/>
      <c r="VWN47" s="86"/>
      <c r="VWO47" s="86"/>
      <c r="VWP47" s="86"/>
      <c r="VWQ47" s="86"/>
      <c r="VWR47" s="86"/>
      <c r="VWS47" s="86"/>
      <c r="VWT47" s="86"/>
      <c r="VWU47" s="86"/>
      <c r="VWV47" s="86"/>
      <c r="VWW47" s="86"/>
      <c r="VWX47" s="86"/>
      <c r="VWY47" s="86"/>
      <c r="VWZ47" s="86"/>
      <c r="VXA47" s="86"/>
      <c r="VXB47" s="86"/>
      <c r="VXC47" s="86"/>
      <c r="VXD47" s="86"/>
      <c r="VXE47" s="86"/>
      <c r="VXF47" s="86"/>
      <c r="VXG47" s="86"/>
      <c r="VXH47" s="86"/>
      <c r="VXI47" s="86"/>
      <c r="VXJ47" s="86"/>
      <c r="VXK47" s="86"/>
      <c r="VXL47" s="86"/>
      <c r="VXM47" s="86"/>
      <c r="VXN47" s="86"/>
      <c r="VXO47" s="86"/>
      <c r="VXP47" s="86"/>
      <c r="VXQ47" s="86"/>
      <c r="VXR47" s="86"/>
      <c r="VXS47" s="86"/>
      <c r="VXT47" s="86"/>
      <c r="VXU47" s="86"/>
      <c r="VXV47" s="86"/>
      <c r="VXW47" s="86"/>
      <c r="VXX47" s="86"/>
      <c r="VXY47" s="86"/>
      <c r="VXZ47" s="86"/>
      <c r="VYA47" s="86"/>
      <c r="VYB47" s="86"/>
      <c r="VYC47" s="86"/>
      <c r="VYD47" s="86"/>
      <c r="VYE47" s="86"/>
      <c r="VYF47" s="86"/>
      <c r="VYG47" s="86"/>
      <c r="VYH47" s="86"/>
      <c r="VYI47" s="86"/>
      <c r="VYJ47" s="86"/>
      <c r="VYK47" s="86"/>
      <c r="VYL47" s="86"/>
      <c r="VYM47" s="86"/>
      <c r="VYN47" s="86"/>
      <c r="VYO47" s="86"/>
      <c r="VYP47" s="86"/>
      <c r="VYQ47" s="86"/>
      <c r="VYR47" s="86"/>
      <c r="VYS47" s="86"/>
      <c r="VYT47" s="86"/>
      <c r="VYU47" s="86"/>
      <c r="VYV47" s="86"/>
      <c r="VYW47" s="86"/>
      <c r="VYX47" s="86"/>
      <c r="VYY47" s="86"/>
      <c r="VYZ47" s="86"/>
      <c r="VZA47" s="86"/>
      <c r="VZB47" s="86"/>
      <c r="VZC47" s="86"/>
      <c r="VZD47" s="86"/>
      <c r="VZE47" s="86"/>
      <c r="VZF47" s="86"/>
      <c r="VZG47" s="86"/>
      <c r="VZH47" s="86"/>
      <c r="VZI47" s="86"/>
      <c r="VZJ47" s="86"/>
      <c r="VZK47" s="86"/>
      <c r="VZL47" s="86"/>
      <c r="VZM47" s="86"/>
      <c r="VZN47" s="86"/>
      <c r="VZO47" s="86"/>
      <c r="VZP47" s="86"/>
      <c r="VZQ47" s="86"/>
      <c r="VZR47" s="86"/>
      <c r="VZS47" s="86"/>
      <c r="VZT47" s="86"/>
      <c r="VZU47" s="86"/>
      <c r="VZV47" s="86"/>
      <c r="VZW47" s="86"/>
      <c r="VZX47" s="86"/>
      <c r="VZY47" s="86"/>
      <c r="VZZ47" s="86"/>
      <c r="WAA47" s="86"/>
      <c r="WAB47" s="86"/>
      <c r="WAC47" s="86"/>
      <c r="WAD47" s="86"/>
      <c r="WAE47" s="86"/>
      <c r="WAF47" s="86"/>
      <c r="WAG47" s="86"/>
      <c r="WAH47" s="86"/>
      <c r="WAI47" s="86"/>
      <c r="WAJ47" s="86"/>
      <c r="WAK47" s="86"/>
      <c r="WAL47" s="86"/>
      <c r="WAM47" s="86"/>
      <c r="WAN47" s="86"/>
      <c r="WAO47" s="86"/>
      <c r="WAP47" s="86"/>
      <c r="WAQ47" s="86"/>
      <c r="WAR47" s="86"/>
      <c r="WAS47" s="86"/>
      <c r="WAT47" s="86"/>
      <c r="WAU47" s="86"/>
      <c r="WAV47" s="86"/>
      <c r="WAW47" s="86"/>
      <c r="WAX47" s="86"/>
      <c r="WAY47" s="86"/>
      <c r="WAZ47" s="86"/>
      <c r="WBA47" s="86"/>
      <c r="WBB47" s="86"/>
      <c r="WBC47" s="86"/>
      <c r="WBD47" s="86"/>
      <c r="WBE47" s="86"/>
      <c r="WBF47" s="86"/>
      <c r="WBG47" s="86"/>
      <c r="WBH47" s="86"/>
      <c r="WBI47" s="86"/>
      <c r="WBJ47" s="86"/>
      <c r="WBK47" s="86"/>
      <c r="WBL47" s="86"/>
      <c r="WBM47" s="86"/>
      <c r="WBN47" s="86"/>
      <c r="WBO47" s="86"/>
      <c r="WBP47" s="86"/>
      <c r="WBQ47" s="86"/>
      <c r="WBR47" s="86"/>
      <c r="WBS47" s="86"/>
      <c r="WBT47" s="86"/>
      <c r="WBU47" s="86"/>
      <c r="WBV47" s="86"/>
      <c r="WBW47" s="86"/>
      <c r="WBX47" s="86"/>
      <c r="WBY47" s="86"/>
      <c r="WBZ47" s="86"/>
      <c r="WCA47" s="86"/>
      <c r="WCB47" s="86"/>
      <c r="WCC47" s="86"/>
      <c r="WCD47" s="86"/>
      <c r="WCE47" s="86"/>
      <c r="WCF47" s="86"/>
      <c r="WCG47" s="86"/>
      <c r="WCH47" s="86"/>
      <c r="WCI47" s="86"/>
      <c r="WCJ47" s="86"/>
      <c r="WCK47" s="86"/>
      <c r="WCL47" s="86"/>
      <c r="WCM47" s="86"/>
      <c r="WCN47" s="86"/>
      <c r="WCO47" s="86"/>
      <c r="WCP47" s="86"/>
      <c r="WCQ47" s="86"/>
      <c r="WCR47" s="86"/>
      <c r="WCS47" s="86"/>
      <c r="WCT47" s="86"/>
      <c r="WCU47" s="86"/>
      <c r="WCV47" s="86"/>
      <c r="WCW47" s="86"/>
      <c r="WCX47" s="86"/>
      <c r="WCY47" s="86"/>
      <c r="WCZ47" s="86"/>
      <c r="WDA47" s="86"/>
      <c r="WDB47" s="86"/>
      <c r="WDC47" s="86"/>
      <c r="WDD47" s="86"/>
      <c r="WDE47" s="86"/>
      <c r="WDF47" s="86"/>
      <c r="WDG47" s="86"/>
      <c r="WDH47" s="86"/>
      <c r="WDI47" s="86"/>
      <c r="WDJ47" s="86"/>
      <c r="WDK47" s="86"/>
      <c r="WDL47" s="86"/>
      <c r="WDM47" s="86"/>
      <c r="WDN47" s="86"/>
      <c r="WDO47" s="86"/>
      <c r="WDP47" s="86"/>
      <c r="WDQ47" s="86"/>
      <c r="WDR47" s="86"/>
      <c r="WDS47" s="86"/>
      <c r="WDT47" s="86"/>
      <c r="WDU47" s="86"/>
      <c r="WDV47" s="86"/>
      <c r="WDW47" s="86"/>
      <c r="WDX47" s="86"/>
      <c r="WDY47" s="86"/>
      <c r="WDZ47" s="86"/>
      <c r="WEA47" s="86"/>
      <c r="WEB47" s="86"/>
      <c r="WEC47" s="86"/>
      <c r="WED47" s="86"/>
      <c r="WEE47" s="86"/>
      <c r="WEF47" s="86"/>
      <c r="WEG47" s="86"/>
      <c r="WEH47" s="86"/>
      <c r="WEI47" s="86"/>
      <c r="WEJ47" s="86"/>
      <c r="WEK47" s="86"/>
      <c r="WEL47" s="86"/>
      <c r="WEM47" s="86"/>
      <c r="WEN47" s="86"/>
      <c r="WEO47" s="86"/>
      <c r="WEP47" s="86"/>
      <c r="WEQ47" s="86"/>
      <c r="WER47" s="86"/>
      <c r="WES47" s="86"/>
      <c r="WET47" s="86"/>
      <c r="WEU47" s="86"/>
      <c r="WEV47" s="86"/>
      <c r="WEW47" s="86"/>
      <c r="WEX47" s="86"/>
      <c r="WEY47" s="86"/>
      <c r="WEZ47" s="86"/>
      <c r="WFA47" s="86"/>
      <c r="WFB47" s="86"/>
      <c r="WFC47" s="86"/>
      <c r="WFD47" s="86"/>
      <c r="WFE47" s="86"/>
      <c r="WFF47" s="86"/>
      <c r="WFG47" s="86"/>
      <c r="WFH47" s="86"/>
      <c r="WFI47" s="86"/>
      <c r="WFJ47" s="86"/>
      <c r="WFK47" s="86"/>
      <c r="WFL47" s="86"/>
      <c r="WFM47" s="86"/>
      <c r="WFN47" s="86"/>
      <c r="WFO47" s="86"/>
      <c r="WFP47" s="86"/>
      <c r="WFQ47" s="86"/>
      <c r="WFR47" s="86"/>
      <c r="WFS47" s="86"/>
      <c r="WFT47" s="86"/>
      <c r="WFU47" s="86"/>
      <c r="WFV47" s="86"/>
      <c r="WFW47" s="86"/>
      <c r="WFX47" s="86"/>
      <c r="WFY47" s="86"/>
      <c r="WFZ47" s="86"/>
      <c r="WGA47" s="86"/>
      <c r="WGB47" s="86"/>
      <c r="WGC47" s="86"/>
      <c r="WGD47" s="86"/>
      <c r="WGE47" s="86"/>
      <c r="WGF47" s="86"/>
      <c r="WGG47" s="86"/>
      <c r="WGH47" s="86"/>
      <c r="WGI47" s="86"/>
      <c r="WGJ47" s="86"/>
      <c r="WGK47" s="86"/>
      <c r="WGL47" s="86"/>
      <c r="WGM47" s="86"/>
      <c r="WGN47" s="86"/>
      <c r="WGO47" s="86"/>
      <c r="WGP47" s="86"/>
      <c r="WGQ47" s="86"/>
      <c r="WGR47" s="86"/>
      <c r="WGS47" s="86"/>
      <c r="WGT47" s="86"/>
      <c r="WGU47" s="86"/>
      <c r="WGV47" s="86"/>
      <c r="WGW47" s="86"/>
      <c r="WGX47" s="86"/>
      <c r="WGY47" s="86"/>
      <c r="WGZ47" s="86"/>
      <c r="WHA47" s="86"/>
      <c r="WHB47" s="86"/>
      <c r="WHC47" s="86"/>
      <c r="WHD47" s="86"/>
      <c r="WHE47" s="86"/>
      <c r="WHF47" s="86"/>
      <c r="WHG47" s="86"/>
      <c r="WHH47" s="86"/>
      <c r="WHI47" s="86"/>
      <c r="WHJ47" s="86"/>
      <c r="WHK47" s="86"/>
      <c r="WHL47" s="86"/>
      <c r="WHM47" s="86"/>
      <c r="WHN47" s="86"/>
      <c r="WHO47" s="86"/>
      <c r="WHP47" s="86"/>
      <c r="WHQ47" s="86"/>
      <c r="WHR47" s="86"/>
      <c r="WHS47" s="86"/>
      <c r="WHT47" s="86"/>
      <c r="WHU47" s="86"/>
      <c r="WHV47" s="86"/>
      <c r="WHW47" s="86"/>
      <c r="WHX47" s="86"/>
      <c r="WHY47" s="86"/>
      <c r="WHZ47" s="86"/>
      <c r="WIA47" s="86"/>
      <c r="WIB47" s="86"/>
      <c r="WIC47" s="86"/>
      <c r="WID47" s="86"/>
      <c r="WIE47" s="86"/>
      <c r="WIF47" s="86"/>
      <c r="WIG47" s="86"/>
      <c r="WIH47" s="86"/>
      <c r="WII47" s="86"/>
      <c r="WIJ47" s="86"/>
      <c r="WIK47" s="86"/>
      <c r="WIL47" s="86"/>
      <c r="WIM47" s="86"/>
      <c r="WIN47" s="86"/>
      <c r="WIO47" s="86"/>
      <c r="WIP47" s="86"/>
      <c r="WIQ47" s="86"/>
      <c r="WIR47" s="86"/>
      <c r="WIS47" s="86"/>
      <c r="WIT47" s="86"/>
      <c r="WIU47" s="86"/>
      <c r="WIV47" s="86"/>
      <c r="WIW47" s="86"/>
      <c r="WIX47" s="86"/>
      <c r="WIY47" s="86"/>
      <c r="WIZ47" s="86"/>
      <c r="WJA47" s="86"/>
      <c r="WJB47" s="86"/>
      <c r="WJC47" s="86"/>
      <c r="WJD47" s="86"/>
      <c r="WJE47" s="86"/>
      <c r="WJF47" s="86"/>
      <c r="WJG47" s="86"/>
      <c r="WJH47" s="86"/>
      <c r="WJI47" s="86"/>
      <c r="WJJ47" s="86"/>
      <c r="WJK47" s="86"/>
      <c r="WJL47" s="86"/>
      <c r="WJM47" s="86"/>
      <c r="WJN47" s="86"/>
      <c r="WJO47" s="86"/>
      <c r="WJP47" s="86"/>
      <c r="WJQ47" s="86"/>
      <c r="WJR47" s="86"/>
      <c r="WJS47" s="86"/>
      <c r="WJT47" s="86"/>
      <c r="WJU47" s="86"/>
      <c r="WJV47" s="86"/>
      <c r="WJW47" s="86"/>
      <c r="WJX47" s="86"/>
      <c r="WJY47" s="86"/>
      <c r="WJZ47" s="86"/>
      <c r="WKA47" s="86"/>
      <c r="WKB47" s="86"/>
      <c r="WKC47" s="86"/>
      <c r="WKD47" s="86"/>
      <c r="WKE47" s="86"/>
      <c r="WKF47" s="86"/>
      <c r="WKG47" s="86"/>
      <c r="WKH47" s="86"/>
      <c r="WKI47" s="86"/>
      <c r="WKJ47" s="86"/>
      <c r="WKK47" s="86"/>
      <c r="WKL47" s="86"/>
      <c r="WKM47" s="86"/>
      <c r="WKN47" s="86"/>
      <c r="WKO47" s="86"/>
      <c r="WKP47" s="86"/>
      <c r="WKQ47" s="86"/>
      <c r="WKR47" s="86"/>
      <c r="WKS47" s="86"/>
      <c r="WKT47" s="86"/>
      <c r="WKU47" s="86"/>
      <c r="WKV47" s="86"/>
      <c r="WKW47" s="86"/>
      <c r="WKX47" s="86"/>
      <c r="WKY47" s="86"/>
      <c r="WKZ47" s="86"/>
      <c r="WLA47" s="86"/>
      <c r="WLB47" s="86"/>
      <c r="WLC47" s="86"/>
      <c r="WLD47" s="86"/>
      <c r="WLE47" s="86"/>
      <c r="WLF47" s="86"/>
      <c r="WLG47" s="86"/>
      <c r="WLH47" s="86"/>
      <c r="WLI47" s="86"/>
      <c r="WLJ47" s="86"/>
      <c r="WLK47" s="86"/>
      <c r="WLL47" s="86"/>
      <c r="WLM47" s="86"/>
      <c r="WLN47" s="86"/>
      <c r="WLO47" s="86"/>
      <c r="WLP47" s="86"/>
      <c r="WLQ47" s="86"/>
      <c r="WLR47" s="86"/>
      <c r="WLS47" s="86"/>
      <c r="WLT47" s="86"/>
      <c r="WLU47" s="86"/>
      <c r="WLV47" s="86"/>
      <c r="WLW47" s="86"/>
      <c r="WLX47" s="86"/>
      <c r="WLY47" s="86"/>
      <c r="WLZ47" s="86"/>
      <c r="WMA47" s="86"/>
      <c r="WMB47" s="86"/>
      <c r="WMC47" s="86"/>
      <c r="WMD47" s="86"/>
      <c r="WME47" s="86"/>
      <c r="WMF47" s="86"/>
      <c r="WMG47" s="86"/>
      <c r="WMH47" s="86"/>
      <c r="WMI47" s="86"/>
      <c r="WMJ47" s="86"/>
      <c r="WMK47" s="86"/>
      <c r="WML47" s="86"/>
      <c r="WMM47" s="86"/>
      <c r="WMN47" s="86"/>
      <c r="WMO47" s="86"/>
      <c r="WMP47" s="86"/>
      <c r="WMQ47" s="86"/>
      <c r="WMR47" s="86"/>
      <c r="WMS47" s="86"/>
      <c r="WMT47" s="86"/>
      <c r="WMU47" s="86"/>
      <c r="WMV47" s="86"/>
      <c r="WMW47" s="86"/>
      <c r="WMX47" s="86"/>
      <c r="WMY47" s="86"/>
      <c r="WMZ47" s="86"/>
      <c r="WNA47" s="86"/>
      <c r="WNB47" s="86"/>
      <c r="WNC47" s="86"/>
      <c r="WND47" s="86"/>
      <c r="WNE47" s="86"/>
      <c r="WNF47" s="86"/>
      <c r="WNG47" s="86"/>
      <c r="WNH47" s="86"/>
      <c r="WNI47" s="86"/>
      <c r="WNJ47" s="86"/>
      <c r="WNK47" s="86"/>
      <c r="WNL47" s="86"/>
      <c r="WNM47" s="86"/>
      <c r="WNN47" s="86"/>
      <c r="WNO47" s="86"/>
      <c r="WNP47" s="86"/>
      <c r="WNQ47" s="86"/>
      <c r="WNR47" s="86"/>
      <c r="WNS47" s="86"/>
      <c r="WNT47" s="86"/>
      <c r="WNU47" s="86"/>
      <c r="WNV47" s="86"/>
      <c r="WNW47" s="86"/>
      <c r="WNX47" s="86"/>
      <c r="WNY47" s="86"/>
      <c r="WNZ47" s="86"/>
      <c r="WOA47" s="86"/>
      <c r="WOB47" s="86"/>
      <c r="WOC47" s="86"/>
      <c r="WOD47" s="86"/>
      <c r="WOE47" s="86"/>
      <c r="WOF47" s="86"/>
      <c r="WOG47" s="86"/>
      <c r="WOH47" s="86"/>
      <c r="WOI47" s="86"/>
      <c r="WOJ47" s="86"/>
      <c r="WOK47" s="86"/>
      <c r="WOL47" s="86"/>
      <c r="WOM47" s="86"/>
      <c r="WON47" s="86"/>
      <c r="WOO47" s="86"/>
      <c r="WOP47" s="86"/>
      <c r="WOQ47" s="86"/>
      <c r="WOR47" s="86"/>
      <c r="WOS47" s="86"/>
      <c r="WOT47" s="86"/>
      <c r="WOU47" s="86"/>
      <c r="WOV47" s="86"/>
      <c r="WOW47" s="86"/>
      <c r="WOX47" s="86"/>
      <c r="WOY47" s="86"/>
      <c r="WOZ47" s="86"/>
      <c r="WPA47" s="86"/>
      <c r="WPB47" s="86"/>
      <c r="WPC47" s="86"/>
      <c r="WPD47" s="86"/>
      <c r="WPE47" s="86"/>
      <c r="WPF47" s="86"/>
      <c r="WPG47" s="86"/>
      <c r="WPH47" s="86"/>
      <c r="WPI47" s="86"/>
      <c r="WPJ47" s="86"/>
      <c r="WPK47" s="86"/>
      <c r="WPL47" s="86"/>
      <c r="WPM47" s="86"/>
      <c r="WPN47" s="86"/>
      <c r="WPO47" s="86"/>
      <c r="WPP47" s="86"/>
      <c r="WPQ47" s="86"/>
      <c r="WPR47" s="86"/>
      <c r="WPS47" s="86"/>
      <c r="WPT47" s="86"/>
      <c r="WPU47" s="86"/>
      <c r="WPV47" s="86"/>
      <c r="WPW47" s="86"/>
      <c r="WPX47" s="86"/>
      <c r="WPY47" s="86"/>
      <c r="WPZ47" s="86"/>
      <c r="WQA47" s="86"/>
      <c r="WQB47" s="86"/>
      <c r="WQC47" s="86"/>
      <c r="WQD47" s="86"/>
      <c r="WQE47" s="86"/>
      <c r="WQF47" s="86"/>
      <c r="WQG47" s="86"/>
      <c r="WQH47" s="86"/>
      <c r="WQI47" s="86"/>
      <c r="WQJ47" s="86"/>
      <c r="WQK47" s="86"/>
      <c r="WQL47" s="86"/>
      <c r="WQM47" s="86"/>
      <c r="WQN47" s="86"/>
      <c r="WQO47" s="86"/>
      <c r="WQP47" s="86"/>
      <c r="WQQ47" s="86"/>
      <c r="WQR47" s="86"/>
      <c r="WQS47" s="86"/>
      <c r="WQT47" s="86"/>
      <c r="WQU47" s="86"/>
      <c r="WQV47" s="86"/>
      <c r="WQW47" s="86"/>
      <c r="WQX47" s="86"/>
      <c r="WQY47" s="86"/>
      <c r="WQZ47" s="86"/>
      <c r="WRA47" s="86"/>
      <c r="WRB47" s="86"/>
      <c r="WRC47" s="86"/>
      <c r="WRD47" s="86"/>
      <c r="WRE47" s="86"/>
      <c r="WRF47" s="86"/>
      <c r="WRG47" s="86"/>
      <c r="WRH47" s="86"/>
      <c r="WRI47" s="86"/>
      <c r="WRJ47" s="86"/>
      <c r="WRK47" s="86"/>
      <c r="WRL47" s="86"/>
      <c r="WRM47" s="86"/>
      <c r="WRN47" s="86"/>
      <c r="WRO47" s="86"/>
      <c r="WRP47" s="86"/>
      <c r="WRQ47" s="86"/>
      <c r="WRR47" s="86"/>
      <c r="WRS47" s="86"/>
      <c r="WRT47" s="86"/>
      <c r="WRU47" s="86"/>
      <c r="WRV47" s="86"/>
      <c r="WRW47" s="86"/>
      <c r="WRX47" s="86"/>
      <c r="WRY47" s="86"/>
      <c r="WRZ47" s="86"/>
      <c r="WSA47" s="86"/>
      <c r="WSB47" s="86"/>
      <c r="WSC47" s="86"/>
      <c r="WSD47" s="86"/>
      <c r="WSE47" s="86"/>
      <c r="WSF47" s="86"/>
      <c r="WSG47" s="86"/>
      <c r="WSH47" s="86"/>
      <c r="WSI47" s="86"/>
      <c r="WSJ47" s="86"/>
      <c r="WSK47" s="86"/>
      <c r="WSL47" s="86"/>
      <c r="WSM47" s="86"/>
      <c r="WSN47" s="86"/>
      <c r="WSO47" s="86"/>
      <c r="WSP47" s="86"/>
      <c r="WSQ47" s="86"/>
      <c r="WSR47" s="86"/>
      <c r="WSS47" s="86"/>
      <c r="WST47" s="86"/>
      <c r="WSU47" s="86"/>
      <c r="WSV47" s="86"/>
      <c r="WSW47" s="86"/>
      <c r="WSX47" s="86"/>
      <c r="WSY47" s="86"/>
      <c r="WSZ47" s="86"/>
      <c r="WTA47" s="86"/>
      <c r="WTB47" s="86"/>
      <c r="WTC47" s="86"/>
      <c r="WTD47" s="86"/>
      <c r="WTE47" s="86"/>
      <c r="WTF47" s="86"/>
      <c r="WTG47" s="86"/>
      <c r="WTH47" s="86"/>
      <c r="WTI47" s="86"/>
      <c r="WTJ47" s="86"/>
      <c r="WTK47" s="86"/>
      <c r="WTL47" s="86"/>
      <c r="WTM47" s="86"/>
      <c r="WTN47" s="86"/>
      <c r="WTO47" s="86"/>
      <c r="WTP47" s="86"/>
      <c r="WTQ47" s="86"/>
      <c r="WTR47" s="86"/>
      <c r="WTS47" s="86"/>
      <c r="WTT47" s="86"/>
      <c r="WTU47" s="86"/>
      <c r="WTV47" s="86"/>
      <c r="WTW47" s="86"/>
      <c r="WTX47" s="86"/>
      <c r="WTY47" s="86"/>
      <c r="WTZ47" s="86"/>
      <c r="WUA47" s="86"/>
      <c r="WUB47" s="86"/>
      <c r="WUC47" s="86"/>
      <c r="WUD47" s="86"/>
      <c r="WUE47" s="86"/>
      <c r="WUF47" s="86"/>
      <c r="WUG47" s="86"/>
      <c r="WUH47" s="86"/>
      <c r="WUI47" s="86"/>
      <c r="WUJ47" s="86"/>
      <c r="WUK47" s="86"/>
      <c r="WUL47" s="86"/>
      <c r="WUM47" s="86"/>
      <c r="WUN47" s="86"/>
      <c r="WUO47" s="86"/>
      <c r="WUP47" s="86"/>
      <c r="WUQ47" s="86"/>
      <c r="WUR47" s="86"/>
      <c r="WUS47" s="86"/>
      <c r="WUT47" s="86"/>
      <c r="WUU47" s="86"/>
      <c r="WUV47" s="86"/>
      <c r="WUW47" s="86"/>
      <c r="WUX47" s="86"/>
      <c r="WUY47" s="86"/>
      <c r="WUZ47" s="86"/>
      <c r="WVA47" s="86"/>
      <c r="WVB47" s="86"/>
      <c r="WVC47" s="86"/>
      <c r="WVD47" s="86"/>
      <c r="WVE47" s="86"/>
      <c r="WVF47" s="86"/>
      <c r="WVG47" s="86"/>
      <c r="WVH47" s="86"/>
      <c r="WVI47" s="86"/>
      <c r="WVJ47" s="86"/>
      <c r="WVK47" s="86"/>
      <c r="WVL47" s="86"/>
      <c r="WVM47" s="86"/>
      <c r="WVN47" s="86"/>
      <c r="WVO47" s="86"/>
      <c r="WVP47" s="86"/>
      <c r="WVQ47" s="86"/>
      <c r="WVR47" s="86"/>
      <c r="WVS47" s="86"/>
      <c r="WVT47" s="86"/>
      <c r="WVU47" s="86"/>
      <c r="WVV47" s="86"/>
      <c r="WVW47" s="86"/>
      <c r="WVX47" s="86"/>
      <c r="WVY47" s="86"/>
      <c r="WVZ47" s="86"/>
      <c r="WWA47" s="86"/>
      <c r="WWB47" s="86"/>
      <c r="WWC47" s="86"/>
      <c r="WWD47" s="86"/>
      <c r="WWE47" s="86"/>
      <c r="WWF47" s="86"/>
      <c r="WWG47" s="86"/>
      <c r="WWH47" s="86"/>
      <c r="WWI47" s="86"/>
      <c r="WWJ47" s="86"/>
      <c r="WWK47" s="86"/>
      <c r="WWL47" s="86"/>
      <c r="WWM47" s="86"/>
      <c r="WWN47" s="86"/>
      <c r="WWO47" s="86"/>
      <c r="WWP47" s="86"/>
      <c r="WWQ47" s="86"/>
      <c r="WWR47" s="86"/>
      <c r="WWS47" s="86"/>
      <c r="WWT47" s="86"/>
      <c r="WWU47" s="86"/>
      <c r="WWV47" s="86"/>
      <c r="WWW47" s="86"/>
      <c r="WWX47" s="86"/>
      <c r="WWY47" s="86"/>
      <c r="WWZ47" s="86"/>
      <c r="WXA47" s="86"/>
      <c r="WXB47" s="86"/>
      <c r="WXC47" s="86"/>
      <c r="WXD47" s="86"/>
      <c r="WXE47" s="86"/>
      <c r="WXF47" s="86"/>
      <c r="WXG47" s="86"/>
      <c r="WXH47" s="86"/>
      <c r="WXI47" s="86"/>
      <c r="WXJ47" s="86"/>
      <c r="WXK47" s="86"/>
      <c r="WXL47" s="86"/>
      <c r="WXM47" s="86"/>
      <c r="WXN47" s="86"/>
      <c r="WXO47" s="86"/>
      <c r="WXP47" s="86"/>
      <c r="WXQ47" s="86"/>
      <c r="WXR47" s="86"/>
      <c r="WXS47" s="86"/>
      <c r="WXT47" s="86"/>
      <c r="WXU47" s="86"/>
      <c r="WXV47" s="86"/>
      <c r="WXW47" s="86"/>
      <c r="WXX47" s="86"/>
      <c r="WXY47" s="86"/>
      <c r="WXZ47" s="86"/>
      <c r="WYA47" s="86"/>
      <c r="WYB47" s="86"/>
      <c r="WYC47" s="86"/>
      <c r="WYD47" s="86"/>
      <c r="WYE47" s="86"/>
      <c r="WYF47" s="86"/>
      <c r="WYG47" s="86"/>
      <c r="WYH47" s="86"/>
      <c r="WYI47" s="86"/>
      <c r="WYJ47" s="86"/>
      <c r="WYK47" s="86"/>
      <c r="WYL47" s="86"/>
      <c r="WYM47" s="86"/>
      <c r="WYN47" s="86"/>
      <c r="WYO47" s="86"/>
      <c r="WYP47" s="86"/>
      <c r="WYQ47" s="86"/>
      <c r="WYR47" s="86"/>
      <c r="WYS47" s="86"/>
      <c r="WYT47" s="86"/>
      <c r="WYU47" s="86"/>
      <c r="WYV47" s="86"/>
      <c r="WYW47" s="86"/>
      <c r="WYX47" s="86"/>
      <c r="WYY47" s="86"/>
      <c r="WYZ47" s="86"/>
      <c r="WZA47" s="86"/>
      <c r="WZB47" s="86"/>
      <c r="WZC47" s="86"/>
      <c r="WZD47" s="86"/>
      <c r="WZE47" s="86"/>
      <c r="WZF47" s="86"/>
      <c r="WZG47" s="86"/>
      <c r="WZH47" s="86"/>
      <c r="WZI47" s="86"/>
      <c r="WZJ47" s="86"/>
      <c r="WZK47" s="86"/>
      <c r="WZL47" s="86"/>
      <c r="WZM47" s="86"/>
      <c r="WZN47" s="86"/>
      <c r="WZO47" s="86"/>
      <c r="WZP47" s="86"/>
      <c r="WZQ47" s="86"/>
      <c r="WZR47" s="86"/>
      <c r="WZS47" s="86"/>
      <c r="WZT47" s="86"/>
      <c r="WZU47" s="86"/>
      <c r="WZV47" s="86"/>
      <c r="WZW47" s="86"/>
      <c r="WZX47" s="86"/>
      <c r="WZY47" s="86"/>
      <c r="WZZ47" s="86"/>
      <c r="XAA47" s="86"/>
      <c r="XAB47" s="86"/>
      <c r="XAC47" s="86"/>
      <c r="XAD47" s="86"/>
      <c r="XAE47" s="86"/>
      <c r="XAF47" s="86"/>
      <c r="XAG47" s="86"/>
      <c r="XAH47" s="86"/>
      <c r="XAI47" s="86"/>
      <c r="XAJ47" s="86"/>
      <c r="XAK47" s="86"/>
    </row>
    <row r="48" spans="1:16261" customFormat="1" x14ac:dyDescent="0.25">
      <c r="A48" s="138">
        <v>44607</v>
      </c>
      <c r="B48" s="139">
        <v>9812.369999999999</v>
      </c>
      <c r="C48" s="139">
        <v>7224.38</v>
      </c>
      <c r="D48" s="139">
        <v>4009.64</v>
      </c>
      <c r="E48" s="140">
        <v>3936.82</v>
      </c>
      <c r="F48" s="27">
        <v>24983.21</v>
      </c>
      <c r="G48" s="142"/>
      <c r="H48" s="101"/>
      <c r="I48" s="139">
        <v>197.82999999999998</v>
      </c>
      <c r="J48" s="139">
        <v>6.7140000000000004</v>
      </c>
      <c r="K48" s="49">
        <v>50.4</v>
      </c>
      <c r="L48" s="20">
        <v>11.29</v>
      </c>
      <c r="M48" s="21">
        <v>0.96</v>
      </c>
      <c r="N48" s="28">
        <v>267.19399999999996</v>
      </c>
      <c r="O48" s="101"/>
      <c r="P48" s="49">
        <v>142.35</v>
      </c>
      <c r="Q48" s="49">
        <v>37.700000000000003</v>
      </c>
      <c r="R48" s="20">
        <v>5.63</v>
      </c>
      <c r="S48" s="21">
        <v>0</v>
      </c>
      <c r="T48" s="144"/>
      <c r="U48" s="183">
        <v>55.48</v>
      </c>
      <c r="V48" s="20">
        <v>12.69</v>
      </c>
      <c r="W48" s="20">
        <v>5.66</v>
      </c>
      <c r="X48" s="21">
        <v>0.96</v>
      </c>
      <c r="Y48" s="101"/>
    </row>
    <row r="49" spans="1:16309" s="86" customFormat="1" x14ac:dyDescent="0.25">
      <c r="A49" s="138">
        <v>44608</v>
      </c>
      <c r="B49" s="139">
        <v>9836.0199999999986</v>
      </c>
      <c r="C49" s="139">
        <v>7219.1</v>
      </c>
      <c r="D49" s="139">
        <v>4037.2</v>
      </c>
      <c r="E49" s="140">
        <v>3943.79</v>
      </c>
      <c r="F49" s="27">
        <v>25036.11</v>
      </c>
      <c r="G49" s="142"/>
      <c r="H49" s="101"/>
      <c r="I49" s="139">
        <v>108.55000000000001</v>
      </c>
      <c r="J49" s="139">
        <v>23.132999999999999</v>
      </c>
      <c r="K49" s="49">
        <v>24.24</v>
      </c>
      <c r="L49" s="20">
        <v>33.22</v>
      </c>
      <c r="M49" s="21">
        <v>45.94</v>
      </c>
      <c r="N49" s="155">
        <v>235.08300000000003</v>
      </c>
      <c r="O49" s="144"/>
      <c r="P49" s="49">
        <v>79.13000000000001</v>
      </c>
      <c r="Q49" s="49">
        <v>12.24</v>
      </c>
      <c r="R49" s="20">
        <v>33.22</v>
      </c>
      <c r="S49" s="21">
        <v>8.2899999999999991</v>
      </c>
      <c r="T49" s="101"/>
      <c r="U49" s="183">
        <v>29.419999999999998</v>
      </c>
      <c r="V49" s="20">
        <v>12</v>
      </c>
      <c r="W49" s="20">
        <v>0</v>
      </c>
      <c r="X49" s="21">
        <v>37.65</v>
      </c>
      <c r="Y49" s="101"/>
      <c r="Z49"/>
      <c r="AA49"/>
      <c r="AB49"/>
      <c r="AC49"/>
      <c r="AD49"/>
      <c r="AE49"/>
      <c r="AF49" s="1"/>
      <c r="AG49" s="1"/>
      <c r="AH49" s="1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</row>
    <row r="50" spans="1:16309" customFormat="1" x14ac:dyDescent="0.25">
      <c r="A50" s="138">
        <v>44609</v>
      </c>
      <c r="B50" s="139">
        <v>9827.56</v>
      </c>
      <c r="C50" s="139">
        <v>7293.9100000000008</v>
      </c>
      <c r="D50" s="139">
        <v>4037.2</v>
      </c>
      <c r="E50" s="140">
        <v>3939.8</v>
      </c>
      <c r="F50" s="27">
        <v>25098.47</v>
      </c>
      <c r="G50" s="142"/>
      <c r="H50" s="101"/>
      <c r="I50" s="139">
        <v>59.949999999999996</v>
      </c>
      <c r="J50" s="139">
        <v>0</v>
      </c>
      <c r="K50" s="49">
        <v>169.78</v>
      </c>
      <c r="L50" s="20">
        <v>0</v>
      </c>
      <c r="M50" s="21">
        <v>50.82</v>
      </c>
      <c r="N50" s="28">
        <v>280.55</v>
      </c>
      <c r="O50" s="101"/>
      <c r="P50" s="49">
        <v>20.93</v>
      </c>
      <c r="Q50" s="49">
        <v>88.32</v>
      </c>
      <c r="R50" s="20">
        <v>0</v>
      </c>
      <c r="S50" s="21">
        <v>33.67</v>
      </c>
      <c r="T50" s="144"/>
      <c r="U50" s="183">
        <v>39.019999999999996</v>
      </c>
      <c r="V50" s="20">
        <v>81.459999999999994</v>
      </c>
      <c r="W50" s="20">
        <v>0</v>
      </c>
      <c r="X50" s="21">
        <v>17.16</v>
      </c>
      <c r="Y50" s="101"/>
    </row>
    <row r="51" spans="1:16309" customFormat="1" x14ac:dyDescent="0.25">
      <c r="A51" s="138">
        <v>44610</v>
      </c>
      <c r="B51" s="139">
        <v>9848.59</v>
      </c>
      <c r="C51" s="139">
        <v>7215.1900000000005</v>
      </c>
      <c r="D51" s="139">
        <v>4044.26</v>
      </c>
      <c r="E51" s="140">
        <v>3927.08</v>
      </c>
      <c r="F51" s="27">
        <v>25035.120000000003</v>
      </c>
      <c r="G51" s="142"/>
      <c r="H51" s="101"/>
      <c r="I51" s="139">
        <v>246.12</v>
      </c>
      <c r="J51" s="139">
        <v>16.655000000000001</v>
      </c>
      <c r="K51" s="49">
        <v>93.23</v>
      </c>
      <c r="L51" s="20">
        <v>98.43</v>
      </c>
      <c r="M51" s="21">
        <v>79.36</v>
      </c>
      <c r="N51" s="28">
        <v>533.79499999999996</v>
      </c>
      <c r="O51" s="101"/>
      <c r="P51" s="49">
        <v>60.050000000000004</v>
      </c>
      <c r="Q51" s="49">
        <v>72.64</v>
      </c>
      <c r="R51" s="20">
        <v>7.07</v>
      </c>
      <c r="S51" s="21">
        <v>4.4400000000000004</v>
      </c>
      <c r="T51" s="144"/>
      <c r="U51" s="183">
        <v>186.07</v>
      </c>
      <c r="V51" s="20">
        <v>20.59</v>
      </c>
      <c r="W51" s="20">
        <v>91.36</v>
      </c>
      <c r="X51" s="21">
        <v>74.930000000000007</v>
      </c>
      <c r="Y51" s="101"/>
    </row>
    <row r="52" spans="1:16309" customFormat="1" x14ac:dyDescent="0.25">
      <c r="A52" s="138">
        <v>44611</v>
      </c>
      <c r="B52" s="139">
        <v>9677.64</v>
      </c>
      <c r="C52" s="139">
        <v>7194.6</v>
      </c>
      <c r="D52" s="139">
        <v>3952.9</v>
      </c>
      <c r="E52" s="140">
        <v>3848.4</v>
      </c>
      <c r="F52" s="27">
        <v>24673.54</v>
      </c>
      <c r="G52" s="142"/>
      <c r="H52" s="101"/>
      <c r="I52" s="139">
        <v>23.65</v>
      </c>
      <c r="J52" s="139">
        <v>3.1230000000000002</v>
      </c>
      <c r="K52" s="49">
        <v>0</v>
      </c>
      <c r="L52" s="20">
        <v>0</v>
      </c>
      <c r="M52" s="21">
        <v>0</v>
      </c>
      <c r="N52" s="28">
        <v>26.773</v>
      </c>
      <c r="O52" s="101"/>
      <c r="P52" s="49">
        <v>15.12</v>
      </c>
      <c r="Q52" s="49">
        <v>0</v>
      </c>
      <c r="R52" s="20">
        <v>0</v>
      </c>
      <c r="S52" s="21">
        <v>0</v>
      </c>
      <c r="T52" s="144"/>
      <c r="U52" s="183">
        <v>8.5299999999999994</v>
      </c>
      <c r="V52" s="20">
        <v>0</v>
      </c>
      <c r="W52" s="20">
        <v>0</v>
      </c>
      <c r="X52" s="21">
        <v>0</v>
      </c>
      <c r="Y52" s="101"/>
    </row>
    <row r="53" spans="1:16309" customFormat="1" x14ac:dyDescent="0.25">
      <c r="A53" s="138">
        <v>44612</v>
      </c>
      <c r="B53" s="139">
        <v>9669.1</v>
      </c>
      <c r="C53" s="139">
        <v>7194.6</v>
      </c>
      <c r="D53" s="139">
        <v>3952.9</v>
      </c>
      <c r="E53" s="140">
        <v>3848.4</v>
      </c>
      <c r="F53" s="27">
        <v>24665.000000000004</v>
      </c>
      <c r="G53" s="142"/>
      <c r="H53" s="101"/>
      <c r="I53" s="139">
        <v>0</v>
      </c>
      <c r="J53" s="139">
        <v>0</v>
      </c>
      <c r="K53" s="49">
        <v>0</v>
      </c>
      <c r="L53" s="20">
        <v>0</v>
      </c>
      <c r="M53" s="21">
        <v>0</v>
      </c>
      <c r="N53" s="28">
        <v>0</v>
      </c>
      <c r="O53" s="101"/>
      <c r="P53" s="49">
        <v>0</v>
      </c>
      <c r="Q53" s="49">
        <v>0</v>
      </c>
      <c r="R53" s="20">
        <v>0</v>
      </c>
      <c r="S53" s="21">
        <v>0</v>
      </c>
      <c r="T53" s="144"/>
      <c r="U53" s="183">
        <v>0</v>
      </c>
      <c r="V53" s="20">
        <v>0</v>
      </c>
      <c r="W53" s="20">
        <v>0</v>
      </c>
      <c r="X53" s="21">
        <v>0</v>
      </c>
      <c r="Y53" s="101"/>
    </row>
    <row r="54" spans="1:16309" customFormat="1" x14ac:dyDescent="0.25">
      <c r="A54" s="138">
        <v>44613</v>
      </c>
      <c r="B54" s="139">
        <v>9877.8200000000015</v>
      </c>
      <c r="C54" s="139">
        <v>7277.27</v>
      </c>
      <c r="D54" s="139">
        <v>3975.69</v>
      </c>
      <c r="E54" s="140">
        <v>3906.87</v>
      </c>
      <c r="F54" s="27">
        <v>25037.65</v>
      </c>
      <c r="G54" s="142"/>
      <c r="H54" s="101"/>
      <c r="I54" s="139">
        <v>239.35000000000002</v>
      </c>
      <c r="J54" s="139">
        <v>2.911</v>
      </c>
      <c r="K54" s="49">
        <v>40.21</v>
      </c>
      <c r="L54" s="20">
        <v>61.64</v>
      </c>
      <c r="M54" s="21">
        <v>71.02</v>
      </c>
      <c r="N54" s="102">
        <v>415.13099999999997</v>
      </c>
      <c r="O54" s="101"/>
      <c r="P54" s="49">
        <v>208.72000000000003</v>
      </c>
      <c r="Q54" s="49">
        <v>6.89</v>
      </c>
      <c r="R54" s="20">
        <v>0</v>
      </c>
      <c r="S54" s="21">
        <v>58.42</v>
      </c>
      <c r="T54" s="101"/>
      <c r="U54" s="183">
        <v>30.63</v>
      </c>
      <c r="V54" s="20">
        <v>33.32</v>
      </c>
      <c r="W54" s="20">
        <v>61.64</v>
      </c>
      <c r="X54" s="21">
        <v>12.6</v>
      </c>
      <c r="Y54" s="39"/>
      <c r="Z54" s="88"/>
      <c r="AA54" s="88"/>
      <c r="AB54" s="86"/>
      <c r="AC54" s="86"/>
      <c r="AD54" s="86"/>
      <c r="AE54" s="86"/>
      <c r="AF54" s="86"/>
      <c r="AG54" s="86"/>
      <c r="AH54" s="86"/>
      <c r="AI54" s="86"/>
      <c r="AJ54" s="86"/>
      <c r="AK54" s="86"/>
      <c r="AL54" s="86"/>
      <c r="AM54" s="86"/>
      <c r="AN54" s="86"/>
      <c r="AO54" s="86"/>
      <c r="AP54" s="86"/>
      <c r="AQ54" s="86"/>
      <c r="AR54" s="86"/>
      <c r="AS54" s="86"/>
      <c r="AT54" s="86"/>
      <c r="AU54" s="86"/>
      <c r="AV54" s="86"/>
      <c r="AW54" s="86"/>
      <c r="AX54" s="86"/>
      <c r="AY54" s="86"/>
      <c r="AZ54" s="86"/>
      <c r="BA54" s="86"/>
      <c r="BB54" s="86"/>
      <c r="BC54" s="86"/>
      <c r="BD54" s="86"/>
      <c r="BE54" s="86"/>
      <c r="BF54" s="86"/>
      <c r="BG54" s="86"/>
      <c r="BH54" s="86"/>
      <c r="BI54" s="86"/>
      <c r="BJ54" s="86"/>
      <c r="BK54" s="86"/>
      <c r="BL54" s="86"/>
      <c r="BM54" s="86"/>
      <c r="BN54" s="86"/>
      <c r="BO54" s="86"/>
      <c r="BP54" s="86"/>
      <c r="BQ54" s="86"/>
      <c r="BR54" s="86"/>
      <c r="BS54" s="86"/>
      <c r="BT54" s="86"/>
      <c r="BU54" s="86"/>
      <c r="BV54" s="86"/>
      <c r="BW54" s="86"/>
      <c r="BX54" s="86"/>
      <c r="BY54" s="86"/>
      <c r="BZ54" s="86"/>
      <c r="CA54" s="86"/>
      <c r="CB54" s="86"/>
      <c r="CC54" s="86"/>
      <c r="CD54" s="86"/>
      <c r="CE54" s="86"/>
      <c r="CF54" s="86"/>
      <c r="CG54" s="86"/>
      <c r="CH54" s="86"/>
      <c r="CI54" s="86"/>
      <c r="CJ54" s="86"/>
      <c r="CK54" s="86"/>
      <c r="CL54" s="86"/>
      <c r="CM54" s="86"/>
      <c r="CN54" s="86"/>
      <c r="CO54" s="86"/>
      <c r="CP54" s="86"/>
      <c r="CQ54" s="86"/>
      <c r="CR54" s="86"/>
      <c r="CS54" s="86"/>
      <c r="CT54" s="86"/>
      <c r="CU54" s="86"/>
      <c r="CV54" s="86"/>
      <c r="CW54" s="86"/>
      <c r="CX54" s="86"/>
      <c r="CY54" s="86"/>
      <c r="CZ54" s="86"/>
      <c r="DA54" s="86"/>
      <c r="DB54" s="86"/>
      <c r="DC54" s="86"/>
      <c r="DD54" s="86"/>
      <c r="DE54" s="86"/>
      <c r="DF54" s="86"/>
      <c r="DG54" s="86"/>
      <c r="DH54" s="86"/>
      <c r="DI54" s="86"/>
      <c r="DJ54" s="86"/>
      <c r="DK54" s="86"/>
      <c r="DL54" s="86"/>
      <c r="DM54" s="86"/>
      <c r="DN54" s="86"/>
      <c r="DO54" s="86"/>
      <c r="DP54" s="86"/>
      <c r="DQ54" s="86"/>
      <c r="DR54" s="86"/>
      <c r="DS54" s="86"/>
      <c r="DT54" s="86"/>
      <c r="DU54" s="86"/>
      <c r="DV54" s="86"/>
      <c r="DW54" s="86"/>
      <c r="DX54" s="86"/>
      <c r="DY54" s="86"/>
      <c r="DZ54" s="86"/>
      <c r="EA54" s="86"/>
      <c r="EB54" s="86"/>
      <c r="EC54" s="86"/>
      <c r="ED54" s="86"/>
      <c r="EE54" s="86"/>
      <c r="EF54" s="86"/>
      <c r="EG54" s="86"/>
      <c r="EH54" s="86"/>
      <c r="EI54" s="86"/>
      <c r="EJ54" s="86"/>
      <c r="EK54" s="86"/>
      <c r="EL54" s="86"/>
      <c r="EM54" s="86"/>
      <c r="EN54" s="86"/>
      <c r="EO54" s="86"/>
      <c r="EP54" s="86"/>
      <c r="EQ54" s="86"/>
      <c r="ER54" s="86"/>
      <c r="ES54" s="86"/>
      <c r="ET54" s="86"/>
      <c r="EU54" s="86"/>
      <c r="EV54" s="86"/>
      <c r="EW54" s="86"/>
      <c r="EX54" s="86"/>
      <c r="EY54" s="86"/>
      <c r="EZ54" s="86"/>
      <c r="FA54" s="86"/>
      <c r="FB54" s="86"/>
      <c r="FC54" s="86"/>
      <c r="FD54" s="86"/>
      <c r="FE54" s="86"/>
      <c r="FF54" s="86"/>
      <c r="FG54" s="86"/>
      <c r="FH54" s="86"/>
      <c r="FI54" s="86"/>
      <c r="FJ54" s="86"/>
      <c r="FK54" s="86"/>
      <c r="FL54" s="86"/>
      <c r="FM54" s="86"/>
      <c r="FN54" s="86"/>
      <c r="FO54" s="86"/>
      <c r="FP54" s="86"/>
      <c r="FQ54" s="86"/>
      <c r="FR54" s="86"/>
      <c r="FS54" s="86"/>
      <c r="FT54" s="86"/>
      <c r="FU54" s="86"/>
      <c r="FV54" s="86"/>
      <c r="FW54" s="86"/>
      <c r="FX54" s="86"/>
      <c r="FY54" s="86"/>
      <c r="FZ54" s="86"/>
      <c r="GA54" s="86"/>
      <c r="GB54" s="86"/>
      <c r="GC54" s="86"/>
      <c r="GD54" s="86"/>
      <c r="GE54" s="86"/>
      <c r="GF54" s="86"/>
      <c r="GG54" s="86"/>
      <c r="GH54" s="86"/>
      <c r="GI54" s="86"/>
      <c r="GJ54" s="86"/>
      <c r="GK54" s="86"/>
      <c r="GL54" s="86"/>
      <c r="GM54" s="86"/>
      <c r="GN54" s="86"/>
      <c r="GO54" s="86"/>
      <c r="GP54" s="86"/>
      <c r="GQ54" s="86"/>
      <c r="GR54" s="86"/>
      <c r="GS54" s="86"/>
      <c r="GT54" s="86"/>
      <c r="GU54" s="86"/>
      <c r="GV54" s="86"/>
      <c r="GW54" s="86"/>
      <c r="GX54" s="86"/>
      <c r="GY54" s="86"/>
      <c r="GZ54" s="86"/>
      <c r="HA54" s="86"/>
      <c r="HB54" s="86"/>
      <c r="HC54" s="86"/>
      <c r="HD54" s="86"/>
      <c r="HE54" s="86"/>
      <c r="HF54" s="86"/>
      <c r="HG54" s="86"/>
      <c r="HH54" s="86"/>
      <c r="HI54" s="86"/>
      <c r="HJ54" s="86"/>
      <c r="HK54" s="86"/>
      <c r="HL54" s="86"/>
      <c r="HM54" s="86"/>
      <c r="HN54" s="86"/>
      <c r="HO54" s="86"/>
      <c r="HP54" s="86"/>
      <c r="HQ54" s="86"/>
      <c r="HR54" s="86"/>
      <c r="HS54" s="86"/>
      <c r="HT54" s="86"/>
      <c r="HU54" s="86"/>
      <c r="HV54" s="86"/>
      <c r="HW54" s="86"/>
      <c r="HX54" s="86"/>
      <c r="HY54" s="86"/>
      <c r="HZ54" s="86"/>
      <c r="IA54" s="86"/>
      <c r="IB54" s="86"/>
      <c r="IC54" s="86"/>
      <c r="ID54" s="86"/>
      <c r="IE54" s="86"/>
      <c r="IF54" s="86"/>
      <c r="IG54" s="86"/>
      <c r="IH54" s="86"/>
      <c r="II54" s="86"/>
      <c r="IJ54" s="86"/>
      <c r="IK54" s="86"/>
      <c r="IL54" s="86"/>
      <c r="IM54" s="86"/>
      <c r="IN54" s="86"/>
      <c r="IO54" s="86"/>
      <c r="IP54" s="86"/>
      <c r="IQ54" s="86"/>
      <c r="IR54" s="86"/>
      <c r="IS54" s="86"/>
      <c r="IT54" s="86"/>
      <c r="IU54" s="86"/>
      <c r="IV54" s="86"/>
      <c r="IW54" s="86"/>
      <c r="IX54" s="86"/>
      <c r="IY54" s="86"/>
      <c r="IZ54" s="86"/>
      <c r="JA54" s="86"/>
      <c r="JB54" s="86"/>
      <c r="JC54" s="86"/>
      <c r="JD54" s="86"/>
      <c r="JE54" s="86"/>
      <c r="JF54" s="86"/>
      <c r="JG54" s="86"/>
      <c r="JH54" s="86"/>
      <c r="JI54" s="86"/>
      <c r="JJ54" s="86"/>
      <c r="JK54" s="86"/>
      <c r="JL54" s="86"/>
      <c r="JM54" s="86"/>
      <c r="JN54" s="86"/>
      <c r="JO54" s="86"/>
      <c r="JP54" s="86"/>
      <c r="JQ54" s="86"/>
      <c r="JR54" s="86"/>
      <c r="JS54" s="86"/>
      <c r="JT54" s="86"/>
      <c r="JU54" s="86"/>
      <c r="JV54" s="86"/>
      <c r="JW54" s="86"/>
      <c r="JX54" s="86"/>
      <c r="JY54" s="86"/>
      <c r="JZ54" s="86"/>
      <c r="KA54" s="86"/>
      <c r="KB54" s="86"/>
      <c r="KC54" s="86"/>
      <c r="KD54" s="86"/>
      <c r="KE54" s="86"/>
      <c r="KF54" s="86"/>
      <c r="KG54" s="86"/>
      <c r="KH54" s="86"/>
      <c r="KI54" s="86"/>
      <c r="KJ54" s="86"/>
      <c r="KK54" s="86"/>
      <c r="KL54" s="86"/>
      <c r="KM54" s="86"/>
      <c r="KN54" s="86"/>
      <c r="KO54" s="86"/>
      <c r="KP54" s="86"/>
      <c r="KQ54" s="86"/>
      <c r="KR54" s="86"/>
      <c r="KS54" s="86"/>
      <c r="KT54" s="86"/>
      <c r="KU54" s="86"/>
      <c r="KV54" s="86"/>
      <c r="KW54" s="86"/>
      <c r="KX54" s="86"/>
      <c r="KY54" s="86"/>
      <c r="KZ54" s="86"/>
      <c r="LA54" s="86"/>
      <c r="LB54" s="86"/>
      <c r="LC54" s="86"/>
      <c r="LD54" s="86"/>
      <c r="LE54" s="86"/>
      <c r="LF54" s="86"/>
      <c r="LG54" s="86"/>
      <c r="LH54" s="86"/>
      <c r="LI54" s="86"/>
      <c r="LJ54" s="86"/>
      <c r="LK54" s="86"/>
      <c r="LL54" s="86"/>
      <c r="LM54" s="86"/>
      <c r="LN54" s="86"/>
      <c r="LO54" s="86"/>
      <c r="LP54" s="86"/>
      <c r="LQ54" s="86"/>
      <c r="LR54" s="86"/>
      <c r="LS54" s="86"/>
      <c r="LT54" s="86"/>
      <c r="LU54" s="86"/>
      <c r="LV54" s="86"/>
      <c r="LW54" s="86"/>
      <c r="LX54" s="86"/>
      <c r="LY54" s="86"/>
      <c r="LZ54" s="86"/>
      <c r="MA54" s="86"/>
      <c r="MB54" s="86"/>
      <c r="MC54" s="86"/>
      <c r="MD54" s="86"/>
      <c r="ME54" s="86"/>
      <c r="MF54" s="86"/>
      <c r="MG54" s="86"/>
      <c r="MH54" s="86"/>
      <c r="MI54" s="86"/>
      <c r="MJ54" s="86"/>
      <c r="MK54" s="86"/>
      <c r="ML54" s="86"/>
      <c r="MM54" s="86"/>
      <c r="MN54" s="86"/>
      <c r="MO54" s="86"/>
      <c r="MP54" s="86"/>
      <c r="MQ54" s="86"/>
      <c r="MR54" s="86"/>
      <c r="MS54" s="86"/>
      <c r="MT54" s="86"/>
      <c r="MU54" s="86"/>
      <c r="MV54" s="86"/>
      <c r="MW54" s="86"/>
      <c r="MX54" s="86"/>
      <c r="MY54" s="86"/>
      <c r="MZ54" s="86"/>
      <c r="NA54" s="86"/>
      <c r="NB54" s="86"/>
      <c r="NC54" s="86"/>
      <c r="ND54" s="86"/>
      <c r="NE54" s="86"/>
      <c r="NF54" s="86"/>
      <c r="NG54" s="86"/>
      <c r="NH54" s="86"/>
      <c r="NI54" s="86"/>
      <c r="NJ54" s="86"/>
      <c r="NK54" s="86"/>
      <c r="NL54" s="86"/>
      <c r="NM54" s="86"/>
      <c r="NN54" s="86"/>
      <c r="NO54" s="86"/>
      <c r="NP54" s="86"/>
      <c r="NQ54" s="86"/>
      <c r="NR54" s="86"/>
      <c r="NS54" s="86"/>
      <c r="NT54" s="86"/>
      <c r="NU54" s="86"/>
      <c r="NV54" s="86"/>
      <c r="NW54" s="86"/>
      <c r="NX54" s="86"/>
      <c r="NY54" s="86"/>
      <c r="NZ54" s="86"/>
      <c r="OA54" s="86"/>
      <c r="OB54" s="86"/>
      <c r="OC54" s="86"/>
      <c r="OD54" s="86"/>
      <c r="OE54" s="86"/>
      <c r="OF54" s="86"/>
      <c r="OG54" s="86"/>
      <c r="OH54" s="86"/>
      <c r="OI54" s="86"/>
      <c r="OJ54" s="86"/>
      <c r="OK54" s="86"/>
      <c r="OL54" s="86"/>
      <c r="OM54" s="86"/>
      <c r="ON54" s="86"/>
      <c r="OO54" s="86"/>
      <c r="OP54" s="86"/>
      <c r="OQ54" s="86"/>
      <c r="OR54" s="86"/>
      <c r="OS54" s="86"/>
      <c r="OT54" s="86"/>
      <c r="OU54" s="86"/>
      <c r="OV54" s="86"/>
      <c r="OW54" s="86"/>
      <c r="OX54" s="86"/>
      <c r="OY54" s="86"/>
      <c r="OZ54" s="86"/>
      <c r="PA54" s="86"/>
      <c r="PB54" s="86"/>
      <c r="PC54" s="86"/>
      <c r="PD54" s="86"/>
      <c r="PE54" s="86"/>
      <c r="PF54" s="86"/>
      <c r="PG54" s="86"/>
      <c r="PH54" s="86"/>
      <c r="PI54" s="86"/>
      <c r="PJ54" s="86"/>
      <c r="PK54" s="86"/>
      <c r="PL54" s="86"/>
      <c r="PM54" s="86"/>
      <c r="PN54" s="86"/>
      <c r="PO54" s="86"/>
      <c r="PP54" s="86"/>
      <c r="PQ54" s="86"/>
      <c r="PR54" s="86"/>
      <c r="PS54" s="86"/>
      <c r="PT54" s="86"/>
      <c r="PU54" s="86"/>
      <c r="PV54" s="86"/>
      <c r="PW54" s="86"/>
      <c r="PX54" s="86"/>
      <c r="PY54" s="86"/>
      <c r="PZ54" s="86"/>
      <c r="QA54" s="86"/>
      <c r="QB54" s="86"/>
      <c r="QC54" s="86"/>
      <c r="QD54" s="86"/>
      <c r="QE54" s="86"/>
      <c r="QF54" s="86"/>
      <c r="QG54" s="86"/>
      <c r="QH54" s="86"/>
      <c r="QI54" s="86"/>
      <c r="QJ54" s="86"/>
      <c r="QK54" s="86"/>
      <c r="QL54" s="86"/>
      <c r="QM54" s="86"/>
      <c r="QN54" s="86"/>
      <c r="QO54" s="86"/>
      <c r="QP54" s="86"/>
      <c r="QQ54" s="86"/>
      <c r="QR54" s="86"/>
      <c r="QS54" s="86"/>
      <c r="QT54" s="86"/>
      <c r="QU54" s="86"/>
      <c r="QV54" s="86"/>
      <c r="QW54" s="86"/>
      <c r="QX54" s="86"/>
      <c r="QY54" s="86"/>
      <c r="QZ54" s="86"/>
      <c r="RA54" s="86"/>
      <c r="RB54" s="86"/>
      <c r="RC54" s="86"/>
      <c r="RD54" s="86"/>
      <c r="RE54" s="86"/>
      <c r="RF54" s="86"/>
      <c r="RG54" s="86"/>
      <c r="RH54" s="86"/>
      <c r="RI54" s="86"/>
      <c r="RJ54" s="86"/>
      <c r="RK54" s="86"/>
      <c r="RL54" s="86"/>
      <c r="RM54" s="86"/>
      <c r="RN54" s="86"/>
      <c r="RO54" s="86"/>
      <c r="RP54" s="86"/>
      <c r="RQ54" s="86"/>
      <c r="RR54" s="86"/>
      <c r="RS54" s="86"/>
      <c r="RT54" s="86"/>
      <c r="RU54" s="86"/>
      <c r="RV54" s="86"/>
      <c r="RW54" s="86"/>
      <c r="RX54" s="86"/>
      <c r="RY54" s="86"/>
      <c r="RZ54" s="86"/>
      <c r="SA54" s="86"/>
      <c r="SB54" s="86"/>
      <c r="SC54" s="86"/>
      <c r="SD54" s="86"/>
      <c r="SE54" s="86"/>
      <c r="SF54" s="86"/>
      <c r="SG54" s="86"/>
      <c r="SH54" s="86"/>
      <c r="SI54" s="86"/>
      <c r="SJ54" s="86"/>
      <c r="SK54" s="86"/>
      <c r="SL54" s="86"/>
      <c r="SM54" s="86"/>
      <c r="SN54" s="86"/>
      <c r="SO54" s="86"/>
      <c r="SP54" s="86"/>
      <c r="SQ54" s="86"/>
      <c r="SR54" s="86"/>
      <c r="SS54" s="86"/>
      <c r="ST54" s="86"/>
      <c r="SU54" s="86"/>
      <c r="SV54" s="86"/>
      <c r="SW54" s="86"/>
      <c r="SX54" s="86"/>
      <c r="SY54" s="86"/>
      <c r="SZ54" s="86"/>
      <c r="TA54" s="86"/>
      <c r="TB54" s="86"/>
      <c r="TC54" s="86"/>
      <c r="TD54" s="86"/>
      <c r="TE54" s="86"/>
      <c r="TF54" s="86"/>
      <c r="TG54" s="86"/>
      <c r="TH54" s="86"/>
      <c r="TI54" s="86"/>
      <c r="TJ54" s="86"/>
      <c r="TK54" s="86"/>
      <c r="TL54" s="86"/>
      <c r="TM54" s="86"/>
      <c r="TN54" s="86"/>
      <c r="TO54" s="86"/>
      <c r="TP54" s="86"/>
      <c r="TQ54" s="86"/>
      <c r="TR54" s="86"/>
      <c r="TS54" s="86"/>
      <c r="TT54" s="86"/>
      <c r="TU54" s="86"/>
      <c r="TV54" s="86"/>
      <c r="TW54" s="86"/>
      <c r="TX54" s="86"/>
      <c r="TY54" s="86"/>
      <c r="TZ54" s="86"/>
      <c r="UA54" s="86"/>
      <c r="UB54" s="86"/>
      <c r="UC54" s="86"/>
      <c r="UD54" s="86"/>
      <c r="UE54" s="86"/>
      <c r="UF54" s="86"/>
      <c r="UG54" s="86"/>
      <c r="UH54" s="86"/>
      <c r="UI54" s="86"/>
      <c r="UJ54" s="86"/>
      <c r="UK54" s="86"/>
      <c r="UL54" s="86"/>
      <c r="UM54" s="86"/>
      <c r="UN54" s="86"/>
      <c r="UO54" s="86"/>
      <c r="UP54" s="86"/>
      <c r="UQ54" s="86"/>
      <c r="UR54" s="86"/>
      <c r="US54" s="86"/>
      <c r="UT54" s="86"/>
      <c r="UU54" s="86"/>
      <c r="UV54" s="86"/>
      <c r="UW54" s="86"/>
      <c r="UX54" s="86"/>
      <c r="UY54" s="86"/>
      <c r="UZ54" s="86"/>
      <c r="VA54" s="86"/>
      <c r="VB54" s="86"/>
      <c r="VC54" s="86"/>
      <c r="VD54" s="86"/>
      <c r="VE54" s="86"/>
      <c r="VF54" s="86"/>
      <c r="VG54" s="86"/>
      <c r="VH54" s="86"/>
      <c r="VI54" s="86"/>
      <c r="VJ54" s="86"/>
      <c r="VK54" s="86"/>
      <c r="VL54" s="86"/>
      <c r="VM54" s="86"/>
      <c r="VN54" s="86"/>
      <c r="VO54" s="86"/>
      <c r="VP54" s="86"/>
      <c r="VQ54" s="86"/>
      <c r="VR54" s="86"/>
      <c r="VS54" s="86"/>
      <c r="VT54" s="86"/>
      <c r="VU54" s="86"/>
      <c r="VV54" s="86"/>
      <c r="VW54" s="86"/>
      <c r="VX54" s="86"/>
      <c r="VY54" s="86"/>
      <c r="VZ54" s="86"/>
      <c r="WA54" s="86"/>
      <c r="WB54" s="86"/>
      <c r="WC54" s="86"/>
      <c r="WD54" s="86"/>
      <c r="WE54" s="86"/>
      <c r="WF54" s="86"/>
      <c r="WG54" s="86"/>
      <c r="WH54" s="86"/>
      <c r="WI54" s="86"/>
      <c r="WJ54" s="86"/>
      <c r="WK54" s="86"/>
      <c r="WL54" s="86"/>
      <c r="WM54" s="86"/>
      <c r="WN54" s="86"/>
      <c r="WO54" s="86"/>
      <c r="WP54" s="86"/>
      <c r="WQ54" s="86"/>
      <c r="WR54" s="86"/>
      <c r="WS54" s="86"/>
      <c r="WT54" s="86"/>
      <c r="WU54" s="86"/>
      <c r="WV54" s="86"/>
      <c r="WW54" s="86"/>
      <c r="WX54" s="86"/>
      <c r="WY54" s="86"/>
      <c r="WZ54" s="86"/>
      <c r="XA54" s="86"/>
      <c r="XB54" s="86"/>
      <c r="XC54" s="86"/>
      <c r="XD54" s="86"/>
      <c r="XE54" s="86"/>
      <c r="XF54" s="86"/>
      <c r="XG54" s="86"/>
      <c r="XH54" s="86"/>
      <c r="XI54" s="86"/>
      <c r="XJ54" s="86"/>
      <c r="XK54" s="86"/>
      <c r="XL54" s="86"/>
      <c r="XM54" s="86"/>
      <c r="XN54" s="86"/>
      <c r="XO54" s="86"/>
      <c r="XP54" s="86"/>
      <c r="XQ54" s="86"/>
      <c r="XR54" s="86"/>
      <c r="XS54" s="86"/>
      <c r="XT54" s="86"/>
      <c r="XU54" s="86"/>
      <c r="XV54" s="86"/>
      <c r="XW54" s="86"/>
      <c r="XX54" s="86"/>
      <c r="XY54" s="86"/>
      <c r="XZ54" s="86"/>
      <c r="YA54" s="86"/>
      <c r="YB54" s="86"/>
      <c r="YC54" s="86"/>
      <c r="YD54" s="86"/>
      <c r="YE54" s="86"/>
      <c r="YF54" s="86"/>
      <c r="YG54" s="86"/>
      <c r="YH54" s="86"/>
      <c r="YI54" s="86"/>
      <c r="YJ54" s="86"/>
      <c r="YK54" s="86"/>
      <c r="YL54" s="86"/>
      <c r="YM54" s="86"/>
      <c r="YN54" s="86"/>
      <c r="YO54" s="86"/>
      <c r="YP54" s="86"/>
      <c r="YQ54" s="86"/>
      <c r="YR54" s="86"/>
      <c r="YS54" s="86"/>
      <c r="YT54" s="86"/>
      <c r="YU54" s="86"/>
      <c r="YV54" s="86"/>
      <c r="YW54" s="86"/>
      <c r="YX54" s="86"/>
      <c r="YY54" s="86"/>
      <c r="YZ54" s="86"/>
      <c r="ZA54" s="86"/>
      <c r="ZB54" s="86"/>
      <c r="ZC54" s="86"/>
      <c r="ZD54" s="86"/>
      <c r="ZE54" s="86"/>
      <c r="ZF54" s="86"/>
      <c r="ZG54" s="86"/>
      <c r="ZH54" s="86"/>
      <c r="ZI54" s="86"/>
      <c r="ZJ54" s="86"/>
      <c r="ZK54" s="86"/>
      <c r="ZL54" s="86"/>
      <c r="ZM54" s="86"/>
      <c r="ZN54" s="86"/>
      <c r="ZO54" s="86"/>
      <c r="ZP54" s="86"/>
      <c r="ZQ54" s="86"/>
      <c r="ZR54" s="86"/>
      <c r="ZS54" s="86"/>
      <c r="ZT54" s="86"/>
      <c r="ZU54" s="86"/>
      <c r="ZV54" s="86"/>
      <c r="ZW54" s="86"/>
      <c r="ZX54" s="86"/>
      <c r="ZY54" s="86"/>
      <c r="ZZ54" s="86"/>
      <c r="AAA54" s="86"/>
      <c r="AAB54" s="86"/>
      <c r="AAC54" s="86"/>
      <c r="AAD54" s="86"/>
      <c r="AAE54" s="86"/>
      <c r="AAF54" s="86"/>
      <c r="AAG54" s="86"/>
      <c r="AAH54" s="86"/>
      <c r="AAI54" s="86"/>
      <c r="AAJ54" s="86"/>
      <c r="AAK54" s="86"/>
      <c r="AAL54" s="86"/>
      <c r="AAM54" s="86"/>
      <c r="AAN54" s="86"/>
      <c r="AAO54" s="86"/>
      <c r="AAP54" s="86"/>
      <c r="AAQ54" s="86"/>
      <c r="AAR54" s="86"/>
      <c r="AAS54" s="86"/>
      <c r="AAT54" s="86"/>
      <c r="AAU54" s="86"/>
      <c r="AAV54" s="86"/>
      <c r="AAW54" s="86"/>
      <c r="AAX54" s="86"/>
      <c r="AAY54" s="86"/>
      <c r="AAZ54" s="86"/>
      <c r="ABA54" s="86"/>
      <c r="ABB54" s="86"/>
      <c r="ABC54" s="86"/>
      <c r="ABD54" s="86"/>
      <c r="ABE54" s="86"/>
      <c r="ABF54" s="86"/>
      <c r="ABG54" s="86"/>
      <c r="ABH54" s="86"/>
      <c r="ABI54" s="86"/>
      <c r="ABJ54" s="86"/>
      <c r="ABK54" s="86"/>
      <c r="ABL54" s="86"/>
      <c r="ABM54" s="86"/>
      <c r="ABN54" s="86"/>
      <c r="ABO54" s="86"/>
      <c r="ABP54" s="86"/>
      <c r="ABQ54" s="86"/>
      <c r="ABR54" s="86"/>
      <c r="ABS54" s="86"/>
      <c r="ABT54" s="86"/>
      <c r="ABU54" s="86"/>
      <c r="ABV54" s="86"/>
      <c r="ABW54" s="86"/>
      <c r="ABX54" s="86"/>
      <c r="ABY54" s="86"/>
      <c r="ABZ54" s="86"/>
      <c r="ACA54" s="86"/>
      <c r="ACB54" s="86"/>
      <c r="ACC54" s="86"/>
      <c r="ACD54" s="86"/>
      <c r="ACE54" s="86"/>
      <c r="ACF54" s="86"/>
      <c r="ACG54" s="86"/>
      <c r="ACH54" s="86"/>
      <c r="ACI54" s="86"/>
      <c r="ACJ54" s="86"/>
      <c r="ACK54" s="86"/>
      <c r="ACL54" s="86"/>
      <c r="ACM54" s="86"/>
      <c r="ACN54" s="86"/>
      <c r="ACO54" s="86"/>
      <c r="ACP54" s="86"/>
      <c r="ACQ54" s="86"/>
      <c r="ACR54" s="86"/>
      <c r="ACS54" s="86"/>
      <c r="ACT54" s="86"/>
      <c r="ACU54" s="86"/>
      <c r="ACV54" s="86"/>
      <c r="ACW54" s="86"/>
      <c r="ACX54" s="86"/>
      <c r="ACY54" s="86"/>
      <c r="ACZ54" s="86"/>
      <c r="ADA54" s="86"/>
      <c r="ADB54" s="86"/>
      <c r="ADC54" s="86"/>
      <c r="ADD54" s="86"/>
      <c r="ADE54" s="86"/>
      <c r="ADF54" s="86"/>
      <c r="ADG54" s="86"/>
      <c r="ADH54" s="86"/>
      <c r="ADI54" s="86"/>
      <c r="ADJ54" s="86"/>
      <c r="ADK54" s="86"/>
      <c r="ADL54" s="86"/>
      <c r="ADM54" s="86"/>
      <c r="ADN54" s="86"/>
      <c r="ADO54" s="86"/>
      <c r="ADP54" s="86"/>
      <c r="ADQ54" s="86"/>
      <c r="ADR54" s="86"/>
      <c r="ADS54" s="86"/>
      <c r="ADT54" s="86"/>
      <c r="ADU54" s="86"/>
      <c r="ADV54" s="86"/>
      <c r="ADW54" s="86"/>
      <c r="ADX54" s="86"/>
      <c r="ADY54" s="86"/>
      <c r="ADZ54" s="86"/>
      <c r="AEA54" s="86"/>
      <c r="AEB54" s="86"/>
      <c r="AEC54" s="86"/>
      <c r="AED54" s="86"/>
      <c r="AEE54" s="86"/>
      <c r="AEF54" s="86"/>
      <c r="AEG54" s="86"/>
      <c r="AEH54" s="86"/>
      <c r="AEI54" s="86"/>
      <c r="AEJ54" s="86"/>
      <c r="AEK54" s="86"/>
      <c r="AEL54" s="86"/>
      <c r="AEM54" s="86"/>
      <c r="AEN54" s="86"/>
      <c r="AEO54" s="86"/>
      <c r="AEP54" s="86"/>
      <c r="AEQ54" s="86"/>
      <c r="AER54" s="86"/>
      <c r="AES54" s="86"/>
      <c r="AET54" s="86"/>
      <c r="AEU54" s="86"/>
      <c r="AEV54" s="86"/>
      <c r="AEW54" s="86"/>
      <c r="AEX54" s="86"/>
      <c r="AEY54" s="86"/>
      <c r="AEZ54" s="86"/>
      <c r="AFA54" s="86"/>
      <c r="AFB54" s="86"/>
      <c r="AFC54" s="86"/>
      <c r="AFD54" s="86"/>
      <c r="AFE54" s="86"/>
      <c r="AFF54" s="86"/>
      <c r="AFG54" s="86"/>
      <c r="AFH54" s="86"/>
      <c r="AFI54" s="86"/>
      <c r="AFJ54" s="86"/>
      <c r="AFK54" s="86"/>
      <c r="AFL54" s="86"/>
      <c r="AFM54" s="86"/>
      <c r="AFN54" s="86"/>
      <c r="AFO54" s="86"/>
      <c r="AFP54" s="86"/>
      <c r="AFQ54" s="86"/>
      <c r="AFR54" s="86"/>
      <c r="AFS54" s="86"/>
      <c r="AFT54" s="86"/>
      <c r="AFU54" s="86"/>
      <c r="AFV54" s="86"/>
      <c r="AFW54" s="86"/>
      <c r="AFX54" s="86"/>
      <c r="AFY54" s="86"/>
      <c r="AFZ54" s="86"/>
      <c r="AGA54" s="86"/>
      <c r="AGB54" s="86"/>
      <c r="AGC54" s="86"/>
      <c r="AGD54" s="86"/>
      <c r="AGE54" s="86"/>
      <c r="AGF54" s="86"/>
      <c r="AGG54" s="86"/>
      <c r="AGH54" s="86"/>
      <c r="AGI54" s="86"/>
      <c r="AGJ54" s="86"/>
      <c r="AGK54" s="86"/>
      <c r="AGL54" s="86"/>
      <c r="AGM54" s="86"/>
      <c r="AGN54" s="86"/>
      <c r="AGO54" s="86"/>
      <c r="AGP54" s="86"/>
      <c r="AGQ54" s="86"/>
      <c r="AGR54" s="86"/>
      <c r="AGS54" s="86"/>
      <c r="AGT54" s="86"/>
      <c r="AGU54" s="86"/>
      <c r="AGV54" s="86"/>
      <c r="AGW54" s="86"/>
      <c r="AGX54" s="86"/>
      <c r="AGY54" s="86"/>
      <c r="AGZ54" s="86"/>
      <c r="AHA54" s="86"/>
      <c r="AHB54" s="86"/>
      <c r="AHC54" s="86"/>
      <c r="AHD54" s="86"/>
      <c r="AHE54" s="86"/>
      <c r="AHF54" s="86"/>
      <c r="AHG54" s="86"/>
      <c r="AHH54" s="86"/>
      <c r="AHI54" s="86"/>
      <c r="AHJ54" s="86"/>
      <c r="AHK54" s="86"/>
      <c r="AHL54" s="86"/>
      <c r="AHM54" s="86"/>
      <c r="AHN54" s="86"/>
      <c r="AHO54" s="86"/>
      <c r="AHP54" s="86"/>
      <c r="AHQ54" s="86"/>
      <c r="AHR54" s="86"/>
      <c r="AHS54" s="86"/>
      <c r="AHT54" s="86"/>
      <c r="AHU54" s="86"/>
      <c r="AHV54" s="86"/>
      <c r="AHW54" s="86"/>
      <c r="AHX54" s="86"/>
      <c r="AHY54" s="86"/>
      <c r="AHZ54" s="86"/>
      <c r="AIA54" s="86"/>
      <c r="AIB54" s="86"/>
      <c r="AIC54" s="86"/>
      <c r="AID54" s="86"/>
      <c r="AIE54" s="86"/>
      <c r="AIF54" s="86"/>
      <c r="AIG54" s="86"/>
      <c r="AIH54" s="86"/>
      <c r="AII54" s="86"/>
      <c r="AIJ54" s="86"/>
      <c r="AIK54" s="86"/>
      <c r="AIL54" s="86"/>
      <c r="AIM54" s="86"/>
      <c r="AIN54" s="86"/>
      <c r="AIO54" s="86"/>
      <c r="AIP54" s="86"/>
      <c r="AIQ54" s="86"/>
      <c r="AIR54" s="86"/>
      <c r="AIS54" s="86"/>
      <c r="AIT54" s="86"/>
      <c r="AIU54" s="86"/>
      <c r="AIV54" s="86"/>
      <c r="AIW54" s="86"/>
      <c r="AIX54" s="86"/>
      <c r="AIY54" s="86"/>
      <c r="AIZ54" s="86"/>
      <c r="AJA54" s="86"/>
      <c r="AJB54" s="86"/>
      <c r="AJC54" s="86"/>
      <c r="AJD54" s="86"/>
      <c r="AJE54" s="86"/>
      <c r="AJF54" s="86"/>
      <c r="AJG54" s="86"/>
      <c r="AJH54" s="86"/>
      <c r="AJI54" s="86"/>
      <c r="AJJ54" s="86"/>
      <c r="AJK54" s="86"/>
      <c r="AJL54" s="86"/>
      <c r="AJM54" s="86"/>
      <c r="AJN54" s="86"/>
      <c r="AJO54" s="86"/>
      <c r="AJP54" s="86"/>
      <c r="AJQ54" s="86"/>
      <c r="AJR54" s="86"/>
      <c r="AJS54" s="86"/>
      <c r="AJT54" s="86"/>
      <c r="AJU54" s="86"/>
      <c r="AJV54" s="86"/>
      <c r="AJW54" s="86"/>
      <c r="AJX54" s="86"/>
      <c r="AJY54" s="86"/>
      <c r="AJZ54" s="86"/>
      <c r="AKA54" s="86"/>
      <c r="AKB54" s="86"/>
      <c r="AKC54" s="86"/>
      <c r="AKD54" s="86"/>
      <c r="AKE54" s="86"/>
      <c r="AKF54" s="86"/>
      <c r="AKG54" s="86"/>
      <c r="AKH54" s="86"/>
      <c r="AKI54" s="86"/>
      <c r="AKJ54" s="86"/>
      <c r="AKK54" s="86"/>
      <c r="AKL54" s="86"/>
      <c r="AKM54" s="86"/>
      <c r="AKN54" s="86"/>
      <c r="AKO54" s="86"/>
      <c r="AKP54" s="86"/>
      <c r="AKQ54" s="86"/>
      <c r="AKR54" s="86"/>
      <c r="AKS54" s="86"/>
      <c r="AKT54" s="86"/>
      <c r="AKU54" s="86"/>
      <c r="AKV54" s="86"/>
      <c r="AKW54" s="86"/>
      <c r="AKX54" s="86"/>
      <c r="AKY54" s="86"/>
      <c r="AKZ54" s="86"/>
      <c r="ALA54" s="86"/>
      <c r="ALB54" s="86"/>
      <c r="ALC54" s="86"/>
      <c r="ALD54" s="86"/>
      <c r="ALE54" s="86"/>
      <c r="ALF54" s="86"/>
      <c r="ALG54" s="86"/>
      <c r="ALH54" s="86"/>
      <c r="ALI54" s="86"/>
      <c r="ALJ54" s="86"/>
      <c r="ALK54" s="86"/>
      <c r="ALL54" s="86"/>
      <c r="ALM54" s="86"/>
      <c r="ALN54" s="86"/>
      <c r="ALO54" s="86"/>
      <c r="ALP54" s="86"/>
      <c r="ALQ54" s="86"/>
      <c r="ALR54" s="86"/>
      <c r="ALS54" s="86"/>
      <c r="ALT54" s="86"/>
      <c r="ALU54" s="86"/>
      <c r="ALV54" s="86"/>
      <c r="ALW54" s="86"/>
      <c r="ALX54" s="86"/>
      <c r="ALY54" s="86"/>
      <c r="ALZ54" s="86"/>
      <c r="AMA54" s="86"/>
      <c r="AMB54" s="86"/>
      <c r="AMC54" s="86"/>
      <c r="AMD54" s="86"/>
      <c r="AME54" s="86"/>
      <c r="AMF54" s="86"/>
      <c r="AMG54" s="86"/>
      <c r="AMH54" s="86"/>
      <c r="AMI54" s="86"/>
      <c r="AMJ54" s="86"/>
      <c r="AMK54" s="86"/>
      <c r="AML54" s="86"/>
      <c r="AMM54" s="86"/>
      <c r="AMN54" s="86"/>
      <c r="AMO54" s="86"/>
      <c r="AMP54" s="86"/>
      <c r="AMQ54" s="86"/>
      <c r="AMR54" s="86"/>
      <c r="AMS54" s="86"/>
      <c r="AMT54" s="86"/>
      <c r="AMU54" s="86"/>
      <c r="AMV54" s="86"/>
      <c r="AMW54" s="86"/>
      <c r="AMX54" s="86"/>
      <c r="AMY54" s="86"/>
      <c r="AMZ54" s="86"/>
      <c r="ANA54" s="86"/>
      <c r="ANB54" s="86"/>
      <c r="ANC54" s="86"/>
      <c r="AND54" s="86"/>
      <c r="ANE54" s="86"/>
      <c r="ANF54" s="86"/>
      <c r="ANG54" s="86"/>
      <c r="ANH54" s="86"/>
      <c r="ANI54" s="86"/>
      <c r="ANJ54" s="86"/>
      <c r="ANK54" s="86"/>
      <c r="ANL54" s="86"/>
      <c r="ANM54" s="86"/>
      <c r="ANN54" s="86"/>
      <c r="ANO54" s="86"/>
      <c r="ANP54" s="86"/>
      <c r="ANQ54" s="86"/>
      <c r="ANR54" s="86"/>
      <c r="ANS54" s="86"/>
      <c r="ANT54" s="86"/>
      <c r="ANU54" s="86"/>
      <c r="ANV54" s="86"/>
      <c r="ANW54" s="86"/>
      <c r="ANX54" s="86"/>
      <c r="ANY54" s="86"/>
      <c r="ANZ54" s="86"/>
      <c r="AOA54" s="86"/>
      <c r="AOB54" s="86"/>
      <c r="AOC54" s="86"/>
      <c r="AOD54" s="86"/>
      <c r="AOE54" s="86"/>
      <c r="AOF54" s="86"/>
      <c r="AOG54" s="86"/>
      <c r="AOH54" s="86"/>
      <c r="AOI54" s="86"/>
      <c r="AOJ54" s="86"/>
      <c r="AOK54" s="86"/>
      <c r="AOL54" s="86"/>
      <c r="AOM54" s="86"/>
      <c r="AON54" s="86"/>
      <c r="AOO54" s="86"/>
      <c r="AOP54" s="86"/>
      <c r="AOQ54" s="86"/>
      <c r="AOR54" s="86"/>
      <c r="AOS54" s="86"/>
      <c r="AOT54" s="86"/>
      <c r="AOU54" s="86"/>
      <c r="AOV54" s="86"/>
      <c r="AOW54" s="86"/>
      <c r="AOX54" s="86"/>
      <c r="AOY54" s="86"/>
      <c r="AOZ54" s="86"/>
      <c r="APA54" s="86"/>
      <c r="APB54" s="86"/>
      <c r="APC54" s="86"/>
      <c r="APD54" s="86"/>
      <c r="APE54" s="86"/>
      <c r="APF54" s="86"/>
      <c r="APG54" s="86"/>
      <c r="APH54" s="86"/>
      <c r="API54" s="86"/>
      <c r="APJ54" s="86"/>
      <c r="APK54" s="86"/>
      <c r="APL54" s="86"/>
      <c r="APM54" s="86"/>
      <c r="APN54" s="86"/>
      <c r="APO54" s="86"/>
      <c r="APP54" s="86"/>
      <c r="APQ54" s="86"/>
      <c r="APR54" s="86"/>
      <c r="APS54" s="86"/>
      <c r="APT54" s="86"/>
      <c r="APU54" s="86"/>
      <c r="APV54" s="86"/>
      <c r="APW54" s="86"/>
      <c r="APX54" s="86"/>
      <c r="APY54" s="86"/>
      <c r="APZ54" s="86"/>
      <c r="AQA54" s="86"/>
      <c r="AQB54" s="86"/>
      <c r="AQC54" s="86"/>
      <c r="AQD54" s="86"/>
      <c r="AQE54" s="86"/>
      <c r="AQF54" s="86"/>
      <c r="AQG54" s="86"/>
      <c r="AQH54" s="86"/>
      <c r="AQI54" s="86"/>
      <c r="AQJ54" s="86"/>
      <c r="AQK54" s="86"/>
      <c r="AQL54" s="86"/>
      <c r="AQM54" s="86"/>
      <c r="AQN54" s="86"/>
      <c r="AQO54" s="86"/>
      <c r="AQP54" s="86"/>
      <c r="AQQ54" s="86"/>
      <c r="AQR54" s="86"/>
      <c r="AQS54" s="86"/>
      <c r="AQT54" s="86"/>
      <c r="AQU54" s="86"/>
      <c r="AQV54" s="86"/>
      <c r="AQW54" s="86"/>
      <c r="AQX54" s="86"/>
      <c r="AQY54" s="86"/>
      <c r="AQZ54" s="86"/>
      <c r="ARA54" s="86"/>
      <c r="ARB54" s="86"/>
      <c r="ARC54" s="86"/>
      <c r="ARD54" s="86"/>
      <c r="ARE54" s="86"/>
      <c r="ARF54" s="86"/>
      <c r="ARG54" s="86"/>
      <c r="ARH54" s="86"/>
      <c r="ARI54" s="86"/>
      <c r="ARJ54" s="86"/>
      <c r="ARK54" s="86"/>
      <c r="ARL54" s="86"/>
      <c r="ARM54" s="86"/>
      <c r="ARN54" s="86"/>
      <c r="ARO54" s="86"/>
      <c r="ARP54" s="86"/>
      <c r="ARQ54" s="86"/>
      <c r="ARR54" s="86"/>
      <c r="ARS54" s="86"/>
      <c r="ART54" s="86"/>
      <c r="ARU54" s="86"/>
      <c r="ARV54" s="86"/>
      <c r="ARW54" s="86"/>
      <c r="ARX54" s="86"/>
      <c r="ARY54" s="86"/>
      <c r="ARZ54" s="86"/>
      <c r="ASA54" s="86"/>
      <c r="ASB54" s="86"/>
      <c r="ASC54" s="86"/>
      <c r="ASD54" s="86"/>
      <c r="ASE54" s="86"/>
      <c r="ASF54" s="86"/>
      <c r="ASG54" s="86"/>
      <c r="ASH54" s="86"/>
      <c r="ASI54" s="86"/>
      <c r="ASJ54" s="86"/>
      <c r="ASK54" s="86"/>
      <c r="ASL54" s="86"/>
      <c r="ASM54" s="86"/>
      <c r="ASN54" s="86"/>
      <c r="ASO54" s="86"/>
      <c r="ASP54" s="86"/>
      <c r="ASQ54" s="86"/>
      <c r="ASR54" s="86"/>
      <c r="ASS54" s="86"/>
      <c r="AST54" s="86"/>
      <c r="ASU54" s="86"/>
      <c r="ASV54" s="86"/>
      <c r="ASW54" s="86"/>
      <c r="ASX54" s="86"/>
      <c r="ASY54" s="86"/>
      <c r="ASZ54" s="86"/>
      <c r="ATA54" s="86"/>
      <c r="ATB54" s="86"/>
      <c r="ATC54" s="86"/>
      <c r="ATD54" s="86"/>
      <c r="ATE54" s="86"/>
      <c r="ATF54" s="86"/>
      <c r="ATG54" s="86"/>
      <c r="ATH54" s="86"/>
      <c r="ATI54" s="86"/>
      <c r="ATJ54" s="86"/>
      <c r="ATK54" s="86"/>
      <c r="ATL54" s="86"/>
      <c r="ATM54" s="86"/>
      <c r="ATN54" s="86"/>
      <c r="ATO54" s="86"/>
      <c r="ATP54" s="86"/>
      <c r="ATQ54" s="86"/>
      <c r="ATR54" s="86"/>
      <c r="ATS54" s="86"/>
      <c r="ATT54" s="86"/>
      <c r="ATU54" s="86"/>
      <c r="ATV54" s="86"/>
      <c r="ATW54" s="86"/>
      <c r="ATX54" s="86"/>
      <c r="ATY54" s="86"/>
      <c r="ATZ54" s="86"/>
      <c r="AUA54" s="86"/>
      <c r="AUB54" s="86"/>
      <c r="AUC54" s="86"/>
      <c r="AUD54" s="86"/>
      <c r="AUE54" s="86"/>
      <c r="AUF54" s="86"/>
      <c r="AUG54" s="86"/>
      <c r="AUH54" s="86"/>
      <c r="AUI54" s="86"/>
      <c r="AUJ54" s="86"/>
      <c r="AUK54" s="86"/>
      <c r="AUL54" s="86"/>
      <c r="AUM54" s="86"/>
      <c r="AUN54" s="86"/>
      <c r="AUO54" s="86"/>
      <c r="AUP54" s="86"/>
      <c r="AUQ54" s="86"/>
      <c r="AUR54" s="86"/>
      <c r="AUS54" s="86"/>
      <c r="AUT54" s="86"/>
      <c r="AUU54" s="86"/>
      <c r="AUV54" s="86"/>
      <c r="AUW54" s="86"/>
      <c r="AUX54" s="86"/>
      <c r="AUY54" s="86"/>
      <c r="AUZ54" s="86"/>
      <c r="AVA54" s="86"/>
      <c r="AVB54" s="86"/>
      <c r="AVC54" s="86"/>
      <c r="AVD54" s="86"/>
      <c r="AVE54" s="86"/>
      <c r="AVF54" s="86"/>
      <c r="AVG54" s="86"/>
      <c r="AVH54" s="86"/>
      <c r="AVI54" s="86"/>
      <c r="AVJ54" s="86"/>
      <c r="AVK54" s="86"/>
      <c r="AVL54" s="86"/>
      <c r="AVM54" s="86"/>
      <c r="AVN54" s="86"/>
      <c r="AVO54" s="86"/>
      <c r="AVP54" s="86"/>
      <c r="AVQ54" s="86"/>
      <c r="AVR54" s="86"/>
      <c r="AVS54" s="86"/>
      <c r="AVT54" s="86"/>
      <c r="AVU54" s="86"/>
      <c r="AVV54" s="86"/>
      <c r="AVW54" s="86"/>
      <c r="AVX54" s="86"/>
      <c r="AVY54" s="86"/>
      <c r="AVZ54" s="86"/>
      <c r="AWA54" s="86"/>
      <c r="AWB54" s="86"/>
      <c r="AWC54" s="86"/>
      <c r="AWD54" s="86"/>
      <c r="AWE54" s="86"/>
      <c r="AWF54" s="86"/>
      <c r="AWG54" s="86"/>
      <c r="AWH54" s="86"/>
      <c r="AWI54" s="86"/>
      <c r="AWJ54" s="86"/>
      <c r="AWK54" s="86"/>
      <c r="AWL54" s="86"/>
      <c r="AWM54" s="86"/>
      <c r="AWN54" s="86"/>
      <c r="AWO54" s="86"/>
      <c r="AWP54" s="86"/>
      <c r="AWQ54" s="86"/>
      <c r="AWR54" s="86"/>
      <c r="AWS54" s="86"/>
      <c r="AWT54" s="86"/>
      <c r="AWU54" s="86"/>
      <c r="AWV54" s="86"/>
      <c r="AWW54" s="86"/>
      <c r="AWX54" s="86"/>
      <c r="AWY54" s="86"/>
      <c r="AWZ54" s="86"/>
      <c r="AXA54" s="86"/>
      <c r="AXB54" s="86"/>
      <c r="AXC54" s="86"/>
      <c r="AXD54" s="86"/>
      <c r="AXE54" s="86"/>
      <c r="AXF54" s="86"/>
      <c r="AXG54" s="86"/>
      <c r="AXH54" s="86"/>
      <c r="AXI54" s="86"/>
      <c r="AXJ54" s="86"/>
      <c r="AXK54" s="86"/>
      <c r="AXL54" s="86"/>
      <c r="AXM54" s="86"/>
      <c r="AXN54" s="86"/>
      <c r="AXO54" s="86"/>
      <c r="AXP54" s="86"/>
      <c r="AXQ54" s="86"/>
      <c r="AXR54" s="86"/>
      <c r="AXS54" s="86"/>
      <c r="AXT54" s="86"/>
      <c r="AXU54" s="86"/>
      <c r="AXV54" s="86"/>
      <c r="AXW54" s="86"/>
      <c r="AXX54" s="86"/>
      <c r="AXY54" s="86"/>
      <c r="AXZ54" s="86"/>
      <c r="AYA54" s="86"/>
      <c r="AYB54" s="86"/>
      <c r="AYC54" s="86"/>
      <c r="AYD54" s="86"/>
      <c r="AYE54" s="86"/>
      <c r="AYF54" s="86"/>
      <c r="AYG54" s="86"/>
      <c r="AYH54" s="86"/>
      <c r="AYI54" s="86"/>
      <c r="AYJ54" s="86"/>
      <c r="AYK54" s="86"/>
      <c r="AYL54" s="86"/>
      <c r="AYM54" s="86"/>
      <c r="AYN54" s="86"/>
      <c r="AYO54" s="86"/>
      <c r="AYP54" s="86"/>
      <c r="AYQ54" s="86"/>
      <c r="AYR54" s="86"/>
      <c r="AYS54" s="86"/>
      <c r="AYT54" s="86"/>
      <c r="AYU54" s="86"/>
      <c r="AYV54" s="86"/>
      <c r="AYW54" s="86"/>
      <c r="AYX54" s="86"/>
      <c r="AYY54" s="86"/>
      <c r="AYZ54" s="86"/>
      <c r="AZA54" s="86"/>
      <c r="AZB54" s="86"/>
      <c r="AZC54" s="86"/>
      <c r="AZD54" s="86"/>
      <c r="AZE54" s="86"/>
      <c r="AZF54" s="86"/>
      <c r="AZG54" s="86"/>
      <c r="AZH54" s="86"/>
      <c r="AZI54" s="86"/>
      <c r="AZJ54" s="86"/>
      <c r="AZK54" s="86"/>
      <c r="AZL54" s="86"/>
      <c r="AZM54" s="86"/>
      <c r="AZN54" s="86"/>
      <c r="AZO54" s="86"/>
      <c r="AZP54" s="86"/>
      <c r="AZQ54" s="86"/>
      <c r="AZR54" s="86"/>
      <c r="AZS54" s="86"/>
      <c r="AZT54" s="86"/>
      <c r="AZU54" s="86"/>
      <c r="AZV54" s="86"/>
      <c r="AZW54" s="86"/>
      <c r="AZX54" s="86"/>
      <c r="AZY54" s="86"/>
      <c r="AZZ54" s="86"/>
      <c r="BAA54" s="86"/>
      <c r="BAB54" s="86"/>
      <c r="BAC54" s="86"/>
      <c r="BAD54" s="86"/>
      <c r="BAE54" s="86"/>
      <c r="BAF54" s="86"/>
      <c r="BAG54" s="86"/>
      <c r="BAH54" s="86"/>
      <c r="BAI54" s="86"/>
      <c r="BAJ54" s="86"/>
      <c r="BAK54" s="86"/>
      <c r="BAL54" s="86"/>
      <c r="BAM54" s="86"/>
      <c r="BAN54" s="86"/>
      <c r="BAO54" s="86"/>
      <c r="BAP54" s="86"/>
      <c r="BAQ54" s="86"/>
      <c r="BAR54" s="86"/>
      <c r="BAS54" s="86"/>
      <c r="BAT54" s="86"/>
      <c r="BAU54" s="86"/>
      <c r="BAV54" s="86"/>
      <c r="BAW54" s="86"/>
      <c r="BAX54" s="86"/>
      <c r="BAY54" s="86"/>
      <c r="BAZ54" s="86"/>
      <c r="BBA54" s="86"/>
      <c r="BBB54" s="86"/>
      <c r="BBC54" s="86"/>
      <c r="BBD54" s="86"/>
      <c r="BBE54" s="86"/>
      <c r="BBF54" s="86"/>
      <c r="BBG54" s="86"/>
      <c r="BBH54" s="86"/>
      <c r="BBI54" s="86"/>
      <c r="BBJ54" s="86"/>
      <c r="BBK54" s="86"/>
      <c r="BBL54" s="86"/>
      <c r="BBM54" s="86"/>
      <c r="BBN54" s="86"/>
      <c r="BBO54" s="86"/>
      <c r="BBP54" s="86"/>
      <c r="BBQ54" s="86"/>
      <c r="BBR54" s="86"/>
      <c r="BBS54" s="86"/>
      <c r="BBT54" s="86"/>
      <c r="BBU54" s="86"/>
      <c r="BBV54" s="86"/>
      <c r="BBW54" s="86"/>
      <c r="BBX54" s="86"/>
      <c r="BBY54" s="86"/>
      <c r="BBZ54" s="86"/>
      <c r="BCA54" s="86"/>
      <c r="BCB54" s="86"/>
      <c r="BCC54" s="86"/>
      <c r="BCD54" s="86"/>
      <c r="BCE54" s="86"/>
      <c r="BCF54" s="86"/>
      <c r="BCG54" s="86"/>
      <c r="BCH54" s="86"/>
      <c r="BCI54" s="86"/>
      <c r="BCJ54" s="86"/>
      <c r="BCK54" s="86"/>
      <c r="BCL54" s="86"/>
      <c r="BCM54" s="86"/>
      <c r="BCN54" s="86"/>
      <c r="BCO54" s="86"/>
      <c r="BCP54" s="86"/>
      <c r="BCQ54" s="86"/>
      <c r="BCR54" s="86"/>
      <c r="BCS54" s="86"/>
      <c r="BCT54" s="86"/>
      <c r="BCU54" s="86"/>
      <c r="BCV54" s="86"/>
      <c r="BCW54" s="86"/>
      <c r="BCX54" s="86"/>
      <c r="BCY54" s="86"/>
      <c r="BCZ54" s="86"/>
      <c r="BDA54" s="86"/>
      <c r="BDB54" s="86"/>
      <c r="BDC54" s="86"/>
      <c r="BDD54" s="86"/>
      <c r="BDE54" s="86"/>
      <c r="BDF54" s="86"/>
      <c r="BDG54" s="86"/>
      <c r="BDH54" s="86"/>
      <c r="BDI54" s="86"/>
      <c r="BDJ54" s="86"/>
      <c r="BDK54" s="86"/>
      <c r="BDL54" s="86"/>
      <c r="BDM54" s="86"/>
      <c r="BDN54" s="86"/>
      <c r="BDO54" s="86"/>
      <c r="BDP54" s="86"/>
      <c r="BDQ54" s="86"/>
      <c r="BDR54" s="86"/>
      <c r="BDS54" s="86"/>
      <c r="BDT54" s="86"/>
      <c r="BDU54" s="86"/>
      <c r="BDV54" s="86"/>
      <c r="BDW54" s="86"/>
      <c r="BDX54" s="86"/>
      <c r="BDY54" s="86"/>
      <c r="BDZ54" s="86"/>
      <c r="BEA54" s="86"/>
      <c r="BEB54" s="86"/>
      <c r="BEC54" s="86"/>
      <c r="BED54" s="86"/>
      <c r="BEE54" s="86"/>
      <c r="BEF54" s="86"/>
      <c r="BEG54" s="86"/>
      <c r="BEH54" s="86"/>
      <c r="BEI54" s="86"/>
      <c r="BEJ54" s="86"/>
      <c r="BEK54" s="86"/>
      <c r="BEL54" s="86"/>
      <c r="BEM54" s="86"/>
      <c r="BEN54" s="86"/>
      <c r="BEO54" s="86"/>
      <c r="BEP54" s="86"/>
      <c r="BEQ54" s="86"/>
      <c r="BER54" s="86"/>
      <c r="BES54" s="86"/>
      <c r="BET54" s="86"/>
      <c r="BEU54" s="86"/>
      <c r="BEV54" s="86"/>
      <c r="BEW54" s="86"/>
      <c r="BEX54" s="86"/>
      <c r="BEY54" s="86"/>
      <c r="BEZ54" s="86"/>
      <c r="BFA54" s="86"/>
      <c r="BFB54" s="86"/>
      <c r="BFC54" s="86"/>
      <c r="BFD54" s="86"/>
      <c r="BFE54" s="86"/>
      <c r="BFF54" s="86"/>
      <c r="BFG54" s="86"/>
      <c r="BFH54" s="86"/>
      <c r="BFI54" s="86"/>
      <c r="BFJ54" s="86"/>
      <c r="BFK54" s="86"/>
      <c r="BFL54" s="86"/>
      <c r="BFM54" s="86"/>
      <c r="BFN54" s="86"/>
      <c r="BFO54" s="86"/>
      <c r="BFP54" s="86"/>
      <c r="BFQ54" s="86"/>
      <c r="BFR54" s="86"/>
      <c r="BFS54" s="86"/>
      <c r="BFT54" s="86"/>
      <c r="BFU54" s="86"/>
      <c r="BFV54" s="86"/>
      <c r="BFW54" s="86"/>
      <c r="BFX54" s="86"/>
      <c r="BFY54" s="86"/>
      <c r="BFZ54" s="86"/>
      <c r="BGA54" s="86"/>
      <c r="BGB54" s="86"/>
      <c r="BGC54" s="86"/>
      <c r="BGD54" s="86"/>
      <c r="BGE54" s="86"/>
      <c r="BGF54" s="86"/>
      <c r="BGG54" s="86"/>
      <c r="BGH54" s="86"/>
      <c r="BGI54" s="86"/>
      <c r="BGJ54" s="86"/>
      <c r="BGK54" s="86"/>
      <c r="BGL54" s="86"/>
      <c r="BGM54" s="86"/>
      <c r="BGN54" s="86"/>
      <c r="BGO54" s="86"/>
      <c r="BGP54" s="86"/>
      <c r="BGQ54" s="86"/>
      <c r="BGR54" s="86"/>
      <c r="BGS54" s="86"/>
      <c r="BGT54" s="86"/>
      <c r="BGU54" s="86"/>
      <c r="BGV54" s="86"/>
      <c r="BGW54" s="86"/>
      <c r="BGX54" s="86"/>
      <c r="BGY54" s="86"/>
      <c r="BGZ54" s="86"/>
      <c r="BHA54" s="86"/>
      <c r="BHB54" s="86"/>
      <c r="BHC54" s="86"/>
      <c r="BHD54" s="86"/>
      <c r="BHE54" s="86"/>
      <c r="BHF54" s="86"/>
      <c r="BHG54" s="86"/>
      <c r="BHH54" s="86"/>
      <c r="BHI54" s="86"/>
      <c r="BHJ54" s="86"/>
      <c r="BHK54" s="86"/>
      <c r="BHL54" s="86"/>
      <c r="BHM54" s="86"/>
      <c r="BHN54" s="86"/>
      <c r="BHO54" s="86"/>
      <c r="BHP54" s="86"/>
      <c r="BHQ54" s="86"/>
      <c r="BHR54" s="86"/>
      <c r="BHS54" s="86"/>
      <c r="BHT54" s="86"/>
      <c r="BHU54" s="86"/>
      <c r="BHV54" s="86"/>
      <c r="BHW54" s="86"/>
      <c r="BHX54" s="86"/>
      <c r="BHY54" s="86"/>
      <c r="BHZ54" s="86"/>
      <c r="BIA54" s="86"/>
      <c r="BIB54" s="86"/>
      <c r="BIC54" s="86"/>
      <c r="BID54" s="86"/>
      <c r="BIE54" s="86"/>
      <c r="BIF54" s="86"/>
      <c r="BIG54" s="86"/>
      <c r="BIH54" s="86"/>
      <c r="BII54" s="86"/>
      <c r="BIJ54" s="86"/>
      <c r="BIK54" s="86"/>
      <c r="BIL54" s="86"/>
      <c r="BIM54" s="86"/>
      <c r="BIN54" s="86"/>
      <c r="BIO54" s="86"/>
      <c r="BIP54" s="86"/>
      <c r="BIQ54" s="86"/>
      <c r="BIR54" s="86"/>
      <c r="BIS54" s="86"/>
      <c r="BIT54" s="86"/>
      <c r="BIU54" s="86"/>
      <c r="BIV54" s="86"/>
      <c r="BIW54" s="86"/>
      <c r="BIX54" s="86"/>
      <c r="BIY54" s="86"/>
      <c r="BIZ54" s="86"/>
      <c r="BJA54" s="86"/>
      <c r="BJB54" s="86"/>
      <c r="BJC54" s="86"/>
      <c r="BJD54" s="86"/>
      <c r="BJE54" s="86"/>
      <c r="BJF54" s="86"/>
      <c r="BJG54" s="86"/>
      <c r="BJH54" s="86"/>
      <c r="BJI54" s="86"/>
      <c r="BJJ54" s="86"/>
      <c r="BJK54" s="86"/>
      <c r="BJL54" s="86"/>
      <c r="BJM54" s="86"/>
      <c r="BJN54" s="86"/>
      <c r="BJO54" s="86"/>
      <c r="BJP54" s="86"/>
      <c r="BJQ54" s="86"/>
      <c r="BJR54" s="86"/>
      <c r="BJS54" s="86"/>
      <c r="BJT54" s="86"/>
      <c r="BJU54" s="86"/>
      <c r="BJV54" s="86"/>
      <c r="BJW54" s="86"/>
      <c r="BJX54" s="86"/>
      <c r="BJY54" s="86"/>
      <c r="BJZ54" s="86"/>
      <c r="BKA54" s="86"/>
      <c r="BKB54" s="86"/>
      <c r="BKC54" s="86"/>
      <c r="BKD54" s="86"/>
      <c r="BKE54" s="86"/>
      <c r="BKF54" s="86"/>
      <c r="BKG54" s="86"/>
      <c r="BKH54" s="86"/>
      <c r="BKI54" s="86"/>
      <c r="BKJ54" s="86"/>
      <c r="BKK54" s="86"/>
      <c r="BKL54" s="86"/>
      <c r="BKM54" s="86"/>
      <c r="BKN54" s="86"/>
      <c r="BKO54" s="86"/>
      <c r="BKP54" s="86"/>
      <c r="BKQ54" s="86"/>
      <c r="BKR54" s="86"/>
      <c r="BKS54" s="86"/>
      <c r="BKT54" s="86"/>
      <c r="BKU54" s="86"/>
      <c r="BKV54" s="86"/>
      <c r="BKW54" s="86"/>
      <c r="BKX54" s="86"/>
      <c r="BKY54" s="86"/>
      <c r="BKZ54" s="86"/>
      <c r="BLA54" s="86"/>
      <c r="BLB54" s="86"/>
      <c r="BLC54" s="86"/>
      <c r="BLD54" s="86"/>
      <c r="BLE54" s="86"/>
      <c r="BLF54" s="86"/>
      <c r="BLG54" s="86"/>
      <c r="BLH54" s="86"/>
      <c r="BLI54" s="86"/>
      <c r="BLJ54" s="86"/>
      <c r="BLK54" s="86"/>
      <c r="BLL54" s="86"/>
      <c r="BLM54" s="86"/>
      <c r="BLN54" s="86"/>
      <c r="BLO54" s="86"/>
      <c r="BLP54" s="86"/>
      <c r="BLQ54" s="86"/>
      <c r="BLR54" s="86"/>
      <c r="BLS54" s="86"/>
      <c r="BLT54" s="86"/>
      <c r="BLU54" s="86"/>
      <c r="BLV54" s="86"/>
      <c r="BLW54" s="86"/>
      <c r="BLX54" s="86"/>
      <c r="BLY54" s="86"/>
      <c r="BLZ54" s="86"/>
      <c r="BMA54" s="86"/>
      <c r="BMB54" s="86"/>
      <c r="BMC54" s="86"/>
      <c r="BMD54" s="86"/>
      <c r="BME54" s="86"/>
      <c r="BMF54" s="86"/>
      <c r="BMG54" s="86"/>
      <c r="BMH54" s="86"/>
      <c r="BMI54" s="86"/>
      <c r="BMJ54" s="86"/>
      <c r="BMK54" s="86"/>
      <c r="BML54" s="86"/>
      <c r="BMM54" s="86"/>
      <c r="BMN54" s="86"/>
      <c r="BMO54" s="86"/>
      <c r="BMP54" s="86"/>
      <c r="BMQ54" s="86"/>
      <c r="BMR54" s="86"/>
      <c r="BMS54" s="86"/>
      <c r="BMT54" s="86"/>
      <c r="BMU54" s="86"/>
      <c r="BMV54" s="86"/>
      <c r="BMW54" s="86"/>
      <c r="BMX54" s="86"/>
      <c r="BMY54" s="86"/>
      <c r="BMZ54" s="86"/>
      <c r="BNA54" s="86"/>
      <c r="BNB54" s="86"/>
      <c r="BNC54" s="86"/>
      <c r="BND54" s="86"/>
      <c r="BNE54" s="86"/>
      <c r="BNF54" s="86"/>
      <c r="BNG54" s="86"/>
      <c r="BNH54" s="86"/>
      <c r="BNI54" s="86"/>
      <c r="BNJ54" s="86"/>
      <c r="BNK54" s="86"/>
      <c r="BNL54" s="86"/>
      <c r="BNM54" s="86"/>
      <c r="BNN54" s="86"/>
      <c r="BNO54" s="86"/>
      <c r="BNP54" s="86"/>
      <c r="BNQ54" s="86"/>
      <c r="BNR54" s="86"/>
      <c r="BNS54" s="86"/>
      <c r="BNT54" s="86"/>
      <c r="BNU54" s="86"/>
      <c r="BNV54" s="86"/>
      <c r="BNW54" s="86"/>
      <c r="BNX54" s="86"/>
      <c r="BNY54" s="86"/>
      <c r="BNZ54" s="86"/>
      <c r="BOA54" s="86"/>
      <c r="BOB54" s="86"/>
      <c r="BOC54" s="86"/>
      <c r="BOD54" s="86"/>
      <c r="BOE54" s="86"/>
      <c r="BOF54" s="86"/>
      <c r="BOG54" s="86"/>
      <c r="BOH54" s="86"/>
      <c r="BOI54" s="86"/>
      <c r="BOJ54" s="86"/>
      <c r="BOK54" s="86"/>
      <c r="BOL54" s="86"/>
      <c r="BOM54" s="86"/>
      <c r="BON54" s="86"/>
      <c r="BOO54" s="86"/>
      <c r="BOP54" s="86"/>
      <c r="BOQ54" s="86"/>
      <c r="BOR54" s="86"/>
      <c r="BOS54" s="86"/>
      <c r="BOT54" s="86"/>
      <c r="BOU54" s="86"/>
      <c r="BOV54" s="86"/>
      <c r="BOW54" s="86"/>
      <c r="BOX54" s="86"/>
      <c r="BOY54" s="86"/>
      <c r="BOZ54" s="86"/>
      <c r="BPA54" s="86"/>
      <c r="BPB54" s="86"/>
      <c r="BPC54" s="86"/>
      <c r="BPD54" s="86"/>
      <c r="BPE54" s="86"/>
      <c r="BPF54" s="86"/>
      <c r="BPG54" s="86"/>
      <c r="BPH54" s="86"/>
      <c r="BPI54" s="86"/>
      <c r="BPJ54" s="86"/>
      <c r="BPK54" s="86"/>
      <c r="BPL54" s="86"/>
      <c r="BPM54" s="86"/>
      <c r="BPN54" s="86"/>
      <c r="BPO54" s="86"/>
      <c r="BPP54" s="86"/>
      <c r="BPQ54" s="86"/>
      <c r="BPR54" s="86"/>
      <c r="BPS54" s="86"/>
      <c r="BPT54" s="86"/>
      <c r="BPU54" s="86"/>
      <c r="BPV54" s="86"/>
      <c r="BPW54" s="86"/>
      <c r="BPX54" s="86"/>
      <c r="BPY54" s="86"/>
      <c r="BPZ54" s="86"/>
      <c r="BQA54" s="86"/>
      <c r="BQB54" s="86"/>
      <c r="BQC54" s="86"/>
      <c r="BQD54" s="86"/>
      <c r="BQE54" s="86"/>
      <c r="BQF54" s="86"/>
      <c r="BQG54" s="86"/>
      <c r="BQH54" s="86"/>
      <c r="BQI54" s="86"/>
      <c r="BQJ54" s="86"/>
      <c r="BQK54" s="86"/>
      <c r="BQL54" s="86"/>
      <c r="BQM54" s="86"/>
      <c r="BQN54" s="86"/>
      <c r="BQO54" s="86"/>
      <c r="BQP54" s="86"/>
      <c r="BQQ54" s="86"/>
      <c r="BQR54" s="86"/>
      <c r="BQS54" s="86"/>
      <c r="BQT54" s="86"/>
      <c r="BQU54" s="86"/>
      <c r="BQV54" s="86"/>
      <c r="BQW54" s="86"/>
      <c r="BQX54" s="86"/>
      <c r="BQY54" s="86"/>
      <c r="BQZ54" s="86"/>
      <c r="BRA54" s="86"/>
      <c r="BRB54" s="86"/>
      <c r="BRC54" s="86"/>
      <c r="BRD54" s="86"/>
      <c r="BRE54" s="86"/>
      <c r="BRF54" s="86"/>
      <c r="BRG54" s="86"/>
      <c r="BRH54" s="86"/>
      <c r="BRI54" s="86"/>
      <c r="BRJ54" s="86"/>
      <c r="BRK54" s="86"/>
      <c r="BRL54" s="86"/>
      <c r="BRM54" s="86"/>
      <c r="BRN54" s="86"/>
      <c r="BRO54" s="86"/>
      <c r="BRP54" s="86"/>
      <c r="BRQ54" s="86"/>
      <c r="BRR54" s="86"/>
      <c r="BRS54" s="86"/>
      <c r="BRT54" s="86"/>
      <c r="BRU54" s="86"/>
      <c r="BRV54" s="86"/>
      <c r="BRW54" s="86"/>
      <c r="BRX54" s="86"/>
      <c r="BRY54" s="86"/>
      <c r="BRZ54" s="86"/>
      <c r="BSA54" s="86"/>
      <c r="BSB54" s="86"/>
      <c r="BSC54" s="86"/>
      <c r="BSD54" s="86"/>
      <c r="BSE54" s="86"/>
      <c r="BSF54" s="86"/>
      <c r="BSG54" s="86"/>
      <c r="BSH54" s="86"/>
      <c r="BSI54" s="86"/>
      <c r="BSJ54" s="86"/>
      <c r="BSK54" s="86"/>
      <c r="BSL54" s="86"/>
      <c r="BSM54" s="86"/>
      <c r="BSN54" s="86"/>
      <c r="BSO54" s="86"/>
      <c r="BSP54" s="86"/>
      <c r="BSQ54" s="86"/>
      <c r="BSR54" s="86"/>
      <c r="BSS54" s="86"/>
      <c r="BST54" s="86"/>
      <c r="BSU54" s="86"/>
      <c r="BSV54" s="86"/>
      <c r="BSW54" s="86"/>
      <c r="BSX54" s="86"/>
      <c r="BSY54" s="86"/>
      <c r="BSZ54" s="86"/>
      <c r="BTA54" s="86"/>
      <c r="BTB54" s="86"/>
      <c r="BTC54" s="86"/>
      <c r="BTD54" s="86"/>
      <c r="BTE54" s="86"/>
      <c r="BTF54" s="86"/>
      <c r="BTG54" s="86"/>
      <c r="BTH54" s="86"/>
      <c r="BTI54" s="86"/>
      <c r="BTJ54" s="86"/>
      <c r="BTK54" s="86"/>
      <c r="BTL54" s="86"/>
      <c r="BTM54" s="86"/>
      <c r="BTN54" s="86"/>
      <c r="BTO54" s="86"/>
      <c r="BTP54" s="86"/>
      <c r="BTQ54" s="86"/>
      <c r="BTR54" s="86"/>
      <c r="BTS54" s="86"/>
      <c r="BTT54" s="86"/>
      <c r="BTU54" s="86"/>
      <c r="BTV54" s="86"/>
      <c r="BTW54" s="86"/>
      <c r="BTX54" s="86"/>
      <c r="BTY54" s="86"/>
      <c r="BTZ54" s="86"/>
      <c r="BUA54" s="86"/>
      <c r="BUB54" s="86"/>
      <c r="BUC54" s="86"/>
      <c r="BUD54" s="86"/>
      <c r="BUE54" s="86"/>
      <c r="BUF54" s="86"/>
      <c r="BUG54" s="86"/>
      <c r="BUH54" s="86"/>
      <c r="BUI54" s="86"/>
      <c r="BUJ54" s="86"/>
      <c r="BUK54" s="86"/>
      <c r="BUL54" s="86"/>
      <c r="BUM54" s="86"/>
      <c r="BUN54" s="86"/>
      <c r="BUO54" s="86"/>
      <c r="BUP54" s="86"/>
      <c r="BUQ54" s="86"/>
      <c r="BUR54" s="86"/>
      <c r="BUS54" s="86"/>
      <c r="BUT54" s="86"/>
      <c r="BUU54" s="86"/>
      <c r="BUV54" s="86"/>
      <c r="BUW54" s="86"/>
      <c r="BUX54" s="86"/>
      <c r="BUY54" s="86"/>
      <c r="BUZ54" s="86"/>
      <c r="BVA54" s="86"/>
      <c r="BVB54" s="86"/>
      <c r="BVC54" s="86"/>
      <c r="BVD54" s="86"/>
      <c r="BVE54" s="86"/>
      <c r="BVF54" s="86"/>
      <c r="BVG54" s="86"/>
      <c r="BVH54" s="86"/>
      <c r="BVI54" s="86"/>
      <c r="BVJ54" s="86"/>
      <c r="BVK54" s="86"/>
      <c r="BVL54" s="86"/>
      <c r="BVM54" s="86"/>
      <c r="BVN54" s="86"/>
      <c r="BVO54" s="86"/>
      <c r="BVP54" s="86"/>
      <c r="BVQ54" s="86"/>
      <c r="BVR54" s="86"/>
      <c r="BVS54" s="86"/>
      <c r="BVT54" s="86"/>
      <c r="BVU54" s="86"/>
      <c r="BVV54" s="86"/>
      <c r="BVW54" s="86"/>
      <c r="BVX54" s="86"/>
      <c r="BVY54" s="86"/>
      <c r="BVZ54" s="86"/>
      <c r="BWA54" s="86"/>
      <c r="BWB54" s="86"/>
      <c r="BWC54" s="86"/>
      <c r="BWD54" s="86"/>
      <c r="BWE54" s="86"/>
      <c r="BWF54" s="86"/>
      <c r="BWG54" s="86"/>
      <c r="BWH54" s="86"/>
      <c r="BWI54" s="86"/>
      <c r="BWJ54" s="86"/>
      <c r="BWK54" s="86"/>
      <c r="BWL54" s="86"/>
      <c r="BWM54" s="86"/>
      <c r="BWN54" s="86"/>
      <c r="BWO54" s="86"/>
      <c r="BWP54" s="86"/>
      <c r="BWQ54" s="86"/>
      <c r="BWR54" s="86"/>
      <c r="BWS54" s="86"/>
      <c r="BWT54" s="86"/>
      <c r="BWU54" s="86"/>
      <c r="BWV54" s="86"/>
      <c r="BWW54" s="86"/>
      <c r="BWX54" s="86"/>
      <c r="BWY54" s="86"/>
      <c r="BWZ54" s="86"/>
      <c r="BXA54" s="86"/>
      <c r="BXB54" s="86"/>
      <c r="BXC54" s="86"/>
      <c r="BXD54" s="86"/>
      <c r="BXE54" s="86"/>
      <c r="BXF54" s="86"/>
      <c r="BXG54" s="86"/>
      <c r="BXH54" s="86"/>
      <c r="BXI54" s="86"/>
      <c r="BXJ54" s="86"/>
      <c r="BXK54" s="86"/>
      <c r="BXL54" s="86"/>
      <c r="BXM54" s="86"/>
      <c r="BXN54" s="86"/>
      <c r="BXO54" s="86"/>
      <c r="BXP54" s="86"/>
      <c r="BXQ54" s="86"/>
      <c r="BXR54" s="86"/>
      <c r="BXS54" s="86"/>
      <c r="BXT54" s="86"/>
      <c r="BXU54" s="86"/>
      <c r="BXV54" s="86"/>
      <c r="BXW54" s="86"/>
      <c r="BXX54" s="86"/>
      <c r="BXY54" s="86"/>
      <c r="BXZ54" s="86"/>
      <c r="BYA54" s="86"/>
      <c r="BYB54" s="86"/>
      <c r="BYC54" s="86"/>
      <c r="BYD54" s="86"/>
      <c r="BYE54" s="86"/>
      <c r="BYF54" s="86"/>
      <c r="BYG54" s="86"/>
      <c r="BYH54" s="86"/>
      <c r="BYI54" s="86"/>
      <c r="BYJ54" s="86"/>
      <c r="BYK54" s="86"/>
      <c r="BYL54" s="86"/>
      <c r="BYM54" s="86"/>
      <c r="BYN54" s="86"/>
      <c r="BYO54" s="86"/>
      <c r="BYP54" s="86"/>
      <c r="BYQ54" s="86"/>
      <c r="BYR54" s="86"/>
      <c r="BYS54" s="86"/>
      <c r="BYT54" s="86"/>
      <c r="BYU54" s="86"/>
      <c r="BYV54" s="86"/>
      <c r="BYW54" s="86"/>
      <c r="BYX54" s="86"/>
      <c r="BYY54" s="86"/>
      <c r="BYZ54" s="86"/>
      <c r="BZA54" s="86"/>
      <c r="BZB54" s="86"/>
      <c r="BZC54" s="86"/>
      <c r="BZD54" s="86"/>
      <c r="BZE54" s="86"/>
      <c r="BZF54" s="86"/>
      <c r="BZG54" s="86"/>
      <c r="BZH54" s="86"/>
      <c r="BZI54" s="86"/>
      <c r="BZJ54" s="86"/>
      <c r="BZK54" s="86"/>
      <c r="BZL54" s="86"/>
      <c r="BZM54" s="86"/>
      <c r="BZN54" s="86"/>
      <c r="BZO54" s="86"/>
      <c r="BZP54" s="86"/>
      <c r="BZQ54" s="86"/>
      <c r="BZR54" s="86"/>
      <c r="BZS54" s="86"/>
      <c r="BZT54" s="86"/>
      <c r="BZU54" s="86"/>
      <c r="BZV54" s="86"/>
      <c r="BZW54" s="86"/>
      <c r="BZX54" s="86"/>
      <c r="BZY54" s="86"/>
      <c r="BZZ54" s="86"/>
      <c r="CAA54" s="86"/>
      <c r="CAB54" s="86"/>
      <c r="CAC54" s="86"/>
      <c r="CAD54" s="86"/>
      <c r="CAE54" s="86"/>
      <c r="CAF54" s="86"/>
      <c r="CAG54" s="86"/>
      <c r="CAH54" s="86"/>
      <c r="CAI54" s="86"/>
      <c r="CAJ54" s="86"/>
      <c r="CAK54" s="86"/>
      <c r="CAL54" s="86"/>
      <c r="CAM54" s="86"/>
      <c r="CAN54" s="86"/>
      <c r="CAO54" s="86"/>
      <c r="CAP54" s="86"/>
      <c r="CAQ54" s="86"/>
      <c r="CAR54" s="86"/>
      <c r="CAS54" s="86"/>
      <c r="CAT54" s="86"/>
      <c r="CAU54" s="86"/>
      <c r="CAV54" s="86"/>
      <c r="CAW54" s="86"/>
      <c r="CAX54" s="86"/>
      <c r="CAY54" s="86"/>
      <c r="CAZ54" s="86"/>
      <c r="CBA54" s="86"/>
      <c r="CBB54" s="86"/>
      <c r="CBC54" s="86"/>
      <c r="CBD54" s="86"/>
      <c r="CBE54" s="86"/>
      <c r="CBF54" s="86"/>
      <c r="CBG54" s="86"/>
      <c r="CBH54" s="86"/>
      <c r="CBI54" s="86"/>
      <c r="CBJ54" s="86"/>
      <c r="CBK54" s="86"/>
      <c r="CBL54" s="86"/>
      <c r="CBM54" s="86"/>
      <c r="CBN54" s="86"/>
      <c r="CBO54" s="86"/>
      <c r="CBP54" s="86"/>
      <c r="CBQ54" s="86"/>
      <c r="CBR54" s="86"/>
      <c r="CBS54" s="86"/>
      <c r="CBT54" s="86"/>
      <c r="CBU54" s="86"/>
      <c r="CBV54" s="86"/>
      <c r="CBW54" s="86"/>
      <c r="CBX54" s="86"/>
      <c r="CBY54" s="86"/>
      <c r="CBZ54" s="86"/>
      <c r="CCA54" s="86"/>
      <c r="CCB54" s="86"/>
      <c r="CCC54" s="86"/>
      <c r="CCD54" s="86"/>
      <c r="CCE54" s="86"/>
      <c r="CCF54" s="86"/>
      <c r="CCG54" s="86"/>
      <c r="CCH54" s="86"/>
      <c r="CCI54" s="86"/>
      <c r="CCJ54" s="86"/>
      <c r="CCK54" s="86"/>
      <c r="CCL54" s="86"/>
      <c r="CCM54" s="86"/>
      <c r="CCN54" s="86"/>
      <c r="CCO54" s="86"/>
      <c r="CCP54" s="86"/>
      <c r="CCQ54" s="86"/>
      <c r="CCR54" s="86"/>
      <c r="CCS54" s="86"/>
      <c r="CCT54" s="86"/>
      <c r="CCU54" s="86"/>
      <c r="CCV54" s="86"/>
      <c r="CCW54" s="86"/>
      <c r="CCX54" s="86"/>
      <c r="CCY54" s="86"/>
      <c r="CCZ54" s="86"/>
      <c r="CDA54" s="86"/>
      <c r="CDB54" s="86"/>
      <c r="CDC54" s="86"/>
      <c r="CDD54" s="86"/>
      <c r="CDE54" s="86"/>
      <c r="CDF54" s="86"/>
      <c r="CDG54" s="86"/>
      <c r="CDH54" s="86"/>
      <c r="CDI54" s="86"/>
      <c r="CDJ54" s="86"/>
      <c r="CDK54" s="86"/>
      <c r="CDL54" s="86"/>
      <c r="CDM54" s="86"/>
      <c r="CDN54" s="86"/>
      <c r="CDO54" s="86"/>
      <c r="CDP54" s="86"/>
      <c r="CDQ54" s="86"/>
      <c r="CDR54" s="86"/>
      <c r="CDS54" s="86"/>
      <c r="CDT54" s="86"/>
      <c r="CDU54" s="86"/>
      <c r="CDV54" s="86"/>
      <c r="CDW54" s="86"/>
      <c r="CDX54" s="86"/>
      <c r="CDY54" s="86"/>
      <c r="CDZ54" s="86"/>
      <c r="CEA54" s="86"/>
      <c r="CEB54" s="86"/>
      <c r="CEC54" s="86"/>
      <c r="CED54" s="86"/>
      <c r="CEE54" s="86"/>
      <c r="CEF54" s="86"/>
      <c r="CEG54" s="86"/>
      <c r="CEH54" s="86"/>
      <c r="CEI54" s="86"/>
      <c r="CEJ54" s="86"/>
      <c r="CEK54" s="86"/>
      <c r="CEL54" s="86"/>
      <c r="CEM54" s="86"/>
      <c r="CEN54" s="86"/>
      <c r="CEO54" s="86"/>
      <c r="CEP54" s="86"/>
      <c r="CEQ54" s="86"/>
      <c r="CER54" s="86"/>
      <c r="CES54" s="86"/>
      <c r="CET54" s="86"/>
      <c r="CEU54" s="86"/>
      <c r="CEV54" s="86"/>
      <c r="CEW54" s="86"/>
      <c r="CEX54" s="86"/>
      <c r="CEY54" s="86"/>
      <c r="CEZ54" s="86"/>
      <c r="CFA54" s="86"/>
      <c r="CFB54" s="86"/>
      <c r="CFC54" s="86"/>
      <c r="CFD54" s="86"/>
      <c r="CFE54" s="86"/>
      <c r="CFF54" s="86"/>
      <c r="CFG54" s="86"/>
      <c r="CFH54" s="86"/>
      <c r="CFI54" s="86"/>
      <c r="CFJ54" s="86"/>
      <c r="CFK54" s="86"/>
      <c r="CFL54" s="86"/>
      <c r="CFM54" s="86"/>
      <c r="CFN54" s="86"/>
      <c r="CFO54" s="86"/>
      <c r="CFP54" s="86"/>
      <c r="CFQ54" s="86"/>
      <c r="CFR54" s="86"/>
      <c r="CFS54" s="86"/>
      <c r="CFT54" s="86"/>
      <c r="CFU54" s="86"/>
      <c r="CFV54" s="86"/>
      <c r="CFW54" s="86"/>
      <c r="CFX54" s="86"/>
      <c r="CFY54" s="86"/>
      <c r="CFZ54" s="86"/>
      <c r="CGA54" s="86"/>
      <c r="CGB54" s="86"/>
      <c r="CGC54" s="86"/>
      <c r="CGD54" s="86"/>
      <c r="CGE54" s="86"/>
      <c r="CGF54" s="86"/>
      <c r="CGG54" s="86"/>
      <c r="CGH54" s="86"/>
      <c r="CGI54" s="86"/>
      <c r="CGJ54" s="86"/>
      <c r="CGK54" s="86"/>
      <c r="CGL54" s="86"/>
      <c r="CGM54" s="86"/>
      <c r="CGN54" s="86"/>
      <c r="CGO54" s="86"/>
      <c r="CGP54" s="86"/>
      <c r="CGQ54" s="86"/>
      <c r="CGR54" s="86"/>
      <c r="CGS54" s="86"/>
      <c r="CGT54" s="86"/>
      <c r="CGU54" s="86"/>
      <c r="CGV54" s="86"/>
      <c r="CGW54" s="86"/>
      <c r="CGX54" s="86"/>
      <c r="CGY54" s="86"/>
      <c r="CGZ54" s="86"/>
      <c r="CHA54" s="86"/>
      <c r="CHB54" s="86"/>
      <c r="CHC54" s="86"/>
      <c r="CHD54" s="86"/>
      <c r="CHE54" s="86"/>
      <c r="CHF54" s="86"/>
      <c r="CHG54" s="86"/>
      <c r="CHH54" s="86"/>
      <c r="CHI54" s="86"/>
      <c r="CHJ54" s="86"/>
      <c r="CHK54" s="86"/>
      <c r="CHL54" s="86"/>
      <c r="CHM54" s="86"/>
      <c r="CHN54" s="86"/>
      <c r="CHO54" s="86"/>
      <c r="CHP54" s="86"/>
      <c r="CHQ54" s="86"/>
      <c r="CHR54" s="86"/>
      <c r="CHS54" s="86"/>
      <c r="CHT54" s="86"/>
      <c r="CHU54" s="86"/>
      <c r="CHV54" s="86"/>
      <c r="CHW54" s="86"/>
      <c r="CHX54" s="86"/>
      <c r="CHY54" s="86"/>
      <c r="CHZ54" s="86"/>
      <c r="CIA54" s="86"/>
      <c r="CIB54" s="86"/>
      <c r="CIC54" s="86"/>
      <c r="CID54" s="86"/>
      <c r="CIE54" s="86"/>
      <c r="CIF54" s="86"/>
      <c r="CIG54" s="86"/>
      <c r="CIH54" s="86"/>
      <c r="CII54" s="86"/>
      <c r="CIJ54" s="86"/>
      <c r="CIK54" s="86"/>
      <c r="CIL54" s="86"/>
      <c r="CIM54" s="86"/>
      <c r="CIN54" s="86"/>
      <c r="CIO54" s="86"/>
      <c r="CIP54" s="86"/>
      <c r="CIQ54" s="86"/>
      <c r="CIR54" s="86"/>
      <c r="CIS54" s="86"/>
      <c r="CIT54" s="86"/>
      <c r="CIU54" s="86"/>
      <c r="CIV54" s="86"/>
      <c r="CIW54" s="86"/>
      <c r="CIX54" s="86"/>
      <c r="CIY54" s="86"/>
      <c r="CIZ54" s="86"/>
      <c r="CJA54" s="86"/>
      <c r="CJB54" s="86"/>
      <c r="CJC54" s="86"/>
      <c r="CJD54" s="86"/>
      <c r="CJE54" s="86"/>
      <c r="CJF54" s="86"/>
      <c r="CJG54" s="86"/>
      <c r="CJH54" s="86"/>
      <c r="CJI54" s="86"/>
      <c r="CJJ54" s="86"/>
      <c r="CJK54" s="86"/>
      <c r="CJL54" s="86"/>
      <c r="CJM54" s="86"/>
      <c r="CJN54" s="86"/>
      <c r="CJO54" s="86"/>
      <c r="CJP54" s="86"/>
      <c r="CJQ54" s="86"/>
      <c r="CJR54" s="86"/>
      <c r="CJS54" s="86"/>
      <c r="CJT54" s="86"/>
      <c r="CJU54" s="86"/>
      <c r="CJV54" s="86"/>
      <c r="CJW54" s="86"/>
      <c r="CJX54" s="86"/>
      <c r="CJY54" s="86"/>
      <c r="CJZ54" s="86"/>
      <c r="CKA54" s="86"/>
      <c r="CKB54" s="86"/>
      <c r="CKC54" s="86"/>
      <c r="CKD54" s="86"/>
      <c r="CKE54" s="86"/>
      <c r="CKF54" s="86"/>
      <c r="CKG54" s="86"/>
      <c r="CKH54" s="86"/>
      <c r="CKI54" s="86"/>
      <c r="CKJ54" s="86"/>
      <c r="CKK54" s="86"/>
      <c r="CKL54" s="86"/>
      <c r="CKM54" s="86"/>
      <c r="CKN54" s="86"/>
      <c r="CKO54" s="86"/>
      <c r="CKP54" s="86"/>
      <c r="CKQ54" s="86"/>
      <c r="CKR54" s="86"/>
      <c r="CKS54" s="86"/>
      <c r="CKT54" s="86"/>
      <c r="CKU54" s="86"/>
      <c r="CKV54" s="86"/>
      <c r="CKW54" s="86"/>
      <c r="CKX54" s="86"/>
      <c r="CKY54" s="86"/>
      <c r="CKZ54" s="86"/>
      <c r="CLA54" s="86"/>
      <c r="CLB54" s="86"/>
      <c r="CLC54" s="86"/>
      <c r="CLD54" s="86"/>
      <c r="CLE54" s="86"/>
      <c r="CLF54" s="86"/>
      <c r="CLG54" s="86"/>
      <c r="CLH54" s="86"/>
      <c r="CLI54" s="86"/>
      <c r="CLJ54" s="86"/>
      <c r="CLK54" s="86"/>
      <c r="CLL54" s="86"/>
      <c r="CLM54" s="86"/>
      <c r="CLN54" s="86"/>
      <c r="CLO54" s="86"/>
      <c r="CLP54" s="86"/>
      <c r="CLQ54" s="86"/>
      <c r="CLR54" s="86"/>
      <c r="CLS54" s="86"/>
      <c r="CLT54" s="86"/>
      <c r="CLU54" s="86"/>
      <c r="CLV54" s="86"/>
      <c r="CLW54" s="86"/>
      <c r="CLX54" s="86"/>
      <c r="CLY54" s="86"/>
      <c r="CLZ54" s="86"/>
      <c r="CMA54" s="86"/>
      <c r="CMB54" s="86"/>
      <c r="CMC54" s="86"/>
      <c r="CMD54" s="86"/>
      <c r="CME54" s="86"/>
      <c r="CMF54" s="86"/>
      <c r="CMG54" s="86"/>
      <c r="CMH54" s="86"/>
      <c r="CMI54" s="86"/>
      <c r="CMJ54" s="86"/>
      <c r="CMK54" s="86"/>
      <c r="CML54" s="86"/>
      <c r="CMM54" s="86"/>
      <c r="CMN54" s="86"/>
      <c r="CMO54" s="86"/>
      <c r="CMP54" s="86"/>
      <c r="CMQ54" s="86"/>
      <c r="CMR54" s="86"/>
      <c r="CMS54" s="86"/>
      <c r="CMT54" s="86"/>
      <c r="CMU54" s="86"/>
      <c r="CMV54" s="86"/>
      <c r="CMW54" s="86"/>
      <c r="CMX54" s="86"/>
      <c r="CMY54" s="86"/>
      <c r="CMZ54" s="86"/>
      <c r="CNA54" s="86"/>
      <c r="CNB54" s="86"/>
      <c r="CNC54" s="86"/>
      <c r="CND54" s="86"/>
      <c r="CNE54" s="86"/>
      <c r="CNF54" s="86"/>
      <c r="CNG54" s="86"/>
      <c r="CNH54" s="86"/>
      <c r="CNI54" s="86"/>
      <c r="CNJ54" s="86"/>
      <c r="CNK54" s="86"/>
      <c r="CNL54" s="86"/>
      <c r="CNM54" s="86"/>
      <c r="CNN54" s="86"/>
      <c r="CNO54" s="86"/>
      <c r="CNP54" s="86"/>
      <c r="CNQ54" s="86"/>
      <c r="CNR54" s="86"/>
      <c r="CNS54" s="86"/>
      <c r="CNT54" s="86"/>
      <c r="CNU54" s="86"/>
      <c r="CNV54" s="86"/>
      <c r="CNW54" s="86"/>
      <c r="CNX54" s="86"/>
      <c r="CNY54" s="86"/>
      <c r="CNZ54" s="86"/>
      <c r="COA54" s="86"/>
      <c r="COB54" s="86"/>
      <c r="COC54" s="86"/>
      <c r="COD54" s="86"/>
      <c r="COE54" s="86"/>
      <c r="COF54" s="86"/>
      <c r="COG54" s="86"/>
      <c r="COH54" s="86"/>
      <c r="COI54" s="86"/>
      <c r="COJ54" s="86"/>
      <c r="COK54" s="86"/>
      <c r="COL54" s="86"/>
      <c r="COM54" s="86"/>
      <c r="CON54" s="86"/>
      <c r="COO54" s="86"/>
      <c r="COP54" s="86"/>
      <c r="COQ54" s="86"/>
      <c r="COR54" s="86"/>
      <c r="COS54" s="86"/>
      <c r="COT54" s="86"/>
      <c r="COU54" s="86"/>
      <c r="COV54" s="86"/>
      <c r="COW54" s="86"/>
      <c r="COX54" s="86"/>
      <c r="COY54" s="86"/>
      <c r="COZ54" s="86"/>
      <c r="CPA54" s="86"/>
      <c r="CPB54" s="86"/>
      <c r="CPC54" s="86"/>
      <c r="CPD54" s="86"/>
      <c r="CPE54" s="86"/>
      <c r="CPF54" s="86"/>
      <c r="CPG54" s="86"/>
      <c r="CPH54" s="86"/>
      <c r="CPI54" s="86"/>
      <c r="CPJ54" s="86"/>
      <c r="CPK54" s="86"/>
      <c r="CPL54" s="86"/>
      <c r="CPM54" s="86"/>
      <c r="CPN54" s="86"/>
      <c r="CPO54" s="86"/>
      <c r="CPP54" s="86"/>
      <c r="CPQ54" s="86"/>
      <c r="CPR54" s="86"/>
      <c r="CPS54" s="86"/>
      <c r="CPT54" s="86"/>
      <c r="CPU54" s="86"/>
      <c r="CPV54" s="86"/>
      <c r="CPW54" s="86"/>
      <c r="CPX54" s="86"/>
      <c r="CPY54" s="86"/>
      <c r="CPZ54" s="86"/>
      <c r="CQA54" s="86"/>
      <c r="CQB54" s="86"/>
      <c r="CQC54" s="86"/>
      <c r="CQD54" s="86"/>
      <c r="CQE54" s="86"/>
      <c r="CQF54" s="86"/>
      <c r="CQG54" s="86"/>
      <c r="CQH54" s="86"/>
      <c r="CQI54" s="86"/>
      <c r="CQJ54" s="86"/>
      <c r="CQK54" s="86"/>
      <c r="CQL54" s="86"/>
      <c r="CQM54" s="86"/>
      <c r="CQN54" s="86"/>
      <c r="CQO54" s="86"/>
      <c r="CQP54" s="86"/>
      <c r="CQQ54" s="86"/>
      <c r="CQR54" s="86"/>
      <c r="CQS54" s="86"/>
      <c r="CQT54" s="86"/>
      <c r="CQU54" s="86"/>
      <c r="CQV54" s="86"/>
      <c r="CQW54" s="86"/>
      <c r="CQX54" s="86"/>
      <c r="CQY54" s="86"/>
      <c r="CQZ54" s="86"/>
      <c r="CRA54" s="86"/>
      <c r="CRB54" s="86"/>
      <c r="CRC54" s="86"/>
      <c r="CRD54" s="86"/>
      <c r="CRE54" s="86"/>
      <c r="CRF54" s="86"/>
      <c r="CRG54" s="86"/>
      <c r="CRH54" s="86"/>
      <c r="CRI54" s="86"/>
      <c r="CRJ54" s="86"/>
      <c r="CRK54" s="86"/>
      <c r="CRL54" s="86"/>
      <c r="CRM54" s="86"/>
      <c r="CRN54" s="86"/>
      <c r="CRO54" s="86"/>
      <c r="CRP54" s="86"/>
      <c r="CRQ54" s="86"/>
      <c r="CRR54" s="86"/>
      <c r="CRS54" s="86"/>
      <c r="CRT54" s="86"/>
      <c r="CRU54" s="86"/>
      <c r="CRV54" s="86"/>
      <c r="CRW54" s="86"/>
      <c r="CRX54" s="86"/>
      <c r="CRY54" s="86"/>
      <c r="CRZ54" s="86"/>
      <c r="CSA54" s="86"/>
      <c r="CSB54" s="86"/>
      <c r="CSC54" s="86"/>
      <c r="CSD54" s="86"/>
      <c r="CSE54" s="86"/>
      <c r="CSF54" s="86"/>
      <c r="CSG54" s="86"/>
      <c r="CSH54" s="86"/>
      <c r="CSI54" s="86"/>
      <c r="CSJ54" s="86"/>
      <c r="CSK54" s="86"/>
      <c r="CSL54" s="86"/>
      <c r="CSM54" s="86"/>
      <c r="CSN54" s="86"/>
      <c r="CSO54" s="86"/>
      <c r="CSP54" s="86"/>
      <c r="CSQ54" s="86"/>
      <c r="CSR54" s="86"/>
      <c r="CSS54" s="86"/>
      <c r="CST54" s="86"/>
      <c r="CSU54" s="86"/>
      <c r="CSV54" s="86"/>
      <c r="CSW54" s="86"/>
      <c r="CSX54" s="86"/>
      <c r="CSY54" s="86"/>
      <c r="CSZ54" s="86"/>
      <c r="CTA54" s="86"/>
      <c r="CTB54" s="86"/>
      <c r="CTC54" s="86"/>
      <c r="CTD54" s="86"/>
      <c r="CTE54" s="86"/>
      <c r="CTF54" s="86"/>
      <c r="CTG54" s="86"/>
      <c r="CTH54" s="86"/>
      <c r="CTI54" s="86"/>
      <c r="CTJ54" s="86"/>
      <c r="CTK54" s="86"/>
      <c r="CTL54" s="86"/>
      <c r="CTM54" s="86"/>
      <c r="CTN54" s="86"/>
      <c r="CTO54" s="86"/>
      <c r="CTP54" s="86"/>
      <c r="CTQ54" s="86"/>
      <c r="CTR54" s="86"/>
      <c r="CTS54" s="86"/>
      <c r="CTT54" s="86"/>
      <c r="CTU54" s="86"/>
      <c r="CTV54" s="86"/>
      <c r="CTW54" s="86"/>
      <c r="CTX54" s="86"/>
      <c r="CTY54" s="86"/>
      <c r="CTZ54" s="86"/>
      <c r="CUA54" s="86"/>
      <c r="CUB54" s="86"/>
      <c r="CUC54" s="86"/>
      <c r="CUD54" s="86"/>
      <c r="CUE54" s="86"/>
      <c r="CUF54" s="86"/>
      <c r="CUG54" s="86"/>
      <c r="CUH54" s="86"/>
      <c r="CUI54" s="86"/>
      <c r="CUJ54" s="86"/>
      <c r="CUK54" s="86"/>
      <c r="CUL54" s="86"/>
      <c r="CUM54" s="86"/>
      <c r="CUN54" s="86"/>
      <c r="CUO54" s="86"/>
      <c r="CUP54" s="86"/>
      <c r="CUQ54" s="86"/>
      <c r="CUR54" s="86"/>
      <c r="CUS54" s="86"/>
      <c r="CUT54" s="86"/>
      <c r="CUU54" s="86"/>
      <c r="CUV54" s="86"/>
      <c r="CUW54" s="86"/>
      <c r="CUX54" s="86"/>
      <c r="CUY54" s="86"/>
      <c r="CUZ54" s="86"/>
      <c r="CVA54" s="86"/>
      <c r="CVB54" s="86"/>
      <c r="CVC54" s="86"/>
      <c r="CVD54" s="86"/>
      <c r="CVE54" s="86"/>
      <c r="CVF54" s="86"/>
      <c r="CVG54" s="86"/>
      <c r="CVH54" s="86"/>
      <c r="CVI54" s="86"/>
      <c r="CVJ54" s="86"/>
      <c r="CVK54" s="86"/>
      <c r="CVL54" s="86"/>
      <c r="CVM54" s="86"/>
      <c r="CVN54" s="86"/>
      <c r="CVO54" s="86"/>
      <c r="CVP54" s="86"/>
      <c r="CVQ54" s="86"/>
      <c r="CVR54" s="86"/>
      <c r="CVS54" s="86"/>
      <c r="CVT54" s="86"/>
      <c r="CVU54" s="86"/>
      <c r="CVV54" s="86"/>
      <c r="CVW54" s="86"/>
      <c r="CVX54" s="86"/>
      <c r="CVY54" s="86"/>
      <c r="CVZ54" s="86"/>
      <c r="CWA54" s="86"/>
      <c r="CWB54" s="86"/>
      <c r="CWC54" s="86"/>
      <c r="CWD54" s="86"/>
      <c r="CWE54" s="86"/>
      <c r="CWF54" s="86"/>
      <c r="CWG54" s="86"/>
      <c r="CWH54" s="86"/>
      <c r="CWI54" s="86"/>
      <c r="CWJ54" s="86"/>
      <c r="CWK54" s="86"/>
      <c r="CWL54" s="86"/>
      <c r="CWM54" s="86"/>
      <c r="CWN54" s="86"/>
      <c r="CWO54" s="86"/>
      <c r="CWP54" s="86"/>
      <c r="CWQ54" s="86"/>
      <c r="CWR54" s="86"/>
      <c r="CWS54" s="86"/>
      <c r="CWT54" s="86"/>
      <c r="CWU54" s="86"/>
      <c r="CWV54" s="86"/>
      <c r="CWW54" s="86"/>
      <c r="CWX54" s="86"/>
      <c r="CWY54" s="86"/>
      <c r="CWZ54" s="86"/>
      <c r="CXA54" s="86"/>
      <c r="CXB54" s="86"/>
      <c r="CXC54" s="86"/>
      <c r="CXD54" s="86"/>
      <c r="CXE54" s="86"/>
      <c r="CXF54" s="86"/>
      <c r="CXG54" s="86"/>
      <c r="CXH54" s="86"/>
      <c r="CXI54" s="86"/>
      <c r="CXJ54" s="86"/>
      <c r="CXK54" s="86"/>
      <c r="CXL54" s="86"/>
      <c r="CXM54" s="86"/>
      <c r="CXN54" s="86"/>
      <c r="CXO54" s="86"/>
      <c r="CXP54" s="86"/>
      <c r="CXQ54" s="86"/>
      <c r="CXR54" s="86"/>
      <c r="CXS54" s="86"/>
      <c r="CXT54" s="86"/>
      <c r="CXU54" s="86"/>
      <c r="CXV54" s="86"/>
      <c r="CXW54" s="86"/>
      <c r="CXX54" s="86"/>
      <c r="CXY54" s="86"/>
      <c r="CXZ54" s="86"/>
      <c r="CYA54" s="86"/>
      <c r="CYB54" s="86"/>
      <c r="CYC54" s="86"/>
      <c r="CYD54" s="86"/>
      <c r="CYE54" s="86"/>
      <c r="CYF54" s="86"/>
      <c r="CYG54" s="86"/>
      <c r="CYH54" s="86"/>
      <c r="CYI54" s="86"/>
      <c r="CYJ54" s="86"/>
      <c r="CYK54" s="86"/>
      <c r="CYL54" s="86"/>
      <c r="CYM54" s="86"/>
      <c r="CYN54" s="86"/>
      <c r="CYO54" s="86"/>
      <c r="CYP54" s="86"/>
      <c r="CYQ54" s="86"/>
      <c r="CYR54" s="86"/>
      <c r="CYS54" s="86"/>
      <c r="CYT54" s="86"/>
      <c r="CYU54" s="86"/>
      <c r="CYV54" s="86"/>
      <c r="CYW54" s="86"/>
      <c r="CYX54" s="86"/>
      <c r="CYY54" s="86"/>
      <c r="CYZ54" s="86"/>
      <c r="CZA54" s="86"/>
      <c r="CZB54" s="86"/>
      <c r="CZC54" s="86"/>
      <c r="CZD54" s="86"/>
      <c r="CZE54" s="86"/>
      <c r="CZF54" s="86"/>
      <c r="CZG54" s="86"/>
      <c r="CZH54" s="86"/>
      <c r="CZI54" s="86"/>
      <c r="CZJ54" s="86"/>
      <c r="CZK54" s="86"/>
      <c r="CZL54" s="86"/>
      <c r="CZM54" s="86"/>
      <c r="CZN54" s="86"/>
      <c r="CZO54" s="86"/>
      <c r="CZP54" s="86"/>
      <c r="CZQ54" s="86"/>
      <c r="CZR54" s="86"/>
      <c r="CZS54" s="86"/>
      <c r="CZT54" s="86"/>
      <c r="CZU54" s="86"/>
      <c r="CZV54" s="86"/>
      <c r="CZW54" s="86"/>
      <c r="CZX54" s="86"/>
      <c r="CZY54" s="86"/>
      <c r="CZZ54" s="86"/>
      <c r="DAA54" s="86"/>
      <c r="DAB54" s="86"/>
      <c r="DAC54" s="86"/>
      <c r="DAD54" s="86"/>
      <c r="DAE54" s="86"/>
      <c r="DAF54" s="86"/>
      <c r="DAG54" s="86"/>
      <c r="DAH54" s="86"/>
      <c r="DAI54" s="86"/>
      <c r="DAJ54" s="86"/>
      <c r="DAK54" s="86"/>
      <c r="DAL54" s="86"/>
      <c r="DAM54" s="86"/>
      <c r="DAN54" s="86"/>
      <c r="DAO54" s="86"/>
      <c r="DAP54" s="86"/>
      <c r="DAQ54" s="86"/>
      <c r="DAR54" s="86"/>
      <c r="DAS54" s="86"/>
      <c r="DAT54" s="86"/>
      <c r="DAU54" s="86"/>
      <c r="DAV54" s="86"/>
      <c r="DAW54" s="86"/>
      <c r="DAX54" s="86"/>
      <c r="DAY54" s="86"/>
      <c r="DAZ54" s="86"/>
      <c r="DBA54" s="86"/>
      <c r="DBB54" s="86"/>
      <c r="DBC54" s="86"/>
      <c r="DBD54" s="86"/>
      <c r="DBE54" s="86"/>
      <c r="DBF54" s="86"/>
      <c r="DBG54" s="86"/>
      <c r="DBH54" s="86"/>
      <c r="DBI54" s="86"/>
      <c r="DBJ54" s="86"/>
      <c r="DBK54" s="86"/>
      <c r="DBL54" s="86"/>
      <c r="DBM54" s="86"/>
      <c r="DBN54" s="86"/>
      <c r="DBO54" s="86"/>
      <c r="DBP54" s="86"/>
      <c r="DBQ54" s="86"/>
      <c r="DBR54" s="86"/>
      <c r="DBS54" s="86"/>
      <c r="DBT54" s="86"/>
      <c r="DBU54" s="86"/>
      <c r="DBV54" s="86"/>
      <c r="DBW54" s="86"/>
      <c r="DBX54" s="86"/>
      <c r="DBY54" s="86"/>
      <c r="DBZ54" s="86"/>
      <c r="DCA54" s="86"/>
      <c r="DCB54" s="86"/>
      <c r="DCC54" s="86"/>
      <c r="DCD54" s="86"/>
      <c r="DCE54" s="86"/>
      <c r="DCF54" s="86"/>
      <c r="DCG54" s="86"/>
      <c r="DCH54" s="86"/>
      <c r="DCI54" s="86"/>
      <c r="DCJ54" s="86"/>
      <c r="DCK54" s="86"/>
      <c r="DCL54" s="86"/>
      <c r="DCM54" s="86"/>
      <c r="DCN54" s="86"/>
      <c r="DCO54" s="86"/>
      <c r="DCP54" s="86"/>
      <c r="DCQ54" s="86"/>
      <c r="DCR54" s="86"/>
      <c r="DCS54" s="86"/>
      <c r="DCT54" s="86"/>
      <c r="DCU54" s="86"/>
      <c r="DCV54" s="86"/>
      <c r="DCW54" s="86"/>
      <c r="DCX54" s="86"/>
      <c r="DCY54" s="86"/>
      <c r="DCZ54" s="86"/>
      <c r="DDA54" s="86"/>
      <c r="DDB54" s="86"/>
      <c r="DDC54" s="86"/>
      <c r="DDD54" s="86"/>
      <c r="DDE54" s="86"/>
      <c r="DDF54" s="86"/>
      <c r="DDG54" s="86"/>
      <c r="DDH54" s="86"/>
      <c r="DDI54" s="86"/>
      <c r="DDJ54" s="86"/>
      <c r="DDK54" s="86"/>
      <c r="DDL54" s="86"/>
      <c r="DDM54" s="86"/>
      <c r="DDN54" s="86"/>
      <c r="DDO54" s="86"/>
      <c r="DDP54" s="86"/>
      <c r="DDQ54" s="86"/>
      <c r="DDR54" s="86"/>
      <c r="DDS54" s="86"/>
      <c r="DDT54" s="86"/>
      <c r="DDU54" s="86"/>
      <c r="DDV54" s="86"/>
      <c r="DDW54" s="86"/>
      <c r="DDX54" s="86"/>
      <c r="DDY54" s="86"/>
      <c r="DDZ54" s="86"/>
      <c r="DEA54" s="86"/>
      <c r="DEB54" s="86"/>
      <c r="DEC54" s="86"/>
      <c r="DED54" s="86"/>
      <c r="DEE54" s="86"/>
      <c r="DEF54" s="86"/>
      <c r="DEG54" s="86"/>
      <c r="DEH54" s="86"/>
      <c r="DEI54" s="86"/>
      <c r="DEJ54" s="86"/>
      <c r="DEK54" s="86"/>
      <c r="DEL54" s="86"/>
      <c r="DEM54" s="86"/>
      <c r="DEN54" s="86"/>
      <c r="DEO54" s="86"/>
      <c r="DEP54" s="86"/>
      <c r="DEQ54" s="86"/>
      <c r="DER54" s="86"/>
      <c r="DES54" s="86"/>
      <c r="DET54" s="86"/>
      <c r="DEU54" s="86"/>
      <c r="DEV54" s="86"/>
      <c r="DEW54" s="86"/>
      <c r="DEX54" s="86"/>
      <c r="DEY54" s="86"/>
      <c r="DEZ54" s="86"/>
      <c r="DFA54" s="86"/>
      <c r="DFB54" s="86"/>
      <c r="DFC54" s="86"/>
      <c r="DFD54" s="86"/>
      <c r="DFE54" s="86"/>
      <c r="DFF54" s="86"/>
      <c r="DFG54" s="86"/>
      <c r="DFH54" s="86"/>
      <c r="DFI54" s="86"/>
      <c r="DFJ54" s="86"/>
      <c r="DFK54" s="86"/>
      <c r="DFL54" s="86"/>
      <c r="DFM54" s="86"/>
      <c r="DFN54" s="86"/>
      <c r="DFO54" s="86"/>
      <c r="DFP54" s="86"/>
      <c r="DFQ54" s="86"/>
      <c r="DFR54" s="86"/>
      <c r="DFS54" s="86"/>
      <c r="DFT54" s="86"/>
      <c r="DFU54" s="86"/>
      <c r="DFV54" s="86"/>
      <c r="DFW54" s="86"/>
      <c r="DFX54" s="86"/>
      <c r="DFY54" s="86"/>
      <c r="DFZ54" s="86"/>
      <c r="DGA54" s="86"/>
      <c r="DGB54" s="86"/>
      <c r="DGC54" s="86"/>
      <c r="DGD54" s="86"/>
      <c r="DGE54" s="86"/>
      <c r="DGF54" s="86"/>
      <c r="DGG54" s="86"/>
      <c r="DGH54" s="86"/>
      <c r="DGI54" s="86"/>
      <c r="DGJ54" s="86"/>
      <c r="DGK54" s="86"/>
      <c r="DGL54" s="86"/>
      <c r="DGM54" s="86"/>
      <c r="DGN54" s="86"/>
      <c r="DGO54" s="86"/>
      <c r="DGP54" s="86"/>
      <c r="DGQ54" s="86"/>
      <c r="DGR54" s="86"/>
      <c r="DGS54" s="86"/>
      <c r="DGT54" s="86"/>
      <c r="DGU54" s="86"/>
      <c r="DGV54" s="86"/>
      <c r="DGW54" s="86"/>
      <c r="DGX54" s="86"/>
      <c r="DGY54" s="86"/>
      <c r="DGZ54" s="86"/>
      <c r="DHA54" s="86"/>
      <c r="DHB54" s="86"/>
      <c r="DHC54" s="86"/>
      <c r="DHD54" s="86"/>
      <c r="DHE54" s="86"/>
      <c r="DHF54" s="86"/>
      <c r="DHG54" s="86"/>
      <c r="DHH54" s="86"/>
      <c r="DHI54" s="86"/>
      <c r="DHJ54" s="86"/>
      <c r="DHK54" s="86"/>
      <c r="DHL54" s="86"/>
      <c r="DHM54" s="86"/>
      <c r="DHN54" s="86"/>
      <c r="DHO54" s="86"/>
      <c r="DHP54" s="86"/>
      <c r="DHQ54" s="86"/>
      <c r="DHR54" s="86"/>
      <c r="DHS54" s="86"/>
      <c r="DHT54" s="86"/>
      <c r="DHU54" s="86"/>
      <c r="DHV54" s="86"/>
      <c r="DHW54" s="86"/>
      <c r="DHX54" s="86"/>
      <c r="DHY54" s="86"/>
      <c r="DHZ54" s="86"/>
      <c r="DIA54" s="86"/>
      <c r="DIB54" s="86"/>
      <c r="DIC54" s="86"/>
      <c r="DID54" s="86"/>
      <c r="DIE54" s="86"/>
      <c r="DIF54" s="86"/>
      <c r="DIG54" s="86"/>
      <c r="DIH54" s="86"/>
      <c r="DII54" s="86"/>
      <c r="DIJ54" s="86"/>
      <c r="DIK54" s="86"/>
      <c r="DIL54" s="86"/>
      <c r="DIM54" s="86"/>
      <c r="DIN54" s="86"/>
      <c r="DIO54" s="86"/>
      <c r="DIP54" s="86"/>
      <c r="DIQ54" s="86"/>
      <c r="DIR54" s="86"/>
      <c r="DIS54" s="86"/>
      <c r="DIT54" s="86"/>
      <c r="DIU54" s="86"/>
      <c r="DIV54" s="86"/>
      <c r="DIW54" s="86"/>
      <c r="DIX54" s="86"/>
      <c r="DIY54" s="86"/>
      <c r="DIZ54" s="86"/>
      <c r="DJA54" s="86"/>
      <c r="DJB54" s="86"/>
      <c r="DJC54" s="86"/>
      <c r="DJD54" s="86"/>
      <c r="DJE54" s="86"/>
      <c r="DJF54" s="86"/>
      <c r="DJG54" s="86"/>
      <c r="DJH54" s="86"/>
      <c r="DJI54" s="86"/>
      <c r="DJJ54" s="86"/>
      <c r="DJK54" s="86"/>
      <c r="DJL54" s="86"/>
      <c r="DJM54" s="86"/>
      <c r="DJN54" s="86"/>
      <c r="DJO54" s="86"/>
      <c r="DJP54" s="86"/>
      <c r="DJQ54" s="86"/>
      <c r="DJR54" s="86"/>
      <c r="DJS54" s="86"/>
      <c r="DJT54" s="86"/>
      <c r="DJU54" s="86"/>
      <c r="DJV54" s="86"/>
      <c r="DJW54" s="86"/>
      <c r="DJX54" s="86"/>
      <c r="DJY54" s="86"/>
      <c r="DJZ54" s="86"/>
      <c r="DKA54" s="86"/>
      <c r="DKB54" s="86"/>
      <c r="DKC54" s="86"/>
      <c r="DKD54" s="86"/>
      <c r="DKE54" s="86"/>
      <c r="DKF54" s="86"/>
      <c r="DKG54" s="86"/>
      <c r="DKH54" s="86"/>
      <c r="DKI54" s="86"/>
      <c r="DKJ54" s="86"/>
      <c r="DKK54" s="86"/>
      <c r="DKL54" s="86"/>
      <c r="DKM54" s="86"/>
      <c r="DKN54" s="86"/>
      <c r="DKO54" s="86"/>
      <c r="DKP54" s="86"/>
      <c r="DKQ54" s="86"/>
      <c r="DKR54" s="86"/>
      <c r="DKS54" s="86"/>
      <c r="DKT54" s="86"/>
      <c r="DKU54" s="86"/>
      <c r="DKV54" s="86"/>
      <c r="DKW54" s="86"/>
      <c r="DKX54" s="86"/>
      <c r="DKY54" s="86"/>
      <c r="DKZ54" s="86"/>
      <c r="DLA54" s="86"/>
      <c r="DLB54" s="86"/>
      <c r="DLC54" s="86"/>
      <c r="DLD54" s="86"/>
      <c r="DLE54" s="86"/>
      <c r="DLF54" s="86"/>
      <c r="DLG54" s="86"/>
      <c r="DLH54" s="86"/>
      <c r="DLI54" s="86"/>
      <c r="DLJ54" s="86"/>
      <c r="DLK54" s="86"/>
      <c r="DLL54" s="86"/>
      <c r="DLM54" s="86"/>
      <c r="DLN54" s="86"/>
      <c r="DLO54" s="86"/>
      <c r="DLP54" s="86"/>
      <c r="DLQ54" s="86"/>
      <c r="DLR54" s="86"/>
      <c r="DLS54" s="86"/>
      <c r="DLT54" s="86"/>
      <c r="DLU54" s="86"/>
      <c r="DLV54" s="86"/>
      <c r="DLW54" s="86"/>
      <c r="DLX54" s="86"/>
      <c r="DLY54" s="86"/>
      <c r="DLZ54" s="86"/>
      <c r="DMA54" s="86"/>
      <c r="DMB54" s="86"/>
      <c r="DMC54" s="86"/>
      <c r="DMD54" s="86"/>
      <c r="DME54" s="86"/>
      <c r="DMF54" s="86"/>
      <c r="DMG54" s="86"/>
      <c r="DMH54" s="86"/>
      <c r="DMI54" s="86"/>
      <c r="DMJ54" s="86"/>
      <c r="DMK54" s="86"/>
      <c r="DML54" s="86"/>
      <c r="DMM54" s="86"/>
      <c r="DMN54" s="86"/>
      <c r="DMO54" s="86"/>
      <c r="DMP54" s="86"/>
      <c r="DMQ54" s="86"/>
      <c r="DMR54" s="86"/>
      <c r="DMS54" s="86"/>
      <c r="DMT54" s="86"/>
      <c r="DMU54" s="86"/>
      <c r="DMV54" s="86"/>
      <c r="DMW54" s="86"/>
      <c r="DMX54" s="86"/>
      <c r="DMY54" s="86"/>
      <c r="DMZ54" s="86"/>
      <c r="DNA54" s="86"/>
      <c r="DNB54" s="86"/>
      <c r="DNC54" s="86"/>
      <c r="DND54" s="86"/>
      <c r="DNE54" s="86"/>
      <c r="DNF54" s="86"/>
      <c r="DNG54" s="86"/>
      <c r="DNH54" s="86"/>
      <c r="DNI54" s="86"/>
      <c r="DNJ54" s="86"/>
      <c r="DNK54" s="86"/>
      <c r="DNL54" s="86"/>
      <c r="DNM54" s="86"/>
      <c r="DNN54" s="86"/>
      <c r="DNO54" s="86"/>
      <c r="DNP54" s="86"/>
      <c r="DNQ54" s="86"/>
      <c r="DNR54" s="86"/>
      <c r="DNS54" s="86"/>
      <c r="DNT54" s="86"/>
      <c r="DNU54" s="86"/>
      <c r="DNV54" s="86"/>
      <c r="DNW54" s="86"/>
      <c r="DNX54" s="86"/>
      <c r="DNY54" s="86"/>
      <c r="DNZ54" s="86"/>
      <c r="DOA54" s="86"/>
      <c r="DOB54" s="86"/>
      <c r="DOC54" s="86"/>
      <c r="DOD54" s="86"/>
      <c r="DOE54" s="86"/>
      <c r="DOF54" s="86"/>
      <c r="DOG54" s="86"/>
      <c r="DOH54" s="86"/>
      <c r="DOI54" s="86"/>
      <c r="DOJ54" s="86"/>
      <c r="DOK54" s="86"/>
      <c r="DOL54" s="86"/>
      <c r="DOM54" s="86"/>
      <c r="DON54" s="86"/>
      <c r="DOO54" s="86"/>
      <c r="DOP54" s="86"/>
      <c r="DOQ54" s="86"/>
      <c r="DOR54" s="86"/>
      <c r="DOS54" s="86"/>
      <c r="DOT54" s="86"/>
      <c r="DOU54" s="86"/>
      <c r="DOV54" s="86"/>
      <c r="DOW54" s="86"/>
      <c r="DOX54" s="86"/>
      <c r="DOY54" s="86"/>
      <c r="DOZ54" s="86"/>
      <c r="DPA54" s="86"/>
      <c r="DPB54" s="86"/>
      <c r="DPC54" s="86"/>
      <c r="DPD54" s="86"/>
      <c r="DPE54" s="86"/>
      <c r="DPF54" s="86"/>
      <c r="DPG54" s="86"/>
      <c r="DPH54" s="86"/>
      <c r="DPI54" s="86"/>
      <c r="DPJ54" s="86"/>
      <c r="DPK54" s="86"/>
      <c r="DPL54" s="86"/>
      <c r="DPM54" s="86"/>
      <c r="DPN54" s="86"/>
      <c r="DPO54" s="86"/>
      <c r="DPP54" s="86"/>
      <c r="DPQ54" s="86"/>
      <c r="DPR54" s="86"/>
      <c r="DPS54" s="86"/>
      <c r="DPT54" s="86"/>
      <c r="DPU54" s="86"/>
      <c r="DPV54" s="86"/>
      <c r="DPW54" s="86"/>
      <c r="DPX54" s="86"/>
      <c r="DPY54" s="86"/>
      <c r="DPZ54" s="86"/>
      <c r="DQA54" s="86"/>
      <c r="DQB54" s="86"/>
      <c r="DQC54" s="86"/>
      <c r="DQD54" s="86"/>
      <c r="DQE54" s="86"/>
      <c r="DQF54" s="86"/>
      <c r="DQG54" s="86"/>
      <c r="DQH54" s="86"/>
      <c r="DQI54" s="86"/>
      <c r="DQJ54" s="86"/>
      <c r="DQK54" s="86"/>
      <c r="DQL54" s="86"/>
      <c r="DQM54" s="86"/>
      <c r="DQN54" s="86"/>
      <c r="DQO54" s="86"/>
      <c r="DQP54" s="86"/>
      <c r="DQQ54" s="86"/>
      <c r="DQR54" s="86"/>
      <c r="DQS54" s="86"/>
      <c r="DQT54" s="86"/>
      <c r="DQU54" s="86"/>
      <c r="DQV54" s="86"/>
      <c r="DQW54" s="86"/>
      <c r="DQX54" s="86"/>
      <c r="DQY54" s="86"/>
      <c r="DQZ54" s="86"/>
      <c r="DRA54" s="86"/>
      <c r="DRB54" s="86"/>
      <c r="DRC54" s="86"/>
      <c r="DRD54" s="86"/>
      <c r="DRE54" s="86"/>
      <c r="DRF54" s="86"/>
      <c r="DRG54" s="86"/>
      <c r="DRH54" s="86"/>
      <c r="DRI54" s="86"/>
      <c r="DRJ54" s="86"/>
      <c r="DRK54" s="86"/>
      <c r="DRL54" s="86"/>
      <c r="DRM54" s="86"/>
      <c r="DRN54" s="86"/>
      <c r="DRO54" s="86"/>
      <c r="DRP54" s="86"/>
      <c r="DRQ54" s="86"/>
      <c r="DRR54" s="86"/>
      <c r="DRS54" s="86"/>
      <c r="DRT54" s="86"/>
      <c r="DRU54" s="86"/>
      <c r="DRV54" s="86"/>
      <c r="DRW54" s="86"/>
      <c r="DRX54" s="86"/>
      <c r="DRY54" s="86"/>
      <c r="DRZ54" s="86"/>
      <c r="DSA54" s="86"/>
      <c r="DSB54" s="86"/>
      <c r="DSC54" s="86"/>
      <c r="DSD54" s="86"/>
      <c r="DSE54" s="86"/>
      <c r="DSF54" s="86"/>
      <c r="DSG54" s="86"/>
      <c r="DSH54" s="86"/>
      <c r="DSI54" s="86"/>
      <c r="DSJ54" s="86"/>
      <c r="DSK54" s="86"/>
      <c r="DSL54" s="86"/>
      <c r="DSM54" s="86"/>
      <c r="DSN54" s="86"/>
      <c r="DSO54" s="86"/>
      <c r="DSP54" s="86"/>
      <c r="DSQ54" s="86"/>
      <c r="DSR54" s="86"/>
      <c r="DSS54" s="86"/>
      <c r="DST54" s="86"/>
      <c r="DSU54" s="86"/>
      <c r="DSV54" s="86"/>
      <c r="DSW54" s="86"/>
      <c r="DSX54" s="86"/>
      <c r="DSY54" s="86"/>
      <c r="DSZ54" s="86"/>
      <c r="DTA54" s="86"/>
      <c r="DTB54" s="86"/>
      <c r="DTC54" s="86"/>
      <c r="DTD54" s="86"/>
      <c r="DTE54" s="86"/>
      <c r="DTF54" s="86"/>
      <c r="DTG54" s="86"/>
      <c r="DTH54" s="86"/>
      <c r="DTI54" s="86"/>
      <c r="DTJ54" s="86"/>
      <c r="DTK54" s="86"/>
      <c r="DTL54" s="86"/>
      <c r="DTM54" s="86"/>
      <c r="DTN54" s="86"/>
      <c r="DTO54" s="86"/>
      <c r="DTP54" s="86"/>
      <c r="DTQ54" s="86"/>
      <c r="DTR54" s="86"/>
      <c r="DTS54" s="86"/>
      <c r="DTT54" s="86"/>
      <c r="DTU54" s="86"/>
      <c r="DTV54" s="86"/>
      <c r="DTW54" s="86"/>
      <c r="DTX54" s="86"/>
      <c r="DTY54" s="86"/>
      <c r="DTZ54" s="86"/>
      <c r="DUA54" s="86"/>
      <c r="DUB54" s="86"/>
      <c r="DUC54" s="86"/>
      <c r="DUD54" s="86"/>
      <c r="DUE54" s="86"/>
      <c r="DUF54" s="86"/>
      <c r="DUG54" s="86"/>
      <c r="DUH54" s="86"/>
      <c r="DUI54" s="86"/>
      <c r="DUJ54" s="86"/>
      <c r="DUK54" s="86"/>
      <c r="DUL54" s="86"/>
      <c r="DUM54" s="86"/>
      <c r="DUN54" s="86"/>
      <c r="DUO54" s="86"/>
      <c r="DUP54" s="86"/>
      <c r="DUQ54" s="86"/>
      <c r="DUR54" s="86"/>
      <c r="DUS54" s="86"/>
      <c r="DUT54" s="86"/>
      <c r="DUU54" s="86"/>
      <c r="DUV54" s="86"/>
      <c r="DUW54" s="86"/>
      <c r="DUX54" s="86"/>
      <c r="DUY54" s="86"/>
      <c r="DUZ54" s="86"/>
      <c r="DVA54" s="86"/>
      <c r="DVB54" s="86"/>
      <c r="DVC54" s="86"/>
      <c r="DVD54" s="86"/>
      <c r="DVE54" s="86"/>
      <c r="DVF54" s="86"/>
      <c r="DVG54" s="86"/>
      <c r="DVH54" s="86"/>
      <c r="DVI54" s="86"/>
      <c r="DVJ54" s="86"/>
      <c r="DVK54" s="86"/>
      <c r="DVL54" s="86"/>
      <c r="DVM54" s="86"/>
      <c r="DVN54" s="86"/>
      <c r="DVO54" s="86"/>
      <c r="DVP54" s="86"/>
      <c r="DVQ54" s="86"/>
      <c r="DVR54" s="86"/>
      <c r="DVS54" s="86"/>
      <c r="DVT54" s="86"/>
      <c r="DVU54" s="86"/>
      <c r="DVV54" s="86"/>
      <c r="DVW54" s="86"/>
      <c r="DVX54" s="86"/>
      <c r="DVY54" s="86"/>
      <c r="DVZ54" s="86"/>
      <c r="DWA54" s="86"/>
      <c r="DWB54" s="86"/>
      <c r="DWC54" s="86"/>
      <c r="DWD54" s="86"/>
      <c r="DWE54" s="86"/>
      <c r="DWF54" s="86"/>
      <c r="DWG54" s="86"/>
      <c r="DWH54" s="86"/>
      <c r="DWI54" s="86"/>
      <c r="DWJ54" s="86"/>
      <c r="DWK54" s="86"/>
      <c r="DWL54" s="86"/>
      <c r="DWM54" s="86"/>
      <c r="DWN54" s="86"/>
      <c r="DWO54" s="86"/>
      <c r="DWP54" s="86"/>
      <c r="DWQ54" s="86"/>
      <c r="DWR54" s="86"/>
      <c r="DWS54" s="86"/>
      <c r="DWT54" s="86"/>
      <c r="DWU54" s="86"/>
      <c r="DWV54" s="86"/>
      <c r="DWW54" s="86"/>
      <c r="DWX54" s="86"/>
      <c r="DWY54" s="86"/>
      <c r="DWZ54" s="86"/>
      <c r="DXA54" s="86"/>
      <c r="DXB54" s="86"/>
      <c r="DXC54" s="86"/>
      <c r="DXD54" s="86"/>
      <c r="DXE54" s="86"/>
      <c r="DXF54" s="86"/>
      <c r="DXG54" s="86"/>
      <c r="DXH54" s="86"/>
      <c r="DXI54" s="86"/>
      <c r="DXJ54" s="86"/>
      <c r="DXK54" s="86"/>
      <c r="DXL54" s="86"/>
      <c r="DXM54" s="86"/>
      <c r="DXN54" s="86"/>
      <c r="DXO54" s="86"/>
      <c r="DXP54" s="86"/>
      <c r="DXQ54" s="86"/>
      <c r="DXR54" s="86"/>
      <c r="DXS54" s="86"/>
      <c r="DXT54" s="86"/>
      <c r="DXU54" s="86"/>
      <c r="DXV54" s="86"/>
      <c r="DXW54" s="86"/>
      <c r="DXX54" s="86"/>
      <c r="DXY54" s="86"/>
      <c r="DXZ54" s="86"/>
      <c r="DYA54" s="86"/>
      <c r="DYB54" s="86"/>
      <c r="DYC54" s="86"/>
      <c r="DYD54" s="86"/>
      <c r="DYE54" s="86"/>
      <c r="DYF54" s="86"/>
      <c r="DYG54" s="86"/>
      <c r="DYH54" s="86"/>
      <c r="DYI54" s="86"/>
      <c r="DYJ54" s="86"/>
      <c r="DYK54" s="86"/>
      <c r="DYL54" s="86"/>
      <c r="DYM54" s="86"/>
      <c r="DYN54" s="86"/>
      <c r="DYO54" s="86"/>
      <c r="DYP54" s="86"/>
      <c r="DYQ54" s="86"/>
      <c r="DYR54" s="86"/>
      <c r="DYS54" s="86"/>
      <c r="DYT54" s="86"/>
      <c r="DYU54" s="86"/>
      <c r="DYV54" s="86"/>
      <c r="DYW54" s="86"/>
      <c r="DYX54" s="86"/>
      <c r="DYY54" s="86"/>
      <c r="DYZ54" s="86"/>
      <c r="DZA54" s="86"/>
      <c r="DZB54" s="86"/>
      <c r="DZC54" s="86"/>
      <c r="DZD54" s="86"/>
      <c r="DZE54" s="86"/>
      <c r="DZF54" s="86"/>
      <c r="DZG54" s="86"/>
      <c r="DZH54" s="86"/>
      <c r="DZI54" s="86"/>
      <c r="DZJ54" s="86"/>
      <c r="DZK54" s="86"/>
      <c r="DZL54" s="86"/>
      <c r="DZM54" s="86"/>
      <c r="DZN54" s="86"/>
      <c r="DZO54" s="86"/>
      <c r="DZP54" s="86"/>
      <c r="DZQ54" s="86"/>
      <c r="DZR54" s="86"/>
      <c r="DZS54" s="86"/>
      <c r="DZT54" s="86"/>
      <c r="DZU54" s="86"/>
      <c r="DZV54" s="86"/>
      <c r="DZW54" s="86"/>
      <c r="DZX54" s="86"/>
      <c r="DZY54" s="86"/>
      <c r="DZZ54" s="86"/>
      <c r="EAA54" s="86"/>
      <c r="EAB54" s="86"/>
      <c r="EAC54" s="86"/>
      <c r="EAD54" s="86"/>
      <c r="EAE54" s="86"/>
      <c r="EAF54" s="86"/>
      <c r="EAG54" s="86"/>
      <c r="EAH54" s="86"/>
      <c r="EAI54" s="86"/>
      <c r="EAJ54" s="86"/>
      <c r="EAK54" s="86"/>
      <c r="EAL54" s="86"/>
      <c r="EAM54" s="86"/>
      <c r="EAN54" s="86"/>
      <c r="EAO54" s="86"/>
      <c r="EAP54" s="86"/>
      <c r="EAQ54" s="86"/>
      <c r="EAR54" s="86"/>
      <c r="EAS54" s="86"/>
      <c r="EAT54" s="86"/>
      <c r="EAU54" s="86"/>
      <c r="EAV54" s="86"/>
      <c r="EAW54" s="86"/>
      <c r="EAX54" s="86"/>
      <c r="EAY54" s="86"/>
      <c r="EAZ54" s="86"/>
      <c r="EBA54" s="86"/>
      <c r="EBB54" s="86"/>
      <c r="EBC54" s="86"/>
      <c r="EBD54" s="86"/>
      <c r="EBE54" s="86"/>
      <c r="EBF54" s="86"/>
      <c r="EBG54" s="86"/>
      <c r="EBH54" s="86"/>
      <c r="EBI54" s="86"/>
      <c r="EBJ54" s="86"/>
      <c r="EBK54" s="86"/>
      <c r="EBL54" s="86"/>
      <c r="EBM54" s="86"/>
      <c r="EBN54" s="86"/>
      <c r="EBO54" s="86"/>
      <c r="EBP54" s="86"/>
      <c r="EBQ54" s="86"/>
      <c r="EBR54" s="86"/>
      <c r="EBS54" s="86"/>
      <c r="EBT54" s="86"/>
      <c r="EBU54" s="86"/>
      <c r="EBV54" s="86"/>
      <c r="EBW54" s="86"/>
      <c r="EBX54" s="86"/>
      <c r="EBY54" s="86"/>
      <c r="EBZ54" s="86"/>
      <c r="ECA54" s="86"/>
      <c r="ECB54" s="86"/>
      <c r="ECC54" s="86"/>
      <c r="ECD54" s="86"/>
      <c r="ECE54" s="86"/>
      <c r="ECF54" s="86"/>
      <c r="ECG54" s="86"/>
      <c r="ECH54" s="86"/>
      <c r="ECI54" s="86"/>
      <c r="ECJ54" s="86"/>
      <c r="ECK54" s="86"/>
      <c r="ECL54" s="86"/>
      <c r="ECM54" s="86"/>
      <c r="ECN54" s="86"/>
      <c r="ECO54" s="86"/>
      <c r="ECP54" s="86"/>
      <c r="ECQ54" s="86"/>
      <c r="ECR54" s="86"/>
      <c r="ECS54" s="86"/>
      <c r="ECT54" s="86"/>
      <c r="ECU54" s="86"/>
      <c r="ECV54" s="86"/>
      <c r="ECW54" s="86"/>
      <c r="ECX54" s="86"/>
      <c r="ECY54" s="86"/>
      <c r="ECZ54" s="86"/>
      <c r="EDA54" s="86"/>
      <c r="EDB54" s="86"/>
      <c r="EDC54" s="86"/>
      <c r="EDD54" s="86"/>
      <c r="EDE54" s="86"/>
      <c r="EDF54" s="86"/>
      <c r="EDG54" s="86"/>
      <c r="EDH54" s="86"/>
      <c r="EDI54" s="86"/>
      <c r="EDJ54" s="86"/>
      <c r="EDK54" s="86"/>
      <c r="EDL54" s="86"/>
      <c r="EDM54" s="86"/>
      <c r="EDN54" s="86"/>
      <c r="EDO54" s="86"/>
      <c r="EDP54" s="86"/>
      <c r="EDQ54" s="86"/>
      <c r="EDR54" s="86"/>
      <c r="EDS54" s="86"/>
      <c r="EDT54" s="86"/>
      <c r="EDU54" s="86"/>
      <c r="EDV54" s="86"/>
      <c r="EDW54" s="86"/>
      <c r="EDX54" s="86"/>
      <c r="EDY54" s="86"/>
      <c r="EDZ54" s="86"/>
      <c r="EEA54" s="86"/>
      <c r="EEB54" s="86"/>
      <c r="EEC54" s="86"/>
      <c r="EED54" s="86"/>
      <c r="EEE54" s="86"/>
      <c r="EEF54" s="86"/>
      <c r="EEG54" s="86"/>
      <c r="EEH54" s="86"/>
      <c r="EEI54" s="86"/>
      <c r="EEJ54" s="86"/>
      <c r="EEK54" s="86"/>
      <c r="EEL54" s="86"/>
      <c r="EEM54" s="86"/>
      <c r="EEN54" s="86"/>
      <c r="EEO54" s="86"/>
      <c r="EEP54" s="86"/>
      <c r="EEQ54" s="86"/>
      <c r="EER54" s="86"/>
      <c r="EES54" s="86"/>
      <c r="EET54" s="86"/>
      <c r="EEU54" s="86"/>
      <c r="EEV54" s="86"/>
      <c r="EEW54" s="86"/>
      <c r="EEX54" s="86"/>
      <c r="EEY54" s="86"/>
      <c r="EEZ54" s="86"/>
      <c r="EFA54" s="86"/>
      <c r="EFB54" s="86"/>
      <c r="EFC54" s="86"/>
      <c r="EFD54" s="86"/>
      <c r="EFE54" s="86"/>
      <c r="EFF54" s="86"/>
      <c r="EFG54" s="86"/>
      <c r="EFH54" s="86"/>
      <c r="EFI54" s="86"/>
      <c r="EFJ54" s="86"/>
      <c r="EFK54" s="86"/>
      <c r="EFL54" s="86"/>
      <c r="EFM54" s="86"/>
      <c r="EFN54" s="86"/>
      <c r="EFO54" s="86"/>
      <c r="EFP54" s="86"/>
      <c r="EFQ54" s="86"/>
      <c r="EFR54" s="86"/>
      <c r="EFS54" s="86"/>
      <c r="EFT54" s="86"/>
      <c r="EFU54" s="86"/>
      <c r="EFV54" s="86"/>
      <c r="EFW54" s="86"/>
      <c r="EFX54" s="86"/>
      <c r="EFY54" s="86"/>
      <c r="EFZ54" s="86"/>
      <c r="EGA54" s="86"/>
      <c r="EGB54" s="86"/>
      <c r="EGC54" s="86"/>
      <c r="EGD54" s="86"/>
      <c r="EGE54" s="86"/>
      <c r="EGF54" s="86"/>
      <c r="EGG54" s="86"/>
      <c r="EGH54" s="86"/>
      <c r="EGI54" s="86"/>
      <c r="EGJ54" s="86"/>
      <c r="EGK54" s="86"/>
      <c r="EGL54" s="86"/>
      <c r="EGM54" s="86"/>
      <c r="EGN54" s="86"/>
      <c r="EGO54" s="86"/>
      <c r="EGP54" s="86"/>
      <c r="EGQ54" s="86"/>
      <c r="EGR54" s="86"/>
      <c r="EGS54" s="86"/>
      <c r="EGT54" s="86"/>
      <c r="EGU54" s="86"/>
      <c r="EGV54" s="86"/>
      <c r="EGW54" s="86"/>
      <c r="EGX54" s="86"/>
      <c r="EGY54" s="86"/>
      <c r="EGZ54" s="86"/>
      <c r="EHA54" s="86"/>
      <c r="EHB54" s="86"/>
      <c r="EHC54" s="86"/>
      <c r="EHD54" s="86"/>
      <c r="EHE54" s="86"/>
      <c r="EHF54" s="86"/>
      <c r="EHG54" s="86"/>
      <c r="EHH54" s="86"/>
      <c r="EHI54" s="86"/>
      <c r="EHJ54" s="86"/>
      <c r="EHK54" s="86"/>
      <c r="EHL54" s="86"/>
      <c r="EHM54" s="86"/>
      <c r="EHN54" s="86"/>
      <c r="EHO54" s="86"/>
      <c r="EHP54" s="86"/>
      <c r="EHQ54" s="86"/>
      <c r="EHR54" s="86"/>
      <c r="EHS54" s="86"/>
      <c r="EHT54" s="86"/>
      <c r="EHU54" s="86"/>
      <c r="EHV54" s="86"/>
      <c r="EHW54" s="86"/>
      <c r="EHX54" s="86"/>
      <c r="EHY54" s="86"/>
      <c r="EHZ54" s="86"/>
      <c r="EIA54" s="86"/>
      <c r="EIB54" s="86"/>
      <c r="EIC54" s="86"/>
      <c r="EID54" s="86"/>
      <c r="EIE54" s="86"/>
      <c r="EIF54" s="86"/>
      <c r="EIG54" s="86"/>
      <c r="EIH54" s="86"/>
      <c r="EII54" s="86"/>
      <c r="EIJ54" s="86"/>
      <c r="EIK54" s="86"/>
      <c r="EIL54" s="86"/>
      <c r="EIM54" s="86"/>
      <c r="EIN54" s="86"/>
      <c r="EIO54" s="86"/>
      <c r="EIP54" s="86"/>
      <c r="EIQ54" s="86"/>
      <c r="EIR54" s="86"/>
      <c r="EIS54" s="86"/>
      <c r="EIT54" s="86"/>
      <c r="EIU54" s="86"/>
      <c r="EIV54" s="86"/>
      <c r="EIW54" s="86"/>
      <c r="EIX54" s="86"/>
      <c r="EIY54" s="86"/>
      <c r="EIZ54" s="86"/>
      <c r="EJA54" s="86"/>
      <c r="EJB54" s="86"/>
      <c r="EJC54" s="86"/>
      <c r="EJD54" s="86"/>
      <c r="EJE54" s="86"/>
      <c r="EJF54" s="86"/>
      <c r="EJG54" s="86"/>
      <c r="EJH54" s="86"/>
      <c r="EJI54" s="86"/>
      <c r="EJJ54" s="86"/>
      <c r="EJK54" s="86"/>
      <c r="EJL54" s="86"/>
      <c r="EJM54" s="86"/>
      <c r="EJN54" s="86"/>
      <c r="EJO54" s="86"/>
      <c r="EJP54" s="86"/>
      <c r="EJQ54" s="86"/>
      <c r="EJR54" s="86"/>
      <c r="EJS54" s="86"/>
      <c r="EJT54" s="86"/>
      <c r="EJU54" s="86"/>
      <c r="EJV54" s="86"/>
      <c r="EJW54" s="86"/>
      <c r="EJX54" s="86"/>
      <c r="EJY54" s="86"/>
      <c r="EJZ54" s="86"/>
      <c r="EKA54" s="86"/>
      <c r="EKB54" s="86"/>
      <c r="EKC54" s="86"/>
      <c r="EKD54" s="86"/>
      <c r="EKE54" s="86"/>
      <c r="EKF54" s="86"/>
      <c r="EKG54" s="86"/>
      <c r="EKH54" s="86"/>
      <c r="EKI54" s="86"/>
      <c r="EKJ54" s="86"/>
      <c r="EKK54" s="86"/>
      <c r="EKL54" s="86"/>
      <c r="EKM54" s="86"/>
      <c r="EKN54" s="86"/>
      <c r="EKO54" s="86"/>
      <c r="EKP54" s="86"/>
      <c r="EKQ54" s="86"/>
      <c r="EKR54" s="86"/>
      <c r="EKS54" s="86"/>
      <c r="EKT54" s="86"/>
      <c r="EKU54" s="86"/>
      <c r="EKV54" s="86"/>
      <c r="EKW54" s="86"/>
      <c r="EKX54" s="86"/>
      <c r="EKY54" s="86"/>
      <c r="EKZ54" s="86"/>
      <c r="ELA54" s="86"/>
      <c r="ELB54" s="86"/>
      <c r="ELC54" s="86"/>
      <c r="ELD54" s="86"/>
      <c r="ELE54" s="86"/>
      <c r="ELF54" s="86"/>
      <c r="ELG54" s="86"/>
      <c r="ELH54" s="86"/>
      <c r="ELI54" s="86"/>
      <c r="ELJ54" s="86"/>
      <c r="ELK54" s="86"/>
      <c r="ELL54" s="86"/>
      <c r="ELM54" s="86"/>
      <c r="ELN54" s="86"/>
      <c r="ELO54" s="86"/>
      <c r="ELP54" s="86"/>
      <c r="ELQ54" s="86"/>
      <c r="ELR54" s="86"/>
      <c r="ELS54" s="86"/>
      <c r="ELT54" s="86"/>
      <c r="ELU54" s="86"/>
      <c r="ELV54" s="86"/>
      <c r="ELW54" s="86"/>
      <c r="ELX54" s="86"/>
      <c r="ELY54" s="86"/>
      <c r="ELZ54" s="86"/>
      <c r="EMA54" s="86"/>
      <c r="EMB54" s="86"/>
      <c r="EMC54" s="86"/>
      <c r="EMD54" s="86"/>
      <c r="EME54" s="86"/>
      <c r="EMF54" s="86"/>
      <c r="EMG54" s="86"/>
      <c r="EMH54" s="86"/>
      <c r="EMI54" s="86"/>
      <c r="EMJ54" s="86"/>
      <c r="EMK54" s="86"/>
      <c r="EML54" s="86"/>
      <c r="EMM54" s="86"/>
      <c r="EMN54" s="86"/>
      <c r="EMO54" s="86"/>
      <c r="EMP54" s="86"/>
      <c r="EMQ54" s="86"/>
      <c r="EMR54" s="86"/>
      <c r="EMS54" s="86"/>
      <c r="EMT54" s="86"/>
      <c r="EMU54" s="86"/>
      <c r="EMV54" s="86"/>
      <c r="EMW54" s="86"/>
      <c r="EMX54" s="86"/>
      <c r="EMY54" s="86"/>
      <c r="EMZ54" s="86"/>
      <c r="ENA54" s="86"/>
      <c r="ENB54" s="86"/>
      <c r="ENC54" s="86"/>
      <c r="END54" s="86"/>
      <c r="ENE54" s="86"/>
      <c r="ENF54" s="86"/>
      <c r="ENG54" s="86"/>
      <c r="ENH54" s="86"/>
      <c r="ENI54" s="86"/>
      <c r="ENJ54" s="86"/>
      <c r="ENK54" s="86"/>
      <c r="ENL54" s="86"/>
      <c r="ENM54" s="86"/>
      <c r="ENN54" s="86"/>
      <c r="ENO54" s="86"/>
      <c r="ENP54" s="86"/>
      <c r="ENQ54" s="86"/>
      <c r="ENR54" s="86"/>
      <c r="ENS54" s="86"/>
      <c r="ENT54" s="86"/>
      <c r="ENU54" s="86"/>
      <c r="ENV54" s="86"/>
      <c r="ENW54" s="86"/>
      <c r="ENX54" s="86"/>
      <c r="ENY54" s="86"/>
      <c r="ENZ54" s="86"/>
      <c r="EOA54" s="86"/>
      <c r="EOB54" s="86"/>
      <c r="EOC54" s="86"/>
      <c r="EOD54" s="86"/>
      <c r="EOE54" s="86"/>
      <c r="EOF54" s="86"/>
      <c r="EOG54" s="86"/>
      <c r="EOH54" s="86"/>
      <c r="EOI54" s="86"/>
      <c r="EOJ54" s="86"/>
      <c r="EOK54" s="86"/>
      <c r="EOL54" s="86"/>
      <c r="EOM54" s="86"/>
      <c r="EON54" s="86"/>
      <c r="EOO54" s="86"/>
      <c r="EOP54" s="86"/>
      <c r="EOQ54" s="86"/>
      <c r="EOR54" s="86"/>
      <c r="EOS54" s="86"/>
      <c r="EOT54" s="86"/>
      <c r="EOU54" s="86"/>
      <c r="EOV54" s="86"/>
      <c r="EOW54" s="86"/>
      <c r="EOX54" s="86"/>
      <c r="EOY54" s="86"/>
      <c r="EOZ54" s="86"/>
      <c r="EPA54" s="86"/>
      <c r="EPB54" s="86"/>
      <c r="EPC54" s="86"/>
      <c r="EPD54" s="86"/>
      <c r="EPE54" s="86"/>
      <c r="EPF54" s="86"/>
      <c r="EPG54" s="86"/>
      <c r="EPH54" s="86"/>
      <c r="EPI54" s="86"/>
      <c r="EPJ54" s="86"/>
      <c r="EPK54" s="86"/>
      <c r="EPL54" s="86"/>
      <c r="EPM54" s="86"/>
      <c r="EPN54" s="86"/>
      <c r="EPO54" s="86"/>
      <c r="EPP54" s="86"/>
      <c r="EPQ54" s="86"/>
      <c r="EPR54" s="86"/>
      <c r="EPS54" s="86"/>
      <c r="EPT54" s="86"/>
      <c r="EPU54" s="86"/>
      <c r="EPV54" s="86"/>
      <c r="EPW54" s="86"/>
      <c r="EPX54" s="86"/>
      <c r="EPY54" s="86"/>
      <c r="EPZ54" s="86"/>
      <c r="EQA54" s="86"/>
      <c r="EQB54" s="86"/>
      <c r="EQC54" s="86"/>
      <c r="EQD54" s="86"/>
      <c r="EQE54" s="86"/>
      <c r="EQF54" s="86"/>
      <c r="EQG54" s="86"/>
      <c r="EQH54" s="86"/>
      <c r="EQI54" s="86"/>
      <c r="EQJ54" s="86"/>
      <c r="EQK54" s="86"/>
      <c r="EQL54" s="86"/>
      <c r="EQM54" s="86"/>
      <c r="EQN54" s="86"/>
      <c r="EQO54" s="86"/>
      <c r="EQP54" s="86"/>
      <c r="EQQ54" s="86"/>
      <c r="EQR54" s="86"/>
      <c r="EQS54" s="86"/>
      <c r="EQT54" s="86"/>
      <c r="EQU54" s="86"/>
      <c r="EQV54" s="86"/>
      <c r="EQW54" s="86"/>
      <c r="EQX54" s="86"/>
      <c r="EQY54" s="86"/>
      <c r="EQZ54" s="86"/>
      <c r="ERA54" s="86"/>
      <c r="ERB54" s="86"/>
      <c r="ERC54" s="86"/>
      <c r="ERD54" s="86"/>
      <c r="ERE54" s="86"/>
      <c r="ERF54" s="86"/>
      <c r="ERG54" s="86"/>
      <c r="ERH54" s="86"/>
      <c r="ERI54" s="86"/>
      <c r="ERJ54" s="86"/>
      <c r="ERK54" s="86"/>
      <c r="ERL54" s="86"/>
      <c r="ERM54" s="86"/>
      <c r="ERN54" s="86"/>
      <c r="ERO54" s="86"/>
      <c r="ERP54" s="86"/>
      <c r="ERQ54" s="86"/>
      <c r="ERR54" s="86"/>
      <c r="ERS54" s="86"/>
      <c r="ERT54" s="86"/>
      <c r="ERU54" s="86"/>
      <c r="ERV54" s="86"/>
      <c r="ERW54" s="86"/>
      <c r="ERX54" s="86"/>
      <c r="ERY54" s="86"/>
      <c r="ERZ54" s="86"/>
      <c r="ESA54" s="86"/>
      <c r="ESB54" s="86"/>
      <c r="ESC54" s="86"/>
      <c r="ESD54" s="86"/>
      <c r="ESE54" s="86"/>
      <c r="ESF54" s="86"/>
      <c r="ESG54" s="86"/>
      <c r="ESH54" s="86"/>
      <c r="ESI54" s="86"/>
      <c r="ESJ54" s="86"/>
      <c r="ESK54" s="86"/>
      <c r="ESL54" s="86"/>
      <c r="ESM54" s="86"/>
      <c r="ESN54" s="86"/>
      <c r="ESO54" s="86"/>
      <c r="ESP54" s="86"/>
      <c r="ESQ54" s="86"/>
      <c r="ESR54" s="86"/>
      <c r="ESS54" s="86"/>
      <c r="EST54" s="86"/>
      <c r="ESU54" s="86"/>
      <c r="ESV54" s="86"/>
      <c r="ESW54" s="86"/>
      <c r="ESX54" s="86"/>
      <c r="ESY54" s="86"/>
      <c r="ESZ54" s="86"/>
      <c r="ETA54" s="86"/>
      <c r="ETB54" s="86"/>
      <c r="ETC54" s="86"/>
      <c r="ETD54" s="86"/>
      <c r="ETE54" s="86"/>
      <c r="ETF54" s="86"/>
      <c r="ETG54" s="86"/>
      <c r="ETH54" s="86"/>
      <c r="ETI54" s="86"/>
      <c r="ETJ54" s="86"/>
      <c r="ETK54" s="86"/>
      <c r="ETL54" s="86"/>
      <c r="ETM54" s="86"/>
      <c r="ETN54" s="86"/>
      <c r="ETO54" s="86"/>
      <c r="ETP54" s="86"/>
      <c r="ETQ54" s="86"/>
      <c r="ETR54" s="86"/>
      <c r="ETS54" s="86"/>
      <c r="ETT54" s="86"/>
      <c r="ETU54" s="86"/>
      <c r="ETV54" s="86"/>
      <c r="ETW54" s="86"/>
      <c r="ETX54" s="86"/>
      <c r="ETY54" s="86"/>
      <c r="ETZ54" s="86"/>
      <c r="EUA54" s="86"/>
      <c r="EUB54" s="86"/>
      <c r="EUC54" s="86"/>
      <c r="EUD54" s="86"/>
      <c r="EUE54" s="86"/>
      <c r="EUF54" s="86"/>
      <c r="EUG54" s="86"/>
      <c r="EUH54" s="86"/>
      <c r="EUI54" s="86"/>
      <c r="EUJ54" s="86"/>
      <c r="EUK54" s="86"/>
      <c r="EUL54" s="86"/>
      <c r="EUM54" s="86"/>
      <c r="EUN54" s="86"/>
      <c r="EUO54" s="86"/>
      <c r="EUP54" s="86"/>
      <c r="EUQ54" s="86"/>
      <c r="EUR54" s="86"/>
      <c r="EUS54" s="86"/>
      <c r="EUT54" s="86"/>
      <c r="EUU54" s="86"/>
      <c r="EUV54" s="86"/>
      <c r="EUW54" s="86"/>
      <c r="EUX54" s="86"/>
      <c r="EUY54" s="86"/>
      <c r="EUZ54" s="86"/>
      <c r="EVA54" s="86"/>
      <c r="EVB54" s="86"/>
      <c r="EVC54" s="86"/>
      <c r="EVD54" s="86"/>
      <c r="EVE54" s="86"/>
      <c r="EVF54" s="86"/>
      <c r="EVG54" s="86"/>
      <c r="EVH54" s="86"/>
      <c r="EVI54" s="86"/>
      <c r="EVJ54" s="86"/>
      <c r="EVK54" s="86"/>
      <c r="EVL54" s="86"/>
      <c r="EVM54" s="86"/>
      <c r="EVN54" s="86"/>
      <c r="EVO54" s="86"/>
      <c r="EVP54" s="86"/>
      <c r="EVQ54" s="86"/>
      <c r="EVR54" s="86"/>
      <c r="EVS54" s="86"/>
      <c r="EVT54" s="86"/>
      <c r="EVU54" s="86"/>
      <c r="EVV54" s="86"/>
      <c r="EVW54" s="86"/>
      <c r="EVX54" s="86"/>
      <c r="EVY54" s="86"/>
      <c r="EVZ54" s="86"/>
      <c r="EWA54" s="86"/>
      <c r="EWB54" s="86"/>
      <c r="EWC54" s="86"/>
      <c r="EWD54" s="86"/>
      <c r="EWE54" s="86"/>
      <c r="EWF54" s="86"/>
      <c r="EWG54" s="86"/>
      <c r="EWH54" s="86"/>
      <c r="EWI54" s="86"/>
      <c r="EWJ54" s="86"/>
      <c r="EWK54" s="86"/>
      <c r="EWL54" s="86"/>
      <c r="EWM54" s="86"/>
      <c r="EWN54" s="86"/>
      <c r="EWO54" s="86"/>
      <c r="EWP54" s="86"/>
      <c r="EWQ54" s="86"/>
      <c r="EWR54" s="86"/>
      <c r="EWS54" s="86"/>
      <c r="EWT54" s="86"/>
      <c r="EWU54" s="86"/>
      <c r="EWV54" s="86"/>
      <c r="EWW54" s="86"/>
      <c r="EWX54" s="86"/>
      <c r="EWY54" s="86"/>
      <c r="EWZ54" s="86"/>
      <c r="EXA54" s="86"/>
      <c r="EXB54" s="86"/>
      <c r="EXC54" s="86"/>
      <c r="EXD54" s="86"/>
      <c r="EXE54" s="86"/>
      <c r="EXF54" s="86"/>
      <c r="EXG54" s="86"/>
      <c r="EXH54" s="86"/>
      <c r="EXI54" s="86"/>
      <c r="EXJ54" s="86"/>
      <c r="EXK54" s="86"/>
      <c r="EXL54" s="86"/>
      <c r="EXM54" s="86"/>
      <c r="EXN54" s="86"/>
      <c r="EXO54" s="86"/>
      <c r="EXP54" s="86"/>
      <c r="EXQ54" s="86"/>
      <c r="EXR54" s="86"/>
      <c r="EXS54" s="86"/>
      <c r="EXT54" s="86"/>
      <c r="EXU54" s="86"/>
      <c r="EXV54" s="86"/>
      <c r="EXW54" s="86"/>
      <c r="EXX54" s="86"/>
      <c r="EXY54" s="86"/>
      <c r="EXZ54" s="86"/>
      <c r="EYA54" s="86"/>
      <c r="EYB54" s="86"/>
      <c r="EYC54" s="86"/>
      <c r="EYD54" s="86"/>
      <c r="EYE54" s="86"/>
      <c r="EYF54" s="86"/>
      <c r="EYG54" s="86"/>
      <c r="EYH54" s="86"/>
      <c r="EYI54" s="86"/>
      <c r="EYJ54" s="86"/>
      <c r="EYK54" s="86"/>
      <c r="EYL54" s="86"/>
      <c r="EYM54" s="86"/>
      <c r="EYN54" s="86"/>
      <c r="EYO54" s="86"/>
      <c r="EYP54" s="86"/>
      <c r="EYQ54" s="86"/>
      <c r="EYR54" s="86"/>
      <c r="EYS54" s="86"/>
      <c r="EYT54" s="86"/>
      <c r="EYU54" s="86"/>
      <c r="EYV54" s="86"/>
      <c r="EYW54" s="86"/>
      <c r="EYX54" s="86"/>
      <c r="EYY54" s="86"/>
      <c r="EYZ54" s="86"/>
      <c r="EZA54" s="86"/>
      <c r="EZB54" s="86"/>
      <c r="EZC54" s="86"/>
      <c r="EZD54" s="86"/>
      <c r="EZE54" s="86"/>
      <c r="EZF54" s="86"/>
      <c r="EZG54" s="86"/>
      <c r="EZH54" s="86"/>
      <c r="EZI54" s="86"/>
      <c r="EZJ54" s="86"/>
      <c r="EZK54" s="86"/>
      <c r="EZL54" s="86"/>
      <c r="EZM54" s="86"/>
      <c r="EZN54" s="86"/>
      <c r="EZO54" s="86"/>
      <c r="EZP54" s="86"/>
      <c r="EZQ54" s="86"/>
      <c r="EZR54" s="86"/>
      <c r="EZS54" s="86"/>
      <c r="EZT54" s="86"/>
      <c r="EZU54" s="86"/>
      <c r="EZV54" s="86"/>
      <c r="EZW54" s="86"/>
      <c r="EZX54" s="86"/>
      <c r="EZY54" s="86"/>
      <c r="EZZ54" s="86"/>
      <c r="FAA54" s="86"/>
      <c r="FAB54" s="86"/>
      <c r="FAC54" s="86"/>
      <c r="FAD54" s="86"/>
      <c r="FAE54" s="86"/>
      <c r="FAF54" s="86"/>
      <c r="FAG54" s="86"/>
      <c r="FAH54" s="86"/>
      <c r="FAI54" s="86"/>
      <c r="FAJ54" s="86"/>
      <c r="FAK54" s="86"/>
      <c r="FAL54" s="86"/>
      <c r="FAM54" s="86"/>
      <c r="FAN54" s="86"/>
      <c r="FAO54" s="86"/>
      <c r="FAP54" s="86"/>
      <c r="FAQ54" s="86"/>
      <c r="FAR54" s="86"/>
      <c r="FAS54" s="86"/>
      <c r="FAT54" s="86"/>
      <c r="FAU54" s="86"/>
      <c r="FAV54" s="86"/>
      <c r="FAW54" s="86"/>
      <c r="FAX54" s="86"/>
      <c r="FAY54" s="86"/>
      <c r="FAZ54" s="86"/>
      <c r="FBA54" s="86"/>
      <c r="FBB54" s="86"/>
      <c r="FBC54" s="86"/>
      <c r="FBD54" s="86"/>
      <c r="FBE54" s="86"/>
      <c r="FBF54" s="86"/>
      <c r="FBG54" s="86"/>
      <c r="FBH54" s="86"/>
      <c r="FBI54" s="86"/>
      <c r="FBJ54" s="86"/>
      <c r="FBK54" s="86"/>
      <c r="FBL54" s="86"/>
      <c r="FBM54" s="86"/>
      <c r="FBN54" s="86"/>
      <c r="FBO54" s="86"/>
      <c r="FBP54" s="86"/>
      <c r="FBQ54" s="86"/>
      <c r="FBR54" s="86"/>
      <c r="FBS54" s="86"/>
      <c r="FBT54" s="86"/>
      <c r="FBU54" s="86"/>
      <c r="FBV54" s="86"/>
      <c r="FBW54" s="86"/>
      <c r="FBX54" s="86"/>
      <c r="FBY54" s="86"/>
      <c r="FBZ54" s="86"/>
      <c r="FCA54" s="86"/>
      <c r="FCB54" s="86"/>
      <c r="FCC54" s="86"/>
      <c r="FCD54" s="86"/>
      <c r="FCE54" s="86"/>
      <c r="FCF54" s="86"/>
      <c r="FCG54" s="86"/>
      <c r="FCH54" s="86"/>
      <c r="FCI54" s="86"/>
      <c r="FCJ54" s="86"/>
      <c r="FCK54" s="86"/>
      <c r="FCL54" s="86"/>
      <c r="FCM54" s="86"/>
      <c r="FCN54" s="86"/>
      <c r="FCO54" s="86"/>
      <c r="FCP54" s="86"/>
      <c r="FCQ54" s="86"/>
      <c r="FCR54" s="86"/>
      <c r="FCS54" s="86"/>
      <c r="FCT54" s="86"/>
      <c r="FCU54" s="86"/>
      <c r="FCV54" s="86"/>
      <c r="FCW54" s="86"/>
      <c r="FCX54" s="86"/>
      <c r="FCY54" s="86"/>
      <c r="FCZ54" s="86"/>
      <c r="FDA54" s="86"/>
      <c r="FDB54" s="86"/>
      <c r="FDC54" s="86"/>
      <c r="FDD54" s="86"/>
      <c r="FDE54" s="86"/>
      <c r="FDF54" s="86"/>
      <c r="FDG54" s="86"/>
      <c r="FDH54" s="86"/>
      <c r="FDI54" s="86"/>
      <c r="FDJ54" s="86"/>
      <c r="FDK54" s="86"/>
      <c r="FDL54" s="86"/>
      <c r="FDM54" s="86"/>
      <c r="FDN54" s="86"/>
      <c r="FDO54" s="86"/>
      <c r="FDP54" s="86"/>
      <c r="FDQ54" s="86"/>
      <c r="FDR54" s="86"/>
      <c r="FDS54" s="86"/>
      <c r="FDT54" s="86"/>
      <c r="FDU54" s="86"/>
      <c r="FDV54" s="86"/>
      <c r="FDW54" s="86"/>
      <c r="FDX54" s="86"/>
      <c r="FDY54" s="86"/>
      <c r="FDZ54" s="86"/>
      <c r="FEA54" s="86"/>
      <c r="FEB54" s="86"/>
      <c r="FEC54" s="86"/>
      <c r="FED54" s="86"/>
      <c r="FEE54" s="86"/>
      <c r="FEF54" s="86"/>
      <c r="FEG54" s="86"/>
      <c r="FEH54" s="86"/>
      <c r="FEI54" s="86"/>
      <c r="FEJ54" s="86"/>
      <c r="FEK54" s="86"/>
      <c r="FEL54" s="86"/>
      <c r="FEM54" s="86"/>
      <c r="FEN54" s="86"/>
      <c r="FEO54" s="86"/>
      <c r="FEP54" s="86"/>
      <c r="FEQ54" s="86"/>
      <c r="FER54" s="86"/>
      <c r="FES54" s="86"/>
      <c r="FET54" s="86"/>
      <c r="FEU54" s="86"/>
      <c r="FEV54" s="86"/>
      <c r="FEW54" s="86"/>
      <c r="FEX54" s="86"/>
      <c r="FEY54" s="86"/>
      <c r="FEZ54" s="86"/>
      <c r="FFA54" s="86"/>
      <c r="FFB54" s="86"/>
      <c r="FFC54" s="86"/>
      <c r="FFD54" s="86"/>
      <c r="FFE54" s="86"/>
      <c r="FFF54" s="86"/>
      <c r="FFG54" s="86"/>
      <c r="FFH54" s="86"/>
      <c r="FFI54" s="86"/>
      <c r="FFJ54" s="86"/>
      <c r="FFK54" s="86"/>
      <c r="FFL54" s="86"/>
      <c r="FFM54" s="86"/>
      <c r="FFN54" s="86"/>
      <c r="FFO54" s="86"/>
      <c r="FFP54" s="86"/>
      <c r="FFQ54" s="86"/>
      <c r="FFR54" s="86"/>
      <c r="FFS54" s="86"/>
      <c r="FFT54" s="86"/>
      <c r="FFU54" s="86"/>
      <c r="FFV54" s="86"/>
      <c r="FFW54" s="86"/>
      <c r="FFX54" s="86"/>
      <c r="FFY54" s="86"/>
      <c r="FFZ54" s="86"/>
      <c r="FGA54" s="86"/>
      <c r="FGB54" s="86"/>
      <c r="FGC54" s="86"/>
      <c r="FGD54" s="86"/>
      <c r="FGE54" s="86"/>
      <c r="FGF54" s="86"/>
      <c r="FGG54" s="86"/>
      <c r="FGH54" s="86"/>
      <c r="FGI54" s="86"/>
      <c r="FGJ54" s="86"/>
      <c r="FGK54" s="86"/>
      <c r="FGL54" s="86"/>
      <c r="FGM54" s="86"/>
      <c r="FGN54" s="86"/>
      <c r="FGO54" s="86"/>
      <c r="FGP54" s="86"/>
      <c r="FGQ54" s="86"/>
      <c r="FGR54" s="86"/>
      <c r="FGS54" s="86"/>
      <c r="FGT54" s="86"/>
      <c r="FGU54" s="86"/>
      <c r="FGV54" s="86"/>
      <c r="FGW54" s="86"/>
      <c r="FGX54" s="86"/>
      <c r="FGY54" s="86"/>
      <c r="FGZ54" s="86"/>
      <c r="FHA54" s="86"/>
      <c r="FHB54" s="86"/>
      <c r="FHC54" s="86"/>
      <c r="FHD54" s="86"/>
      <c r="FHE54" s="86"/>
      <c r="FHF54" s="86"/>
      <c r="FHG54" s="86"/>
      <c r="FHH54" s="86"/>
      <c r="FHI54" s="86"/>
      <c r="FHJ54" s="86"/>
      <c r="FHK54" s="86"/>
      <c r="FHL54" s="86"/>
      <c r="FHM54" s="86"/>
      <c r="FHN54" s="86"/>
      <c r="FHO54" s="86"/>
      <c r="FHP54" s="86"/>
      <c r="FHQ54" s="86"/>
      <c r="FHR54" s="86"/>
      <c r="FHS54" s="86"/>
      <c r="FHT54" s="86"/>
      <c r="FHU54" s="86"/>
      <c r="FHV54" s="86"/>
      <c r="FHW54" s="86"/>
      <c r="FHX54" s="86"/>
      <c r="FHY54" s="86"/>
      <c r="FHZ54" s="86"/>
      <c r="FIA54" s="86"/>
      <c r="FIB54" s="86"/>
      <c r="FIC54" s="86"/>
      <c r="FID54" s="86"/>
      <c r="FIE54" s="86"/>
      <c r="FIF54" s="86"/>
      <c r="FIG54" s="86"/>
      <c r="FIH54" s="86"/>
      <c r="FII54" s="86"/>
      <c r="FIJ54" s="86"/>
      <c r="FIK54" s="86"/>
      <c r="FIL54" s="86"/>
      <c r="FIM54" s="86"/>
      <c r="FIN54" s="86"/>
      <c r="FIO54" s="86"/>
      <c r="FIP54" s="86"/>
      <c r="FIQ54" s="86"/>
      <c r="FIR54" s="86"/>
      <c r="FIS54" s="86"/>
      <c r="FIT54" s="86"/>
      <c r="FIU54" s="86"/>
      <c r="FIV54" s="86"/>
      <c r="FIW54" s="86"/>
      <c r="FIX54" s="86"/>
      <c r="FIY54" s="86"/>
      <c r="FIZ54" s="86"/>
      <c r="FJA54" s="86"/>
      <c r="FJB54" s="86"/>
      <c r="FJC54" s="86"/>
      <c r="FJD54" s="86"/>
      <c r="FJE54" s="86"/>
      <c r="FJF54" s="86"/>
      <c r="FJG54" s="86"/>
      <c r="FJH54" s="86"/>
      <c r="FJI54" s="86"/>
      <c r="FJJ54" s="86"/>
      <c r="FJK54" s="86"/>
      <c r="FJL54" s="86"/>
      <c r="FJM54" s="86"/>
      <c r="FJN54" s="86"/>
      <c r="FJO54" s="86"/>
      <c r="FJP54" s="86"/>
      <c r="FJQ54" s="86"/>
      <c r="FJR54" s="86"/>
      <c r="FJS54" s="86"/>
      <c r="FJT54" s="86"/>
      <c r="FJU54" s="86"/>
      <c r="FJV54" s="86"/>
      <c r="FJW54" s="86"/>
      <c r="FJX54" s="86"/>
      <c r="FJY54" s="86"/>
      <c r="FJZ54" s="86"/>
      <c r="FKA54" s="86"/>
      <c r="FKB54" s="86"/>
      <c r="FKC54" s="86"/>
      <c r="FKD54" s="86"/>
      <c r="FKE54" s="86"/>
      <c r="FKF54" s="86"/>
      <c r="FKG54" s="86"/>
      <c r="FKH54" s="86"/>
      <c r="FKI54" s="86"/>
      <c r="FKJ54" s="86"/>
      <c r="FKK54" s="86"/>
      <c r="FKL54" s="86"/>
      <c r="FKM54" s="86"/>
      <c r="FKN54" s="86"/>
      <c r="FKO54" s="86"/>
      <c r="FKP54" s="86"/>
      <c r="FKQ54" s="86"/>
      <c r="FKR54" s="86"/>
      <c r="FKS54" s="86"/>
      <c r="FKT54" s="86"/>
      <c r="FKU54" s="86"/>
      <c r="FKV54" s="86"/>
      <c r="FKW54" s="86"/>
      <c r="FKX54" s="86"/>
      <c r="FKY54" s="86"/>
      <c r="FKZ54" s="86"/>
      <c r="FLA54" s="86"/>
      <c r="FLB54" s="86"/>
      <c r="FLC54" s="86"/>
      <c r="FLD54" s="86"/>
      <c r="FLE54" s="86"/>
      <c r="FLF54" s="86"/>
      <c r="FLG54" s="86"/>
      <c r="FLH54" s="86"/>
      <c r="FLI54" s="86"/>
      <c r="FLJ54" s="86"/>
      <c r="FLK54" s="86"/>
      <c r="FLL54" s="86"/>
      <c r="FLM54" s="86"/>
      <c r="FLN54" s="86"/>
      <c r="FLO54" s="86"/>
      <c r="FLP54" s="86"/>
      <c r="FLQ54" s="86"/>
      <c r="FLR54" s="86"/>
      <c r="FLS54" s="86"/>
      <c r="FLT54" s="86"/>
      <c r="FLU54" s="86"/>
      <c r="FLV54" s="86"/>
      <c r="FLW54" s="86"/>
      <c r="FLX54" s="86"/>
      <c r="FLY54" s="86"/>
      <c r="FLZ54" s="86"/>
      <c r="FMA54" s="86"/>
      <c r="FMB54" s="86"/>
      <c r="FMC54" s="86"/>
      <c r="FMD54" s="86"/>
      <c r="FME54" s="86"/>
      <c r="FMF54" s="86"/>
      <c r="FMG54" s="86"/>
      <c r="FMH54" s="86"/>
      <c r="FMI54" s="86"/>
      <c r="FMJ54" s="86"/>
      <c r="FMK54" s="86"/>
      <c r="FML54" s="86"/>
      <c r="FMM54" s="86"/>
      <c r="FMN54" s="86"/>
      <c r="FMO54" s="86"/>
      <c r="FMP54" s="86"/>
      <c r="FMQ54" s="86"/>
      <c r="FMR54" s="86"/>
      <c r="FMS54" s="86"/>
      <c r="FMT54" s="86"/>
      <c r="FMU54" s="86"/>
      <c r="FMV54" s="86"/>
      <c r="FMW54" s="86"/>
      <c r="FMX54" s="86"/>
      <c r="FMY54" s="86"/>
      <c r="FMZ54" s="86"/>
      <c r="FNA54" s="86"/>
      <c r="FNB54" s="86"/>
      <c r="FNC54" s="86"/>
      <c r="FND54" s="86"/>
      <c r="FNE54" s="86"/>
      <c r="FNF54" s="86"/>
      <c r="FNG54" s="86"/>
      <c r="FNH54" s="86"/>
      <c r="FNI54" s="86"/>
      <c r="FNJ54" s="86"/>
      <c r="FNK54" s="86"/>
      <c r="FNL54" s="86"/>
      <c r="FNM54" s="86"/>
      <c r="FNN54" s="86"/>
      <c r="FNO54" s="86"/>
      <c r="FNP54" s="86"/>
      <c r="FNQ54" s="86"/>
      <c r="FNR54" s="86"/>
      <c r="FNS54" s="86"/>
      <c r="FNT54" s="86"/>
      <c r="FNU54" s="86"/>
      <c r="FNV54" s="86"/>
      <c r="FNW54" s="86"/>
      <c r="FNX54" s="86"/>
      <c r="FNY54" s="86"/>
      <c r="FNZ54" s="86"/>
      <c r="FOA54" s="86"/>
      <c r="FOB54" s="86"/>
      <c r="FOC54" s="86"/>
      <c r="FOD54" s="86"/>
      <c r="FOE54" s="86"/>
      <c r="FOF54" s="86"/>
      <c r="FOG54" s="86"/>
      <c r="FOH54" s="86"/>
      <c r="FOI54" s="86"/>
      <c r="FOJ54" s="86"/>
      <c r="FOK54" s="86"/>
      <c r="FOL54" s="86"/>
      <c r="FOM54" s="86"/>
      <c r="FON54" s="86"/>
      <c r="FOO54" s="86"/>
      <c r="FOP54" s="86"/>
      <c r="FOQ54" s="86"/>
      <c r="FOR54" s="86"/>
      <c r="FOS54" s="86"/>
      <c r="FOT54" s="86"/>
      <c r="FOU54" s="86"/>
      <c r="FOV54" s="86"/>
      <c r="FOW54" s="86"/>
      <c r="FOX54" s="86"/>
      <c r="FOY54" s="86"/>
      <c r="FOZ54" s="86"/>
      <c r="FPA54" s="86"/>
      <c r="FPB54" s="86"/>
      <c r="FPC54" s="86"/>
      <c r="FPD54" s="86"/>
      <c r="FPE54" s="86"/>
      <c r="FPF54" s="86"/>
      <c r="FPG54" s="86"/>
      <c r="FPH54" s="86"/>
      <c r="FPI54" s="86"/>
      <c r="FPJ54" s="86"/>
      <c r="FPK54" s="86"/>
      <c r="FPL54" s="86"/>
      <c r="FPM54" s="86"/>
      <c r="FPN54" s="86"/>
      <c r="FPO54" s="86"/>
      <c r="FPP54" s="86"/>
      <c r="FPQ54" s="86"/>
      <c r="FPR54" s="86"/>
      <c r="FPS54" s="86"/>
      <c r="FPT54" s="86"/>
      <c r="FPU54" s="86"/>
      <c r="FPV54" s="86"/>
      <c r="FPW54" s="86"/>
      <c r="FPX54" s="86"/>
      <c r="FPY54" s="86"/>
      <c r="FPZ54" s="86"/>
      <c r="FQA54" s="86"/>
      <c r="FQB54" s="86"/>
      <c r="FQC54" s="86"/>
      <c r="FQD54" s="86"/>
      <c r="FQE54" s="86"/>
      <c r="FQF54" s="86"/>
      <c r="FQG54" s="86"/>
      <c r="FQH54" s="86"/>
      <c r="FQI54" s="86"/>
      <c r="FQJ54" s="86"/>
      <c r="FQK54" s="86"/>
      <c r="FQL54" s="86"/>
      <c r="FQM54" s="86"/>
      <c r="FQN54" s="86"/>
      <c r="FQO54" s="86"/>
      <c r="FQP54" s="86"/>
      <c r="FQQ54" s="86"/>
      <c r="FQR54" s="86"/>
      <c r="FQS54" s="86"/>
      <c r="FQT54" s="86"/>
      <c r="FQU54" s="86"/>
      <c r="FQV54" s="86"/>
      <c r="FQW54" s="86"/>
      <c r="FQX54" s="86"/>
      <c r="FQY54" s="86"/>
      <c r="FQZ54" s="86"/>
      <c r="FRA54" s="86"/>
      <c r="FRB54" s="86"/>
      <c r="FRC54" s="86"/>
      <c r="FRD54" s="86"/>
      <c r="FRE54" s="86"/>
      <c r="FRF54" s="86"/>
      <c r="FRG54" s="86"/>
      <c r="FRH54" s="86"/>
      <c r="FRI54" s="86"/>
      <c r="FRJ54" s="86"/>
      <c r="FRK54" s="86"/>
      <c r="FRL54" s="86"/>
      <c r="FRM54" s="86"/>
      <c r="FRN54" s="86"/>
      <c r="FRO54" s="86"/>
      <c r="FRP54" s="86"/>
      <c r="FRQ54" s="86"/>
      <c r="FRR54" s="86"/>
      <c r="FRS54" s="86"/>
      <c r="FRT54" s="86"/>
      <c r="FRU54" s="86"/>
      <c r="FRV54" s="86"/>
      <c r="FRW54" s="86"/>
      <c r="FRX54" s="86"/>
      <c r="FRY54" s="86"/>
      <c r="FRZ54" s="86"/>
      <c r="FSA54" s="86"/>
      <c r="FSB54" s="86"/>
      <c r="FSC54" s="86"/>
      <c r="FSD54" s="86"/>
      <c r="FSE54" s="86"/>
      <c r="FSF54" s="86"/>
      <c r="FSG54" s="86"/>
      <c r="FSH54" s="86"/>
      <c r="FSI54" s="86"/>
      <c r="FSJ54" s="86"/>
      <c r="FSK54" s="86"/>
      <c r="FSL54" s="86"/>
      <c r="FSM54" s="86"/>
      <c r="FSN54" s="86"/>
      <c r="FSO54" s="86"/>
      <c r="FSP54" s="86"/>
      <c r="FSQ54" s="86"/>
      <c r="FSR54" s="86"/>
      <c r="FSS54" s="86"/>
      <c r="FST54" s="86"/>
      <c r="FSU54" s="86"/>
      <c r="FSV54" s="86"/>
      <c r="FSW54" s="86"/>
      <c r="FSX54" s="86"/>
      <c r="FSY54" s="86"/>
      <c r="FSZ54" s="86"/>
      <c r="FTA54" s="86"/>
      <c r="FTB54" s="86"/>
      <c r="FTC54" s="86"/>
      <c r="FTD54" s="86"/>
      <c r="FTE54" s="86"/>
      <c r="FTF54" s="86"/>
      <c r="FTG54" s="86"/>
      <c r="FTH54" s="86"/>
      <c r="FTI54" s="86"/>
      <c r="FTJ54" s="86"/>
      <c r="FTK54" s="86"/>
      <c r="FTL54" s="86"/>
      <c r="FTM54" s="86"/>
      <c r="FTN54" s="86"/>
      <c r="FTO54" s="86"/>
      <c r="FTP54" s="86"/>
      <c r="FTQ54" s="86"/>
      <c r="FTR54" s="86"/>
      <c r="FTS54" s="86"/>
      <c r="FTT54" s="86"/>
      <c r="FTU54" s="86"/>
      <c r="FTV54" s="86"/>
      <c r="FTW54" s="86"/>
      <c r="FTX54" s="86"/>
      <c r="FTY54" s="86"/>
      <c r="FTZ54" s="86"/>
      <c r="FUA54" s="86"/>
      <c r="FUB54" s="86"/>
      <c r="FUC54" s="86"/>
      <c r="FUD54" s="86"/>
      <c r="FUE54" s="86"/>
      <c r="FUF54" s="86"/>
      <c r="FUG54" s="86"/>
      <c r="FUH54" s="86"/>
      <c r="FUI54" s="86"/>
      <c r="FUJ54" s="86"/>
      <c r="FUK54" s="86"/>
      <c r="FUL54" s="86"/>
      <c r="FUM54" s="86"/>
      <c r="FUN54" s="86"/>
      <c r="FUO54" s="86"/>
      <c r="FUP54" s="86"/>
      <c r="FUQ54" s="86"/>
      <c r="FUR54" s="86"/>
      <c r="FUS54" s="86"/>
      <c r="FUT54" s="86"/>
      <c r="FUU54" s="86"/>
      <c r="FUV54" s="86"/>
      <c r="FUW54" s="86"/>
      <c r="FUX54" s="86"/>
      <c r="FUY54" s="86"/>
      <c r="FUZ54" s="86"/>
      <c r="FVA54" s="86"/>
      <c r="FVB54" s="86"/>
      <c r="FVC54" s="86"/>
      <c r="FVD54" s="86"/>
      <c r="FVE54" s="86"/>
      <c r="FVF54" s="86"/>
      <c r="FVG54" s="86"/>
      <c r="FVH54" s="86"/>
      <c r="FVI54" s="86"/>
      <c r="FVJ54" s="86"/>
      <c r="FVK54" s="86"/>
      <c r="FVL54" s="86"/>
      <c r="FVM54" s="86"/>
      <c r="FVN54" s="86"/>
      <c r="FVO54" s="86"/>
      <c r="FVP54" s="86"/>
      <c r="FVQ54" s="86"/>
      <c r="FVR54" s="86"/>
      <c r="FVS54" s="86"/>
      <c r="FVT54" s="86"/>
      <c r="FVU54" s="86"/>
      <c r="FVV54" s="86"/>
      <c r="FVW54" s="86"/>
      <c r="FVX54" s="86"/>
      <c r="FVY54" s="86"/>
      <c r="FVZ54" s="86"/>
      <c r="FWA54" s="86"/>
      <c r="FWB54" s="86"/>
      <c r="FWC54" s="86"/>
      <c r="FWD54" s="86"/>
      <c r="FWE54" s="86"/>
      <c r="FWF54" s="86"/>
      <c r="FWG54" s="86"/>
      <c r="FWH54" s="86"/>
      <c r="FWI54" s="86"/>
      <c r="FWJ54" s="86"/>
      <c r="FWK54" s="86"/>
      <c r="FWL54" s="86"/>
      <c r="FWM54" s="86"/>
      <c r="FWN54" s="86"/>
      <c r="FWO54" s="86"/>
      <c r="FWP54" s="86"/>
      <c r="FWQ54" s="86"/>
      <c r="FWR54" s="86"/>
      <c r="FWS54" s="86"/>
      <c r="FWT54" s="86"/>
      <c r="FWU54" s="86"/>
      <c r="FWV54" s="86"/>
      <c r="FWW54" s="86"/>
      <c r="FWX54" s="86"/>
      <c r="FWY54" s="86"/>
      <c r="FWZ54" s="86"/>
      <c r="FXA54" s="86"/>
      <c r="FXB54" s="86"/>
      <c r="FXC54" s="86"/>
      <c r="FXD54" s="86"/>
      <c r="FXE54" s="86"/>
      <c r="FXF54" s="86"/>
      <c r="FXG54" s="86"/>
      <c r="FXH54" s="86"/>
      <c r="FXI54" s="86"/>
      <c r="FXJ54" s="86"/>
      <c r="FXK54" s="86"/>
      <c r="FXL54" s="86"/>
      <c r="FXM54" s="86"/>
      <c r="FXN54" s="86"/>
      <c r="FXO54" s="86"/>
      <c r="FXP54" s="86"/>
      <c r="FXQ54" s="86"/>
      <c r="FXR54" s="86"/>
      <c r="FXS54" s="86"/>
      <c r="FXT54" s="86"/>
      <c r="FXU54" s="86"/>
      <c r="FXV54" s="86"/>
      <c r="FXW54" s="86"/>
      <c r="FXX54" s="86"/>
      <c r="FXY54" s="86"/>
      <c r="FXZ54" s="86"/>
      <c r="FYA54" s="86"/>
      <c r="FYB54" s="86"/>
      <c r="FYC54" s="86"/>
      <c r="FYD54" s="86"/>
      <c r="FYE54" s="86"/>
      <c r="FYF54" s="86"/>
      <c r="FYG54" s="86"/>
      <c r="FYH54" s="86"/>
      <c r="FYI54" s="86"/>
      <c r="FYJ54" s="86"/>
      <c r="FYK54" s="86"/>
      <c r="FYL54" s="86"/>
      <c r="FYM54" s="86"/>
      <c r="FYN54" s="86"/>
      <c r="FYO54" s="86"/>
      <c r="FYP54" s="86"/>
      <c r="FYQ54" s="86"/>
      <c r="FYR54" s="86"/>
      <c r="FYS54" s="86"/>
      <c r="FYT54" s="86"/>
      <c r="FYU54" s="86"/>
      <c r="FYV54" s="86"/>
      <c r="FYW54" s="86"/>
      <c r="FYX54" s="86"/>
      <c r="FYY54" s="86"/>
      <c r="FYZ54" s="86"/>
      <c r="FZA54" s="86"/>
      <c r="FZB54" s="86"/>
      <c r="FZC54" s="86"/>
      <c r="FZD54" s="86"/>
      <c r="FZE54" s="86"/>
      <c r="FZF54" s="86"/>
      <c r="FZG54" s="86"/>
      <c r="FZH54" s="86"/>
      <c r="FZI54" s="86"/>
      <c r="FZJ54" s="86"/>
      <c r="FZK54" s="86"/>
      <c r="FZL54" s="86"/>
      <c r="FZM54" s="86"/>
      <c r="FZN54" s="86"/>
      <c r="FZO54" s="86"/>
      <c r="FZP54" s="86"/>
      <c r="FZQ54" s="86"/>
      <c r="FZR54" s="86"/>
      <c r="FZS54" s="86"/>
      <c r="FZT54" s="86"/>
      <c r="FZU54" s="86"/>
      <c r="FZV54" s="86"/>
      <c r="FZW54" s="86"/>
      <c r="FZX54" s="86"/>
      <c r="FZY54" s="86"/>
      <c r="FZZ54" s="86"/>
      <c r="GAA54" s="86"/>
      <c r="GAB54" s="86"/>
      <c r="GAC54" s="86"/>
      <c r="GAD54" s="86"/>
      <c r="GAE54" s="86"/>
      <c r="GAF54" s="86"/>
      <c r="GAG54" s="86"/>
      <c r="GAH54" s="86"/>
      <c r="GAI54" s="86"/>
      <c r="GAJ54" s="86"/>
      <c r="GAK54" s="86"/>
      <c r="GAL54" s="86"/>
      <c r="GAM54" s="86"/>
      <c r="GAN54" s="86"/>
      <c r="GAO54" s="86"/>
      <c r="GAP54" s="86"/>
      <c r="GAQ54" s="86"/>
      <c r="GAR54" s="86"/>
      <c r="GAS54" s="86"/>
      <c r="GAT54" s="86"/>
      <c r="GAU54" s="86"/>
      <c r="GAV54" s="86"/>
      <c r="GAW54" s="86"/>
      <c r="GAX54" s="86"/>
      <c r="GAY54" s="86"/>
      <c r="GAZ54" s="86"/>
      <c r="GBA54" s="86"/>
      <c r="GBB54" s="86"/>
      <c r="GBC54" s="86"/>
      <c r="GBD54" s="86"/>
      <c r="GBE54" s="86"/>
      <c r="GBF54" s="86"/>
      <c r="GBG54" s="86"/>
      <c r="GBH54" s="86"/>
      <c r="GBI54" s="86"/>
      <c r="GBJ54" s="86"/>
      <c r="GBK54" s="86"/>
      <c r="GBL54" s="86"/>
      <c r="GBM54" s="86"/>
      <c r="GBN54" s="86"/>
      <c r="GBO54" s="86"/>
      <c r="GBP54" s="86"/>
      <c r="GBQ54" s="86"/>
      <c r="GBR54" s="86"/>
      <c r="GBS54" s="86"/>
      <c r="GBT54" s="86"/>
      <c r="GBU54" s="86"/>
      <c r="GBV54" s="86"/>
      <c r="GBW54" s="86"/>
      <c r="GBX54" s="86"/>
      <c r="GBY54" s="86"/>
      <c r="GBZ54" s="86"/>
      <c r="GCA54" s="86"/>
      <c r="GCB54" s="86"/>
      <c r="GCC54" s="86"/>
      <c r="GCD54" s="86"/>
      <c r="GCE54" s="86"/>
      <c r="GCF54" s="86"/>
      <c r="GCG54" s="86"/>
      <c r="GCH54" s="86"/>
      <c r="GCI54" s="86"/>
      <c r="GCJ54" s="86"/>
      <c r="GCK54" s="86"/>
      <c r="GCL54" s="86"/>
      <c r="GCM54" s="86"/>
      <c r="GCN54" s="86"/>
      <c r="GCO54" s="86"/>
      <c r="GCP54" s="86"/>
      <c r="GCQ54" s="86"/>
      <c r="GCR54" s="86"/>
      <c r="GCS54" s="86"/>
      <c r="GCT54" s="86"/>
      <c r="GCU54" s="86"/>
      <c r="GCV54" s="86"/>
      <c r="GCW54" s="86"/>
      <c r="GCX54" s="86"/>
      <c r="GCY54" s="86"/>
      <c r="GCZ54" s="86"/>
      <c r="GDA54" s="86"/>
      <c r="GDB54" s="86"/>
      <c r="GDC54" s="86"/>
      <c r="GDD54" s="86"/>
      <c r="GDE54" s="86"/>
      <c r="GDF54" s="86"/>
      <c r="GDG54" s="86"/>
      <c r="GDH54" s="86"/>
      <c r="GDI54" s="86"/>
      <c r="GDJ54" s="86"/>
      <c r="GDK54" s="86"/>
      <c r="GDL54" s="86"/>
      <c r="GDM54" s="86"/>
      <c r="GDN54" s="86"/>
      <c r="GDO54" s="86"/>
      <c r="GDP54" s="86"/>
      <c r="GDQ54" s="86"/>
      <c r="GDR54" s="86"/>
      <c r="GDS54" s="86"/>
      <c r="GDT54" s="86"/>
      <c r="GDU54" s="86"/>
      <c r="GDV54" s="86"/>
      <c r="GDW54" s="86"/>
      <c r="GDX54" s="86"/>
      <c r="GDY54" s="86"/>
      <c r="GDZ54" s="86"/>
      <c r="GEA54" s="86"/>
      <c r="GEB54" s="86"/>
      <c r="GEC54" s="86"/>
      <c r="GED54" s="86"/>
      <c r="GEE54" s="86"/>
      <c r="GEF54" s="86"/>
      <c r="GEG54" s="86"/>
      <c r="GEH54" s="86"/>
      <c r="GEI54" s="86"/>
      <c r="GEJ54" s="86"/>
      <c r="GEK54" s="86"/>
      <c r="GEL54" s="86"/>
      <c r="GEM54" s="86"/>
      <c r="GEN54" s="86"/>
      <c r="GEO54" s="86"/>
      <c r="GEP54" s="86"/>
      <c r="GEQ54" s="86"/>
      <c r="GER54" s="86"/>
      <c r="GES54" s="86"/>
      <c r="GET54" s="86"/>
      <c r="GEU54" s="86"/>
      <c r="GEV54" s="86"/>
      <c r="GEW54" s="86"/>
      <c r="GEX54" s="86"/>
      <c r="GEY54" s="86"/>
      <c r="GEZ54" s="86"/>
      <c r="GFA54" s="86"/>
      <c r="GFB54" s="86"/>
      <c r="GFC54" s="86"/>
      <c r="GFD54" s="86"/>
      <c r="GFE54" s="86"/>
      <c r="GFF54" s="86"/>
      <c r="GFG54" s="86"/>
      <c r="GFH54" s="86"/>
      <c r="GFI54" s="86"/>
      <c r="GFJ54" s="86"/>
      <c r="GFK54" s="86"/>
      <c r="GFL54" s="86"/>
      <c r="GFM54" s="86"/>
      <c r="GFN54" s="86"/>
      <c r="GFO54" s="86"/>
      <c r="GFP54" s="86"/>
      <c r="GFQ54" s="86"/>
      <c r="GFR54" s="86"/>
      <c r="GFS54" s="86"/>
      <c r="GFT54" s="86"/>
      <c r="GFU54" s="86"/>
      <c r="GFV54" s="86"/>
      <c r="GFW54" s="86"/>
      <c r="GFX54" s="86"/>
      <c r="GFY54" s="86"/>
      <c r="GFZ54" s="86"/>
      <c r="GGA54" s="86"/>
      <c r="GGB54" s="86"/>
      <c r="GGC54" s="86"/>
      <c r="GGD54" s="86"/>
      <c r="GGE54" s="86"/>
      <c r="GGF54" s="86"/>
      <c r="GGG54" s="86"/>
      <c r="GGH54" s="86"/>
      <c r="GGI54" s="86"/>
      <c r="GGJ54" s="86"/>
      <c r="GGK54" s="86"/>
      <c r="GGL54" s="86"/>
      <c r="GGM54" s="86"/>
      <c r="GGN54" s="86"/>
      <c r="GGO54" s="86"/>
      <c r="GGP54" s="86"/>
      <c r="GGQ54" s="86"/>
      <c r="GGR54" s="86"/>
      <c r="GGS54" s="86"/>
      <c r="GGT54" s="86"/>
      <c r="GGU54" s="86"/>
      <c r="GGV54" s="86"/>
      <c r="GGW54" s="86"/>
      <c r="GGX54" s="86"/>
      <c r="GGY54" s="86"/>
      <c r="GGZ54" s="86"/>
      <c r="GHA54" s="86"/>
      <c r="GHB54" s="86"/>
      <c r="GHC54" s="86"/>
      <c r="GHD54" s="86"/>
      <c r="GHE54" s="86"/>
      <c r="GHF54" s="86"/>
      <c r="GHG54" s="86"/>
      <c r="GHH54" s="86"/>
      <c r="GHI54" s="86"/>
      <c r="GHJ54" s="86"/>
      <c r="GHK54" s="86"/>
      <c r="GHL54" s="86"/>
      <c r="GHM54" s="86"/>
      <c r="GHN54" s="86"/>
      <c r="GHO54" s="86"/>
      <c r="GHP54" s="86"/>
      <c r="GHQ54" s="86"/>
      <c r="GHR54" s="86"/>
      <c r="GHS54" s="86"/>
      <c r="GHT54" s="86"/>
      <c r="GHU54" s="86"/>
      <c r="GHV54" s="86"/>
      <c r="GHW54" s="86"/>
      <c r="GHX54" s="86"/>
      <c r="GHY54" s="86"/>
      <c r="GHZ54" s="86"/>
      <c r="GIA54" s="86"/>
      <c r="GIB54" s="86"/>
      <c r="GIC54" s="86"/>
      <c r="GID54" s="86"/>
      <c r="GIE54" s="86"/>
      <c r="GIF54" s="86"/>
      <c r="GIG54" s="86"/>
      <c r="GIH54" s="86"/>
      <c r="GII54" s="86"/>
      <c r="GIJ54" s="86"/>
      <c r="GIK54" s="86"/>
      <c r="GIL54" s="86"/>
      <c r="GIM54" s="86"/>
      <c r="GIN54" s="86"/>
      <c r="GIO54" s="86"/>
      <c r="GIP54" s="86"/>
      <c r="GIQ54" s="86"/>
      <c r="GIR54" s="86"/>
      <c r="GIS54" s="86"/>
      <c r="GIT54" s="86"/>
      <c r="GIU54" s="86"/>
      <c r="GIV54" s="86"/>
      <c r="GIW54" s="86"/>
      <c r="GIX54" s="86"/>
      <c r="GIY54" s="86"/>
      <c r="GIZ54" s="86"/>
      <c r="GJA54" s="86"/>
      <c r="GJB54" s="86"/>
      <c r="GJC54" s="86"/>
      <c r="GJD54" s="86"/>
      <c r="GJE54" s="86"/>
      <c r="GJF54" s="86"/>
      <c r="GJG54" s="86"/>
      <c r="GJH54" s="86"/>
      <c r="GJI54" s="86"/>
      <c r="GJJ54" s="86"/>
      <c r="GJK54" s="86"/>
      <c r="GJL54" s="86"/>
      <c r="GJM54" s="86"/>
      <c r="GJN54" s="86"/>
      <c r="GJO54" s="86"/>
      <c r="GJP54" s="86"/>
      <c r="GJQ54" s="86"/>
      <c r="GJR54" s="86"/>
      <c r="GJS54" s="86"/>
      <c r="GJT54" s="86"/>
      <c r="GJU54" s="86"/>
      <c r="GJV54" s="86"/>
      <c r="GJW54" s="86"/>
      <c r="GJX54" s="86"/>
      <c r="GJY54" s="86"/>
      <c r="GJZ54" s="86"/>
      <c r="GKA54" s="86"/>
      <c r="GKB54" s="86"/>
      <c r="GKC54" s="86"/>
      <c r="GKD54" s="86"/>
      <c r="GKE54" s="86"/>
      <c r="GKF54" s="86"/>
      <c r="GKG54" s="86"/>
      <c r="GKH54" s="86"/>
      <c r="GKI54" s="86"/>
      <c r="GKJ54" s="86"/>
      <c r="GKK54" s="86"/>
      <c r="GKL54" s="86"/>
      <c r="GKM54" s="86"/>
      <c r="GKN54" s="86"/>
      <c r="GKO54" s="86"/>
      <c r="GKP54" s="86"/>
      <c r="GKQ54" s="86"/>
      <c r="GKR54" s="86"/>
      <c r="GKS54" s="86"/>
      <c r="GKT54" s="86"/>
      <c r="GKU54" s="86"/>
      <c r="GKV54" s="86"/>
      <c r="GKW54" s="86"/>
      <c r="GKX54" s="86"/>
      <c r="GKY54" s="86"/>
      <c r="GKZ54" s="86"/>
      <c r="GLA54" s="86"/>
      <c r="GLB54" s="86"/>
      <c r="GLC54" s="86"/>
      <c r="GLD54" s="86"/>
      <c r="GLE54" s="86"/>
      <c r="GLF54" s="86"/>
      <c r="GLG54" s="86"/>
      <c r="GLH54" s="86"/>
      <c r="GLI54" s="86"/>
      <c r="GLJ54" s="86"/>
      <c r="GLK54" s="86"/>
      <c r="GLL54" s="86"/>
      <c r="GLM54" s="86"/>
      <c r="GLN54" s="86"/>
      <c r="GLO54" s="86"/>
      <c r="GLP54" s="86"/>
      <c r="GLQ54" s="86"/>
      <c r="GLR54" s="86"/>
      <c r="GLS54" s="86"/>
      <c r="GLT54" s="86"/>
      <c r="GLU54" s="86"/>
      <c r="GLV54" s="86"/>
      <c r="GLW54" s="86"/>
      <c r="GLX54" s="86"/>
      <c r="GLY54" s="86"/>
      <c r="GLZ54" s="86"/>
      <c r="GMA54" s="86"/>
      <c r="GMB54" s="86"/>
      <c r="GMC54" s="86"/>
      <c r="GMD54" s="86"/>
      <c r="GME54" s="86"/>
      <c r="GMF54" s="86"/>
      <c r="GMG54" s="86"/>
      <c r="GMH54" s="86"/>
      <c r="GMI54" s="86"/>
      <c r="GMJ54" s="86"/>
      <c r="GMK54" s="86"/>
      <c r="GML54" s="86"/>
      <c r="GMM54" s="86"/>
      <c r="GMN54" s="86"/>
      <c r="GMO54" s="86"/>
      <c r="GMP54" s="86"/>
      <c r="GMQ54" s="86"/>
      <c r="GMR54" s="86"/>
      <c r="GMS54" s="86"/>
      <c r="GMT54" s="86"/>
      <c r="GMU54" s="86"/>
      <c r="GMV54" s="86"/>
      <c r="GMW54" s="86"/>
      <c r="GMX54" s="86"/>
      <c r="GMY54" s="86"/>
      <c r="GMZ54" s="86"/>
      <c r="GNA54" s="86"/>
      <c r="GNB54" s="86"/>
      <c r="GNC54" s="86"/>
      <c r="GND54" s="86"/>
      <c r="GNE54" s="86"/>
      <c r="GNF54" s="86"/>
      <c r="GNG54" s="86"/>
      <c r="GNH54" s="86"/>
      <c r="GNI54" s="86"/>
      <c r="GNJ54" s="86"/>
      <c r="GNK54" s="86"/>
      <c r="GNL54" s="86"/>
      <c r="GNM54" s="86"/>
      <c r="GNN54" s="86"/>
      <c r="GNO54" s="86"/>
      <c r="GNP54" s="86"/>
      <c r="GNQ54" s="86"/>
      <c r="GNR54" s="86"/>
      <c r="GNS54" s="86"/>
      <c r="GNT54" s="86"/>
      <c r="GNU54" s="86"/>
      <c r="GNV54" s="86"/>
      <c r="GNW54" s="86"/>
      <c r="GNX54" s="86"/>
      <c r="GNY54" s="86"/>
      <c r="GNZ54" s="86"/>
      <c r="GOA54" s="86"/>
      <c r="GOB54" s="86"/>
      <c r="GOC54" s="86"/>
      <c r="GOD54" s="86"/>
      <c r="GOE54" s="86"/>
      <c r="GOF54" s="86"/>
      <c r="GOG54" s="86"/>
      <c r="GOH54" s="86"/>
      <c r="GOI54" s="86"/>
      <c r="GOJ54" s="86"/>
      <c r="GOK54" s="86"/>
      <c r="GOL54" s="86"/>
      <c r="GOM54" s="86"/>
      <c r="GON54" s="86"/>
      <c r="GOO54" s="86"/>
      <c r="GOP54" s="86"/>
      <c r="GOQ54" s="86"/>
      <c r="GOR54" s="86"/>
      <c r="GOS54" s="86"/>
      <c r="GOT54" s="86"/>
      <c r="GOU54" s="86"/>
      <c r="GOV54" s="86"/>
      <c r="GOW54" s="86"/>
      <c r="GOX54" s="86"/>
      <c r="GOY54" s="86"/>
      <c r="GOZ54" s="86"/>
      <c r="GPA54" s="86"/>
      <c r="GPB54" s="86"/>
      <c r="GPC54" s="86"/>
      <c r="GPD54" s="86"/>
      <c r="GPE54" s="86"/>
      <c r="GPF54" s="86"/>
      <c r="GPG54" s="86"/>
      <c r="GPH54" s="86"/>
      <c r="GPI54" s="86"/>
      <c r="GPJ54" s="86"/>
      <c r="GPK54" s="86"/>
      <c r="GPL54" s="86"/>
      <c r="GPM54" s="86"/>
      <c r="GPN54" s="86"/>
      <c r="GPO54" s="86"/>
      <c r="GPP54" s="86"/>
      <c r="GPQ54" s="86"/>
      <c r="GPR54" s="86"/>
      <c r="GPS54" s="86"/>
      <c r="GPT54" s="86"/>
      <c r="GPU54" s="86"/>
      <c r="GPV54" s="86"/>
      <c r="GPW54" s="86"/>
      <c r="GPX54" s="86"/>
      <c r="GPY54" s="86"/>
      <c r="GPZ54" s="86"/>
      <c r="GQA54" s="86"/>
      <c r="GQB54" s="86"/>
      <c r="GQC54" s="86"/>
      <c r="GQD54" s="86"/>
      <c r="GQE54" s="86"/>
      <c r="GQF54" s="86"/>
      <c r="GQG54" s="86"/>
      <c r="GQH54" s="86"/>
      <c r="GQI54" s="86"/>
      <c r="GQJ54" s="86"/>
      <c r="GQK54" s="86"/>
      <c r="GQL54" s="86"/>
      <c r="GQM54" s="86"/>
      <c r="GQN54" s="86"/>
      <c r="GQO54" s="86"/>
      <c r="GQP54" s="86"/>
      <c r="GQQ54" s="86"/>
      <c r="GQR54" s="86"/>
      <c r="GQS54" s="86"/>
      <c r="GQT54" s="86"/>
      <c r="GQU54" s="86"/>
      <c r="GQV54" s="86"/>
      <c r="GQW54" s="86"/>
      <c r="GQX54" s="86"/>
      <c r="GQY54" s="86"/>
      <c r="GQZ54" s="86"/>
      <c r="GRA54" s="86"/>
      <c r="GRB54" s="86"/>
      <c r="GRC54" s="86"/>
      <c r="GRD54" s="86"/>
      <c r="GRE54" s="86"/>
      <c r="GRF54" s="86"/>
      <c r="GRG54" s="86"/>
      <c r="GRH54" s="86"/>
      <c r="GRI54" s="86"/>
      <c r="GRJ54" s="86"/>
      <c r="GRK54" s="86"/>
      <c r="GRL54" s="86"/>
      <c r="GRM54" s="86"/>
      <c r="GRN54" s="86"/>
      <c r="GRO54" s="86"/>
      <c r="GRP54" s="86"/>
      <c r="GRQ54" s="86"/>
      <c r="GRR54" s="86"/>
      <c r="GRS54" s="86"/>
      <c r="GRT54" s="86"/>
      <c r="GRU54" s="86"/>
      <c r="GRV54" s="86"/>
      <c r="GRW54" s="86"/>
      <c r="GRX54" s="86"/>
      <c r="GRY54" s="86"/>
      <c r="GRZ54" s="86"/>
      <c r="GSA54" s="86"/>
      <c r="GSB54" s="86"/>
      <c r="GSC54" s="86"/>
      <c r="GSD54" s="86"/>
      <c r="GSE54" s="86"/>
      <c r="GSF54" s="86"/>
      <c r="GSG54" s="86"/>
      <c r="GSH54" s="86"/>
      <c r="GSI54" s="86"/>
      <c r="GSJ54" s="86"/>
      <c r="GSK54" s="86"/>
      <c r="GSL54" s="86"/>
      <c r="GSM54" s="86"/>
      <c r="GSN54" s="86"/>
      <c r="GSO54" s="86"/>
      <c r="GSP54" s="86"/>
      <c r="GSQ54" s="86"/>
      <c r="GSR54" s="86"/>
      <c r="GSS54" s="86"/>
      <c r="GST54" s="86"/>
      <c r="GSU54" s="86"/>
      <c r="GSV54" s="86"/>
      <c r="GSW54" s="86"/>
      <c r="GSX54" s="86"/>
      <c r="GSY54" s="86"/>
      <c r="GSZ54" s="86"/>
      <c r="GTA54" s="86"/>
      <c r="GTB54" s="86"/>
      <c r="GTC54" s="86"/>
      <c r="GTD54" s="86"/>
      <c r="GTE54" s="86"/>
      <c r="GTF54" s="86"/>
      <c r="GTG54" s="86"/>
      <c r="GTH54" s="86"/>
      <c r="GTI54" s="86"/>
      <c r="GTJ54" s="86"/>
      <c r="GTK54" s="86"/>
      <c r="GTL54" s="86"/>
      <c r="GTM54" s="86"/>
      <c r="GTN54" s="86"/>
      <c r="GTO54" s="86"/>
      <c r="GTP54" s="86"/>
      <c r="GTQ54" s="86"/>
      <c r="GTR54" s="86"/>
      <c r="GTS54" s="86"/>
      <c r="GTT54" s="86"/>
      <c r="GTU54" s="86"/>
      <c r="GTV54" s="86"/>
      <c r="GTW54" s="86"/>
      <c r="GTX54" s="86"/>
      <c r="GTY54" s="86"/>
      <c r="GTZ54" s="86"/>
      <c r="GUA54" s="86"/>
      <c r="GUB54" s="86"/>
      <c r="GUC54" s="86"/>
      <c r="GUD54" s="86"/>
      <c r="GUE54" s="86"/>
      <c r="GUF54" s="86"/>
      <c r="GUG54" s="86"/>
      <c r="GUH54" s="86"/>
      <c r="GUI54" s="86"/>
      <c r="GUJ54" s="86"/>
      <c r="GUK54" s="86"/>
      <c r="GUL54" s="86"/>
      <c r="GUM54" s="86"/>
      <c r="GUN54" s="86"/>
      <c r="GUO54" s="86"/>
      <c r="GUP54" s="86"/>
      <c r="GUQ54" s="86"/>
      <c r="GUR54" s="86"/>
      <c r="GUS54" s="86"/>
      <c r="GUT54" s="86"/>
      <c r="GUU54" s="86"/>
      <c r="GUV54" s="86"/>
      <c r="GUW54" s="86"/>
      <c r="GUX54" s="86"/>
      <c r="GUY54" s="86"/>
      <c r="GUZ54" s="86"/>
      <c r="GVA54" s="86"/>
      <c r="GVB54" s="86"/>
      <c r="GVC54" s="86"/>
      <c r="GVD54" s="86"/>
      <c r="GVE54" s="86"/>
      <c r="GVF54" s="86"/>
      <c r="GVG54" s="86"/>
      <c r="GVH54" s="86"/>
      <c r="GVI54" s="86"/>
      <c r="GVJ54" s="86"/>
      <c r="GVK54" s="86"/>
      <c r="GVL54" s="86"/>
      <c r="GVM54" s="86"/>
      <c r="GVN54" s="86"/>
      <c r="GVO54" s="86"/>
      <c r="GVP54" s="86"/>
      <c r="GVQ54" s="86"/>
      <c r="GVR54" s="86"/>
      <c r="GVS54" s="86"/>
      <c r="GVT54" s="86"/>
      <c r="GVU54" s="86"/>
      <c r="GVV54" s="86"/>
      <c r="GVW54" s="86"/>
      <c r="GVX54" s="86"/>
      <c r="GVY54" s="86"/>
      <c r="GVZ54" s="86"/>
      <c r="GWA54" s="86"/>
      <c r="GWB54" s="86"/>
      <c r="GWC54" s="86"/>
      <c r="GWD54" s="86"/>
      <c r="GWE54" s="86"/>
      <c r="GWF54" s="86"/>
      <c r="GWG54" s="86"/>
      <c r="GWH54" s="86"/>
      <c r="GWI54" s="86"/>
      <c r="GWJ54" s="86"/>
      <c r="GWK54" s="86"/>
      <c r="GWL54" s="86"/>
      <c r="GWM54" s="86"/>
      <c r="GWN54" s="86"/>
      <c r="GWO54" s="86"/>
      <c r="GWP54" s="86"/>
      <c r="GWQ54" s="86"/>
      <c r="GWR54" s="86"/>
      <c r="GWS54" s="86"/>
      <c r="GWT54" s="86"/>
      <c r="GWU54" s="86"/>
      <c r="GWV54" s="86"/>
      <c r="GWW54" s="86"/>
      <c r="GWX54" s="86"/>
      <c r="GWY54" s="86"/>
      <c r="GWZ54" s="86"/>
      <c r="GXA54" s="86"/>
      <c r="GXB54" s="86"/>
      <c r="GXC54" s="86"/>
      <c r="GXD54" s="86"/>
      <c r="GXE54" s="86"/>
      <c r="GXF54" s="86"/>
      <c r="GXG54" s="86"/>
      <c r="GXH54" s="86"/>
      <c r="GXI54" s="86"/>
      <c r="GXJ54" s="86"/>
      <c r="GXK54" s="86"/>
      <c r="GXL54" s="86"/>
      <c r="GXM54" s="86"/>
      <c r="GXN54" s="86"/>
      <c r="GXO54" s="86"/>
      <c r="GXP54" s="86"/>
      <c r="GXQ54" s="86"/>
      <c r="GXR54" s="86"/>
      <c r="GXS54" s="86"/>
      <c r="GXT54" s="86"/>
      <c r="GXU54" s="86"/>
      <c r="GXV54" s="86"/>
      <c r="GXW54" s="86"/>
      <c r="GXX54" s="86"/>
      <c r="GXY54" s="86"/>
      <c r="GXZ54" s="86"/>
      <c r="GYA54" s="86"/>
      <c r="GYB54" s="86"/>
      <c r="GYC54" s="86"/>
      <c r="GYD54" s="86"/>
      <c r="GYE54" s="86"/>
      <c r="GYF54" s="86"/>
      <c r="GYG54" s="86"/>
      <c r="GYH54" s="86"/>
      <c r="GYI54" s="86"/>
      <c r="GYJ54" s="86"/>
      <c r="GYK54" s="86"/>
      <c r="GYL54" s="86"/>
      <c r="GYM54" s="86"/>
      <c r="GYN54" s="86"/>
      <c r="GYO54" s="86"/>
      <c r="GYP54" s="86"/>
      <c r="GYQ54" s="86"/>
      <c r="GYR54" s="86"/>
      <c r="GYS54" s="86"/>
      <c r="GYT54" s="86"/>
      <c r="GYU54" s="86"/>
      <c r="GYV54" s="86"/>
      <c r="GYW54" s="86"/>
      <c r="GYX54" s="86"/>
      <c r="GYY54" s="86"/>
      <c r="GYZ54" s="86"/>
      <c r="GZA54" s="86"/>
      <c r="GZB54" s="86"/>
      <c r="GZC54" s="86"/>
      <c r="GZD54" s="86"/>
      <c r="GZE54" s="86"/>
      <c r="GZF54" s="86"/>
      <c r="GZG54" s="86"/>
      <c r="GZH54" s="86"/>
      <c r="GZI54" s="86"/>
      <c r="GZJ54" s="86"/>
      <c r="GZK54" s="86"/>
      <c r="GZL54" s="86"/>
      <c r="GZM54" s="86"/>
      <c r="GZN54" s="86"/>
      <c r="GZO54" s="86"/>
      <c r="GZP54" s="86"/>
      <c r="GZQ54" s="86"/>
      <c r="GZR54" s="86"/>
      <c r="GZS54" s="86"/>
      <c r="GZT54" s="86"/>
      <c r="GZU54" s="86"/>
      <c r="GZV54" s="86"/>
      <c r="GZW54" s="86"/>
      <c r="GZX54" s="86"/>
      <c r="GZY54" s="86"/>
      <c r="GZZ54" s="86"/>
      <c r="HAA54" s="86"/>
      <c r="HAB54" s="86"/>
      <c r="HAC54" s="86"/>
      <c r="HAD54" s="86"/>
      <c r="HAE54" s="86"/>
      <c r="HAF54" s="86"/>
      <c r="HAG54" s="86"/>
      <c r="HAH54" s="86"/>
      <c r="HAI54" s="86"/>
      <c r="HAJ54" s="86"/>
      <c r="HAK54" s="86"/>
      <c r="HAL54" s="86"/>
      <c r="HAM54" s="86"/>
      <c r="HAN54" s="86"/>
      <c r="HAO54" s="86"/>
      <c r="HAP54" s="86"/>
      <c r="HAQ54" s="86"/>
      <c r="HAR54" s="86"/>
      <c r="HAS54" s="86"/>
      <c r="HAT54" s="86"/>
      <c r="HAU54" s="86"/>
      <c r="HAV54" s="86"/>
      <c r="HAW54" s="86"/>
      <c r="HAX54" s="86"/>
      <c r="HAY54" s="86"/>
      <c r="HAZ54" s="86"/>
      <c r="HBA54" s="86"/>
      <c r="HBB54" s="86"/>
      <c r="HBC54" s="86"/>
      <c r="HBD54" s="86"/>
      <c r="HBE54" s="86"/>
      <c r="HBF54" s="86"/>
      <c r="HBG54" s="86"/>
      <c r="HBH54" s="86"/>
      <c r="HBI54" s="86"/>
      <c r="HBJ54" s="86"/>
      <c r="HBK54" s="86"/>
      <c r="HBL54" s="86"/>
      <c r="HBM54" s="86"/>
      <c r="HBN54" s="86"/>
      <c r="HBO54" s="86"/>
      <c r="HBP54" s="86"/>
      <c r="HBQ54" s="86"/>
      <c r="HBR54" s="86"/>
      <c r="HBS54" s="86"/>
      <c r="HBT54" s="86"/>
      <c r="HBU54" s="86"/>
      <c r="HBV54" s="86"/>
      <c r="HBW54" s="86"/>
      <c r="HBX54" s="86"/>
      <c r="HBY54" s="86"/>
      <c r="HBZ54" s="86"/>
      <c r="HCA54" s="86"/>
      <c r="HCB54" s="86"/>
      <c r="HCC54" s="86"/>
      <c r="HCD54" s="86"/>
      <c r="HCE54" s="86"/>
      <c r="HCF54" s="86"/>
      <c r="HCG54" s="86"/>
      <c r="HCH54" s="86"/>
      <c r="HCI54" s="86"/>
      <c r="HCJ54" s="86"/>
      <c r="HCK54" s="86"/>
      <c r="HCL54" s="86"/>
      <c r="HCM54" s="86"/>
      <c r="HCN54" s="86"/>
      <c r="HCO54" s="86"/>
      <c r="HCP54" s="86"/>
      <c r="HCQ54" s="86"/>
      <c r="HCR54" s="86"/>
      <c r="HCS54" s="86"/>
      <c r="HCT54" s="86"/>
      <c r="HCU54" s="86"/>
      <c r="HCV54" s="86"/>
      <c r="HCW54" s="86"/>
      <c r="HCX54" s="86"/>
      <c r="HCY54" s="86"/>
      <c r="HCZ54" s="86"/>
      <c r="HDA54" s="86"/>
      <c r="HDB54" s="86"/>
      <c r="HDC54" s="86"/>
      <c r="HDD54" s="86"/>
      <c r="HDE54" s="86"/>
      <c r="HDF54" s="86"/>
      <c r="HDG54" s="86"/>
      <c r="HDH54" s="86"/>
      <c r="HDI54" s="86"/>
      <c r="HDJ54" s="86"/>
      <c r="HDK54" s="86"/>
      <c r="HDL54" s="86"/>
      <c r="HDM54" s="86"/>
      <c r="HDN54" s="86"/>
      <c r="HDO54" s="86"/>
      <c r="HDP54" s="86"/>
      <c r="HDQ54" s="86"/>
      <c r="HDR54" s="86"/>
      <c r="HDS54" s="86"/>
      <c r="HDT54" s="86"/>
      <c r="HDU54" s="86"/>
      <c r="HDV54" s="86"/>
      <c r="HDW54" s="86"/>
      <c r="HDX54" s="86"/>
      <c r="HDY54" s="86"/>
      <c r="HDZ54" s="86"/>
      <c r="HEA54" s="86"/>
      <c r="HEB54" s="86"/>
      <c r="HEC54" s="86"/>
      <c r="HED54" s="86"/>
      <c r="HEE54" s="86"/>
      <c r="HEF54" s="86"/>
      <c r="HEG54" s="86"/>
      <c r="HEH54" s="86"/>
      <c r="HEI54" s="86"/>
      <c r="HEJ54" s="86"/>
      <c r="HEK54" s="86"/>
      <c r="HEL54" s="86"/>
      <c r="HEM54" s="86"/>
      <c r="HEN54" s="86"/>
      <c r="HEO54" s="86"/>
      <c r="HEP54" s="86"/>
      <c r="HEQ54" s="86"/>
      <c r="HER54" s="86"/>
      <c r="HES54" s="86"/>
      <c r="HET54" s="86"/>
      <c r="HEU54" s="86"/>
      <c r="HEV54" s="86"/>
      <c r="HEW54" s="86"/>
      <c r="HEX54" s="86"/>
      <c r="HEY54" s="86"/>
      <c r="HEZ54" s="86"/>
      <c r="HFA54" s="86"/>
      <c r="HFB54" s="86"/>
      <c r="HFC54" s="86"/>
      <c r="HFD54" s="86"/>
      <c r="HFE54" s="86"/>
      <c r="HFF54" s="86"/>
      <c r="HFG54" s="86"/>
      <c r="HFH54" s="86"/>
      <c r="HFI54" s="86"/>
      <c r="HFJ54" s="86"/>
      <c r="HFK54" s="86"/>
      <c r="HFL54" s="86"/>
      <c r="HFM54" s="86"/>
      <c r="HFN54" s="86"/>
      <c r="HFO54" s="86"/>
      <c r="HFP54" s="86"/>
      <c r="HFQ54" s="86"/>
      <c r="HFR54" s="86"/>
      <c r="HFS54" s="86"/>
      <c r="HFT54" s="86"/>
      <c r="HFU54" s="86"/>
      <c r="HFV54" s="86"/>
      <c r="HFW54" s="86"/>
      <c r="HFX54" s="86"/>
      <c r="HFY54" s="86"/>
      <c r="HFZ54" s="86"/>
      <c r="HGA54" s="86"/>
      <c r="HGB54" s="86"/>
      <c r="HGC54" s="86"/>
      <c r="HGD54" s="86"/>
      <c r="HGE54" s="86"/>
      <c r="HGF54" s="86"/>
      <c r="HGG54" s="86"/>
      <c r="HGH54" s="86"/>
      <c r="HGI54" s="86"/>
      <c r="HGJ54" s="86"/>
      <c r="HGK54" s="86"/>
      <c r="HGL54" s="86"/>
      <c r="HGM54" s="86"/>
      <c r="HGN54" s="86"/>
      <c r="HGO54" s="86"/>
      <c r="HGP54" s="86"/>
      <c r="HGQ54" s="86"/>
      <c r="HGR54" s="86"/>
      <c r="HGS54" s="86"/>
      <c r="HGT54" s="86"/>
      <c r="HGU54" s="86"/>
      <c r="HGV54" s="86"/>
      <c r="HGW54" s="86"/>
      <c r="HGX54" s="86"/>
      <c r="HGY54" s="86"/>
      <c r="HGZ54" s="86"/>
      <c r="HHA54" s="86"/>
      <c r="HHB54" s="86"/>
      <c r="HHC54" s="86"/>
      <c r="HHD54" s="86"/>
      <c r="HHE54" s="86"/>
      <c r="HHF54" s="86"/>
      <c r="HHG54" s="86"/>
      <c r="HHH54" s="86"/>
      <c r="HHI54" s="86"/>
      <c r="HHJ54" s="86"/>
      <c r="HHK54" s="86"/>
      <c r="HHL54" s="86"/>
      <c r="HHM54" s="86"/>
      <c r="HHN54" s="86"/>
      <c r="HHO54" s="86"/>
      <c r="HHP54" s="86"/>
      <c r="HHQ54" s="86"/>
      <c r="HHR54" s="86"/>
      <c r="HHS54" s="86"/>
      <c r="HHT54" s="86"/>
      <c r="HHU54" s="86"/>
      <c r="HHV54" s="86"/>
      <c r="HHW54" s="86"/>
      <c r="HHX54" s="86"/>
      <c r="HHY54" s="86"/>
      <c r="HHZ54" s="86"/>
      <c r="HIA54" s="86"/>
      <c r="HIB54" s="86"/>
      <c r="HIC54" s="86"/>
      <c r="HID54" s="86"/>
      <c r="HIE54" s="86"/>
      <c r="HIF54" s="86"/>
      <c r="HIG54" s="86"/>
      <c r="HIH54" s="86"/>
      <c r="HII54" s="86"/>
      <c r="HIJ54" s="86"/>
      <c r="HIK54" s="86"/>
      <c r="HIL54" s="86"/>
      <c r="HIM54" s="86"/>
      <c r="HIN54" s="86"/>
      <c r="HIO54" s="86"/>
      <c r="HIP54" s="86"/>
      <c r="HIQ54" s="86"/>
      <c r="HIR54" s="86"/>
      <c r="HIS54" s="86"/>
      <c r="HIT54" s="86"/>
      <c r="HIU54" s="86"/>
      <c r="HIV54" s="86"/>
      <c r="HIW54" s="86"/>
      <c r="HIX54" s="86"/>
      <c r="HIY54" s="86"/>
      <c r="HIZ54" s="86"/>
      <c r="HJA54" s="86"/>
      <c r="HJB54" s="86"/>
      <c r="HJC54" s="86"/>
      <c r="HJD54" s="86"/>
      <c r="HJE54" s="86"/>
      <c r="HJF54" s="86"/>
      <c r="HJG54" s="86"/>
      <c r="HJH54" s="86"/>
      <c r="HJI54" s="86"/>
      <c r="HJJ54" s="86"/>
      <c r="HJK54" s="86"/>
      <c r="HJL54" s="86"/>
      <c r="HJM54" s="86"/>
      <c r="HJN54" s="86"/>
      <c r="HJO54" s="86"/>
      <c r="HJP54" s="86"/>
      <c r="HJQ54" s="86"/>
      <c r="HJR54" s="86"/>
      <c r="HJS54" s="86"/>
      <c r="HJT54" s="86"/>
      <c r="HJU54" s="86"/>
      <c r="HJV54" s="86"/>
      <c r="HJW54" s="86"/>
      <c r="HJX54" s="86"/>
      <c r="HJY54" s="86"/>
      <c r="HJZ54" s="86"/>
      <c r="HKA54" s="86"/>
      <c r="HKB54" s="86"/>
      <c r="HKC54" s="86"/>
      <c r="HKD54" s="86"/>
      <c r="HKE54" s="86"/>
      <c r="HKF54" s="86"/>
      <c r="HKG54" s="86"/>
      <c r="HKH54" s="86"/>
      <c r="HKI54" s="86"/>
      <c r="HKJ54" s="86"/>
      <c r="HKK54" s="86"/>
      <c r="HKL54" s="86"/>
      <c r="HKM54" s="86"/>
      <c r="HKN54" s="86"/>
      <c r="HKO54" s="86"/>
      <c r="HKP54" s="86"/>
      <c r="HKQ54" s="86"/>
      <c r="HKR54" s="86"/>
      <c r="HKS54" s="86"/>
      <c r="HKT54" s="86"/>
      <c r="HKU54" s="86"/>
      <c r="HKV54" s="86"/>
      <c r="HKW54" s="86"/>
      <c r="HKX54" s="86"/>
      <c r="HKY54" s="86"/>
      <c r="HKZ54" s="86"/>
      <c r="HLA54" s="86"/>
      <c r="HLB54" s="86"/>
      <c r="HLC54" s="86"/>
      <c r="HLD54" s="86"/>
      <c r="HLE54" s="86"/>
      <c r="HLF54" s="86"/>
      <c r="HLG54" s="86"/>
      <c r="HLH54" s="86"/>
      <c r="HLI54" s="86"/>
      <c r="HLJ54" s="86"/>
      <c r="HLK54" s="86"/>
      <c r="HLL54" s="86"/>
      <c r="HLM54" s="86"/>
      <c r="HLN54" s="86"/>
      <c r="HLO54" s="86"/>
      <c r="HLP54" s="86"/>
      <c r="HLQ54" s="86"/>
      <c r="HLR54" s="86"/>
      <c r="HLS54" s="86"/>
      <c r="HLT54" s="86"/>
      <c r="HLU54" s="86"/>
      <c r="HLV54" s="86"/>
      <c r="HLW54" s="86"/>
      <c r="HLX54" s="86"/>
      <c r="HLY54" s="86"/>
      <c r="HLZ54" s="86"/>
      <c r="HMA54" s="86"/>
      <c r="HMB54" s="86"/>
      <c r="HMC54" s="86"/>
      <c r="HMD54" s="86"/>
      <c r="HME54" s="86"/>
      <c r="HMF54" s="86"/>
      <c r="HMG54" s="86"/>
      <c r="HMH54" s="86"/>
      <c r="HMI54" s="86"/>
      <c r="HMJ54" s="86"/>
      <c r="HMK54" s="86"/>
      <c r="HML54" s="86"/>
      <c r="HMM54" s="86"/>
      <c r="HMN54" s="86"/>
      <c r="HMO54" s="86"/>
      <c r="HMP54" s="86"/>
      <c r="HMQ54" s="86"/>
      <c r="HMR54" s="86"/>
      <c r="HMS54" s="86"/>
      <c r="HMT54" s="86"/>
      <c r="HMU54" s="86"/>
      <c r="HMV54" s="86"/>
      <c r="HMW54" s="86"/>
      <c r="HMX54" s="86"/>
      <c r="HMY54" s="86"/>
      <c r="HMZ54" s="86"/>
      <c r="HNA54" s="86"/>
      <c r="HNB54" s="86"/>
      <c r="HNC54" s="86"/>
      <c r="HND54" s="86"/>
      <c r="HNE54" s="86"/>
      <c r="HNF54" s="86"/>
      <c r="HNG54" s="86"/>
      <c r="HNH54" s="86"/>
      <c r="HNI54" s="86"/>
      <c r="HNJ54" s="86"/>
      <c r="HNK54" s="86"/>
      <c r="HNL54" s="86"/>
      <c r="HNM54" s="86"/>
      <c r="HNN54" s="86"/>
      <c r="HNO54" s="86"/>
      <c r="HNP54" s="86"/>
      <c r="HNQ54" s="86"/>
      <c r="HNR54" s="86"/>
      <c r="HNS54" s="86"/>
      <c r="HNT54" s="86"/>
      <c r="HNU54" s="86"/>
      <c r="HNV54" s="86"/>
      <c r="HNW54" s="86"/>
      <c r="HNX54" s="86"/>
      <c r="HNY54" s="86"/>
      <c r="HNZ54" s="86"/>
      <c r="HOA54" s="86"/>
      <c r="HOB54" s="86"/>
      <c r="HOC54" s="86"/>
      <c r="HOD54" s="86"/>
      <c r="HOE54" s="86"/>
      <c r="HOF54" s="86"/>
      <c r="HOG54" s="86"/>
      <c r="HOH54" s="86"/>
      <c r="HOI54" s="86"/>
      <c r="HOJ54" s="86"/>
      <c r="HOK54" s="86"/>
      <c r="HOL54" s="86"/>
      <c r="HOM54" s="86"/>
      <c r="HON54" s="86"/>
      <c r="HOO54" s="86"/>
      <c r="HOP54" s="86"/>
      <c r="HOQ54" s="86"/>
      <c r="HOR54" s="86"/>
      <c r="HOS54" s="86"/>
      <c r="HOT54" s="86"/>
      <c r="HOU54" s="86"/>
      <c r="HOV54" s="86"/>
      <c r="HOW54" s="86"/>
      <c r="HOX54" s="86"/>
      <c r="HOY54" s="86"/>
      <c r="HOZ54" s="86"/>
      <c r="HPA54" s="86"/>
      <c r="HPB54" s="86"/>
      <c r="HPC54" s="86"/>
      <c r="HPD54" s="86"/>
      <c r="HPE54" s="86"/>
      <c r="HPF54" s="86"/>
      <c r="HPG54" s="86"/>
      <c r="HPH54" s="86"/>
      <c r="HPI54" s="86"/>
      <c r="HPJ54" s="86"/>
      <c r="HPK54" s="86"/>
      <c r="HPL54" s="86"/>
      <c r="HPM54" s="86"/>
      <c r="HPN54" s="86"/>
      <c r="HPO54" s="86"/>
      <c r="HPP54" s="86"/>
      <c r="HPQ54" s="86"/>
      <c r="HPR54" s="86"/>
      <c r="HPS54" s="86"/>
      <c r="HPT54" s="86"/>
      <c r="HPU54" s="86"/>
      <c r="HPV54" s="86"/>
      <c r="HPW54" s="86"/>
      <c r="HPX54" s="86"/>
      <c r="HPY54" s="86"/>
      <c r="HPZ54" s="86"/>
      <c r="HQA54" s="86"/>
      <c r="HQB54" s="86"/>
      <c r="HQC54" s="86"/>
      <c r="HQD54" s="86"/>
      <c r="HQE54" s="86"/>
      <c r="HQF54" s="86"/>
      <c r="HQG54" s="86"/>
      <c r="HQH54" s="86"/>
      <c r="HQI54" s="86"/>
      <c r="HQJ54" s="86"/>
      <c r="HQK54" s="86"/>
      <c r="HQL54" s="86"/>
      <c r="HQM54" s="86"/>
      <c r="HQN54" s="86"/>
      <c r="HQO54" s="86"/>
      <c r="HQP54" s="86"/>
      <c r="HQQ54" s="86"/>
      <c r="HQR54" s="86"/>
      <c r="HQS54" s="86"/>
      <c r="HQT54" s="86"/>
      <c r="HQU54" s="86"/>
      <c r="HQV54" s="86"/>
      <c r="HQW54" s="86"/>
      <c r="HQX54" s="86"/>
      <c r="HQY54" s="86"/>
      <c r="HQZ54" s="86"/>
      <c r="HRA54" s="86"/>
      <c r="HRB54" s="86"/>
      <c r="HRC54" s="86"/>
      <c r="HRD54" s="86"/>
      <c r="HRE54" s="86"/>
      <c r="HRF54" s="86"/>
      <c r="HRG54" s="86"/>
      <c r="HRH54" s="86"/>
      <c r="HRI54" s="86"/>
      <c r="HRJ54" s="86"/>
      <c r="HRK54" s="86"/>
      <c r="HRL54" s="86"/>
      <c r="HRM54" s="86"/>
      <c r="HRN54" s="86"/>
      <c r="HRO54" s="86"/>
      <c r="HRP54" s="86"/>
      <c r="HRQ54" s="86"/>
      <c r="HRR54" s="86"/>
      <c r="HRS54" s="86"/>
      <c r="HRT54" s="86"/>
      <c r="HRU54" s="86"/>
      <c r="HRV54" s="86"/>
      <c r="HRW54" s="86"/>
      <c r="HRX54" s="86"/>
      <c r="HRY54" s="86"/>
      <c r="HRZ54" s="86"/>
      <c r="HSA54" s="86"/>
      <c r="HSB54" s="86"/>
      <c r="HSC54" s="86"/>
      <c r="HSD54" s="86"/>
      <c r="HSE54" s="86"/>
      <c r="HSF54" s="86"/>
      <c r="HSG54" s="86"/>
      <c r="HSH54" s="86"/>
      <c r="HSI54" s="86"/>
      <c r="HSJ54" s="86"/>
      <c r="HSK54" s="86"/>
      <c r="HSL54" s="86"/>
      <c r="HSM54" s="86"/>
      <c r="HSN54" s="86"/>
      <c r="HSO54" s="86"/>
      <c r="HSP54" s="86"/>
      <c r="HSQ54" s="86"/>
      <c r="HSR54" s="86"/>
      <c r="HSS54" s="86"/>
      <c r="HST54" s="86"/>
      <c r="HSU54" s="86"/>
      <c r="HSV54" s="86"/>
      <c r="HSW54" s="86"/>
      <c r="HSX54" s="86"/>
      <c r="HSY54" s="86"/>
      <c r="HSZ54" s="86"/>
      <c r="HTA54" s="86"/>
      <c r="HTB54" s="86"/>
      <c r="HTC54" s="86"/>
      <c r="HTD54" s="86"/>
      <c r="HTE54" s="86"/>
      <c r="HTF54" s="86"/>
      <c r="HTG54" s="86"/>
      <c r="HTH54" s="86"/>
      <c r="HTI54" s="86"/>
      <c r="HTJ54" s="86"/>
      <c r="HTK54" s="86"/>
      <c r="HTL54" s="86"/>
      <c r="HTM54" s="86"/>
      <c r="HTN54" s="86"/>
      <c r="HTO54" s="86"/>
      <c r="HTP54" s="86"/>
      <c r="HTQ54" s="86"/>
      <c r="HTR54" s="86"/>
      <c r="HTS54" s="86"/>
      <c r="HTT54" s="86"/>
      <c r="HTU54" s="86"/>
      <c r="HTV54" s="86"/>
      <c r="HTW54" s="86"/>
      <c r="HTX54" s="86"/>
      <c r="HTY54" s="86"/>
      <c r="HTZ54" s="86"/>
      <c r="HUA54" s="86"/>
      <c r="HUB54" s="86"/>
      <c r="HUC54" s="86"/>
      <c r="HUD54" s="86"/>
      <c r="HUE54" s="86"/>
      <c r="HUF54" s="86"/>
      <c r="HUG54" s="86"/>
      <c r="HUH54" s="86"/>
      <c r="HUI54" s="86"/>
      <c r="HUJ54" s="86"/>
      <c r="HUK54" s="86"/>
      <c r="HUL54" s="86"/>
      <c r="HUM54" s="86"/>
      <c r="HUN54" s="86"/>
      <c r="HUO54" s="86"/>
      <c r="HUP54" s="86"/>
      <c r="HUQ54" s="86"/>
      <c r="HUR54" s="86"/>
      <c r="HUS54" s="86"/>
      <c r="HUT54" s="86"/>
      <c r="HUU54" s="86"/>
      <c r="HUV54" s="86"/>
      <c r="HUW54" s="86"/>
      <c r="HUX54" s="86"/>
      <c r="HUY54" s="86"/>
      <c r="HUZ54" s="86"/>
      <c r="HVA54" s="86"/>
      <c r="HVB54" s="86"/>
      <c r="HVC54" s="86"/>
      <c r="HVD54" s="86"/>
      <c r="HVE54" s="86"/>
      <c r="HVF54" s="86"/>
      <c r="HVG54" s="86"/>
      <c r="HVH54" s="86"/>
      <c r="HVI54" s="86"/>
      <c r="HVJ54" s="86"/>
      <c r="HVK54" s="86"/>
      <c r="HVL54" s="86"/>
      <c r="HVM54" s="86"/>
      <c r="HVN54" s="86"/>
      <c r="HVO54" s="86"/>
      <c r="HVP54" s="86"/>
      <c r="HVQ54" s="86"/>
      <c r="HVR54" s="86"/>
      <c r="HVS54" s="86"/>
      <c r="HVT54" s="86"/>
      <c r="HVU54" s="86"/>
      <c r="HVV54" s="86"/>
      <c r="HVW54" s="86"/>
      <c r="HVX54" s="86"/>
      <c r="HVY54" s="86"/>
      <c r="HVZ54" s="86"/>
      <c r="HWA54" s="86"/>
      <c r="HWB54" s="86"/>
      <c r="HWC54" s="86"/>
      <c r="HWD54" s="86"/>
      <c r="HWE54" s="86"/>
      <c r="HWF54" s="86"/>
      <c r="HWG54" s="86"/>
      <c r="HWH54" s="86"/>
      <c r="HWI54" s="86"/>
      <c r="HWJ54" s="86"/>
      <c r="HWK54" s="86"/>
      <c r="HWL54" s="86"/>
      <c r="HWM54" s="86"/>
      <c r="HWN54" s="86"/>
      <c r="HWO54" s="86"/>
      <c r="HWP54" s="86"/>
      <c r="HWQ54" s="86"/>
      <c r="HWR54" s="86"/>
      <c r="HWS54" s="86"/>
      <c r="HWT54" s="86"/>
      <c r="HWU54" s="86"/>
      <c r="HWV54" s="86"/>
      <c r="HWW54" s="86"/>
      <c r="HWX54" s="86"/>
      <c r="HWY54" s="86"/>
      <c r="HWZ54" s="86"/>
      <c r="HXA54" s="86"/>
      <c r="HXB54" s="86"/>
      <c r="HXC54" s="86"/>
      <c r="HXD54" s="86"/>
      <c r="HXE54" s="86"/>
      <c r="HXF54" s="86"/>
      <c r="HXG54" s="86"/>
      <c r="HXH54" s="86"/>
      <c r="HXI54" s="86"/>
      <c r="HXJ54" s="86"/>
      <c r="HXK54" s="86"/>
      <c r="HXL54" s="86"/>
      <c r="HXM54" s="86"/>
      <c r="HXN54" s="86"/>
      <c r="HXO54" s="86"/>
      <c r="HXP54" s="86"/>
      <c r="HXQ54" s="86"/>
      <c r="HXR54" s="86"/>
      <c r="HXS54" s="86"/>
      <c r="HXT54" s="86"/>
      <c r="HXU54" s="86"/>
      <c r="HXV54" s="86"/>
      <c r="HXW54" s="86"/>
      <c r="HXX54" s="86"/>
      <c r="HXY54" s="86"/>
      <c r="HXZ54" s="86"/>
      <c r="HYA54" s="86"/>
      <c r="HYB54" s="86"/>
      <c r="HYC54" s="86"/>
      <c r="HYD54" s="86"/>
      <c r="HYE54" s="86"/>
      <c r="HYF54" s="86"/>
      <c r="HYG54" s="86"/>
      <c r="HYH54" s="86"/>
      <c r="HYI54" s="86"/>
      <c r="HYJ54" s="86"/>
      <c r="HYK54" s="86"/>
      <c r="HYL54" s="86"/>
      <c r="HYM54" s="86"/>
      <c r="HYN54" s="86"/>
      <c r="HYO54" s="86"/>
      <c r="HYP54" s="86"/>
      <c r="HYQ54" s="86"/>
      <c r="HYR54" s="86"/>
      <c r="HYS54" s="86"/>
      <c r="HYT54" s="86"/>
      <c r="HYU54" s="86"/>
      <c r="HYV54" s="86"/>
      <c r="HYW54" s="86"/>
      <c r="HYX54" s="86"/>
      <c r="HYY54" s="86"/>
      <c r="HYZ54" s="86"/>
      <c r="HZA54" s="86"/>
      <c r="HZB54" s="86"/>
      <c r="HZC54" s="86"/>
      <c r="HZD54" s="86"/>
      <c r="HZE54" s="86"/>
      <c r="HZF54" s="86"/>
      <c r="HZG54" s="86"/>
      <c r="HZH54" s="86"/>
      <c r="HZI54" s="86"/>
      <c r="HZJ54" s="86"/>
      <c r="HZK54" s="86"/>
      <c r="HZL54" s="86"/>
      <c r="HZM54" s="86"/>
      <c r="HZN54" s="86"/>
      <c r="HZO54" s="86"/>
      <c r="HZP54" s="86"/>
      <c r="HZQ54" s="86"/>
      <c r="HZR54" s="86"/>
      <c r="HZS54" s="86"/>
      <c r="HZT54" s="86"/>
      <c r="HZU54" s="86"/>
      <c r="HZV54" s="86"/>
      <c r="HZW54" s="86"/>
      <c r="HZX54" s="86"/>
      <c r="HZY54" s="86"/>
      <c r="HZZ54" s="86"/>
      <c r="IAA54" s="86"/>
      <c r="IAB54" s="86"/>
      <c r="IAC54" s="86"/>
      <c r="IAD54" s="86"/>
      <c r="IAE54" s="86"/>
      <c r="IAF54" s="86"/>
      <c r="IAG54" s="86"/>
      <c r="IAH54" s="86"/>
      <c r="IAI54" s="86"/>
      <c r="IAJ54" s="86"/>
      <c r="IAK54" s="86"/>
      <c r="IAL54" s="86"/>
      <c r="IAM54" s="86"/>
      <c r="IAN54" s="86"/>
      <c r="IAO54" s="86"/>
      <c r="IAP54" s="86"/>
      <c r="IAQ54" s="86"/>
      <c r="IAR54" s="86"/>
      <c r="IAS54" s="86"/>
      <c r="IAT54" s="86"/>
      <c r="IAU54" s="86"/>
      <c r="IAV54" s="86"/>
      <c r="IAW54" s="86"/>
      <c r="IAX54" s="86"/>
      <c r="IAY54" s="86"/>
      <c r="IAZ54" s="86"/>
      <c r="IBA54" s="86"/>
      <c r="IBB54" s="86"/>
      <c r="IBC54" s="86"/>
      <c r="IBD54" s="86"/>
      <c r="IBE54" s="86"/>
      <c r="IBF54" s="86"/>
      <c r="IBG54" s="86"/>
      <c r="IBH54" s="86"/>
      <c r="IBI54" s="86"/>
      <c r="IBJ54" s="86"/>
      <c r="IBK54" s="86"/>
      <c r="IBL54" s="86"/>
      <c r="IBM54" s="86"/>
      <c r="IBN54" s="86"/>
      <c r="IBO54" s="86"/>
      <c r="IBP54" s="86"/>
      <c r="IBQ54" s="86"/>
      <c r="IBR54" s="86"/>
      <c r="IBS54" s="86"/>
      <c r="IBT54" s="86"/>
      <c r="IBU54" s="86"/>
      <c r="IBV54" s="86"/>
      <c r="IBW54" s="86"/>
      <c r="IBX54" s="86"/>
      <c r="IBY54" s="86"/>
      <c r="IBZ54" s="86"/>
      <c r="ICA54" s="86"/>
      <c r="ICB54" s="86"/>
      <c r="ICC54" s="86"/>
      <c r="ICD54" s="86"/>
      <c r="ICE54" s="86"/>
      <c r="ICF54" s="86"/>
      <c r="ICG54" s="86"/>
      <c r="ICH54" s="86"/>
      <c r="ICI54" s="86"/>
      <c r="ICJ54" s="86"/>
      <c r="ICK54" s="86"/>
      <c r="ICL54" s="86"/>
      <c r="ICM54" s="86"/>
      <c r="ICN54" s="86"/>
      <c r="ICO54" s="86"/>
      <c r="ICP54" s="86"/>
      <c r="ICQ54" s="86"/>
      <c r="ICR54" s="86"/>
      <c r="ICS54" s="86"/>
      <c r="ICT54" s="86"/>
      <c r="ICU54" s="86"/>
      <c r="ICV54" s="86"/>
      <c r="ICW54" s="86"/>
      <c r="ICX54" s="86"/>
      <c r="ICY54" s="86"/>
      <c r="ICZ54" s="86"/>
      <c r="IDA54" s="86"/>
      <c r="IDB54" s="86"/>
      <c r="IDC54" s="86"/>
      <c r="IDD54" s="86"/>
      <c r="IDE54" s="86"/>
      <c r="IDF54" s="86"/>
      <c r="IDG54" s="86"/>
      <c r="IDH54" s="86"/>
      <c r="IDI54" s="86"/>
      <c r="IDJ54" s="86"/>
      <c r="IDK54" s="86"/>
      <c r="IDL54" s="86"/>
      <c r="IDM54" s="86"/>
      <c r="IDN54" s="86"/>
      <c r="IDO54" s="86"/>
      <c r="IDP54" s="86"/>
      <c r="IDQ54" s="86"/>
      <c r="IDR54" s="86"/>
      <c r="IDS54" s="86"/>
      <c r="IDT54" s="86"/>
      <c r="IDU54" s="86"/>
      <c r="IDV54" s="86"/>
      <c r="IDW54" s="86"/>
      <c r="IDX54" s="86"/>
      <c r="IDY54" s="86"/>
      <c r="IDZ54" s="86"/>
      <c r="IEA54" s="86"/>
      <c r="IEB54" s="86"/>
      <c r="IEC54" s="86"/>
      <c r="IED54" s="86"/>
      <c r="IEE54" s="86"/>
      <c r="IEF54" s="86"/>
      <c r="IEG54" s="86"/>
      <c r="IEH54" s="86"/>
      <c r="IEI54" s="86"/>
      <c r="IEJ54" s="86"/>
      <c r="IEK54" s="86"/>
      <c r="IEL54" s="86"/>
      <c r="IEM54" s="86"/>
      <c r="IEN54" s="86"/>
      <c r="IEO54" s="86"/>
      <c r="IEP54" s="86"/>
      <c r="IEQ54" s="86"/>
      <c r="IER54" s="86"/>
      <c r="IES54" s="86"/>
      <c r="IET54" s="86"/>
      <c r="IEU54" s="86"/>
      <c r="IEV54" s="86"/>
      <c r="IEW54" s="86"/>
      <c r="IEX54" s="86"/>
      <c r="IEY54" s="86"/>
      <c r="IEZ54" s="86"/>
      <c r="IFA54" s="86"/>
      <c r="IFB54" s="86"/>
      <c r="IFC54" s="86"/>
      <c r="IFD54" s="86"/>
      <c r="IFE54" s="86"/>
      <c r="IFF54" s="86"/>
      <c r="IFG54" s="86"/>
      <c r="IFH54" s="86"/>
      <c r="IFI54" s="86"/>
      <c r="IFJ54" s="86"/>
      <c r="IFK54" s="86"/>
      <c r="IFL54" s="86"/>
      <c r="IFM54" s="86"/>
      <c r="IFN54" s="86"/>
      <c r="IFO54" s="86"/>
      <c r="IFP54" s="86"/>
      <c r="IFQ54" s="86"/>
      <c r="IFR54" s="86"/>
      <c r="IFS54" s="86"/>
      <c r="IFT54" s="86"/>
      <c r="IFU54" s="86"/>
      <c r="IFV54" s="86"/>
      <c r="IFW54" s="86"/>
      <c r="IFX54" s="86"/>
      <c r="IFY54" s="86"/>
      <c r="IFZ54" s="86"/>
      <c r="IGA54" s="86"/>
      <c r="IGB54" s="86"/>
      <c r="IGC54" s="86"/>
      <c r="IGD54" s="86"/>
      <c r="IGE54" s="86"/>
      <c r="IGF54" s="86"/>
      <c r="IGG54" s="86"/>
      <c r="IGH54" s="86"/>
      <c r="IGI54" s="86"/>
      <c r="IGJ54" s="86"/>
      <c r="IGK54" s="86"/>
      <c r="IGL54" s="86"/>
      <c r="IGM54" s="86"/>
      <c r="IGN54" s="86"/>
      <c r="IGO54" s="86"/>
      <c r="IGP54" s="86"/>
      <c r="IGQ54" s="86"/>
      <c r="IGR54" s="86"/>
      <c r="IGS54" s="86"/>
      <c r="IGT54" s="86"/>
      <c r="IGU54" s="86"/>
      <c r="IGV54" s="86"/>
      <c r="IGW54" s="86"/>
      <c r="IGX54" s="86"/>
      <c r="IGY54" s="86"/>
      <c r="IGZ54" s="86"/>
      <c r="IHA54" s="86"/>
      <c r="IHB54" s="86"/>
      <c r="IHC54" s="86"/>
      <c r="IHD54" s="86"/>
      <c r="IHE54" s="86"/>
      <c r="IHF54" s="86"/>
      <c r="IHG54" s="86"/>
      <c r="IHH54" s="86"/>
      <c r="IHI54" s="86"/>
      <c r="IHJ54" s="86"/>
      <c r="IHK54" s="86"/>
      <c r="IHL54" s="86"/>
      <c r="IHM54" s="86"/>
      <c r="IHN54" s="86"/>
      <c r="IHO54" s="86"/>
      <c r="IHP54" s="86"/>
      <c r="IHQ54" s="86"/>
      <c r="IHR54" s="86"/>
      <c r="IHS54" s="86"/>
      <c r="IHT54" s="86"/>
      <c r="IHU54" s="86"/>
      <c r="IHV54" s="86"/>
      <c r="IHW54" s="86"/>
      <c r="IHX54" s="86"/>
      <c r="IHY54" s="86"/>
      <c r="IHZ54" s="86"/>
      <c r="IIA54" s="86"/>
      <c r="IIB54" s="86"/>
      <c r="IIC54" s="86"/>
      <c r="IID54" s="86"/>
      <c r="IIE54" s="86"/>
      <c r="IIF54" s="86"/>
      <c r="IIG54" s="86"/>
      <c r="IIH54" s="86"/>
      <c r="III54" s="86"/>
      <c r="IIJ54" s="86"/>
      <c r="IIK54" s="86"/>
      <c r="IIL54" s="86"/>
      <c r="IIM54" s="86"/>
      <c r="IIN54" s="86"/>
      <c r="IIO54" s="86"/>
      <c r="IIP54" s="86"/>
      <c r="IIQ54" s="86"/>
      <c r="IIR54" s="86"/>
      <c r="IIS54" s="86"/>
      <c r="IIT54" s="86"/>
      <c r="IIU54" s="86"/>
      <c r="IIV54" s="86"/>
      <c r="IIW54" s="86"/>
      <c r="IIX54" s="86"/>
      <c r="IIY54" s="86"/>
      <c r="IIZ54" s="86"/>
      <c r="IJA54" s="86"/>
      <c r="IJB54" s="86"/>
      <c r="IJC54" s="86"/>
      <c r="IJD54" s="86"/>
      <c r="IJE54" s="86"/>
      <c r="IJF54" s="86"/>
      <c r="IJG54" s="86"/>
      <c r="IJH54" s="86"/>
      <c r="IJI54" s="86"/>
      <c r="IJJ54" s="86"/>
      <c r="IJK54" s="86"/>
      <c r="IJL54" s="86"/>
      <c r="IJM54" s="86"/>
      <c r="IJN54" s="86"/>
      <c r="IJO54" s="86"/>
      <c r="IJP54" s="86"/>
      <c r="IJQ54" s="86"/>
      <c r="IJR54" s="86"/>
      <c r="IJS54" s="86"/>
      <c r="IJT54" s="86"/>
      <c r="IJU54" s="86"/>
      <c r="IJV54" s="86"/>
      <c r="IJW54" s="86"/>
      <c r="IJX54" s="86"/>
      <c r="IJY54" s="86"/>
      <c r="IJZ54" s="86"/>
      <c r="IKA54" s="86"/>
      <c r="IKB54" s="86"/>
      <c r="IKC54" s="86"/>
      <c r="IKD54" s="86"/>
      <c r="IKE54" s="86"/>
      <c r="IKF54" s="86"/>
      <c r="IKG54" s="86"/>
      <c r="IKH54" s="86"/>
      <c r="IKI54" s="86"/>
      <c r="IKJ54" s="86"/>
      <c r="IKK54" s="86"/>
      <c r="IKL54" s="86"/>
      <c r="IKM54" s="86"/>
      <c r="IKN54" s="86"/>
      <c r="IKO54" s="86"/>
      <c r="IKP54" s="86"/>
      <c r="IKQ54" s="86"/>
      <c r="IKR54" s="86"/>
      <c r="IKS54" s="86"/>
      <c r="IKT54" s="86"/>
      <c r="IKU54" s="86"/>
      <c r="IKV54" s="86"/>
      <c r="IKW54" s="86"/>
      <c r="IKX54" s="86"/>
      <c r="IKY54" s="86"/>
      <c r="IKZ54" s="86"/>
      <c r="ILA54" s="86"/>
      <c r="ILB54" s="86"/>
      <c r="ILC54" s="86"/>
      <c r="ILD54" s="86"/>
      <c r="ILE54" s="86"/>
      <c r="ILF54" s="86"/>
      <c r="ILG54" s="86"/>
      <c r="ILH54" s="86"/>
      <c r="ILI54" s="86"/>
      <c r="ILJ54" s="86"/>
      <c r="ILK54" s="86"/>
      <c r="ILL54" s="86"/>
      <c r="ILM54" s="86"/>
      <c r="ILN54" s="86"/>
      <c r="ILO54" s="86"/>
      <c r="ILP54" s="86"/>
      <c r="ILQ54" s="86"/>
      <c r="ILR54" s="86"/>
      <c r="ILS54" s="86"/>
      <c r="ILT54" s="86"/>
      <c r="ILU54" s="86"/>
      <c r="ILV54" s="86"/>
      <c r="ILW54" s="86"/>
      <c r="ILX54" s="86"/>
      <c r="ILY54" s="86"/>
      <c r="ILZ54" s="86"/>
      <c r="IMA54" s="86"/>
      <c r="IMB54" s="86"/>
      <c r="IMC54" s="86"/>
      <c r="IMD54" s="86"/>
      <c r="IME54" s="86"/>
      <c r="IMF54" s="86"/>
      <c r="IMG54" s="86"/>
      <c r="IMH54" s="86"/>
      <c r="IMI54" s="86"/>
      <c r="IMJ54" s="86"/>
      <c r="IMK54" s="86"/>
      <c r="IML54" s="86"/>
      <c r="IMM54" s="86"/>
      <c r="IMN54" s="86"/>
      <c r="IMO54" s="86"/>
      <c r="IMP54" s="86"/>
      <c r="IMQ54" s="86"/>
      <c r="IMR54" s="86"/>
      <c r="IMS54" s="86"/>
      <c r="IMT54" s="86"/>
      <c r="IMU54" s="86"/>
      <c r="IMV54" s="86"/>
      <c r="IMW54" s="86"/>
      <c r="IMX54" s="86"/>
      <c r="IMY54" s="86"/>
      <c r="IMZ54" s="86"/>
      <c r="INA54" s="86"/>
      <c r="INB54" s="86"/>
      <c r="INC54" s="86"/>
      <c r="IND54" s="86"/>
      <c r="INE54" s="86"/>
      <c r="INF54" s="86"/>
      <c r="ING54" s="86"/>
      <c r="INH54" s="86"/>
      <c r="INI54" s="86"/>
      <c r="INJ54" s="86"/>
      <c r="INK54" s="86"/>
      <c r="INL54" s="86"/>
      <c r="INM54" s="86"/>
      <c r="INN54" s="86"/>
      <c r="INO54" s="86"/>
      <c r="INP54" s="86"/>
      <c r="INQ54" s="86"/>
      <c r="INR54" s="86"/>
      <c r="INS54" s="86"/>
      <c r="INT54" s="86"/>
      <c r="INU54" s="86"/>
      <c r="INV54" s="86"/>
      <c r="INW54" s="86"/>
      <c r="INX54" s="86"/>
      <c r="INY54" s="86"/>
      <c r="INZ54" s="86"/>
      <c r="IOA54" s="86"/>
      <c r="IOB54" s="86"/>
      <c r="IOC54" s="86"/>
      <c r="IOD54" s="86"/>
      <c r="IOE54" s="86"/>
      <c r="IOF54" s="86"/>
      <c r="IOG54" s="86"/>
      <c r="IOH54" s="86"/>
      <c r="IOI54" s="86"/>
      <c r="IOJ54" s="86"/>
      <c r="IOK54" s="86"/>
      <c r="IOL54" s="86"/>
      <c r="IOM54" s="86"/>
      <c r="ION54" s="86"/>
      <c r="IOO54" s="86"/>
      <c r="IOP54" s="86"/>
      <c r="IOQ54" s="86"/>
      <c r="IOR54" s="86"/>
      <c r="IOS54" s="86"/>
      <c r="IOT54" s="86"/>
      <c r="IOU54" s="86"/>
      <c r="IOV54" s="86"/>
      <c r="IOW54" s="86"/>
      <c r="IOX54" s="86"/>
      <c r="IOY54" s="86"/>
      <c r="IOZ54" s="86"/>
      <c r="IPA54" s="86"/>
      <c r="IPB54" s="86"/>
      <c r="IPC54" s="86"/>
      <c r="IPD54" s="86"/>
      <c r="IPE54" s="86"/>
      <c r="IPF54" s="86"/>
      <c r="IPG54" s="86"/>
      <c r="IPH54" s="86"/>
      <c r="IPI54" s="86"/>
      <c r="IPJ54" s="86"/>
      <c r="IPK54" s="86"/>
      <c r="IPL54" s="86"/>
      <c r="IPM54" s="86"/>
      <c r="IPN54" s="86"/>
      <c r="IPO54" s="86"/>
      <c r="IPP54" s="86"/>
      <c r="IPQ54" s="86"/>
      <c r="IPR54" s="86"/>
      <c r="IPS54" s="86"/>
      <c r="IPT54" s="86"/>
      <c r="IPU54" s="86"/>
      <c r="IPV54" s="86"/>
      <c r="IPW54" s="86"/>
      <c r="IPX54" s="86"/>
      <c r="IPY54" s="86"/>
      <c r="IPZ54" s="86"/>
      <c r="IQA54" s="86"/>
      <c r="IQB54" s="86"/>
      <c r="IQC54" s="86"/>
      <c r="IQD54" s="86"/>
      <c r="IQE54" s="86"/>
      <c r="IQF54" s="86"/>
      <c r="IQG54" s="86"/>
      <c r="IQH54" s="86"/>
      <c r="IQI54" s="86"/>
      <c r="IQJ54" s="86"/>
      <c r="IQK54" s="86"/>
      <c r="IQL54" s="86"/>
      <c r="IQM54" s="86"/>
      <c r="IQN54" s="86"/>
      <c r="IQO54" s="86"/>
      <c r="IQP54" s="86"/>
      <c r="IQQ54" s="86"/>
      <c r="IQR54" s="86"/>
      <c r="IQS54" s="86"/>
      <c r="IQT54" s="86"/>
      <c r="IQU54" s="86"/>
      <c r="IQV54" s="86"/>
      <c r="IQW54" s="86"/>
      <c r="IQX54" s="86"/>
      <c r="IQY54" s="86"/>
      <c r="IQZ54" s="86"/>
      <c r="IRA54" s="86"/>
      <c r="IRB54" s="86"/>
      <c r="IRC54" s="86"/>
      <c r="IRD54" s="86"/>
      <c r="IRE54" s="86"/>
      <c r="IRF54" s="86"/>
      <c r="IRG54" s="86"/>
      <c r="IRH54" s="86"/>
      <c r="IRI54" s="86"/>
      <c r="IRJ54" s="86"/>
      <c r="IRK54" s="86"/>
      <c r="IRL54" s="86"/>
      <c r="IRM54" s="86"/>
      <c r="IRN54" s="86"/>
      <c r="IRO54" s="86"/>
      <c r="IRP54" s="86"/>
      <c r="IRQ54" s="86"/>
      <c r="IRR54" s="86"/>
      <c r="IRS54" s="86"/>
      <c r="IRT54" s="86"/>
      <c r="IRU54" s="86"/>
      <c r="IRV54" s="86"/>
      <c r="IRW54" s="86"/>
      <c r="IRX54" s="86"/>
      <c r="IRY54" s="86"/>
      <c r="IRZ54" s="86"/>
      <c r="ISA54" s="86"/>
      <c r="ISB54" s="86"/>
      <c r="ISC54" s="86"/>
      <c r="ISD54" s="86"/>
      <c r="ISE54" s="86"/>
      <c r="ISF54" s="86"/>
      <c r="ISG54" s="86"/>
      <c r="ISH54" s="86"/>
      <c r="ISI54" s="86"/>
      <c r="ISJ54" s="86"/>
      <c r="ISK54" s="86"/>
      <c r="ISL54" s="86"/>
      <c r="ISM54" s="86"/>
      <c r="ISN54" s="86"/>
      <c r="ISO54" s="86"/>
      <c r="ISP54" s="86"/>
      <c r="ISQ54" s="86"/>
      <c r="ISR54" s="86"/>
      <c r="ISS54" s="86"/>
      <c r="IST54" s="86"/>
      <c r="ISU54" s="86"/>
      <c r="ISV54" s="86"/>
      <c r="ISW54" s="86"/>
      <c r="ISX54" s="86"/>
      <c r="ISY54" s="86"/>
      <c r="ISZ54" s="86"/>
      <c r="ITA54" s="86"/>
      <c r="ITB54" s="86"/>
      <c r="ITC54" s="86"/>
      <c r="ITD54" s="86"/>
      <c r="ITE54" s="86"/>
      <c r="ITF54" s="86"/>
      <c r="ITG54" s="86"/>
      <c r="ITH54" s="86"/>
      <c r="ITI54" s="86"/>
      <c r="ITJ54" s="86"/>
      <c r="ITK54" s="86"/>
      <c r="ITL54" s="86"/>
      <c r="ITM54" s="86"/>
      <c r="ITN54" s="86"/>
      <c r="ITO54" s="86"/>
      <c r="ITP54" s="86"/>
      <c r="ITQ54" s="86"/>
      <c r="ITR54" s="86"/>
      <c r="ITS54" s="86"/>
      <c r="ITT54" s="86"/>
      <c r="ITU54" s="86"/>
      <c r="ITV54" s="86"/>
      <c r="ITW54" s="86"/>
      <c r="ITX54" s="86"/>
      <c r="ITY54" s="86"/>
      <c r="ITZ54" s="86"/>
      <c r="IUA54" s="86"/>
      <c r="IUB54" s="86"/>
      <c r="IUC54" s="86"/>
      <c r="IUD54" s="86"/>
      <c r="IUE54" s="86"/>
      <c r="IUF54" s="86"/>
      <c r="IUG54" s="86"/>
      <c r="IUH54" s="86"/>
      <c r="IUI54" s="86"/>
      <c r="IUJ54" s="86"/>
      <c r="IUK54" s="86"/>
      <c r="IUL54" s="86"/>
      <c r="IUM54" s="86"/>
      <c r="IUN54" s="86"/>
      <c r="IUO54" s="86"/>
      <c r="IUP54" s="86"/>
      <c r="IUQ54" s="86"/>
      <c r="IUR54" s="86"/>
      <c r="IUS54" s="86"/>
      <c r="IUT54" s="86"/>
      <c r="IUU54" s="86"/>
      <c r="IUV54" s="86"/>
      <c r="IUW54" s="86"/>
      <c r="IUX54" s="86"/>
      <c r="IUY54" s="86"/>
      <c r="IUZ54" s="86"/>
      <c r="IVA54" s="86"/>
      <c r="IVB54" s="86"/>
      <c r="IVC54" s="86"/>
      <c r="IVD54" s="86"/>
      <c r="IVE54" s="86"/>
      <c r="IVF54" s="86"/>
      <c r="IVG54" s="86"/>
      <c r="IVH54" s="86"/>
      <c r="IVI54" s="86"/>
      <c r="IVJ54" s="86"/>
      <c r="IVK54" s="86"/>
      <c r="IVL54" s="86"/>
      <c r="IVM54" s="86"/>
      <c r="IVN54" s="86"/>
      <c r="IVO54" s="86"/>
      <c r="IVP54" s="86"/>
      <c r="IVQ54" s="86"/>
      <c r="IVR54" s="86"/>
      <c r="IVS54" s="86"/>
      <c r="IVT54" s="86"/>
      <c r="IVU54" s="86"/>
      <c r="IVV54" s="86"/>
      <c r="IVW54" s="86"/>
      <c r="IVX54" s="86"/>
      <c r="IVY54" s="86"/>
      <c r="IVZ54" s="86"/>
      <c r="IWA54" s="86"/>
      <c r="IWB54" s="86"/>
      <c r="IWC54" s="86"/>
      <c r="IWD54" s="86"/>
      <c r="IWE54" s="86"/>
      <c r="IWF54" s="86"/>
      <c r="IWG54" s="86"/>
      <c r="IWH54" s="86"/>
      <c r="IWI54" s="86"/>
      <c r="IWJ54" s="86"/>
      <c r="IWK54" s="86"/>
      <c r="IWL54" s="86"/>
      <c r="IWM54" s="86"/>
      <c r="IWN54" s="86"/>
      <c r="IWO54" s="86"/>
      <c r="IWP54" s="86"/>
      <c r="IWQ54" s="86"/>
      <c r="IWR54" s="86"/>
      <c r="IWS54" s="86"/>
      <c r="IWT54" s="86"/>
      <c r="IWU54" s="86"/>
      <c r="IWV54" s="86"/>
      <c r="IWW54" s="86"/>
      <c r="IWX54" s="86"/>
      <c r="IWY54" s="86"/>
      <c r="IWZ54" s="86"/>
      <c r="IXA54" s="86"/>
      <c r="IXB54" s="86"/>
      <c r="IXC54" s="86"/>
      <c r="IXD54" s="86"/>
      <c r="IXE54" s="86"/>
      <c r="IXF54" s="86"/>
      <c r="IXG54" s="86"/>
      <c r="IXH54" s="86"/>
      <c r="IXI54" s="86"/>
      <c r="IXJ54" s="86"/>
      <c r="IXK54" s="86"/>
      <c r="IXL54" s="86"/>
      <c r="IXM54" s="86"/>
      <c r="IXN54" s="86"/>
      <c r="IXO54" s="86"/>
      <c r="IXP54" s="86"/>
      <c r="IXQ54" s="86"/>
      <c r="IXR54" s="86"/>
      <c r="IXS54" s="86"/>
      <c r="IXT54" s="86"/>
      <c r="IXU54" s="86"/>
      <c r="IXV54" s="86"/>
      <c r="IXW54" s="86"/>
      <c r="IXX54" s="86"/>
      <c r="IXY54" s="86"/>
      <c r="IXZ54" s="86"/>
      <c r="IYA54" s="86"/>
      <c r="IYB54" s="86"/>
      <c r="IYC54" s="86"/>
      <c r="IYD54" s="86"/>
      <c r="IYE54" s="86"/>
      <c r="IYF54" s="86"/>
      <c r="IYG54" s="86"/>
      <c r="IYH54" s="86"/>
      <c r="IYI54" s="86"/>
      <c r="IYJ54" s="86"/>
      <c r="IYK54" s="86"/>
      <c r="IYL54" s="86"/>
      <c r="IYM54" s="86"/>
      <c r="IYN54" s="86"/>
      <c r="IYO54" s="86"/>
      <c r="IYP54" s="86"/>
      <c r="IYQ54" s="86"/>
      <c r="IYR54" s="86"/>
      <c r="IYS54" s="86"/>
      <c r="IYT54" s="86"/>
      <c r="IYU54" s="86"/>
      <c r="IYV54" s="86"/>
      <c r="IYW54" s="86"/>
      <c r="IYX54" s="86"/>
      <c r="IYY54" s="86"/>
      <c r="IYZ54" s="86"/>
      <c r="IZA54" s="86"/>
      <c r="IZB54" s="86"/>
      <c r="IZC54" s="86"/>
      <c r="IZD54" s="86"/>
      <c r="IZE54" s="86"/>
      <c r="IZF54" s="86"/>
      <c r="IZG54" s="86"/>
      <c r="IZH54" s="86"/>
      <c r="IZI54" s="86"/>
      <c r="IZJ54" s="86"/>
      <c r="IZK54" s="86"/>
      <c r="IZL54" s="86"/>
      <c r="IZM54" s="86"/>
      <c r="IZN54" s="86"/>
      <c r="IZO54" s="86"/>
      <c r="IZP54" s="86"/>
      <c r="IZQ54" s="86"/>
      <c r="IZR54" s="86"/>
      <c r="IZS54" s="86"/>
      <c r="IZT54" s="86"/>
      <c r="IZU54" s="86"/>
      <c r="IZV54" s="86"/>
      <c r="IZW54" s="86"/>
      <c r="IZX54" s="86"/>
      <c r="IZY54" s="86"/>
      <c r="IZZ54" s="86"/>
      <c r="JAA54" s="86"/>
      <c r="JAB54" s="86"/>
      <c r="JAC54" s="86"/>
      <c r="JAD54" s="86"/>
      <c r="JAE54" s="86"/>
      <c r="JAF54" s="86"/>
      <c r="JAG54" s="86"/>
      <c r="JAH54" s="86"/>
      <c r="JAI54" s="86"/>
      <c r="JAJ54" s="86"/>
      <c r="JAK54" s="86"/>
      <c r="JAL54" s="86"/>
      <c r="JAM54" s="86"/>
      <c r="JAN54" s="86"/>
      <c r="JAO54" s="86"/>
      <c r="JAP54" s="86"/>
      <c r="JAQ54" s="86"/>
      <c r="JAR54" s="86"/>
      <c r="JAS54" s="86"/>
      <c r="JAT54" s="86"/>
      <c r="JAU54" s="86"/>
      <c r="JAV54" s="86"/>
      <c r="JAW54" s="86"/>
      <c r="JAX54" s="86"/>
      <c r="JAY54" s="86"/>
      <c r="JAZ54" s="86"/>
      <c r="JBA54" s="86"/>
      <c r="JBB54" s="86"/>
      <c r="JBC54" s="86"/>
      <c r="JBD54" s="86"/>
      <c r="JBE54" s="86"/>
      <c r="JBF54" s="86"/>
      <c r="JBG54" s="86"/>
      <c r="JBH54" s="86"/>
      <c r="JBI54" s="86"/>
      <c r="JBJ54" s="86"/>
      <c r="JBK54" s="86"/>
      <c r="JBL54" s="86"/>
      <c r="JBM54" s="86"/>
      <c r="JBN54" s="86"/>
      <c r="JBO54" s="86"/>
      <c r="JBP54" s="86"/>
      <c r="JBQ54" s="86"/>
      <c r="JBR54" s="86"/>
      <c r="JBS54" s="86"/>
      <c r="JBT54" s="86"/>
      <c r="JBU54" s="86"/>
      <c r="JBV54" s="86"/>
      <c r="JBW54" s="86"/>
      <c r="JBX54" s="86"/>
      <c r="JBY54" s="86"/>
      <c r="JBZ54" s="86"/>
      <c r="JCA54" s="86"/>
      <c r="JCB54" s="86"/>
      <c r="JCC54" s="86"/>
      <c r="JCD54" s="86"/>
      <c r="JCE54" s="86"/>
      <c r="JCF54" s="86"/>
      <c r="JCG54" s="86"/>
      <c r="JCH54" s="86"/>
      <c r="JCI54" s="86"/>
      <c r="JCJ54" s="86"/>
      <c r="JCK54" s="86"/>
      <c r="JCL54" s="86"/>
      <c r="JCM54" s="86"/>
      <c r="JCN54" s="86"/>
      <c r="JCO54" s="86"/>
      <c r="JCP54" s="86"/>
      <c r="JCQ54" s="86"/>
      <c r="JCR54" s="86"/>
      <c r="JCS54" s="86"/>
      <c r="JCT54" s="86"/>
      <c r="JCU54" s="86"/>
      <c r="JCV54" s="86"/>
      <c r="JCW54" s="86"/>
      <c r="JCX54" s="86"/>
      <c r="JCY54" s="86"/>
      <c r="JCZ54" s="86"/>
      <c r="JDA54" s="86"/>
      <c r="JDB54" s="86"/>
      <c r="JDC54" s="86"/>
      <c r="JDD54" s="86"/>
      <c r="JDE54" s="86"/>
      <c r="JDF54" s="86"/>
      <c r="JDG54" s="86"/>
      <c r="JDH54" s="86"/>
      <c r="JDI54" s="86"/>
      <c r="JDJ54" s="86"/>
      <c r="JDK54" s="86"/>
      <c r="JDL54" s="86"/>
      <c r="JDM54" s="86"/>
      <c r="JDN54" s="86"/>
      <c r="JDO54" s="86"/>
      <c r="JDP54" s="86"/>
      <c r="JDQ54" s="86"/>
      <c r="JDR54" s="86"/>
      <c r="JDS54" s="86"/>
      <c r="JDT54" s="86"/>
      <c r="JDU54" s="86"/>
      <c r="JDV54" s="86"/>
      <c r="JDW54" s="86"/>
      <c r="JDX54" s="86"/>
      <c r="JDY54" s="86"/>
      <c r="JDZ54" s="86"/>
      <c r="JEA54" s="86"/>
      <c r="JEB54" s="86"/>
      <c r="JEC54" s="86"/>
      <c r="JED54" s="86"/>
      <c r="JEE54" s="86"/>
      <c r="JEF54" s="86"/>
      <c r="JEG54" s="86"/>
      <c r="JEH54" s="86"/>
      <c r="JEI54" s="86"/>
      <c r="JEJ54" s="86"/>
      <c r="JEK54" s="86"/>
      <c r="JEL54" s="86"/>
      <c r="JEM54" s="86"/>
      <c r="JEN54" s="86"/>
      <c r="JEO54" s="86"/>
      <c r="JEP54" s="86"/>
      <c r="JEQ54" s="86"/>
      <c r="JER54" s="86"/>
      <c r="JES54" s="86"/>
      <c r="JET54" s="86"/>
      <c r="JEU54" s="86"/>
      <c r="JEV54" s="86"/>
      <c r="JEW54" s="86"/>
      <c r="JEX54" s="86"/>
      <c r="JEY54" s="86"/>
      <c r="JEZ54" s="86"/>
      <c r="JFA54" s="86"/>
      <c r="JFB54" s="86"/>
      <c r="JFC54" s="86"/>
      <c r="JFD54" s="86"/>
      <c r="JFE54" s="86"/>
      <c r="JFF54" s="86"/>
      <c r="JFG54" s="86"/>
      <c r="JFH54" s="86"/>
      <c r="JFI54" s="86"/>
      <c r="JFJ54" s="86"/>
      <c r="JFK54" s="86"/>
      <c r="JFL54" s="86"/>
      <c r="JFM54" s="86"/>
      <c r="JFN54" s="86"/>
      <c r="JFO54" s="86"/>
      <c r="JFP54" s="86"/>
      <c r="JFQ54" s="86"/>
      <c r="JFR54" s="86"/>
      <c r="JFS54" s="86"/>
      <c r="JFT54" s="86"/>
      <c r="JFU54" s="86"/>
      <c r="JFV54" s="86"/>
      <c r="JFW54" s="86"/>
      <c r="JFX54" s="86"/>
      <c r="JFY54" s="86"/>
      <c r="JFZ54" s="86"/>
      <c r="JGA54" s="86"/>
      <c r="JGB54" s="86"/>
      <c r="JGC54" s="86"/>
      <c r="JGD54" s="86"/>
      <c r="JGE54" s="86"/>
      <c r="JGF54" s="86"/>
      <c r="JGG54" s="86"/>
      <c r="JGH54" s="86"/>
      <c r="JGI54" s="86"/>
      <c r="JGJ54" s="86"/>
      <c r="JGK54" s="86"/>
      <c r="JGL54" s="86"/>
      <c r="JGM54" s="86"/>
      <c r="JGN54" s="86"/>
      <c r="JGO54" s="86"/>
      <c r="JGP54" s="86"/>
      <c r="JGQ54" s="86"/>
      <c r="JGR54" s="86"/>
      <c r="JGS54" s="86"/>
      <c r="JGT54" s="86"/>
      <c r="JGU54" s="86"/>
      <c r="JGV54" s="86"/>
      <c r="JGW54" s="86"/>
      <c r="JGX54" s="86"/>
      <c r="JGY54" s="86"/>
      <c r="JGZ54" s="86"/>
      <c r="JHA54" s="86"/>
      <c r="JHB54" s="86"/>
      <c r="JHC54" s="86"/>
      <c r="JHD54" s="86"/>
      <c r="JHE54" s="86"/>
      <c r="JHF54" s="86"/>
      <c r="JHG54" s="86"/>
      <c r="JHH54" s="86"/>
      <c r="JHI54" s="86"/>
      <c r="JHJ54" s="86"/>
      <c r="JHK54" s="86"/>
      <c r="JHL54" s="86"/>
      <c r="JHM54" s="86"/>
      <c r="JHN54" s="86"/>
      <c r="JHO54" s="86"/>
      <c r="JHP54" s="86"/>
      <c r="JHQ54" s="86"/>
      <c r="JHR54" s="86"/>
      <c r="JHS54" s="86"/>
      <c r="JHT54" s="86"/>
      <c r="JHU54" s="86"/>
      <c r="JHV54" s="86"/>
      <c r="JHW54" s="86"/>
      <c r="JHX54" s="86"/>
      <c r="JHY54" s="86"/>
      <c r="JHZ54" s="86"/>
      <c r="JIA54" s="86"/>
      <c r="JIB54" s="86"/>
      <c r="JIC54" s="86"/>
      <c r="JID54" s="86"/>
      <c r="JIE54" s="86"/>
      <c r="JIF54" s="86"/>
      <c r="JIG54" s="86"/>
      <c r="JIH54" s="86"/>
      <c r="JII54" s="86"/>
      <c r="JIJ54" s="86"/>
      <c r="JIK54" s="86"/>
      <c r="JIL54" s="86"/>
      <c r="JIM54" s="86"/>
      <c r="JIN54" s="86"/>
      <c r="JIO54" s="86"/>
      <c r="JIP54" s="86"/>
      <c r="JIQ54" s="86"/>
      <c r="JIR54" s="86"/>
      <c r="JIS54" s="86"/>
      <c r="JIT54" s="86"/>
      <c r="JIU54" s="86"/>
      <c r="JIV54" s="86"/>
      <c r="JIW54" s="86"/>
      <c r="JIX54" s="86"/>
      <c r="JIY54" s="86"/>
      <c r="JIZ54" s="86"/>
      <c r="JJA54" s="86"/>
      <c r="JJB54" s="86"/>
      <c r="JJC54" s="86"/>
      <c r="JJD54" s="86"/>
      <c r="JJE54" s="86"/>
      <c r="JJF54" s="86"/>
      <c r="JJG54" s="86"/>
      <c r="JJH54" s="86"/>
      <c r="JJI54" s="86"/>
      <c r="JJJ54" s="86"/>
      <c r="JJK54" s="86"/>
      <c r="JJL54" s="86"/>
      <c r="JJM54" s="86"/>
      <c r="JJN54" s="86"/>
      <c r="JJO54" s="86"/>
      <c r="JJP54" s="86"/>
      <c r="JJQ54" s="86"/>
      <c r="JJR54" s="86"/>
      <c r="JJS54" s="86"/>
      <c r="JJT54" s="86"/>
      <c r="JJU54" s="86"/>
      <c r="JJV54" s="86"/>
      <c r="JJW54" s="86"/>
      <c r="JJX54" s="86"/>
      <c r="JJY54" s="86"/>
      <c r="JJZ54" s="86"/>
      <c r="JKA54" s="86"/>
      <c r="JKB54" s="86"/>
      <c r="JKC54" s="86"/>
      <c r="JKD54" s="86"/>
      <c r="JKE54" s="86"/>
      <c r="JKF54" s="86"/>
      <c r="JKG54" s="86"/>
      <c r="JKH54" s="86"/>
      <c r="JKI54" s="86"/>
      <c r="JKJ54" s="86"/>
      <c r="JKK54" s="86"/>
      <c r="JKL54" s="86"/>
      <c r="JKM54" s="86"/>
      <c r="JKN54" s="86"/>
      <c r="JKO54" s="86"/>
      <c r="JKP54" s="86"/>
      <c r="JKQ54" s="86"/>
      <c r="JKR54" s="86"/>
      <c r="JKS54" s="86"/>
      <c r="JKT54" s="86"/>
      <c r="JKU54" s="86"/>
      <c r="JKV54" s="86"/>
      <c r="JKW54" s="86"/>
      <c r="JKX54" s="86"/>
      <c r="JKY54" s="86"/>
      <c r="JKZ54" s="86"/>
      <c r="JLA54" s="86"/>
      <c r="JLB54" s="86"/>
      <c r="JLC54" s="86"/>
      <c r="JLD54" s="86"/>
      <c r="JLE54" s="86"/>
      <c r="JLF54" s="86"/>
      <c r="JLG54" s="86"/>
      <c r="JLH54" s="86"/>
      <c r="JLI54" s="86"/>
      <c r="JLJ54" s="86"/>
      <c r="JLK54" s="86"/>
      <c r="JLL54" s="86"/>
      <c r="JLM54" s="86"/>
      <c r="JLN54" s="86"/>
      <c r="JLO54" s="86"/>
      <c r="JLP54" s="86"/>
      <c r="JLQ54" s="86"/>
      <c r="JLR54" s="86"/>
      <c r="JLS54" s="86"/>
      <c r="JLT54" s="86"/>
      <c r="JLU54" s="86"/>
      <c r="JLV54" s="86"/>
      <c r="JLW54" s="86"/>
      <c r="JLX54" s="86"/>
      <c r="JLY54" s="86"/>
      <c r="JLZ54" s="86"/>
      <c r="JMA54" s="86"/>
      <c r="JMB54" s="86"/>
      <c r="JMC54" s="86"/>
      <c r="JMD54" s="86"/>
      <c r="JME54" s="86"/>
      <c r="JMF54" s="86"/>
      <c r="JMG54" s="86"/>
      <c r="JMH54" s="86"/>
      <c r="JMI54" s="86"/>
      <c r="JMJ54" s="86"/>
      <c r="JMK54" s="86"/>
      <c r="JML54" s="86"/>
      <c r="JMM54" s="86"/>
      <c r="JMN54" s="86"/>
      <c r="JMO54" s="86"/>
      <c r="JMP54" s="86"/>
      <c r="JMQ54" s="86"/>
      <c r="JMR54" s="86"/>
      <c r="JMS54" s="86"/>
      <c r="JMT54" s="86"/>
      <c r="JMU54" s="86"/>
      <c r="JMV54" s="86"/>
      <c r="JMW54" s="86"/>
      <c r="JMX54" s="86"/>
      <c r="JMY54" s="86"/>
      <c r="JMZ54" s="86"/>
      <c r="JNA54" s="86"/>
      <c r="JNB54" s="86"/>
      <c r="JNC54" s="86"/>
      <c r="JND54" s="86"/>
      <c r="JNE54" s="86"/>
      <c r="JNF54" s="86"/>
      <c r="JNG54" s="86"/>
      <c r="JNH54" s="86"/>
      <c r="JNI54" s="86"/>
      <c r="JNJ54" s="86"/>
      <c r="JNK54" s="86"/>
      <c r="JNL54" s="86"/>
      <c r="JNM54" s="86"/>
      <c r="JNN54" s="86"/>
      <c r="JNO54" s="86"/>
      <c r="JNP54" s="86"/>
      <c r="JNQ54" s="86"/>
      <c r="JNR54" s="86"/>
      <c r="JNS54" s="86"/>
      <c r="JNT54" s="86"/>
      <c r="JNU54" s="86"/>
      <c r="JNV54" s="86"/>
      <c r="JNW54" s="86"/>
      <c r="JNX54" s="86"/>
      <c r="JNY54" s="86"/>
      <c r="JNZ54" s="86"/>
      <c r="JOA54" s="86"/>
      <c r="JOB54" s="86"/>
      <c r="JOC54" s="86"/>
      <c r="JOD54" s="86"/>
      <c r="JOE54" s="86"/>
      <c r="JOF54" s="86"/>
      <c r="JOG54" s="86"/>
      <c r="JOH54" s="86"/>
      <c r="JOI54" s="86"/>
      <c r="JOJ54" s="86"/>
      <c r="JOK54" s="86"/>
      <c r="JOL54" s="86"/>
      <c r="JOM54" s="86"/>
      <c r="JON54" s="86"/>
      <c r="JOO54" s="86"/>
      <c r="JOP54" s="86"/>
      <c r="JOQ54" s="86"/>
      <c r="JOR54" s="86"/>
      <c r="JOS54" s="86"/>
      <c r="JOT54" s="86"/>
      <c r="JOU54" s="86"/>
      <c r="JOV54" s="86"/>
      <c r="JOW54" s="86"/>
      <c r="JOX54" s="86"/>
      <c r="JOY54" s="86"/>
      <c r="JOZ54" s="86"/>
      <c r="JPA54" s="86"/>
      <c r="JPB54" s="86"/>
      <c r="JPC54" s="86"/>
      <c r="JPD54" s="86"/>
      <c r="JPE54" s="86"/>
      <c r="JPF54" s="86"/>
      <c r="JPG54" s="86"/>
      <c r="JPH54" s="86"/>
      <c r="JPI54" s="86"/>
      <c r="JPJ54" s="86"/>
      <c r="JPK54" s="86"/>
      <c r="JPL54" s="86"/>
      <c r="JPM54" s="86"/>
      <c r="JPN54" s="86"/>
      <c r="JPO54" s="86"/>
      <c r="JPP54" s="86"/>
      <c r="JPQ54" s="86"/>
      <c r="JPR54" s="86"/>
      <c r="JPS54" s="86"/>
      <c r="JPT54" s="86"/>
      <c r="JPU54" s="86"/>
      <c r="JPV54" s="86"/>
      <c r="JPW54" s="86"/>
      <c r="JPX54" s="86"/>
      <c r="JPY54" s="86"/>
      <c r="JPZ54" s="86"/>
      <c r="JQA54" s="86"/>
      <c r="JQB54" s="86"/>
      <c r="JQC54" s="86"/>
      <c r="JQD54" s="86"/>
      <c r="JQE54" s="86"/>
      <c r="JQF54" s="86"/>
      <c r="JQG54" s="86"/>
      <c r="JQH54" s="86"/>
      <c r="JQI54" s="86"/>
      <c r="JQJ54" s="86"/>
      <c r="JQK54" s="86"/>
      <c r="JQL54" s="86"/>
      <c r="JQM54" s="86"/>
      <c r="JQN54" s="86"/>
      <c r="JQO54" s="86"/>
      <c r="JQP54" s="86"/>
      <c r="JQQ54" s="86"/>
      <c r="JQR54" s="86"/>
      <c r="JQS54" s="86"/>
      <c r="JQT54" s="86"/>
      <c r="JQU54" s="86"/>
      <c r="JQV54" s="86"/>
      <c r="JQW54" s="86"/>
      <c r="JQX54" s="86"/>
      <c r="JQY54" s="86"/>
      <c r="JQZ54" s="86"/>
      <c r="JRA54" s="86"/>
      <c r="JRB54" s="86"/>
      <c r="JRC54" s="86"/>
      <c r="JRD54" s="86"/>
      <c r="JRE54" s="86"/>
      <c r="JRF54" s="86"/>
      <c r="JRG54" s="86"/>
      <c r="JRH54" s="86"/>
      <c r="JRI54" s="86"/>
      <c r="JRJ54" s="86"/>
      <c r="JRK54" s="86"/>
      <c r="JRL54" s="86"/>
      <c r="JRM54" s="86"/>
      <c r="JRN54" s="86"/>
      <c r="JRO54" s="86"/>
      <c r="JRP54" s="86"/>
      <c r="JRQ54" s="86"/>
      <c r="JRR54" s="86"/>
      <c r="JRS54" s="86"/>
      <c r="JRT54" s="86"/>
      <c r="JRU54" s="86"/>
      <c r="JRV54" s="86"/>
      <c r="JRW54" s="86"/>
      <c r="JRX54" s="86"/>
      <c r="JRY54" s="86"/>
      <c r="JRZ54" s="86"/>
      <c r="JSA54" s="86"/>
      <c r="JSB54" s="86"/>
      <c r="JSC54" s="86"/>
      <c r="JSD54" s="86"/>
      <c r="JSE54" s="86"/>
      <c r="JSF54" s="86"/>
      <c r="JSG54" s="86"/>
      <c r="JSH54" s="86"/>
      <c r="JSI54" s="86"/>
      <c r="JSJ54" s="86"/>
      <c r="JSK54" s="86"/>
      <c r="JSL54" s="86"/>
      <c r="JSM54" s="86"/>
      <c r="JSN54" s="86"/>
      <c r="JSO54" s="86"/>
      <c r="JSP54" s="86"/>
      <c r="JSQ54" s="86"/>
      <c r="JSR54" s="86"/>
      <c r="JSS54" s="86"/>
      <c r="JST54" s="86"/>
      <c r="JSU54" s="86"/>
      <c r="JSV54" s="86"/>
      <c r="JSW54" s="86"/>
      <c r="JSX54" s="86"/>
      <c r="JSY54" s="86"/>
      <c r="JSZ54" s="86"/>
      <c r="JTA54" s="86"/>
      <c r="JTB54" s="86"/>
      <c r="JTC54" s="86"/>
      <c r="JTD54" s="86"/>
      <c r="JTE54" s="86"/>
      <c r="JTF54" s="86"/>
      <c r="JTG54" s="86"/>
      <c r="JTH54" s="86"/>
      <c r="JTI54" s="86"/>
      <c r="JTJ54" s="86"/>
      <c r="JTK54" s="86"/>
      <c r="JTL54" s="86"/>
      <c r="JTM54" s="86"/>
      <c r="JTN54" s="86"/>
      <c r="JTO54" s="86"/>
      <c r="JTP54" s="86"/>
      <c r="JTQ54" s="86"/>
      <c r="JTR54" s="86"/>
      <c r="JTS54" s="86"/>
      <c r="JTT54" s="86"/>
      <c r="JTU54" s="86"/>
      <c r="JTV54" s="86"/>
      <c r="JTW54" s="86"/>
      <c r="JTX54" s="86"/>
      <c r="JTY54" s="86"/>
      <c r="JTZ54" s="86"/>
      <c r="JUA54" s="86"/>
      <c r="JUB54" s="86"/>
      <c r="JUC54" s="86"/>
      <c r="JUD54" s="86"/>
      <c r="JUE54" s="86"/>
      <c r="JUF54" s="86"/>
      <c r="JUG54" s="86"/>
      <c r="JUH54" s="86"/>
      <c r="JUI54" s="86"/>
      <c r="JUJ54" s="86"/>
      <c r="JUK54" s="86"/>
      <c r="JUL54" s="86"/>
      <c r="JUM54" s="86"/>
      <c r="JUN54" s="86"/>
      <c r="JUO54" s="86"/>
      <c r="JUP54" s="86"/>
      <c r="JUQ54" s="86"/>
      <c r="JUR54" s="86"/>
      <c r="JUS54" s="86"/>
      <c r="JUT54" s="86"/>
      <c r="JUU54" s="86"/>
      <c r="JUV54" s="86"/>
      <c r="JUW54" s="86"/>
      <c r="JUX54" s="86"/>
      <c r="JUY54" s="86"/>
      <c r="JUZ54" s="86"/>
      <c r="JVA54" s="86"/>
      <c r="JVB54" s="86"/>
      <c r="JVC54" s="86"/>
      <c r="JVD54" s="86"/>
      <c r="JVE54" s="86"/>
      <c r="JVF54" s="86"/>
      <c r="JVG54" s="86"/>
      <c r="JVH54" s="86"/>
      <c r="JVI54" s="86"/>
      <c r="JVJ54" s="86"/>
      <c r="JVK54" s="86"/>
      <c r="JVL54" s="86"/>
      <c r="JVM54" s="86"/>
      <c r="JVN54" s="86"/>
      <c r="JVO54" s="86"/>
      <c r="JVP54" s="86"/>
      <c r="JVQ54" s="86"/>
      <c r="JVR54" s="86"/>
      <c r="JVS54" s="86"/>
      <c r="JVT54" s="86"/>
      <c r="JVU54" s="86"/>
      <c r="JVV54" s="86"/>
      <c r="JVW54" s="86"/>
      <c r="JVX54" s="86"/>
      <c r="JVY54" s="86"/>
      <c r="JVZ54" s="86"/>
      <c r="JWA54" s="86"/>
      <c r="JWB54" s="86"/>
      <c r="JWC54" s="86"/>
      <c r="JWD54" s="86"/>
      <c r="JWE54" s="86"/>
      <c r="JWF54" s="86"/>
      <c r="JWG54" s="86"/>
      <c r="JWH54" s="86"/>
      <c r="JWI54" s="86"/>
      <c r="JWJ54" s="86"/>
      <c r="JWK54" s="86"/>
      <c r="JWL54" s="86"/>
      <c r="JWM54" s="86"/>
      <c r="JWN54" s="86"/>
      <c r="JWO54" s="86"/>
      <c r="JWP54" s="86"/>
      <c r="JWQ54" s="86"/>
      <c r="JWR54" s="86"/>
      <c r="JWS54" s="86"/>
      <c r="JWT54" s="86"/>
      <c r="JWU54" s="86"/>
      <c r="JWV54" s="86"/>
      <c r="JWW54" s="86"/>
      <c r="JWX54" s="86"/>
      <c r="JWY54" s="86"/>
      <c r="JWZ54" s="86"/>
      <c r="JXA54" s="86"/>
      <c r="JXB54" s="86"/>
      <c r="JXC54" s="86"/>
      <c r="JXD54" s="86"/>
      <c r="JXE54" s="86"/>
      <c r="JXF54" s="86"/>
      <c r="JXG54" s="86"/>
      <c r="JXH54" s="86"/>
      <c r="JXI54" s="86"/>
      <c r="JXJ54" s="86"/>
      <c r="JXK54" s="86"/>
      <c r="JXL54" s="86"/>
      <c r="JXM54" s="86"/>
      <c r="JXN54" s="86"/>
      <c r="JXO54" s="86"/>
      <c r="JXP54" s="86"/>
      <c r="JXQ54" s="86"/>
      <c r="JXR54" s="86"/>
      <c r="JXS54" s="86"/>
      <c r="JXT54" s="86"/>
      <c r="JXU54" s="86"/>
      <c r="JXV54" s="86"/>
      <c r="JXW54" s="86"/>
      <c r="JXX54" s="86"/>
      <c r="JXY54" s="86"/>
      <c r="JXZ54" s="86"/>
      <c r="JYA54" s="86"/>
      <c r="JYB54" s="86"/>
      <c r="JYC54" s="86"/>
      <c r="JYD54" s="86"/>
      <c r="JYE54" s="86"/>
      <c r="JYF54" s="86"/>
      <c r="JYG54" s="86"/>
      <c r="JYH54" s="86"/>
      <c r="JYI54" s="86"/>
      <c r="JYJ54" s="86"/>
      <c r="JYK54" s="86"/>
      <c r="JYL54" s="86"/>
      <c r="JYM54" s="86"/>
      <c r="JYN54" s="86"/>
      <c r="JYO54" s="86"/>
      <c r="JYP54" s="86"/>
      <c r="JYQ54" s="86"/>
      <c r="JYR54" s="86"/>
      <c r="JYS54" s="86"/>
      <c r="JYT54" s="86"/>
      <c r="JYU54" s="86"/>
      <c r="JYV54" s="86"/>
      <c r="JYW54" s="86"/>
      <c r="JYX54" s="86"/>
      <c r="JYY54" s="86"/>
      <c r="JYZ54" s="86"/>
      <c r="JZA54" s="86"/>
      <c r="JZB54" s="86"/>
      <c r="JZC54" s="86"/>
      <c r="JZD54" s="86"/>
      <c r="JZE54" s="86"/>
      <c r="JZF54" s="86"/>
      <c r="JZG54" s="86"/>
      <c r="JZH54" s="86"/>
      <c r="JZI54" s="86"/>
      <c r="JZJ54" s="86"/>
      <c r="JZK54" s="86"/>
      <c r="JZL54" s="86"/>
      <c r="JZM54" s="86"/>
      <c r="JZN54" s="86"/>
      <c r="JZO54" s="86"/>
      <c r="JZP54" s="86"/>
      <c r="JZQ54" s="86"/>
      <c r="JZR54" s="86"/>
      <c r="JZS54" s="86"/>
      <c r="JZT54" s="86"/>
      <c r="JZU54" s="86"/>
      <c r="JZV54" s="86"/>
      <c r="JZW54" s="86"/>
      <c r="JZX54" s="86"/>
      <c r="JZY54" s="86"/>
      <c r="JZZ54" s="86"/>
      <c r="KAA54" s="86"/>
      <c r="KAB54" s="86"/>
      <c r="KAC54" s="86"/>
      <c r="KAD54" s="86"/>
      <c r="KAE54" s="86"/>
      <c r="KAF54" s="86"/>
      <c r="KAG54" s="86"/>
      <c r="KAH54" s="86"/>
      <c r="KAI54" s="86"/>
      <c r="KAJ54" s="86"/>
      <c r="KAK54" s="86"/>
      <c r="KAL54" s="86"/>
      <c r="KAM54" s="86"/>
      <c r="KAN54" s="86"/>
      <c r="KAO54" s="86"/>
      <c r="KAP54" s="86"/>
      <c r="KAQ54" s="86"/>
      <c r="KAR54" s="86"/>
      <c r="KAS54" s="86"/>
      <c r="KAT54" s="86"/>
      <c r="KAU54" s="86"/>
      <c r="KAV54" s="86"/>
      <c r="KAW54" s="86"/>
      <c r="KAX54" s="86"/>
      <c r="KAY54" s="86"/>
      <c r="KAZ54" s="86"/>
      <c r="KBA54" s="86"/>
      <c r="KBB54" s="86"/>
      <c r="KBC54" s="86"/>
      <c r="KBD54" s="86"/>
      <c r="KBE54" s="86"/>
      <c r="KBF54" s="86"/>
      <c r="KBG54" s="86"/>
      <c r="KBH54" s="86"/>
      <c r="KBI54" s="86"/>
      <c r="KBJ54" s="86"/>
      <c r="KBK54" s="86"/>
      <c r="KBL54" s="86"/>
      <c r="KBM54" s="86"/>
      <c r="KBN54" s="86"/>
      <c r="KBO54" s="86"/>
      <c r="KBP54" s="86"/>
      <c r="KBQ54" s="86"/>
      <c r="KBR54" s="86"/>
      <c r="KBS54" s="86"/>
      <c r="KBT54" s="86"/>
      <c r="KBU54" s="86"/>
      <c r="KBV54" s="86"/>
      <c r="KBW54" s="86"/>
      <c r="KBX54" s="86"/>
      <c r="KBY54" s="86"/>
      <c r="KBZ54" s="86"/>
      <c r="KCA54" s="86"/>
      <c r="KCB54" s="86"/>
      <c r="KCC54" s="86"/>
      <c r="KCD54" s="86"/>
      <c r="KCE54" s="86"/>
      <c r="KCF54" s="86"/>
      <c r="KCG54" s="86"/>
      <c r="KCH54" s="86"/>
      <c r="KCI54" s="86"/>
      <c r="KCJ54" s="86"/>
      <c r="KCK54" s="86"/>
      <c r="KCL54" s="86"/>
      <c r="KCM54" s="86"/>
      <c r="KCN54" s="86"/>
      <c r="KCO54" s="86"/>
      <c r="KCP54" s="86"/>
      <c r="KCQ54" s="86"/>
      <c r="KCR54" s="86"/>
      <c r="KCS54" s="86"/>
      <c r="KCT54" s="86"/>
      <c r="KCU54" s="86"/>
      <c r="KCV54" s="86"/>
      <c r="KCW54" s="86"/>
      <c r="KCX54" s="86"/>
      <c r="KCY54" s="86"/>
      <c r="KCZ54" s="86"/>
      <c r="KDA54" s="86"/>
      <c r="KDB54" s="86"/>
      <c r="KDC54" s="86"/>
      <c r="KDD54" s="86"/>
      <c r="KDE54" s="86"/>
      <c r="KDF54" s="86"/>
      <c r="KDG54" s="86"/>
      <c r="KDH54" s="86"/>
      <c r="KDI54" s="86"/>
      <c r="KDJ54" s="86"/>
      <c r="KDK54" s="86"/>
      <c r="KDL54" s="86"/>
      <c r="KDM54" s="86"/>
      <c r="KDN54" s="86"/>
      <c r="KDO54" s="86"/>
      <c r="KDP54" s="86"/>
      <c r="KDQ54" s="86"/>
      <c r="KDR54" s="86"/>
      <c r="KDS54" s="86"/>
      <c r="KDT54" s="86"/>
      <c r="KDU54" s="86"/>
      <c r="KDV54" s="86"/>
      <c r="KDW54" s="86"/>
      <c r="KDX54" s="86"/>
      <c r="KDY54" s="86"/>
      <c r="KDZ54" s="86"/>
      <c r="KEA54" s="86"/>
      <c r="KEB54" s="86"/>
      <c r="KEC54" s="86"/>
      <c r="KED54" s="86"/>
      <c r="KEE54" s="86"/>
      <c r="KEF54" s="86"/>
      <c r="KEG54" s="86"/>
      <c r="KEH54" s="86"/>
      <c r="KEI54" s="86"/>
      <c r="KEJ54" s="86"/>
      <c r="KEK54" s="86"/>
      <c r="KEL54" s="86"/>
      <c r="KEM54" s="86"/>
      <c r="KEN54" s="86"/>
      <c r="KEO54" s="86"/>
      <c r="KEP54" s="86"/>
      <c r="KEQ54" s="86"/>
      <c r="KER54" s="86"/>
      <c r="KES54" s="86"/>
      <c r="KET54" s="86"/>
      <c r="KEU54" s="86"/>
      <c r="KEV54" s="86"/>
      <c r="KEW54" s="86"/>
      <c r="KEX54" s="86"/>
      <c r="KEY54" s="86"/>
      <c r="KEZ54" s="86"/>
      <c r="KFA54" s="86"/>
      <c r="KFB54" s="86"/>
      <c r="KFC54" s="86"/>
      <c r="KFD54" s="86"/>
      <c r="KFE54" s="86"/>
      <c r="KFF54" s="86"/>
      <c r="KFG54" s="86"/>
      <c r="KFH54" s="86"/>
      <c r="KFI54" s="86"/>
      <c r="KFJ54" s="86"/>
      <c r="KFK54" s="86"/>
      <c r="KFL54" s="86"/>
      <c r="KFM54" s="86"/>
      <c r="KFN54" s="86"/>
      <c r="KFO54" s="86"/>
      <c r="KFP54" s="86"/>
      <c r="KFQ54" s="86"/>
      <c r="KFR54" s="86"/>
      <c r="KFS54" s="86"/>
      <c r="KFT54" s="86"/>
      <c r="KFU54" s="86"/>
      <c r="KFV54" s="86"/>
      <c r="KFW54" s="86"/>
      <c r="KFX54" s="86"/>
      <c r="KFY54" s="86"/>
      <c r="KFZ54" s="86"/>
      <c r="KGA54" s="86"/>
      <c r="KGB54" s="86"/>
      <c r="KGC54" s="86"/>
      <c r="KGD54" s="86"/>
      <c r="KGE54" s="86"/>
      <c r="KGF54" s="86"/>
      <c r="KGG54" s="86"/>
      <c r="KGH54" s="86"/>
      <c r="KGI54" s="86"/>
      <c r="KGJ54" s="86"/>
      <c r="KGK54" s="86"/>
      <c r="KGL54" s="86"/>
      <c r="KGM54" s="86"/>
      <c r="KGN54" s="86"/>
      <c r="KGO54" s="86"/>
      <c r="KGP54" s="86"/>
      <c r="KGQ54" s="86"/>
      <c r="KGR54" s="86"/>
      <c r="KGS54" s="86"/>
      <c r="KGT54" s="86"/>
      <c r="KGU54" s="86"/>
      <c r="KGV54" s="86"/>
      <c r="KGW54" s="86"/>
      <c r="KGX54" s="86"/>
      <c r="KGY54" s="86"/>
      <c r="KGZ54" s="86"/>
      <c r="KHA54" s="86"/>
      <c r="KHB54" s="86"/>
      <c r="KHC54" s="86"/>
      <c r="KHD54" s="86"/>
      <c r="KHE54" s="86"/>
      <c r="KHF54" s="86"/>
      <c r="KHG54" s="86"/>
      <c r="KHH54" s="86"/>
      <c r="KHI54" s="86"/>
      <c r="KHJ54" s="86"/>
      <c r="KHK54" s="86"/>
      <c r="KHL54" s="86"/>
      <c r="KHM54" s="86"/>
      <c r="KHN54" s="86"/>
      <c r="KHO54" s="86"/>
      <c r="KHP54" s="86"/>
      <c r="KHQ54" s="86"/>
      <c r="KHR54" s="86"/>
      <c r="KHS54" s="86"/>
      <c r="KHT54" s="86"/>
      <c r="KHU54" s="86"/>
      <c r="KHV54" s="86"/>
      <c r="KHW54" s="86"/>
      <c r="KHX54" s="86"/>
      <c r="KHY54" s="86"/>
      <c r="KHZ54" s="86"/>
      <c r="KIA54" s="86"/>
      <c r="KIB54" s="86"/>
      <c r="KIC54" s="86"/>
      <c r="KID54" s="86"/>
      <c r="KIE54" s="86"/>
      <c r="KIF54" s="86"/>
      <c r="KIG54" s="86"/>
      <c r="KIH54" s="86"/>
      <c r="KII54" s="86"/>
      <c r="KIJ54" s="86"/>
      <c r="KIK54" s="86"/>
      <c r="KIL54" s="86"/>
      <c r="KIM54" s="86"/>
      <c r="KIN54" s="86"/>
      <c r="KIO54" s="86"/>
      <c r="KIP54" s="86"/>
      <c r="KIQ54" s="86"/>
      <c r="KIR54" s="86"/>
      <c r="KIS54" s="86"/>
      <c r="KIT54" s="86"/>
      <c r="KIU54" s="86"/>
      <c r="KIV54" s="86"/>
      <c r="KIW54" s="86"/>
      <c r="KIX54" s="86"/>
      <c r="KIY54" s="86"/>
      <c r="KIZ54" s="86"/>
      <c r="KJA54" s="86"/>
      <c r="KJB54" s="86"/>
      <c r="KJC54" s="86"/>
      <c r="KJD54" s="86"/>
      <c r="KJE54" s="86"/>
      <c r="KJF54" s="86"/>
      <c r="KJG54" s="86"/>
      <c r="KJH54" s="86"/>
      <c r="KJI54" s="86"/>
      <c r="KJJ54" s="86"/>
      <c r="KJK54" s="86"/>
      <c r="KJL54" s="86"/>
      <c r="KJM54" s="86"/>
      <c r="KJN54" s="86"/>
      <c r="KJO54" s="86"/>
      <c r="KJP54" s="86"/>
      <c r="KJQ54" s="86"/>
      <c r="KJR54" s="86"/>
      <c r="KJS54" s="86"/>
      <c r="KJT54" s="86"/>
      <c r="KJU54" s="86"/>
      <c r="KJV54" s="86"/>
      <c r="KJW54" s="86"/>
      <c r="KJX54" s="86"/>
      <c r="KJY54" s="86"/>
      <c r="KJZ54" s="86"/>
      <c r="KKA54" s="86"/>
      <c r="KKB54" s="86"/>
      <c r="KKC54" s="86"/>
      <c r="KKD54" s="86"/>
      <c r="KKE54" s="86"/>
      <c r="KKF54" s="86"/>
      <c r="KKG54" s="86"/>
      <c r="KKH54" s="86"/>
      <c r="KKI54" s="86"/>
      <c r="KKJ54" s="86"/>
      <c r="KKK54" s="86"/>
      <c r="KKL54" s="86"/>
      <c r="KKM54" s="86"/>
      <c r="KKN54" s="86"/>
      <c r="KKO54" s="86"/>
      <c r="KKP54" s="86"/>
      <c r="KKQ54" s="86"/>
      <c r="KKR54" s="86"/>
      <c r="KKS54" s="86"/>
      <c r="KKT54" s="86"/>
      <c r="KKU54" s="86"/>
      <c r="KKV54" s="86"/>
      <c r="KKW54" s="86"/>
      <c r="KKX54" s="86"/>
      <c r="KKY54" s="86"/>
      <c r="KKZ54" s="86"/>
      <c r="KLA54" s="86"/>
      <c r="KLB54" s="86"/>
      <c r="KLC54" s="86"/>
      <c r="KLD54" s="86"/>
      <c r="KLE54" s="86"/>
      <c r="KLF54" s="86"/>
      <c r="KLG54" s="86"/>
      <c r="KLH54" s="86"/>
      <c r="KLI54" s="86"/>
      <c r="KLJ54" s="86"/>
      <c r="KLK54" s="86"/>
      <c r="KLL54" s="86"/>
      <c r="KLM54" s="86"/>
      <c r="KLN54" s="86"/>
      <c r="KLO54" s="86"/>
      <c r="KLP54" s="86"/>
      <c r="KLQ54" s="86"/>
      <c r="KLR54" s="86"/>
      <c r="KLS54" s="86"/>
      <c r="KLT54" s="86"/>
      <c r="KLU54" s="86"/>
      <c r="KLV54" s="86"/>
      <c r="KLW54" s="86"/>
      <c r="KLX54" s="86"/>
      <c r="KLY54" s="86"/>
      <c r="KLZ54" s="86"/>
      <c r="KMA54" s="86"/>
      <c r="KMB54" s="86"/>
      <c r="KMC54" s="86"/>
      <c r="KMD54" s="86"/>
      <c r="KME54" s="86"/>
      <c r="KMF54" s="86"/>
      <c r="KMG54" s="86"/>
      <c r="KMH54" s="86"/>
      <c r="KMI54" s="86"/>
      <c r="KMJ54" s="86"/>
      <c r="KMK54" s="86"/>
      <c r="KML54" s="86"/>
      <c r="KMM54" s="86"/>
      <c r="KMN54" s="86"/>
      <c r="KMO54" s="86"/>
      <c r="KMP54" s="86"/>
      <c r="KMQ54" s="86"/>
      <c r="KMR54" s="86"/>
      <c r="KMS54" s="86"/>
      <c r="KMT54" s="86"/>
      <c r="KMU54" s="86"/>
      <c r="KMV54" s="86"/>
      <c r="KMW54" s="86"/>
      <c r="KMX54" s="86"/>
      <c r="KMY54" s="86"/>
      <c r="KMZ54" s="86"/>
      <c r="KNA54" s="86"/>
      <c r="KNB54" s="86"/>
      <c r="KNC54" s="86"/>
      <c r="KND54" s="86"/>
      <c r="KNE54" s="86"/>
      <c r="KNF54" s="86"/>
      <c r="KNG54" s="86"/>
      <c r="KNH54" s="86"/>
      <c r="KNI54" s="86"/>
      <c r="KNJ54" s="86"/>
      <c r="KNK54" s="86"/>
      <c r="KNL54" s="86"/>
      <c r="KNM54" s="86"/>
      <c r="KNN54" s="86"/>
      <c r="KNO54" s="86"/>
      <c r="KNP54" s="86"/>
      <c r="KNQ54" s="86"/>
      <c r="KNR54" s="86"/>
      <c r="KNS54" s="86"/>
      <c r="KNT54" s="86"/>
      <c r="KNU54" s="86"/>
      <c r="KNV54" s="86"/>
      <c r="KNW54" s="86"/>
      <c r="KNX54" s="86"/>
      <c r="KNY54" s="86"/>
      <c r="KNZ54" s="86"/>
      <c r="KOA54" s="86"/>
      <c r="KOB54" s="86"/>
      <c r="KOC54" s="86"/>
      <c r="KOD54" s="86"/>
      <c r="KOE54" s="86"/>
      <c r="KOF54" s="86"/>
      <c r="KOG54" s="86"/>
      <c r="KOH54" s="86"/>
      <c r="KOI54" s="86"/>
      <c r="KOJ54" s="86"/>
      <c r="KOK54" s="86"/>
      <c r="KOL54" s="86"/>
      <c r="KOM54" s="86"/>
      <c r="KON54" s="86"/>
      <c r="KOO54" s="86"/>
      <c r="KOP54" s="86"/>
      <c r="KOQ54" s="86"/>
      <c r="KOR54" s="86"/>
      <c r="KOS54" s="86"/>
      <c r="KOT54" s="86"/>
      <c r="KOU54" s="86"/>
      <c r="KOV54" s="86"/>
      <c r="KOW54" s="86"/>
      <c r="KOX54" s="86"/>
      <c r="KOY54" s="86"/>
      <c r="KOZ54" s="86"/>
      <c r="KPA54" s="86"/>
      <c r="KPB54" s="86"/>
      <c r="KPC54" s="86"/>
      <c r="KPD54" s="86"/>
      <c r="KPE54" s="86"/>
      <c r="KPF54" s="86"/>
      <c r="KPG54" s="86"/>
      <c r="KPH54" s="86"/>
      <c r="KPI54" s="86"/>
      <c r="KPJ54" s="86"/>
      <c r="KPK54" s="86"/>
      <c r="KPL54" s="86"/>
      <c r="KPM54" s="86"/>
      <c r="KPN54" s="86"/>
      <c r="KPO54" s="86"/>
      <c r="KPP54" s="86"/>
      <c r="KPQ54" s="86"/>
      <c r="KPR54" s="86"/>
      <c r="KPS54" s="86"/>
      <c r="KPT54" s="86"/>
      <c r="KPU54" s="86"/>
      <c r="KPV54" s="86"/>
      <c r="KPW54" s="86"/>
      <c r="KPX54" s="86"/>
      <c r="KPY54" s="86"/>
      <c r="KPZ54" s="86"/>
      <c r="KQA54" s="86"/>
      <c r="KQB54" s="86"/>
      <c r="KQC54" s="86"/>
      <c r="KQD54" s="86"/>
      <c r="KQE54" s="86"/>
      <c r="KQF54" s="86"/>
      <c r="KQG54" s="86"/>
      <c r="KQH54" s="86"/>
      <c r="KQI54" s="86"/>
      <c r="KQJ54" s="86"/>
      <c r="KQK54" s="86"/>
      <c r="KQL54" s="86"/>
      <c r="KQM54" s="86"/>
      <c r="KQN54" s="86"/>
      <c r="KQO54" s="86"/>
      <c r="KQP54" s="86"/>
      <c r="KQQ54" s="86"/>
      <c r="KQR54" s="86"/>
      <c r="KQS54" s="86"/>
      <c r="KQT54" s="86"/>
      <c r="KQU54" s="86"/>
      <c r="KQV54" s="86"/>
      <c r="KQW54" s="86"/>
      <c r="KQX54" s="86"/>
      <c r="KQY54" s="86"/>
      <c r="KQZ54" s="86"/>
      <c r="KRA54" s="86"/>
      <c r="KRB54" s="86"/>
      <c r="KRC54" s="86"/>
      <c r="KRD54" s="86"/>
      <c r="KRE54" s="86"/>
      <c r="KRF54" s="86"/>
      <c r="KRG54" s="86"/>
      <c r="KRH54" s="86"/>
      <c r="KRI54" s="86"/>
      <c r="KRJ54" s="86"/>
      <c r="KRK54" s="86"/>
      <c r="KRL54" s="86"/>
      <c r="KRM54" s="86"/>
      <c r="KRN54" s="86"/>
      <c r="KRO54" s="86"/>
      <c r="KRP54" s="86"/>
      <c r="KRQ54" s="86"/>
      <c r="KRR54" s="86"/>
      <c r="KRS54" s="86"/>
      <c r="KRT54" s="86"/>
      <c r="KRU54" s="86"/>
      <c r="KRV54" s="86"/>
      <c r="KRW54" s="86"/>
      <c r="KRX54" s="86"/>
      <c r="KRY54" s="86"/>
      <c r="KRZ54" s="86"/>
      <c r="KSA54" s="86"/>
      <c r="KSB54" s="86"/>
      <c r="KSC54" s="86"/>
      <c r="KSD54" s="86"/>
      <c r="KSE54" s="86"/>
      <c r="KSF54" s="86"/>
      <c r="KSG54" s="86"/>
      <c r="KSH54" s="86"/>
      <c r="KSI54" s="86"/>
      <c r="KSJ54" s="86"/>
      <c r="KSK54" s="86"/>
      <c r="KSL54" s="86"/>
      <c r="KSM54" s="86"/>
      <c r="KSN54" s="86"/>
      <c r="KSO54" s="86"/>
      <c r="KSP54" s="86"/>
      <c r="KSQ54" s="86"/>
      <c r="KSR54" s="86"/>
      <c r="KSS54" s="86"/>
      <c r="KST54" s="86"/>
      <c r="KSU54" s="86"/>
      <c r="KSV54" s="86"/>
      <c r="KSW54" s="86"/>
      <c r="KSX54" s="86"/>
      <c r="KSY54" s="86"/>
      <c r="KSZ54" s="86"/>
      <c r="KTA54" s="86"/>
      <c r="KTB54" s="86"/>
      <c r="KTC54" s="86"/>
      <c r="KTD54" s="86"/>
      <c r="KTE54" s="86"/>
      <c r="KTF54" s="86"/>
      <c r="KTG54" s="86"/>
      <c r="KTH54" s="86"/>
      <c r="KTI54" s="86"/>
      <c r="KTJ54" s="86"/>
      <c r="KTK54" s="86"/>
      <c r="KTL54" s="86"/>
      <c r="KTM54" s="86"/>
      <c r="KTN54" s="86"/>
      <c r="KTO54" s="86"/>
      <c r="KTP54" s="86"/>
      <c r="KTQ54" s="86"/>
      <c r="KTR54" s="86"/>
      <c r="KTS54" s="86"/>
      <c r="KTT54" s="86"/>
      <c r="KTU54" s="86"/>
      <c r="KTV54" s="86"/>
      <c r="KTW54" s="86"/>
      <c r="KTX54" s="86"/>
      <c r="KTY54" s="86"/>
      <c r="KTZ54" s="86"/>
      <c r="KUA54" s="86"/>
      <c r="KUB54" s="86"/>
      <c r="KUC54" s="86"/>
      <c r="KUD54" s="86"/>
      <c r="KUE54" s="86"/>
      <c r="KUF54" s="86"/>
      <c r="KUG54" s="86"/>
      <c r="KUH54" s="86"/>
      <c r="KUI54" s="86"/>
      <c r="KUJ54" s="86"/>
      <c r="KUK54" s="86"/>
      <c r="KUL54" s="86"/>
      <c r="KUM54" s="86"/>
      <c r="KUN54" s="86"/>
      <c r="KUO54" s="86"/>
      <c r="KUP54" s="86"/>
      <c r="KUQ54" s="86"/>
      <c r="KUR54" s="86"/>
      <c r="KUS54" s="86"/>
      <c r="KUT54" s="86"/>
      <c r="KUU54" s="86"/>
      <c r="KUV54" s="86"/>
      <c r="KUW54" s="86"/>
      <c r="KUX54" s="86"/>
      <c r="KUY54" s="86"/>
      <c r="KUZ54" s="86"/>
      <c r="KVA54" s="86"/>
      <c r="KVB54" s="86"/>
      <c r="KVC54" s="86"/>
      <c r="KVD54" s="86"/>
      <c r="KVE54" s="86"/>
      <c r="KVF54" s="86"/>
      <c r="KVG54" s="86"/>
      <c r="KVH54" s="86"/>
      <c r="KVI54" s="86"/>
      <c r="KVJ54" s="86"/>
      <c r="KVK54" s="86"/>
      <c r="KVL54" s="86"/>
      <c r="KVM54" s="86"/>
      <c r="KVN54" s="86"/>
      <c r="KVO54" s="86"/>
      <c r="KVP54" s="86"/>
      <c r="KVQ54" s="86"/>
      <c r="KVR54" s="86"/>
      <c r="KVS54" s="86"/>
      <c r="KVT54" s="86"/>
      <c r="KVU54" s="86"/>
      <c r="KVV54" s="86"/>
      <c r="KVW54" s="86"/>
      <c r="KVX54" s="86"/>
      <c r="KVY54" s="86"/>
      <c r="KVZ54" s="86"/>
      <c r="KWA54" s="86"/>
      <c r="KWB54" s="86"/>
      <c r="KWC54" s="86"/>
      <c r="KWD54" s="86"/>
      <c r="KWE54" s="86"/>
      <c r="KWF54" s="86"/>
      <c r="KWG54" s="86"/>
      <c r="KWH54" s="86"/>
      <c r="KWI54" s="86"/>
      <c r="KWJ54" s="86"/>
      <c r="KWK54" s="86"/>
      <c r="KWL54" s="86"/>
      <c r="KWM54" s="86"/>
      <c r="KWN54" s="86"/>
      <c r="KWO54" s="86"/>
      <c r="KWP54" s="86"/>
      <c r="KWQ54" s="86"/>
      <c r="KWR54" s="86"/>
      <c r="KWS54" s="86"/>
      <c r="KWT54" s="86"/>
      <c r="KWU54" s="86"/>
      <c r="KWV54" s="86"/>
      <c r="KWW54" s="86"/>
      <c r="KWX54" s="86"/>
      <c r="KWY54" s="86"/>
      <c r="KWZ54" s="86"/>
      <c r="KXA54" s="86"/>
      <c r="KXB54" s="86"/>
      <c r="KXC54" s="86"/>
      <c r="KXD54" s="86"/>
      <c r="KXE54" s="86"/>
      <c r="KXF54" s="86"/>
      <c r="KXG54" s="86"/>
      <c r="KXH54" s="86"/>
      <c r="KXI54" s="86"/>
      <c r="KXJ54" s="86"/>
      <c r="KXK54" s="86"/>
      <c r="KXL54" s="86"/>
      <c r="KXM54" s="86"/>
      <c r="KXN54" s="86"/>
      <c r="KXO54" s="86"/>
      <c r="KXP54" s="86"/>
      <c r="KXQ54" s="86"/>
      <c r="KXR54" s="86"/>
      <c r="KXS54" s="86"/>
      <c r="KXT54" s="86"/>
      <c r="KXU54" s="86"/>
      <c r="KXV54" s="86"/>
      <c r="KXW54" s="86"/>
      <c r="KXX54" s="86"/>
      <c r="KXY54" s="86"/>
      <c r="KXZ54" s="86"/>
      <c r="KYA54" s="86"/>
      <c r="KYB54" s="86"/>
      <c r="KYC54" s="86"/>
      <c r="KYD54" s="86"/>
      <c r="KYE54" s="86"/>
      <c r="KYF54" s="86"/>
      <c r="KYG54" s="86"/>
      <c r="KYH54" s="86"/>
      <c r="KYI54" s="86"/>
      <c r="KYJ54" s="86"/>
      <c r="KYK54" s="86"/>
      <c r="KYL54" s="86"/>
      <c r="KYM54" s="86"/>
      <c r="KYN54" s="86"/>
      <c r="KYO54" s="86"/>
      <c r="KYP54" s="86"/>
      <c r="KYQ54" s="86"/>
      <c r="KYR54" s="86"/>
      <c r="KYS54" s="86"/>
      <c r="KYT54" s="86"/>
      <c r="KYU54" s="86"/>
      <c r="KYV54" s="86"/>
      <c r="KYW54" s="86"/>
      <c r="KYX54" s="86"/>
      <c r="KYY54" s="86"/>
      <c r="KYZ54" s="86"/>
      <c r="KZA54" s="86"/>
      <c r="KZB54" s="86"/>
      <c r="KZC54" s="86"/>
      <c r="KZD54" s="86"/>
      <c r="KZE54" s="86"/>
      <c r="KZF54" s="86"/>
      <c r="KZG54" s="86"/>
      <c r="KZH54" s="86"/>
      <c r="KZI54" s="86"/>
      <c r="KZJ54" s="86"/>
      <c r="KZK54" s="86"/>
      <c r="KZL54" s="86"/>
      <c r="KZM54" s="86"/>
      <c r="KZN54" s="86"/>
      <c r="KZO54" s="86"/>
      <c r="KZP54" s="86"/>
      <c r="KZQ54" s="86"/>
      <c r="KZR54" s="86"/>
      <c r="KZS54" s="86"/>
      <c r="KZT54" s="86"/>
      <c r="KZU54" s="86"/>
      <c r="KZV54" s="86"/>
      <c r="KZW54" s="86"/>
      <c r="KZX54" s="86"/>
      <c r="KZY54" s="86"/>
      <c r="KZZ54" s="86"/>
      <c r="LAA54" s="86"/>
      <c r="LAB54" s="86"/>
      <c r="LAC54" s="86"/>
      <c r="LAD54" s="86"/>
      <c r="LAE54" s="86"/>
      <c r="LAF54" s="86"/>
      <c r="LAG54" s="86"/>
      <c r="LAH54" s="86"/>
      <c r="LAI54" s="86"/>
      <c r="LAJ54" s="86"/>
      <c r="LAK54" s="86"/>
      <c r="LAL54" s="86"/>
      <c r="LAM54" s="86"/>
      <c r="LAN54" s="86"/>
      <c r="LAO54" s="86"/>
      <c r="LAP54" s="86"/>
      <c r="LAQ54" s="86"/>
      <c r="LAR54" s="86"/>
      <c r="LAS54" s="86"/>
      <c r="LAT54" s="86"/>
      <c r="LAU54" s="86"/>
      <c r="LAV54" s="86"/>
      <c r="LAW54" s="86"/>
      <c r="LAX54" s="86"/>
      <c r="LAY54" s="86"/>
      <c r="LAZ54" s="86"/>
      <c r="LBA54" s="86"/>
      <c r="LBB54" s="86"/>
      <c r="LBC54" s="86"/>
      <c r="LBD54" s="86"/>
      <c r="LBE54" s="86"/>
      <c r="LBF54" s="86"/>
      <c r="LBG54" s="86"/>
      <c r="LBH54" s="86"/>
      <c r="LBI54" s="86"/>
      <c r="LBJ54" s="86"/>
      <c r="LBK54" s="86"/>
      <c r="LBL54" s="86"/>
      <c r="LBM54" s="86"/>
      <c r="LBN54" s="86"/>
      <c r="LBO54" s="86"/>
      <c r="LBP54" s="86"/>
      <c r="LBQ54" s="86"/>
      <c r="LBR54" s="86"/>
      <c r="LBS54" s="86"/>
      <c r="LBT54" s="86"/>
      <c r="LBU54" s="86"/>
      <c r="LBV54" s="86"/>
      <c r="LBW54" s="86"/>
      <c r="LBX54" s="86"/>
      <c r="LBY54" s="86"/>
      <c r="LBZ54" s="86"/>
      <c r="LCA54" s="86"/>
      <c r="LCB54" s="86"/>
      <c r="LCC54" s="86"/>
      <c r="LCD54" s="86"/>
      <c r="LCE54" s="86"/>
      <c r="LCF54" s="86"/>
      <c r="LCG54" s="86"/>
      <c r="LCH54" s="86"/>
      <c r="LCI54" s="86"/>
      <c r="LCJ54" s="86"/>
      <c r="LCK54" s="86"/>
      <c r="LCL54" s="86"/>
      <c r="LCM54" s="86"/>
      <c r="LCN54" s="86"/>
      <c r="LCO54" s="86"/>
      <c r="LCP54" s="86"/>
      <c r="LCQ54" s="86"/>
      <c r="LCR54" s="86"/>
      <c r="LCS54" s="86"/>
      <c r="LCT54" s="86"/>
      <c r="LCU54" s="86"/>
      <c r="LCV54" s="86"/>
      <c r="LCW54" s="86"/>
      <c r="LCX54" s="86"/>
      <c r="LCY54" s="86"/>
      <c r="LCZ54" s="86"/>
      <c r="LDA54" s="86"/>
      <c r="LDB54" s="86"/>
      <c r="LDC54" s="86"/>
      <c r="LDD54" s="86"/>
      <c r="LDE54" s="86"/>
      <c r="LDF54" s="86"/>
      <c r="LDG54" s="86"/>
      <c r="LDH54" s="86"/>
      <c r="LDI54" s="86"/>
      <c r="LDJ54" s="86"/>
      <c r="LDK54" s="86"/>
      <c r="LDL54" s="86"/>
      <c r="LDM54" s="86"/>
      <c r="LDN54" s="86"/>
      <c r="LDO54" s="86"/>
      <c r="LDP54" s="86"/>
      <c r="LDQ54" s="86"/>
      <c r="LDR54" s="86"/>
      <c r="LDS54" s="86"/>
      <c r="LDT54" s="86"/>
      <c r="LDU54" s="86"/>
      <c r="LDV54" s="86"/>
      <c r="LDW54" s="86"/>
      <c r="LDX54" s="86"/>
      <c r="LDY54" s="86"/>
      <c r="LDZ54" s="86"/>
      <c r="LEA54" s="86"/>
      <c r="LEB54" s="86"/>
      <c r="LEC54" s="86"/>
      <c r="LED54" s="86"/>
      <c r="LEE54" s="86"/>
      <c r="LEF54" s="86"/>
      <c r="LEG54" s="86"/>
      <c r="LEH54" s="86"/>
      <c r="LEI54" s="86"/>
      <c r="LEJ54" s="86"/>
      <c r="LEK54" s="86"/>
      <c r="LEL54" s="86"/>
      <c r="LEM54" s="86"/>
      <c r="LEN54" s="86"/>
      <c r="LEO54" s="86"/>
      <c r="LEP54" s="86"/>
      <c r="LEQ54" s="86"/>
      <c r="LER54" s="86"/>
      <c r="LES54" s="86"/>
      <c r="LET54" s="86"/>
      <c r="LEU54" s="86"/>
      <c r="LEV54" s="86"/>
      <c r="LEW54" s="86"/>
      <c r="LEX54" s="86"/>
      <c r="LEY54" s="86"/>
      <c r="LEZ54" s="86"/>
      <c r="LFA54" s="86"/>
      <c r="LFB54" s="86"/>
      <c r="LFC54" s="86"/>
      <c r="LFD54" s="86"/>
      <c r="LFE54" s="86"/>
      <c r="LFF54" s="86"/>
      <c r="LFG54" s="86"/>
      <c r="LFH54" s="86"/>
      <c r="LFI54" s="86"/>
      <c r="LFJ54" s="86"/>
      <c r="LFK54" s="86"/>
      <c r="LFL54" s="86"/>
      <c r="LFM54" s="86"/>
      <c r="LFN54" s="86"/>
      <c r="LFO54" s="86"/>
      <c r="LFP54" s="86"/>
      <c r="LFQ54" s="86"/>
      <c r="LFR54" s="86"/>
      <c r="LFS54" s="86"/>
      <c r="LFT54" s="86"/>
      <c r="LFU54" s="86"/>
      <c r="LFV54" s="86"/>
      <c r="LFW54" s="86"/>
      <c r="LFX54" s="86"/>
      <c r="LFY54" s="86"/>
      <c r="LFZ54" s="86"/>
      <c r="LGA54" s="86"/>
      <c r="LGB54" s="86"/>
      <c r="LGC54" s="86"/>
      <c r="LGD54" s="86"/>
      <c r="LGE54" s="86"/>
      <c r="LGF54" s="86"/>
      <c r="LGG54" s="86"/>
      <c r="LGH54" s="86"/>
      <c r="LGI54" s="86"/>
      <c r="LGJ54" s="86"/>
      <c r="LGK54" s="86"/>
      <c r="LGL54" s="86"/>
      <c r="LGM54" s="86"/>
      <c r="LGN54" s="86"/>
      <c r="LGO54" s="86"/>
      <c r="LGP54" s="86"/>
      <c r="LGQ54" s="86"/>
      <c r="LGR54" s="86"/>
      <c r="LGS54" s="86"/>
      <c r="LGT54" s="86"/>
      <c r="LGU54" s="86"/>
      <c r="LGV54" s="86"/>
      <c r="LGW54" s="86"/>
      <c r="LGX54" s="86"/>
      <c r="LGY54" s="86"/>
      <c r="LGZ54" s="86"/>
      <c r="LHA54" s="86"/>
      <c r="LHB54" s="86"/>
      <c r="LHC54" s="86"/>
      <c r="LHD54" s="86"/>
      <c r="LHE54" s="86"/>
      <c r="LHF54" s="86"/>
      <c r="LHG54" s="86"/>
      <c r="LHH54" s="86"/>
      <c r="LHI54" s="86"/>
      <c r="LHJ54" s="86"/>
      <c r="LHK54" s="86"/>
      <c r="LHL54" s="86"/>
      <c r="LHM54" s="86"/>
      <c r="LHN54" s="86"/>
      <c r="LHO54" s="86"/>
      <c r="LHP54" s="86"/>
      <c r="LHQ54" s="86"/>
      <c r="LHR54" s="86"/>
      <c r="LHS54" s="86"/>
      <c r="LHT54" s="86"/>
      <c r="LHU54" s="86"/>
      <c r="LHV54" s="86"/>
      <c r="LHW54" s="86"/>
      <c r="LHX54" s="86"/>
      <c r="LHY54" s="86"/>
      <c r="LHZ54" s="86"/>
      <c r="LIA54" s="86"/>
      <c r="LIB54" s="86"/>
      <c r="LIC54" s="86"/>
      <c r="LID54" s="86"/>
      <c r="LIE54" s="86"/>
      <c r="LIF54" s="86"/>
      <c r="LIG54" s="86"/>
      <c r="LIH54" s="86"/>
      <c r="LII54" s="86"/>
      <c r="LIJ54" s="86"/>
      <c r="LIK54" s="86"/>
      <c r="LIL54" s="86"/>
      <c r="LIM54" s="86"/>
      <c r="LIN54" s="86"/>
      <c r="LIO54" s="86"/>
      <c r="LIP54" s="86"/>
      <c r="LIQ54" s="86"/>
      <c r="LIR54" s="86"/>
      <c r="LIS54" s="86"/>
      <c r="LIT54" s="86"/>
      <c r="LIU54" s="86"/>
      <c r="LIV54" s="86"/>
      <c r="LIW54" s="86"/>
      <c r="LIX54" s="86"/>
      <c r="LIY54" s="86"/>
      <c r="LIZ54" s="86"/>
      <c r="LJA54" s="86"/>
      <c r="LJB54" s="86"/>
      <c r="LJC54" s="86"/>
      <c r="LJD54" s="86"/>
      <c r="LJE54" s="86"/>
      <c r="LJF54" s="86"/>
      <c r="LJG54" s="86"/>
      <c r="LJH54" s="86"/>
      <c r="LJI54" s="86"/>
      <c r="LJJ54" s="86"/>
      <c r="LJK54" s="86"/>
      <c r="LJL54" s="86"/>
      <c r="LJM54" s="86"/>
      <c r="LJN54" s="86"/>
      <c r="LJO54" s="86"/>
      <c r="LJP54" s="86"/>
      <c r="LJQ54" s="86"/>
      <c r="LJR54" s="86"/>
      <c r="LJS54" s="86"/>
      <c r="LJT54" s="86"/>
      <c r="LJU54" s="86"/>
      <c r="LJV54" s="86"/>
      <c r="LJW54" s="86"/>
      <c r="LJX54" s="86"/>
      <c r="LJY54" s="86"/>
      <c r="LJZ54" s="86"/>
      <c r="LKA54" s="86"/>
      <c r="LKB54" s="86"/>
      <c r="LKC54" s="86"/>
      <c r="LKD54" s="86"/>
      <c r="LKE54" s="86"/>
      <c r="LKF54" s="86"/>
      <c r="LKG54" s="86"/>
      <c r="LKH54" s="86"/>
      <c r="LKI54" s="86"/>
      <c r="LKJ54" s="86"/>
      <c r="LKK54" s="86"/>
      <c r="LKL54" s="86"/>
      <c r="LKM54" s="86"/>
      <c r="LKN54" s="86"/>
      <c r="LKO54" s="86"/>
      <c r="LKP54" s="86"/>
      <c r="LKQ54" s="86"/>
      <c r="LKR54" s="86"/>
      <c r="LKS54" s="86"/>
      <c r="LKT54" s="86"/>
      <c r="LKU54" s="86"/>
      <c r="LKV54" s="86"/>
      <c r="LKW54" s="86"/>
      <c r="LKX54" s="86"/>
      <c r="LKY54" s="86"/>
      <c r="LKZ54" s="86"/>
      <c r="LLA54" s="86"/>
      <c r="LLB54" s="86"/>
      <c r="LLC54" s="86"/>
      <c r="LLD54" s="86"/>
      <c r="LLE54" s="86"/>
      <c r="LLF54" s="86"/>
      <c r="LLG54" s="86"/>
      <c r="LLH54" s="86"/>
      <c r="LLI54" s="86"/>
      <c r="LLJ54" s="86"/>
      <c r="LLK54" s="86"/>
      <c r="LLL54" s="86"/>
      <c r="LLM54" s="86"/>
      <c r="LLN54" s="86"/>
      <c r="LLO54" s="86"/>
      <c r="LLP54" s="86"/>
      <c r="LLQ54" s="86"/>
      <c r="LLR54" s="86"/>
      <c r="LLS54" s="86"/>
      <c r="LLT54" s="86"/>
      <c r="LLU54" s="86"/>
      <c r="LLV54" s="86"/>
      <c r="LLW54" s="86"/>
      <c r="LLX54" s="86"/>
      <c r="LLY54" s="86"/>
      <c r="LLZ54" s="86"/>
      <c r="LMA54" s="86"/>
      <c r="LMB54" s="86"/>
      <c r="LMC54" s="86"/>
      <c r="LMD54" s="86"/>
      <c r="LME54" s="86"/>
      <c r="LMF54" s="86"/>
      <c r="LMG54" s="86"/>
      <c r="LMH54" s="86"/>
      <c r="LMI54" s="86"/>
      <c r="LMJ54" s="86"/>
      <c r="LMK54" s="86"/>
      <c r="LML54" s="86"/>
      <c r="LMM54" s="86"/>
      <c r="LMN54" s="86"/>
      <c r="LMO54" s="86"/>
      <c r="LMP54" s="86"/>
      <c r="LMQ54" s="86"/>
      <c r="LMR54" s="86"/>
      <c r="LMS54" s="86"/>
      <c r="LMT54" s="86"/>
      <c r="LMU54" s="86"/>
      <c r="LMV54" s="86"/>
      <c r="LMW54" s="86"/>
      <c r="LMX54" s="86"/>
      <c r="LMY54" s="86"/>
      <c r="LMZ54" s="86"/>
      <c r="LNA54" s="86"/>
      <c r="LNB54" s="86"/>
      <c r="LNC54" s="86"/>
      <c r="LND54" s="86"/>
      <c r="LNE54" s="86"/>
      <c r="LNF54" s="86"/>
      <c r="LNG54" s="86"/>
      <c r="LNH54" s="86"/>
      <c r="LNI54" s="86"/>
      <c r="LNJ54" s="86"/>
      <c r="LNK54" s="86"/>
      <c r="LNL54" s="86"/>
      <c r="LNM54" s="86"/>
      <c r="LNN54" s="86"/>
      <c r="LNO54" s="86"/>
      <c r="LNP54" s="86"/>
      <c r="LNQ54" s="86"/>
      <c r="LNR54" s="86"/>
      <c r="LNS54" s="86"/>
      <c r="LNT54" s="86"/>
      <c r="LNU54" s="86"/>
      <c r="LNV54" s="86"/>
      <c r="LNW54" s="86"/>
      <c r="LNX54" s="86"/>
      <c r="LNY54" s="86"/>
      <c r="LNZ54" s="86"/>
      <c r="LOA54" s="86"/>
      <c r="LOB54" s="86"/>
      <c r="LOC54" s="86"/>
      <c r="LOD54" s="86"/>
      <c r="LOE54" s="86"/>
      <c r="LOF54" s="86"/>
      <c r="LOG54" s="86"/>
      <c r="LOH54" s="86"/>
      <c r="LOI54" s="86"/>
      <c r="LOJ54" s="86"/>
      <c r="LOK54" s="86"/>
      <c r="LOL54" s="86"/>
      <c r="LOM54" s="86"/>
      <c r="LON54" s="86"/>
      <c r="LOO54" s="86"/>
      <c r="LOP54" s="86"/>
      <c r="LOQ54" s="86"/>
      <c r="LOR54" s="86"/>
      <c r="LOS54" s="86"/>
      <c r="LOT54" s="86"/>
      <c r="LOU54" s="86"/>
      <c r="LOV54" s="86"/>
      <c r="LOW54" s="86"/>
      <c r="LOX54" s="86"/>
      <c r="LOY54" s="86"/>
      <c r="LOZ54" s="86"/>
      <c r="LPA54" s="86"/>
      <c r="LPB54" s="86"/>
      <c r="LPC54" s="86"/>
      <c r="LPD54" s="86"/>
      <c r="LPE54" s="86"/>
      <c r="LPF54" s="86"/>
      <c r="LPG54" s="86"/>
      <c r="LPH54" s="86"/>
      <c r="LPI54" s="86"/>
      <c r="LPJ54" s="86"/>
      <c r="LPK54" s="86"/>
      <c r="LPL54" s="86"/>
      <c r="LPM54" s="86"/>
      <c r="LPN54" s="86"/>
      <c r="LPO54" s="86"/>
      <c r="LPP54" s="86"/>
      <c r="LPQ54" s="86"/>
      <c r="LPR54" s="86"/>
      <c r="LPS54" s="86"/>
      <c r="LPT54" s="86"/>
      <c r="LPU54" s="86"/>
      <c r="LPV54" s="86"/>
      <c r="LPW54" s="86"/>
      <c r="LPX54" s="86"/>
      <c r="LPY54" s="86"/>
      <c r="LPZ54" s="86"/>
      <c r="LQA54" s="86"/>
      <c r="LQB54" s="86"/>
      <c r="LQC54" s="86"/>
      <c r="LQD54" s="86"/>
      <c r="LQE54" s="86"/>
      <c r="LQF54" s="86"/>
      <c r="LQG54" s="86"/>
      <c r="LQH54" s="86"/>
      <c r="LQI54" s="86"/>
      <c r="LQJ54" s="86"/>
      <c r="LQK54" s="86"/>
      <c r="LQL54" s="86"/>
      <c r="LQM54" s="86"/>
      <c r="LQN54" s="86"/>
      <c r="LQO54" s="86"/>
      <c r="LQP54" s="86"/>
      <c r="LQQ54" s="86"/>
      <c r="LQR54" s="86"/>
      <c r="LQS54" s="86"/>
      <c r="LQT54" s="86"/>
      <c r="LQU54" s="86"/>
      <c r="LQV54" s="86"/>
      <c r="LQW54" s="86"/>
      <c r="LQX54" s="86"/>
      <c r="LQY54" s="86"/>
      <c r="LQZ54" s="86"/>
      <c r="LRA54" s="86"/>
      <c r="LRB54" s="86"/>
      <c r="LRC54" s="86"/>
      <c r="LRD54" s="86"/>
      <c r="LRE54" s="86"/>
      <c r="LRF54" s="86"/>
      <c r="LRG54" s="86"/>
      <c r="LRH54" s="86"/>
      <c r="LRI54" s="86"/>
      <c r="LRJ54" s="86"/>
      <c r="LRK54" s="86"/>
      <c r="LRL54" s="86"/>
      <c r="LRM54" s="86"/>
      <c r="LRN54" s="86"/>
      <c r="LRO54" s="86"/>
      <c r="LRP54" s="86"/>
      <c r="LRQ54" s="86"/>
      <c r="LRR54" s="86"/>
      <c r="LRS54" s="86"/>
      <c r="LRT54" s="86"/>
      <c r="LRU54" s="86"/>
      <c r="LRV54" s="86"/>
      <c r="LRW54" s="86"/>
      <c r="LRX54" s="86"/>
      <c r="LRY54" s="86"/>
      <c r="LRZ54" s="86"/>
      <c r="LSA54" s="86"/>
      <c r="LSB54" s="86"/>
      <c r="LSC54" s="86"/>
      <c r="LSD54" s="86"/>
      <c r="LSE54" s="86"/>
      <c r="LSF54" s="86"/>
      <c r="LSG54" s="86"/>
      <c r="LSH54" s="86"/>
      <c r="LSI54" s="86"/>
      <c r="LSJ54" s="86"/>
      <c r="LSK54" s="86"/>
      <c r="LSL54" s="86"/>
      <c r="LSM54" s="86"/>
      <c r="LSN54" s="86"/>
      <c r="LSO54" s="86"/>
      <c r="LSP54" s="86"/>
      <c r="LSQ54" s="86"/>
      <c r="LSR54" s="86"/>
      <c r="LSS54" s="86"/>
      <c r="LST54" s="86"/>
      <c r="LSU54" s="86"/>
      <c r="LSV54" s="86"/>
      <c r="LSW54" s="86"/>
      <c r="LSX54" s="86"/>
      <c r="LSY54" s="86"/>
      <c r="LSZ54" s="86"/>
      <c r="LTA54" s="86"/>
      <c r="LTB54" s="86"/>
      <c r="LTC54" s="86"/>
      <c r="LTD54" s="86"/>
      <c r="LTE54" s="86"/>
      <c r="LTF54" s="86"/>
      <c r="LTG54" s="86"/>
      <c r="LTH54" s="86"/>
      <c r="LTI54" s="86"/>
      <c r="LTJ54" s="86"/>
      <c r="LTK54" s="86"/>
      <c r="LTL54" s="86"/>
      <c r="LTM54" s="86"/>
      <c r="LTN54" s="86"/>
      <c r="LTO54" s="86"/>
      <c r="LTP54" s="86"/>
      <c r="LTQ54" s="86"/>
      <c r="LTR54" s="86"/>
      <c r="LTS54" s="86"/>
      <c r="LTT54" s="86"/>
      <c r="LTU54" s="86"/>
      <c r="LTV54" s="86"/>
      <c r="LTW54" s="86"/>
      <c r="LTX54" s="86"/>
      <c r="LTY54" s="86"/>
      <c r="LTZ54" s="86"/>
      <c r="LUA54" s="86"/>
      <c r="LUB54" s="86"/>
      <c r="LUC54" s="86"/>
      <c r="LUD54" s="86"/>
      <c r="LUE54" s="86"/>
      <c r="LUF54" s="86"/>
      <c r="LUG54" s="86"/>
      <c r="LUH54" s="86"/>
      <c r="LUI54" s="86"/>
      <c r="LUJ54" s="86"/>
      <c r="LUK54" s="86"/>
      <c r="LUL54" s="86"/>
      <c r="LUM54" s="86"/>
      <c r="LUN54" s="86"/>
      <c r="LUO54" s="86"/>
      <c r="LUP54" s="86"/>
      <c r="LUQ54" s="86"/>
      <c r="LUR54" s="86"/>
      <c r="LUS54" s="86"/>
      <c r="LUT54" s="86"/>
      <c r="LUU54" s="86"/>
      <c r="LUV54" s="86"/>
      <c r="LUW54" s="86"/>
      <c r="LUX54" s="86"/>
      <c r="LUY54" s="86"/>
      <c r="LUZ54" s="86"/>
      <c r="LVA54" s="86"/>
      <c r="LVB54" s="86"/>
      <c r="LVC54" s="86"/>
      <c r="LVD54" s="86"/>
      <c r="LVE54" s="86"/>
      <c r="LVF54" s="86"/>
      <c r="LVG54" s="86"/>
      <c r="LVH54" s="86"/>
      <c r="LVI54" s="86"/>
      <c r="LVJ54" s="86"/>
      <c r="LVK54" s="86"/>
      <c r="LVL54" s="86"/>
      <c r="LVM54" s="86"/>
      <c r="LVN54" s="86"/>
      <c r="LVO54" s="86"/>
      <c r="LVP54" s="86"/>
      <c r="LVQ54" s="86"/>
      <c r="LVR54" s="86"/>
      <c r="LVS54" s="86"/>
      <c r="LVT54" s="86"/>
      <c r="LVU54" s="86"/>
      <c r="LVV54" s="86"/>
      <c r="LVW54" s="86"/>
      <c r="LVX54" s="86"/>
      <c r="LVY54" s="86"/>
      <c r="LVZ54" s="86"/>
      <c r="LWA54" s="86"/>
      <c r="LWB54" s="86"/>
      <c r="LWC54" s="86"/>
      <c r="LWD54" s="86"/>
      <c r="LWE54" s="86"/>
      <c r="LWF54" s="86"/>
      <c r="LWG54" s="86"/>
      <c r="LWH54" s="86"/>
      <c r="LWI54" s="86"/>
      <c r="LWJ54" s="86"/>
      <c r="LWK54" s="86"/>
      <c r="LWL54" s="86"/>
      <c r="LWM54" s="86"/>
      <c r="LWN54" s="86"/>
      <c r="LWO54" s="86"/>
      <c r="LWP54" s="86"/>
      <c r="LWQ54" s="86"/>
      <c r="LWR54" s="86"/>
      <c r="LWS54" s="86"/>
      <c r="LWT54" s="86"/>
      <c r="LWU54" s="86"/>
      <c r="LWV54" s="86"/>
      <c r="LWW54" s="86"/>
      <c r="LWX54" s="86"/>
      <c r="LWY54" s="86"/>
      <c r="LWZ54" s="86"/>
      <c r="LXA54" s="86"/>
      <c r="LXB54" s="86"/>
      <c r="LXC54" s="86"/>
      <c r="LXD54" s="86"/>
      <c r="LXE54" s="86"/>
      <c r="LXF54" s="86"/>
      <c r="LXG54" s="86"/>
      <c r="LXH54" s="86"/>
      <c r="LXI54" s="86"/>
      <c r="LXJ54" s="86"/>
      <c r="LXK54" s="86"/>
      <c r="LXL54" s="86"/>
      <c r="LXM54" s="86"/>
      <c r="LXN54" s="86"/>
      <c r="LXO54" s="86"/>
      <c r="LXP54" s="86"/>
      <c r="LXQ54" s="86"/>
      <c r="LXR54" s="86"/>
      <c r="LXS54" s="86"/>
      <c r="LXT54" s="86"/>
      <c r="LXU54" s="86"/>
      <c r="LXV54" s="86"/>
      <c r="LXW54" s="86"/>
      <c r="LXX54" s="86"/>
      <c r="LXY54" s="86"/>
      <c r="LXZ54" s="86"/>
      <c r="LYA54" s="86"/>
      <c r="LYB54" s="86"/>
      <c r="LYC54" s="86"/>
      <c r="LYD54" s="86"/>
      <c r="LYE54" s="86"/>
      <c r="LYF54" s="86"/>
      <c r="LYG54" s="86"/>
      <c r="LYH54" s="86"/>
      <c r="LYI54" s="86"/>
      <c r="LYJ54" s="86"/>
      <c r="LYK54" s="86"/>
      <c r="LYL54" s="86"/>
      <c r="LYM54" s="86"/>
      <c r="LYN54" s="86"/>
      <c r="LYO54" s="86"/>
      <c r="LYP54" s="86"/>
      <c r="LYQ54" s="86"/>
      <c r="LYR54" s="86"/>
      <c r="LYS54" s="86"/>
      <c r="LYT54" s="86"/>
      <c r="LYU54" s="86"/>
      <c r="LYV54" s="86"/>
      <c r="LYW54" s="86"/>
      <c r="LYX54" s="86"/>
      <c r="LYY54" s="86"/>
      <c r="LYZ54" s="86"/>
      <c r="LZA54" s="86"/>
      <c r="LZB54" s="86"/>
      <c r="LZC54" s="86"/>
      <c r="LZD54" s="86"/>
      <c r="LZE54" s="86"/>
      <c r="LZF54" s="86"/>
      <c r="LZG54" s="86"/>
      <c r="LZH54" s="86"/>
      <c r="LZI54" s="86"/>
      <c r="LZJ54" s="86"/>
      <c r="LZK54" s="86"/>
      <c r="LZL54" s="86"/>
      <c r="LZM54" s="86"/>
      <c r="LZN54" s="86"/>
      <c r="LZO54" s="86"/>
      <c r="LZP54" s="86"/>
      <c r="LZQ54" s="86"/>
      <c r="LZR54" s="86"/>
      <c r="LZS54" s="86"/>
      <c r="LZT54" s="86"/>
      <c r="LZU54" s="86"/>
      <c r="LZV54" s="86"/>
      <c r="LZW54" s="86"/>
      <c r="LZX54" s="86"/>
      <c r="LZY54" s="86"/>
      <c r="LZZ54" s="86"/>
      <c r="MAA54" s="86"/>
      <c r="MAB54" s="86"/>
      <c r="MAC54" s="86"/>
      <c r="MAD54" s="86"/>
      <c r="MAE54" s="86"/>
      <c r="MAF54" s="86"/>
      <c r="MAG54" s="86"/>
      <c r="MAH54" s="86"/>
      <c r="MAI54" s="86"/>
      <c r="MAJ54" s="86"/>
      <c r="MAK54" s="86"/>
      <c r="MAL54" s="86"/>
      <c r="MAM54" s="86"/>
      <c r="MAN54" s="86"/>
      <c r="MAO54" s="86"/>
      <c r="MAP54" s="86"/>
      <c r="MAQ54" s="86"/>
      <c r="MAR54" s="86"/>
      <c r="MAS54" s="86"/>
      <c r="MAT54" s="86"/>
      <c r="MAU54" s="86"/>
      <c r="MAV54" s="86"/>
      <c r="MAW54" s="86"/>
      <c r="MAX54" s="86"/>
      <c r="MAY54" s="86"/>
      <c r="MAZ54" s="86"/>
      <c r="MBA54" s="86"/>
      <c r="MBB54" s="86"/>
      <c r="MBC54" s="86"/>
      <c r="MBD54" s="86"/>
      <c r="MBE54" s="86"/>
      <c r="MBF54" s="86"/>
      <c r="MBG54" s="86"/>
      <c r="MBH54" s="86"/>
      <c r="MBI54" s="86"/>
      <c r="MBJ54" s="86"/>
      <c r="MBK54" s="86"/>
      <c r="MBL54" s="86"/>
      <c r="MBM54" s="86"/>
      <c r="MBN54" s="86"/>
      <c r="MBO54" s="86"/>
      <c r="MBP54" s="86"/>
      <c r="MBQ54" s="86"/>
      <c r="MBR54" s="86"/>
      <c r="MBS54" s="86"/>
      <c r="MBT54" s="86"/>
      <c r="MBU54" s="86"/>
      <c r="MBV54" s="86"/>
      <c r="MBW54" s="86"/>
      <c r="MBX54" s="86"/>
      <c r="MBY54" s="86"/>
      <c r="MBZ54" s="86"/>
      <c r="MCA54" s="86"/>
      <c r="MCB54" s="86"/>
      <c r="MCC54" s="86"/>
      <c r="MCD54" s="86"/>
      <c r="MCE54" s="86"/>
      <c r="MCF54" s="86"/>
      <c r="MCG54" s="86"/>
      <c r="MCH54" s="86"/>
      <c r="MCI54" s="86"/>
      <c r="MCJ54" s="86"/>
      <c r="MCK54" s="86"/>
      <c r="MCL54" s="86"/>
      <c r="MCM54" s="86"/>
      <c r="MCN54" s="86"/>
      <c r="MCO54" s="86"/>
      <c r="MCP54" s="86"/>
      <c r="MCQ54" s="86"/>
      <c r="MCR54" s="86"/>
      <c r="MCS54" s="86"/>
      <c r="MCT54" s="86"/>
      <c r="MCU54" s="86"/>
      <c r="MCV54" s="86"/>
      <c r="MCW54" s="86"/>
      <c r="MCX54" s="86"/>
      <c r="MCY54" s="86"/>
      <c r="MCZ54" s="86"/>
      <c r="MDA54" s="86"/>
      <c r="MDB54" s="86"/>
      <c r="MDC54" s="86"/>
      <c r="MDD54" s="86"/>
      <c r="MDE54" s="86"/>
      <c r="MDF54" s="86"/>
      <c r="MDG54" s="86"/>
      <c r="MDH54" s="86"/>
      <c r="MDI54" s="86"/>
      <c r="MDJ54" s="86"/>
      <c r="MDK54" s="86"/>
      <c r="MDL54" s="86"/>
      <c r="MDM54" s="86"/>
      <c r="MDN54" s="86"/>
      <c r="MDO54" s="86"/>
      <c r="MDP54" s="86"/>
      <c r="MDQ54" s="86"/>
      <c r="MDR54" s="86"/>
      <c r="MDS54" s="86"/>
      <c r="MDT54" s="86"/>
      <c r="MDU54" s="86"/>
      <c r="MDV54" s="86"/>
      <c r="MDW54" s="86"/>
      <c r="MDX54" s="86"/>
      <c r="MDY54" s="86"/>
      <c r="MDZ54" s="86"/>
      <c r="MEA54" s="86"/>
      <c r="MEB54" s="86"/>
      <c r="MEC54" s="86"/>
      <c r="MED54" s="86"/>
      <c r="MEE54" s="86"/>
      <c r="MEF54" s="86"/>
      <c r="MEG54" s="86"/>
      <c r="MEH54" s="86"/>
      <c r="MEI54" s="86"/>
      <c r="MEJ54" s="86"/>
      <c r="MEK54" s="86"/>
      <c r="MEL54" s="86"/>
      <c r="MEM54" s="86"/>
      <c r="MEN54" s="86"/>
      <c r="MEO54" s="86"/>
      <c r="MEP54" s="86"/>
      <c r="MEQ54" s="86"/>
      <c r="MER54" s="86"/>
      <c r="MES54" s="86"/>
      <c r="MET54" s="86"/>
      <c r="MEU54" s="86"/>
      <c r="MEV54" s="86"/>
      <c r="MEW54" s="86"/>
      <c r="MEX54" s="86"/>
      <c r="MEY54" s="86"/>
      <c r="MEZ54" s="86"/>
      <c r="MFA54" s="86"/>
      <c r="MFB54" s="86"/>
      <c r="MFC54" s="86"/>
      <c r="MFD54" s="86"/>
      <c r="MFE54" s="86"/>
      <c r="MFF54" s="86"/>
      <c r="MFG54" s="86"/>
      <c r="MFH54" s="86"/>
      <c r="MFI54" s="86"/>
      <c r="MFJ54" s="86"/>
      <c r="MFK54" s="86"/>
      <c r="MFL54" s="86"/>
      <c r="MFM54" s="86"/>
      <c r="MFN54" s="86"/>
      <c r="MFO54" s="86"/>
      <c r="MFP54" s="86"/>
      <c r="MFQ54" s="86"/>
      <c r="MFR54" s="86"/>
      <c r="MFS54" s="86"/>
      <c r="MFT54" s="86"/>
      <c r="MFU54" s="86"/>
      <c r="MFV54" s="86"/>
      <c r="MFW54" s="86"/>
      <c r="MFX54" s="86"/>
      <c r="MFY54" s="86"/>
      <c r="MFZ54" s="86"/>
      <c r="MGA54" s="86"/>
      <c r="MGB54" s="86"/>
      <c r="MGC54" s="86"/>
      <c r="MGD54" s="86"/>
      <c r="MGE54" s="86"/>
      <c r="MGF54" s="86"/>
      <c r="MGG54" s="86"/>
      <c r="MGH54" s="86"/>
      <c r="MGI54" s="86"/>
      <c r="MGJ54" s="86"/>
      <c r="MGK54" s="86"/>
      <c r="MGL54" s="86"/>
      <c r="MGM54" s="86"/>
      <c r="MGN54" s="86"/>
      <c r="MGO54" s="86"/>
      <c r="MGP54" s="86"/>
      <c r="MGQ54" s="86"/>
      <c r="MGR54" s="86"/>
      <c r="MGS54" s="86"/>
      <c r="MGT54" s="86"/>
      <c r="MGU54" s="86"/>
      <c r="MGV54" s="86"/>
      <c r="MGW54" s="86"/>
      <c r="MGX54" s="86"/>
      <c r="MGY54" s="86"/>
      <c r="MGZ54" s="86"/>
      <c r="MHA54" s="86"/>
      <c r="MHB54" s="86"/>
      <c r="MHC54" s="86"/>
      <c r="MHD54" s="86"/>
      <c r="MHE54" s="86"/>
      <c r="MHF54" s="86"/>
      <c r="MHG54" s="86"/>
      <c r="MHH54" s="86"/>
      <c r="MHI54" s="86"/>
      <c r="MHJ54" s="86"/>
      <c r="MHK54" s="86"/>
      <c r="MHL54" s="86"/>
      <c r="MHM54" s="86"/>
      <c r="MHN54" s="86"/>
      <c r="MHO54" s="86"/>
      <c r="MHP54" s="86"/>
      <c r="MHQ54" s="86"/>
      <c r="MHR54" s="86"/>
      <c r="MHS54" s="86"/>
      <c r="MHT54" s="86"/>
      <c r="MHU54" s="86"/>
      <c r="MHV54" s="86"/>
      <c r="MHW54" s="86"/>
      <c r="MHX54" s="86"/>
      <c r="MHY54" s="86"/>
      <c r="MHZ54" s="86"/>
      <c r="MIA54" s="86"/>
      <c r="MIB54" s="86"/>
      <c r="MIC54" s="86"/>
      <c r="MID54" s="86"/>
      <c r="MIE54" s="86"/>
      <c r="MIF54" s="86"/>
      <c r="MIG54" s="86"/>
      <c r="MIH54" s="86"/>
      <c r="MII54" s="86"/>
      <c r="MIJ54" s="86"/>
      <c r="MIK54" s="86"/>
      <c r="MIL54" s="86"/>
      <c r="MIM54" s="86"/>
      <c r="MIN54" s="86"/>
      <c r="MIO54" s="86"/>
      <c r="MIP54" s="86"/>
      <c r="MIQ54" s="86"/>
      <c r="MIR54" s="86"/>
      <c r="MIS54" s="86"/>
      <c r="MIT54" s="86"/>
      <c r="MIU54" s="86"/>
      <c r="MIV54" s="86"/>
      <c r="MIW54" s="86"/>
      <c r="MIX54" s="86"/>
      <c r="MIY54" s="86"/>
      <c r="MIZ54" s="86"/>
      <c r="MJA54" s="86"/>
      <c r="MJB54" s="86"/>
      <c r="MJC54" s="86"/>
      <c r="MJD54" s="86"/>
      <c r="MJE54" s="86"/>
      <c r="MJF54" s="86"/>
      <c r="MJG54" s="86"/>
      <c r="MJH54" s="86"/>
      <c r="MJI54" s="86"/>
      <c r="MJJ54" s="86"/>
      <c r="MJK54" s="86"/>
      <c r="MJL54" s="86"/>
      <c r="MJM54" s="86"/>
      <c r="MJN54" s="86"/>
      <c r="MJO54" s="86"/>
      <c r="MJP54" s="86"/>
      <c r="MJQ54" s="86"/>
      <c r="MJR54" s="86"/>
      <c r="MJS54" s="86"/>
      <c r="MJT54" s="86"/>
      <c r="MJU54" s="86"/>
      <c r="MJV54" s="86"/>
      <c r="MJW54" s="86"/>
      <c r="MJX54" s="86"/>
      <c r="MJY54" s="86"/>
      <c r="MJZ54" s="86"/>
      <c r="MKA54" s="86"/>
      <c r="MKB54" s="86"/>
      <c r="MKC54" s="86"/>
      <c r="MKD54" s="86"/>
      <c r="MKE54" s="86"/>
      <c r="MKF54" s="86"/>
      <c r="MKG54" s="86"/>
      <c r="MKH54" s="86"/>
      <c r="MKI54" s="86"/>
      <c r="MKJ54" s="86"/>
      <c r="MKK54" s="86"/>
      <c r="MKL54" s="86"/>
      <c r="MKM54" s="86"/>
      <c r="MKN54" s="86"/>
      <c r="MKO54" s="86"/>
      <c r="MKP54" s="86"/>
      <c r="MKQ54" s="86"/>
      <c r="MKR54" s="86"/>
      <c r="MKS54" s="86"/>
      <c r="MKT54" s="86"/>
      <c r="MKU54" s="86"/>
      <c r="MKV54" s="86"/>
      <c r="MKW54" s="86"/>
      <c r="MKX54" s="86"/>
      <c r="MKY54" s="86"/>
      <c r="MKZ54" s="86"/>
      <c r="MLA54" s="86"/>
      <c r="MLB54" s="86"/>
      <c r="MLC54" s="86"/>
      <c r="MLD54" s="86"/>
      <c r="MLE54" s="86"/>
      <c r="MLF54" s="86"/>
      <c r="MLG54" s="86"/>
      <c r="MLH54" s="86"/>
      <c r="MLI54" s="86"/>
      <c r="MLJ54" s="86"/>
      <c r="MLK54" s="86"/>
      <c r="MLL54" s="86"/>
      <c r="MLM54" s="86"/>
      <c r="MLN54" s="86"/>
      <c r="MLO54" s="86"/>
      <c r="MLP54" s="86"/>
      <c r="MLQ54" s="86"/>
      <c r="MLR54" s="86"/>
      <c r="MLS54" s="86"/>
      <c r="MLT54" s="86"/>
      <c r="MLU54" s="86"/>
      <c r="MLV54" s="86"/>
      <c r="MLW54" s="86"/>
      <c r="MLX54" s="86"/>
      <c r="MLY54" s="86"/>
      <c r="MLZ54" s="86"/>
      <c r="MMA54" s="86"/>
      <c r="MMB54" s="86"/>
      <c r="MMC54" s="86"/>
      <c r="MMD54" s="86"/>
      <c r="MME54" s="86"/>
      <c r="MMF54" s="86"/>
      <c r="MMG54" s="86"/>
      <c r="MMH54" s="86"/>
      <c r="MMI54" s="86"/>
      <c r="MMJ54" s="86"/>
      <c r="MMK54" s="86"/>
      <c r="MML54" s="86"/>
      <c r="MMM54" s="86"/>
      <c r="MMN54" s="86"/>
      <c r="MMO54" s="86"/>
      <c r="MMP54" s="86"/>
      <c r="MMQ54" s="86"/>
      <c r="MMR54" s="86"/>
      <c r="MMS54" s="86"/>
      <c r="MMT54" s="86"/>
      <c r="MMU54" s="86"/>
      <c r="MMV54" s="86"/>
      <c r="MMW54" s="86"/>
      <c r="MMX54" s="86"/>
      <c r="MMY54" s="86"/>
      <c r="MMZ54" s="86"/>
      <c r="MNA54" s="86"/>
      <c r="MNB54" s="86"/>
      <c r="MNC54" s="86"/>
      <c r="MND54" s="86"/>
      <c r="MNE54" s="86"/>
      <c r="MNF54" s="86"/>
      <c r="MNG54" s="86"/>
      <c r="MNH54" s="86"/>
      <c r="MNI54" s="86"/>
      <c r="MNJ54" s="86"/>
      <c r="MNK54" s="86"/>
      <c r="MNL54" s="86"/>
      <c r="MNM54" s="86"/>
      <c r="MNN54" s="86"/>
      <c r="MNO54" s="86"/>
      <c r="MNP54" s="86"/>
      <c r="MNQ54" s="86"/>
      <c r="MNR54" s="86"/>
      <c r="MNS54" s="86"/>
      <c r="MNT54" s="86"/>
      <c r="MNU54" s="86"/>
      <c r="MNV54" s="86"/>
      <c r="MNW54" s="86"/>
      <c r="MNX54" s="86"/>
      <c r="MNY54" s="86"/>
      <c r="MNZ54" s="86"/>
      <c r="MOA54" s="86"/>
      <c r="MOB54" s="86"/>
      <c r="MOC54" s="86"/>
      <c r="MOD54" s="86"/>
      <c r="MOE54" s="86"/>
      <c r="MOF54" s="86"/>
      <c r="MOG54" s="86"/>
      <c r="MOH54" s="86"/>
      <c r="MOI54" s="86"/>
      <c r="MOJ54" s="86"/>
      <c r="MOK54" s="86"/>
      <c r="MOL54" s="86"/>
      <c r="MOM54" s="86"/>
      <c r="MON54" s="86"/>
      <c r="MOO54" s="86"/>
      <c r="MOP54" s="86"/>
      <c r="MOQ54" s="86"/>
      <c r="MOR54" s="86"/>
      <c r="MOS54" s="86"/>
      <c r="MOT54" s="86"/>
      <c r="MOU54" s="86"/>
      <c r="MOV54" s="86"/>
      <c r="MOW54" s="86"/>
      <c r="MOX54" s="86"/>
      <c r="MOY54" s="86"/>
      <c r="MOZ54" s="86"/>
      <c r="MPA54" s="86"/>
      <c r="MPB54" s="86"/>
      <c r="MPC54" s="86"/>
      <c r="MPD54" s="86"/>
      <c r="MPE54" s="86"/>
      <c r="MPF54" s="86"/>
      <c r="MPG54" s="86"/>
      <c r="MPH54" s="86"/>
      <c r="MPI54" s="86"/>
      <c r="MPJ54" s="86"/>
      <c r="MPK54" s="86"/>
      <c r="MPL54" s="86"/>
      <c r="MPM54" s="86"/>
      <c r="MPN54" s="86"/>
      <c r="MPO54" s="86"/>
      <c r="MPP54" s="86"/>
      <c r="MPQ54" s="86"/>
      <c r="MPR54" s="86"/>
      <c r="MPS54" s="86"/>
      <c r="MPT54" s="86"/>
      <c r="MPU54" s="86"/>
      <c r="MPV54" s="86"/>
      <c r="MPW54" s="86"/>
      <c r="MPX54" s="86"/>
      <c r="MPY54" s="86"/>
      <c r="MPZ54" s="86"/>
      <c r="MQA54" s="86"/>
      <c r="MQB54" s="86"/>
      <c r="MQC54" s="86"/>
      <c r="MQD54" s="86"/>
      <c r="MQE54" s="86"/>
      <c r="MQF54" s="86"/>
      <c r="MQG54" s="86"/>
      <c r="MQH54" s="86"/>
      <c r="MQI54" s="86"/>
      <c r="MQJ54" s="86"/>
      <c r="MQK54" s="86"/>
      <c r="MQL54" s="86"/>
      <c r="MQM54" s="86"/>
      <c r="MQN54" s="86"/>
      <c r="MQO54" s="86"/>
      <c r="MQP54" s="86"/>
      <c r="MQQ54" s="86"/>
      <c r="MQR54" s="86"/>
      <c r="MQS54" s="86"/>
      <c r="MQT54" s="86"/>
      <c r="MQU54" s="86"/>
      <c r="MQV54" s="86"/>
      <c r="MQW54" s="86"/>
      <c r="MQX54" s="86"/>
      <c r="MQY54" s="86"/>
      <c r="MQZ54" s="86"/>
      <c r="MRA54" s="86"/>
      <c r="MRB54" s="86"/>
      <c r="MRC54" s="86"/>
      <c r="MRD54" s="86"/>
      <c r="MRE54" s="86"/>
      <c r="MRF54" s="86"/>
      <c r="MRG54" s="86"/>
      <c r="MRH54" s="86"/>
      <c r="MRI54" s="86"/>
      <c r="MRJ54" s="86"/>
      <c r="MRK54" s="86"/>
      <c r="MRL54" s="86"/>
      <c r="MRM54" s="86"/>
      <c r="MRN54" s="86"/>
      <c r="MRO54" s="86"/>
      <c r="MRP54" s="86"/>
      <c r="MRQ54" s="86"/>
      <c r="MRR54" s="86"/>
      <c r="MRS54" s="86"/>
      <c r="MRT54" s="86"/>
      <c r="MRU54" s="86"/>
      <c r="MRV54" s="86"/>
      <c r="MRW54" s="86"/>
      <c r="MRX54" s="86"/>
      <c r="MRY54" s="86"/>
      <c r="MRZ54" s="86"/>
      <c r="MSA54" s="86"/>
      <c r="MSB54" s="86"/>
      <c r="MSC54" s="86"/>
      <c r="MSD54" s="86"/>
      <c r="MSE54" s="86"/>
      <c r="MSF54" s="86"/>
      <c r="MSG54" s="86"/>
      <c r="MSH54" s="86"/>
      <c r="MSI54" s="86"/>
      <c r="MSJ54" s="86"/>
      <c r="MSK54" s="86"/>
      <c r="MSL54" s="86"/>
      <c r="MSM54" s="86"/>
      <c r="MSN54" s="86"/>
      <c r="MSO54" s="86"/>
      <c r="MSP54" s="86"/>
      <c r="MSQ54" s="86"/>
      <c r="MSR54" s="86"/>
      <c r="MSS54" s="86"/>
      <c r="MST54" s="86"/>
      <c r="MSU54" s="86"/>
      <c r="MSV54" s="86"/>
      <c r="MSW54" s="86"/>
      <c r="MSX54" s="86"/>
      <c r="MSY54" s="86"/>
      <c r="MSZ54" s="86"/>
      <c r="MTA54" s="86"/>
      <c r="MTB54" s="86"/>
      <c r="MTC54" s="86"/>
      <c r="MTD54" s="86"/>
      <c r="MTE54" s="86"/>
      <c r="MTF54" s="86"/>
      <c r="MTG54" s="86"/>
      <c r="MTH54" s="86"/>
      <c r="MTI54" s="86"/>
      <c r="MTJ54" s="86"/>
      <c r="MTK54" s="86"/>
      <c r="MTL54" s="86"/>
      <c r="MTM54" s="86"/>
      <c r="MTN54" s="86"/>
      <c r="MTO54" s="86"/>
      <c r="MTP54" s="86"/>
      <c r="MTQ54" s="86"/>
      <c r="MTR54" s="86"/>
      <c r="MTS54" s="86"/>
      <c r="MTT54" s="86"/>
      <c r="MTU54" s="86"/>
      <c r="MTV54" s="86"/>
      <c r="MTW54" s="86"/>
      <c r="MTX54" s="86"/>
      <c r="MTY54" s="86"/>
      <c r="MTZ54" s="86"/>
      <c r="MUA54" s="86"/>
      <c r="MUB54" s="86"/>
      <c r="MUC54" s="86"/>
      <c r="MUD54" s="86"/>
      <c r="MUE54" s="86"/>
      <c r="MUF54" s="86"/>
      <c r="MUG54" s="86"/>
      <c r="MUH54" s="86"/>
      <c r="MUI54" s="86"/>
      <c r="MUJ54" s="86"/>
      <c r="MUK54" s="86"/>
      <c r="MUL54" s="86"/>
      <c r="MUM54" s="86"/>
      <c r="MUN54" s="86"/>
      <c r="MUO54" s="86"/>
      <c r="MUP54" s="86"/>
      <c r="MUQ54" s="86"/>
      <c r="MUR54" s="86"/>
      <c r="MUS54" s="86"/>
      <c r="MUT54" s="86"/>
      <c r="MUU54" s="86"/>
      <c r="MUV54" s="86"/>
      <c r="MUW54" s="86"/>
      <c r="MUX54" s="86"/>
      <c r="MUY54" s="86"/>
      <c r="MUZ54" s="86"/>
      <c r="MVA54" s="86"/>
      <c r="MVB54" s="86"/>
      <c r="MVC54" s="86"/>
      <c r="MVD54" s="86"/>
      <c r="MVE54" s="86"/>
      <c r="MVF54" s="86"/>
      <c r="MVG54" s="86"/>
      <c r="MVH54" s="86"/>
      <c r="MVI54" s="86"/>
      <c r="MVJ54" s="86"/>
      <c r="MVK54" s="86"/>
      <c r="MVL54" s="86"/>
      <c r="MVM54" s="86"/>
      <c r="MVN54" s="86"/>
      <c r="MVO54" s="86"/>
      <c r="MVP54" s="86"/>
      <c r="MVQ54" s="86"/>
      <c r="MVR54" s="86"/>
      <c r="MVS54" s="86"/>
      <c r="MVT54" s="86"/>
      <c r="MVU54" s="86"/>
      <c r="MVV54" s="86"/>
      <c r="MVW54" s="86"/>
      <c r="MVX54" s="86"/>
      <c r="MVY54" s="86"/>
      <c r="MVZ54" s="86"/>
      <c r="MWA54" s="86"/>
      <c r="MWB54" s="86"/>
      <c r="MWC54" s="86"/>
      <c r="MWD54" s="86"/>
      <c r="MWE54" s="86"/>
      <c r="MWF54" s="86"/>
      <c r="MWG54" s="86"/>
      <c r="MWH54" s="86"/>
      <c r="MWI54" s="86"/>
      <c r="MWJ54" s="86"/>
      <c r="MWK54" s="86"/>
      <c r="MWL54" s="86"/>
      <c r="MWM54" s="86"/>
      <c r="MWN54" s="86"/>
      <c r="MWO54" s="86"/>
      <c r="MWP54" s="86"/>
      <c r="MWQ54" s="86"/>
      <c r="MWR54" s="86"/>
      <c r="MWS54" s="86"/>
      <c r="MWT54" s="86"/>
      <c r="MWU54" s="86"/>
      <c r="MWV54" s="86"/>
      <c r="MWW54" s="86"/>
      <c r="MWX54" s="86"/>
      <c r="MWY54" s="86"/>
      <c r="MWZ54" s="86"/>
      <c r="MXA54" s="86"/>
      <c r="MXB54" s="86"/>
      <c r="MXC54" s="86"/>
      <c r="MXD54" s="86"/>
      <c r="MXE54" s="86"/>
      <c r="MXF54" s="86"/>
      <c r="MXG54" s="86"/>
      <c r="MXH54" s="86"/>
      <c r="MXI54" s="86"/>
      <c r="MXJ54" s="86"/>
      <c r="MXK54" s="86"/>
      <c r="MXL54" s="86"/>
      <c r="MXM54" s="86"/>
      <c r="MXN54" s="86"/>
      <c r="MXO54" s="86"/>
      <c r="MXP54" s="86"/>
      <c r="MXQ54" s="86"/>
      <c r="MXR54" s="86"/>
      <c r="MXS54" s="86"/>
      <c r="MXT54" s="86"/>
      <c r="MXU54" s="86"/>
      <c r="MXV54" s="86"/>
      <c r="MXW54" s="86"/>
      <c r="MXX54" s="86"/>
      <c r="MXY54" s="86"/>
      <c r="MXZ54" s="86"/>
      <c r="MYA54" s="86"/>
      <c r="MYB54" s="86"/>
      <c r="MYC54" s="86"/>
      <c r="MYD54" s="86"/>
      <c r="MYE54" s="86"/>
      <c r="MYF54" s="86"/>
      <c r="MYG54" s="86"/>
      <c r="MYH54" s="86"/>
      <c r="MYI54" s="86"/>
      <c r="MYJ54" s="86"/>
      <c r="MYK54" s="86"/>
      <c r="MYL54" s="86"/>
      <c r="MYM54" s="86"/>
      <c r="MYN54" s="86"/>
      <c r="MYO54" s="86"/>
      <c r="MYP54" s="86"/>
      <c r="MYQ54" s="86"/>
      <c r="MYR54" s="86"/>
      <c r="MYS54" s="86"/>
      <c r="MYT54" s="86"/>
      <c r="MYU54" s="86"/>
      <c r="MYV54" s="86"/>
      <c r="MYW54" s="86"/>
      <c r="MYX54" s="86"/>
      <c r="MYY54" s="86"/>
      <c r="MYZ54" s="86"/>
      <c r="MZA54" s="86"/>
      <c r="MZB54" s="86"/>
      <c r="MZC54" s="86"/>
      <c r="MZD54" s="86"/>
      <c r="MZE54" s="86"/>
      <c r="MZF54" s="86"/>
      <c r="MZG54" s="86"/>
      <c r="MZH54" s="86"/>
      <c r="MZI54" s="86"/>
      <c r="MZJ54" s="86"/>
      <c r="MZK54" s="86"/>
      <c r="MZL54" s="86"/>
      <c r="MZM54" s="86"/>
      <c r="MZN54" s="86"/>
      <c r="MZO54" s="86"/>
      <c r="MZP54" s="86"/>
      <c r="MZQ54" s="86"/>
      <c r="MZR54" s="86"/>
      <c r="MZS54" s="86"/>
      <c r="MZT54" s="86"/>
      <c r="MZU54" s="86"/>
      <c r="MZV54" s="86"/>
      <c r="MZW54" s="86"/>
      <c r="MZX54" s="86"/>
      <c r="MZY54" s="86"/>
      <c r="MZZ54" s="86"/>
      <c r="NAA54" s="86"/>
      <c r="NAB54" s="86"/>
      <c r="NAC54" s="86"/>
      <c r="NAD54" s="86"/>
      <c r="NAE54" s="86"/>
      <c r="NAF54" s="86"/>
      <c r="NAG54" s="86"/>
      <c r="NAH54" s="86"/>
      <c r="NAI54" s="86"/>
      <c r="NAJ54" s="86"/>
      <c r="NAK54" s="86"/>
      <c r="NAL54" s="86"/>
      <c r="NAM54" s="86"/>
      <c r="NAN54" s="86"/>
      <c r="NAO54" s="86"/>
      <c r="NAP54" s="86"/>
      <c r="NAQ54" s="86"/>
      <c r="NAR54" s="86"/>
      <c r="NAS54" s="86"/>
      <c r="NAT54" s="86"/>
      <c r="NAU54" s="86"/>
      <c r="NAV54" s="86"/>
      <c r="NAW54" s="86"/>
      <c r="NAX54" s="86"/>
      <c r="NAY54" s="86"/>
      <c r="NAZ54" s="86"/>
      <c r="NBA54" s="86"/>
      <c r="NBB54" s="86"/>
      <c r="NBC54" s="86"/>
      <c r="NBD54" s="86"/>
      <c r="NBE54" s="86"/>
      <c r="NBF54" s="86"/>
      <c r="NBG54" s="86"/>
      <c r="NBH54" s="86"/>
      <c r="NBI54" s="86"/>
      <c r="NBJ54" s="86"/>
      <c r="NBK54" s="86"/>
      <c r="NBL54" s="86"/>
      <c r="NBM54" s="86"/>
      <c r="NBN54" s="86"/>
      <c r="NBO54" s="86"/>
      <c r="NBP54" s="86"/>
      <c r="NBQ54" s="86"/>
      <c r="NBR54" s="86"/>
      <c r="NBS54" s="86"/>
      <c r="NBT54" s="86"/>
      <c r="NBU54" s="86"/>
      <c r="NBV54" s="86"/>
      <c r="NBW54" s="86"/>
      <c r="NBX54" s="86"/>
      <c r="NBY54" s="86"/>
      <c r="NBZ54" s="86"/>
      <c r="NCA54" s="86"/>
      <c r="NCB54" s="86"/>
      <c r="NCC54" s="86"/>
      <c r="NCD54" s="86"/>
      <c r="NCE54" s="86"/>
      <c r="NCF54" s="86"/>
      <c r="NCG54" s="86"/>
      <c r="NCH54" s="86"/>
      <c r="NCI54" s="86"/>
      <c r="NCJ54" s="86"/>
      <c r="NCK54" s="86"/>
      <c r="NCL54" s="86"/>
      <c r="NCM54" s="86"/>
      <c r="NCN54" s="86"/>
      <c r="NCO54" s="86"/>
      <c r="NCP54" s="86"/>
      <c r="NCQ54" s="86"/>
      <c r="NCR54" s="86"/>
      <c r="NCS54" s="86"/>
      <c r="NCT54" s="86"/>
      <c r="NCU54" s="86"/>
      <c r="NCV54" s="86"/>
      <c r="NCW54" s="86"/>
      <c r="NCX54" s="86"/>
      <c r="NCY54" s="86"/>
      <c r="NCZ54" s="86"/>
      <c r="NDA54" s="86"/>
      <c r="NDB54" s="86"/>
      <c r="NDC54" s="86"/>
      <c r="NDD54" s="86"/>
      <c r="NDE54" s="86"/>
      <c r="NDF54" s="86"/>
      <c r="NDG54" s="86"/>
      <c r="NDH54" s="86"/>
      <c r="NDI54" s="86"/>
      <c r="NDJ54" s="86"/>
      <c r="NDK54" s="86"/>
      <c r="NDL54" s="86"/>
      <c r="NDM54" s="86"/>
      <c r="NDN54" s="86"/>
      <c r="NDO54" s="86"/>
      <c r="NDP54" s="86"/>
      <c r="NDQ54" s="86"/>
      <c r="NDR54" s="86"/>
      <c r="NDS54" s="86"/>
      <c r="NDT54" s="86"/>
      <c r="NDU54" s="86"/>
      <c r="NDV54" s="86"/>
      <c r="NDW54" s="86"/>
      <c r="NDX54" s="86"/>
      <c r="NDY54" s="86"/>
      <c r="NDZ54" s="86"/>
      <c r="NEA54" s="86"/>
      <c r="NEB54" s="86"/>
      <c r="NEC54" s="86"/>
      <c r="NED54" s="86"/>
      <c r="NEE54" s="86"/>
      <c r="NEF54" s="86"/>
      <c r="NEG54" s="86"/>
      <c r="NEH54" s="86"/>
      <c r="NEI54" s="86"/>
      <c r="NEJ54" s="86"/>
      <c r="NEK54" s="86"/>
      <c r="NEL54" s="86"/>
      <c r="NEM54" s="86"/>
      <c r="NEN54" s="86"/>
      <c r="NEO54" s="86"/>
      <c r="NEP54" s="86"/>
      <c r="NEQ54" s="86"/>
      <c r="NER54" s="86"/>
      <c r="NES54" s="86"/>
      <c r="NET54" s="86"/>
      <c r="NEU54" s="86"/>
      <c r="NEV54" s="86"/>
      <c r="NEW54" s="86"/>
      <c r="NEX54" s="86"/>
      <c r="NEY54" s="86"/>
      <c r="NEZ54" s="86"/>
      <c r="NFA54" s="86"/>
      <c r="NFB54" s="86"/>
      <c r="NFC54" s="86"/>
      <c r="NFD54" s="86"/>
      <c r="NFE54" s="86"/>
      <c r="NFF54" s="86"/>
      <c r="NFG54" s="86"/>
      <c r="NFH54" s="86"/>
      <c r="NFI54" s="86"/>
      <c r="NFJ54" s="86"/>
      <c r="NFK54" s="86"/>
      <c r="NFL54" s="86"/>
      <c r="NFM54" s="86"/>
      <c r="NFN54" s="86"/>
      <c r="NFO54" s="86"/>
      <c r="NFP54" s="86"/>
      <c r="NFQ54" s="86"/>
      <c r="NFR54" s="86"/>
      <c r="NFS54" s="86"/>
      <c r="NFT54" s="86"/>
      <c r="NFU54" s="86"/>
      <c r="NFV54" s="86"/>
      <c r="NFW54" s="86"/>
      <c r="NFX54" s="86"/>
      <c r="NFY54" s="86"/>
      <c r="NFZ54" s="86"/>
      <c r="NGA54" s="86"/>
      <c r="NGB54" s="86"/>
      <c r="NGC54" s="86"/>
      <c r="NGD54" s="86"/>
      <c r="NGE54" s="86"/>
      <c r="NGF54" s="86"/>
      <c r="NGG54" s="86"/>
      <c r="NGH54" s="86"/>
      <c r="NGI54" s="86"/>
      <c r="NGJ54" s="86"/>
      <c r="NGK54" s="86"/>
      <c r="NGL54" s="86"/>
      <c r="NGM54" s="86"/>
      <c r="NGN54" s="86"/>
      <c r="NGO54" s="86"/>
      <c r="NGP54" s="86"/>
      <c r="NGQ54" s="86"/>
      <c r="NGR54" s="86"/>
      <c r="NGS54" s="86"/>
      <c r="NGT54" s="86"/>
      <c r="NGU54" s="86"/>
      <c r="NGV54" s="86"/>
      <c r="NGW54" s="86"/>
      <c r="NGX54" s="86"/>
      <c r="NGY54" s="86"/>
      <c r="NGZ54" s="86"/>
      <c r="NHA54" s="86"/>
      <c r="NHB54" s="86"/>
      <c r="NHC54" s="86"/>
      <c r="NHD54" s="86"/>
      <c r="NHE54" s="86"/>
      <c r="NHF54" s="86"/>
      <c r="NHG54" s="86"/>
      <c r="NHH54" s="86"/>
      <c r="NHI54" s="86"/>
      <c r="NHJ54" s="86"/>
      <c r="NHK54" s="86"/>
      <c r="NHL54" s="86"/>
      <c r="NHM54" s="86"/>
      <c r="NHN54" s="86"/>
      <c r="NHO54" s="86"/>
      <c r="NHP54" s="86"/>
      <c r="NHQ54" s="86"/>
      <c r="NHR54" s="86"/>
      <c r="NHS54" s="86"/>
      <c r="NHT54" s="86"/>
      <c r="NHU54" s="86"/>
      <c r="NHV54" s="86"/>
      <c r="NHW54" s="86"/>
      <c r="NHX54" s="86"/>
      <c r="NHY54" s="86"/>
      <c r="NHZ54" s="86"/>
      <c r="NIA54" s="86"/>
      <c r="NIB54" s="86"/>
      <c r="NIC54" s="86"/>
      <c r="NID54" s="86"/>
      <c r="NIE54" s="86"/>
      <c r="NIF54" s="86"/>
      <c r="NIG54" s="86"/>
      <c r="NIH54" s="86"/>
      <c r="NII54" s="86"/>
      <c r="NIJ54" s="86"/>
      <c r="NIK54" s="86"/>
      <c r="NIL54" s="86"/>
      <c r="NIM54" s="86"/>
      <c r="NIN54" s="86"/>
      <c r="NIO54" s="86"/>
      <c r="NIP54" s="86"/>
      <c r="NIQ54" s="86"/>
      <c r="NIR54" s="86"/>
      <c r="NIS54" s="86"/>
      <c r="NIT54" s="86"/>
      <c r="NIU54" s="86"/>
      <c r="NIV54" s="86"/>
      <c r="NIW54" s="86"/>
      <c r="NIX54" s="86"/>
      <c r="NIY54" s="86"/>
      <c r="NIZ54" s="86"/>
      <c r="NJA54" s="86"/>
      <c r="NJB54" s="86"/>
      <c r="NJC54" s="86"/>
      <c r="NJD54" s="86"/>
      <c r="NJE54" s="86"/>
      <c r="NJF54" s="86"/>
      <c r="NJG54" s="86"/>
      <c r="NJH54" s="86"/>
      <c r="NJI54" s="86"/>
      <c r="NJJ54" s="86"/>
      <c r="NJK54" s="86"/>
      <c r="NJL54" s="86"/>
      <c r="NJM54" s="86"/>
      <c r="NJN54" s="86"/>
      <c r="NJO54" s="86"/>
      <c r="NJP54" s="86"/>
      <c r="NJQ54" s="86"/>
      <c r="NJR54" s="86"/>
      <c r="NJS54" s="86"/>
      <c r="NJT54" s="86"/>
      <c r="NJU54" s="86"/>
      <c r="NJV54" s="86"/>
      <c r="NJW54" s="86"/>
      <c r="NJX54" s="86"/>
      <c r="NJY54" s="86"/>
      <c r="NJZ54" s="86"/>
      <c r="NKA54" s="86"/>
      <c r="NKB54" s="86"/>
      <c r="NKC54" s="86"/>
      <c r="NKD54" s="86"/>
      <c r="NKE54" s="86"/>
      <c r="NKF54" s="86"/>
      <c r="NKG54" s="86"/>
      <c r="NKH54" s="86"/>
      <c r="NKI54" s="86"/>
      <c r="NKJ54" s="86"/>
      <c r="NKK54" s="86"/>
      <c r="NKL54" s="86"/>
      <c r="NKM54" s="86"/>
      <c r="NKN54" s="86"/>
      <c r="NKO54" s="86"/>
      <c r="NKP54" s="86"/>
      <c r="NKQ54" s="86"/>
      <c r="NKR54" s="86"/>
      <c r="NKS54" s="86"/>
      <c r="NKT54" s="86"/>
      <c r="NKU54" s="86"/>
      <c r="NKV54" s="86"/>
      <c r="NKW54" s="86"/>
      <c r="NKX54" s="86"/>
      <c r="NKY54" s="86"/>
      <c r="NKZ54" s="86"/>
      <c r="NLA54" s="86"/>
      <c r="NLB54" s="86"/>
      <c r="NLC54" s="86"/>
      <c r="NLD54" s="86"/>
      <c r="NLE54" s="86"/>
      <c r="NLF54" s="86"/>
      <c r="NLG54" s="86"/>
      <c r="NLH54" s="86"/>
      <c r="NLI54" s="86"/>
      <c r="NLJ54" s="86"/>
      <c r="NLK54" s="86"/>
      <c r="NLL54" s="86"/>
      <c r="NLM54" s="86"/>
      <c r="NLN54" s="86"/>
      <c r="NLO54" s="86"/>
      <c r="NLP54" s="86"/>
      <c r="NLQ54" s="86"/>
      <c r="NLR54" s="86"/>
      <c r="NLS54" s="86"/>
      <c r="NLT54" s="86"/>
      <c r="NLU54" s="86"/>
      <c r="NLV54" s="86"/>
      <c r="NLW54" s="86"/>
      <c r="NLX54" s="86"/>
      <c r="NLY54" s="86"/>
      <c r="NLZ54" s="86"/>
      <c r="NMA54" s="86"/>
      <c r="NMB54" s="86"/>
      <c r="NMC54" s="86"/>
      <c r="NMD54" s="86"/>
      <c r="NME54" s="86"/>
      <c r="NMF54" s="86"/>
      <c r="NMG54" s="86"/>
      <c r="NMH54" s="86"/>
      <c r="NMI54" s="86"/>
      <c r="NMJ54" s="86"/>
      <c r="NMK54" s="86"/>
      <c r="NML54" s="86"/>
      <c r="NMM54" s="86"/>
      <c r="NMN54" s="86"/>
      <c r="NMO54" s="86"/>
      <c r="NMP54" s="86"/>
      <c r="NMQ54" s="86"/>
      <c r="NMR54" s="86"/>
      <c r="NMS54" s="86"/>
      <c r="NMT54" s="86"/>
      <c r="NMU54" s="86"/>
      <c r="NMV54" s="86"/>
      <c r="NMW54" s="86"/>
      <c r="NMX54" s="86"/>
      <c r="NMY54" s="86"/>
      <c r="NMZ54" s="86"/>
      <c r="NNA54" s="86"/>
      <c r="NNB54" s="86"/>
      <c r="NNC54" s="86"/>
      <c r="NND54" s="86"/>
      <c r="NNE54" s="86"/>
      <c r="NNF54" s="86"/>
      <c r="NNG54" s="86"/>
      <c r="NNH54" s="86"/>
      <c r="NNI54" s="86"/>
      <c r="NNJ54" s="86"/>
      <c r="NNK54" s="86"/>
      <c r="NNL54" s="86"/>
      <c r="NNM54" s="86"/>
      <c r="NNN54" s="86"/>
      <c r="NNO54" s="86"/>
      <c r="NNP54" s="86"/>
      <c r="NNQ54" s="86"/>
      <c r="NNR54" s="86"/>
      <c r="NNS54" s="86"/>
      <c r="NNT54" s="86"/>
      <c r="NNU54" s="86"/>
      <c r="NNV54" s="86"/>
      <c r="NNW54" s="86"/>
      <c r="NNX54" s="86"/>
      <c r="NNY54" s="86"/>
      <c r="NNZ54" s="86"/>
      <c r="NOA54" s="86"/>
      <c r="NOB54" s="86"/>
      <c r="NOC54" s="86"/>
      <c r="NOD54" s="86"/>
      <c r="NOE54" s="86"/>
      <c r="NOF54" s="86"/>
      <c r="NOG54" s="86"/>
      <c r="NOH54" s="86"/>
      <c r="NOI54" s="86"/>
      <c r="NOJ54" s="86"/>
      <c r="NOK54" s="86"/>
      <c r="NOL54" s="86"/>
      <c r="NOM54" s="86"/>
      <c r="NON54" s="86"/>
      <c r="NOO54" s="86"/>
      <c r="NOP54" s="86"/>
      <c r="NOQ54" s="86"/>
      <c r="NOR54" s="86"/>
      <c r="NOS54" s="86"/>
      <c r="NOT54" s="86"/>
      <c r="NOU54" s="86"/>
      <c r="NOV54" s="86"/>
      <c r="NOW54" s="86"/>
      <c r="NOX54" s="86"/>
      <c r="NOY54" s="86"/>
      <c r="NOZ54" s="86"/>
      <c r="NPA54" s="86"/>
      <c r="NPB54" s="86"/>
      <c r="NPC54" s="86"/>
      <c r="NPD54" s="86"/>
      <c r="NPE54" s="86"/>
      <c r="NPF54" s="86"/>
      <c r="NPG54" s="86"/>
      <c r="NPH54" s="86"/>
      <c r="NPI54" s="86"/>
      <c r="NPJ54" s="86"/>
      <c r="NPK54" s="86"/>
      <c r="NPL54" s="86"/>
      <c r="NPM54" s="86"/>
      <c r="NPN54" s="86"/>
      <c r="NPO54" s="86"/>
      <c r="NPP54" s="86"/>
      <c r="NPQ54" s="86"/>
      <c r="NPR54" s="86"/>
      <c r="NPS54" s="86"/>
      <c r="NPT54" s="86"/>
      <c r="NPU54" s="86"/>
      <c r="NPV54" s="86"/>
      <c r="NPW54" s="86"/>
      <c r="NPX54" s="86"/>
      <c r="NPY54" s="86"/>
      <c r="NPZ54" s="86"/>
      <c r="NQA54" s="86"/>
      <c r="NQB54" s="86"/>
      <c r="NQC54" s="86"/>
      <c r="NQD54" s="86"/>
      <c r="NQE54" s="86"/>
      <c r="NQF54" s="86"/>
      <c r="NQG54" s="86"/>
      <c r="NQH54" s="86"/>
      <c r="NQI54" s="86"/>
      <c r="NQJ54" s="86"/>
      <c r="NQK54" s="86"/>
      <c r="NQL54" s="86"/>
      <c r="NQM54" s="86"/>
      <c r="NQN54" s="86"/>
      <c r="NQO54" s="86"/>
      <c r="NQP54" s="86"/>
      <c r="NQQ54" s="86"/>
      <c r="NQR54" s="86"/>
      <c r="NQS54" s="86"/>
      <c r="NQT54" s="86"/>
      <c r="NQU54" s="86"/>
      <c r="NQV54" s="86"/>
      <c r="NQW54" s="86"/>
      <c r="NQX54" s="86"/>
      <c r="NQY54" s="86"/>
      <c r="NQZ54" s="86"/>
      <c r="NRA54" s="86"/>
      <c r="NRB54" s="86"/>
      <c r="NRC54" s="86"/>
      <c r="NRD54" s="86"/>
      <c r="NRE54" s="86"/>
      <c r="NRF54" s="86"/>
      <c r="NRG54" s="86"/>
      <c r="NRH54" s="86"/>
      <c r="NRI54" s="86"/>
      <c r="NRJ54" s="86"/>
      <c r="NRK54" s="86"/>
      <c r="NRL54" s="86"/>
      <c r="NRM54" s="86"/>
      <c r="NRN54" s="86"/>
      <c r="NRO54" s="86"/>
      <c r="NRP54" s="86"/>
      <c r="NRQ54" s="86"/>
      <c r="NRR54" s="86"/>
      <c r="NRS54" s="86"/>
      <c r="NRT54" s="86"/>
      <c r="NRU54" s="86"/>
      <c r="NRV54" s="86"/>
      <c r="NRW54" s="86"/>
      <c r="NRX54" s="86"/>
      <c r="NRY54" s="86"/>
      <c r="NRZ54" s="86"/>
      <c r="NSA54" s="86"/>
      <c r="NSB54" s="86"/>
      <c r="NSC54" s="86"/>
      <c r="NSD54" s="86"/>
      <c r="NSE54" s="86"/>
      <c r="NSF54" s="86"/>
      <c r="NSG54" s="86"/>
      <c r="NSH54" s="86"/>
      <c r="NSI54" s="86"/>
      <c r="NSJ54" s="86"/>
      <c r="NSK54" s="86"/>
      <c r="NSL54" s="86"/>
      <c r="NSM54" s="86"/>
      <c r="NSN54" s="86"/>
      <c r="NSO54" s="86"/>
      <c r="NSP54" s="86"/>
      <c r="NSQ54" s="86"/>
      <c r="NSR54" s="86"/>
      <c r="NSS54" s="86"/>
      <c r="NST54" s="86"/>
      <c r="NSU54" s="86"/>
      <c r="NSV54" s="86"/>
      <c r="NSW54" s="86"/>
      <c r="NSX54" s="86"/>
      <c r="NSY54" s="86"/>
      <c r="NSZ54" s="86"/>
      <c r="NTA54" s="86"/>
      <c r="NTB54" s="86"/>
      <c r="NTC54" s="86"/>
      <c r="NTD54" s="86"/>
      <c r="NTE54" s="86"/>
      <c r="NTF54" s="86"/>
      <c r="NTG54" s="86"/>
      <c r="NTH54" s="86"/>
      <c r="NTI54" s="86"/>
      <c r="NTJ54" s="86"/>
      <c r="NTK54" s="86"/>
      <c r="NTL54" s="86"/>
      <c r="NTM54" s="86"/>
      <c r="NTN54" s="86"/>
      <c r="NTO54" s="86"/>
      <c r="NTP54" s="86"/>
      <c r="NTQ54" s="86"/>
      <c r="NTR54" s="86"/>
      <c r="NTS54" s="86"/>
      <c r="NTT54" s="86"/>
      <c r="NTU54" s="86"/>
      <c r="NTV54" s="86"/>
      <c r="NTW54" s="86"/>
      <c r="NTX54" s="86"/>
      <c r="NTY54" s="86"/>
      <c r="NTZ54" s="86"/>
      <c r="NUA54" s="86"/>
      <c r="NUB54" s="86"/>
      <c r="NUC54" s="86"/>
      <c r="NUD54" s="86"/>
      <c r="NUE54" s="86"/>
      <c r="NUF54" s="86"/>
      <c r="NUG54" s="86"/>
      <c r="NUH54" s="86"/>
      <c r="NUI54" s="86"/>
      <c r="NUJ54" s="86"/>
      <c r="NUK54" s="86"/>
      <c r="NUL54" s="86"/>
      <c r="NUM54" s="86"/>
      <c r="NUN54" s="86"/>
      <c r="NUO54" s="86"/>
      <c r="NUP54" s="86"/>
      <c r="NUQ54" s="86"/>
      <c r="NUR54" s="86"/>
      <c r="NUS54" s="86"/>
      <c r="NUT54" s="86"/>
      <c r="NUU54" s="86"/>
      <c r="NUV54" s="86"/>
      <c r="NUW54" s="86"/>
      <c r="NUX54" s="86"/>
      <c r="NUY54" s="86"/>
      <c r="NUZ54" s="86"/>
      <c r="NVA54" s="86"/>
      <c r="NVB54" s="86"/>
      <c r="NVC54" s="86"/>
      <c r="NVD54" s="86"/>
      <c r="NVE54" s="86"/>
      <c r="NVF54" s="86"/>
      <c r="NVG54" s="86"/>
      <c r="NVH54" s="86"/>
      <c r="NVI54" s="86"/>
      <c r="NVJ54" s="86"/>
      <c r="NVK54" s="86"/>
      <c r="NVL54" s="86"/>
      <c r="NVM54" s="86"/>
      <c r="NVN54" s="86"/>
      <c r="NVO54" s="86"/>
      <c r="NVP54" s="86"/>
      <c r="NVQ54" s="86"/>
      <c r="NVR54" s="86"/>
      <c r="NVS54" s="86"/>
      <c r="NVT54" s="86"/>
      <c r="NVU54" s="86"/>
      <c r="NVV54" s="86"/>
      <c r="NVW54" s="86"/>
      <c r="NVX54" s="86"/>
      <c r="NVY54" s="86"/>
      <c r="NVZ54" s="86"/>
      <c r="NWA54" s="86"/>
      <c r="NWB54" s="86"/>
      <c r="NWC54" s="86"/>
      <c r="NWD54" s="86"/>
      <c r="NWE54" s="86"/>
      <c r="NWF54" s="86"/>
      <c r="NWG54" s="86"/>
      <c r="NWH54" s="86"/>
      <c r="NWI54" s="86"/>
      <c r="NWJ54" s="86"/>
      <c r="NWK54" s="86"/>
      <c r="NWL54" s="86"/>
      <c r="NWM54" s="86"/>
      <c r="NWN54" s="86"/>
      <c r="NWO54" s="86"/>
      <c r="NWP54" s="86"/>
      <c r="NWQ54" s="86"/>
      <c r="NWR54" s="86"/>
      <c r="NWS54" s="86"/>
      <c r="NWT54" s="86"/>
      <c r="NWU54" s="86"/>
      <c r="NWV54" s="86"/>
      <c r="NWW54" s="86"/>
      <c r="NWX54" s="86"/>
      <c r="NWY54" s="86"/>
      <c r="NWZ54" s="86"/>
      <c r="NXA54" s="86"/>
      <c r="NXB54" s="86"/>
      <c r="NXC54" s="86"/>
      <c r="NXD54" s="86"/>
      <c r="NXE54" s="86"/>
      <c r="NXF54" s="86"/>
      <c r="NXG54" s="86"/>
      <c r="NXH54" s="86"/>
      <c r="NXI54" s="86"/>
      <c r="NXJ54" s="86"/>
      <c r="NXK54" s="86"/>
      <c r="NXL54" s="86"/>
      <c r="NXM54" s="86"/>
      <c r="NXN54" s="86"/>
      <c r="NXO54" s="86"/>
      <c r="NXP54" s="86"/>
      <c r="NXQ54" s="86"/>
      <c r="NXR54" s="86"/>
      <c r="NXS54" s="86"/>
      <c r="NXT54" s="86"/>
      <c r="NXU54" s="86"/>
      <c r="NXV54" s="86"/>
      <c r="NXW54" s="86"/>
      <c r="NXX54" s="86"/>
      <c r="NXY54" s="86"/>
      <c r="NXZ54" s="86"/>
      <c r="NYA54" s="86"/>
      <c r="NYB54" s="86"/>
      <c r="NYC54" s="86"/>
      <c r="NYD54" s="86"/>
      <c r="NYE54" s="86"/>
      <c r="NYF54" s="86"/>
      <c r="NYG54" s="86"/>
      <c r="NYH54" s="86"/>
      <c r="NYI54" s="86"/>
      <c r="NYJ54" s="86"/>
      <c r="NYK54" s="86"/>
      <c r="NYL54" s="86"/>
      <c r="NYM54" s="86"/>
      <c r="NYN54" s="86"/>
      <c r="NYO54" s="86"/>
      <c r="NYP54" s="86"/>
      <c r="NYQ54" s="86"/>
      <c r="NYR54" s="86"/>
      <c r="NYS54" s="86"/>
      <c r="NYT54" s="86"/>
      <c r="NYU54" s="86"/>
      <c r="NYV54" s="86"/>
      <c r="NYW54" s="86"/>
      <c r="NYX54" s="86"/>
      <c r="NYY54" s="86"/>
      <c r="NYZ54" s="86"/>
      <c r="NZA54" s="86"/>
      <c r="NZB54" s="86"/>
      <c r="NZC54" s="86"/>
      <c r="NZD54" s="86"/>
      <c r="NZE54" s="86"/>
      <c r="NZF54" s="86"/>
      <c r="NZG54" s="86"/>
      <c r="NZH54" s="86"/>
      <c r="NZI54" s="86"/>
      <c r="NZJ54" s="86"/>
      <c r="NZK54" s="86"/>
      <c r="NZL54" s="86"/>
      <c r="NZM54" s="86"/>
      <c r="NZN54" s="86"/>
      <c r="NZO54" s="86"/>
      <c r="NZP54" s="86"/>
      <c r="NZQ54" s="86"/>
      <c r="NZR54" s="86"/>
      <c r="NZS54" s="86"/>
      <c r="NZT54" s="86"/>
      <c r="NZU54" s="86"/>
      <c r="NZV54" s="86"/>
      <c r="NZW54" s="86"/>
      <c r="NZX54" s="86"/>
      <c r="NZY54" s="86"/>
      <c r="NZZ54" s="86"/>
      <c r="OAA54" s="86"/>
      <c r="OAB54" s="86"/>
      <c r="OAC54" s="86"/>
      <c r="OAD54" s="86"/>
      <c r="OAE54" s="86"/>
      <c r="OAF54" s="86"/>
      <c r="OAG54" s="86"/>
      <c r="OAH54" s="86"/>
      <c r="OAI54" s="86"/>
      <c r="OAJ54" s="86"/>
      <c r="OAK54" s="86"/>
      <c r="OAL54" s="86"/>
      <c r="OAM54" s="86"/>
      <c r="OAN54" s="86"/>
      <c r="OAO54" s="86"/>
      <c r="OAP54" s="86"/>
      <c r="OAQ54" s="86"/>
      <c r="OAR54" s="86"/>
      <c r="OAS54" s="86"/>
      <c r="OAT54" s="86"/>
      <c r="OAU54" s="86"/>
      <c r="OAV54" s="86"/>
      <c r="OAW54" s="86"/>
      <c r="OAX54" s="86"/>
      <c r="OAY54" s="86"/>
      <c r="OAZ54" s="86"/>
      <c r="OBA54" s="86"/>
      <c r="OBB54" s="86"/>
      <c r="OBC54" s="86"/>
      <c r="OBD54" s="86"/>
      <c r="OBE54" s="86"/>
      <c r="OBF54" s="86"/>
      <c r="OBG54" s="86"/>
      <c r="OBH54" s="86"/>
      <c r="OBI54" s="86"/>
      <c r="OBJ54" s="86"/>
      <c r="OBK54" s="86"/>
      <c r="OBL54" s="86"/>
      <c r="OBM54" s="86"/>
      <c r="OBN54" s="86"/>
      <c r="OBO54" s="86"/>
      <c r="OBP54" s="86"/>
      <c r="OBQ54" s="86"/>
      <c r="OBR54" s="86"/>
      <c r="OBS54" s="86"/>
      <c r="OBT54" s="86"/>
      <c r="OBU54" s="86"/>
      <c r="OBV54" s="86"/>
      <c r="OBW54" s="86"/>
      <c r="OBX54" s="86"/>
      <c r="OBY54" s="86"/>
      <c r="OBZ54" s="86"/>
      <c r="OCA54" s="86"/>
      <c r="OCB54" s="86"/>
      <c r="OCC54" s="86"/>
      <c r="OCD54" s="86"/>
      <c r="OCE54" s="86"/>
      <c r="OCF54" s="86"/>
      <c r="OCG54" s="86"/>
      <c r="OCH54" s="86"/>
      <c r="OCI54" s="86"/>
      <c r="OCJ54" s="86"/>
      <c r="OCK54" s="86"/>
      <c r="OCL54" s="86"/>
      <c r="OCM54" s="86"/>
      <c r="OCN54" s="86"/>
      <c r="OCO54" s="86"/>
      <c r="OCP54" s="86"/>
      <c r="OCQ54" s="86"/>
      <c r="OCR54" s="86"/>
      <c r="OCS54" s="86"/>
      <c r="OCT54" s="86"/>
      <c r="OCU54" s="86"/>
      <c r="OCV54" s="86"/>
      <c r="OCW54" s="86"/>
      <c r="OCX54" s="86"/>
      <c r="OCY54" s="86"/>
      <c r="OCZ54" s="86"/>
      <c r="ODA54" s="86"/>
      <c r="ODB54" s="86"/>
      <c r="ODC54" s="86"/>
      <c r="ODD54" s="86"/>
      <c r="ODE54" s="86"/>
      <c r="ODF54" s="86"/>
      <c r="ODG54" s="86"/>
      <c r="ODH54" s="86"/>
      <c r="ODI54" s="86"/>
      <c r="ODJ54" s="86"/>
      <c r="ODK54" s="86"/>
      <c r="ODL54" s="86"/>
      <c r="ODM54" s="86"/>
      <c r="ODN54" s="86"/>
      <c r="ODO54" s="86"/>
      <c r="ODP54" s="86"/>
      <c r="ODQ54" s="86"/>
      <c r="ODR54" s="86"/>
      <c r="ODS54" s="86"/>
      <c r="ODT54" s="86"/>
      <c r="ODU54" s="86"/>
      <c r="ODV54" s="86"/>
      <c r="ODW54" s="86"/>
      <c r="ODX54" s="86"/>
      <c r="ODY54" s="86"/>
      <c r="ODZ54" s="86"/>
      <c r="OEA54" s="86"/>
      <c r="OEB54" s="86"/>
      <c r="OEC54" s="86"/>
      <c r="OED54" s="86"/>
      <c r="OEE54" s="86"/>
      <c r="OEF54" s="86"/>
      <c r="OEG54" s="86"/>
      <c r="OEH54" s="86"/>
      <c r="OEI54" s="86"/>
      <c r="OEJ54" s="86"/>
      <c r="OEK54" s="86"/>
      <c r="OEL54" s="86"/>
      <c r="OEM54" s="86"/>
      <c r="OEN54" s="86"/>
      <c r="OEO54" s="86"/>
      <c r="OEP54" s="86"/>
      <c r="OEQ54" s="86"/>
      <c r="OER54" s="86"/>
      <c r="OES54" s="86"/>
      <c r="OET54" s="86"/>
      <c r="OEU54" s="86"/>
      <c r="OEV54" s="86"/>
      <c r="OEW54" s="86"/>
      <c r="OEX54" s="86"/>
      <c r="OEY54" s="86"/>
      <c r="OEZ54" s="86"/>
      <c r="OFA54" s="86"/>
      <c r="OFB54" s="86"/>
      <c r="OFC54" s="86"/>
      <c r="OFD54" s="86"/>
      <c r="OFE54" s="86"/>
      <c r="OFF54" s="86"/>
      <c r="OFG54" s="86"/>
      <c r="OFH54" s="86"/>
      <c r="OFI54" s="86"/>
      <c r="OFJ54" s="86"/>
      <c r="OFK54" s="86"/>
      <c r="OFL54" s="86"/>
      <c r="OFM54" s="86"/>
      <c r="OFN54" s="86"/>
      <c r="OFO54" s="86"/>
      <c r="OFP54" s="86"/>
      <c r="OFQ54" s="86"/>
      <c r="OFR54" s="86"/>
      <c r="OFS54" s="86"/>
      <c r="OFT54" s="86"/>
      <c r="OFU54" s="86"/>
      <c r="OFV54" s="86"/>
      <c r="OFW54" s="86"/>
      <c r="OFX54" s="86"/>
      <c r="OFY54" s="86"/>
      <c r="OFZ54" s="86"/>
      <c r="OGA54" s="86"/>
      <c r="OGB54" s="86"/>
      <c r="OGC54" s="86"/>
      <c r="OGD54" s="86"/>
      <c r="OGE54" s="86"/>
      <c r="OGF54" s="86"/>
      <c r="OGG54" s="86"/>
      <c r="OGH54" s="86"/>
      <c r="OGI54" s="86"/>
      <c r="OGJ54" s="86"/>
      <c r="OGK54" s="86"/>
      <c r="OGL54" s="86"/>
      <c r="OGM54" s="86"/>
      <c r="OGN54" s="86"/>
      <c r="OGO54" s="86"/>
      <c r="OGP54" s="86"/>
      <c r="OGQ54" s="86"/>
      <c r="OGR54" s="86"/>
      <c r="OGS54" s="86"/>
      <c r="OGT54" s="86"/>
      <c r="OGU54" s="86"/>
      <c r="OGV54" s="86"/>
      <c r="OGW54" s="86"/>
      <c r="OGX54" s="86"/>
      <c r="OGY54" s="86"/>
      <c r="OGZ54" s="86"/>
      <c r="OHA54" s="86"/>
      <c r="OHB54" s="86"/>
      <c r="OHC54" s="86"/>
      <c r="OHD54" s="86"/>
      <c r="OHE54" s="86"/>
      <c r="OHF54" s="86"/>
      <c r="OHG54" s="86"/>
      <c r="OHH54" s="86"/>
      <c r="OHI54" s="86"/>
      <c r="OHJ54" s="86"/>
      <c r="OHK54" s="86"/>
      <c r="OHL54" s="86"/>
      <c r="OHM54" s="86"/>
      <c r="OHN54" s="86"/>
      <c r="OHO54" s="86"/>
      <c r="OHP54" s="86"/>
      <c r="OHQ54" s="86"/>
      <c r="OHR54" s="86"/>
      <c r="OHS54" s="86"/>
      <c r="OHT54" s="86"/>
      <c r="OHU54" s="86"/>
      <c r="OHV54" s="86"/>
      <c r="OHW54" s="86"/>
      <c r="OHX54" s="86"/>
      <c r="OHY54" s="86"/>
      <c r="OHZ54" s="86"/>
      <c r="OIA54" s="86"/>
      <c r="OIB54" s="86"/>
      <c r="OIC54" s="86"/>
      <c r="OID54" s="86"/>
      <c r="OIE54" s="86"/>
      <c r="OIF54" s="86"/>
      <c r="OIG54" s="86"/>
      <c r="OIH54" s="86"/>
      <c r="OII54" s="86"/>
      <c r="OIJ54" s="86"/>
      <c r="OIK54" s="86"/>
      <c r="OIL54" s="86"/>
      <c r="OIM54" s="86"/>
      <c r="OIN54" s="86"/>
      <c r="OIO54" s="86"/>
      <c r="OIP54" s="86"/>
      <c r="OIQ54" s="86"/>
      <c r="OIR54" s="86"/>
      <c r="OIS54" s="86"/>
      <c r="OIT54" s="86"/>
      <c r="OIU54" s="86"/>
      <c r="OIV54" s="86"/>
      <c r="OIW54" s="86"/>
      <c r="OIX54" s="86"/>
      <c r="OIY54" s="86"/>
      <c r="OIZ54" s="86"/>
      <c r="OJA54" s="86"/>
      <c r="OJB54" s="86"/>
      <c r="OJC54" s="86"/>
      <c r="OJD54" s="86"/>
      <c r="OJE54" s="86"/>
      <c r="OJF54" s="86"/>
      <c r="OJG54" s="86"/>
      <c r="OJH54" s="86"/>
      <c r="OJI54" s="86"/>
      <c r="OJJ54" s="86"/>
      <c r="OJK54" s="86"/>
      <c r="OJL54" s="86"/>
      <c r="OJM54" s="86"/>
      <c r="OJN54" s="86"/>
      <c r="OJO54" s="86"/>
      <c r="OJP54" s="86"/>
      <c r="OJQ54" s="86"/>
      <c r="OJR54" s="86"/>
      <c r="OJS54" s="86"/>
      <c r="OJT54" s="86"/>
      <c r="OJU54" s="86"/>
      <c r="OJV54" s="86"/>
      <c r="OJW54" s="86"/>
      <c r="OJX54" s="86"/>
      <c r="OJY54" s="86"/>
      <c r="OJZ54" s="86"/>
      <c r="OKA54" s="86"/>
      <c r="OKB54" s="86"/>
      <c r="OKC54" s="86"/>
      <c r="OKD54" s="86"/>
      <c r="OKE54" s="86"/>
      <c r="OKF54" s="86"/>
      <c r="OKG54" s="86"/>
      <c r="OKH54" s="86"/>
      <c r="OKI54" s="86"/>
      <c r="OKJ54" s="86"/>
      <c r="OKK54" s="86"/>
      <c r="OKL54" s="86"/>
      <c r="OKM54" s="86"/>
      <c r="OKN54" s="86"/>
      <c r="OKO54" s="86"/>
      <c r="OKP54" s="86"/>
      <c r="OKQ54" s="86"/>
      <c r="OKR54" s="86"/>
      <c r="OKS54" s="86"/>
      <c r="OKT54" s="86"/>
      <c r="OKU54" s="86"/>
      <c r="OKV54" s="86"/>
      <c r="OKW54" s="86"/>
      <c r="OKX54" s="86"/>
      <c r="OKY54" s="86"/>
      <c r="OKZ54" s="86"/>
      <c r="OLA54" s="86"/>
      <c r="OLB54" s="86"/>
      <c r="OLC54" s="86"/>
      <c r="OLD54" s="86"/>
      <c r="OLE54" s="86"/>
      <c r="OLF54" s="86"/>
      <c r="OLG54" s="86"/>
      <c r="OLH54" s="86"/>
      <c r="OLI54" s="86"/>
      <c r="OLJ54" s="86"/>
      <c r="OLK54" s="86"/>
      <c r="OLL54" s="86"/>
      <c r="OLM54" s="86"/>
      <c r="OLN54" s="86"/>
      <c r="OLO54" s="86"/>
      <c r="OLP54" s="86"/>
      <c r="OLQ54" s="86"/>
      <c r="OLR54" s="86"/>
      <c r="OLS54" s="86"/>
      <c r="OLT54" s="86"/>
      <c r="OLU54" s="86"/>
      <c r="OLV54" s="86"/>
      <c r="OLW54" s="86"/>
      <c r="OLX54" s="86"/>
      <c r="OLY54" s="86"/>
      <c r="OLZ54" s="86"/>
      <c r="OMA54" s="86"/>
      <c r="OMB54" s="86"/>
      <c r="OMC54" s="86"/>
      <c r="OMD54" s="86"/>
      <c r="OME54" s="86"/>
      <c r="OMF54" s="86"/>
      <c r="OMG54" s="86"/>
      <c r="OMH54" s="86"/>
      <c r="OMI54" s="86"/>
      <c r="OMJ54" s="86"/>
      <c r="OMK54" s="86"/>
      <c r="OML54" s="86"/>
      <c r="OMM54" s="86"/>
      <c r="OMN54" s="86"/>
      <c r="OMO54" s="86"/>
      <c r="OMP54" s="86"/>
      <c r="OMQ54" s="86"/>
      <c r="OMR54" s="86"/>
      <c r="OMS54" s="86"/>
      <c r="OMT54" s="86"/>
      <c r="OMU54" s="86"/>
      <c r="OMV54" s="86"/>
      <c r="OMW54" s="86"/>
      <c r="OMX54" s="86"/>
      <c r="OMY54" s="86"/>
      <c r="OMZ54" s="86"/>
      <c r="ONA54" s="86"/>
      <c r="ONB54" s="86"/>
      <c r="ONC54" s="86"/>
      <c r="OND54" s="86"/>
      <c r="ONE54" s="86"/>
      <c r="ONF54" s="86"/>
      <c r="ONG54" s="86"/>
      <c r="ONH54" s="86"/>
      <c r="ONI54" s="86"/>
      <c r="ONJ54" s="86"/>
      <c r="ONK54" s="86"/>
      <c r="ONL54" s="86"/>
      <c r="ONM54" s="86"/>
      <c r="ONN54" s="86"/>
      <c r="ONO54" s="86"/>
      <c r="ONP54" s="86"/>
      <c r="ONQ54" s="86"/>
      <c r="ONR54" s="86"/>
      <c r="ONS54" s="86"/>
      <c r="ONT54" s="86"/>
      <c r="ONU54" s="86"/>
      <c r="ONV54" s="86"/>
      <c r="ONW54" s="86"/>
      <c r="ONX54" s="86"/>
      <c r="ONY54" s="86"/>
      <c r="ONZ54" s="86"/>
      <c r="OOA54" s="86"/>
      <c r="OOB54" s="86"/>
      <c r="OOC54" s="86"/>
      <c r="OOD54" s="86"/>
      <c r="OOE54" s="86"/>
      <c r="OOF54" s="86"/>
      <c r="OOG54" s="86"/>
      <c r="OOH54" s="86"/>
      <c r="OOI54" s="86"/>
      <c r="OOJ54" s="86"/>
      <c r="OOK54" s="86"/>
      <c r="OOL54" s="86"/>
      <c r="OOM54" s="86"/>
      <c r="OON54" s="86"/>
      <c r="OOO54" s="86"/>
      <c r="OOP54" s="86"/>
      <c r="OOQ54" s="86"/>
      <c r="OOR54" s="86"/>
      <c r="OOS54" s="86"/>
      <c r="OOT54" s="86"/>
      <c r="OOU54" s="86"/>
      <c r="OOV54" s="86"/>
      <c r="OOW54" s="86"/>
      <c r="OOX54" s="86"/>
      <c r="OOY54" s="86"/>
      <c r="OOZ54" s="86"/>
      <c r="OPA54" s="86"/>
      <c r="OPB54" s="86"/>
      <c r="OPC54" s="86"/>
      <c r="OPD54" s="86"/>
      <c r="OPE54" s="86"/>
      <c r="OPF54" s="86"/>
      <c r="OPG54" s="86"/>
      <c r="OPH54" s="86"/>
      <c r="OPI54" s="86"/>
      <c r="OPJ54" s="86"/>
      <c r="OPK54" s="86"/>
      <c r="OPL54" s="86"/>
      <c r="OPM54" s="86"/>
      <c r="OPN54" s="86"/>
      <c r="OPO54" s="86"/>
      <c r="OPP54" s="86"/>
      <c r="OPQ54" s="86"/>
      <c r="OPR54" s="86"/>
      <c r="OPS54" s="86"/>
      <c r="OPT54" s="86"/>
      <c r="OPU54" s="86"/>
      <c r="OPV54" s="86"/>
      <c r="OPW54" s="86"/>
      <c r="OPX54" s="86"/>
      <c r="OPY54" s="86"/>
      <c r="OPZ54" s="86"/>
      <c r="OQA54" s="86"/>
      <c r="OQB54" s="86"/>
      <c r="OQC54" s="86"/>
      <c r="OQD54" s="86"/>
      <c r="OQE54" s="86"/>
      <c r="OQF54" s="86"/>
      <c r="OQG54" s="86"/>
      <c r="OQH54" s="86"/>
      <c r="OQI54" s="86"/>
      <c r="OQJ54" s="86"/>
      <c r="OQK54" s="86"/>
      <c r="OQL54" s="86"/>
      <c r="OQM54" s="86"/>
      <c r="OQN54" s="86"/>
      <c r="OQO54" s="86"/>
      <c r="OQP54" s="86"/>
      <c r="OQQ54" s="86"/>
      <c r="OQR54" s="86"/>
      <c r="OQS54" s="86"/>
      <c r="OQT54" s="86"/>
      <c r="OQU54" s="86"/>
      <c r="OQV54" s="86"/>
      <c r="OQW54" s="86"/>
      <c r="OQX54" s="86"/>
      <c r="OQY54" s="86"/>
      <c r="OQZ54" s="86"/>
      <c r="ORA54" s="86"/>
      <c r="ORB54" s="86"/>
      <c r="ORC54" s="86"/>
      <c r="ORD54" s="86"/>
      <c r="ORE54" s="86"/>
      <c r="ORF54" s="86"/>
      <c r="ORG54" s="86"/>
      <c r="ORH54" s="86"/>
      <c r="ORI54" s="86"/>
      <c r="ORJ54" s="86"/>
      <c r="ORK54" s="86"/>
      <c r="ORL54" s="86"/>
      <c r="ORM54" s="86"/>
      <c r="ORN54" s="86"/>
      <c r="ORO54" s="86"/>
      <c r="ORP54" s="86"/>
      <c r="ORQ54" s="86"/>
      <c r="ORR54" s="86"/>
      <c r="ORS54" s="86"/>
      <c r="ORT54" s="86"/>
      <c r="ORU54" s="86"/>
      <c r="ORV54" s="86"/>
      <c r="ORW54" s="86"/>
      <c r="ORX54" s="86"/>
      <c r="ORY54" s="86"/>
      <c r="ORZ54" s="86"/>
      <c r="OSA54" s="86"/>
      <c r="OSB54" s="86"/>
      <c r="OSC54" s="86"/>
      <c r="OSD54" s="86"/>
      <c r="OSE54" s="86"/>
      <c r="OSF54" s="86"/>
      <c r="OSG54" s="86"/>
      <c r="OSH54" s="86"/>
      <c r="OSI54" s="86"/>
      <c r="OSJ54" s="86"/>
      <c r="OSK54" s="86"/>
      <c r="OSL54" s="86"/>
      <c r="OSM54" s="86"/>
      <c r="OSN54" s="86"/>
      <c r="OSO54" s="86"/>
      <c r="OSP54" s="86"/>
      <c r="OSQ54" s="86"/>
      <c r="OSR54" s="86"/>
      <c r="OSS54" s="86"/>
      <c r="OST54" s="86"/>
      <c r="OSU54" s="86"/>
      <c r="OSV54" s="86"/>
      <c r="OSW54" s="86"/>
      <c r="OSX54" s="86"/>
      <c r="OSY54" s="86"/>
      <c r="OSZ54" s="86"/>
      <c r="OTA54" s="86"/>
      <c r="OTB54" s="86"/>
      <c r="OTC54" s="86"/>
      <c r="OTD54" s="86"/>
      <c r="OTE54" s="86"/>
      <c r="OTF54" s="86"/>
      <c r="OTG54" s="86"/>
      <c r="OTH54" s="86"/>
      <c r="OTI54" s="86"/>
      <c r="OTJ54" s="86"/>
      <c r="OTK54" s="86"/>
      <c r="OTL54" s="86"/>
      <c r="OTM54" s="86"/>
      <c r="OTN54" s="86"/>
      <c r="OTO54" s="86"/>
      <c r="OTP54" s="86"/>
      <c r="OTQ54" s="86"/>
      <c r="OTR54" s="86"/>
      <c r="OTS54" s="86"/>
      <c r="OTT54" s="86"/>
      <c r="OTU54" s="86"/>
      <c r="OTV54" s="86"/>
      <c r="OTW54" s="86"/>
      <c r="OTX54" s="86"/>
      <c r="OTY54" s="86"/>
      <c r="OTZ54" s="86"/>
      <c r="OUA54" s="86"/>
      <c r="OUB54" s="86"/>
      <c r="OUC54" s="86"/>
      <c r="OUD54" s="86"/>
      <c r="OUE54" s="86"/>
      <c r="OUF54" s="86"/>
      <c r="OUG54" s="86"/>
      <c r="OUH54" s="86"/>
      <c r="OUI54" s="86"/>
      <c r="OUJ54" s="86"/>
      <c r="OUK54" s="86"/>
      <c r="OUL54" s="86"/>
      <c r="OUM54" s="86"/>
      <c r="OUN54" s="86"/>
      <c r="OUO54" s="86"/>
      <c r="OUP54" s="86"/>
      <c r="OUQ54" s="86"/>
      <c r="OUR54" s="86"/>
      <c r="OUS54" s="86"/>
      <c r="OUT54" s="86"/>
      <c r="OUU54" s="86"/>
      <c r="OUV54" s="86"/>
      <c r="OUW54" s="86"/>
      <c r="OUX54" s="86"/>
      <c r="OUY54" s="86"/>
      <c r="OUZ54" s="86"/>
      <c r="OVA54" s="86"/>
      <c r="OVB54" s="86"/>
      <c r="OVC54" s="86"/>
      <c r="OVD54" s="86"/>
      <c r="OVE54" s="86"/>
      <c r="OVF54" s="86"/>
      <c r="OVG54" s="86"/>
      <c r="OVH54" s="86"/>
      <c r="OVI54" s="86"/>
      <c r="OVJ54" s="86"/>
      <c r="OVK54" s="86"/>
      <c r="OVL54" s="86"/>
      <c r="OVM54" s="86"/>
      <c r="OVN54" s="86"/>
      <c r="OVO54" s="86"/>
      <c r="OVP54" s="86"/>
      <c r="OVQ54" s="86"/>
      <c r="OVR54" s="86"/>
      <c r="OVS54" s="86"/>
      <c r="OVT54" s="86"/>
      <c r="OVU54" s="86"/>
      <c r="OVV54" s="86"/>
      <c r="OVW54" s="86"/>
      <c r="OVX54" s="86"/>
      <c r="OVY54" s="86"/>
      <c r="OVZ54" s="86"/>
      <c r="OWA54" s="86"/>
      <c r="OWB54" s="86"/>
      <c r="OWC54" s="86"/>
      <c r="OWD54" s="86"/>
      <c r="OWE54" s="86"/>
      <c r="OWF54" s="86"/>
      <c r="OWG54" s="86"/>
      <c r="OWH54" s="86"/>
      <c r="OWI54" s="86"/>
      <c r="OWJ54" s="86"/>
      <c r="OWK54" s="86"/>
      <c r="OWL54" s="86"/>
      <c r="OWM54" s="86"/>
      <c r="OWN54" s="86"/>
      <c r="OWO54" s="86"/>
      <c r="OWP54" s="86"/>
      <c r="OWQ54" s="86"/>
      <c r="OWR54" s="86"/>
      <c r="OWS54" s="86"/>
      <c r="OWT54" s="86"/>
      <c r="OWU54" s="86"/>
      <c r="OWV54" s="86"/>
      <c r="OWW54" s="86"/>
      <c r="OWX54" s="86"/>
      <c r="OWY54" s="86"/>
      <c r="OWZ54" s="86"/>
      <c r="OXA54" s="86"/>
      <c r="OXB54" s="86"/>
      <c r="OXC54" s="86"/>
      <c r="OXD54" s="86"/>
      <c r="OXE54" s="86"/>
      <c r="OXF54" s="86"/>
      <c r="OXG54" s="86"/>
      <c r="OXH54" s="86"/>
      <c r="OXI54" s="86"/>
      <c r="OXJ54" s="86"/>
      <c r="OXK54" s="86"/>
      <c r="OXL54" s="86"/>
      <c r="OXM54" s="86"/>
      <c r="OXN54" s="86"/>
      <c r="OXO54" s="86"/>
      <c r="OXP54" s="86"/>
      <c r="OXQ54" s="86"/>
      <c r="OXR54" s="86"/>
      <c r="OXS54" s="86"/>
      <c r="OXT54" s="86"/>
      <c r="OXU54" s="86"/>
      <c r="OXV54" s="86"/>
      <c r="OXW54" s="86"/>
      <c r="OXX54" s="86"/>
      <c r="OXY54" s="86"/>
      <c r="OXZ54" s="86"/>
      <c r="OYA54" s="86"/>
      <c r="OYB54" s="86"/>
      <c r="OYC54" s="86"/>
      <c r="OYD54" s="86"/>
      <c r="OYE54" s="86"/>
      <c r="OYF54" s="86"/>
      <c r="OYG54" s="86"/>
      <c r="OYH54" s="86"/>
      <c r="OYI54" s="86"/>
      <c r="OYJ54" s="86"/>
      <c r="OYK54" s="86"/>
      <c r="OYL54" s="86"/>
      <c r="OYM54" s="86"/>
      <c r="OYN54" s="86"/>
      <c r="OYO54" s="86"/>
      <c r="OYP54" s="86"/>
      <c r="OYQ54" s="86"/>
      <c r="OYR54" s="86"/>
      <c r="OYS54" s="86"/>
      <c r="OYT54" s="86"/>
      <c r="OYU54" s="86"/>
      <c r="OYV54" s="86"/>
      <c r="OYW54" s="86"/>
      <c r="OYX54" s="86"/>
      <c r="OYY54" s="86"/>
      <c r="OYZ54" s="86"/>
      <c r="OZA54" s="86"/>
      <c r="OZB54" s="86"/>
      <c r="OZC54" s="86"/>
      <c r="OZD54" s="86"/>
      <c r="OZE54" s="86"/>
      <c r="OZF54" s="86"/>
      <c r="OZG54" s="86"/>
      <c r="OZH54" s="86"/>
      <c r="OZI54" s="86"/>
      <c r="OZJ54" s="86"/>
      <c r="OZK54" s="86"/>
      <c r="OZL54" s="86"/>
      <c r="OZM54" s="86"/>
      <c r="OZN54" s="86"/>
      <c r="OZO54" s="86"/>
      <c r="OZP54" s="86"/>
      <c r="OZQ54" s="86"/>
      <c r="OZR54" s="86"/>
      <c r="OZS54" s="86"/>
      <c r="OZT54" s="86"/>
      <c r="OZU54" s="86"/>
      <c r="OZV54" s="86"/>
      <c r="OZW54" s="86"/>
      <c r="OZX54" s="86"/>
      <c r="OZY54" s="86"/>
      <c r="OZZ54" s="86"/>
      <c r="PAA54" s="86"/>
      <c r="PAB54" s="86"/>
      <c r="PAC54" s="86"/>
      <c r="PAD54" s="86"/>
      <c r="PAE54" s="86"/>
      <c r="PAF54" s="86"/>
      <c r="PAG54" s="86"/>
      <c r="PAH54" s="86"/>
      <c r="PAI54" s="86"/>
      <c r="PAJ54" s="86"/>
      <c r="PAK54" s="86"/>
      <c r="PAL54" s="86"/>
      <c r="PAM54" s="86"/>
      <c r="PAN54" s="86"/>
      <c r="PAO54" s="86"/>
      <c r="PAP54" s="86"/>
      <c r="PAQ54" s="86"/>
      <c r="PAR54" s="86"/>
      <c r="PAS54" s="86"/>
      <c r="PAT54" s="86"/>
      <c r="PAU54" s="86"/>
      <c r="PAV54" s="86"/>
      <c r="PAW54" s="86"/>
      <c r="PAX54" s="86"/>
      <c r="PAY54" s="86"/>
      <c r="PAZ54" s="86"/>
      <c r="PBA54" s="86"/>
      <c r="PBB54" s="86"/>
      <c r="PBC54" s="86"/>
      <c r="PBD54" s="86"/>
      <c r="PBE54" s="86"/>
      <c r="PBF54" s="86"/>
      <c r="PBG54" s="86"/>
      <c r="PBH54" s="86"/>
      <c r="PBI54" s="86"/>
      <c r="PBJ54" s="86"/>
      <c r="PBK54" s="86"/>
      <c r="PBL54" s="86"/>
      <c r="PBM54" s="86"/>
      <c r="PBN54" s="86"/>
      <c r="PBO54" s="86"/>
      <c r="PBP54" s="86"/>
      <c r="PBQ54" s="86"/>
      <c r="PBR54" s="86"/>
      <c r="PBS54" s="86"/>
      <c r="PBT54" s="86"/>
      <c r="PBU54" s="86"/>
      <c r="PBV54" s="86"/>
      <c r="PBW54" s="86"/>
      <c r="PBX54" s="86"/>
      <c r="PBY54" s="86"/>
      <c r="PBZ54" s="86"/>
      <c r="PCA54" s="86"/>
      <c r="PCB54" s="86"/>
      <c r="PCC54" s="86"/>
      <c r="PCD54" s="86"/>
      <c r="PCE54" s="86"/>
      <c r="PCF54" s="86"/>
      <c r="PCG54" s="86"/>
      <c r="PCH54" s="86"/>
      <c r="PCI54" s="86"/>
      <c r="PCJ54" s="86"/>
      <c r="PCK54" s="86"/>
      <c r="PCL54" s="86"/>
      <c r="PCM54" s="86"/>
      <c r="PCN54" s="86"/>
      <c r="PCO54" s="86"/>
      <c r="PCP54" s="86"/>
      <c r="PCQ54" s="86"/>
      <c r="PCR54" s="86"/>
      <c r="PCS54" s="86"/>
      <c r="PCT54" s="86"/>
      <c r="PCU54" s="86"/>
      <c r="PCV54" s="86"/>
      <c r="PCW54" s="86"/>
      <c r="PCX54" s="86"/>
      <c r="PCY54" s="86"/>
      <c r="PCZ54" s="86"/>
      <c r="PDA54" s="86"/>
      <c r="PDB54" s="86"/>
      <c r="PDC54" s="86"/>
      <c r="PDD54" s="86"/>
      <c r="PDE54" s="86"/>
      <c r="PDF54" s="86"/>
      <c r="PDG54" s="86"/>
      <c r="PDH54" s="86"/>
      <c r="PDI54" s="86"/>
      <c r="PDJ54" s="86"/>
      <c r="PDK54" s="86"/>
      <c r="PDL54" s="86"/>
      <c r="PDM54" s="86"/>
      <c r="PDN54" s="86"/>
      <c r="PDO54" s="86"/>
      <c r="PDP54" s="86"/>
      <c r="PDQ54" s="86"/>
      <c r="PDR54" s="86"/>
      <c r="PDS54" s="86"/>
      <c r="PDT54" s="86"/>
      <c r="PDU54" s="86"/>
      <c r="PDV54" s="86"/>
      <c r="PDW54" s="86"/>
      <c r="PDX54" s="86"/>
      <c r="PDY54" s="86"/>
      <c r="PDZ54" s="86"/>
      <c r="PEA54" s="86"/>
      <c r="PEB54" s="86"/>
      <c r="PEC54" s="86"/>
      <c r="PED54" s="86"/>
      <c r="PEE54" s="86"/>
      <c r="PEF54" s="86"/>
      <c r="PEG54" s="86"/>
      <c r="PEH54" s="86"/>
      <c r="PEI54" s="86"/>
      <c r="PEJ54" s="86"/>
      <c r="PEK54" s="86"/>
      <c r="PEL54" s="86"/>
      <c r="PEM54" s="86"/>
      <c r="PEN54" s="86"/>
      <c r="PEO54" s="86"/>
      <c r="PEP54" s="86"/>
      <c r="PEQ54" s="86"/>
      <c r="PER54" s="86"/>
      <c r="PES54" s="86"/>
      <c r="PET54" s="86"/>
      <c r="PEU54" s="86"/>
      <c r="PEV54" s="86"/>
      <c r="PEW54" s="86"/>
      <c r="PEX54" s="86"/>
      <c r="PEY54" s="86"/>
      <c r="PEZ54" s="86"/>
      <c r="PFA54" s="86"/>
      <c r="PFB54" s="86"/>
      <c r="PFC54" s="86"/>
      <c r="PFD54" s="86"/>
      <c r="PFE54" s="86"/>
      <c r="PFF54" s="86"/>
      <c r="PFG54" s="86"/>
      <c r="PFH54" s="86"/>
      <c r="PFI54" s="86"/>
      <c r="PFJ54" s="86"/>
      <c r="PFK54" s="86"/>
      <c r="PFL54" s="86"/>
      <c r="PFM54" s="86"/>
      <c r="PFN54" s="86"/>
      <c r="PFO54" s="86"/>
      <c r="PFP54" s="86"/>
      <c r="PFQ54" s="86"/>
      <c r="PFR54" s="86"/>
      <c r="PFS54" s="86"/>
      <c r="PFT54" s="86"/>
      <c r="PFU54" s="86"/>
      <c r="PFV54" s="86"/>
      <c r="PFW54" s="86"/>
      <c r="PFX54" s="86"/>
      <c r="PFY54" s="86"/>
      <c r="PFZ54" s="86"/>
      <c r="PGA54" s="86"/>
      <c r="PGB54" s="86"/>
      <c r="PGC54" s="86"/>
      <c r="PGD54" s="86"/>
      <c r="PGE54" s="86"/>
      <c r="PGF54" s="86"/>
      <c r="PGG54" s="86"/>
      <c r="PGH54" s="86"/>
      <c r="PGI54" s="86"/>
      <c r="PGJ54" s="86"/>
      <c r="PGK54" s="86"/>
      <c r="PGL54" s="86"/>
      <c r="PGM54" s="86"/>
      <c r="PGN54" s="86"/>
      <c r="PGO54" s="86"/>
      <c r="PGP54" s="86"/>
      <c r="PGQ54" s="86"/>
      <c r="PGR54" s="86"/>
      <c r="PGS54" s="86"/>
      <c r="PGT54" s="86"/>
      <c r="PGU54" s="86"/>
      <c r="PGV54" s="86"/>
      <c r="PGW54" s="86"/>
      <c r="PGX54" s="86"/>
      <c r="PGY54" s="86"/>
      <c r="PGZ54" s="86"/>
      <c r="PHA54" s="86"/>
      <c r="PHB54" s="86"/>
      <c r="PHC54" s="86"/>
      <c r="PHD54" s="86"/>
      <c r="PHE54" s="86"/>
      <c r="PHF54" s="86"/>
      <c r="PHG54" s="86"/>
      <c r="PHH54" s="86"/>
      <c r="PHI54" s="86"/>
      <c r="PHJ54" s="86"/>
      <c r="PHK54" s="86"/>
      <c r="PHL54" s="86"/>
      <c r="PHM54" s="86"/>
      <c r="PHN54" s="86"/>
      <c r="PHO54" s="86"/>
      <c r="PHP54" s="86"/>
      <c r="PHQ54" s="86"/>
      <c r="PHR54" s="86"/>
      <c r="PHS54" s="86"/>
      <c r="PHT54" s="86"/>
      <c r="PHU54" s="86"/>
      <c r="PHV54" s="86"/>
      <c r="PHW54" s="86"/>
      <c r="PHX54" s="86"/>
      <c r="PHY54" s="86"/>
      <c r="PHZ54" s="86"/>
      <c r="PIA54" s="86"/>
      <c r="PIB54" s="86"/>
      <c r="PIC54" s="86"/>
      <c r="PID54" s="86"/>
      <c r="PIE54" s="86"/>
      <c r="PIF54" s="86"/>
      <c r="PIG54" s="86"/>
      <c r="PIH54" s="86"/>
      <c r="PII54" s="86"/>
      <c r="PIJ54" s="86"/>
      <c r="PIK54" s="86"/>
      <c r="PIL54" s="86"/>
      <c r="PIM54" s="86"/>
      <c r="PIN54" s="86"/>
      <c r="PIO54" s="86"/>
      <c r="PIP54" s="86"/>
      <c r="PIQ54" s="86"/>
      <c r="PIR54" s="86"/>
      <c r="PIS54" s="86"/>
      <c r="PIT54" s="86"/>
      <c r="PIU54" s="86"/>
      <c r="PIV54" s="86"/>
      <c r="PIW54" s="86"/>
      <c r="PIX54" s="86"/>
      <c r="PIY54" s="86"/>
      <c r="PIZ54" s="86"/>
      <c r="PJA54" s="86"/>
      <c r="PJB54" s="86"/>
      <c r="PJC54" s="86"/>
      <c r="PJD54" s="86"/>
      <c r="PJE54" s="86"/>
      <c r="PJF54" s="86"/>
      <c r="PJG54" s="86"/>
      <c r="PJH54" s="86"/>
      <c r="PJI54" s="86"/>
      <c r="PJJ54" s="86"/>
      <c r="PJK54" s="86"/>
      <c r="PJL54" s="86"/>
      <c r="PJM54" s="86"/>
      <c r="PJN54" s="86"/>
      <c r="PJO54" s="86"/>
      <c r="PJP54" s="86"/>
      <c r="PJQ54" s="86"/>
      <c r="PJR54" s="86"/>
      <c r="PJS54" s="86"/>
      <c r="PJT54" s="86"/>
      <c r="PJU54" s="86"/>
      <c r="PJV54" s="86"/>
      <c r="PJW54" s="86"/>
      <c r="PJX54" s="86"/>
      <c r="PJY54" s="86"/>
      <c r="PJZ54" s="86"/>
      <c r="PKA54" s="86"/>
      <c r="PKB54" s="86"/>
      <c r="PKC54" s="86"/>
      <c r="PKD54" s="86"/>
      <c r="PKE54" s="86"/>
      <c r="PKF54" s="86"/>
      <c r="PKG54" s="86"/>
      <c r="PKH54" s="86"/>
      <c r="PKI54" s="86"/>
      <c r="PKJ54" s="86"/>
      <c r="PKK54" s="86"/>
      <c r="PKL54" s="86"/>
      <c r="PKM54" s="86"/>
      <c r="PKN54" s="86"/>
      <c r="PKO54" s="86"/>
      <c r="PKP54" s="86"/>
      <c r="PKQ54" s="86"/>
      <c r="PKR54" s="86"/>
      <c r="PKS54" s="86"/>
      <c r="PKT54" s="86"/>
      <c r="PKU54" s="86"/>
      <c r="PKV54" s="86"/>
      <c r="PKW54" s="86"/>
      <c r="PKX54" s="86"/>
      <c r="PKY54" s="86"/>
      <c r="PKZ54" s="86"/>
      <c r="PLA54" s="86"/>
      <c r="PLB54" s="86"/>
      <c r="PLC54" s="86"/>
      <c r="PLD54" s="86"/>
      <c r="PLE54" s="86"/>
      <c r="PLF54" s="86"/>
      <c r="PLG54" s="86"/>
      <c r="PLH54" s="86"/>
      <c r="PLI54" s="86"/>
      <c r="PLJ54" s="86"/>
      <c r="PLK54" s="86"/>
      <c r="PLL54" s="86"/>
      <c r="PLM54" s="86"/>
      <c r="PLN54" s="86"/>
      <c r="PLO54" s="86"/>
      <c r="PLP54" s="86"/>
      <c r="PLQ54" s="86"/>
      <c r="PLR54" s="86"/>
      <c r="PLS54" s="86"/>
      <c r="PLT54" s="86"/>
      <c r="PLU54" s="86"/>
      <c r="PLV54" s="86"/>
      <c r="PLW54" s="86"/>
      <c r="PLX54" s="86"/>
      <c r="PLY54" s="86"/>
      <c r="PLZ54" s="86"/>
      <c r="PMA54" s="86"/>
      <c r="PMB54" s="86"/>
      <c r="PMC54" s="86"/>
      <c r="PMD54" s="86"/>
      <c r="PME54" s="86"/>
      <c r="PMF54" s="86"/>
      <c r="PMG54" s="86"/>
      <c r="PMH54" s="86"/>
      <c r="PMI54" s="86"/>
      <c r="PMJ54" s="86"/>
      <c r="PMK54" s="86"/>
      <c r="PML54" s="86"/>
      <c r="PMM54" s="86"/>
      <c r="PMN54" s="86"/>
      <c r="PMO54" s="86"/>
      <c r="PMP54" s="86"/>
      <c r="PMQ54" s="86"/>
      <c r="PMR54" s="86"/>
      <c r="PMS54" s="86"/>
      <c r="PMT54" s="86"/>
      <c r="PMU54" s="86"/>
      <c r="PMV54" s="86"/>
      <c r="PMW54" s="86"/>
      <c r="PMX54" s="86"/>
      <c r="PMY54" s="86"/>
      <c r="PMZ54" s="86"/>
      <c r="PNA54" s="86"/>
      <c r="PNB54" s="86"/>
      <c r="PNC54" s="86"/>
      <c r="PND54" s="86"/>
      <c r="PNE54" s="86"/>
      <c r="PNF54" s="86"/>
      <c r="PNG54" s="86"/>
      <c r="PNH54" s="86"/>
      <c r="PNI54" s="86"/>
      <c r="PNJ54" s="86"/>
      <c r="PNK54" s="86"/>
      <c r="PNL54" s="86"/>
      <c r="PNM54" s="86"/>
      <c r="PNN54" s="86"/>
      <c r="PNO54" s="86"/>
      <c r="PNP54" s="86"/>
      <c r="PNQ54" s="86"/>
      <c r="PNR54" s="86"/>
      <c r="PNS54" s="86"/>
      <c r="PNT54" s="86"/>
      <c r="PNU54" s="86"/>
      <c r="PNV54" s="86"/>
      <c r="PNW54" s="86"/>
      <c r="PNX54" s="86"/>
      <c r="PNY54" s="86"/>
      <c r="PNZ54" s="86"/>
      <c r="POA54" s="86"/>
      <c r="POB54" s="86"/>
      <c r="POC54" s="86"/>
      <c r="POD54" s="86"/>
      <c r="POE54" s="86"/>
      <c r="POF54" s="86"/>
      <c r="POG54" s="86"/>
      <c r="POH54" s="86"/>
      <c r="POI54" s="86"/>
      <c r="POJ54" s="86"/>
      <c r="POK54" s="86"/>
      <c r="POL54" s="86"/>
      <c r="POM54" s="86"/>
      <c r="PON54" s="86"/>
      <c r="POO54" s="86"/>
      <c r="POP54" s="86"/>
      <c r="POQ54" s="86"/>
      <c r="POR54" s="86"/>
      <c r="POS54" s="86"/>
      <c r="POT54" s="86"/>
      <c r="POU54" s="86"/>
      <c r="POV54" s="86"/>
      <c r="POW54" s="86"/>
      <c r="POX54" s="86"/>
      <c r="POY54" s="86"/>
      <c r="POZ54" s="86"/>
      <c r="PPA54" s="86"/>
      <c r="PPB54" s="86"/>
      <c r="PPC54" s="86"/>
      <c r="PPD54" s="86"/>
      <c r="PPE54" s="86"/>
      <c r="PPF54" s="86"/>
      <c r="PPG54" s="86"/>
      <c r="PPH54" s="86"/>
      <c r="PPI54" s="86"/>
      <c r="PPJ54" s="86"/>
      <c r="PPK54" s="86"/>
      <c r="PPL54" s="86"/>
      <c r="PPM54" s="86"/>
      <c r="PPN54" s="86"/>
      <c r="PPO54" s="86"/>
      <c r="PPP54" s="86"/>
      <c r="PPQ54" s="86"/>
      <c r="PPR54" s="86"/>
      <c r="PPS54" s="86"/>
      <c r="PPT54" s="86"/>
      <c r="PPU54" s="86"/>
      <c r="PPV54" s="86"/>
      <c r="PPW54" s="86"/>
      <c r="PPX54" s="86"/>
      <c r="PPY54" s="86"/>
      <c r="PPZ54" s="86"/>
      <c r="PQA54" s="86"/>
      <c r="PQB54" s="86"/>
      <c r="PQC54" s="86"/>
      <c r="PQD54" s="86"/>
      <c r="PQE54" s="86"/>
      <c r="PQF54" s="86"/>
      <c r="PQG54" s="86"/>
      <c r="PQH54" s="86"/>
      <c r="PQI54" s="86"/>
      <c r="PQJ54" s="86"/>
      <c r="PQK54" s="86"/>
      <c r="PQL54" s="86"/>
      <c r="PQM54" s="86"/>
      <c r="PQN54" s="86"/>
      <c r="PQO54" s="86"/>
      <c r="PQP54" s="86"/>
      <c r="PQQ54" s="86"/>
      <c r="PQR54" s="86"/>
      <c r="PQS54" s="86"/>
      <c r="PQT54" s="86"/>
      <c r="PQU54" s="86"/>
      <c r="PQV54" s="86"/>
      <c r="PQW54" s="86"/>
      <c r="PQX54" s="86"/>
      <c r="PQY54" s="86"/>
      <c r="PQZ54" s="86"/>
      <c r="PRA54" s="86"/>
      <c r="PRB54" s="86"/>
      <c r="PRC54" s="86"/>
      <c r="PRD54" s="86"/>
      <c r="PRE54" s="86"/>
      <c r="PRF54" s="86"/>
      <c r="PRG54" s="86"/>
      <c r="PRH54" s="86"/>
      <c r="PRI54" s="86"/>
      <c r="PRJ54" s="86"/>
      <c r="PRK54" s="86"/>
      <c r="PRL54" s="86"/>
      <c r="PRM54" s="86"/>
      <c r="PRN54" s="86"/>
      <c r="PRO54" s="86"/>
      <c r="PRP54" s="86"/>
      <c r="PRQ54" s="86"/>
      <c r="PRR54" s="86"/>
      <c r="PRS54" s="86"/>
      <c r="PRT54" s="86"/>
      <c r="PRU54" s="86"/>
      <c r="PRV54" s="86"/>
      <c r="PRW54" s="86"/>
      <c r="PRX54" s="86"/>
      <c r="PRY54" s="86"/>
      <c r="PRZ54" s="86"/>
      <c r="PSA54" s="86"/>
      <c r="PSB54" s="86"/>
      <c r="PSC54" s="86"/>
      <c r="PSD54" s="86"/>
      <c r="PSE54" s="86"/>
      <c r="PSF54" s="86"/>
      <c r="PSG54" s="86"/>
      <c r="PSH54" s="86"/>
      <c r="PSI54" s="86"/>
      <c r="PSJ54" s="86"/>
      <c r="PSK54" s="86"/>
      <c r="PSL54" s="86"/>
      <c r="PSM54" s="86"/>
      <c r="PSN54" s="86"/>
      <c r="PSO54" s="86"/>
      <c r="PSP54" s="86"/>
      <c r="PSQ54" s="86"/>
      <c r="PSR54" s="86"/>
      <c r="PSS54" s="86"/>
      <c r="PST54" s="86"/>
      <c r="PSU54" s="86"/>
      <c r="PSV54" s="86"/>
      <c r="PSW54" s="86"/>
      <c r="PSX54" s="86"/>
      <c r="PSY54" s="86"/>
      <c r="PSZ54" s="86"/>
      <c r="PTA54" s="86"/>
      <c r="PTB54" s="86"/>
      <c r="PTC54" s="86"/>
      <c r="PTD54" s="86"/>
      <c r="PTE54" s="86"/>
      <c r="PTF54" s="86"/>
      <c r="PTG54" s="86"/>
      <c r="PTH54" s="86"/>
      <c r="PTI54" s="86"/>
      <c r="PTJ54" s="86"/>
      <c r="PTK54" s="86"/>
      <c r="PTL54" s="86"/>
      <c r="PTM54" s="86"/>
      <c r="PTN54" s="86"/>
      <c r="PTO54" s="86"/>
      <c r="PTP54" s="86"/>
      <c r="PTQ54" s="86"/>
      <c r="PTR54" s="86"/>
      <c r="PTS54" s="86"/>
      <c r="PTT54" s="86"/>
      <c r="PTU54" s="86"/>
      <c r="PTV54" s="86"/>
      <c r="PTW54" s="86"/>
      <c r="PTX54" s="86"/>
      <c r="PTY54" s="86"/>
      <c r="PTZ54" s="86"/>
      <c r="PUA54" s="86"/>
      <c r="PUB54" s="86"/>
      <c r="PUC54" s="86"/>
      <c r="PUD54" s="86"/>
      <c r="PUE54" s="86"/>
      <c r="PUF54" s="86"/>
      <c r="PUG54" s="86"/>
      <c r="PUH54" s="86"/>
      <c r="PUI54" s="86"/>
      <c r="PUJ54" s="86"/>
      <c r="PUK54" s="86"/>
      <c r="PUL54" s="86"/>
      <c r="PUM54" s="86"/>
      <c r="PUN54" s="86"/>
      <c r="PUO54" s="86"/>
      <c r="PUP54" s="86"/>
      <c r="PUQ54" s="86"/>
      <c r="PUR54" s="86"/>
      <c r="PUS54" s="86"/>
      <c r="PUT54" s="86"/>
      <c r="PUU54" s="86"/>
      <c r="PUV54" s="86"/>
      <c r="PUW54" s="86"/>
      <c r="PUX54" s="86"/>
      <c r="PUY54" s="86"/>
      <c r="PUZ54" s="86"/>
      <c r="PVA54" s="86"/>
      <c r="PVB54" s="86"/>
      <c r="PVC54" s="86"/>
      <c r="PVD54" s="86"/>
      <c r="PVE54" s="86"/>
      <c r="PVF54" s="86"/>
      <c r="PVG54" s="86"/>
      <c r="PVH54" s="86"/>
      <c r="PVI54" s="86"/>
      <c r="PVJ54" s="86"/>
      <c r="PVK54" s="86"/>
      <c r="PVL54" s="86"/>
      <c r="PVM54" s="86"/>
      <c r="PVN54" s="86"/>
      <c r="PVO54" s="86"/>
      <c r="PVP54" s="86"/>
      <c r="PVQ54" s="86"/>
      <c r="PVR54" s="86"/>
      <c r="PVS54" s="86"/>
      <c r="PVT54" s="86"/>
      <c r="PVU54" s="86"/>
      <c r="PVV54" s="86"/>
      <c r="PVW54" s="86"/>
      <c r="PVX54" s="86"/>
      <c r="PVY54" s="86"/>
      <c r="PVZ54" s="86"/>
      <c r="PWA54" s="86"/>
      <c r="PWB54" s="86"/>
      <c r="PWC54" s="86"/>
      <c r="PWD54" s="86"/>
      <c r="PWE54" s="86"/>
      <c r="PWF54" s="86"/>
      <c r="PWG54" s="86"/>
      <c r="PWH54" s="86"/>
      <c r="PWI54" s="86"/>
      <c r="PWJ54" s="86"/>
      <c r="PWK54" s="86"/>
      <c r="PWL54" s="86"/>
      <c r="PWM54" s="86"/>
      <c r="PWN54" s="86"/>
      <c r="PWO54" s="86"/>
      <c r="PWP54" s="86"/>
      <c r="PWQ54" s="86"/>
      <c r="PWR54" s="86"/>
      <c r="PWS54" s="86"/>
      <c r="PWT54" s="86"/>
      <c r="PWU54" s="86"/>
      <c r="PWV54" s="86"/>
      <c r="PWW54" s="86"/>
      <c r="PWX54" s="86"/>
      <c r="PWY54" s="86"/>
      <c r="PWZ54" s="86"/>
      <c r="PXA54" s="86"/>
      <c r="PXB54" s="86"/>
      <c r="PXC54" s="86"/>
      <c r="PXD54" s="86"/>
      <c r="PXE54" s="86"/>
      <c r="PXF54" s="86"/>
      <c r="PXG54" s="86"/>
      <c r="PXH54" s="86"/>
      <c r="PXI54" s="86"/>
      <c r="PXJ54" s="86"/>
      <c r="PXK54" s="86"/>
      <c r="PXL54" s="86"/>
      <c r="PXM54" s="86"/>
      <c r="PXN54" s="86"/>
      <c r="PXO54" s="86"/>
      <c r="PXP54" s="86"/>
      <c r="PXQ54" s="86"/>
      <c r="PXR54" s="86"/>
      <c r="PXS54" s="86"/>
      <c r="PXT54" s="86"/>
      <c r="PXU54" s="86"/>
      <c r="PXV54" s="86"/>
      <c r="PXW54" s="86"/>
      <c r="PXX54" s="86"/>
      <c r="PXY54" s="86"/>
      <c r="PXZ54" s="86"/>
      <c r="PYA54" s="86"/>
      <c r="PYB54" s="86"/>
      <c r="PYC54" s="86"/>
      <c r="PYD54" s="86"/>
      <c r="PYE54" s="86"/>
      <c r="PYF54" s="86"/>
      <c r="PYG54" s="86"/>
      <c r="PYH54" s="86"/>
      <c r="PYI54" s="86"/>
      <c r="PYJ54" s="86"/>
      <c r="PYK54" s="86"/>
      <c r="PYL54" s="86"/>
      <c r="PYM54" s="86"/>
      <c r="PYN54" s="86"/>
      <c r="PYO54" s="86"/>
      <c r="PYP54" s="86"/>
      <c r="PYQ54" s="86"/>
      <c r="PYR54" s="86"/>
      <c r="PYS54" s="86"/>
      <c r="PYT54" s="86"/>
      <c r="PYU54" s="86"/>
      <c r="PYV54" s="86"/>
      <c r="PYW54" s="86"/>
      <c r="PYX54" s="86"/>
      <c r="PYY54" s="86"/>
      <c r="PYZ54" s="86"/>
      <c r="PZA54" s="86"/>
      <c r="PZB54" s="86"/>
      <c r="PZC54" s="86"/>
      <c r="PZD54" s="86"/>
      <c r="PZE54" s="86"/>
      <c r="PZF54" s="86"/>
      <c r="PZG54" s="86"/>
      <c r="PZH54" s="86"/>
      <c r="PZI54" s="86"/>
      <c r="PZJ54" s="86"/>
      <c r="PZK54" s="86"/>
      <c r="PZL54" s="86"/>
      <c r="PZM54" s="86"/>
      <c r="PZN54" s="86"/>
      <c r="PZO54" s="86"/>
      <c r="PZP54" s="86"/>
      <c r="PZQ54" s="86"/>
      <c r="PZR54" s="86"/>
      <c r="PZS54" s="86"/>
      <c r="PZT54" s="86"/>
      <c r="PZU54" s="86"/>
      <c r="PZV54" s="86"/>
      <c r="PZW54" s="86"/>
      <c r="PZX54" s="86"/>
      <c r="PZY54" s="86"/>
      <c r="PZZ54" s="86"/>
      <c r="QAA54" s="86"/>
      <c r="QAB54" s="86"/>
      <c r="QAC54" s="86"/>
      <c r="QAD54" s="86"/>
      <c r="QAE54" s="86"/>
      <c r="QAF54" s="86"/>
      <c r="QAG54" s="86"/>
      <c r="QAH54" s="86"/>
      <c r="QAI54" s="86"/>
      <c r="QAJ54" s="86"/>
      <c r="QAK54" s="86"/>
      <c r="QAL54" s="86"/>
      <c r="QAM54" s="86"/>
      <c r="QAN54" s="86"/>
      <c r="QAO54" s="86"/>
      <c r="QAP54" s="86"/>
      <c r="QAQ54" s="86"/>
      <c r="QAR54" s="86"/>
      <c r="QAS54" s="86"/>
      <c r="QAT54" s="86"/>
      <c r="QAU54" s="86"/>
      <c r="QAV54" s="86"/>
      <c r="QAW54" s="86"/>
      <c r="QAX54" s="86"/>
      <c r="QAY54" s="86"/>
      <c r="QAZ54" s="86"/>
      <c r="QBA54" s="86"/>
      <c r="QBB54" s="86"/>
      <c r="QBC54" s="86"/>
      <c r="QBD54" s="86"/>
      <c r="QBE54" s="86"/>
      <c r="QBF54" s="86"/>
      <c r="QBG54" s="86"/>
      <c r="QBH54" s="86"/>
      <c r="QBI54" s="86"/>
      <c r="QBJ54" s="86"/>
      <c r="QBK54" s="86"/>
      <c r="QBL54" s="86"/>
      <c r="QBM54" s="86"/>
      <c r="QBN54" s="86"/>
      <c r="QBO54" s="86"/>
      <c r="QBP54" s="86"/>
      <c r="QBQ54" s="86"/>
      <c r="QBR54" s="86"/>
      <c r="QBS54" s="86"/>
      <c r="QBT54" s="86"/>
      <c r="QBU54" s="86"/>
      <c r="QBV54" s="86"/>
      <c r="QBW54" s="86"/>
      <c r="QBX54" s="86"/>
      <c r="QBY54" s="86"/>
      <c r="QBZ54" s="86"/>
      <c r="QCA54" s="86"/>
      <c r="QCB54" s="86"/>
      <c r="QCC54" s="86"/>
      <c r="QCD54" s="86"/>
      <c r="QCE54" s="86"/>
      <c r="QCF54" s="86"/>
      <c r="QCG54" s="86"/>
      <c r="QCH54" s="86"/>
      <c r="QCI54" s="86"/>
      <c r="QCJ54" s="86"/>
      <c r="QCK54" s="86"/>
      <c r="QCL54" s="86"/>
      <c r="QCM54" s="86"/>
      <c r="QCN54" s="86"/>
      <c r="QCO54" s="86"/>
      <c r="QCP54" s="86"/>
      <c r="QCQ54" s="86"/>
      <c r="QCR54" s="86"/>
      <c r="QCS54" s="86"/>
      <c r="QCT54" s="86"/>
      <c r="QCU54" s="86"/>
      <c r="QCV54" s="86"/>
      <c r="QCW54" s="86"/>
      <c r="QCX54" s="86"/>
      <c r="QCY54" s="86"/>
      <c r="QCZ54" s="86"/>
      <c r="QDA54" s="86"/>
      <c r="QDB54" s="86"/>
      <c r="QDC54" s="86"/>
      <c r="QDD54" s="86"/>
      <c r="QDE54" s="86"/>
      <c r="QDF54" s="86"/>
      <c r="QDG54" s="86"/>
      <c r="QDH54" s="86"/>
      <c r="QDI54" s="86"/>
      <c r="QDJ54" s="86"/>
      <c r="QDK54" s="86"/>
      <c r="QDL54" s="86"/>
      <c r="QDM54" s="86"/>
      <c r="QDN54" s="86"/>
      <c r="QDO54" s="86"/>
      <c r="QDP54" s="86"/>
      <c r="QDQ54" s="86"/>
      <c r="QDR54" s="86"/>
      <c r="QDS54" s="86"/>
      <c r="QDT54" s="86"/>
      <c r="QDU54" s="86"/>
      <c r="QDV54" s="86"/>
      <c r="QDW54" s="86"/>
      <c r="QDX54" s="86"/>
      <c r="QDY54" s="86"/>
      <c r="QDZ54" s="86"/>
      <c r="QEA54" s="86"/>
      <c r="QEB54" s="86"/>
      <c r="QEC54" s="86"/>
      <c r="QED54" s="86"/>
      <c r="QEE54" s="86"/>
      <c r="QEF54" s="86"/>
      <c r="QEG54" s="86"/>
      <c r="QEH54" s="86"/>
      <c r="QEI54" s="86"/>
      <c r="QEJ54" s="86"/>
      <c r="QEK54" s="86"/>
      <c r="QEL54" s="86"/>
      <c r="QEM54" s="86"/>
      <c r="QEN54" s="86"/>
      <c r="QEO54" s="86"/>
      <c r="QEP54" s="86"/>
      <c r="QEQ54" s="86"/>
      <c r="QER54" s="86"/>
      <c r="QES54" s="86"/>
      <c r="QET54" s="86"/>
      <c r="QEU54" s="86"/>
      <c r="QEV54" s="86"/>
      <c r="QEW54" s="86"/>
      <c r="QEX54" s="86"/>
      <c r="QEY54" s="86"/>
      <c r="QEZ54" s="86"/>
      <c r="QFA54" s="86"/>
      <c r="QFB54" s="86"/>
      <c r="QFC54" s="86"/>
      <c r="QFD54" s="86"/>
      <c r="QFE54" s="86"/>
      <c r="QFF54" s="86"/>
      <c r="QFG54" s="86"/>
      <c r="QFH54" s="86"/>
      <c r="QFI54" s="86"/>
      <c r="QFJ54" s="86"/>
      <c r="QFK54" s="86"/>
      <c r="QFL54" s="86"/>
      <c r="QFM54" s="86"/>
      <c r="QFN54" s="86"/>
      <c r="QFO54" s="86"/>
      <c r="QFP54" s="86"/>
      <c r="QFQ54" s="86"/>
      <c r="QFR54" s="86"/>
      <c r="QFS54" s="86"/>
      <c r="QFT54" s="86"/>
      <c r="QFU54" s="86"/>
      <c r="QFV54" s="86"/>
      <c r="QFW54" s="86"/>
      <c r="QFX54" s="86"/>
      <c r="QFY54" s="86"/>
      <c r="QFZ54" s="86"/>
      <c r="QGA54" s="86"/>
      <c r="QGB54" s="86"/>
      <c r="QGC54" s="86"/>
      <c r="QGD54" s="86"/>
      <c r="QGE54" s="86"/>
      <c r="QGF54" s="86"/>
      <c r="QGG54" s="86"/>
      <c r="QGH54" s="86"/>
      <c r="QGI54" s="86"/>
      <c r="QGJ54" s="86"/>
      <c r="QGK54" s="86"/>
      <c r="QGL54" s="86"/>
      <c r="QGM54" s="86"/>
      <c r="QGN54" s="86"/>
      <c r="QGO54" s="86"/>
      <c r="QGP54" s="86"/>
      <c r="QGQ54" s="86"/>
      <c r="QGR54" s="86"/>
      <c r="QGS54" s="86"/>
      <c r="QGT54" s="86"/>
      <c r="QGU54" s="86"/>
      <c r="QGV54" s="86"/>
      <c r="QGW54" s="86"/>
      <c r="QGX54" s="86"/>
      <c r="QGY54" s="86"/>
      <c r="QGZ54" s="86"/>
      <c r="QHA54" s="86"/>
      <c r="QHB54" s="86"/>
      <c r="QHC54" s="86"/>
      <c r="QHD54" s="86"/>
      <c r="QHE54" s="86"/>
      <c r="QHF54" s="86"/>
      <c r="QHG54" s="86"/>
      <c r="QHH54" s="86"/>
      <c r="QHI54" s="86"/>
      <c r="QHJ54" s="86"/>
      <c r="QHK54" s="86"/>
      <c r="QHL54" s="86"/>
      <c r="QHM54" s="86"/>
      <c r="QHN54" s="86"/>
      <c r="QHO54" s="86"/>
      <c r="QHP54" s="86"/>
      <c r="QHQ54" s="86"/>
      <c r="QHR54" s="86"/>
      <c r="QHS54" s="86"/>
      <c r="QHT54" s="86"/>
      <c r="QHU54" s="86"/>
      <c r="QHV54" s="86"/>
      <c r="QHW54" s="86"/>
      <c r="QHX54" s="86"/>
      <c r="QHY54" s="86"/>
      <c r="QHZ54" s="86"/>
      <c r="QIA54" s="86"/>
      <c r="QIB54" s="86"/>
      <c r="QIC54" s="86"/>
      <c r="QID54" s="86"/>
      <c r="QIE54" s="86"/>
      <c r="QIF54" s="86"/>
      <c r="QIG54" s="86"/>
      <c r="QIH54" s="86"/>
      <c r="QII54" s="86"/>
      <c r="QIJ54" s="86"/>
      <c r="QIK54" s="86"/>
      <c r="QIL54" s="86"/>
      <c r="QIM54" s="86"/>
      <c r="QIN54" s="86"/>
      <c r="QIO54" s="86"/>
      <c r="QIP54" s="86"/>
      <c r="QIQ54" s="86"/>
      <c r="QIR54" s="86"/>
      <c r="QIS54" s="86"/>
      <c r="QIT54" s="86"/>
      <c r="QIU54" s="86"/>
      <c r="QIV54" s="86"/>
      <c r="QIW54" s="86"/>
      <c r="QIX54" s="86"/>
      <c r="QIY54" s="86"/>
      <c r="QIZ54" s="86"/>
      <c r="QJA54" s="86"/>
      <c r="QJB54" s="86"/>
      <c r="QJC54" s="86"/>
      <c r="QJD54" s="86"/>
      <c r="QJE54" s="86"/>
      <c r="QJF54" s="86"/>
      <c r="QJG54" s="86"/>
      <c r="QJH54" s="86"/>
      <c r="QJI54" s="86"/>
      <c r="QJJ54" s="86"/>
      <c r="QJK54" s="86"/>
      <c r="QJL54" s="86"/>
      <c r="QJM54" s="86"/>
      <c r="QJN54" s="86"/>
      <c r="QJO54" s="86"/>
      <c r="QJP54" s="86"/>
      <c r="QJQ54" s="86"/>
      <c r="QJR54" s="86"/>
      <c r="QJS54" s="86"/>
      <c r="QJT54" s="86"/>
      <c r="QJU54" s="86"/>
      <c r="QJV54" s="86"/>
      <c r="QJW54" s="86"/>
      <c r="QJX54" s="86"/>
      <c r="QJY54" s="86"/>
      <c r="QJZ54" s="86"/>
      <c r="QKA54" s="86"/>
      <c r="QKB54" s="86"/>
      <c r="QKC54" s="86"/>
      <c r="QKD54" s="86"/>
      <c r="QKE54" s="86"/>
      <c r="QKF54" s="86"/>
      <c r="QKG54" s="86"/>
      <c r="QKH54" s="86"/>
      <c r="QKI54" s="86"/>
      <c r="QKJ54" s="86"/>
      <c r="QKK54" s="86"/>
      <c r="QKL54" s="86"/>
      <c r="QKM54" s="86"/>
      <c r="QKN54" s="86"/>
      <c r="QKO54" s="86"/>
      <c r="QKP54" s="86"/>
      <c r="QKQ54" s="86"/>
      <c r="QKR54" s="86"/>
      <c r="QKS54" s="86"/>
      <c r="QKT54" s="86"/>
      <c r="QKU54" s="86"/>
      <c r="QKV54" s="86"/>
      <c r="QKW54" s="86"/>
      <c r="QKX54" s="86"/>
      <c r="QKY54" s="86"/>
      <c r="QKZ54" s="86"/>
      <c r="QLA54" s="86"/>
      <c r="QLB54" s="86"/>
      <c r="QLC54" s="86"/>
      <c r="QLD54" s="86"/>
      <c r="QLE54" s="86"/>
      <c r="QLF54" s="86"/>
      <c r="QLG54" s="86"/>
      <c r="QLH54" s="86"/>
      <c r="QLI54" s="86"/>
      <c r="QLJ54" s="86"/>
      <c r="QLK54" s="86"/>
      <c r="QLL54" s="86"/>
      <c r="QLM54" s="86"/>
      <c r="QLN54" s="86"/>
      <c r="QLO54" s="86"/>
      <c r="QLP54" s="86"/>
      <c r="QLQ54" s="86"/>
      <c r="QLR54" s="86"/>
      <c r="QLS54" s="86"/>
      <c r="QLT54" s="86"/>
      <c r="QLU54" s="86"/>
      <c r="QLV54" s="86"/>
      <c r="QLW54" s="86"/>
      <c r="QLX54" s="86"/>
      <c r="QLY54" s="86"/>
      <c r="QLZ54" s="86"/>
      <c r="QMA54" s="86"/>
      <c r="QMB54" s="86"/>
      <c r="QMC54" s="86"/>
      <c r="QMD54" s="86"/>
      <c r="QME54" s="86"/>
      <c r="QMF54" s="86"/>
      <c r="QMG54" s="86"/>
      <c r="QMH54" s="86"/>
      <c r="QMI54" s="86"/>
      <c r="QMJ54" s="86"/>
      <c r="QMK54" s="86"/>
      <c r="QML54" s="86"/>
      <c r="QMM54" s="86"/>
      <c r="QMN54" s="86"/>
      <c r="QMO54" s="86"/>
      <c r="QMP54" s="86"/>
      <c r="QMQ54" s="86"/>
      <c r="QMR54" s="86"/>
      <c r="QMS54" s="86"/>
      <c r="QMT54" s="86"/>
      <c r="QMU54" s="86"/>
      <c r="QMV54" s="86"/>
      <c r="QMW54" s="86"/>
      <c r="QMX54" s="86"/>
      <c r="QMY54" s="86"/>
      <c r="QMZ54" s="86"/>
      <c r="QNA54" s="86"/>
      <c r="QNB54" s="86"/>
      <c r="QNC54" s="86"/>
      <c r="QND54" s="86"/>
      <c r="QNE54" s="86"/>
      <c r="QNF54" s="86"/>
      <c r="QNG54" s="86"/>
      <c r="QNH54" s="86"/>
      <c r="QNI54" s="86"/>
      <c r="QNJ54" s="86"/>
      <c r="QNK54" s="86"/>
      <c r="QNL54" s="86"/>
      <c r="QNM54" s="86"/>
      <c r="QNN54" s="86"/>
      <c r="QNO54" s="86"/>
      <c r="QNP54" s="86"/>
      <c r="QNQ54" s="86"/>
      <c r="QNR54" s="86"/>
      <c r="QNS54" s="86"/>
      <c r="QNT54" s="86"/>
      <c r="QNU54" s="86"/>
      <c r="QNV54" s="86"/>
      <c r="QNW54" s="86"/>
      <c r="QNX54" s="86"/>
      <c r="QNY54" s="86"/>
      <c r="QNZ54" s="86"/>
      <c r="QOA54" s="86"/>
      <c r="QOB54" s="86"/>
      <c r="QOC54" s="86"/>
      <c r="QOD54" s="86"/>
      <c r="QOE54" s="86"/>
      <c r="QOF54" s="86"/>
      <c r="QOG54" s="86"/>
      <c r="QOH54" s="86"/>
      <c r="QOI54" s="86"/>
      <c r="QOJ54" s="86"/>
      <c r="QOK54" s="86"/>
      <c r="QOL54" s="86"/>
      <c r="QOM54" s="86"/>
      <c r="QON54" s="86"/>
      <c r="QOO54" s="86"/>
      <c r="QOP54" s="86"/>
      <c r="QOQ54" s="86"/>
      <c r="QOR54" s="86"/>
      <c r="QOS54" s="86"/>
      <c r="QOT54" s="86"/>
      <c r="QOU54" s="86"/>
      <c r="QOV54" s="86"/>
      <c r="QOW54" s="86"/>
      <c r="QOX54" s="86"/>
      <c r="QOY54" s="86"/>
      <c r="QOZ54" s="86"/>
      <c r="QPA54" s="86"/>
      <c r="QPB54" s="86"/>
      <c r="QPC54" s="86"/>
      <c r="QPD54" s="86"/>
      <c r="QPE54" s="86"/>
      <c r="QPF54" s="86"/>
      <c r="QPG54" s="86"/>
      <c r="QPH54" s="86"/>
      <c r="QPI54" s="86"/>
      <c r="QPJ54" s="86"/>
      <c r="QPK54" s="86"/>
      <c r="QPL54" s="86"/>
      <c r="QPM54" s="86"/>
      <c r="QPN54" s="86"/>
      <c r="QPO54" s="86"/>
      <c r="QPP54" s="86"/>
      <c r="QPQ54" s="86"/>
      <c r="QPR54" s="86"/>
      <c r="QPS54" s="86"/>
      <c r="QPT54" s="86"/>
      <c r="QPU54" s="86"/>
      <c r="QPV54" s="86"/>
      <c r="QPW54" s="86"/>
      <c r="QPX54" s="86"/>
      <c r="QPY54" s="86"/>
      <c r="QPZ54" s="86"/>
      <c r="QQA54" s="86"/>
      <c r="QQB54" s="86"/>
      <c r="QQC54" s="86"/>
      <c r="QQD54" s="86"/>
      <c r="QQE54" s="86"/>
      <c r="QQF54" s="86"/>
      <c r="QQG54" s="86"/>
      <c r="QQH54" s="86"/>
      <c r="QQI54" s="86"/>
      <c r="QQJ54" s="86"/>
      <c r="QQK54" s="86"/>
      <c r="QQL54" s="86"/>
      <c r="QQM54" s="86"/>
      <c r="QQN54" s="86"/>
      <c r="QQO54" s="86"/>
      <c r="QQP54" s="86"/>
      <c r="QQQ54" s="86"/>
      <c r="QQR54" s="86"/>
      <c r="QQS54" s="86"/>
      <c r="QQT54" s="86"/>
      <c r="QQU54" s="86"/>
      <c r="QQV54" s="86"/>
      <c r="QQW54" s="86"/>
      <c r="QQX54" s="86"/>
      <c r="QQY54" s="86"/>
      <c r="QQZ54" s="86"/>
      <c r="QRA54" s="86"/>
      <c r="QRB54" s="86"/>
      <c r="QRC54" s="86"/>
      <c r="QRD54" s="86"/>
      <c r="QRE54" s="86"/>
      <c r="QRF54" s="86"/>
      <c r="QRG54" s="86"/>
      <c r="QRH54" s="86"/>
      <c r="QRI54" s="86"/>
      <c r="QRJ54" s="86"/>
      <c r="QRK54" s="86"/>
      <c r="QRL54" s="86"/>
      <c r="QRM54" s="86"/>
      <c r="QRN54" s="86"/>
      <c r="QRO54" s="86"/>
      <c r="QRP54" s="86"/>
      <c r="QRQ54" s="86"/>
      <c r="QRR54" s="86"/>
      <c r="QRS54" s="86"/>
      <c r="QRT54" s="86"/>
      <c r="QRU54" s="86"/>
      <c r="QRV54" s="86"/>
      <c r="QRW54" s="86"/>
      <c r="QRX54" s="86"/>
      <c r="QRY54" s="86"/>
      <c r="QRZ54" s="86"/>
      <c r="QSA54" s="86"/>
      <c r="QSB54" s="86"/>
      <c r="QSC54" s="86"/>
      <c r="QSD54" s="86"/>
      <c r="QSE54" s="86"/>
      <c r="QSF54" s="86"/>
      <c r="QSG54" s="86"/>
      <c r="QSH54" s="86"/>
      <c r="QSI54" s="86"/>
      <c r="QSJ54" s="86"/>
      <c r="QSK54" s="86"/>
      <c r="QSL54" s="86"/>
      <c r="QSM54" s="86"/>
      <c r="QSN54" s="86"/>
      <c r="QSO54" s="86"/>
      <c r="QSP54" s="86"/>
      <c r="QSQ54" s="86"/>
      <c r="QSR54" s="86"/>
      <c r="QSS54" s="86"/>
      <c r="QST54" s="86"/>
      <c r="QSU54" s="86"/>
      <c r="QSV54" s="86"/>
      <c r="QSW54" s="86"/>
      <c r="QSX54" s="86"/>
      <c r="QSY54" s="86"/>
      <c r="QSZ54" s="86"/>
      <c r="QTA54" s="86"/>
      <c r="QTB54" s="86"/>
      <c r="QTC54" s="86"/>
      <c r="QTD54" s="86"/>
      <c r="QTE54" s="86"/>
      <c r="QTF54" s="86"/>
      <c r="QTG54" s="86"/>
      <c r="QTH54" s="86"/>
      <c r="QTI54" s="86"/>
      <c r="QTJ54" s="86"/>
      <c r="QTK54" s="86"/>
      <c r="QTL54" s="86"/>
      <c r="QTM54" s="86"/>
      <c r="QTN54" s="86"/>
      <c r="QTO54" s="86"/>
      <c r="QTP54" s="86"/>
      <c r="QTQ54" s="86"/>
      <c r="QTR54" s="86"/>
      <c r="QTS54" s="86"/>
      <c r="QTT54" s="86"/>
      <c r="QTU54" s="86"/>
      <c r="QTV54" s="86"/>
      <c r="QTW54" s="86"/>
      <c r="QTX54" s="86"/>
      <c r="QTY54" s="86"/>
      <c r="QTZ54" s="86"/>
      <c r="QUA54" s="86"/>
      <c r="QUB54" s="86"/>
      <c r="QUC54" s="86"/>
      <c r="QUD54" s="86"/>
      <c r="QUE54" s="86"/>
      <c r="QUF54" s="86"/>
      <c r="QUG54" s="86"/>
      <c r="QUH54" s="86"/>
      <c r="QUI54" s="86"/>
      <c r="QUJ54" s="86"/>
      <c r="QUK54" s="86"/>
      <c r="QUL54" s="86"/>
      <c r="QUM54" s="86"/>
      <c r="QUN54" s="86"/>
      <c r="QUO54" s="86"/>
      <c r="QUP54" s="86"/>
      <c r="QUQ54" s="86"/>
      <c r="QUR54" s="86"/>
      <c r="QUS54" s="86"/>
      <c r="QUT54" s="86"/>
      <c r="QUU54" s="86"/>
      <c r="QUV54" s="86"/>
      <c r="QUW54" s="86"/>
      <c r="QUX54" s="86"/>
      <c r="QUY54" s="86"/>
      <c r="QUZ54" s="86"/>
      <c r="QVA54" s="86"/>
      <c r="QVB54" s="86"/>
      <c r="QVC54" s="86"/>
      <c r="QVD54" s="86"/>
      <c r="QVE54" s="86"/>
      <c r="QVF54" s="86"/>
      <c r="QVG54" s="86"/>
      <c r="QVH54" s="86"/>
      <c r="QVI54" s="86"/>
      <c r="QVJ54" s="86"/>
      <c r="QVK54" s="86"/>
      <c r="QVL54" s="86"/>
      <c r="QVM54" s="86"/>
      <c r="QVN54" s="86"/>
      <c r="QVO54" s="86"/>
      <c r="QVP54" s="86"/>
      <c r="QVQ54" s="86"/>
      <c r="QVR54" s="86"/>
      <c r="QVS54" s="86"/>
      <c r="QVT54" s="86"/>
      <c r="QVU54" s="86"/>
      <c r="QVV54" s="86"/>
      <c r="QVW54" s="86"/>
      <c r="QVX54" s="86"/>
      <c r="QVY54" s="86"/>
      <c r="QVZ54" s="86"/>
      <c r="QWA54" s="86"/>
      <c r="QWB54" s="86"/>
      <c r="QWC54" s="86"/>
      <c r="QWD54" s="86"/>
      <c r="QWE54" s="86"/>
      <c r="QWF54" s="86"/>
      <c r="QWG54" s="86"/>
      <c r="QWH54" s="86"/>
      <c r="QWI54" s="86"/>
      <c r="QWJ54" s="86"/>
      <c r="QWK54" s="86"/>
      <c r="QWL54" s="86"/>
      <c r="QWM54" s="86"/>
      <c r="QWN54" s="86"/>
      <c r="QWO54" s="86"/>
      <c r="QWP54" s="86"/>
      <c r="QWQ54" s="86"/>
      <c r="QWR54" s="86"/>
      <c r="QWS54" s="86"/>
      <c r="QWT54" s="86"/>
      <c r="QWU54" s="86"/>
      <c r="QWV54" s="86"/>
      <c r="QWW54" s="86"/>
      <c r="QWX54" s="86"/>
      <c r="QWY54" s="86"/>
      <c r="QWZ54" s="86"/>
      <c r="QXA54" s="86"/>
      <c r="QXB54" s="86"/>
      <c r="QXC54" s="86"/>
      <c r="QXD54" s="86"/>
      <c r="QXE54" s="86"/>
      <c r="QXF54" s="86"/>
      <c r="QXG54" s="86"/>
      <c r="QXH54" s="86"/>
      <c r="QXI54" s="86"/>
      <c r="QXJ54" s="86"/>
      <c r="QXK54" s="86"/>
      <c r="QXL54" s="86"/>
      <c r="QXM54" s="86"/>
      <c r="QXN54" s="86"/>
      <c r="QXO54" s="86"/>
      <c r="QXP54" s="86"/>
      <c r="QXQ54" s="86"/>
      <c r="QXR54" s="86"/>
      <c r="QXS54" s="86"/>
      <c r="QXT54" s="86"/>
      <c r="QXU54" s="86"/>
      <c r="QXV54" s="86"/>
      <c r="QXW54" s="86"/>
      <c r="QXX54" s="86"/>
      <c r="QXY54" s="86"/>
      <c r="QXZ54" s="86"/>
      <c r="QYA54" s="86"/>
      <c r="QYB54" s="86"/>
      <c r="QYC54" s="86"/>
      <c r="QYD54" s="86"/>
      <c r="QYE54" s="86"/>
      <c r="QYF54" s="86"/>
      <c r="QYG54" s="86"/>
      <c r="QYH54" s="86"/>
      <c r="QYI54" s="86"/>
      <c r="QYJ54" s="86"/>
      <c r="QYK54" s="86"/>
      <c r="QYL54" s="86"/>
      <c r="QYM54" s="86"/>
      <c r="QYN54" s="86"/>
      <c r="QYO54" s="86"/>
      <c r="QYP54" s="86"/>
      <c r="QYQ54" s="86"/>
      <c r="QYR54" s="86"/>
      <c r="QYS54" s="86"/>
      <c r="QYT54" s="86"/>
      <c r="QYU54" s="86"/>
      <c r="QYV54" s="86"/>
      <c r="QYW54" s="86"/>
      <c r="QYX54" s="86"/>
      <c r="QYY54" s="86"/>
      <c r="QYZ54" s="86"/>
      <c r="QZA54" s="86"/>
      <c r="QZB54" s="86"/>
      <c r="QZC54" s="86"/>
      <c r="QZD54" s="86"/>
      <c r="QZE54" s="86"/>
      <c r="QZF54" s="86"/>
      <c r="QZG54" s="86"/>
      <c r="QZH54" s="86"/>
      <c r="QZI54" s="86"/>
      <c r="QZJ54" s="86"/>
      <c r="QZK54" s="86"/>
      <c r="QZL54" s="86"/>
      <c r="QZM54" s="86"/>
      <c r="QZN54" s="86"/>
      <c r="QZO54" s="86"/>
      <c r="QZP54" s="86"/>
      <c r="QZQ54" s="86"/>
      <c r="QZR54" s="86"/>
      <c r="QZS54" s="86"/>
      <c r="QZT54" s="86"/>
      <c r="QZU54" s="86"/>
      <c r="QZV54" s="86"/>
      <c r="QZW54" s="86"/>
      <c r="QZX54" s="86"/>
      <c r="QZY54" s="86"/>
      <c r="QZZ54" s="86"/>
      <c r="RAA54" s="86"/>
      <c r="RAB54" s="86"/>
      <c r="RAC54" s="86"/>
      <c r="RAD54" s="86"/>
      <c r="RAE54" s="86"/>
      <c r="RAF54" s="86"/>
      <c r="RAG54" s="86"/>
      <c r="RAH54" s="86"/>
      <c r="RAI54" s="86"/>
      <c r="RAJ54" s="86"/>
      <c r="RAK54" s="86"/>
      <c r="RAL54" s="86"/>
      <c r="RAM54" s="86"/>
      <c r="RAN54" s="86"/>
      <c r="RAO54" s="86"/>
      <c r="RAP54" s="86"/>
      <c r="RAQ54" s="86"/>
      <c r="RAR54" s="86"/>
      <c r="RAS54" s="86"/>
      <c r="RAT54" s="86"/>
      <c r="RAU54" s="86"/>
      <c r="RAV54" s="86"/>
      <c r="RAW54" s="86"/>
      <c r="RAX54" s="86"/>
      <c r="RAY54" s="86"/>
      <c r="RAZ54" s="86"/>
      <c r="RBA54" s="86"/>
      <c r="RBB54" s="86"/>
      <c r="RBC54" s="86"/>
      <c r="RBD54" s="86"/>
      <c r="RBE54" s="86"/>
      <c r="RBF54" s="86"/>
      <c r="RBG54" s="86"/>
      <c r="RBH54" s="86"/>
      <c r="RBI54" s="86"/>
      <c r="RBJ54" s="86"/>
      <c r="RBK54" s="86"/>
      <c r="RBL54" s="86"/>
      <c r="RBM54" s="86"/>
      <c r="RBN54" s="86"/>
      <c r="RBO54" s="86"/>
      <c r="RBP54" s="86"/>
      <c r="RBQ54" s="86"/>
      <c r="RBR54" s="86"/>
      <c r="RBS54" s="86"/>
      <c r="RBT54" s="86"/>
      <c r="RBU54" s="86"/>
      <c r="RBV54" s="86"/>
      <c r="RBW54" s="86"/>
      <c r="RBX54" s="86"/>
      <c r="RBY54" s="86"/>
      <c r="RBZ54" s="86"/>
      <c r="RCA54" s="86"/>
      <c r="RCB54" s="86"/>
      <c r="RCC54" s="86"/>
      <c r="RCD54" s="86"/>
      <c r="RCE54" s="86"/>
      <c r="RCF54" s="86"/>
      <c r="RCG54" s="86"/>
      <c r="RCH54" s="86"/>
      <c r="RCI54" s="86"/>
      <c r="RCJ54" s="86"/>
      <c r="RCK54" s="86"/>
      <c r="RCL54" s="86"/>
      <c r="RCM54" s="86"/>
      <c r="RCN54" s="86"/>
      <c r="RCO54" s="86"/>
      <c r="RCP54" s="86"/>
      <c r="RCQ54" s="86"/>
      <c r="RCR54" s="86"/>
      <c r="RCS54" s="86"/>
      <c r="RCT54" s="86"/>
      <c r="RCU54" s="86"/>
      <c r="RCV54" s="86"/>
      <c r="RCW54" s="86"/>
      <c r="RCX54" s="86"/>
      <c r="RCY54" s="86"/>
      <c r="RCZ54" s="86"/>
      <c r="RDA54" s="86"/>
      <c r="RDB54" s="86"/>
      <c r="RDC54" s="86"/>
      <c r="RDD54" s="86"/>
      <c r="RDE54" s="86"/>
      <c r="RDF54" s="86"/>
      <c r="RDG54" s="86"/>
      <c r="RDH54" s="86"/>
      <c r="RDI54" s="86"/>
      <c r="RDJ54" s="86"/>
      <c r="RDK54" s="86"/>
      <c r="RDL54" s="86"/>
      <c r="RDM54" s="86"/>
      <c r="RDN54" s="86"/>
      <c r="RDO54" s="86"/>
      <c r="RDP54" s="86"/>
      <c r="RDQ54" s="86"/>
      <c r="RDR54" s="86"/>
      <c r="RDS54" s="86"/>
      <c r="RDT54" s="86"/>
      <c r="RDU54" s="86"/>
      <c r="RDV54" s="86"/>
      <c r="RDW54" s="86"/>
      <c r="RDX54" s="86"/>
      <c r="RDY54" s="86"/>
      <c r="RDZ54" s="86"/>
      <c r="REA54" s="86"/>
      <c r="REB54" s="86"/>
      <c r="REC54" s="86"/>
      <c r="RED54" s="86"/>
      <c r="REE54" s="86"/>
      <c r="REF54" s="86"/>
      <c r="REG54" s="86"/>
      <c r="REH54" s="86"/>
      <c r="REI54" s="86"/>
      <c r="REJ54" s="86"/>
      <c r="REK54" s="86"/>
      <c r="REL54" s="86"/>
      <c r="REM54" s="86"/>
      <c r="REN54" s="86"/>
      <c r="REO54" s="86"/>
      <c r="REP54" s="86"/>
      <c r="REQ54" s="86"/>
      <c r="RER54" s="86"/>
      <c r="RES54" s="86"/>
      <c r="RET54" s="86"/>
      <c r="REU54" s="86"/>
      <c r="REV54" s="86"/>
      <c r="REW54" s="86"/>
      <c r="REX54" s="86"/>
      <c r="REY54" s="86"/>
      <c r="REZ54" s="86"/>
      <c r="RFA54" s="86"/>
      <c r="RFB54" s="86"/>
      <c r="RFC54" s="86"/>
      <c r="RFD54" s="86"/>
      <c r="RFE54" s="86"/>
      <c r="RFF54" s="86"/>
      <c r="RFG54" s="86"/>
      <c r="RFH54" s="86"/>
      <c r="RFI54" s="86"/>
      <c r="RFJ54" s="86"/>
      <c r="RFK54" s="86"/>
      <c r="RFL54" s="86"/>
      <c r="RFM54" s="86"/>
      <c r="RFN54" s="86"/>
      <c r="RFO54" s="86"/>
      <c r="RFP54" s="86"/>
      <c r="RFQ54" s="86"/>
      <c r="RFR54" s="86"/>
      <c r="RFS54" s="86"/>
      <c r="RFT54" s="86"/>
      <c r="RFU54" s="86"/>
      <c r="RFV54" s="86"/>
      <c r="RFW54" s="86"/>
      <c r="RFX54" s="86"/>
      <c r="RFY54" s="86"/>
      <c r="RFZ54" s="86"/>
      <c r="RGA54" s="86"/>
      <c r="RGB54" s="86"/>
      <c r="RGC54" s="86"/>
      <c r="RGD54" s="86"/>
      <c r="RGE54" s="86"/>
      <c r="RGF54" s="86"/>
      <c r="RGG54" s="86"/>
      <c r="RGH54" s="86"/>
      <c r="RGI54" s="86"/>
      <c r="RGJ54" s="86"/>
      <c r="RGK54" s="86"/>
      <c r="RGL54" s="86"/>
      <c r="RGM54" s="86"/>
      <c r="RGN54" s="86"/>
      <c r="RGO54" s="86"/>
      <c r="RGP54" s="86"/>
      <c r="RGQ54" s="86"/>
      <c r="RGR54" s="86"/>
      <c r="RGS54" s="86"/>
      <c r="RGT54" s="86"/>
      <c r="RGU54" s="86"/>
      <c r="RGV54" s="86"/>
      <c r="RGW54" s="86"/>
      <c r="RGX54" s="86"/>
      <c r="RGY54" s="86"/>
      <c r="RGZ54" s="86"/>
      <c r="RHA54" s="86"/>
      <c r="RHB54" s="86"/>
      <c r="RHC54" s="86"/>
      <c r="RHD54" s="86"/>
      <c r="RHE54" s="86"/>
      <c r="RHF54" s="86"/>
      <c r="RHG54" s="86"/>
      <c r="RHH54" s="86"/>
      <c r="RHI54" s="86"/>
      <c r="RHJ54" s="86"/>
      <c r="RHK54" s="86"/>
      <c r="RHL54" s="86"/>
      <c r="RHM54" s="86"/>
      <c r="RHN54" s="86"/>
      <c r="RHO54" s="86"/>
      <c r="RHP54" s="86"/>
      <c r="RHQ54" s="86"/>
      <c r="RHR54" s="86"/>
      <c r="RHS54" s="86"/>
      <c r="RHT54" s="86"/>
      <c r="RHU54" s="86"/>
      <c r="RHV54" s="86"/>
      <c r="RHW54" s="86"/>
      <c r="RHX54" s="86"/>
      <c r="RHY54" s="86"/>
      <c r="RHZ54" s="86"/>
      <c r="RIA54" s="86"/>
      <c r="RIB54" s="86"/>
      <c r="RIC54" s="86"/>
      <c r="RID54" s="86"/>
      <c r="RIE54" s="86"/>
      <c r="RIF54" s="86"/>
      <c r="RIG54" s="86"/>
      <c r="RIH54" s="86"/>
      <c r="RII54" s="86"/>
      <c r="RIJ54" s="86"/>
      <c r="RIK54" s="86"/>
      <c r="RIL54" s="86"/>
      <c r="RIM54" s="86"/>
      <c r="RIN54" s="86"/>
      <c r="RIO54" s="86"/>
      <c r="RIP54" s="86"/>
      <c r="RIQ54" s="86"/>
      <c r="RIR54" s="86"/>
      <c r="RIS54" s="86"/>
      <c r="RIT54" s="86"/>
      <c r="RIU54" s="86"/>
      <c r="RIV54" s="86"/>
      <c r="RIW54" s="86"/>
      <c r="RIX54" s="86"/>
      <c r="RIY54" s="86"/>
      <c r="RIZ54" s="86"/>
      <c r="RJA54" s="86"/>
      <c r="RJB54" s="86"/>
      <c r="RJC54" s="86"/>
      <c r="RJD54" s="86"/>
      <c r="RJE54" s="86"/>
      <c r="RJF54" s="86"/>
      <c r="RJG54" s="86"/>
      <c r="RJH54" s="86"/>
      <c r="RJI54" s="86"/>
      <c r="RJJ54" s="86"/>
      <c r="RJK54" s="86"/>
      <c r="RJL54" s="86"/>
      <c r="RJM54" s="86"/>
      <c r="RJN54" s="86"/>
      <c r="RJO54" s="86"/>
      <c r="RJP54" s="86"/>
      <c r="RJQ54" s="86"/>
      <c r="RJR54" s="86"/>
      <c r="RJS54" s="86"/>
      <c r="RJT54" s="86"/>
      <c r="RJU54" s="86"/>
      <c r="RJV54" s="86"/>
      <c r="RJW54" s="86"/>
      <c r="RJX54" s="86"/>
      <c r="RJY54" s="86"/>
      <c r="RJZ54" s="86"/>
      <c r="RKA54" s="86"/>
      <c r="RKB54" s="86"/>
      <c r="RKC54" s="86"/>
      <c r="RKD54" s="86"/>
      <c r="RKE54" s="86"/>
      <c r="RKF54" s="86"/>
      <c r="RKG54" s="86"/>
      <c r="RKH54" s="86"/>
      <c r="RKI54" s="86"/>
      <c r="RKJ54" s="86"/>
      <c r="RKK54" s="86"/>
      <c r="RKL54" s="86"/>
      <c r="RKM54" s="86"/>
      <c r="RKN54" s="86"/>
      <c r="RKO54" s="86"/>
      <c r="RKP54" s="86"/>
      <c r="RKQ54" s="86"/>
      <c r="RKR54" s="86"/>
      <c r="RKS54" s="86"/>
      <c r="RKT54" s="86"/>
      <c r="RKU54" s="86"/>
      <c r="RKV54" s="86"/>
      <c r="RKW54" s="86"/>
      <c r="RKX54" s="86"/>
      <c r="RKY54" s="86"/>
      <c r="RKZ54" s="86"/>
      <c r="RLA54" s="86"/>
      <c r="RLB54" s="86"/>
      <c r="RLC54" s="86"/>
      <c r="RLD54" s="86"/>
      <c r="RLE54" s="86"/>
      <c r="RLF54" s="86"/>
      <c r="RLG54" s="86"/>
      <c r="RLH54" s="86"/>
      <c r="RLI54" s="86"/>
      <c r="RLJ54" s="86"/>
      <c r="RLK54" s="86"/>
      <c r="RLL54" s="86"/>
      <c r="RLM54" s="86"/>
      <c r="RLN54" s="86"/>
      <c r="RLO54" s="86"/>
      <c r="RLP54" s="86"/>
      <c r="RLQ54" s="86"/>
      <c r="RLR54" s="86"/>
      <c r="RLS54" s="86"/>
      <c r="RLT54" s="86"/>
      <c r="RLU54" s="86"/>
      <c r="RLV54" s="86"/>
      <c r="RLW54" s="86"/>
      <c r="RLX54" s="86"/>
      <c r="RLY54" s="86"/>
      <c r="RLZ54" s="86"/>
      <c r="RMA54" s="86"/>
      <c r="RMB54" s="86"/>
      <c r="RMC54" s="86"/>
      <c r="RMD54" s="86"/>
      <c r="RME54" s="86"/>
      <c r="RMF54" s="86"/>
      <c r="RMG54" s="86"/>
      <c r="RMH54" s="86"/>
      <c r="RMI54" s="86"/>
      <c r="RMJ54" s="86"/>
      <c r="RMK54" s="86"/>
      <c r="RML54" s="86"/>
      <c r="RMM54" s="86"/>
      <c r="RMN54" s="86"/>
      <c r="RMO54" s="86"/>
      <c r="RMP54" s="86"/>
      <c r="RMQ54" s="86"/>
      <c r="RMR54" s="86"/>
      <c r="RMS54" s="86"/>
      <c r="RMT54" s="86"/>
      <c r="RMU54" s="86"/>
      <c r="RMV54" s="86"/>
      <c r="RMW54" s="86"/>
      <c r="RMX54" s="86"/>
      <c r="RMY54" s="86"/>
      <c r="RMZ54" s="86"/>
      <c r="RNA54" s="86"/>
      <c r="RNB54" s="86"/>
      <c r="RNC54" s="86"/>
      <c r="RND54" s="86"/>
      <c r="RNE54" s="86"/>
      <c r="RNF54" s="86"/>
      <c r="RNG54" s="86"/>
      <c r="RNH54" s="86"/>
      <c r="RNI54" s="86"/>
      <c r="RNJ54" s="86"/>
      <c r="RNK54" s="86"/>
      <c r="RNL54" s="86"/>
      <c r="RNM54" s="86"/>
      <c r="RNN54" s="86"/>
      <c r="RNO54" s="86"/>
      <c r="RNP54" s="86"/>
      <c r="RNQ54" s="86"/>
      <c r="RNR54" s="86"/>
      <c r="RNS54" s="86"/>
      <c r="RNT54" s="86"/>
      <c r="RNU54" s="86"/>
      <c r="RNV54" s="86"/>
      <c r="RNW54" s="86"/>
      <c r="RNX54" s="86"/>
      <c r="RNY54" s="86"/>
      <c r="RNZ54" s="86"/>
      <c r="ROA54" s="86"/>
      <c r="ROB54" s="86"/>
      <c r="ROC54" s="86"/>
      <c r="ROD54" s="86"/>
      <c r="ROE54" s="86"/>
      <c r="ROF54" s="86"/>
      <c r="ROG54" s="86"/>
      <c r="ROH54" s="86"/>
      <c r="ROI54" s="86"/>
      <c r="ROJ54" s="86"/>
      <c r="ROK54" s="86"/>
      <c r="ROL54" s="86"/>
      <c r="ROM54" s="86"/>
      <c r="RON54" s="86"/>
      <c r="ROO54" s="86"/>
      <c r="ROP54" s="86"/>
      <c r="ROQ54" s="86"/>
      <c r="ROR54" s="86"/>
      <c r="ROS54" s="86"/>
      <c r="ROT54" s="86"/>
      <c r="ROU54" s="86"/>
      <c r="ROV54" s="86"/>
      <c r="ROW54" s="86"/>
      <c r="ROX54" s="86"/>
      <c r="ROY54" s="86"/>
      <c r="ROZ54" s="86"/>
      <c r="RPA54" s="86"/>
      <c r="RPB54" s="86"/>
      <c r="RPC54" s="86"/>
      <c r="RPD54" s="86"/>
      <c r="RPE54" s="86"/>
      <c r="RPF54" s="86"/>
      <c r="RPG54" s="86"/>
      <c r="RPH54" s="86"/>
      <c r="RPI54" s="86"/>
      <c r="RPJ54" s="86"/>
      <c r="RPK54" s="86"/>
      <c r="RPL54" s="86"/>
      <c r="RPM54" s="86"/>
      <c r="RPN54" s="86"/>
      <c r="RPO54" s="86"/>
      <c r="RPP54" s="86"/>
      <c r="RPQ54" s="86"/>
      <c r="RPR54" s="86"/>
      <c r="RPS54" s="86"/>
      <c r="RPT54" s="86"/>
      <c r="RPU54" s="86"/>
      <c r="RPV54" s="86"/>
      <c r="RPW54" s="86"/>
      <c r="RPX54" s="86"/>
      <c r="RPY54" s="86"/>
      <c r="RPZ54" s="86"/>
      <c r="RQA54" s="86"/>
      <c r="RQB54" s="86"/>
      <c r="RQC54" s="86"/>
      <c r="RQD54" s="86"/>
      <c r="RQE54" s="86"/>
      <c r="RQF54" s="86"/>
      <c r="RQG54" s="86"/>
      <c r="RQH54" s="86"/>
      <c r="RQI54" s="86"/>
      <c r="RQJ54" s="86"/>
      <c r="RQK54" s="86"/>
      <c r="RQL54" s="86"/>
      <c r="RQM54" s="86"/>
      <c r="RQN54" s="86"/>
      <c r="RQO54" s="86"/>
      <c r="RQP54" s="86"/>
      <c r="RQQ54" s="86"/>
      <c r="RQR54" s="86"/>
      <c r="RQS54" s="86"/>
      <c r="RQT54" s="86"/>
      <c r="RQU54" s="86"/>
      <c r="RQV54" s="86"/>
      <c r="RQW54" s="86"/>
      <c r="RQX54" s="86"/>
      <c r="RQY54" s="86"/>
      <c r="RQZ54" s="86"/>
      <c r="RRA54" s="86"/>
      <c r="RRB54" s="86"/>
      <c r="RRC54" s="86"/>
      <c r="RRD54" s="86"/>
      <c r="RRE54" s="86"/>
      <c r="RRF54" s="86"/>
      <c r="RRG54" s="86"/>
      <c r="RRH54" s="86"/>
      <c r="RRI54" s="86"/>
      <c r="RRJ54" s="86"/>
      <c r="RRK54" s="86"/>
      <c r="RRL54" s="86"/>
      <c r="RRM54" s="86"/>
      <c r="RRN54" s="86"/>
      <c r="RRO54" s="86"/>
      <c r="RRP54" s="86"/>
      <c r="RRQ54" s="86"/>
      <c r="RRR54" s="86"/>
      <c r="RRS54" s="86"/>
      <c r="RRT54" s="86"/>
      <c r="RRU54" s="86"/>
      <c r="RRV54" s="86"/>
      <c r="RRW54" s="86"/>
      <c r="RRX54" s="86"/>
      <c r="RRY54" s="86"/>
      <c r="RRZ54" s="86"/>
      <c r="RSA54" s="86"/>
      <c r="RSB54" s="86"/>
      <c r="RSC54" s="86"/>
      <c r="RSD54" s="86"/>
      <c r="RSE54" s="86"/>
      <c r="RSF54" s="86"/>
      <c r="RSG54" s="86"/>
      <c r="RSH54" s="86"/>
      <c r="RSI54" s="86"/>
      <c r="RSJ54" s="86"/>
      <c r="RSK54" s="86"/>
      <c r="RSL54" s="86"/>
      <c r="RSM54" s="86"/>
      <c r="RSN54" s="86"/>
      <c r="RSO54" s="86"/>
      <c r="RSP54" s="86"/>
      <c r="RSQ54" s="86"/>
      <c r="RSR54" s="86"/>
      <c r="RSS54" s="86"/>
      <c r="RST54" s="86"/>
      <c r="RSU54" s="86"/>
      <c r="RSV54" s="86"/>
      <c r="RSW54" s="86"/>
      <c r="RSX54" s="86"/>
      <c r="RSY54" s="86"/>
      <c r="RSZ54" s="86"/>
      <c r="RTA54" s="86"/>
      <c r="RTB54" s="86"/>
      <c r="RTC54" s="86"/>
      <c r="RTD54" s="86"/>
      <c r="RTE54" s="86"/>
      <c r="RTF54" s="86"/>
      <c r="RTG54" s="86"/>
      <c r="RTH54" s="86"/>
      <c r="RTI54" s="86"/>
      <c r="RTJ54" s="86"/>
      <c r="RTK54" s="86"/>
      <c r="RTL54" s="86"/>
      <c r="RTM54" s="86"/>
      <c r="RTN54" s="86"/>
      <c r="RTO54" s="86"/>
      <c r="RTP54" s="86"/>
      <c r="RTQ54" s="86"/>
      <c r="RTR54" s="86"/>
      <c r="RTS54" s="86"/>
      <c r="RTT54" s="86"/>
      <c r="RTU54" s="86"/>
      <c r="RTV54" s="86"/>
      <c r="RTW54" s="86"/>
      <c r="RTX54" s="86"/>
      <c r="RTY54" s="86"/>
      <c r="RTZ54" s="86"/>
      <c r="RUA54" s="86"/>
      <c r="RUB54" s="86"/>
      <c r="RUC54" s="86"/>
      <c r="RUD54" s="86"/>
      <c r="RUE54" s="86"/>
      <c r="RUF54" s="86"/>
      <c r="RUG54" s="86"/>
      <c r="RUH54" s="86"/>
      <c r="RUI54" s="86"/>
      <c r="RUJ54" s="86"/>
      <c r="RUK54" s="86"/>
      <c r="RUL54" s="86"/>
      <c r="RUM54" s="86"/>
      <c r="RUN54" s="86"/>
      <c r="RUO54" s="86"/>
      <c r="RUP54" s="86"/>
      <c r="RUQ54" s="86"/>
      <c r="RUR54" s="86"/>
      <c r="RUS54" s="86"/>
      <c r="RUT54" s="86"/>
      <c r="RUU54" s="86"/>
      <c r="RUV54" s="86"/>
      <c r="RUW54" s="86"/>
      <c r="RUX54" s="86"/>
      <c r="RUY54" s="86"/>
      <c r="RUZ54" s="86"/>
      <c r="RVA54" s="86"/>
      <c r="RVB54" s="86"/>
      <c r="RVC54" s="86"/>
      <c r="RVD54" s="86"/>
      <c r="RVE54" s="86"/>
      <c r="RVF54" s="86"/>
      <c r="RVG54" s="86"/>
      <c r="RVH54" s="86"/>
      <c r="RVI54" s="86"/>
      <c r="RVJ54" s="86"/>
      <c r="RVK54" s="86"/>
      <c r="RVL54" s="86"/>
      <c r="RVM54" s="86"/>
      <c r="RVN54" s="86"/>
      <c r="RVO54" s="86"/>
      <c r="RVP54" s="86"/>
      <c r="RVQ54" s="86"/>
      <c r="RVR54" s="86"/>
      <c r="RVS54" s="86"/>
      <c r="RVT54" s="86"/>
      <c r="RVU54" s="86"/>
      <c r="RVV54" s="86"/>
      <c r="RVW54" s="86"/>
      <c r="RVX54" s="86"/>
      <c r="RVY54" s="86"/>
      <c r="RVZ54" s="86"/>
      <c r="RWA54" s="86"/>
      <c r="RWB54" s="86"/>
      <c r="RWC54" s="86"/>
      <c r="RWD54" s="86"/>
      <c r="RWE54" s="86"/>
      <c r="RWF54" s="86"/>
      <c r="RWG54" s="86"/>
      <c r="RWH54" s="86"/>
      <c r="RWI54" s="86"/>
      <c r="RWJ54" s="86"/>
      <c r="RWK54" s="86"/>
      <c r="RWL54" s="86"/>
      <c r="RWM54" s="86"/>
      <c r="RWN54" s="86"/>
      <c r="RWO54" s="86"/>
      <c r="RWP54" s="86"/>
      <c r="RWQ54" s="86"/>
      <c r="RWR54" s="86"/>
      <c r="RWS54" s="86"/>
      <c r="RWT54" s="86"/>
      <c r="RWU54" s="86"/>
      <c r="RWV54" s="86"/>
      <c r="RWW54" s="86"/>
      <c r="RWX54" s="86"/>
      <c r="RWY54" s="86"/>
      <c r="RWZ54" s="86"/>
      <c r="RXA54" s="86"/>
      <c r="RXB54" s="86"/>
      <c r="RXC54" s="86"/>
      <c r="RXD54" s="86"/>
      <c r="RXE54" s="86"/>
      <c r="RXF54" s="86"/>
      <c r="RXG54" s="86"/>
      <c r="RXH54" s="86"/>
      <c r="RXI54" s="86"/>
      <c r="RXJ54" s="86"/>
      <c r="RXK54" s="86"/>
      <c r="RXL54" s="86"/>
      <c r="RXM54" s="86"/>
      <c r="RXN54" s="86"/>
      <c r="RXO54" s="86"/>
      <c r="RXP54" s="86"/>
      <c r="RXQ54" s="86"/>
      <c r="RXR54" s="86"/>
      <c r="RXS54" s="86"/>
      <c r="RXT54" s="86"/>
      <c r="RXU54" s="86"/>
      <c r="RXV54" s="86"/>
      <c r="RXW54" s="86"/>
      <c r="RXX54" s="86"/>
      <c r="RXY54" s="86"/>
      <c r="RXZ54" s="86"/>
      <c r="RYA54" s="86"/>
      <c r="RYB54" s="86"/>
      <c r="RYC54" s="86"/>
      <c r="RYD54" s="86"/>
      <c r="RYE54" s="86"/>
      <c r="RYF54" s="86"/>
      <c r="RYG54" s="86"/>
      <c r="RYH54" s="86"/>
      <c r="RYI54" s="86"/>
      <c r="RYJ54" s="86"/>
      <c r="RYK54" s="86"/>
      <c r="RYL54" s="86"/>
      <c r="RYM54" s="86"/>
      <c r="RYN54" s="86"/>
      <c r="RYO54" s="86"/>
      <c r="RYP54" s="86"/>
      <c r="RYQ54" s="86"/>
      <c r="RYR54" s="86"/>
      <c r="RYS54" s="86"/>
      <c r="RYT54" s="86"/>
      <c r="RYU54" s="86"/>
      <c r="RYV54" s="86"/>
      <c r="RYW54" s="86"/>
      <c r="RYX54" s="86"/>
      <c r="RYY54" s="86"/>
      <c r="RYZ54" s="86"/>
      <c r="RZA54" s="86"/>
      <c r="RZB54" s="86"/>
      <c r="RZC54" s="86"/>
      <c r="RZD54" s="86"/>
      <c r="RZE54" s="86"/>
      <c r="RZF54" s="86"/>
      <c r="RZG54" s="86"/>
      <c r="RZH54" s="86"/>
      <c r="RZI54" s="86"/>
      <c r="RZJ54" s="86"/>
      <c r="RZK54" s="86"/>
      <c r="RZL54" s="86"/>
      <c r="RZM54" s="86"/>
      <c r="RZN54" s="86"/>
      <c r="RZO54" s="86"/>
      <c r="RZP54" s="86"/>
      <c r="RZQ54" s="86"/>
      <c r="RZR54" s="86"/>
      <c r="RZS54" s="86"/>
      <c r="RZT54" s="86"/>
      <c r="RZU54" s="86"/>
      <c r="RZV54" s="86"/>
      <c r="RZW54" s="86"/>
      <c r="RZX54" s="86"/>
      <c r="RZY54" s="86"/>
      <c r="RZZ54" s="86"/>
      <c r="SAA54" s="86"/>
      <c r="SAB54" s="86"/>
      <c r="SAC54" s="86"/>
      <c r="SAD54" s="86"/>
      <c r="SAE54" s="86"/>
      <c r="SAF54" s="86"/>
      <c r="SAG54" s="86"/>
      <c r="SAH54" s="86"/>
      <c r="SAI54" s="86"/>
      <c r="SAJ54" s="86"/>
      <c r="SAK54" s="86"/>
      <c r="SAL54" s="86"/>
      <c r="SAM54" s="86"/>
      <c r="SAN54" s="86"/>
      <c r="SAO54" s="86"/>
      <c r="SAP54" s="86"/>
      <c r="SAQ54" s="86"/>
      <c r="SAR54" s="86"/>
      <c r="SAS54" s="86"/>
      <c r="SAT54" s="86"/>
      <c r="SAU54" s="86"/>
      <c r="SAV54" s="86"/>
      <c r="SAW54" s="86"/>
      <c r="SAX54" s="86"/>
      <c r="SAY54" s="86"/>
      <c r="SAZ54" s="86"/>
      <c r="SBA54" s="86"/>
      <c r="SBB54" s="86"/>
      <c r="SBC54" s="86"/>
      <c r="SBD54" s="86"/>
      <c r="SBE54" s="86"/>
      <c r="SBF54" s="86"/>
      <c r="SBG54" s="86"/>
      <c r="SBH54" s="86"/>
      <c r="SBI54" s="86"/>
      <c r="SBJ54" s="86"/>
      <c r="SBK54" s="86"/>
      <c r="SBL54" s="86"/>
      <c r="SBM54" s="86"/>
      <c r="SBN54" s="86"/>
      <c r="SBO54" s="86"/>
      <c r="SBP54" s="86"/>
      <c r="SBQ54" s="86"/>
      <c r="SBR54" s="86"/>
      <c r="SBS54" s="86"/>
      <c r="SBT54" s="86"/>
      <c r="SBU54" s="86"/>
      <c r="SBV54" s="86"/>
      <c r="SBW54" s="86"/>
      <c r="SBX54" s="86"/>
      <c r="SBY54" s="86"/>
      <c r="SBZ54" s="86"/>
      <c r="SCA54" s="86"/>
      <c r="SCB54" s="86"/>
      <c r="SCC54" s="86"/>
      <c r="SCD54" s="86"/>
      <c r="SCE54" s="86"/>
      <c r="SCF54" s="86"/>
      <c r="SCG54" s="86"/>
      <c r="SCH54" s="86"/>
      <c r="SCI54" s="86"/>
      <c r="SCJ54" s="86"/>
      <c r="SCK54" s="86"/>
      <c r="SCL54" s="86"/>
      <c r="SCM54" s="86"/>
      <c r="SCN54" s="86"/>
      <c r="SCO54" s="86"/>
      <c r="SCP54" s="86"/>
      <c r="SCQ54" s="86"/>
      <c r="SCR54" s="86"/>
      <c r="SCS54" s="86"/>
      <c r="SCT54" s="86"/>
      <c r="SCU54" s="86"/>
      <c r="SCV54" s="86"/>
      <c r="SCW54" s="86"/>
      <c r="SCX54" s="86"/>
      <c r="SCY54" s="86"/>
      <c r="SCZ54" s="86"/>
      <c r="SDA54" s="86"/>
      <c r="SDB54" s="86"/>
      <c r="SDC54" s="86"/>
      <c r="SDD54" s="86"/>
      <c r="SDE54" s="86"/>
      <c r="SDF54" s="86"/>
      <c r="SDG54" s="86"/>
      <c r="SDH54" s="86"/>
      <c r="SDI54" s="86"/>
      <c r="SDJ54" s="86"/>
      <c r="SDK54" s="86"/>
      <c r="SDL54" s="86"/>
      <c r="SDM54" s="86"/>
      <c r="SDN54" s="86"/>
      <c r="SDO54" s="86"/>
      <c r="SDP54" s="86"/>
      <c r="SDQ54" s="86"/>
      <c r="SDR54" s="86"/>
      <c r="SDS54" s="86"/>
      <c r="SDT54" s="86"/>
      <c r="SDU54" s="86"/>
      <c r="SDV54" s="86"/>
      <c r="SDW54" s="86"/>
      <c r="SDX54" s="86"/>
      <c r="SDY54" s="86"/>
      <c r="SDZ54" s="86"/>
      <c r="SEA54" s="86"/>
      <c r="SEB54" s="86"/>
      <c r="SEC54" s="86"/>
      <c r="SED54" s="86"/>
      <c r="SEE54" s="86"/>
      <c r="SEF54" s="86"/>
      <c r="SEG54" s="86"/>
      <c r="SEH54" s="86"/>
      <c r="SEI54" s="86"/>
      <c r="SEJ54" s="86"/>
      <c r="SEK54" s="86"/>
      <c r="SEL54" s="86"/>
      <c r="SEM54" s="86"/>
      <c r="SEN54" s="86"/>
      <c r="SEO54" s="86"/>
      <c r="SEP54" s="86"/>
      <c r="SEQ54" s="86"/>
      <c r="SER54" s="86"/>
      <c r="SES54" s="86"/>
      <c r="SET54" s="86"/>
      <c r="SEU54" s="86"/>
      <c r="SEV54" s="86"/>
      <c r="SEW54" s="86"/>
      <c r="SEX54" s="86"/>
      <c r="SEY54" s="86"/>
      <c r="SEZ54" s="86"/>
      <c r="SFA54" s="86"/>
      <c r="SFB54" s="86"/>
      <c r="SFC54" s="86"/>
      <c r="SFD54" s="86"/>
      <c r="SFE54" s="86"/>
      <c r="SFF54" s="86"/>
      <c r="SFG54" s="86"/>
      <c r="SFH54" s="86"/>
      <c r="SFI54" s="86"/>
      <c r="SFJ54" s="86"/>
      <c r="SFK54" s="86"/>
      <c r="SFL54" s="86"/>
      <c r="SFM54" s="86"/>
      <c r="SFN54" s="86"/>
      <c r="SFO54" s="86"/>
      <c r="SFP54" s="86"/>
      <c r="SFQ54" s="86"/>
      <c r="SFR54" s="86"/>
      <c r="SFS54" s="86"/>
      <c r="SFT54" s="86"/>
      <c r="SFU54" s="86"/>
      <c r="SFV54" s="86"/>
      <c r="SFW54" s="86"/>
      <c r="SFX54" s="86"/>
      <c r="SFY54" s="86"/>
      <c r="SFZ54" s="86"/>
      <c r="SGA54" s="86"/>
      <c r="SGB54" s="86"/>
      <c r="SGC54" s="86"/>
      <c r="SGD54" s="86"/>
      <c r="SGE54" s="86"/>
      <c r="SGF54" s="86"/>
      <c r="SGG54" s="86"/>
      <c r="SGH54" s="86"/>
      <c r="SGI54" s="86"/>
      <c r="SGJ54" s="86"/>
      <c r="SGK54" s="86"/>
      <c r="SGL54" s="86"/>
      <c r="SGM54" s="86"/>
      <c r="SGN54" s="86"/>
      <c r="SGO54" s="86"/>
      <c r="SGP54" s="86"/>
      <c r="SGQ54" s="86"/>
      <c r="SGR54" s="86"/>
      <c r="SGS54" s="86"/>
      <c r="SGT54" s="86"/>
      <c r="SGU54" s="86"/>
      <c r="SGV54" s="86"/>
      <c r="SGW54" s="86"/>
      <c r="SGX54" s="86"/>
      <c r="SGY54" s="86"/>
      <c r="SGZ54" s="86"/>
      <c r="SHA54" s="86"/>
      <c r="SHB54" s="86"/>
      <c r="SHC54" s="86"/>
      <c r="SHD54" s="86"/>
      <c r="SHE54" s="86"/>
      <c r="SHF54" s="86"/>
      <c r="SHG54" s="86"/>
      <c r="SHH54" s="86"/>
      <c r="SHI54" s="86"/>
      <c r="SHJ54" s="86"/>
      <c r="SHK54" s="86"/>
      <c r="SHL54" s="86"/>
      <c r="SHM54" s="86"/>
      <c r="SHN54" s="86"/>
      <c r="SHO54" s="86"/>
      <c r="SHP54" s="86"/>
      <c r="SHQ54" s="86"/>
      <c r="SHR54" s="86"/>
      <c r="SHS54" s="86"/>
      <c r="SHT54" s="86"/>
      <c r="SHU54" s="86"/>
      <c r="SHV54" s="86"/>
      <c r="SHW54" s="86"/>
      <c r="SHX54" s="86"/>
      <c r="SHY54" s="86"/>
      <c r="SHZ54" s="86"/>
      <c r="SIA54" s="86"/>
      <c r="SIB54" s="86"/>
      <c r="SIC54" s="86"/>
      <c r="SID54" s="86"/>
      <c r="SIE54" s="86"/>
      <c r="SIF54" s="86"/>
      <c r="SIG54" s="86"/>
      <c r="SIH54" s="86"/>
      <c r="SII54" s="86"/>
      <c r="SIJ54" s="86"/>
      <c r="SIK54" s="86"/>
      <c r="SIL54" s="86"/>
      <c r="SIM54" s="86"/>
      <c r="SIN54" s="86"/>
      <c r="SIO54" s="86"/>
      <c r="SIP54" s="86"/>
      <c r="SIQ54" s="86"/>
      <c r="SIR54" s="86"/>
      <c r="SIS54" s="86"/>
      <c r="SIT54" s="86"/>
      <c r="SIU54" s="86"/>
      <c r="SIV54" s="86"/>
      <c r="SIW54" s="86"/>
      <c r="SIX54" s="86"/>
      <c r="SIY54" s="86"/>
      <c r="SIZ54" s="86"/>
      <c r="SJA54" s="86"/>
      <c r="SJB54" s="86"/>
      <c r="SJC54" s="86"/>
      <c r="SJD54" s="86"/>
      <c r="SJE54" s="86"/>
      <c r="SJF54" s="86"/>
      <c r="SJG54" s="86"/>
      <c r="SJH54" s="86"/>
      <c r="SJI54" s="86"/>
      <c r="SJJ54" s="86"/>
      <c r="SJK54" s="86"/>
      <c r="SJL54" s="86"/>
      <c r="SJM54" s="86"/>
      <c r="SJN54" s="86"/>
      <c r="SJO54" s="86"/>
      <c r="SJP54" s="86"/>
      <c r="SJQ54" s="86"/>
      <c r="SJR54" s="86"/>
      <c r="SJS54" s="86"/>
      <c r="SJT54" s="86"/>
      <c r="SJU54" s="86"/>
      <c r="SJV54" s="86"/>
      <c r="SJW54" s="86"/>
      <c r="SJX54" s="86"/>
      <c r="SJY54" s="86"/>
      <c r="SJZ54" s="86"/>
      <c r="SKA54" s="86"/>
      <c r="SKB54" s="86"/>
      <c r="SKC54" s="86"/>
      <c r="SKD54" s="86"/>
      <c r="SKE54" s="86"/>
      <c r="SKF54" s="86"/>
      <c r="SKG54" s="86"/>
      <c r="SKH54" s="86"/>
      <c r="SKI54" s="86"/>
      <c r="SKJ54" s="86"/>
      <c r="SKK54" s="86"/>
      <c r="SKL54" s="86"/>
      <c r="SKM54" s="86"/>
      <c r="SKN54" s="86"/>
      <c r="SKO54" s="86"/>
      <c r="SKP54" s="86"/>
      <c r="SKQ54" s="86"/>
      <c r="SKR54" s="86"/>
      <c r="SKS54" s="86"/>
      <c r="SKT54" s="86"/>
      <c r="SKU54" s="86"/>
      <c r="SKV54" s="86"/>
      <c r="SKW54" s="86"/>
      <c r="SKX54" s="86"/>
      <c r="SKY54" s="86"/>
      <c r="SKZ54" s="86"/>
      <c r="SLA54" s="86"/>
      <c r="SLB54" s="86"/>
      <c r="SLC54" s="86"/>
      <c r="SLD54" s="86"/>
      <c r="SLE54" s="86"/>
      <c r="SLF54" s="86"/>
      <c r="SLG54" s="86"/>
      <c r="SLH54" s="86"/>
      <c r="SLI54" s="86"/>
      <c r="SLJ54" s="86"/>
      <c r="SLK54" s="86"/>
      <c r="SLL54" s="86"/>
      <c r="SLM54" s="86"/>
      <c r="SLN54" s="86"/>
      <c r="SLO54" s="86"/>
      <c r="SLP54" s="86"/>
      <c r="SLQ54" s="86"/>
      <c r="SLR54" s="86"/>
      <c r="SLS54" s="86"/>
      <c r="SLT54" s="86"/>
      <c r="SLU54" s="86"/>
      <c r="SLV54" s="86"/>
      <c r="SLW54" s="86"/>
      <c r="SLX54" s="86"/>
      <c r="SLY54" s="86"/>
      <c r="SLZ54" s="86"/>
      <c r="SMA54" s="86"/>
      <c r="SMB54" s="86"/>
      <c r="SMC54" s="86"/>
      <c r="SMD54" s="86"/>
      <c r="SME54" s="86"/>
      <c r="SMF54" s="86"/>
      <c r="SMG54" s="86"/>
      <c r="SMH54" s="86"/>
      <c r="SMI54" s="86"/>
      <c r="SMJ54" s="86"/>
      <c r="SMK54" s="86"/>
      <c r="SML54" s="86"/>
      <c r="SMM54" s="86"/>
      <c r="SMN54" s="86"/>
      <c r="SMO54" s="86"/>
      <c r="SMP54" s="86"/>
      <c r="SMQ54" s="86"/>
      <c r="SMR54" s="86"/>
      <c r="SMS54" s="86"/>
      <c r="SMT54" s="86"/>
      <c r="SMU54" s="86"/>
      <c r="SMV54" s="86"/>
      <c r="SMW54" s="86"/>
      <c r="SMX54" s="86"/>
      <c r="SMY54" s="86"/>
      <c r="SMZ54" s="86"/>
      <c r="SNA54" s="86"/>
      <c r="SNB54" s="86"/>
      <c r="SNC54" s="86"/>
      <c r="SND54" s="86"/>
      <c r="SNE54" s="86"/>
      <c r="SNF54" s="86"/>
      <c r="SNG54" s="86"/>
      <c r="SNH54" s="86"/>
      <c r="SNI54" s="86"/>
      <c r="SNJ54" s="86"/>
      <c r="SNK54" s="86"/>
      <c r="SNL54" s="86"/>
      <c r="SNM54" s="86"/>
      <c r="SNN54" s="86"/>
      <c r="SNO54" s="86"/>
      <c r="SNP54" s="86"/>
      <c r="SNQ54" s="86"/>
      <c r="SNR54" s="86"/>
      <c r="SNS54" s="86"/>
      <c r="SNT54" s="86"/>
      <c r="SNU54" s="86"/>
      <c r="SNV54" s="86"/>
      <c r="SNW54" s="86"/>
      <c r="SNX54" s="86"/>
      <c r="SNY54" s="86"/>
      <c r="SNZ54" s="86"/>
      <c r="SOA54" s="86"/>
      <c r="SOB54" s="86"/>
      <c r="SOC54" s="86"/>
      <c r="SOD54" s="86"/>
      <c r="SOE54" s="86"/>
      <c r="SOF54" s="86"/>
      <c r="SOG54" s="86"/>
      <c r="SOH54" s="86"/>
      <c r="SOI54" s="86"/>
      <c r="SOJ54" s="86"/>
      <c r="SOK54" s="86"/>
      <c r="SOL54" s="86"/>
      <c r="SOM54" s="86"/>
      <c r="SON54" s="86"/>
      <c r="SOO54" s="86"/>
      <c r="SOP54" s="86"/>
      <c r="SOQ54" s="86"/>
      <c r="SOR54" s="86"/>
      <c r="SOS54" s="86"/>
      <c r="SOT54" s="86"/>
      <c r="SOU54" s="86"/>
      <c r="SOV54" s="86"/>
      <c r="SOW54" s="86"/>
      <c r="SOX54" s="86"/>
      <c r="SOY54" s="86"/>
      <c r="SOZ54" s="86"/>
      <c r="SPA54" s="86"/>
      <c r="SPB54" s="86"/>
      <c r="SPC54" s="86"/>
      <c r="SPD54" s="86"/>
      <c r="SPE54" s="86"/>
      <c r="SPF54" s="86"/>
      <c r="SPG54" s="86"/>
      <c r="SPH54" s="86"/>
      <c r="SPI54" s="86"/>
      <c r="SPJ54" s="86"/>
      <c r="SPK54" s="86"/>
      <c r="SPL54" s="86"/>
      <c r="SPM54" s="86"/>
      <c r="SPN54" s="86"/>
      <c r="SPO54" s="86"/>
      <c r="SPP54" s="86"/>
      <c r="SPQ54" s="86"/>
      <c r="SPR54" s="86"/>
      <c r="SPS54" s="86"/>
      <c r="SPT54" s="86"/>
      <c r="SPU54" s="86"/>
      <c r="SPV54" s="86"/>
      <c r="SPW54" s="86"/>
      <c r="SPX54" s="86"/>
      <c r="SPY54" s="86"/>
      <c r="SPZ54" s="86"/>
      <c r="SQA54" s="86"/>
      <c r="SQB54" s="86"/>
      <c r="SQC54" s="86"/>
      <c r="SQD54" s="86"/>
      <c r="SQE54" s="86"/>
      <c r="SQF54" s="86"/>
      <c r="SQG54" s="86"/>
      <c r="SQH54" s="86"/>
      <c r="SQI54" s="86"/>
      <c r="SQJ54" s="86"/>
      <c r="SQK54" s="86"/>
      <c r="SQL54" s="86"/>
      <c r="SQM54" s="86"/>
      <c r="SQN54" s="86"/>
      <c r="SQO54" s="86"/>
      <c r="SQP54" s="86"/>
      <c r="SQQ54" s="86"/>
      <c r="SQR54" s="86"/>
      <c r="SQS54" s="86"/>
      <c r="SQT54" s="86"/>
      <c r="SQU54" s="86"/>
      <c r="SQV54" s="86"/>
      <c r="SQW54" s="86"/>
      <c r="SQX54" s="86"/>
      <c r="SQY54" s="86"/>
      <c r="SQZ54" s="86"/>
      <c r="SRA54" s="86"/>
      <c r="SRB54" s="86"/>
      <c r="SRC54" s="86"/>
      <c r="SRD54" s="86"/>
      <c r="SRE54" s="86"/>
      <c r="SRF54" s="86"/>
      <c r="SRG54" s="86"/>
      <c r="SRH54" s="86"/>
      <c r="SRI54" s="86"/>
      <c r="SRJ54" s="86"/>
      <c r="SRK54" s="86"/>
      <c r="SRL54" s="86"/>
      <c r="SRM54" s="86"/>
      <c r="SRN54" s="86"/>
      <c r="SRO54" s="86"/>
      <c r="SRP54" s="86"/>
      <c r="SRQ54" s="86"/>
      <c r="SRR54" s="86"/>
      <c r="SRS54" s="86"/>
      <c r="SRT54" s="86"/>
      <c r="SRU54" s="86"/>
      <c r="SRV54" s="86"/>
      <c r="SRW54" s="86"/>
      <c r="SRX54" s="86"/>
      <c r="SRY54" s="86"/>
      <c r="SRZ54" s="86"/>
      <c r="SSA54" s="86"/>
      <c r="SSB54" s="86"/>
      <c r="SSC54" s="86"/>
      <c r="SSD54" s="86"/>
      <c r="SSE54" s="86"/>
      <c r="SSF54" s="86"/>
      <c r="SSG54" s="86"/>
      <c r="SSH54" s="86"/>
      <c r="SSI54" s="86"/>
      <c r="SSJ54" s="86"/>
      <c r="SSK54" s="86"/>
      <c r="SSL54" s="86"/>
      <c r="SSM54" s="86"/>
      <c r="SSN54" s="86"/>
      <c r="SSO54" s="86"/>
      <c r="SSP54" s="86"/>
      <c r="SSQ54" s="86"/>
      <c r="SSR54" s="86"/>
      <c r="SSS54" s="86"/>
      <c r="SST54" s="86"/>
      <c r="SSU54" s="86"/>
      <c r="SSV54" s="86"/>
      <c r="SSW54" s="86"/>
      <c r="SSX54" s="86"/>
      <c r="SSY54" s="86"/>
      <c r="SSZ54" s="86"/>
      <c r="STA54" s="86"/>
      <c r="STB54" s="86"/>
      <c r="STC54" s="86"/>
      <c r="STD54" s="86"/>
      <c r="STE54" s="86"/>
      <c r="STF54" s="86"/>
      <c r="STG54" s="86"/>
      <c r="STH54" s="86"/>
      <c r="STI54" s="86"/>
      <c r="STJ54" s="86"/>
      <c r="STK54" s="86"/>
      <c r="STL54" s="86"/>
      <c r="STM54" s="86"/>
      <c r="STN54" s="86"/>
      <c r="STO54" s="86"/>
      <c r="STP54" s="86"/>
      <c r="STQ54" s="86"/>
      <c r="STR54" s="86"/>
      <c r="STS54" s="86"/>
      <c r="STT54" s="86"/>
      <c r="STU54" s="86"/>
      <c r="STV54" s="86"/>
      <c r="STW54" s="86"/>
      <c r="STX54" s="86"/>
      <c r="STY54" s="86"/>
      <c r="STZ54" s="86"/>
      <c r="SUA54" s="86"/>
      <c r="SUB54" s="86"/>
      <c r="SUC54" s="86"/>
      <c r="SUD54" s="86"/>
      <c r="SUE54" s="86"/>
      <c r="SUF54" s="86"/>
      <c r="SUG54" s="86"/>
      <c r="SUH54" s="86"/>
      <c r="SUI54" s="86"/>
      <c r="SUJ54" s="86"/>
      <c r="SUK54" s="86"/>
      <c r="SUL54" s="86"/>
      <c r="SUM54" s="86"/>
      <c r="SUN54" s="86"/>
      <c r="SUO54" s="86"/>
      <c r="SUP54" s="86"/>
      <c r="SUQ54" s="86"/>
      <c r="SUR54" s="86"/>
      <c r="SUS54" s="86"/>
      <c r="SUT54" s="86"/>
      <c r="SUU54" s="86"/>
      <c r="SUV54" s="86"/>
      <c r="SUW54" s="86"/>
      <c r="SUX54" s="86"/>
      <c r="SUY54" s="86"/>
      <c r="SUZ54" s="86"/>
      <c r="SVA54" s="86"/>
      <c r="SVB54" s="86"/>
      <c r="SVC54" s="86"/>
      <c r="SVD54" s="86"/>
      <c r="SVE54" s="86"/>
      <c r="SVF54" s="86"/>
      <c r="SVG54" s="86"/>
      <c r="SVH54" s="86"/>
      <c r="SVI54" s="86"/>
      <c r="SVJ54" s="86"/>
      <c r="SVK54" s="86"/>
      <c r="SVL54" s="86"/>
      <c r="SVM54" s="86"/>
      <c r="SVN54" s="86"/>
      <c r="SVO54" s="86"/>
      <c r="SVP54" s="86"/>
      <c r="SVQ54" s="86"/>
      <c r="SVR54" s="86"/>
      <c r="SVS54" s="86"/>
      <c r="SVT54" s="86"/>
      <c r="SVU54" s="86"/>
      <c r="SVV54" s="86"/>
      <c r="SVW54" s="86"/>
      <c r="SVX54" s="86"/>
      <c r="SVY54" s="86"/>
      <c r="SVZ54" s="86"/>
      <c r="SWA54" s="86"/>
      <c r="SWB54" s="86"/>
      <c r="SWC54" s="86"/>
      <c r="SWD54" s="86"/>
      <c r="SWE54" s="86"/>
      <c r="SWF54" s="86"/>
      <c r="SWG54" s="86"/>
      <c r="SWH54" s="86"/>
      <c r="SWI54" s="86"/>
      <c r="SWJ54" s="86"/>
      <c r="SWK54" s="86"/>
      <c r="SWL54" s="86"/>
      <c r="SWM54" s="86"/>
      <c r="SWN54" s="86"/>
      <c r="SWO54" s="86"/>
      <c r="SWP54" s="86"/>
      <c r="SWQ54" s="86"/>
      <c r="SWR54" s="86"/>
      <c r="SWS54" s="86"/>
      <c r="SWT54" s="86"/>
      <c r="SWU54" s="86"/>
      <c r="SWV54" s="86"/>
      <c r="SWW54" s="86"/>
      <c r="SWX54" s="86"/>
      <c r="SWY54" s="86"/>
      <c r="SWZ54" s="86"/>
      <c r="SXA54" s="86"/>
      <c r="SXB54" s="86"/>
      <c r="SXC54" s="86"/>
      <c r="SXD54" s="86"/>
      <c r="SXE54" s="86"/>
      <c r="SXF54" s="86"/>
      <c r="SXG54" s="86"/>
      <c r="SXH54" s="86"/>
      <c r="SXI54" s="86"/>
      <c r="SXJ54" s="86"/>
      <c r="SXK54" s="86"/>
      <c r="SXL54" s="86"/>
      <c r="SXM54" s="86"/>
      <c r="SXN54" s="86"/>
      <c r="SXO54" s="86"/>
      <c r="SXP54" s="86"/>
      <c r="SXQ54" s="86"/>
      <c r="SXR54" s="86"/>
      <c r="SXS54" s="86"/>
      <c r="SXT54" s="86"/>
      <c r="SXU54" s="86"/>
      <c r="SXV54" s="86"/>
      <c r="SXW54" s="86"/>
      <c r="SXX54" s="86"/>
      <c r="SXY54" s="86"/>
      <c r="SXZ54" s="86"/>
      <c r="SYA54" s="86"/>
      <c r="SYB54" s="86"/>
      <c r="SYC54" s="86"/>
      <c r="SYD54" s="86"/>
      <c r="SYE54" s="86"/>
      <c r="SYF54" s="86"/>
      <c r="SYG54" s="86"/>
      <c r="SYH54" s="86"/>
      <c r="SYI54" s="86"/>
      <c r="SYJ54" s="86"/>
      <c r="SYK54" s="86"/>
      <c r="SYL54" s="86"/>
      <c r="SYM54" s="86"/>
      <c r="SYN54" s="86"/>
      <c r="SYO54" s="86"/>
      <c r="SYP54" s="86"/>
      <c r="SYQ54" s="86"/>
      <c r="SYR54" s="86"/>
      <c r="SYS54" s="86"/>
      <c r="SYT54" s="86"/>
      <c r="SYU54" s="86"/>
      <c r="SYV54" s="86"/>
      <c r="SYW54" s="86"/>
      <c r="SYX54" s="86"/>
      <c r="SYY54" s="86"/>
      <c r="SYZ54" s="86"/>
      <c r="SZA54" s="86"/>
      <c r="SZB54" s="86"/>
      <c r="SZC54" s="86"/>
      <c r="SZD54" s="86"/>
      <c r="SZE54" s="86"/>
      <c r="SZF54" s="86"/>
      <c r="SZG54" s="86"/>
      <c r="SZH54" s="86"/>
      <c r="SZI54" s="86"/>
      <c r="SZJ54" s="86"/>
      <c r="SZK54" s="86"/>
      <c r="SZL54" s="86"/>
      <c r="SZM54" s="86"/>
      <c r="SZN54" s="86"/>
      <c r="SZO54" s="86"/>
      <c r="SZP54" s="86"/>
      <c r="SZQ54" s="86"/>
      <c r="SZR54" s="86"/>
      <c r="SZS54" s="86"/>
      <c r="SZT54" s="86"/>
      <c r="SZU54" s="86"/>
      <c r="SZV54" s="86"/>
      <c r="SZW54" s="86"/>
      <c r="SZX54" s="86"/>
      <c r="SZY54" s="86"/>
      <c r="SZZ54" s="86"/>
      <c r="TAA54" s="86"/>
      <c r="TAB54" s="86"/>
      <c r="TAC54" s="86"/>
      <c r="TAD54" s="86"/>
      <c r="TAE54" s="86"/>
      <c r="TAF54" s="86"/>
      <c r="TAG54" s="86"/>
      <c r="TAH54" s="86"/>
      <c r="TAI54" s="86"/>
      <c r="TAJ54" s="86"/>
      <c r="TAK54" s="86"/>
      <c r="TAL54" s="86"/>
      <c r="TAM54" s="86"/>
      <c r="TAN54" s="86"/>
      <c r="TAO54" s="86"/>
      <c r="TAP54" s="86"/>
      <c r="TAQ54" s="86"/>
      <c r="TAR54" s="86"/>
      <c r="TAS54" s="86"/>
      <c r="TAT54" s="86"/>
      <c r="TAU54" s="86"/>
      <c r="TAV54" s="86"/>
      <c r="TAW54" s="86"/>
      <c r="TAX54" s="86"/>
      <c r="TAY54" s="86"/>
      <c r="TAZ54" s="86"/>
      <c r="TBA54" s="86"/>
      <c r="TBB54" s="86"/>
      <c r="TBC54" s="86"/>
      <c r="TBD54" s="86"/>
      <c r="TBE54" s="86"/>
      <c r="TBF54" s="86"/>
      <c r="TBG54" s="86"/>
      <c r="TBH54" s="86"/>
      <c r="TBI54" s="86"/>
      <c r="TBJ54" s="86"/>
      <c r="TBK54" s="86"/>
      <c r="TBL54" s="86"/>
      <c r="TBM54" s="86"/>
      <c r="TBN54" s="86"/>
      <c r="TBO54" s="86"/>
      <c r="TBP54" s="86"/>
      <c r="TBQ54" s="86"/>
      <c r="TBR54" s="86"/>
      <c r="TBS54" s="86"/>
      <c r="TBT54" s="86"/>
      <c r="TBU54" s="86"/>
      <c r="TBV54" s="86"/>
      <c r="TBW54" s="86"/>
      <c r="TBX54" s="86"/>
      <c r="TBY54" s="86"/>
      <c r="TBZ54" s="86"/>
      <c r="TCA54" s="86"/>
      <c r="TCB54" s="86"/>
      <c r="TCC54" s="86"/>
      <c r="TCD54" s="86"/>
      <c r="TCE54" s="86"/>
      <c r="TCF54" s="86"/>
      <c r="TCG54" s="86"/>
      <c r="TCH54" s="86"/>
      <c r="TCI54" s="86"/>
      <c r="TCJ54" s="86"/>
      <c r="TCK54" s="86"/>
      <c r="TCL54" s="86"/>
      <c r="TCM54" s="86"/>
      <c r="TCN54" s="86"/>
      <c r="TCO54" s="86"/>
      <c r="TCP54" s="86"/>
      <c r="TCQ54" s="86"/>
      <c r="TCR54" s="86"/>
      <c r="TCS54" s="86"/>
      <c r="TCT54" s="86"/>
      <c r="TCU54" s="86"/>
      <c r="TCV54" s="86"/>
      <c r="TCW54" s="86"/>
      <c r="TCX54" s="86"/>
      <c r="TCY54" s="86"/>
      <c r="TCZ54" s="86"/>
      <c r="TDA54" s="86"/>
      <c r="TDB54" s="86"/>
      <c r="TDC54" s="86"/>
      <c r="TDD54" s="86"/>
      <c r="TDE54" s="86"/>
      <c r="TDF54" s="86"/>
      <c r="TDG54" s="86"/>
      <c r="TDH54" s="86"/>
      <c r="TDI54" s="86"/>
      <c r="TDJ54" s="86"/>
      <c r="TDK54" s="86"/>
      <c r="TDL54" s="86"/>
      <c r="TDM54" s="86"/>
      <c r="TDN54" s="86"/>
      <c r="TDO54" s="86"/>
      <c r="TDP54" s="86"/>
      <c r="TDQ54" s="86"/>
      <c r="TDR54" s="86"/>
      <c r="TDS54" s="86"/>
      <c r="TDT54" s="86"/>
      <c r="TDU54" s="86"/>
      <c r="TDV54" s="86"/>
      <c r="TDW54" s="86"/>
      <c r="TDX54" s="86"/>
      <c r="TDY54" s="86"/>
      <c r="TDZ54" s="86"/>
      <c r="TEA54" s="86"/>
      <c r="TEB54" s="86"/>
      <c r="TEC54" s="86"/>
      <c r="TED54" s="86"/>
      <c r="TEE54" s="86"/>
      <c r="TEF54" s="86"/>
      <c r="TEG54" s="86"/>
      <c r="TEH54" s="86"/>
      <c r="TEI54" s="86"/>
      <c r="TEJ54" s="86"/>
      <c r="TEK54" s="86"/>
      <c r="TEL54" s="86"/>
      <c r="TEM54" s="86"/>
      <c r="TEN54" s="86"/>
      <c r="TEO54" s="86"/>
      <c r="TEP54" s="86"/>
      <c r="TEQ54" s="86"/>
      <c r="TER54" s="86"/>
      <c r="TES54" s="86"/>
      <c r="TET54" s="86"/>
      <c r="TEU54" s="86"/>
      <c r="TEV54" s="86"/>
      <c r="TEW54" s="86"/>
      <c r="TEX54" s="86"/>
      <c r="TEY54" s="86"/>
      <c r="TEZ54" s="86"/>
      <c r="TFA54" s="86"/>
      <c r="TFB54" s="86"/>
      <c r="TFC54" s="86"/>
      <c r="TFD54" s="86"/>
      <c r="TFE54" s="86"/>
      <c r="TFF54" s="86"/>
      <c r="TFG54" s="86"/>
      <c r="TFH54" s="86"/>
      <c r="TFI54" s="86"/>
      <c r="TFJ54" s="86"/>
      <c r="TFK54" s="86"/>
      <c r="TFL54" s="86"/>
      <c r="TFM54" s="86"/>
      <c r="TFN54" s="86"/>
      <c r="TFO54" s="86"/>
      <c r="TFP54" s="86"/>
      <c r="TFQ54" s="86"/>
      <c r="TFR54" s="86"/>
      <c r="TFS54" s="86"/>
      <c r="TFT54" s="86"/>
      <c r="TFU54" s="86"/>
      <c r="TFV54" s="86"/>
      <c r="TFW54" s="86"/>
      <c r="TFX54" s="86"/>
      <c r="TFY54" s="86"/>
      <c r="TFZ54" s="86"/>
      <c r="TGA54" s="86"/>
      <c r="TGB54" s="86"/>
      <c r="TGC54" s="86"/>
      <c r="TGD54" s="86"/>
      <c r="TGE54" s="86"/>
      <c r="TGF54" s="86"/>
      <c r="TGG54" s="86"/>
      <c r="TGH54" s="86"/>
      <c r="TGI54" s="86"/>
      <c r="TGJ54" s="86"/>
      <c r="TGK54" s="86"/>
      <c r="TGL54" s="86"/>
      <c r="TGM54" s="86"/>
      <c r="TGN54" s="86"/>
      <c r="TGO54" s="86"/>
      <c r="TGP54" s="86"/>
      <c r="TGQ54" s="86"/>
      <c r="TGR54" s="86"/>
      <c r="TGS54" s="86"/>
      <c r="TGT54" s="86"/>
      <c r="TGU54" s="86"/>
      <c r="TGV54" s="86"/>
      <c r="TGW54" s="86"/>
      <c r="TGX54" s="86"/>
      <c r="TGY54" s="86"/>
      <c r="TGZ54" s="86"/>
      <c r="THA54" s="86"/>
      <c r="THB54" s="86"/>
      <c r="THC54" s="86"/>
      <c r="THD54" s="86"/>
      <c r="THE54" s="86"/>
      <c r="THF54" s="86"/>
      <c r="THG54" s="86"/>
      <c r="THH54" s="86"/>
      <c r="THI54" s="86"/>
      <c r="THJ54" s="86"/>
      <c r="THK54" s="86"/>
      <c r="THL54" s="86"/>
      <c r="THM54" s="86"/>
      <c r="THN54" s="86"/>
      <c r="THO54" s="86"/>
      <c r="THP54" s="86"/>
      <c r="THQ54" s="86"/>
      <c r="THR54" s="86"/>
      <c r="THS54" s="86"/>
      <c r="THT54" s="86"/>
      <c r="THU54" s="86"/>
      <c r="THV54" s="86"/>
      <c r="THW54" s="86"/>
      <c r="THX54" s="86"/>
      <c r="THY54" s="86"/>
      <c r="THZ54" s="86"/>
      <c r="TIA54" s="86"/>
      <c r="TIB54" s="86"/>
      <c r="TIC54" s="86"/>
      <c r="TID54" s="86"/>
      <c r="TIE54" s="86"/>
      <c r="TIF54" s="86"/>
      <c r="TIG54" s="86"/>
      <c r="TIH54" s="86"/>
      <c r="TII54" s="86"/>
      <c r="TIJ54" s="86"/>
      <c r="TIK54" s="86"/>
      <c r="TIL54" s="86"/>
      <c r="TIM54" s="86"/>
      <c r="TIN54" s="86"/>
      <c r="TIO54" s="86"/>
      <c r="TIP54" s="86"/>
      <c r="TIQ54" s="86"/>
      <c r="TIR54" s="86"/>
      <c r="TIS54" s="86"/>
      <c r="TIT54" s="86"/>
      <c r="TIU54" s="86"/>
      <c r="TIV54" s="86"/>
      <c r="TIW54" s="86"/>
      <c r="TIX54" s="86"/>
      <c r="TIY54" s="86"/>
      <c r="TIZ54" s="86"/>
      <c r="TJA54" s="86"/>
      <c r="TJB54" s="86"/>
      <c r="TJC54" s="86"/>
      <c r="TJD54" s="86"/>
      <c r="TJE54" s="86"/>
      <c r="TJF54" s="86"/>
      <c r="TJG54" s="86"/>
      <c r="TJH54" s="86"/>
      <c r="TJI54" s="86"/>
      <c r="TJJ54" s="86"/>
      <c r="TJK54" s="86"/>
      <c r="TJL54" s="86"/>
      <c r="TJM54" s="86"/>
      <c r="TJN54" s="86"/>
      <c r="TJO54" s="86"/>
      <c r="TJP54" s="86"/>
      <c r="TJQ54" s="86"/>
      <c r="TJR54" s="86"/>
      <c r="TJS54" s="86"/>
      <c r="TJT54" s="86"/>
      <c r="TJU54" s="86"/>
      <c r="TJV54" s="86"/>
      <c r="TJW54" s="86"/>
      <c r="TJX54" s="86"/>
      <c r="TJY54" s="86"/>
      <c r="TJZ54" s="86"/>
      <c r="TKA54" s="86"/>
      <c r="TKB54" s="86"/>
      <c r="TKC54" s="86"/>
      <c r="TKD54" s="86"/>
      <c r="TKE54" s="86"/>
      <c r="TKF54" s="86"/>
      <c r="TKG54" s="86"/>
      <c r="TKH54" s="86"/>
      <c r="TKI54" s="86"/>
      <c r="TKJ54" s="86"/>
      <c r="TKK54" s="86"/>
      <c r="TKL54" s="86"/>
      <c r="TKM54" s="86"/>
      <c r="TKN54" s="86"/>
      <c r="TKO54" s="86"/>
      <c r="TKP54" s="86"/>
      <c r="TKQ54" s="86"/>
      <c r="TKR54" s="86"/>
      <c r="TKS54" s="86"/>
      <c r="TKT54" s="86"/>
      <c r="TKU54" s="86"/>
      <c r="TKV54" s="86"/>
      <c r="TKW54" s="86"/>
      <c r="TKX54" s="86"/>
      <c r="TKY54" s="86"/>
      <c r="TKZ54" s="86"/>
      <c r="TLA54" s="86"/>
      <c r="TLB54" s="86"/>
      <c r="TLC54" s="86"/>
      <c r="TLD54" s="86"/>
      <c r="TLE54" s="86"/>
      <c r="TLF54" s="86"/>
      <c r="TLG54" s="86"/>
      <c r="TLH54" s="86"/>
      <c r="TLI54" s="86"/>
      <c r="TLJ54" s="86"/>
      <c r="TLK54" s="86"/>
      <c r="TLL54" s="86"/>
      <c r="TLM54" s="86"/>
      <c r="TLN54" s="86"/>
      <c r="TLO54" s="86"/>
      <c r="TLP54" s="86"/>
      <c r="TLQ54" s="86"/>
      <c r="TLR54" s="86"/>
      <c r="TLS54" s="86"/>
      <c r="TLT54" s="86"/>
      <c r="TLU54" s="86"/>
      <c r="TLV54" s="86"/>
      <c r="TLW54" s="86"/>
      <c r="TLX54" s="86"/>
      <c r="TLY54" s="86"/>
      <c r="TLZ54" s="86"/>
      <c r="TMA54" s="86"/>
      <c r="TMB54" s="86"/>
      <c r="TMC54" s="86"/>
      <c r="TMD54" s="86"/>
      <c r="TME54" s="86"/>
      <c r="TMF54" s="86"/>
      <c r="TMG54" s="86"/>
      <c r="TMH54" s="86"/>
      <c r="TMI54" s="86"/>
      <c r="TMJ54" s="86"/>
      <c r="TMK54" s="86"/>
      <c r="TML54" s="86"/>
      <c r="TMM54" s="86"/>
      <c r="TMN54" s="86"/>
      <c r="TMO54" s="86"/>
      <c r="TMP54" s="86"/>
      <c r="TMQ54" s="86"/>
      <c r="TMR54" s="86"/>
      <c r="TMS54" s="86"/>
      <c r="TMT54" s="86"/>
      <c r="TMU54" s="86"/>
      <c r="TMV54" s="86"/>
      <c r="TMW54" s="86"/>
      <c r="TMX54" s="86"/>
      <c r="TMY54" s="86"/>
      <c r="TMZ54" s="86"/>
      <c r="TNA54" s="86"/>
      <c r="TNB54" s="86"/>
      <c r="TNC54" s="86"/>
      <c r="TND54" s="86"/>
      <c r="TNE54" s="86"/>
      <c r="TNF54" s="86"/>
      <c r="TNG54" s="86"/>
      <c r="TNH54" s="86"/>
      <c r="TNI54" s="86"/>
      <c r="TNJ54" s="86"/>
      <c r="TNK54" s="86"/>
      <c r="TNL54" s="86"/>
      <c r="TNM54" s="86"/>
      <c r="TNN54" s="86"/>
      <c r="TNO54" s="86"/>
      <c r="TNP54" s="86"/>
      <c r="TNQ54" s="86"/>
      <c r="TNR54" s="86"/>
      <c r="TNS54" s="86"/>
      <c r="TNT54" s="86"/>
      <c r="TNU54" s="86"/>
      <c r="TNV54" s="86"/>
      <c r="TNW54" s="86"/>
      <c r="TNX54" s="86"/>
      <c r="TNY54" s="86"/>
      <c r="TNZ54" s="86"/>
      <c r="TOA54" s="86"/>
      <c r="TOB54" s="86"/>
      <c r="TOC54" s="86"/>
      <c r="TOD54" s="86"/>
      <c r="TOE54" s="86"/>
      <c r="TOF54" s="86"/>
      <c r="TOG54" s="86"/>
      <c r="TOH54" s="86"/>
      <c r="TOI54" s="86"/>
      <c r="TOJ54" s="86"/>
      <c r="TOK54" s="86"/>
      <c r="TOL54" s="86"/>
      <c r="TOM54" s="86"/>
      <c r="TON54" s="86"/>
      <c r="TOO54" s="86"/>
      <c r="TOP54" s="86"/>
      <c r="TOQ54" s="86"/>
      <c r="TOR54" s="86"/>
      <c r="TOS54" s="86"/>
      <c r="TOT54" s="86"/>
      <c r="TOU54" s="86"/>
      <c r="TOV54" s="86"/>
      <c r="TOW54" s="86"/>
      <c r="TOX54" s="86"/>
      <c r="TOY54" s="86"/>
      <c r="TOZ54" s="86"/>
      <c r="TPA54" s="86"/>
      <c r="TPB54" s="86"/>
      <c r="TPC54" s="86"/>
      <c r="TPD54" s="86"/>
      <c r="TPE54" s="86"/>
      <c r="TPF54" s="86"/>
      <c r="TPG54" s="86"/>
      <c r="TPH54" s="86"/>
      <c r="TPI54" s="86"/>
      <c r="TPJ54" s="86"/>
      <c r="TPK54" s="86"/>
      <c r="TPL54" s="86"/>
      <c r="TPM54" s="86"/>
      <c r="TPN54" s="86"/>
      <c r="TPO54" s="86"/>
      <c r="TPP54" s="86"/>
      <c r="TPQ54" s="86"/>
      <c r="TPR54" s="86"/>
      <c r="TPS54" s="86"/>
      <c r="TPT54" s="86"/>
      <c r="TPU54" s="86"/>
      <c r="TPV54" s="86"/>
      <c r="TPW54" s="86"/>
      <c r="TPX54" s="86"/>
      <c r="TPY54" s="86"/>
      <c r="TPZ54" s="86"/>
      <c r="TQA54" s="86"/>
      <c r="TQB54" s="86"/>
      <c r="TQC54" s="86"/>
      <c r="TQD54" s="86"/>
      <c r="TQE54" s="86"/>
      <c r="TQF54" s="86"/>
      <c r="TQG54" s="86"/>
      <c r="TQH54" s="86"/>
      <c r="TQI54" s="86"/>
      <c r="TQJ54" s="86"/>
      <c r="TQK54" s="86"/>
      <c r="TQL54" s="86"/>
      <c r="TQM54" s="86"/>
      <c r="TQN54" s="86"/>
      <c r="TQO54" s="86"/>
      <c r="TQP54" s="86"/>
      <c r="TQQ54" s="86"/>
      <c r="TQR54" s="86"/>
      <c r="TQS54" s="86"/>
      <c r="TQT54" s="86"/>
      <c r="TQU54" s="86"/>
      <c r="TQV54" s="86"/>
      <c r="TQW54" s="86"/>
      <c r="TQX54" s="86"/>
      <c r="TQY54" s="86"/>
      <c r="TQZ54" s="86"/>
      <c r="TRA54" s="86"/>
      <c r="TRB54" s="86"/>
      <c r="TRC54" s="86"/>
      <c r="TRD54" s="86"/>
      <c r="TRE54" s="86"/>
      <c r="TRF54" s="86"/>
      <c r="TRG54" s="86"/>
      <c r="TRH54" s="86"/>
      <c r="TRI54" s="86"/>
      <c r="TRJ54" s="86"/>
      <c r="TRK54" s="86"/>
      <c r="TRL54" s="86"/>
      <c r="TRM54" s="86"/>
      <c r="TRN54" s="86"/>
      <c r="TRO54" s="86"/>
      <c r="TRP54" s="86"/>
      <c r="TRQ54" s="86"/>
      <c r="TRR54" s="86"/>
      <c r="TRS54" s="86"/>
      <c r="TRT54" s="86"/>
      <c r="TRU54" s="86"/>
      <c r="TRV54" s="86"/>
      <c r="TRW54" s="86"/>
      <c r="TRX54" s="86"/>
      <c r="TRY54" s="86"/>
      <c r="TRZ54" s="86"/>
      <c r="TSA54" s="86"/>
      <c r="TSB54" s="86"/>
      <c r="TSC54" s="86"/>
      <c r="TSD54" s="86"/>
      <c r="TSE54" s="86"/>
      <c r="TSF54" s="86"/>
      <c r="TSG54" s="86"/>
      <c r="TSH54" s="86"/>
      <c r="TSI54" s="86"/>
      <c r="TSJ54" s="86"/>
      <c r="TSK54" s="86"/>
      <c r="TSL54" s="86"/>
      <c r="TSM54" s="86"/>
      <c r="TSN54" s="86"/>
      <c r="TSO54" s="86"/>
      <c r="TSP54" s="86"/>
      <c r="TSQ54" s="86"/>
      <c r="TSR54" s="86"/>
      <c r="TSS54" s="86"/>
      <c r="TST54" s="86"/>
      <c r="TSU54" s="86"/>
      <c r="TSV54" s="86"/>
      <c r="TSW54" s="86"/>
      <c r="TSX54" s="86"/>
      <c r="TSY54" s="86"/>
      <c r="TSZ54" s="86"/>
      <c r="TTA54" s="86"/>
      <c r="TTB54" s="86"/>
      <c r="TTC54" s="86"/>
      <c r="TTD54" s="86"/>
      <c r="TTE54" s="86"/>
      <c r="TTF54" s="86"/>
      <c r="TTG54" s="86"/>
      <c r="TTH54" s="86"/>
      <c r="TTI54" s="86"/>
      <c r="TTJ54" s="86"/>
      <c r="TTK54" s="86"/>
      <c r="TTL54" s="86"/>
      <c r="TTM54" s="86"/>
      <c r="TTN54" s="86"/>
      <c r="TTO54" s="86"/>
      <c r="TTP54" s="86"/>
      <c r="TTQ54" s="86"/>
      <c r="TTR54" s="86"/>
      <c r="TTS54" s="86"/>
      <c r="TTT54" s="86"/>
      <c r="TTU54" s="86"/>
      <c r="TTV54" s="86"/>
      <c r="TTW54" s="86"/>
      <c r="TTX54" s="86"/>
      <c r="TTY54" s="86"/>
      <c r="TTZ54" s="86"/>
      <c r="TUA54" s="86"/>
      <c r="TUB54" s="86"/>
      <c r="TUC54" s="86"/>
      <c r="TUD54" s="86"/>
      <c r="TUE54" s="86"/>
      <c r="TUF54" s="86"/>
      <c r="TUG54" s="86"/>
      <c r="TUH54" s="86"/>
      <c r="TUI54" s="86"/>
      <c r="TUJ54" s="86"/>
      <c r="TUK54" s="86"/>
      <c r="TUL54" s="86"/>
      <c r="TUM54" s="86"/>
      <c r="TUN54" s="86"/>
      <c r="TUO54" s="86"/>
      <c r="TUP54" s="86"/>
      <c r="TUQ54" s="86"/>
      <c r="TUR54" s="86"/>
      <c r="TUS54" s="86"/>
      <c r="TUT54" s="86"/>
      <c r="TUU54" s="86"/>
      <c r="TUV54" s="86"/>
      <c r="TUW54" s="86"/>
      <c r="TUX54" s="86"/>
      <c r="TUY54" s="86"/>
      <c r="TUZ54" s="86"/>
      <c r="TVA54" s="86"/>
      <c r="TVB54" s="86"/>
      <c r="TVC54" s="86"/>
      <c r="TVD54" s="86"/>
      <c r="TVE54" s="86"/>
      <c r="TVF54" s="86"/>
      <c r="TVG54" s="86"/>
      <c r="TVH54" s="86"/>
      <c r="TVI54" s="86"/>
      <c r="TVJ54" s="86"/>
      <c r="TVK54" s="86"/>
      <c r="TVL54" s="86"/>
      <c r="TVM54" s="86"/>
      <c r="TVN54" s="86"/>
      <c r="TVO54" s="86"/>
      <c r="TVP54" s="86"/>
      <c r="TVQ54" s="86"/>
      <c r="TVR54" s="86"/>
      <c r="TVS54" s="86"/>
      <c r="TVT54" s="86"/>
      <c r="TVU54" s="86"/>
      <c r="TVV54" s="86"/>
      <c r="TVW54" s="86"/>
      <c r="TVX54" s="86"/>
      <c r="TVY54" s="86"/>
      <c r="TVZ54" s="86"/>
      <c r="TWA54" s="86"/>
      <c r="TWB54" s="86"/>
      <c r="TWC54" s="86"/>
      <c r="TWD54" s="86"/>
      <c r="TWE54" s="86"/>
      <c r="TWF54" s="86"/>
      <c r="TWG54" s="86"/>
      <c r="TWH54" s="86"/>
      <c r="TWI54" s="86"/>
      <c r="TWJ54" s="86"/>
      <c r="TWK54" s="86"/>
      <c r="TWL54" s="86"/>
      <c r="TWM54" s="86"/>
      <c r="TWN54" s="86"/>
      <c r="TWO54" s="86"/>
      <c r="TWP54" s="86"/>
      <c r="TWQ54" s="86"/>
      <c r="TWR54" s="86"/>
      <c r="TWS54" s="86"/>
      <c r="TWT54" s="86"/>
      <c r="TWU54" s="86"/>
      <c r="TWV54" s="86"/>
      <c r="TWW54" s="86"/>
      <c r="TWX54" s="86"/>
      <c r="TWY54" s="86"/>
      <c r="TWZ54" s="86"/>
      <c r="TXA54" s="86"/>
      <c r="TXB54" s="86"/>
      <c r="TXC54" s="86"/>
      <c r="TXD54" s="86"/>
      <c r="TXE54" s="86"/>
      <c r="TXF54" s="86"/>
      <c r="TXG54" s="86"/>
      <c r="TXH54" s="86"/>
      <c r="TXI54" s="86"/>
      <c r="TXJ54" s="86"/>
      <c r="TXK54" s="86"/>
      <c r="TXL54" s="86"/>
      <c r="TXM54" s="86"/>
      <c r="TXN54" s="86"/>
      <c r="TXO54" s="86"/>
      <c r="TXP54" s="86"/>
      <c r="TXQ54" s="86"/>
      <c r="TXR54" s="86"/>
      <c r="TXS54" s="86"/>
      <c r="TXT54" s="86"/>
      <c r="TXU54" s="86"/>
      <c r="TXV54" s="86"/>
      <c r="TXW54" s="86"/>
      <c r="TXX54" s="86"/>
      <c r="TXY54" s="86"/>
      <c r="TXZ54" s="86"/>
      <c r="TYA54" s="86"/>
      <c r="TYB54" s="86"/>
      <c r="TYC54" s="86"/>
      <c r="TYD54" s="86"/>
      <c r="TYE54" s="86"/>
      <c r="TYF54" s="86"/>
      <c r="TYG54" s="86"/>
      <c r="TYH54" s="86"/>
      <c r="TYI54" s="86"/>
      <c r="TYJ54" s="86"/>
      <c r="TYK54" s="86"/>
      <c r="TYL54" s="86"/>
      <c r="TYM54" s="86"/>
      <c r="TYN54" s="86"/>
      <c r="TYO54" s="86"/>
      <c r="TYP54" s="86"/>
      <c r="TYQ54" s="86"/>
      <c r="TYR54" s="86"/>
      <c r="TYS54" s="86"/>
      <c r="TYT54" s="86"/>
      <c r="TYU54" s="86"/>
      <c r="TYV54" s="86"/>
      <c r="TYW54" s="86"/>
      <c r="TYX54" s="86"/>
      <c r="TYY54" s="86"/>
      <c r="TYZ54" s="86"/>
      <c r="TZA54" s="86"/>
      <c r="TZB54" s="86"/>
      <c r="TZC54" s="86"/>
      <c r="TZD54" s="86"/>
      <c r="TZE54" s="86"/>
      <c r="TZF54" s="86"/>
      <c r="TZG54" s="86"/>
      <c r="TZH54" s="86"/>
      <c r="TZI54" s="86"/>
      <c r="TZJ54" s="86"/>
      <c r="TZK54" s="86"/>
      <c r="TZL54" s="86"/>
      <c r="TZM54" s="86"/>
      <c r="TZN54" s="86"/>
      <c r="TZO54" s="86"/>
      <c r="TZP54" s="86"/>
      <c r="TZQ54" s="86"/>
      <c r="TZR54" s="86"/>
      <c r="TZS54" s="86"/>
      <c r="TZT54" s="86"/>
      <c r="TZU54" s="86"/>
      <c r="TZV54" s="86"/>
      <c r="TZW54" s="86"/>
      <c r="TZX54" s="86"/>
      <c r="TZY54" s="86"/>
      <c r="TZZ54" s="86"/>
      <c r="UAA54" s="86"/>
      <c r="UAB54" s="86"/>
      <c r="UAC54" s="86"/>
      <c r="UAD54" s="86"/>
      <c r="UAE54" s="86"/>
      <c r="UAF54" s="86"/>
      <c r="UAG54" s="86"/>
      <c r="UAH54" s="86"/>
      <c r="UAI54" s="86"/>
      <c r="UAJ54" s="86"/>
      <c r="UAK54" s="86"/>
      <c r="UAL54" s="86"/>
      <c r="UAM54" s="86"/>
      <c r="UAN54" s="86"/>
      <c r="UAO54" s="86"/>
      <c r="UAP54" s="86"/>
      <c r="UAQ54" s="86"/>
      <c r="UAR54" s="86"/>
      <c r="UAS54" s="86"/>
      <c r="UAT54" s="86"/>
      <c r="UAU54" s="86"/>
      <c r="UAV54" s="86"/>
      <c r="UAW54" s="86"/>
      <c r="UAX54" s="86"/>
      <c r="UAY54" s="86"/>
      <c r="UAZ54" s="86"/>
      <c r="UBA54" s="86"/>
      <c r="UBB54" s="86"/>
      <c r="UBC54" s="86"/>
      <c r="UBD54" s="86"/>
      <c r="UBE54" s="86"/>
      <c r="UBF54" s="86"/>
      <c r="UBG54" s="86"/>
      <c r="UBH54" s="86"/>
      <c r="UBI54" s="86"/>
      <c r="UBJ54" s="86"/>
      <c r="UBK54" s="86"/>
      <c r="UBL54" s="86"/>
      <c r="UBM54" s="86"/>
      <c r="UBN54" s="86"/>
      <c r="UBO54" s="86"/>
      <c r="UBP54" s="86"/>
      <c r="UBQ54" s="86"/>
      <c r="UBR54" s="86"/>
      <c r="UBS54" s="86"/>
      <c r="UBT54" s="86"/>
      <c r="UBU54" s="86"/>
      <c r="UBV54" s="86"/>
      <c r="UBW54" s="86"/>
      <c r="UBX54" s="86"/>
      <c r="UBY54" s="86"/>
      <c r="UBZ54" s="86"/>
      <c r="UCA54" s="86"/>
      <c r="UCB54" s="86"/>
      <c r="UCC54" s="86"/>
      <c r="UCD54" s="86"/>
      <c r="UCE54" s="86"/>
      <c r="UCF54" s="86"/>
      <c r="UCG54" s="86"/>
      <c r="UCH54" s="86"/>
      <c r="UCI54" s="86"/>
      <c r="UCJ54" s="86"/>
      <c r="UCK54" s="86"/>
      <c r="UCL54" s="86"/>
      <c r="UCM54" s="86"/>
      <c r="UCN54" s="86"/>
      <c r="UCO54" s="86"/>
      <c r="UCP54" s="86"/>
      <c r="UCQ54" s="86"/>
      <c r="UCR54" s="86"/>
      <c r="UCS54" s="86"/>
      <c r="UCT54" s="86"/>
      <c r="UCU54" s="86"/>
      <c r="UCV54" s="86"/>
      <c r="UCW54" s="86"/>
      <c r="UCX54" s="86"/>
      <c r="UCY54" s="86"/>
      <c r="UCZ54" s="86"/>
      <c r="UDA54" s="86"/>
      <c r="UDB54" s="86"/>
      <c r="UDC54" s="86"/>
      <c r="UDD54" s="86"/>
      <c r="UDE54" s="86"/>
      <c r="UDF54" s="86"/>
      <c r="UDG54" s="86"/>
      <c r="UDH54" s="86"/>
      <c r="UDI54" s="86"/>
      <c r="UDJ54" s="86"/>
      <c r="UDK54" s="86"/>
      <c r="UDL54" s="86"/>
      <c r="UDM54" s="86"/>
      <c r="UDN54" s="86"/>
      <c r="UDO54" s="86"/>
      <c r="UDP54" s="86"/>
      <c r="UDQ54" s="86"/>
      <c r="UDR54" s="86"/>
      <c r="UDS54" s="86"/>
      <c r="UDT54" s="86"/>
      <c r="UDU54" s="86"/>
      <c r="UDV54" s="86"/>
      <c r="UDW54" s="86"/>
      <c r="UDX54" s="86"/>
      <c r="UDY54" s="86"/>
      <c r="UDZ54" s="86"/>
      <c r="UEA54" s="86"/>
      <c r="UEB54" s="86"/>
      <c r="UEC54" s="86"/>
      <c r="UED54" s="86"/>
      <c r="UEE54" s="86"/>
      <c r="UEF54" s="86"/>
      <c r="UEG54" s="86"/>
      <c r="UEH54" s="86"/>
      <c r="UEI54" s="86"/>
      <c r="UEJ54" s="86"/>
      <c r="UEK54" s="86"/>
      <c r="UEL54" s="86"/>
      <c r="UEM54" s="86"/>
      <c r="UEN54" s="86"/>
      <c r="UEO54" s="86"/>
      <c r="UEP54" s="86"/>
      <c r="UEQ54" s="86"/>
      <c r="UER54" s="86"/>
      <c r="UES54" s="86"/>
      <c r="UET54" s="86"/>
      <c r="UEU54" s="86"/>
      <c r="UEV54" s="86"/>
      <c r="UEW54" s="86"/>
      <c r="UEX54" s="86"/>
      <c r="UEY54" s="86"/>
      <c r="UEZ54" s="86"/>
      <c r="UFA54" s="86"/>
      <c r="UFB54" s="86"/>
      <c r="UFC54" s="86"/>
      <c r="UFD54" s="86"/>
      <c r="UFE54" s="86"/>
      <c r="UFF54" s="86"/>
      <c r="UFG54" s="86"/>
      <c r="UFH54" s="86"/>
      <c r="UFI54" s="86"/>
      <c r="UFJ54" s="86"/>
      <c r="UFK54" s="86"/>
      <c r="UFL54" s="86"/>
      <c r="UFM54" s="86"/>
      <c r="UFN54" s="86"/>
      <c r="UFO54" s="86"/>
      <c r="UFP54" s="86"/>
      <c r="UFQ54" s="86"/>
      <c r="UFR54" s="86"/>
      <c r="UFS54" s="86"/>
      <c r="UFT54" s="86"/>
      <c r="UFU54" s="86"/>
      <c r="UFV54" s="86"/>
      <c r="UFW54" s="86"/>
      <c r="UFX54" s="86"/>
      <c r="UFY54" s="86"/>
      <c r="UFZ54" s="86"/>
      <c r="UGA54" s="86"/>
      <c r="UGB54" s="86"/>
      <c r="UGC54" s="86"/>
      <c r="UGD54" s="86"/>
      <c r="UGE54" s="86"/>
      <c r="UGF54" s="86"/>
      <c r="UGG54" s="86"/>
      <c r="UGH54" s="86"/>
      <c r="UGI54" s="86"/>
      <c r="UGJ54" s="86"/>
      <c r="UGK54" s="86"/>
      <c r="UGL54" s="86"/>
      <c r="UGM54" s="86"/>
      <c r="UGN54" s="86"/>
      <c r="UGO54" s="86"/>
      <c r="UGP54" s="86"/>
      <c r="UGQ54" s="86"/>
      <c r="UGR54" s="86"/>
      <c r="UGS54" s="86"/>
      <c r="UGT54" s="86"/>
      <c r="UGU54" s="86"/>
      <c r="UGV54" s="86"/>
      <c r="UGW54" s="86"/>
      <c r="UGX54" s="86"/>
      <c r="UGY54" s="86"/>
      <c r="UGZ54" s="86"/>
      <c r="UHA54" s="86"/>
      <c r="UHB54" s="86"/>
      <c r="UHC54" s="86"/>
      <c r="UHD54" s="86"/>
      <c r="UHE54" s="86"/>
      <c r="UHF54" s="86"/>
      <c r="UHG54" s="86"/>
      <c r="UHH54" s="86"/>
      <c r="UHI54" s="86"/>
      <c r="UHJ54" s="86"/>
      <c r="UHK54" s="86"/>
      <c r="UHL54" s="86"/>
      <c r="UHM54" s="86"/>
      <c r="UHN54" s="86"/>
      <c r="UHO54" s="86"/>
      <c r="UHP54" s="86"/>
      <c r="UHQ54" s="86"/>
      <c r="UHR54" s="86"/>
      <c r="UHS54" s="86"/>
      <c r="UHT54" s="86"/>
      <c r="UHU54" s="86"/>
      <c r="UHV54" s="86"/>
      <c r="UHW54" s="86"/>
      <c r="UHX54" s="86"/>
      <c r="UHY54" s="86"/>
      <c r="UHZ54" s="86"/>
      <c r="UIA54" s="86"/>
      <c r="UIB54" s="86"/>
      <c r="UIC54" s="86"/>
      <c r="UID54" s="86"/>
      <c r="UIE54" s="86"/>
      <c r="UIF54" s="86"/>
      <c r="UIG54" s="86"/>
      <c r="UIH54" s="86"/>
      <c r="UII54" s="86"/>
      <c r="UIJ54" s="86"/>
      <c r="UIK54" s="86"/>
      <c r="UIL54" s="86"/>
      <c r="UIM54" s="86"/>
      <c r="UIN54" s="86"/>
      <c r="UIO54" s="86"/>
      <c r="UIP54" s="86"/>
      <c r="UIQ54" s="86"/>
      <c r="UIR54" s="86"/>
      <c r="UIS54" s="86"/>
      <c r="UIT54" s="86"/>
      <c r="UIU54" s="86"/>
      <c r="UIV54" s="86"/>
      <c r="UIW54" s="86"/>
      <c r="UIX54" s="86"/>
      <c r="UIY54" s="86"/>
      <c r="UIZ54" s="86"/>
      <c r="UJA54" s="86"/>
      <c r="UJB54" s="86"/>
      <c r="UJC54" s="86"/>
      <c r="UJD54" s="86"/>
      <c r="UJE54" s="86"/>
      <c r="UJF54" s="86"/>
      <c r="UJG54" s="86"/>
      <c r="UJH54" s="86"/>
      <c r="UJI54" s="86"/>
      <c r="UJJ54" s="86"/>
      <c r="UJK54" s="86"/>
      <c r="UJL54" s="86"/>
      <c r="UJM54" s="86"/>
      <c r="UJN54" s="86"/>
      <c r="UJO54" s="86"/>
      <c r="UJP54" s="86"/>
      <c r="UJQ54" s="86"/>
      <c r="UJR54" s="86"/>
      <c r="UJS54" s="86"/>
      <c r="UJT54" s="86"/>
      <c r="UJU54" s="86"/>
      <c r="UJV54" s="86"/>
      <c r="UJW54" s="86"/>
      <c r="UJX54" s="86"/>
      <c r="UJY54" s="86"/>
      <c r="UJZ54" s="86"/>
      <c r="UKA54" s="86"/>
      <c r="UKB54" s="86"/>
      <c r="UKC54" s="86"/>
      <c r="UKD54" s="86"/>
      <c r="UKE54" s="86"/>
      <c r="UKF54" s="86"/>
      <c r="UKG54" s="86"/>
      <c r="UKH54" s="86"/>
      <c r="UKI54" s="86"/>
      <c r="UKJ54" s="86"/>
      <c r="UKK54" s="86"/>
      <c r="UKL54" s="86"/>
      <c r="UKM54" s="86"/>
      <c r="UKN54" s="86"/>
      <c r="UKO54" s="86"/>
      <c r="UKP54" s="86"/>
      <c r="UKQ54" s="86"/>
      <c r="UKR54" s="86"/>
      <c r="UKS54" s="86"/>
      <c r="UKT54" s="86"/>
      <c r="UKU54" s="86"/>
      <c r="UKV54" s="86"/>
      <c r="UKW54" s="86"/>
      <c r="UKX54" s="86"/>
      <c r="UKY54" s="86"/>
      <c r="UKZ54" s="86"/>
      <c r="ULA54" s="86"/>
      <c r="ULB54" s="86"/>
      <c r="ULC54" s="86"/>
      <c r="ULD54" s="86"/>
      <c r="ULE54" s="86"/>
      <c r="ULF54" s="86"/>
      <c r="ULG54" s="86"/>
      <c r="ULH54" s="86"/>
      <c r="ULI54" s="86"/>
      <c r="ULJ54" s="86"/>
      <c r="ULK54" s="86"/>
      <c r="ULL54" s="86"/>
      <c r="ULM54" s="86"/>
      <c r="ULN54" s="86"/>
      <c r="ULO54" s="86"/>
      <c r="ULP54" s="86"/>
      <c r="ULQ54" s="86"/>
      <c r="ULR54" s="86"/>
      <c r="ULS54" s="86"/>
      <c r="ULT54" s="86"/>
      <c r="ULU54" s="86"/>
      <c r="ULV54" s="86"/>
      <c r="ULW54" s="86"/>
      <c r="ULX54" s="86"/>
      <c r="ULY54" s="86"/>
      <c r="ULZ54" s="86"/>
      <c r="UMA54" s="86"/>
      <c r="UMB54" s="86"/>
      <c r="UMC54" s="86"/>
      <c r="UMD54" s="86"/>
      <c r="UME54" s="86"/>
      <c r="UMF54" s="86"/>
      <c r="UMG54" s="86"/>
      <c r="UMH54" s="86"/>
      <c r="UMI54" s="86"/>
      <c r="UMJ54" s="86"/>
      <c r="UMK54" s="86"/>
      <c r="UML54" s="86"/>
      <c r="UMM54" s="86"/>
      <c r="UMN54" s="86"/>
      <c r="UMO54" s="86"/>
      <c r="UMP54" s="86"/>
      <c r="UMQ54" s="86"/>
      <c r="UMR54" s="86"/>
      <c r="UMS54" s="86"/>
      <c r="UMT54" s="86"/>
      <c r="UMU54" s="86"/>
      <c r="UMV54" s="86"/>
      <c r="UMW54" s="86"/>
      <c r="UMX54" s="86"/>
      <c r="UMY54" s="86"/>
      <c r="UMZ54" s="86"/>
      <c r="UNA54" s="86"/>
      <c r="UNB54" s="86"/>
      <c r="UNC54" s="86"/>
      <c r="UND54" s="86"/>
      <c r="UNE54" s="86"/>
      <c r="UNF54" s="86"/>
      <c r="UNG54" s="86"/>
      <c r="UNH54" s="86"/>
      <c r="UNI54" s="86"/>
      <c r="UNJ54" s="86"/>
      <c r="UNK54" s="86"/>
      <c r="UNL54" s="86"/>
      <c r="UNM54" s="86"/>
      <c r="UNN54" s="86"/>
      <c r="UNO54" s="86"/>
      <c r="UNP54" s="86"/>
      <c r="UNQ54" s="86"/>
      <c r="UNR54" s="86"/>
      <c r="UNS54" s="86"/>
      <c r="UNT54" s="86"/>
      <c r="UNU54" s="86"/>
      <c r="UNV54" s="86"/>
      <c r="UNW54" s="86"/>
      <c r="UNX54" s="86"/>
      <c r="UNY54" s="86"/>
      <c r="UNZ54" s="86"/>
      <c r="UOA54" s="86"/>
      <c r="UOB54" s="86"/>
      <c r="UOC54" s="86"/>
      <c r="UOD54" s="86"/>
      <c r="UOE54" s="86"/>
      <c r="UOF54" s="86"/>
      <c r="UOG54" s="86"/>
      <c r="UOH54" s="86"/>
      <c r="UOI54" s="86"/>
      <c r="UOJ54" s="86"/>
      <c r="UOK54" s="86"/>
      <c r="UOL54" s="86"/>
      <c r="UOM54" s="86"/>
      <c r="UON54" s="86"/>
      <c r="UOO54" s="86"/>
      <c r="UOP54" s="86"/>
      <c r="UOQ54" s="86"/>
      <c r="UOR54" s="86"/>
      <c r="UOS54" s="86"/>
      <c r="UOT54" s="86"/>
      <c r="UOU54" s="86"/>
      <c r="UOV54" s="86"/>
      <c r="UOW54" s="86"/>
      <c r="UOX54" s="86"/>
      <c r="UOY54" s="86"/>
      <c r="UOZ54" s="86"/>
      <c r="UPA54" s="86"/>
      <c r="UPB54" s="86"/>
      <c r="UPC54" s="86"/>
      <c r="UPD54" s="86"/>
      <c r="UPE54" s="86"/>
      <c r="UPF54" s="86"/>
      <c r="UPG54" s="86"/>
      <c r="UPH54" s="86"/>
      <c r="UPI54" s="86"/>
      <c r="UPJ54" s="86"/>
      <c r="UPK54" s="86"/>
      <c r="UPL54" s="86"/>
      <c r="UPM54" s="86"/>
      <c r="UPN54" s="86"/>
      <c r="UPO54" s="86"/>
      <c r="UPP54" s="86"/>
      <c r="UPQ54" s="86"/>
      <c r="UPR54" s="86"/>
      <c r="UPS54" s="86"/>
      <c r="UPT54" s="86"/>
      <c r="UPU54" s="86"/>
      <c r="UPV54" s="86"/>
      <c r="UPW54" s="86"/>
      <c r="UPX54" s="86"/>
      <c r="UPY54" s="86"/>
      <c r="UPZ54" s="86"/>
      <c r="UQA54" s="86"/>
      <c r="UQB54" s="86"/>
      <c r="UQC54" s="86"/>
      <c r="UQD54" s="86"/>
      <c r="UQE54" s="86"/>
      <c r="UQF54" s="86"/>
      <c r="UQG54" s="86"/>
      <c r="UQH54" s="86"/>
      <c r="UQI54" s="86"/>
      <c r="UQJ54" s="86"/>
      <c r="UQK54" s="86"/>
      <c r="UQL54" s="86"/>
      <c r="UQM54" s="86"/>
      <c r="UQN54" s="86"/>
      <c r="UQO54" s="86"/>
      <c r="UQP54" s="86"/>
      <c r="UQQ54" s="86"/>
      <c r="UQR54" s="86"/>
      <c r="UQS54" s="86"/>
      <c r="UQT54" s="86"/>
      <c r="UQU54" s="86"/>
      <c r="UQV54" s="86"/>
      <c r="UQW54" s="86"/>
      <c r="UQX54" s="86"/>
      <c r="UQY54" s="86"/>
      <c r="UQZ54" s="86"/>
      <c r="URA54" s="86"/>
      <c r="URB54" s="86"/>
      <c r="URC54" s="86"/>
      <c r="URD54" s="86"/>
      <c r="URE54" s="86"/>
      <c r="URF54" s="86"/>
      <c r="URG54" s="86"/>
      <c r="URH54" s="86"/>
      <c r="URI54" s="86"/>
      <c r="URJ54" s="86"/>
      <c r="URK54" s="86"/>
      <c r="URL54" s="86"/>
      <c r="URM54" s="86"/>
      <c r="URN54" s="86"/>
      <c r="URO54" s="86"/>
      <c r="URP54" s="86"/>
      <c r="URQ54" s="86"/>
      <c r="URR54" s="86"/>
      <c r="URS54" s="86"/>
      <c r="URT54" s="86"/>
      <c r="URU54" s="86"/>
      <c r="URV54" s="86"/>
      <c r="URW54" s="86"/>
      <c r="URX54" s="86"/>
      <c r="URY54" s="86"/>
      <c r="URZ54" s="86"/>
      <c r="USA54" s="86"/>
      <c r="USB54" s="86"/>
      <c r="USC54" s="86"/>
      <c r="USD54" s="86"/>
      <c r="USE54" s="86"/>
      <c r="USF54" s="86"/>
      <c r="USG54" s="86"/>
      <c r="USH54" s="86"/>
      <c r="USI54" s="86"/>
      <c r="USJ54" s="86"/>
      <c r="USK54" s="86"/>
      <c r="USL54" s="86"/>
      <c r="USM54" s="86"/>
      <c r="USN54" s="86"/>
      <c r="USO54" s="86"/>
      <c r="USP54" s="86"/>
      <c r="USQ54" s="86"/>
      <c r="USR54" s="86"/>
      <c r="USS54" s="86"/>
      <c r="UST54" s="86"/>
      <c r="USU54" s="86"/>
      <c r="USV54" s="86"/>
      <c r="USW54" s="86"/>
      <c r="USX54" s="86"/>
      <c r="USY54" s="86"/>
      <c r="USZ54" s="86"/>
      <c r="UTA54" s="86"/>
      <c r="UTB54" s="86"/>
      <c r="UTC54" s="86"/>
      <c r="UTD54" s="86"/>
      <c r="UTE54" s="86"/>
      <c r="UTF54" s="86"/>
      <c r="UTG54" s="86"/>
      <c r="UTH54" s="86"/>
      <c r="UTI54" s="86"/>
      <c r="UTJ54" s="86"/>
      <c r="UTK54" s="86"/>
      <c r="UTL54" s="86"/>
      <c r="UTM54" s="86"/>
      <c r="UTN54" s="86"/>
      <c r="UTO54" s="86"/>
      <c r="UTP54" s="86"/>
      <c r="UTQ54" s="86"/>
      <c r="UTR54" s="86"/>
      <c r="UTS54" s="86"/>
      <c r="UTT54" s="86"/>
      <c r="UTU54" s="86"/>
      <c r="UTV54" s="86"/>
      <c r="UTW54" s="86"/>
      <c r="UTX54" s="86"/>
      <c r="UTY54" s="86"/>
      <c r="UTZ54" s="86"/>
      <c r="UUA54" s="86"/>
      <c r="UUB54" s="86"/>
      <c r="UUC54" s="86"/>
      <c r="UUD54" s="86"/>
      <c r="UUE54" s="86"/>
      <c r="UUF54" s="86"/>
      <c r="UUG54" s="86"/>
      <c r="UUH54" s="86"/>
      <c r="UUI54" s="86"/>
      <c r="UUJ54" s="86"/>
      <c r="UUK54" s="86"/>
      <c r="UUL54" s="86"/>
      <c r="UUM54" s="86"/>
      <c r="UUN54" s="86"/>
      <c r="UUO54" s="86"/>
      <c r="UUP54" s="86"/>
      <c r="UUQ54" s="86"/>
      <c r="UUR54" s="86"/>
      <c r="UUS54" s="86"/>
      <c r="UUT54" s="86"/>
      <c r="UUU54" s="86"/>
      <c r="UUV54" s="86"/>
      <c r="UUW54" s="86"/>
      <c r="UUX54" s="86"/>
      <c r="UUY54" s="86"/>
      <c r="UUZ54" s="86"/>
      <c r="UVA54" s="86"/>
      <c r="UVB54" s="86"/>
      <c r="UVC54" s="86"/>
      <c r="UVD54" s="86"/>
      <c r="UVE54" s="86"/>
      <c r="UVF54" s="86"/>
      <c r="UVG54" s="86"/>
      <c r="UVH54" s="86"/>
      <c r="UVI54" s="86"/>
      <c r="UVJ54" s="86"/>
      <c r="UVK54" s="86"/>
      <c r="UVL54" s="86"/>
      <c r="UVM54" s="86"/>
      <c r="UVN54" s="86"/>
      <c r="UVO54" s="86"/>
      <c r="UVP54" s="86"/>
      <c r="UVQ54" s="86"/>
      <c r="UVR54" s="86"/>
      <c r="UVS54" s="86"/>
      <c r="UVT54" s="86"/>
      <c r="UVU54" s="86"/>
      <c r="UVV54" s="86"/>
      <c r="UVW54" s="86"/>
      <c r="UVX54" s="86"/>
      <c r="UVY54" s="86"/>
      <c r="UVZ54" s="86"/>
      <c r="UWA54" s="86"/>
      <c r="UWB54" s="86"/>
      <c r="UWC54" s="86"/>
      <c r="UWD54" s="86"/>
      <c r="UWE54" s="86"/>
      <c r="UWF54" s="86"/>
      <c r="UWG54" s="86"/>
      <c r="UWH54" s="86"/>
      <c r="UWI54" s="86"/>
      <c r="UWJ54" s="86"/>
      <c r="UWK54" s="86"/>
      <c r="UWL54" s="86"/>
      <c r="UWM54" s="86"/>
      <c r="UWN54" s="86"/>
      <c r="UWO54" s="86"/>
      <c r="UWP54" s="86"/>
      <c r="UWQ54" s="86"/>
      <c r="UWR54" s="86"/>
      <c r="UWS54" s="86"/>
      <c r="UWT54" s="86"/>
      <c r="UWU54" s="86"/>
      <c r="UWV54" s="86"/>
      <c r="UWW54" s="86"/>
      <c r="UWX54" s="86"/>
      <c r="UWY54" s="86"/>
      <c r="UWZ54" s="86"/>
      <c r="UXA54" s="86"/>
      <c r="UXB54" s="86"/>
      <c r="UXC54" s="86"/>
      <c r="UXD54" s="86"/>
      <c r="UXE54" s="86"/>
      <c r="UXF54" s="86"/>
      <c r="UXG54" s="86"/>
      <c r="UXH54" s="86"/>
      <c r="UXI54" s="86"/>
      <c r="UXJ54" s="86"/>
      <c r="UXK54" s="86"/>
      <c r="UXL54" s="86"/>
      <c r="UXM54" s="86"/>
      <c r="UXN54" s="86"/>
      <c r="UXO54" s="86"/>
      <c r="UXP54" s="86"/>
      <c r="UXQ54" s="86"/>
      <c r="UXR54" s="86"/>
      <c r="UXS54" s="86"/>
      <c r="UXT54" s="86"/>
      <c r="UXU54" s="86"/>
      <c r="UXV54" s="86"/>
      <c r="UXW54" s="86"/>
      <c r="UXX54" s="86"/>
      <c r="UXY54" s="86"/>
      <c r="UXZ54" s="86"/>
      <c r="UYA54" s="86"/>
      <c r="UYB54" s="86"/>
      <c r="UYC54" s="86"/>
      <c r="UYD54" s="86"/>
      <c r="UYE54" s="86"/>
      <c r="UYF54" s="86"/>
      <c r="UYG54" s="86"/>
      <c r="UYH54" s="86"/>
      <c r="UYI54" s="86"/>
      <c r="UYJ54" s="86"/>
      <c r="UYK54" s="86"/>
      <c r="UYL54" s="86"/>
      <c r="UYM54" s="86"/>
      <c r="UYN54" s="86"/>
      <c r="UYO54" s="86"/>
      <c r="UYP54" s="86"/>
      <c r="UYQ54" s="86"/>
      <c r="UYR54" s="86"/>
      <c r="UYS54" s="86"/>
      <c r="UYT54" s="86"/>
      <c r="UYU54" s="86"/>
      <c r="UYV54" s="86"/>
      <c r="UYW54" s="86"/>
      <c r="UYX54" s="86"/>
      <c r="UYY54" s="86"/>
      <c r="UYZ54" s="86"/>
      <c r="UZA54" s="86"/>
      <c r="UZB54" s="86"/>
      <c r="UZC54" s="86"/>
      <c r="UZD54" s="86"/>
      <c r="UZE54" s="86"/>
      <c r="UZF54" s="86"/>
      <c r="UZG54" s="86"/>
      <c r="UZH54" s="86"/>
      <c r="UZI54" s="86"/>
      <c r="UZJ54" s="86"/>
      <c r="UZK54" s="86"/>
      <c r="UZL54" s="86"/>
      <c r="UZM54" s="86"/>
      <c r="UZN54" s="86"/>
      <c r="UZO54" s="86"/>
      <c r="UZP54" s="86"/>
      <c r="UZQ54" s="86"/>
      <c r="UZR54" s="86"/>
      <c r="UZS54" s="86"/>
      <c r="UZT54" s="86"/>
      <c r="UZU54" s="86"/>
      <c r="UZV54" s="86"/>
      <c r="UZW54" s="86"/>
      <c r="UZX54" s="86"/>
      <c r="UZY54" s="86"/>
      <c r="UZZ54" s="86"/>
      <c r="VAA54" s="86"/>
      <c r="VAB54" s="86"/>
      <c r="VAC54" s="86"/>
      <c r="VAD54" s="86"/>
      <c r="VAE54" s="86"/>
      <c r="VAF54" s="86"/>
      <c r="VAG54" s="86"/>
      <c r="VAH54" s="86"/>
      <c r="VAI54" s="86"/>
      <c r="VAJ54" s="86"/>
      <c r="VAK54" s="86"/>
      <c r="VAL54" s="86"/>
      <c r="VAM54" s="86"/>
      <c r="VAN54" s="86"/>
      <c r="VAO54" s="86"/>
      <c r="VAP54" s="86"/>
      <c r="VAQ54" s="86"/>
      <c r="VAR54" s="86"/>
      <c r="VAS54" s="86"/>
      <c r="VAT54" s="86"/>
      <c r="VAU54" s="86"/>
      <c r="VAV54" s="86"/>
      <c r="VAW54" s="86"/>
      <c r="VAX54" s="86"/>
      <c r="VAY54" s="86"/>
      <c r="VAZ54" s="86"/>
      <c r="VBA54" s="86"/>
      <c r="VBB54" s="86"/>
      <c r="VBC54" s="86"/>
      <c r="VBD54" s="86"/>
      <c r="VBE54" s="86"/>
      <c r="VBF54" s="86"/>
      <c r="VBG54" s="86"/>
      <c r="VBH54" s="86"/>
      <c r="VBI54" s="86"/>
      <c r="VBJ54" s="86"/>
      <c r="VBK54" s="86"/>
      <c r="VBL54" s="86"/>
      <c r="VBM54" s="86"/>
      <c r="VBN54" s="86"/>
      <c r="VBO54" s="86"/>
      <c r="VBP54" s="86"/>
      <c r="VBQ54" s="86"/>
      <c r="VBR54" s="86"/>
      <c r="VBS54" s="86"/>
      <c r="VBT54" s="86"/>
      <c r="VBU54" s="86"/>
      <c r="VBV54" s="86"/>
      <c r="VBW54" s="86"/>
      <c r="VBX54" s="86"/>
      <c r="VBY54" s="86"/>
      <c r="VBZ54" s="86"/>
      <c r="VCA54" s="86"/>
      <c r="VCB54" s="86"/>
      <c r="VCC54" s="86"/>
      <c r="VCD54" s="86"/>
      <c r="VCE54" s="86"/>
      <c r="VCF54" s="86"/>
      <c r="VCG54" s="86"/>
      <c r="VCH54" s="86"/>
      <c r="VCI54" s="86"/>
      <c r="VCJ54" s="86"/>
      <c r="VCK54" s="86"/>
      <c r="VCL54" s="86"/>
      <c r="VCM54" s="86"/>
      <c r="VCN54" s="86"/>
      <c r="VCO54" s="86"/>
      <c r="VCP54" s="86"/>
      <c r="VCQ54" s="86"/>
      <c r="VCR54" s="86"/>
      <c r="VCS54" s="86"/>
      <c r="VCT54" s="86"/>
      <c r="VCU54" s="86"/>
      <c r="VCV54" s="86"/>
      <c r="VCW54" s="86"/>
      <c r="VCX54" s="86"/>
      <c r="VCY54" s="86"/>
      <c r="VCZ54" s="86"/>
      <c r="VDA54" s="86"/>
      <c r="VDB54" s="86"/>
      <c r="VDC54" s="86"/>
      <c r="VDD54" s="86"/>
      <c r="VDE54" s="86"/>
      <c r="VDF54" s="86"/>
      <c r="VDG54" s="86"/>
      <c r="VDH54" s="86"/>
      <c r="VDI54" s="86"/>
      <c r="VDJ54" s="86"/>
      <c r="VDK54" s="86"/>
      <c r="VDL54" s="86"/>
      <c r="VDM54" s="86"/>
      <c r="VDN54" s="86"/>
      <c r="VDO54" s="86"/>
      <c r="VDP54" s="86"/>
      <c r="VDQ54" s="86"/>
      <c r="VDR54" s="86"/>
      <c r="VDS54" s="86"/>
      <c r="VDT54" s="86"/>
      <c r="VDU54" s="86"/>
      <c r="VDV54" s="86"/>
      <c r="VDW54" s="86"/>
      <c r="VDX54" s="86"/>
      <c r="VDY54" s="86"/>
      <c r="VDZ54" s="86"/>
      <c r="VEA54" s="86"/>
      <c r="VEB54" s="86"/>
      <c r="VEC54" s="86"/>
      <c r="VED54" s="86"/>
      <c r="VEE54" s="86"/>
      <c r="VEF54" s="86"/>
      <c r="VEG54" s="86"/>
      <c r="VEH54" s="86"/>
      <c r="VEI54" s="86"/>
      <c r="VEJ54" s="86"/>
      <c r="VEK54" s="86"/>
      <c r="VEL54" s="86"/>
      <c r="VEM54" s="86"/>
      <c r="VEN54" s="86"/>
      <c r="VEO54" s="86"/>
      <c r="VEP54" s="86"/>
      <c r="VEQ54" s="86"/>
      <c r="VER54" s="86"/>
      <c r="VES54" s="86"/>
      <c r="VET54" s="86"/>
      <c r="VEU54" s="86"/>
      <c r="VEV54" s="86"/>
      <c r="VEW54" s="86"/>
      <c r="VEX54" s="86"/>
      <c r="VEY54" s="86"/>
      <c r="VEZ54" s="86"/>
      <c r="VFA54" s="86"/>
      <c r="VFB54" s="86"/>
      <c r="VFC54" s="86"/>
      <c r="VFD54" s="86"/>
      <c r="VFE54" s="86"/>
      <c r="VFF54" s="86"/>
      <c r="VFG54" s="86"/>
      <c r="VFH54" s="86"/>
      <c r="VFI54" s="86"/>
      <c r="VFJ54" s="86"/>
      <c r="VFK54" s="86"/>
      <c r="VFL54" s="86"/>
      <c r="VFM54" s="86"/>
      <c r="VFN54" s="86"/>
      <c r="VFO54" s="86"/>
      <c r="VFP54" s="86"/>
      <c r="VFQ54" s="86"/>
      <c r="VFR54" s="86"/>
      <c r="VFS54" s="86"/>
      <c r="VFT54" s="86"/>
      <c r="VFU54" s="86"/>
      <c r="VFV54" s="86"/>
      <c r="VFW54" s="86"/>
      <c r="VFX54" s="86"/>
      <c r="VFY54" s="86"/>
      <c r="VFZ54" s="86"/>
      <c r="VGA54" s="86"/>
      <c r="VGB54" s="86"/>
      <c r="VGC54" s="86"/>
      <c r="VGD54" s="86"/>
      <c r="VGE54" s="86"/>
      <c r="VGF54" s="86"/>
      <c r="VGG54" s="86"/>
      <c r="VGH54" s="86"/>
      <c r="VGI54" s="86"/>
      <c r="VGJ54" s="86"/>
      <c r="VGK54" s="86"/>
      <c r="VGL54" s="86"/>
      <c r="VGM54" s="86"/>
      <c r="VGN54" s="86"/>
      <c r="VGO54" s="86"/>
      <c r="VGP54" s="86"/>
      <c r="VGQ54" s="86"/>
      <c r="VGR54" s="86"/>
      <c r="VGS54" s="86"/>
      <c r="VGT54" s="86"/>
      <c r="VGU54" s="86"/>
      <c r="VGV54" s="86"/>
      <c r="VGW54" s="86"/>
      <c r="VGX54" s="86"/>
      <c r="VGY54" s="86"/>
      <c r="VGZ54" s="86"/>
      <c r="VHA54" s="86"/>
      <c r="VHB54" s="86"/>
      <c r="VHC54" s="86"/>
      <c r="VHD54" s="86"/>
      <c r="VHE54" s="86"/>
      <c r="VHF54" s="86"/>
      <c r="VHG54" s="86"/>
      <c r="VHH54" s="86"/>
      <c r="VHI54" s="86"/>
      <c r="VHJ54" s="86"/>
      <c r="VHK54" s="86"/>
      <c r="VHL54" s="86"/>
      <c r="VHM54" s="86"/>
      <c r="VHN54" s="86"/>
      <c r="VHO54" s="86"/>
      <c r="VHP54" s="86"/>
      <c r="VHQ54" s="86"/>
      <c r="VHR54" s="86"/>
      <c r="VHS54" s="86"/>
      <c r="VHT54" s="86"/>
      <c r="VHU54" s="86"/>
      <c r="VHV54" s="86"/>
      <c r="VHW54" s="86"/>
      <c r="VHX54" s="86"/>
      <c r="VHY54" s="86"/>
      <c r="VHZ54" s="86"/>
      <c r="VIA54" s="86"/>
      <c r="VIB54" s="86"/>
      <c r="VIC54" s="86"/>
      <c r="VID54" s="86"/>
      <c r="VIE54" s="86"/>
      <c r="VIF54" s="86"/>
      <c r="VIG54" s="86"/>
      <c r="VIH54" s="86"/>
      <c r="VII54" s="86"/>
      <c r="VIJ54" s="86"/>
      <c r="VIK54" s="86"/>
      <c r="VIL54" s="86"/>
      <c r="VIM54" s="86"/>
      <c r="VIN54" s="86"/>
      <c r="VIO54" s="86"/>
      <c r="VIP54" s="86"/>
      <c r="VIQ54" s="86"/>
      <c r="VIR54" s="86"/>
      <c r="VIS54" s="86"/>
      <c r="VIT54" s="86"/>
      <c r="VIU54" s="86"/>
      <c r="VIV54" s="86"/>
      <c r="VIW54" s="86"/>
      <c r="VIX54" s="86"/>
      <c r="VIY54" s="86"/>
      <c r="VIZ54" s="86"/>
      <c r="VJA54" s="86"/>
      <c r="VJB54" s="86"/>
      <c r="VJC54" s="86"/>
      <c r="VJD54" s="86"/>
      <c r="VJE54" s="86"/>
      <c r="VJF54" s="86"/>
      <c r="VJG54" s="86"/>
      <c r="VJH54" s="86"/>
      <c r="VJI54" s="86"/>
      <c r="VJJ54" s="86"/>
      <c r="VJK54" s="86"/>
      <c r="VJL54" s="86"/>
      <c r="VJM54" s="86"/>
      <c r="VJN54" s="86"/>
      <c r="VJO54" s="86"/>
      <c r="VJP54" s="86"/>
      <c r="VJQ54" s="86"/>
      <c r="VJR54" s="86"/>
      <c r="VJS54" s="86"/>
      <c r="VJT54" s="86"/>
      <c r="VJU54" s="86"/>
      <c r="VJV54" s="86"/>
      <c r="VJW54" s="86"/>
      <c r="VJX54" s="86"/>
      <c r="VJY54" s="86"/>
      <c r="VJZ54" s="86"/>
      <c r="VKA54" s="86"/>
      <c r="VKB54" s="86"/>
      <c r="VKC54" s="86"/>
      <c r="VKD54" s="86"/>
      <c r="VKE54" s="86"/>
      <c r="VKF54" s="86"/>
      <c r="VKG54" s="86"/>
      <c r="VKH54" s="86"/>
      <c r="VKI54" s="86"/>
      <c r="VKJ54" s="86"/>
      <c r="VKK54" s="86"/>
      <c r="VKL54" s="86"/>
      <c r="VKM54" s="86"/>
      <c r="VKN54" s="86"/>
      <c r="VKO54" s="86"/>
      <c r="VKP54" s="86"/>
      <c r="VKQ54" s="86"/>
      <c r="VKR54" s="86"/>
      <c r="VKS54" s="86"/>
      <c r="VKT54" s="86"/>
      <c r="VKU54" s="86"/>
      <c r="VKV54" s="86"/>
      <c r="VKW54" s="86"/>
      <c r="VKX54" s="86"/>
      <c r="VKY54" s="86"/>
      <c r="VKZ54" s="86"/>
      <c r="VLA54" s="86"/>
      <c r="VLB54" s="86"/>
      <c r="VLC54" s="86"/>
      <c r="VLD54" s="86"/>
      <c r="VLE54" s="86"/>
      <c r="VLF54" s="86"/>
      <c r="VLG54" s="86"/>
      <c r="VLH54" s="86"/>
      <c r="VLI54" s="86"/>
      <c r="VLJ54" s="86"/>
      <c r="VLK54" s="86"/>
      <c r="VLL54" s="86"/>
      <c r="VLM54" s="86"/>
      <c r="VLN54" s="86"/>
      <c r="VLO54" s="86"/>
      <c r="VLP54" s="86"/>
      <c r="VLQ54" s="86"/>
      <c r="VLR54" s="86"/>
      <c r="VLS54" s="86"/>
      <c r="VLT54" s="86"/>
      <c r="VLU54" s="86"/>
      <c r="VLV54" s="86"/>
      <c r="VLW54" s="86"/>
      <c r="VLX54" s="86"/>
      <c r="VLY54" s="86"/>
      <c r="VLZ54" s="86"/>
      <c r="VMA54" s="86"/>
      <c r="VMB54" s="86"/>
      <c r="VMC54" s="86"/>
      <c r="VMD54" s="86"/>
      <c r="VME54" s="86"/>
      <c r="VMF54" s="86"/>
      <c r="VMG54" s="86"/>
      <c r="VMH54" s="86"/>
      <c r="VMI54" s="86"/>
      <c r="VMJ54" s="86"/>
      <c r="VMK54" s="86"/>
      <c r="VML54" s="86"/>
      <c r="VMM54" s="86"/>
      <c r="VMN54" s="86"/>
      <c r="VMO54" s="86"/>
      <c r="VMP54" s="86"/>
      <c r="VMQ54" s="86"/>
      <c r="VMR54" s="86"/>
      <c r="VMS54" s="86"/>
      <c r="VMT54" s="86"/>
      <c r="VMU54" s="86"/>
      <c r="VMV54" s="86"/>
      <c r="VMW54" s="86"/>
      <c r="VMX54" s="86"/>
      <c r="VMY54" s="86"/>
      <c r="VMZ54" s="86"/>
      <c r="VNA54" s="86"/>
      <c r="VNB54" s="86"/>
      <c r="VNC54" s="86"/>
      <c r="VND54" s="86"/>
      <c r="VNE54" s="86"/>
      <c r="VNF54" s="86"/>
      <c r="VNG54" s="86"/>
      <c r="VNH54" s="86"/>
      <c r="VNI54" s="86"/>
      <c r="VNJ54" s="86"/>
      <c r="VNK54" s="86"/>
      <c r="VNL54" s="86"/>
      <c r="VNM54" s="86"/>
      <c r="VNN54" s="86"/>
      <c r="VNO54" s="86"/>
      <c r="VNP54" s="86"/>
      <c r="VNQ54" s="86"/>
      <c r="VNR54" s="86"/>
      <c r="VNS54" s="86"/>
      <c r="VNT54" s="86"/>
      <c r="VNU54" s="86"/>
      <c r="VNV54" s="86"/>
      <c r="VNW54" s="86"/>
      <c r="VNX54" s="86"/>
      <c r="VNY54" s="86"/>
      <c r="VNZ54" s="86"/>
      <c r="VOA54" s="86"/>
      <c r="VOB54" s="86"/>
      <c r="VOC54" s="86"/>
      <c r="VOD54" s="86"/>
      <c r="VOE54" s="86"/>
      <c r="VOF54" s="86"/>
      <c r="VOG54" s="86"/>
      <c r="VOH54" s="86"/>
      <c r="VOI54" s="86"/>
      <c r="VOJ54" s="86"/>
      <c r="VOK54" s="86"/>
      <c r="VOL54" s="86"/>
      <c r="VOM54" s="86"/>
      <c r="VON54" s="86"/>
      <c r="VOO54" s="86"/>
      <c r="VOP54" s="86"/>
      <c r="VOQ54" s="86"/>
      <c r="VOR54" s="86"/>
      <c r="VOS54" s="86"/>
      <c r="VOT54" s="86"/>
      <c r="VOU54" s="86"/>
      <c r="VOV54" s="86"/>
      <c r="VOW54" s="86"/>
      <c r="VOX54" s="86"/>
      <c r="VOY54" s="86"/>
      <c r="VOZ54" s="86"/>
      <c r="VPA54" s="86"/>
      <c r="VPB54" s="86"/>
      <c r="VPC54" s="86"/>
      <c r="VPD54" s="86"/>
      <c r="VPE54" s="86"/>
      <c r="VPF54" s="86"/>
      <c r="VPG54" s="86"/>
      <c r="VPH54" s="86"/>
      <c r="VPI54" s="86"/>
      <c r="VPJ54" s="86"/>
      <c r="VPK54" s="86"/>
      <c r="VPL54" s="86"/>
      <c r="VPM54" s="86"/>
      <c r="VPN54" s="86"/>
      <c r="VPO54" s="86"/>
      <c r="VPP54" s="86"/>
      <c r="VPQ54" s="86"/>
      <c r="VPR54" s="86"/>
      <c r="VPS54" s="86"/>
      <c r="VPT54" s="86"/>
      <c r="VPU54" s="86"/>
      <c r="VPV54" s="86"/>
      <c r="VPW54" s="86"/>
      <c r="VPX54" s="86"/>
      <c r="VPY54" s="86"/>
      <c r="VPZ54" s="86"/>
      <c r="VQA54" s="86"/>
      <c r="VQB54" s="86"/>
      <c r="VQC54" s="86"/>
      <c r="VQD54" s="86"/>
      <c r="VQE54" s="86"/>
      <c r="VQF54" s="86"/>
      <c r="VQG54" s="86"/>
      <c r="VQH54" s="86"/>
      <c r="VQI54" s="86"/>
      <c r="VQJ54" s="86"/>
      <c r="VQK54" s="86"/>
      <c r="VQL54" s="86"/>
      <c r="VQM54" s="86"/>
      <c r="VQN54" s="86"/>
      <c r="VQO54" s="86"/>
      <c r="VQP54" s="86"/>
      <c r="VQQ54" s="86"/>
      <c r="VQR54" s="86"/>
      <c r="VQS54" s="86"/>
      <c r="VQT54" s="86"/>
      <c r="VQU54" s="86"/>
      <c r="VQV54" s="86"/>
      <c r="VQW54" s="86"/>
      <c r="VQX54" s="86"/>
      <c r="VQY54" s="86"/>
      <c r="VQZ54" s="86"/>
      <c r="VRA54" s="86"/>
      <c r="VRB54" s="86"/>
      <c r="VRC54" s="86"/>
      <c r="VRD54" s="86"/>
      <c r="VRE54" s="86"/>
      <c r="VRF54" s="86"/>
      <c r="VRG54" s="86"/>
      <c r="VRH54" s="86"/>
      <c r="VRI54" s="86"/>
      <c r="VRJ54" s="86"/>
      <c r="VRK54" s="86"/>
      <c r="VRL54" s="86"/>
      <c r="VRM54" s="86"/>
      <c r="VRN54" s="86"/>
      <c r="VRO54" s="86"/>
      <c r="VRP54" s="86"/>
      <c r="VRQ54" s="86"/>
      <c r="VRR54" s="86"/>
      <c r="VRS54" s="86"/>
      <c r="VRT54" s="86"/>
      <c r="VRU54" s="86"/>
      <c r="VRV54" s="86"/>
      <c r="VRW54" s="86"/>
      <c r="VRX54" s="86"/>
      <c r="VRY54" s="86"/>
      <c r="VRZ54" s="86"/>
      <c r="VSA54" s="86"/>
      <c r="VSB54" s="86"/>
      <c r="VSC54" s="86"/>
      <c r="VSD54" s="86"/>
      <c r="VSE54" s="86"/>
      <c r="VSF54" s="86"/>
      <c r="VSG54" s="86"/>
      <c r="VSH54" s="86"/>
      <c r="VSI54" s="86"/>
      <c r="VSJ54" s="86"/>
      <c r="VSK54" s="86"/>
      <c r="VSL54" s="86"/>
      <c r="VSM54" s="86"/>
      <c r="VSN54" s="86"/>
      <c r="VSO54" s="86"/>
      <c r="VSP54" s="86"/>
      <c r="VSQ54" s="86"/>
      <c r="VSR54" s="86"/>
      <c r="VSS54" s="86"/>
      <c r="VST54" s="86"/>
      <c r="VSU54" s="86"/>
      <c r="VSV54" s="86"/>
      <c r="VSW54" s="86"/>
      <c r="VSX54" s="86"/>
      <c r="VSY54" s="86"/>
      <c r="VSZ54" s="86"/>
      <c r="VTA54" s="86"/>
      <c r="VTB54" s="86"/>
      <c r="VTC54" s="86"/>
      <c r="VTD54" s="86"/>
      <c r="VTE54" s="86"/>
      <c r="VTF54" s="86"/>
      <c r="VTG54" s="86"/>
      <c r="VTH54" s="86"/>
      <c r="VTI54" s="86"/>
      <c r="VTJ54" s="86"/>
      <c r="VTK54" s="86"/>
      <c r="VTL54" s="86"/>
      <c r="VTM54" s="86"/>
      <c r="VTN54" s="86"/>
      <c r="VTO54" s="86"/>
      <c r="VTP54" s="86"/>
      <c r="VTQ54" s="86"/>
      <c r="VTR54" s="86"/>
      <c r="VTS54" s="86"/>
      <c r="VTT54" s="86"/>
      <c r="VTU54" s="86"/>
      <c r="VTV54" s="86"/>
      <c r="VTW54" s="86"/>
      <c r="VTX54" s="86"/>
      <c r="VTY54" s="86"/>
      <c r="VTZ54" s="86"/>
      <c r="VUA54" s="86"/>
      <c r="VUB54" s="86"/>
      <c r="VUC54" s="86"/>
      <c r="VUD54" s="86"/>
      <c r="VUE54" s="86"/>
      <c r="VUF54" s="86"/>
      <c r="VUG54" s="86"/>
      <c r="VUH54" s="86"/>
      <c r="VUI54" s="86"/>
      <c r="VUJ54" s="86"/>
      <c r="VUK54" s="86"/>
      <c r="VUL54" s="86"/>
      <c r="VUM54" s="86"/>
      <c r="VUN54" s="86"/>
      <c r="VUO54" s="86"/>
      <c r="VUP54" s="86"/>
      <c r="VUQ54" s="86"/>
      <c r="VUR54" s="86"/>
      <c r="VUS54" s="86"/>
      <c r="VUT54" s="86"/>
      <c r="VUU54" s="86"/>
      <c r="VUV54" s="86"/>
      <c r="VUW54" s="86"/>
      <c r="VUX54" s="86"/>
      <c r="VUY54" s="86"/>
      <c r="VUZ54" s="86"/>
      <c r="VVA54" s="86"/>
      <c r="VVB54" s="86"/>
      <c r="VVC54" s="86"/>
      <c r="VVD54" s="86"/>
      <c r="VVE54" s="86"/>
      <c r="VVF54" s="86"/>
      <c r="VVG54" s="86"/>
      <c r="VVH54" s="86"/>
      <c r="VVI54" s="86"/>
      <c r="VVJ54" s="86"/>
      <c r="VVK54" s="86"/>
      <c r="VVL54" s="86"/>
      <c r="VVM54" s="86"/>
      <c r="VVN54" s="86"/>
      <c r="VVO54" s="86"/>
      <c r="VVP54" s="86"/>
      <c r="VVQ54" s="86"/>
      <c r="VVR54" s="86"/>
      <c r="VVS54" s="86"/>
      <c r="VVT54" s="86"/>
      <c r="VVU54" s="86"/>
      <c r="VVV54" s="86"/>
      <c r="VVW54" s="86"/>
      <c r="VVX54" s="86"/>
      <c r="VVY54" s="86"/>
      <c r="VVZ54" s="86"/>
      <c r="VWA54" s="86"/>
      <c r="VWB54" s="86"/>
      <c r="VWC54" s="86"/>
      <c r="VWD54" s="86"/>
      <c r="VWE54" s="86"/>
      <c r="VWF54" s="86"/>
      <c r="VWG54" s="86"/>
      <c r="VWH54" s="86"/>
      <c r="VWI54" s="86"/>
      <c r="VWJ54" s="86"/>
      <c r="VWK54" s="86"/>
      <c r="VWL54" s="86"/>
      <c r="VWM54" s="86"/>
      <c r="VWN54" s="86"/>
      <c r="VWO54" s="86"/>
      <c r="VWP54" s="86"/>
      <c r="VWQ54" s="86"/>
      <c r="VWR54" s="86"/>
      <c r="VWS54" s="86"/>
      <c r="VWT54" s="86"/>
      <c r="VWU54" s="86"/>
      <c r="VWV54" s="86"/>
      <c r="VWW54" s="86"/>
      <c r="VWX54" s="86"/>
      <c r="VWY54" s="86"/>
      <c r="VWZ54" s="86"/>
      <c r="VXA54" s="86"/>
      <c r="VXB54" s="86"/>
      <c r="VXC54" s="86"/>
      <c r="VXD54" s="86"/>
      <c r="VXE54" s="86"/>
      <c r="VXF54" s="86"/>
      <c r="VXG54" s="86"/>
      <c r="VXH54" s="86"/>
      <c r="VXI54" s="86"/>
      <c r="VXJ54" s="86"/>
      <c r="VXK54" s="86"/>
      <c r="VXL54" s="86"/>
      <c r="VXM54" s="86"/>
      <c r="VXN54" s="86"/>
      <c r="VXO54" s="86"/>
      <c r="VXP54" s="86"/>
      <c r="VXQ54" s="86"/>
      <c r="VXR54" s="86"/>
      <c r="VXS54" s="86"/>
      <c r="VXT54" s="86"/>
      <c r="VXU54" s="86"/>
      <c r="VXV54" s="86"/>
      <c r="VXW54" s="86"/>
      <c r="VXX54" s="86"/>
      <c r="VXY54" s="86"/>
      <c r="VXZ54" s="86"/>
      <c r="VYA54" s="86"/>
      <c r="VYB54" s="86"/>
      <c r="VYC54" s="86"/>
      <c r="VYD54" s="86"/>
      <c r="VYE54" s="86"/>
      <c r="VYF54" s="86"/>
      <c r="VYG54" s="86"/>
      <c r="VYH54" s="86"/>
      <c r="VYI54" s="86"/>
      <c r="VYJ54" s="86"/>
      <c r="VYK54" s="86"/>
      <c r="VYL54" s="86"/>
      <c r="VYM54" s="86"/>
      <c r="VYN54" s="86"/>
      <c r="VYO54" s="86"/>
      <c r="VYP54" s="86"/>
      <c r="VYQ54" s="86"/>
      <c r="VYR54" s="86"/>
      <c r="VYS54" s="86"/>
      <c r="VYT54" s="86"/>
      <c r="VYU54" s="86"/>
      <c r="VYV54" s="86"/>
      <c r="VYW54" s="86"/>
      <c r="VYX54" s="86"/>
      <c r="VYY54" s="86"/>
      <c r="VYZ54" s="86"/>
      <c r="VZA54" s="86"/>
      <c r="VZB54" s="86"/>
      <c r="VZC54" s="86"/>
      <c r="VZD54" s="86"/>
      <c r="VZE54" s="86"/>
      <c r="VZF54" s="86"/>
      <c r="VZG54" s="86"/>
      <c r="VZH54" s="86"/>
      <c r="VZI54" s="86"/>
      <c r="VZJ54" s="86"/>
      <c r="VZK54" s="86"/>
      <c r="VZL54" s="86"/>
      <c r="VZM54" s="86"/>
      <c r="VZN54" s="86"/>
      <c r="VZO54" s="86"/>
      <c r="VZP54" s="86"/>
      <c r="VZQ54" s="86"/>
      <c r="VZR54" s="86"/>
      <c r="VZS54" s="86"/>
      <c r="VZT54" s="86"/>
      <c r="VZU54" s="86"/>
      <c r="VZV54" s="86"/>
      <c r="VZW54" s="86"/>
      <c r="VZX54" s="86"/>
      <c r="VZY54" s="86"/>
      <c r="VZZ54" s="86"/>
      <c r="WAA54" s="86"/>
      <c r="WAB54" s="86"/>
      <c r="WAC54" s="86"/>
      <c r="WAD54" s="86"/>
      <c r="WAE54" s="86"/>
      <c r="WAF54" s="86"/>
      <c r="WAG54" s="86"/>
      <c r="WAH54" s="86"/>
      <c r="WAI54" s="86"/>
      <c r="WAJ54" s="86"/>
      <c r="WAK54" s="86"/>
      <c r="WAL54" s="86"/>
      <c r="WAM54" s="86"/>
      <c r="WAN54" s="86"/>
      <c r="WAO54" s="86"/>
      <c r="WAP54" s="86"/>
      <c r="WAQ54" s="86"/>
      <c r="WAR54" s="86"/>
      <c r="WAS54" s="86"/>
      <c r="WAT54" s="86"/>
      <c r="WAU54" s="86"/>
      <c r="WAV54" s="86"/>
      <c r="WAW54" s="86"/>
      <c r="WAX54" s="86"/>
      <c r="WAY54" s="86"/>
      <c r="WAZ54" s="86"/>
      <c r="WBA54" s="86"/>
      <c r="WBB54" s="86"/>
      <c r="WBC54" s="86"/>
      <c r="WBD54" s="86"/>
      <c r="WBE54" s="86"/>
      <c r="WBF54" s="86"/>
      <c r="WBG54" s="86"/>
      <c r="WBH54" s="86"/>
      <c r="WBI54" s="86"/>
      <c r="WBJ54" s="86"/>
      <c r="WBK54" s="86"/>
      <c r="WBL54" s="86"/>
      <c r="WBM54" s="86"/>
      <c r="WBN54" s="86"/>
      <c r="WBO54" s="86"/>
      <c r="WBP54" s="86"/>
      <c r="WBQ54" s="86"/>
      <c r="WBR54" s="86"/>
      <c r="WBS54" s="86"/>
      <c r="WBT54" s="86"/>
      <c r="WBU54" s="86"/>
      <c r="WBV54" s="86"/>
      <c r="WBW54" s="86"/>
      <c r="WBX54" s="86"/>
      <c r="WBY54" s="86"/>
      <c r="WBZ54" s="86"/>
      <c r="WCA54" s="86"/>
      <c r="WCB54" s="86"/>
      <c r="WCC54" s="86"/>
      <c r="WCD54" s="86"/>
      <c r="WCE54" s="86"/>
      <c r="WCF54" s="86"/>
      <c r="WCG54" s="86"/>
      <c r="WCH54" s="86"/>
      <c r="WCI54" s="86"/>
      <c r="WCJ54" s="86"/>
      <c r="WCK54" s="86"/>
      <c r="WCL54" s="86"/>
      <c r="WCM54" s="86"/>
      <c r="WCN54" s="86"/>
      <c r="WCO54" s="86"/>
      <c r="WCP54" s="86"/>
      <c r="WCQ54" s="86"/>
      <c r="WCR54" s="86"/>
      <c r="WCS54" s="86"/>
      <c r="WCT54" s="86"/>
      <c r="WCU54" s="86"/>
      <c r="WCV54" s="86"/>
      <c r="WCW54" s="86"/>
      <c r="WCX54" s="86"/>
      <c r="WCY54" s="86"/>
      <c r="WCZ54" s="86"/>
      <c r="WDA54" s="86"/>
      <c r="WDB54" s="86"/>
      <c r="WDC54" s="86"/>
      <c r="WDD54" s="86"/>
      <c r="WDE54" s="86"/>
      <c r="WDF54" s="86"/>
      <c r="WDG54" s="86"/>
      <c r="WDH54" s="86"/>
      <c r="WDI54" s="86"/>
      <c r="WDJ54" s="86"/>
      <c r="WDK54" s="86"/>
      <c r="WDL54" s="86"/>
      <c r="WDM54" s="86"/>
      <c r="WDN54" s="86"/>
      <c r="WDO54" s="86"/>
      <c r="WDP54" s="86"/>
      <c r="WDQ54" s="86"/>
      <c r="WDR54" s="86"/>
      <c r="WDS54" s="86"/>
      <c r="WDT54" s="86"/>
      <c r="WDU54" s="86"/>
      <c r="WDV54" s="86"/>
      <c r="WDW54" s="86"/>
      <c r="WDX54" s="86"/>
      <c r="WDY54" s="86"/>
      <c r="WDZ54" s="86"/>
      <c r="WEA54" s="86"/>
      <c r="WEB54" s="86"/>
      <c r="WEC54" s="86"/>
      <c r="WED54" s="86"/>
      <c r="WEE54" s="86"/>
      <c r="WEF54" s="86"/>
      <c r="WEG54" s="86"/>
      <c r="WEH54" s="86"/>
      <c r="WEI54" s="86"/>
      <c r="WEJ54" s="86"/>
      <c r="WEK54" s="86"/>
      <c r="WEL54" s="86"/>
      <c r="WEM54" s="86"/>
      <c r="WEN54" s="86"/>
      <c r="WEO54" s="86"/>
      <c r="WEP54" s="86"/>
      <c r="WEQ54" s="86"/>
      <c r="WER54" s="86"/>
      <c r="WES54" s="86"/>
      <c r="WET54" s="86"/>
      <c r="WEU54" s="86"/>
      <c r="WEV54" s="86"/>
      <c r="WEW54" s="86"/>
      <c r="WEX54" s="86"/>
      <c r="WEY54" s="86"/>
      <c r="WEZ54" s="86"/>
      <c r="WFA54" s="86"/>
      <c r="WFB54" s="86"/>
      <c r="WFC54" s="86"/>
      <c r="WFD54" s="86"/>
      <c r="WFE54" s="86"/>
      <c r="WFF54" s="86"/>
      <c r="WFG54" s="86"/>
      <c r="WFH54" s="86"/>
      <c r="WFI54" s="86"/>
      <c r="WFJ54" s="86"/>
      <c r="WFK54" s="86"/>
      <c r="WFL54" s="86"/>
      <c r="WFM54" s="86"/>
      <c r="WFN54" s="86"/>
      <c r="WFO54" s="86"/>
      <c r="WFP54" s="86"/>
      <c r="WFQ54" s="86"/>
      <c r="WFR54" s="86"/>
      <c r="WFS54" s="86"/>
      <c r="WFT54" s="86"/>
      <c r="WFU54" s="86"/>
      <c r="WFV54" s="86"/>
      <c r="WFW54" s="86"/>
      <c r="WFX54" s="86"/>
      <c r="WFY54" s="86"/>
      <c r="WFZ54" s="86"/>
      <c r="WGA54" s="86"/>
      <c r="WGB54" s="86"/>
      <c r="WGC54" s="86"/>
      <c r="WGD54" s="86"/>
      <c r="WGE54" s="86"/>
      <c r="WGF54" s="86"/>
      <c r="WGG54" s="86"/>
      <c r="WGH54" s="86"/>
      <c r="WGI54" s="86"/>
      <c r="WGJ54" s="86"/>
      <c r="WGK54" s="86"/>
      <c r="WGL54" s="86"/>
      <c r="WGM54" s="86"/>
      <c r="WGN54" s="86"/>
      <c r="WGO54" s="86"/>
      <c r="WGP54" s="86"/>
      <c r="WGQ54" s="86"/>
      <c r="WGR54" s="86"/>
      <c r="WGS54" s="86"/>
      <c r="WGT54" s="86"/>
      <c r="WGU54" s="86"/>
      <c r="WGV54" s="86"/>
      <c r="WGW54" s="86"/>
      <c r="WGX54" s="86"/>
      <c r="WGY54" s="86"/>
      <c r="WGZ54" s="86"/>
      <c r="WHA54" s="86"/>
      <c r="WHB54" s="86"/>
      <c r="WHC54" s="86"/>
      <c r="WHD54" s="86"/>
      <c r="WHE54" s="86"/>
      <c r="WHF54" s="86"/>
      <c r="WHG54" s="86"/>
      <c r="WHH54" s="86"/>
      <c r="WHI54" s="86"/>
      <c r="WHJ54" s="86"/>
      <c r="WHK54" s="86"/>
      <c r="WHL54" s="86"/>
      <c r="WHM54" s="86"/>
      <c r="WHN54" s="86"/>
      <c r="WHO54" s="86"/>
      <c r="WHP54" s="86"/>
      <c r="WHQ54" s="86"/>
      <c r="WHR54" s="86"/>
      <c r="WHS54" s="86"/>
      <c r="WHT54" s="86"/>
      <c r="WHU54" s="86"/>
      <c r="WHV54" s="86"/>
      <c r="WHW54" s="86"/>
      <c r="WHX54" s="86"/>
      <c r="WHY54" s="86"/>
      <c r="WHZ54" s="86"/>
      <c r="WIA54" s="86"/>
      <c r="WIB54" s="86"/>
      <c r="WIC54" s="86"/>
      <c r="WID54" s="86"/>
      <c r="WIE54" s="86"/>
      <c r="WIF54" s="86"/>
      <c r="WIG54" s="86"/>
      <c r="WIH54" s="86"/>
      <c r="WII54" s="86"/>
      <c r="WIJ54" s="86"/>
      <c r="WIK54" s="86"/>
      <c r="WIL54" s="86"/>
      <c r="WIM54" s="86"/>
      <c r="WIN54" s="86"/>
      <c r="WIO54" s="86"/>
      <c r="WIP54" s="86"/>
      <c r="WIQ54" s="86"/>
      <c r="WIR54" s="86"/>
      <c r="WIS54" s="86"/>
      <c r="WIT54" s="86"/>
      <c r="WIU54" s="86"/>
      <c r="WIV54" s="86"/>
      <c r="WIW54" s="86"/>
      <c r="WIX54" s="86"/>
      <c r="WIY54" s="86"/>
      <c r="WIZ54" s="86"/>
      <c r="WJA54" s="86"/>
      <c r="WJB54" s="86"/>
      <c r="WJC54" s="86"/>
      <c r="WJD54" s="86"/>
      <c r="WJE54" s="86"/>
      <c r="WJF54" s="86"/>
      <c r="WJG54" s="86"/>
      <c r="WJH54" s="86"/>
      <c r="WJI54" s="86"/>
      <c r="WJJ54" s="86"/>
      <c r="WJK54" s="86"/>
      <c r="WJL54" s="86"/>
      <c r="WJM54" s="86"/>
      <c r="WJN54" s="86"/>
      <c r="WJO54" s="86"/>
      <c r="WJP54" s="86"/>
      <c r="WJQ54" s="86"/>
      <c r="WJR54" s="86"/>
      <c r="WJS54" s="86"/>
      <c r="WJT54" s="86"/>
      <c r="WJU54" s="86"/>
      <c r="WJV54" s="86"/>
      <c r="WJW54" s="86"/>
      <c r="WJX54" s="86"/>
      <c r="WJY54" s="86"/>
      <c r="WJZ54" s="86"/>
      <c r="WKA54" s="86"/>
      <c r="WKB54" s="86"/>
      <c r="WKC54" s="86"/>
      <c r="WKD54" s="86"/>
      <c r="WKE54" s="86"/>
      <c r="WKF54" s="86"/>
      <c r="WKG54" s="86"/>
      <c r="WKH54" s="86"/>
      <c r="WKI54" s="86"/>
      <c r="WKJ54" s="86"/>
      <c r="WKK54" s="86"/>
      <c r="WKL54" s="86"/>
      <c r="WKM54" s="86"/>
      <c r="WKN54" s="86"/>
      <c r="WKO54" s="86"/>
      <c r="WKP54" s="86"/>
      <c r="WKQ54" s="86"/>
      <c r="WKR54" s="86"/>
      <c r="WKS54" s="86"/>
      <c r="WKT54" s="86"/>
      <c r="WKU54" s="86"/>
      <c r="WKV54" s="86"/>
      <c r="WKW54" s="86"/>
      <c r="WKX54" s="86"/>
      <c r="WKY54" s="86"/>
      <c r="WKZ54" s="86"/>
      <c r="WLA54" s="86"/>
      <c r="WLB54" s="86"/>
      <c r="WLC54" s="86"/>
      <c r="WLD54" s="86"/>
      <c r="WLE54" s="86"/>
      <c r="WLF54" s="86"/>
      <c r="WLG54" s="86"/>
      <c r="WLH54" s="86"/>
      <c r="WLI54" s="86"/>
      <c r="WLJ54" s="86"/>
      <c r="WLK54" s="86"/>
      <c r="WLL54" s="86"/>
      <c r="WLM54" s="86"/>
      <c r="WLN54" s="86"/>
      <c r="WLO54" s="86"/>
      <c r="WLP54" s="86"/>
      <c r="WLQ54" s="86"/>
      <c r="WLR54" s="86"/>
      <c r="WLS54" s="86"/>
      <c r="WLT54" s="86"/>
      <c r="WLU54" s="86"/>
      <c r="WLV54" s="86"/>
      <c r="WLW54" s="86"/>
      <c r="WLX54" s="86"/>
      <c r="WLY54" s="86"/>
      <c r="WLZ54" s="86"/>
      <c r="WMA54" s="86"/>
      <c r="WMB54" s="86"/>
      <c r="WMC54" s="86"/>
      <c r="WMD54" s="86"/>
      <c r="WME54" s="86"/>
      <c r="WMF54" s="86"/>
      <c r="WMG54" s="86"/>
      <c r="WMH54" s="86"/>
      <c r="WMI54" s="86"/>
      <c r="WMJ54" s="86"/>
      <c r="WMK54" s="86"/>
      <c r="WML54" s="86"/>
      <c r="WMM54" s="86"/>
      <c r="WMN54" s="86"/>
      <c r="WMO54" s="86"/>
      <c r="WMP54" s="86"/>
      <c r="WMQ54" s="86"/>
      <c r="WMR54" s="86"/>
      <c r="WMS54" s="86"/>
      <c r="WMT54" s="86"/>
      <c r="WMU54" s="86"/>
      <c r="WMV54" s="86"/>
      <c r="WMW54" s="86"/>
      <c r="WMX54" s="86"/>
      <c r="WMY54" s="86"/>
      <c r="WMZ54" s="86"/>
      <c r="WNA54" s="86"/>
      <c r="WNB54" s="86"/>
      <c r="WNC54" s="86"/>
      <c r="WND54" s="86"/>
      <c r="WNE54" s="86"/>
      <c r="WNF54" s="86"/>
      <c r="WNG54" s="86"/>
      <c r="WNH54" s="86"/>
      <c r="WNI54" s="86"/>
      <c r="WNJ54" s="86"/>
      <c r="WNK54" s="86"/>
      <c r="WNL54" s="86"/>
      <c r="WNM54" s="86"/>
      <c r="WNN54" s="86"/>
      <c r="WNO54" s="86"/>
      <c r="WNP54" s="86"/>
      <c r="WNQ54" s="86"/>
      <c r="WNR54" s="86"/>
      <c r="WNS54" s="86"/>
      <c r="WNT54" s="86"/>
      <c r="WNU54" s="86"/>
      <c r="WNV54" s="86"/>
      <c r="WNW54" s="86"/>
      <c r="WNX54" s="86"/>
      <c r="WNY54" s="86"/>
      <c r="WNZ54" s="86"/>
      <c r="WOA54" s="86"/>
      <c r="WOB54" s="86"/>
      <c r="WOC54" s="86"/>
      <c r="WOD54" s="86"/>
      <c r="WOE54" s="86"/>
      <c r="WOF54" s="86"/>
      <c r="WOG54" s="86"/>
      <c r="WOH54" s="86"/>
      <c r="WOI54" s="86"/>
      <c r="WOJ54" s="86"/>
      <c r="WOK54" s="86"/>
      <c r="WOL54" s="86"/>
      <c r="WOM54" s="86"/>
      <c r="WON54" s="86"/>
      <c r="WOO54" s="86"/>
      <c r="WOP54" s="86"/>
      <c r="WOQ54" s="86"/>
      <c r="WOR54" s="86"/>
      <c r="WOS54" s="86"/>
      <c r="WOT54" s="86"/>
      <c r="WOU54" s="86"/>
      <c r="WOV54" s="86"/>
      <c r="WOW54" s="86"/>
      <c r="WOX54" s="86"/>
      <c r="WOY54" s="86"/>
      <c r="WOZ54" s="86"/>
      <c r="WPA54" s="86"/>
      <c r="WPB54" s="86"/>
      <c r="WPC54" s="86"/>
      <c r="WPD54" s="86"/>
      <c r="WPE54" s="86"/>
      <c r="WPF54" s="86"/>
      <c r="WPG54" s="86"/>
      <c r="WPH54" s="86"/>
      <c r="WPI54" s="86"/>
      <c r="WPJ54" s="86"/>
      <c r="WPK54" s="86"/>
      <c r="WPL54" s="86"/>
      <c r="WPM54" s="86"/>
      <c r="WPN54" s="86"/>
      <c r="WPO54" s="86"/>
      <c r="WPP54" s="86"/>
      <c r="WPQ54" s="86"/>
      <c r="WPR54" s="86"/>
      <c r="WPS54" s="86"/>
      <c r="WPT54" s="86"/>
      <c r="WPU54" s="86"/>
      <c r="WPV54" s="86"/>
      <c r="WPW54" s="86"/>
      <c r="WPX54" s="86"/>
      <c r="WPY54" s="86"/>
      <c r="WPZ54" s="86"/>
      <c r="WQA54" s="86"/>
      <c r="WQB54" s="86"/>
      <c r="WQC54" s="86"/>
      <c r="WQD54" s="86"/>
      <c r="WQE54" s="86"/>
      <c r="WQF54" s="86"/>
      <c r="WQG54" s="86"/>
      <c r="WQH54" s="86"/>
      <c r="WQI54" s="86"/>
      <c r="WQJ54" s="86"/>
      <c r="WQK54" s="86"/>
      <c r="WQL54" s="86"/>
      <c r="WQM54" s="86"/>
      <c r="WQN54" s="86"/>
      <c r="WQO54" s="86"/>
      <c r="WQP54" s="86"/>
      <c r="WQQ54" s="86"/>
      <c r="WQR54" s="86"/>
      <c r="WQS54" s="86"/>
      <c r="WQT54" s="86"/>
      <c r="WQU54" s="86"/>
      <c r="WQV54" s="86"/>
      <c r="WQW54" s="86"/>
      <c r="WQX54" s="86"/>
      <c r="WQY54" s="86"/>
      <c r="WQZ54" s="86"/>
      <c r="WRA54" s="86"/>
      <c r="WRB54" s="86"/>
      <c r="WRC54" s="86"/>
      <c r="WRD54" s="86"/>
      <c r="WRE54" s="86"/>
      <c r="WRF54" s="86"/>
      <c r="WRG54" s="86"/>
      <c r="WRH54" s="86"/>
      <c r="WRI54" s="86"/>
      <c r="WRJ54" s="86"/>
      <c r="WRK54" s="86"/>
      <c r="WRL54" s="86"/>
      <c r="WRM54" s="86"/>
      <c r="WRN54" s="86"/>
      <c r="WRO54" s="86"/>
      <c r="WRP54" s="86"/>
      <c r="WRQ54" s="86"/>
      <c r="WRR54" s="86"/>
      <c r="WRS54" s="86"/>
      <c r="WRT54" s="86"/>
      <c r="WRU54" s="86"/>
      <c r="WRV54" s="86"/>
      <c r="WRW54" s="86"/>
      <c r="WRX54" s="86"/>
      <c r="WRY54" s="86"/>
      <c r="WRZ54" s="86"/>
      <c r="WSA54" s="86"/>
      <c r="WSB54" s="86"/>
      <c r="WSC54" s="86"/>
      <c r="WSD54" s="86"/>
      <c r="WSE54" s="86"/>
      <c r="WSF54" s="86"/>
      <c r="WSG54" s="86"/>
      <c r="WSH54" s="86"/>
      <c r="WSI54" s="86"/>
      <c r="WSJ54" s="86"/>
      <c r="WSK54" s="86"/>
      <c r="WSL54" s="86"/>
      <c r="WSM54" s="86"/>
      <c r="WSN54" s="86"/>
      <c r="WSO54" s="86"/>
      <c r="WSP54" s="86"/>
      <c r="WSQ54" s="86"/>
      <c r="WSR54" s="86"/>
      <c r="WSS54" s="86"/>
      <c r="WST54" s="86"/>
      <c r="WSU54" s="86"/>
      <c r="WSV54" s="86"/>
      <c r="WSW54" s="86"/>
      <c r="WSX54" s="86"/>
      <c r="WSY54" s="86"/>
      <c r="WSZ54" s="86"/>
      <c r="WTA54" s="86"/>
      <c r="WTB54" s="86"/>
      <c r="WTC54" s="86"/>
      <c r="WTD54" s="86"/>
      <c r="WTE54" s="86"/>
      <c r="WTF54" s="86"/>
      <c r="WTG54" s="86"/>
      <c r="WTH54" s="86"/>
      <c r="WTI54" s="86"/>
      <c r="WTJ54" s="86"/>
      <c r="WTK54" s="86"/>
      <c r="WTL54" s="86"/>
      <c r="WTM54" s="86"/>
      <c r="WTN54" s="86"/>
      <c r="WTO54" s="86"/>
      <c r="WTP54" s="86"/>
      <c r="WTQ54" s="86"/>
      <c r="WTR54" s="86"/>
      <c r="WTS54" s="86"/>
      <c r="WTT54" s="86"/>
      <c r="WTU54" s="86"/>
      <c r="WTV54" s="86"/>
      <c r="WTW54" s="86"/>
      <c r="WTX54" s="86"/>
      <c r="WTY54" s="86"/>
      <c r="WTZ54" s="86"/>
      <c r="WUA54" s="86"/>
      <c r="WUB54" s="86"/>
      <c r="WUC54" s="86"/>
      <c r="WUD54" s="86"/>
      <c r="WUE54" s="86"/>
      <c r="WUF54" s="86"/>
      <c r="WUG54" s="86"/>
      <c r="WUH54" s="86"/>
      <c r="WUI54" s="86"/>
      <c r="WUJ54" s="86"/>
      <c r="WUK54" s="86"/>
      <c r="WUL54" s="86"/>
      <c r="WUM54" s="86"/>
      <c r="WUN54" s="86"/>
      <c r="WUO54" s="86"/>
      <c r="WUP54" s="86"/>
      <c r="WUQ54" s="86"/>
      <c r="WUR54" s="86"/>
      <c r="WUS54" s="86"/>
      <c r="WUT54" s="86"/>
      <c r="WUU54" s="86"/>
      <c r="WUV54" s="86"/>
      <c r="WUW54" s="86"/>
      <c r="WUX54" s="86"/>
      <c r="WUY54" s="86"/>
      <c r="WUZ54" s="86"/>
      <c r="WVA54" s="86"/>
      <c r="WVB54" s="86"/>
      <c r="WVC54" s="86"/>
      <c r="WVD54" s="86"/>
      <c r="WVE54" s="86"/>
      <c r="WVF54" s="86"/>
      <c r="WVG54" s="86"/>
      <c r="WVH54" s="86"/>
      <c r="WVI54" s="86"/>
      <c r="WVJ54" s="86"/>
      <c r="WVK54" s="86"/>
      <c r="WVL54" s="86"/>
      <c r="WVM54" s="86"/>
      <c r="WVN54" s="86"/>
      <c r="WVO54" s="86"/>
      <c r="WVP54" s="86"/>
      <c r="WVQ54" s="86"/>
      <c r="WVR54" s="86"/>
      <c r="WVS54" s="86"/>
      <c r="WVT54" s="86"/>
      <c r="WVU54" s="86"/>
      <c r="WVV54" s="86"/>
      <c r="WVW54" s="86"/>
      <c r="WVX54" s="86"/>
      <c r="WVY54" s="86"/>
      <c r="WVZ54" s="86"/>
      <c r="WWA54" s="86"/>
      <c r="WWB54" s="86"/>
      <c r="WWC54" s="86"/>
      <c r="WWD54" s="86"/>
      <c r="WWE54" s="86"/>
      <c r="WWF54" s="86"/>
      <c r="WWG54" s="86"/>
      <c r="WWH54" s="86"/>
      <c r="WWI54" s="86"/>
      <c r="WWJ54" s="86"/>
      <c r="WWK54" s="86"/>
      <c r="WWL54" s="86"/>
      <c r="WWM54" s="86"/>
      <c r="WWN54" s="86"/>
      <c r="WWO54" s="86"/>
      <c r="WWP54" s="86"/>
      <c r="WWQ54" s="86"/>
      <c r="WWR54" s="86"/>
      <c r="WWS54" s="86"/>
      <c r="WWT54" s="86"/>
      <c r="WWU54" s="86"/>
      <c r="WWV54" s="86"/>
      <c r="WWW54" s="86"/>
      <c r="WWX54" s="86"/>
      <c r="WWY54" s="86"/>
      <c r="WWZ54" s="86"/>
      <c r="WXA54" s="86"/>
      <c r="WXB54" s="86"/>
      <c r="WXC54" s="86"/>
      <c r="WXD54" s="86"/>
      <c r="WXE54" s="86"/>
      <c r="WXF54" s="86"/>
      <c r="WXG54" s="86"/>
      <c r="WXH54" s="86"/>
      <c r="WXI54" s="86"/>
      <c r="WXJ54" s="86"/>
      <c r="WXK54" s="86"/>
      <c r="WXL54" s="86"/>
      <c r="WXM54" s="86"/>
      <c r="WXN54" s="86"/>
      <c r="WXO54" s="86"/>
      <c r="WXP54" s="86"/>
      <c r="WXQ54" s="86"/>
      <c r="WXR54" s="86"/>
      <c r="WXS54" s="86"/>
      <c r="WXT54" s="86"/>
      <c r="WXU54" s="86"/>
      <c r="WXV54" s="86"/>
      <c r="WXW54" s="86"/>
      <c r="WXX54" s="86"/>
      <c r="WXY54" s="86"/>
      <c r="WXZ54" s="86"/>
      <c r="WYA54" s="86"/>
      <c r="WYB54" s="86"/>
      <c r="WYC54" s="86"/>
      <c r="WYD54" s="86"/>
      <c r="WYE54" s="86"/>
      <c r="WYF54" s="86"/>
      <c r="WYG54" s="86"/>
      <c r="WYH54" s="86"/>
      <c r="WYI54" s="86"/>
      <c r="WYJ54" s="86"/>
      <c r="WYK54" s="86"/>
      <c r="WYL54" s="86"/>
      <c r="WYM54" s="86"/>
      <c r="WYN54" s="86"/>
      <c r="WYO54" s="86"/>
      <c r="WYP54" s="86"/>
      <c r="WYQ54" s="86"/>
      <c r="WYR54" s="86"/>
      <c r="WYS54" s="86"/>
      <c r="WYT54" s="86"/>
      <c r="WYU54" s="86"/>
      <c r="WYV54" s="86"/>
      <c r="WYW54" s="86"/>
      <c r="WYX54" s="86"/>
      <c r="WYY54" s="86"/>
      <c r="WYZ54" s="86"/>
      <c r="WZA54" s="86"/>
      <c r="WZB54" s="86"/>
      <c r="WZC54" s="86"/>
      <c r="WZD54" s="86"/>
      <c r="WZE54" s="86"/>
      <c r="WZF54" s="86"/>
      <c r="WZG54" s="86"/>
      <c r="WZH54" s="86"/>
      <c r="WZI54" s="86"/>
      <c r="WZJ54" s="86"/>
      <c r="WZK54" s="86"/>
      <c r="WZL54" s="86"/>
      <c r="WZM54" s="86"/>
      <c r="WZN54" s="86"/>
      <c r="WZO54" s="86"/>
      <c r="WZP54" s="86"/>
      <c r="WZQ54" s="86"/>
      <c r="WZR54" s="86"/>
      <c r="WZS54" s="86"/>
      <c r="WZT54" s="86"/>
      <c r="WZU54" s="86"/>
      <c r="WZV54" s="86"/>
      <c r="WZW54" s="86"/>
      <c r="WZX54" s="86"/>
      <c r="WZY54" s="86"/>
      <c r="WZZ54" s="86"/>
      <c r="XAA54" s="86"/>
      <c r="XAB54" s="86"/>
      <c r="XAC54" s="86"/>
      <c r="XAD54" s="86"/>
      <c r="XAE54" s="86"/>
      <c r="XAF54" s="86"/>
      <c r="XAG54" s="86"/>
      <c r="XAH54" s="86"/>
      <c r="XAI54" s="86"/>
      <c r="XAJ54" s="86"/>
      <c r="XAK54" s="86"/>
    </row>
    <row r="55" spans="1:16309" customFormat="1" x14ac:dyDescent="0.25">
      <c r="A55" s="138">
        <v>44614</v>
      </c>
      <c r="B55" s="139">
        <v>9991.0399999999991</v>
      </c>
      <c r="C55" s="139">
        <v>7268.71</v>
      </c>
      <c r="D55" s="139">
        <v>3943.49</v>
      </c>
      <c r="E55" s="140">
        <v>3908.4199999999996</v>
      </c>
      <c r="F55" s="27">
        <v>25111.659999999996</v>
      </c>
      <c r="G55" s="142"/>
      <c r="H55" s="101"/>
      <c r="I55" s="139">
        <v>215.05</v>
      </c>
      <c r="J55" s="139">
        <v>4.8029999999999999</v>
      </c>
      <c r="K55" s="49">
        <v>35.869999999999997</v>
      </c>
      <c r="L55" s="20">
        <v>63.900000000000006</v>
      </c>
      <c r="M55" s="21">
        <v>25.37</v>
      </c>
      <c r="N55" s="28">
        <v>344.99300000000005</v>
      </c>
      <c r="O55" s="101"/>
      <c r="P55" s="49">
        <v>143.85</v>
      </c>
      <c r="Q55" s="49">
        <v>24.76</v>
      </c>
      <c r="R55" s="20">
        <v>29.44</v>
      </c>
      <c r="S55" s="21">
        <v>14.15</v>
      </c>
      <c r="T55" s="144"/>
      <c r="U55" s="183">
        <v>71.2</v>
      </c>
      <c r="V55" s="20">
        <v>11.11</v>
      </c>
      <c r="W55" s="20">
        <v>34.46</v>
      </c>
      <c r="X55" s="21">
        <v>11.22</v>
      </c>
      <c r="Y55" s="101"/>
    </row>
    <row r="56" spans="1:16309" s="86" customFormat="1" x14ac:dyDescent="0.25">
      <c r="A56" s="138">
        <v>44615</v>
      </c>
      <c r="B56" s="139">
        <v>9919.8399999999983</v>
      </c>
      <c r="C56" s="139">
        <v>7257.59</v>
      </c>
      <c r="D56" s="139">
        <v>3909.03</v>
      </c>
      <c r="E56" s="140">
        <v>3897.2099999999996</v>
      </c>
      <c r="F56" s="27">
        <v>24983.67</v>
      </c>
      <c r="G56" s="142"/>
      <c r="H56" s="101"/>
      <c r="I56" s="139">
        <v>0</v>
      </c>
      <c r="J56" s="139">
        <v>0</v>
      </c>
      <c r="K56" s="49">
        <v>0</v>
      </c>
      <c r="L56" s="20">
        <v>0</v>
      </c>
      <c r="M56" s="21">
        <v>0</v>
      </c>
      <c r="N56" s="155">
        <v>0</v>
      </c>
      <c r="O56" s="144"/>
      <c r="P56" s="49">
        <v>0</v>
      </c>
      <c r="Q56" s="49">
        <v>0</v>
      </c>
      <c r="R56" s="20">
        <v>0</v>
      </c>
      <c r="S56" s="21">
        <v>0</v>
      </c>
      <c r="T56" s="101"/>
      <c r="U56" s="183">
        <v>0</v>
      </c>
      <c r="V56" s="20">
        <v>0</v>
      </c>
      <c r="W56" s="20">
        <v>0</v>
      </c>
      <c r="X56" s="21">
        <v>0</v>
      </c>
      <c r="Y56" s="101"/>
      <c r="Z56"/>
      <c r="AA56"/>
      <c r="AB56"/>
      <c r="AC56"/>
      <c r="AD56"/>
      <c r="AE56"/>
      <c r="AF56" s="1"/>
      <c r="AG56" s="1"/>
      <c r="AH56" s="1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</row>
    <row r="57" spans="1:16309" customFormat="1" x14ac:dyDescent="0.25">
      <c r="A57" s="138">
        <v>44616</v>
      </c>
      <c r="B57" s="139">
        <v>9922.119999999999</v>
      </c>
      <c r="C57" s="139">
        <v>7271.68</v>
      </c>
      <c r="D57" s="139">
        <v>3909.03</v>
      </c>
      <c r="E57" s="140">
        <v>3906.08</v>
      </c>
      <c r="F57" s="27">
        <v>25008.909999999996</v>
      </c>
      <c r="G57" s="142"/>
      <c r="H57" s="101"/>
      <c r="I57" s="139">
        <v>46.91</v>
      </c>
      <c r="J57" s="139">
        <v>7.5490000000000004</v>
      </c>
      <c r="K57" s="49">
        <v>55.48</v>
      </c>
      <c r="L57" s="20">
        <v>23.88</v>
      </c>
      <c r="M57" s="21">
        <v>55.65</v>
      </c>
      <c r="N57" s="28">
        <v>189.46899999999999</v>
      </c>
      <c r="O57" s="101"/>
      <c r="P57" s="49">
        <v>2.2800000000000002</v>
      </c>
      <c r="Q57" s="49">
        <v>12.56</v>
      </c>
      <c r="R57" s="20">
        <v>0</v>
      </c>
      <c r="S57" s="21">
        <v>8.8800000000000008</v>
      </c>
      <c r="T57" s="144"/>
      <c r="U57" s="183">
        <v>44.629999999999995</v>
      </c>
      <c r="V57" s="20">
        <v>42.92</v>
      </c>
      <c r="W57" s="20">
        <v>23.88</v>
      </c>
      <c r="X57" s="21">
        <v>46.77</v>
      </c>
      <c r="Y57" s="101"/>
    </row>
    <row r="58" spans="1:16309" customFormat="1" x14ac:dyDescent="0.25">
      <c r="A58" s="138">
        <v>44617</v>
      </c>
      <c r="B58" s="139">
        <v>9899.369999999999</v>
      </c>
      <c r="C58" s="139">
        <v>7228.89</v>
      </c>
      <c r="D58" s="139">
        <v>3885.14</v>
      </c>
      <c r="E58" s="140">
        <v>3861.08</v>
      </c>
      <c r="F58" s="27">
        <v>24874.479999999996</v>
      </c>
      <c r="G58" s="142"/>
      <c r="H58" s="101"/>
      <c r="I58" s="139">
        <v>71.319999999999993</v>
      </c>
      <c r="J58" s="139">
        <v>13.436</v>
      </c>
      <c r="K58" s="49">
        <v>70.73</v>
      </c>
      <c r="L58" s="20">
        <v>81.97</v>
      </c>
      <c r="M58" s="21">
        <v>34.54</v>
      </c>
      <c r="N58" s="28">
        <v>271.99599999999998</v>
      </c>
      <c r="O58" s="101"/>
      <c r="P58" s="49">
        <v>21.880000000000003</v>
      </c>
      <c r="Q58" s="49">
        <v>0.14000000000000001</v>
      </c>
      <c r="R58" s="20">
        <v>0</v>
      </c>
      <c r="S58" s="21">
        <v>1.77</v>
      </c>
      <c r="T58" s="144"/>
      <c r="U58" s="183">
        <v>49.44</v>
      </c>
      <c r="V58" s="20">
        <v>70.59</v>
      </c>
      <c r="W58" s="20">
        <v>81.97</v>
      </c>
      <c r="X58" s="21">
        <v>32.770000000000003</v>
      </c>
      <c r="Y58" s="101"/>
    </row>
    <row r="59" spans="1:16309" customFormat="1" x14ac:dyDescent="0.25">
      <c r="A59" s="138">
        <v>44618</v>
      </c>
      <c r="B59" s="139">
        <v>9892.2699999999986</v>
      </c>
      <c r="C59" s="139">
        <v>7158.3</v>
      </c>
      <c r="D59" s="139">
        <v>3803.17</v>
      </c>
      <c r="E59" s="140">
        <v>3828.31</v>
      </c>
      <c r="F59" s="27">
        <v>24682.05</v>
      </c>
      <c r="G59" s="142"/>
      <c r="H59" s="101"/>
      <c r="I59" s="139">
        <v>42.34</v>
      </c>
      <c r="J59" s="139">
        <v>10.331</v>
      </c>
      <c r="K59" s="49">
        <v>0</v>
      </c>
      <c r="L59" s="20">
        <v>0</v>
      </c>
      <c r="M59" s="21">
        <v>0</v>
      </c>
      <c r="N59" s="28">
        <v>52.671000000000006</v>
      </c>
      <c r="O59" s="101"/>
      <c r="P59" s="49">
        <v>42.34</v>
      </c>
      <c r="Q59" s="49">
        <v>0</v>
      </c>
      <c r="R59" s="20">
        <v>0</v>
      </c>
      <c r="S59" s="21">
        <v>0</v>
      </c>
      <c r="T59" s="144"/>
      <c r="U59" s="183">
        <v>0</v>
      </c>
      <c r="V59" s="20">
        <v>0</v>
      </c>
      <c r="W59" s="20">
        <v>0</v>
      </c>
      <c r="X59" s="21">
        <v>0</v>
      </c>
      <c r="Y59" s="101"/>
    </row>
    <row r="60" spans="1:16309" customFormat="1" x14ac:dyDescent="0.25">
      <c r="A60" s="138">
        <v>44619</v>
      </c>
      <c r="B60" s="139">
        <v>9901.56</v>
      </c>
      <c r="C60" s="139">
        <v>7158.3</v>
      </c>
      <c r="D60" s="139">
        <v>3803.17</v>
      </c>
      <c r="E60" s="140">
        <v>3828.31</v>
      </c>
      <c r="F60" s="27">
        <v>24691.34</v>
      </c>
      <c r="G60" s="142"/>
      <c r="H60" s="101"/>
      <c r="I60" s="139">
        <v>12.41</v>
      </c>
      <c r="J60" s="139">
        <v>0</v>
      </c>
      <c r="K60" s="49">
        <v>0</v>
      </c>
      <c r="L60" s="20">
        <v>0</v>
      </c>
      <c r="M60" s="21">
        <v>0</v>
      </c>
      <c r="N60" s="28">
        <v>12.41</v>
      </c>
      <c r="O60" s="101"/>
      <c r="P60" s="49">
        <v>9.2899999999999991</v>
      </c>
      <c r="Q60" s="49">
        <v>0</v>
      </c>
      <c r="R60" s="20">
        <v>0</v>
      </c>
      <c r="S60" s="21">
        <v>0</v>
      </c>
      <c r="T60" s="144"/>
      <c r="U60" s="183">
        <v>3.12</v>
      </c>
      <c r="V60" s="20">
        <v>0</v>
      </c>
      <c r="W60" s="20">
        <v>0</v>
      </c>
      <c r="X60" s="21">
        <v>0</v>
      </c>
      <c r="Y60" s="101"/>
    </row>
    <row r="61" spans="1:16309" customFormat="1" x14ac:dyDescent="0.25">
      <c r="A61" s="182">
        <v>44620</v>
      </c>
      <c r="B61" s="183">
        <v>9904.659999999998</v>
      </c>
      <c r="C61" s="183">
        <v>7158.3</v>
      </c>
      <c r="D61" s="183">
        <v>3832.02</v>
      </c>
      <c r="E61" s="184">
        <v>3941.12</v>
      </c>
      <c r="F61" s="185">
        <v>24836.1</v>
      </c>
      <c r="G61" s="186"/>
      <c r="H61" s="187"/>
      <c r="I61" s="187">
        <v>107.46</v>
      </c>
      <c r="J61" s="188">
        <v>0.55700000000000005</v>
      </c>
      <c r="K61" s="188">
        <v>0</v>
      </c>
      <c r="L61" s="183">
        <v>0.02</v>
      </c>
      <c r="M61" s="184">
        <v>139.9</v>
      </c>
      <c r="N61" s="184">
        <v>247.93700000000001</v>
      </c>
      <c r="O61" s="190"/>
      <c r="P61" s="183">
        <v>6.22</v>
      </c>
      <c r="Q61" s="183">
        <v>0</v>
      </c>
      <c r="R61" s="183">
        <v>0</v>
      </c>
      <c r="S61" s="184">
        <v>111.25</v>
      </c>
      <c r="T61" s="187"/>
      <c r="U61" s="187">
        <v>101.24</v>
      </c>
      <c r="V61" s="187">
        <v>0</v>
      </c>
      <c r="W61" s="187">
        <v>0.02</v>
      </c>
      <c r="X61" s="187">
        <v>28.65</v>
      </c>
      <c r="Y61" s="187"/>
      <c r="Z61" s="187"/>
      <c r="AA61" s="187"/>
      <c r="AB61" s="187"/>
      <c r="AC61" s="189"/>
      <c r="AD61" s="189"/>
      <c r="AE61" s="189"/>
      <c r="AF61" s="189"/>
      <c r="AG61" s="187"/>
      <c r="AH61" s="187"/>
      <c r="AI61" s="187"/>
      <c r="AJ61" s="191"/>
      <c r="AK61" s="191"/>
      <c r="AL61" s="191"/>
      <c r="AM61" s="191"/>
      <c r="AN61" s="191"/>
      <c r="AO61" s="191"/>
      <c r="AP61" s="191"/>
      <c r="AQ61" s="191"/>
      <c r="AR61" s="191"/>
      <c r="AS61" s="191"/>
      <c r="AT61" s="191"/>
      <c r="AU61" s="191"/>
      <c r="AV61" s="191"/>
      <c r="AW61" s="191"/>
      <c r="AX61" s="191"/>
      <c r="AY61" s="191"/>
      <c r="AZ61" s="191"/>
      <c r="BA61" s="191"/>
      <c r="BB61" s="191"/>
      <c r="BC61" s="191"/>
      <c r="BD61" s="191"/>
      <c r="BE61" s="191"/>
      <c r="BF61" s="191"/>
      <c r="BG61" s="191"/>
      <c r="BH61" s="191"/>
      <c r="BI61" s="191"/>
      <c r="BJ61" s="191"/>
      <c r="BK61" s="191"/>
      <c r="BL61" s="191"/>
      <c r="BM61" s="191"/>
      <c r="BN61" s="191"/>
      <c r="BO61" s="191"/>
      <c r="BP61" s="191"/>
      <c r="BQ61" s="191"/>
      <c r="BR61" s="191"/>
      <c r="BS61" s="191"/>
      <c r="BT61" s="191"/>
      <c r="BU61" s="191"/>
      <c r="BV61" s="191"/>
      <c r="BW61" s="191"/>
      <c r="BX61" s="191"/>
      <c r="BY61" s="191"/>
      <c r="BZ61" s="191"/>
      <c r="CA61" s="191"/>
      <c r="CB61" s="191"/>
      <c r="CC61" s="191"/>
      <c r="CD61" s="191"/>
      <c r="CE61" s="191"/>
      <c r="CF61" s="191"/>
      <c r="CG61" s="191"/>
      <c r="CH61" s="191"/>
      <c r="CI61" s="191"/>
      <c r="CJ61" s="191"/>
      <c r="CK61" s="191"/>
      <c r="CL61" s="191"/>
      <c r="CM61" s="191"/>
      <c r="CN61" s="191"/>
      <c r="CO61" s="191"/>
      <c r="CP61" s="191"/>
      <c r="CQ61" s="191"/>
      <c r="CR61" s="191"/>
      <c r="CS61" s="191"/>
      <c r="CT61" s="191"/>
      <c r="CU61" s="191"/>
      <c r="CV61" s="191"/>
      <c r="CW61" s="191"/>
      <c r="CX61" s="191"/>
      <c r="CY61" s="191"/>
      <c r="CZ61" s="191"/>
      <c r="DA61" s="191"/>
      <c r="DB61" s="191"/>
      <c r="DC61" s="191"/>
      <c r="DD61" s="191"/>
      <c r="DE61" s="191"/>
      <c r="DF61" s="191"/>
      <c r="DG61" s="191"/>
      <c r="DH61" s="191"/>
      <c r="DI61" s="191"/>
      <c r="DJ61" s="191"/>
      <c r="DK61" s="191"/>
      <c r="DL61" s="191"/>
      <c r="DM61" s="191"/>
      <c r="DN61" s="191"/>
      <c r="DO61" s="191"/>
      <c r="DP61" s="191"/>
      <c r="DQ61" s="191"/>
      <c r="DR61" s="191"/>
      <c r="DS61" s="191"/>
      <c r="DT61" s="191"/>
      <c r="DU61" s="191"/>
      <c r="DV61" s="191"/>
      <c r="DW61" s="191"/>
      <c r="DX61" s="191"/>
      <c r="DY61" s="191"/>
      <c r="DZ61" s="191"/>
      <c r="EA61" s="191"/>
      <c r="EB61" s="191"/>
      <c r="EC61" s="191"/>
      <c r="ED61" s="191"/>
      <c r="EE61" s="191"/>
      <c r="EF61" s="191"/>
      <c r="EG61" s="191"/>
      <c r="EH61" s="191"/>
      <c r="EI61" s="191"/>
      <c r="EJ61" s="191"/>
      <c r="EK61" s="191"/>
      <c r="EL61" s="191"/>
      <c r="EM61" s="191"/>
      <c r="EN61" s="191"/>
      <c r="EO61" s="191"/>
      <c r="EP61" s="191"/>
      <c r="EQ61" s="191"/>
      <c r="ER61" s="191"/>
      <c r="ES61" s="191"/>
      <c r="ET61" s="191"/>
      <c r="EU61" s="191"/>
      <c r="EV61" s="191"/>
      <c r="EW61" s="191"/>
      <c r="EX61" s="191"/>
      <c r="EY61" s="191"/>
      <c r="EZ61" s="191"/>
      <c r="FA61" s="191"/>
      <c r="FB61" s="191"/>
      <c r="FC61" s="191"/>
      <c r="FD61" s="191"/>
      <c r="FE61" s="191"/>
      <c r="FF61" s="191"/>
      <c r="FG61" s="191"/>
      <c r="FH61" s="191"/>
      <c r="FI61" s="191"/>
      <c r="FJ61" s="191"/>
      <c r="FK61" s="191"/>
      <c r="FL61" s="191"/>
      <c r="FM61" s="191"/>
      <c r="FN61" s="191"/>
      <c r="FO61" s="191"/>
      <c r="FP61" s="191"/>
      <c r="FQ61" s="191"/>
      <c r="FR61" s="191"/>
      <c r="FS61" s="191"/>
      <c r="FT61" s="191"/>
      <c r="FU61" s="191"/>
      <c r="FV61" s="191"/>
      <c r="FW61" s="191"/>
      <c r="FX61" s="191"/>
      <c r="FY61" s="191"/>
      <c r="FZ61" s="191"/>
      <c r="GA61" s="191"/>
      <c r="GB61" s="191"/>
      <c r="GC61" s="191"/>
      <c r="GD61" s="191"/>
      <c r="GE61" s="191"/>
      <c r="GF61" s="191"/>
      <c r="GG61" s="191"/>
      <c r="GH61" s="191"/>
      <c r="GI61" s="191"/>
      <c r="GJ61" s="191"/>
      <c r="GK61" s="191"/>
      <c r="GL61" s="191"/>
      <c r="GM61" s="191"/>
      <c r="GN61" s="191"/>
      <c r="GO61" s="191"/>
      <c r="GP61" s="191"/>
      <c r="GQ61" s="191"/>
      <c r="GR61" s="191"/>
      <c r="GS61" s="191"/>
      <c r="GT61" s="191"/>
      <c r="GU61" s="191"/>
      <c r="GV61" s="191"/>
      <c r="GW61" s="191"/>
      <c r="GX61" s="191"/>
      <c r="GY61" s="191"/>
      <c r="GZ61" s="191"/>
      <c r="HA61" s="191"/>
      <c r="HB61" s="191"/>
      <c r="HC61" s="191"/>
      <c r="HD61" s="191"/>
      <c r="HE61" s="191"/>
      <c r="HF61" s="191"/>
      <c r="HG61" s="191"/>
      <c r="HH61" s="191"/>
      <c r="HI61" s="191"/>
      <c r="HJ61" s="191"/>
      <c r="HK61" s="191"/>
      <c r="HL61" s="191"/>
      <c r="HM61" s="191"/>
      <c r="HN61" s="191"/>
      <c r="HO61" s="191"/>
      <c r="HP61" s="191"/>
      <c r="HQ61" s="191"/>
      <c r="HR61" s="191"/>
      <c r="HS61" s="191"/>
      <c r="HT61" s="191"/>
      <c r="HU61" s="191"/>
      <c r="HV61" s="191"/>
      <c r="HW61" s="191"/>
      <c r="HX61" s="191"/>
      <c r="HY61" s="191"/>
      <c r="HZ61" s="191"/>
      <c r="IA61" s="191"/>
      <c r="IB61" s="191"/>
      <c r="IC61" s="191"/>
      <c r="ID61" s="191"/>
      <c r="IE61" s="191"/>
      <c r="IF61" s="191"/>
      <c r="IG61" s="191"/>
      <c r="IH61" s="191"/>
      <c r="II61" s="191"/>
      <c r="IJ61" s="191"/>
      <c r="IK61" s="191"/>
      <c r="IL61" s="191"/>
      <c r="IM61" s="191"/>
      <c r="IN61" s="191"/>
      <c r="IO61" s="191"/>
      <c r="IP61" s="191"/>
      <c r="IQ61" s="191"/>
      <c r="IR61" s="191"/>
      <c r="IS61" s="191"/>
      <c r="IT61" s="191"/>
      <c r="IU61" s="191"/>
      <c r="IV61" s="191"/>
      <c r="IW61" s="191"/>
      <c r="IX61" s="191"/>
      <c r="IY61" s="191"/>
      <c r="IZ61" s="191"/>
      <c r="JA61" s="191"/>
      <c r="JB61" s="191"/>
      <c r="JC61" s="191"/>
      <c r="JD61" s="191"/>
      <c r="JE61" s="191"/>
      <c r="JF61" s="191"/>
      <c r="JG61" s="191"/>
      <c r="JH61" s="191"/>
      <c r="JI61" s="191"/>
      <c r="JJ61" s="191"/>
      <c r="JK61" s="191"/>
      <c r="JL61" s="191"/>
      <c r="JM61" s="191"/>
      <c r="JN61" s="191"/>
      <c r="JO61" s="191"/>
      <c r="JP61" s="191"/>
      <c r="JQ61" s="191"/>
      <c r="JR61" s="191"/>
      <c r="JS61" s="191"/>
      <c r="JT61" s="191"/>
      <c r="JU61" s="191"/>
      <c r="JV61" s="191"/>
      <c r="JW61" s="191"/>
      <c r="JX61" s="191"/>
      <c r="JY61" s="191"/>
      <c r="JZ61" s="191"/>
      <c r="KA61" s="191"/>
      <c r="KB61" s="191"/>
      <c r="KC61" s="191"/>
      <c r="KD61" s="191"/>
      <c r="KE61" s="191"/>
      <c r="KF61" s="191"/>
      <c r="KG61" s="191"/>
      <c r="KH61" s="191"/>
      <c r="KI61" s="191"/>
      <c r="KJ61" s="191"/>
      <c r="KK61" s="191"/>
      <c r="KL61" s="191"/>
      <c r="KM61" s="191"/>
      <c r="KN61" s="191"/>
      <c r="KO61" s="191"/>
      <c r="KP61" s="191"/>
      <c r="KQ61" s="191"/>
      <c r="KR61" s="191"/>
      <c r="KS61" s="191"/>
      <c r="KT61" s="191"/>
      <c r="KU61" s="191"/>
      <c r="KV61" s="191"/>
      <c r="KW61" s="191"/>
      <c r="KX61" s="191"/>
      <c r="KY61" s="191"/>
      <c r="KZ61" s="191"/>
      <c r="LA61" s="191"/>
      <c r="LB61" s="191"/>
      <c r="LC61" s="191"/>
      <c r="LD61" s="191"/>
      <c r="LE61" s="191"/>
      <c r="LF61" s="191"/>
      <c r="LG61" s="191"/>
      <c r="LH61" s="191"/>
      <c r="LI61" s="191"/>
      <c r="LJ61" s="191"/>
      <c r="LK61" s="191"/>
      <c r="LL61" s="191"/>
      <c r="LM61" s="191"/>
      <c r="LN61" s="191"/>
      <c r="LO61" s="191"/>
      <c r="LP61" s="191"/>
      <c r="LQ61" s="191"/>
      <c r="LR61" s="191"/>
      <c r="LS61" s="191"/>
      <c r="LT61" s="191"/>
      <c r="LU61" s="191"/>
      <c r="LV61" s="191"/>
      <c r="LW61" s="191"/>
      <c r="LX61" s="191"/>
      <c r="LY61" s="191"/>
      <c r="LZ61" s="191"/>
      <c r="MA61" s="191"/>
      <c r="MB61" s="191"/>
      <c r="MC61" s="191"/>
      <c r="MD61" s="191"/>
      <c r="ME61" s="191"/>
      <c r="MF61" s="191"/>
      <c r="MG61" s="191"/>
      <c r="MH61" s="191"/>
      <c r="MI61" s="191"/>
      <c r="MJ61" s="191"/>
      <c r="MK61" s="191"/>
      <c r="ML61" s="191"/>
      <c r="MM61" s="191"/>
      <c r="MN61" s="191"/>
      <c r="MO61" s="191"/>
      <c r="MP61" s="191"/>
      <c r="MQ61" s="191"/>
      <c r="MR61" s="191"/>
      <c r="MS61" s="191"/>
      <c r="MT61" s="191"/>
      <c r="MU61" s="191"/>
      <c r="MV61" s="191"/>
      <c r="MW61" s="191"/>
      <c r="MX61" s="191"/>
      <c r="MY61" s="191"/>
      <c r="MZ61" s="191"/>
      <c r="NA61" s="191"/>
      <c r="NB61" s="191"/>
      <c r="NC61" s="191"/>
      <c r="ND61" s="191"/>
      <c r="NE61" s="191"/>
      <c r="NF61" s="191"/>
      <c r="NG61" s="191"/>
      <c r="NH61" s="191"/>
      <c r="NI61" s="191"/>
      <c r="NJ61" s="191"/>
      <c r="NK61" s="191"/>
      <c r="NL61" s="191"/>
      <c r="NM61" s="191"/>
      <c r="NN61" s="191"/>
      <c r="NO61" s="191"/>
      <c r="NP61" s="191"/>
      <c r="NQ61" s="191"/>
      <c r="NR61" s="191"/>
      <c r="NS61" s="191"/>
      <c r="NT61" s="191"/>
      <c r="NU61" s="191"/>
      <c r="NV61" s="191"/>
      <c r="NW61" s="191"/>
      <c r="NX61" s="191"/>
      <c r="NY61" s="191"/>
      <c r="NZ61" s="191"/>
      <c r="OA61" s="191"/>
      <c r="OB61" s="191"/>
      <c r="OC61" s="191"/>
      <c r="OD61" s="191"/>
      <c r="OE61" s="191"/>
      <c r="OF61" s="191"/>
      <c r="OG61" s="191"/>
      <c r="OH61" s="191"/>
      <c r="OI61" s="191"/>
      <c r="OJ61" s="191"/>
      <c r="OK61" s="191"/>
      <c r="OL61" s="191"/>
      <c r="OM61" s="191"/>
      <c r="ON61" s="191"/>
      <c r="OO61" s="191"/>
      <c r="OP61" s="191"/>
      <c r="OQ61" s="191"/>
      <c r="OR61" s="191"/>
      <c r="OS61" s="191"/>
      <c r="OT61" s="191"/>
      <c r="OU61" s="191"/>
      <c r="OV61" s="191"/>
      <c r="OW61" s="191"/>
      <c r="OX61" s="191"/>
      <c r="OY61" s="191"/>
      <c r="OZ61" s="191"/>
      <c r="PA61" s="191"/>
      <c r="PB61" s="191"/>
      <c r="PC61" s="191"/>
      <c r="PD61" s="191"/>
      <c r="PE61" s="191"/>
      <c r="PF61" s="191"/>
      <c r="PG61" s="191"/>
      <c r="PH61" s="191"/>
      <c r="PI61" s="191"/>
      <c r="PJ61" s="191"/>
      <c r="PK61" s="191"/>
      <c r="PL61" s="191"/>
      <c r="PM61" s="191"/>
      <c r="PN61" s="191"/>
      <c r="PO61" s="191"/>
      <c r="PP61" s="191"/>
      <c r="PQ61" s="191"/>
      <c r="PR61" s="191"/>
      <c r="PS61" s="191"/>
      <c r="PT61" s="191"/>
      <c r="PU61" s="191"/>
      <c r="PV61" s="191"/>
      <c r="PW61" s="191"/>
      <c r="PX61" s="191"/>
      <c r="PY61" s="191"/>
      <c r="PZ61" s="191"/>
      <c r="QA61" s="191"/>
      <c r="QB61" s="191"/>
      <c r="QC61" s="191"/>
      <c r="QD61" s="191"/>
      <c r="QE61" s="191"/>
      <c r="QF61" s="191"/>
      <c r="QG61" s="191"/>
      <c r="QH61" s="191"/>
      <c r="QI61" s="191"/>
      <c r="QJ61" s="191"/>
      <c r="QK61" s="191"/>
      <c r="QL61" s="191"/>
      <c r="QM61" s="191"/>
      <c r="QN61" s="191"/>
      <c r="QO61" s="191"/>
      <c r="QP61" s="191"/>
      <c r="QQ61" s="191"/>
      <c r="QR61" s="191"/>
      <c r="QS61" s="191"/>
      <c r="QT61" s="191"/>
      <c r="QU61" s="191"/>
      <c r="QV61" s="191"/>
      <c r="QW61" s="191"/>
      <c r="QX61" s="191"/>
      <c r="QY61" s="191"/>
      <c r="QZ61" s="191"/>
      <c r="RA61" s="191"/>
      <c r="RB61" s="191"/>
      <c r="RC61" s="191"/>
      <c r="RD61" s="191"/>
      <c r="RE61" s="191"/>
      <c r="RF61" s="191"/>
      <c r="RG61" s="191"/>
      <c r="RH61" s="191"/>
      <c r="RI61" s="191"/>
      <c r="RJ61" s="191"/>
      <c r="RK61" s="191"/>
      <c r="RL61" s="191"/>
      <c r="RM61" s="191"/>
      <c r="RN61" s="191"/>
      <c r="RO61" s="191"/>
      <c r="RP61" s="191"/>
      <c r="RQ61" s="191"/>
      <c r="RR61" s="191"/>
      <c r="RS61" s="191"/>
      <c r="RT61" s="191"/>
      <c r="RU61" s="191"/>
      <c r="RV61" s="191"/>
      <c r="RW61" s="191"/>
      <c r="RX61" s="191"/>
      <c r="RY61" s="191"/>
      <c r="RZ61" s="191"/>
      <c r="SA61" s="191"/>
      <c r="SB61" s="191"/>
      <c r="SC61" s="191"/>
      <c r="SD61" s="191"/>
      <c r="SE61" s="191"/>
      <c r="SF61" s="191"/>
      <c r="SG61" s="191"/>
      <c r="SH61" s="191"/>
      <c r="SI61" s="191"/>
      <c r="SJ61" s="191"/>
      <c r="SK61" s="191"/>
      <c r="SL61" s="191"/>
      <c r="SM61" s="191"/>
      <c r="SN61" s="191"/>
      <c r="SO61" s="191"/>
      <c r="SP61" s="191"/>
      <c r="SQ61" s="191"/>
      <c r="SR61" s="191"/>
      <c r="SS61" s="191"/>
      <c r="ST61" s="191"/>
      <c r="SU61" s="191"/>
      <c r="SV61" s="191"/>
      <c r="SW61" s="191"/>
      <c r="SX61" s="191"/>
      <c r="SY61" s="191"/>
      <c r="SZ61" s="191"/>
      <c r="TA61" s="191"/>
      <c r="TB61" s="191"/>
      <c r="TC61" s="191"/>
      <c r="TD61" s="191"/>
      <c r="TE61" s="191"/>
      <c r="TF61" s="191"/>
      <c r="TG61" s="191"/>
      <c r="TH61" s="191"/>
      <c r="TI61" s="191"/>
      <c r="TJ61" s="191"/>
      <c r="TK61" s="191"/>
      <c r="TL61" s="191"/>
      <c r="TM61" s="191"/>
      <c r="TN61" s="191"/>
      <c r="TO61" s="191"/>
      <c r="TP61" s="191"/>
      <c r="TQ61" s="191"/>
      <c r="TR61" s="191"/>
      <c r="TS61" s="191"/>
      <c r="TT61" s="191"/>
      <c r="TU61" s="191"/>
      <c r="TV61" s="191"/>
      <c r="TW61" s="191"/>
      <c r="TX61" s="191"/>
      <c r="TY61" s="191"/>
      <c r="TZ61" s="191"/>
      <c r="UA61" s="191"/>
      <c r="UB61" s="191"/>
      <c r="UC61" s="191"/>
      <c r="UD61" s="191"/>
      <c r="UE61" s="191"/>
      <c r="UF61" s="191"/>
      <c r="UG61" s="191"/>
      <c r="UH61" s="191"/>
      <c r="UI61" s="191"/>
      <c r="UJ61" s="191"/>
      <c r="UK61" s="191"/>
      <c r="UL61" s="191"/>
      <c r="UM61" s="191"/>
      <c r="UN61" s="191"/>
      <c r="UO61" s="191"/>
      <c r="UP61" s="191"/>
      <c r="UQ61" s="191"/>
      <c r="UR61" s="191"/>
      <c r="US61" s="191"/>
      <c r="UT61" s="191"/>
      <c r="UU61" s="191"/>
      <c r="UV61" s="191"/>
      <c r="UW61" s="191"/>
      <c r="UX61" s="191"/>
      <c r="UY61" s="191"/>
      <c r="UZ61" s="191"/>
      <c r="VA61" s="191"/>
      <c r="VB61" s="191"/>
      <c r="VC61" s="191"/>
      <c r="VD61" s="191"/>
      <c r="VE61" s="191"/>
      <c r="VF61" s="191"/>
      <c r="VG61" s="191"/>
      <c r="VH61" s="191"/>
      <c r="VI61" s="191"/>
      <c r="VJ61" s="191"/>
      <c r="VK61" s="191"/>
      <c r="VL61" s="191"/>
      <c r="VM61" s="191"/>
      <c r="VN61" s="191"/>
      <c r="VO61" s="191"/>
      <c r="VP61" s="191"/>
      <c r="VQ61" s="191"/>
      <c r="VR61" s="191"/>
      <c r="VS61" s="191"/>
      <c r="VT61" s="191"/>
      <c r="VU61" s="191"/>
      <c r="VV61" s="191"/>
      <c r="VW61" s="191"/>
      <c r="VX61" s="191"/>
      <c r="VY61" s="191"/>
      <c r="VZ61" s="191"/>
      <c r="WA61" s="191"/>
      <c r="WB61" s="191"/>
      <c r="WC61" s="191"/>
      <c r="WD61" s="191"/>
      <c r="WE61" s="191"/>
      <c r="WF61" s="191"/>
      <c r="WG61" s="191"/>
      <c r="WH61" s="191"/>
      <c r="WI61" s="191"/>
      <c r="WJ61" s="191"/>
      <c r="WK61" s="191"/>
      <c r="WL61" s="191"/>
      <c r="WM61" s="191"/>
      <c r="WN61" s="191"/>
      <c r="WO61" s="191"/>
      <c r="WP61" s="191"/>
      <c r="WQ61" s="191"/>
      <c r="WR61" s="191"/>
      <c r="WS61" s="191"/>
      <c r="WT61" s="191"/>
      <c r="WU61" s="191"/>
      <c r="WV61" s="191"/>
      <c r="WW61" s="191"/>
      <c r="WX61" s="191"/>
      <c r="WY61" s="191"/>
      <c r="WZ61" s="191"/>
      <c r="XA61" s="191"/>
      <c r="XB61" s="191"/>
      <c r="XC61" s="191"/>
      <c r="XD61" s="191"/>
      <c r="XE61" s="191"/>
      <c r="XF61" s="191"/>
      <c r="XG61" s="191"/>
      <c r="XH61" s="191"/>
      <c r="XI61" s="191"/>
      <c r="XJ61" s="191"/>
      <c r="XK61" s="191"/>
      <c r="XL61" s="191"/>
      <c r="XM61" s="191"/>
      <c r="XN61" s="191"/>
      <c r="XO61" s="191"/>
      <c r="XP61" s="191"/>
      <c r="XQ61" s="191"/>
      <c r="XR61" s="191"/>
      <c r="XS61" s="191"/>
      <c r="XT61" s="191"/>
      <c r="XU61" s="191"/>
      <c r="XV61" s="191"/>
      <c r="XW61" s="191"/>
      <c r="XX61" s="191"/>
      <c r="XY61" s="191"/>
      <c r="XZ61" s="191"/>
      <c r="YA61" s="191"/>
      <c r="YB61" s="191"/>
      <c r="YC61" s="191"/>
      <c r="YD61" s="191"/>
      <c r="YE61" s="191"/>
      <c r="YF61" s="191"/>
      <c r="YG61" s="191"/>
      <c r="YH61" s="191"/>
      <c r="YI61" s="191"/>
      <c r="YJ61" s="191"/>
      <c r="YK61" s="191"/>
      <c r="YL61" s="191"/>
      <c r="YM61" s="191"/>
      <c r="YN61" s="191"/>
      <c r="YO61" s="191"/>
      <c r="YP61" s="191"/>
      <c r="YQ61" s="191"/>
      <c r="YR61" s="191"/>
      <c r="YS61" s="191"/>
      <c r="YT61" s="191"/>
      <c r="YU61" s="191"/>
      <c r="YV61" s="191"/>
      <c r="YW61" s="191"/>
      <c r="YX61" s="191"/>
      <c r="YY61" s="191"/>
      <c r="YZ61" s="191"/>
      <c r="ZA61" s="191"/>
      <c r="ZB61" s="191"/>
      <c r="ZC61" s="191"/>
      <c r="ZD61" s="191"/>
      <c r="ZE61" s="191"/>
      <c r="ZF61" s="191"/>
      <c r="ZG61" s="191"/>
      <c r="ZH61" s="191"/>
      <c r="ZI61" s="191"/>
      <c r="ZJ61" s="191"/>
      <c r="ZK61" s="191"/>
      <c r="ZL61" s="191"/>
      <c r="ZM61" s="191"/>
      <c r="ZN61" s="191"/>
      <c r="ZO61" s="191"/>
      <c r="ZP61" s="191"/>
      <c r="ZQ61" s="191"/>
      <c r="ZR61" s="191"/>
      <c r="ZS61" s="191"/>
      <c r="ZT61" s="191"/>
      <c r="ZU61" s="191"/>
      <c r="ZV61" s="191"/>
      <c r="ZW61" s="191"/>
      <c r="ZX61" s="191"/>
      <c r="ZY61" s="191"/>
      <c r="ZZ61" s="191"/>
      <c r="AAA61" s="191"/>
      <c r="AAB61" s="191"/>
      <c r="AAC61" s="191"/>
      <c r="AAD61" s="191"/>
      <c r="AAE61" s="191"/>
      <c r="AAF61" s="191"/>
      <c r="AAG61" s="191"/>
      <c r="AAH61" s="191"/>
      <c r="AAI61" s="191"/>
      <c r="AAJ61" s="191"/>
      <c r="AAK61" s="191"/>
      <c r="AAL61" s="191"/>
      <c r="AAM61" s="191"/>
      <c r="AAN61" s="191"/>
      <c r="AAO61" s="191"/>
      <c r="AAP61" s="191"/>
      <c r="AAQ61" s="191"/>
      <c r="AAR61" s="191"/>
      <c r="AAS61" s="191"/>
      <c r="AAT61" s="191"/>
      <c r="AAU61" s="191"/>
      <c r="AAV61" s="191"/>
      <c r="AAW61" s="191"/>
      <c r="AAX61" s="191"/>
      <c r="AAY61" s="191"/>
      <c r="AAZ61" s="191"/>
      <c r="ABA61" s="191"/>
      <c r="ABB61" s="191"/>
      <c r="ABC61" s="191"/>
      <c r="ABD61" s="191"/>
      <c r="ABE61" s="191"/>
      <c r="ABF61" s="191"/>
      <c r="ABG61" s="191"/>
      <c r="ABH61" s="191"/>
      <c r="ABI61" s="191"/>
      <c r="ABJ61" s="191"/>
      <c r="ABK61" s="191"/>
      <c r="ABL61" s="191"/>
      <c r="ABM61" s="191"/>
      <c r="ABN61" s="191"/>
      <c r="ABO61" s="191"/>
      <c r="ABP61" s="191"/>
      <c r="ABQ61" s="191"/>
      <c r="ABR61" s="191"/>
      <c r="ABS61" s="191"/>
      <c r="ABT61" s="191"/>
      <c r="ABU61" s="191"/>
      <c r="ABV61" s="191"/>
      <c r="ABW61" s="191"/>
      <c r="ABX61" s="191"/>
      <c r="ABY61" s="191"/>
      <c r="ABZ61" s="191"/>
      <c r="ACA61" s="191"/>
      <c r="ACB61" s="191"/>
      <c r="ACC61" s="191"/>
      <c r="ACD61" s="191"/>
      <c r="ACE61" s="191"/>
      <c r="ACF61" s="191"/>
      <c r="ACG61" s="191"/>
      <c r="ACH61" s="191"/>
      <c r="ACI61" s="191"/>
      <c r="ACJ61" s="191"/>
      <c r="ACK61" s="191"/>
      <c r="ACL61" s="191"/>
      <c r="ACM61" s="191"/>
      <c r="ACN61" s="191"/>
      <c r="ACO61" s="191"/>
      <c r="ACP61" s="191"/>
      <c r="ACQ61" s="191"/>
      <c r="ACR61" s="191"/>
      <c r="ACS61" s="191"/>
      <c r="ACT61" s="191"/>
      <c r="ACU61" s="191"/>
      <c r="ACV61" s="191"/>
      <c r="ACW61" s="191"/>
      <c r="ACX61" s="191"/>
      <c r="ACY61" s="191"/>
      <c r="ACZ61" s="191"/>
      <c r="ADA61" s="191"/>
      <c r="ADB61" s="191"/>
      <c r="ADC61" s="191"/>
      <c r="ADD61" s="191"/>
      <c r="ADE61" s="191"/>
      <c r="ADF61" s="191"/>
      <c r="ADG61" s="191"/>
      <c r="ADH61" s="191"/>
      <c r="ADI61" s="191"/>
      <c r="ADJ61" s="191"/>
      <c r="ADK61" s="191"/>
      <c r="ADL61" s="191"/>
      <c r="ADM61" s="191"/>
      <c r="ADN61" s="191"/>
      <c r="ADO61" s="191"/>
      <c r="ADP61" s="191"/>
      <c r="ADQ61" s="191"/>
      <c r="ADR61" s="191"/>
      <c r="ADS61" s="191"/>
      <c r="ADT61" s="191"/>
      <c r="ADU61" s="191"/>
      <c r="ADV61" s="191"/>
      <c r="ADW61" s="191"/>
      <c r="ADX61" s="191"/>
      <c r="ADY61" s="191"/>
      <c r="ADZ61" s="191"/>
      <c r="AEA61" s="191"/>
      <c r="AEB61" s="191"/>
      <c r="AEC61" s="191"/>
      <c r="AED61" s="191"/>
      <c r="AEE61" s="191"/>
      <c r="AEF61" s="191"/>
      <c r="AEG61" s="191"/>
      <c r="AEH61" s="191"/>
      <c r="AEI61" s="191"/>
      <c r="AEJ61" s="191"/>
      <c r="AEK61" s="191"/>
      <c r="AEL61" s="191"/>
      <c r="AEM61" s="191"/>
      <c r="AEN61" s="191"/>
      <c r="AEO61" s="191"/>
      <c r="AEP61" s="191"/>
      <c r="AEQ61" s="191"/>
      <c r="AER61" s="191"/>
      <c r="AES61" s="191"/>
      <c r="AET61" s="191"/>
      <c r="AEU61" s="191"/>
      <c r="AEV61" s="191"/>
      <c r="AEW61" s="191"/>
      <c r="AEX61" s="191"/>
      <c r="AEY61" s="191"/>
      <c r="AEZ61" s="191"/>
      <c r="AFA61" s="191"/>
      <c r="AFB61" s="191"/>
      <c r="AFC61" s="191"/>
      <c r="AFD61" s="191"/>
      <c r="AFE61" s="191"/>
      <c r="AFF61" s="191"/>
      <c r="AFG61" s="191"/>
      <c r="AFH61" s="191"/>
      <c r="AFI61" s="191"/>
      <c r="AFJ61" s="191"/>
      <c r="AFK61" s="191"/>
      <c r="AFL61" s="191"/>
      <c r="AFM61" s="191"/>
      <c r="AFN61" s="191"/>
      <c r="AFO61" s="191"/>
      <c r="AFP61" s="191"/>
      <c r="AFQ61" s="191"/>
      <c r="AFR61" s="191"/>
      <c r="AFS61" s="191"/>
      <c r="AFT61" s="191"/>
      <c r="AFU61" s="191"/>
      <c r="AFV61" s="191"/>
      <c r="AFW61" s="191"/>
      <c r="AFX61" s="191"/>
      <c r="AFY61" s="191"/>
      <c r="AFZ61" s="191"/>
      <c r="AGA61" s="191"/>
      <c r="AGB61" s="191"/>
      <c r="AGC61" s="191"/>
      <c r="AGD61" s="191"/>
      <c r="AGE61" s="191"/>
      <c r="AGF61" s="191"/>
      <c r="AGG61" s="191"/>
      <c r="AGH61" s="191"/>
      <c r="AGI61" s="191"/>
      <c r="AGJ61" s="191"/>
      <c r="AGK61" s="191"/>
      <c r="AGL61" s="191"/>
      <c r="AGM61" s="191"/>
      <c r="AGN61" s="191"/>
      <c r="AGO61" s="191"/>
      <c r="AGP61" s="191"/>
      <c r="AGQ61" s="191"/>
      <c r="AGR61" s="191"/>
      <c r="AGS61" s="191"/>
      <c r="AGT61" s="191"/>
      <c r="AGU61" s="191"/>
      <c r="AGV61" s="191"/>
      <c r="AGW61" s="191"/>
      <c r="AGX61" s="191"/>
      <c r="AGY61" s="191"/>
      <c r="AGZ61" s="191"/>
      <c r="AHA61" s="191"/>
      <c r="AHB61" s="191"/>
      <c r="AHC61" s="191"/>
      <c r="AHD61" s="191"/>
      <c r="AHE61" s="191"/>
      <c r="AHF61" s="191"/>
      <c r="AHG61" s="191"/>
      <c r="AHH61" s="191"/>
      <c r="AHI61" s="191"/>
      <c r="AHJ61" s="191"/>
      <c r="AHK61" s="191"/>
      <c r="AHL61" s="191"/>
      <c r="AHM61" s="191"/>
      <c r="AHN61" s="191"/>
      <c r="AHO61" s="191"/>
      <c r="AHP61" s="191"/>
      <c r="AHQ61" s="191"/>
      <c r="AHR61" s="191"/>
      <c r="AHS61" s="191"/>
      <c r="AHT61" s="191"/>
      <c r="AHU61" s="191"/>
      <c r="AHV61" s="191"/>
      <c r="AHW61" s="191"/>
      <c r="AHX61" s="191"/>
      <c r="AHY61" s="191"/>
      <c r="AHZ61" s="191"/>
      <c r="AIA61" s="191"/>
      <c r="AIB61" s="191"/>
      <c r="AIC61" s="191"/>
      <c r="AID61" s="191"/>
      <c r="AIE61" s="191"/>
      <c r="AIF61" s="191"/>
      <c r="AIG61" s="191"/>
      <c r="AIH61" s="191"/>
      <c r="AII61" s="191"/>
      <c r="AIJ61" s="191"/>
      <c r="AIK61" s="191"/>
      <c r="AIL61" s="191"/>
      <c r="AIM61" s="191"/>
      <c r="AIN61" s="191"/>
      <c r="AIO61" s="191"/>
      <c r="AIP61" s="191"/>
      <c r="AIQ61" s="191"/>
      <c r="AIR61" s="191"/>
      <c r="AIS61" s="191"/>
      <c r="AIT61" s="191"/>
      <c r="AIU61" s="191"/>
      <c r="AIV61" s="191"/>
      <c r="AIW61" s="191"/>
      <c r="AIX61" s="191"/>
      <c r="AIY61" s="191"/>
      <c r="AIZ61" s="191"/>
      <c r="AJA61" s="191"/>
      <c r="AJB61" s="191"/>
      <c r="AJC61" s="191"/>
      <c r="AJD61" s="191"/>
      <c r="AJE61" s="191"/>
      <c r="AJF61" s="191"/>
      <c r="AJG61" s="191"/>
      <c r="AJH61" s="191"/>
      <c r="AJI61" s="191"/>
      <c r="AJJ61" s="191"/>
      <c r="AJK61" s="191"/>
      <c r="AJL61" s="191"/>
      <c r="AJM61" s="191"/>
      <c r="AJN61" s="191"/>
      <c r="AJO61" s="191"/>
      <c r="AJP61" s="191"/>
      <c r="AJQ61" s="191"/>
      <c r="AJR61" s="191"/>
      <c r="AJS61" s="191"/>
      <c r="AJT61" s="191"/>
      <c r="AJU61" s="191"/>
      <c r="AJV61" s="191"/>
      <c r="AJW61" s="191"/>
      <c r="AJX61" s="191"/>
      <c r="AJY61" s="191"/>
      <c r="AJZ61" s="191"/>
      <c r="AKA61" s="191"/>
      <c r="AKB61" s="191"/>
      <c r="AKC61" s="191"/>
      <c r="AKD61" s="191"/>
      <c r="AKE61" s="191"/>
      <c r="AKF61" s="191"/>
      <c r="AKG61" s="191"/>
      <c r="AKH61" s="191"/>
      <c r="AKI61" s="191"/>
      <c r="AKJ61" s="191"/>
      <c r="AKK61" s="191"/>
      <c r="AKL61" s="191"/>
      <c r="AKM61" s="191"/>
      <c r="AKN61" s="191"/>
      <c r="AKO61" s="191"/>
      <c r="AKP61" s="191"/>
      <c r="AKQ61" s="191"/>
      <c r="AKR61" s="191"/>
      <c r="AKS61" s="191"/>
      <c r="AKT61" s="191"/>
      <c r="AKU61" s="191"/>
      <c r="AKV61" s="191"/>
      <c r="AKW61" s="191"/>
      <c r="AKX61" s="191"/>
      <c r="AKY61" s="191"/>
      <c r="AKZ61" s="191"/>
      <c r="ALA61" s="191"/>
      <c r="ALB61" s="191"/>
      <c r="ALC61" s="191"/>
      <c r="ALD61" s="191"/>
      <c r="ALE61" s="191"/>
      <c r="ALF61" s="191"/>
      <c r="ALG61" s="191"/>
      <c r="ALH61" s="191"/>
      <c r="ALI61" s="191"/>
      <c r="ALJ61" s="191"/>
      <c r="ALK61" s="191"/>
      <c r="ALL61" s="191"/>
      <c r="ALM61" s="191"/>
      <c r="ALN61" s="191"/>
      <c r="ALO61" s="191"/>
      <c r="ALP61" s="191"/>
      <c r="ALQ61" s="191"/>
      <c r="ALR61" s="191"/>
      <c r="ALS61" s="191"/>
      <c r="ALT61" s="191"/>
      <c r="ALU61" s="191"/>
      <c r="ALV61" s="191"/>
      <c r="ALW61" s="191"/>
      <c r="ALX61" s="191"/>
      <c r="ALY61" s="191"/>
      <c r="ALZ61" s="191"/>
      <c r="AMA61" s="191"/>
      <c r="AMB61" s="191"/>
      <c r="AMC61" s="191"/>
      <c r="AMD61" s="191"/>
      <c r="AME61" s="191"/>
      <c r="AMF61" s="191"/>
      <c r="AMG61" s="191"/>
      <c r="AMH61" s="191"/>
      <c r="AMI61" s="191"/>
      <c r="AMJ61" s="191"/>
      <c r="AMK61" s="191"/>
      <c r="AML61" s="191"/>
      <c r="AMM61" s="191"/>
      <c r="AMN61" s="191"/>
      <c r="AMO61" s="191"/>
      <c r="AMP61" s="191"/>
      <c r="AMQ61" s="191"/>
      <c r="AMR61" s="191"/>
      <c r="AMS61" s="191"/>
      <c r="AMT61" s="191"/>
      <c r="AMU61" s="191"/>
      <c r="AMV61" s="191"/>
      <c r="AMW61" s="191"/>
      <c r="AMX61" s="191"/>
      <c r="AMY61" s="191"/>
      <c r="AMZ61" s="191"/>
      <c r="ANA61" s="191"/>
      <c r="ANB61" s="191"/>
      <c r="ANC61" s="191"/>
      <c r="AND61" s="191"/>
      <c r="ANE61" s="191"/>
      <c r="ANF61" s="191"/>
      <c r="ANG61" s="191"/>
      <c r="ANH61" s="191"/>
      <c r="ANI61" s="191"/>
      <c r="ANJ61" s="191"/>
      <c r="ANK61" s="191"/>
      <c r="ANL61" s="191"/>
      <c r="ANM61" s="191"/>
      <c r="ANN61" s="191"/>
      <c r="ANO61" s="191"/>
      <c r="ANP61" s="191"/>
      <c r="ANQ61" s="191"/>
      <c r="ANR61" s="191"/>
      <c r="ANS61" s="191"/>
      <c r="ANT61" s="191"/>
      <c r="ANU61" s="191"/>
      <c r="ANV61" s="191"/>
      <c r="ANW61" s="191"/>
      <c r="ANX61" s="191"/>
      <c r="ANY61" s="191"/>
      <c r="ANZ61" s="191"/>
      <c r="AOA61" s="191"/>
      <c r="AOB61" s="191"/>
      <c r="AOC61" s="191"/>
      <c r="AOD61" s="191"/>
      <c r="AOE61" s="191"/>
      <c r="AOF61" s="191"/>
      <c r="AOG61" s="191"/>
      <c r="AOH61" s="191"/>
      <c r="AOI61" s="191"/>
      <c r="AOJ61" s="191"/>
      <c r="AOK61" s="191"/>
      <c r="AOL61" s="191"/>
      <c r="AOM61" s="191"/>
      <c r="AON61" s="191"/>
      <c r="AOO61" s="191"/>
      <c r="AOP61" s="191"/>
      <c r="AOQ61" s="191"/>
      <c r="AOR61" s="191"/>
      <c r="AOS61" s="191"/>
      <c r="AOT61" s="191"/>
      <c r="AOU61" s="191"/>
      <c r="AOV61" s="191"/>
      <c r="AOW61" s="191"/>
      <c r="AOX61" s="191"/>
      <c r="AOY61" s="191"/>
      <c r="AOZ61" s="191"/>
      <c r="APA61" s="191"/>
      <c r="APB61" s="191"/>
      <c r="APC61" s="191"/>
      <c r="APD61" s="191"/>
      <c r="APE61" s="191"/>
      <c r="APF61" s="191"/>
      <c r="APG61" s="191"/>
      <c r="APH61" s="191"/>
      <c r="API61" s="191"/>
      <c r="APJ61" s="191"/>
      <c r="APK61" s="191"/>
      <c r="APL61" s="191"/>
      <c r="APM61" s="191"/>
      <c r="APN61" s="191"/>
      <c r="APO61" s="191"/>
      <c r="APP61" s="191"/>
      <c r="APQ61" s="191"/>
      <c r="APR61" s="191"/>
      <c r="APS61" s="191"/>
      <c r="APT61" s="191"/>
      <c r="APU61" s="191"/>
      <c r="APV61" s="191"/>
      <c r="APW61" s="191"/>
      <c r="APX61" s="191"/>
      <c r="APY61" s="191"/>
      <c r="APZ61" s="191"/>
      <c r="AQA61" s="191"/>
      <c r="AQB61" s="191"/>
      <c r="AQC61" s="191"/>
      <c r="AQD61" s="191"/>
      <c r="AQE61" s="191"/>
      <c r="AQF61" s="191"/>
      <c r="AQG61" s="191"/>
      <c r="AQH61" s="191"/>
      <c r="AQI61" s="191"/>
      <c r="AQJ61" s="191"/>
      <c r="AQK61" s="191"/>
      <c r="AQL61" s="191"/>
      <c r="AQM61" s="191"/>
      <c r="AQN61" s="191"/>
      <c r="AQO61" s="191"/>
      <c r="AQP61" s="191"/>
      <c r="AQQ61" s="191"/>
      <c r="AQR61" s="191"/>
      <c r="AQS61" s="191"/>
      <c r="AQT61" s="191"/>
      <c r="AQU61" s="191"/>
      <c r="AQV61" s="191"/>
      <c r="AQW61" s="191"/>
      <c r="AQX61" s="191"/>
      <c r="AQY61" s="191"/>
      <c r="AQZ61" s="191"/>
      <c r="ARA61" s="191"/>
      <c r="ARB61" s="191"/>
      <c r="ARC61" s="191"/>
      <c r="ARD61" s="191"/>
      <c r="ARE61" s="191"/>
      <c r="ARF61" s="191"/>
      <c r="ARG61" s="191"/>
      <c r="ARH61" s="191"/>
      <c r="ARI61" s="191"/>
      <c r="ARJ61" s="191"/>
      <c r="ARK61" s="191"/>
      <c r="ARL61" s="191"/>
      <c r="ARM61" s="191"/>
      <c r="ARN61" s="191"/>
      <c r="ARO61" s="191"/>
      <c r="ARP61" s="191"/>
      <c r="ARQ61" s="191"/>
      <c r="ARR61" s="191"/>
      <c r="ARS61" s="191"/>
      <c r="ART61" s="191"/>
      <c r="ARU61" s="191"/>
      <c r="ARV61" s="191"/>
      <c r="ARW61" s="191"/>
      <c r="ARX61" s="191"/>
      <c r="ARY61" s="191"/>
      <c r="ARZ61" s="191"/>
      <c r="ASA61" s="191"/>
      <c r="ASB61" s="191"/>
      <c r="ASC61" s="191"/>
      <c r="ASD61" s="191"/>
      <c r="ASE61" s="191"/>
      <c r="ASF61" s="191"/>
      <c r="ASG61" s="191"/>
      <c r="ASH61" s="191"/>
      <c r="ASI61" s="191"/>
      <c r="ASJ61" s="191"/>
      <c r="ASK61" s="191"/>
      <c r="ASL61" s="191"/>
      <c r="ASM61" s="191"/>
      <c r="ASN61" s="191"/>
      <c r="ASO61" s="191"/>
      <c r="ASP61" s="191"/>
      <c r="ASQ61" s="191"/>
      <c r="ASR61" s="191"/>
      <c r="ASS61" s="191"/>
      <c r="AST61" s="191"/>
      <c r="ASU61" s="191"/>
      <c r="ASV61" s="191"/>
      <c r="ASW61" s="191"/>
      <c r="ASX61" s="191"/>
      <c r="ASY61" s="191"/>
      <c r="ASZ61" s="191"/>
      <c r="ATA61" s="191"/>
      <c r="ATB61" s="191"/>
      <c r="ATC61" s="191"/>
      <c r="ATD61" s="191"/>
      <c r="ATE61" s="191"/>
      <c r="ATF61" s="191"/>
      <c r="ATG61" s="191"/>
      <c r="ATH61" s="191"/>
      <c r="ATI61" s="191"/>
      <c r="ATJ61" s="191"/>
      <c r="ATK61" s="191"/>
      <c r="ATL61" s="191"/>
      <c r="ATM61" s="191"/>
      <c r="ATN61" s="191"/>
      <c r="ATO61" s="191"/>
      <c r="ATP61" s="191"/>
      <c r="ATQ61" s="191"/>
      <c r="ATR61" s="191"/>
      <c r="ATS61" s="191"/>
      <c r="ATT61" s="191"/>
      <c r="ATU61" s="191"/>
      <c r="ATV61" s="191"/>
      <c r="ATW61" s="191"/>
      <c r="ATX61" s="191"/>
      <c r="ATY61" s="191"/>
      <c r="ATZ61" s="191"/>
      <c r="AUA61" s="191"/>
      <c r="AUB61" s="191"/>
      <c r="AUC61" s="191"/>
      <c r="AUD61" s="191"/>
      <c r="AUE61" s="191"/>
      <c r="AUF61" s="191"/>
      <c r="AUG61" s="191"/>
      <c r="AUH61" s="191"/>
      <c r="AUI61" s="191"/>
      <c r="AUJ61" s="191"/>
      <c r="AUK61" s="191"/>
      <c r="AUL61" s="191"/>
      <c r="AUM61" s="191"/>
      <c r="AUN61" s="191"/>
      <c r="AUO61" s="191"/>
      <c r="AUP61" s="191"/>
      <c r="AUQ61" s="191"/>
      <c r="AUR61" s="191"/>
      <c r="AUS61" s="191"/>
      <c r="AUT61" s="191"/>
      <c r="AUU61" s="191"/>
      <c r="AUV61" s="191"/>
      <c r="AUW61" s="191"/>
      <c r="AUX61" s="191"/>
      <c r="AUY61" s="191"/>
      <c r="AUZ61" s="191"/>
      <c r="AVA61" s="191"/>
      <c r="AVB61" s="191"/>
      <c r="AVC61" s="191"/>
      <c r="AVD61" s="191"/>
      <c r="AVE61" s="191"/>
      <c r="AVF61" s="191"/>
      <c r="AVG61" s="191"/>
      <c r="AVH61" s="191"/>
      <c r="AVI61" s="191"/>
      <c r="AVJ61" s="191"/>
      <c r="AVK61" s="191"/>
      <c r="AVL61" s="191"/>
      <c r="AVM61" s="191"/>
      <c r="AVN61" s="191"/>
      <c r="AVO61" s="191"/>
      <c r="AVP61" s="191"/>
      <c r="AVQ61" s="191"/>
      <c r="AVR61" s="191"/>
      <c r="AVS61" s="191"/>
      <c r="AVT61" s="191"/>
      <c r="AVU61" s="191"/>
      <c r="AVV61" s="191"/>
      <c r="AVW61" s="191"/>
      <c r="AVX61" s="191"/>
      <c r="AVY61" s="191"/>
      <c r="AVZ61" s="191"/>
      <c r="AWA61" s="191"/>
      <c r="AWB61" s="191"/>
      <c r="AWC61" s="191"/>
      <c r="AWD61" s="191"/>
      <c r="AWE61" s="191"/>
      <c r="AWF61" s="191"/>
      <c r="AWG61" s="191"/>
      <c r="AWH61" s="191"/>
      <c r="AWI61" s="191"/>
      <c r="AWJ61" s="191"/>
      <c r="AWK61" s="191"/>
      <c r="AWL61" s="191"/>
      <c r="AWM61" s="191"/>
      <c r="AWN61" s="191"/>
      <c r="AWO61" s="191"/>
      <c r="AWP61" s="191"/>
      <c r="AWQ61" s="191"/>
      <c r="AWR61" s="191"/>
      <c r="AWS61" s="191"/>
      <c r="AWT61" s="191"/>
      <c r="AWU61" s="191"/>
      <c r="AWV61" s="191"/>
      <c r="AWW61" s="191"/>
      <c r="AWX61" s="191"/>
      <c r="AWY61" s="191"/>
      <c r="AWZ61" s="191"/>
      <c r="AXA61" s="191"/>
      <c r="AXB61" s="191"/>
      <c r="AXC61" s="191"/>
      <c r="AXD61" s="191"/>
      <c r="AXE61" s="191"/>
      <c r="AXF61" s="191"/>
      <c r="AXG61" s="191"/>
      <c r="AXH61" s="191"/>
      <c r="AXI61" s="191"/>
      <c r="AXJ61" s="191"/>
      <c r="AXK61" s="191"/>
      <c r="AXL61" s="191"/>
      <c r="AXM61" s="191"/>
      <c r="AXN61" s="191"/>
      <c r="AXO61" s="191"/>
      <c r="AXP61" s="191"/>
      <c r="AXQ61" s="191"/>
      <c r="AXR61" s="191"/>
      <c r="AXS61" s="191"/>
      <c r="AXT61" s="191"/>
      <c r="AXU61" s="191"/>
      <c r="AXV61" s="191"/>
      <c r="AXW61" s="191"/>
      <c r="AXX61" s="191"/>
      <c r="AXY61" s="191"/>
      <c r="AXZ61" s="191"/>
      <c r="AYA61" s="191"/>
      <c r="AYB61" s="191"/>
      <c r="AYC61" s="191"/>
      <c r="AYD61" s="191"/>
      <c r="AYE61" s="191"/>
      <c r="AYF61" s="191"/>
      <c r="AYG61" s="191"/>
      <c r="AYH61" s="191"/>
      <c r="AYI61" s="191"/>
      <c r="AYJ61" s="191"/>
      <c r="AYK61" s="191"/>
      <c r="AYL61" s="191"/>
      <c r="AYM61" s="191"/>
      <c r="AYN61" s="191"/>
      <c r="AYO61" s="191"/>
      <c r="AYP61" s="191"/>
      <c r="AYQ61" s="191"/>
      <c r="AYR61" s="191"/>
      <c r="AYS61" s="191"/>
      <c r="AYT61" s="191"/>
      <c r="AYU61" s="191"/>
      <c r="AYV61" s="191"/>
      <c r="AYW61" s="191"/>
      <c r="AYX61" s="191"/>
      <c r="AYY61" s="191"/>
      <c r="AYZ61" s="191"/>
      <c r="AZA61" s="191"/>
      <c r="AZB61" s="191"/>
      <c r="AZC61" s="191"/>
      <c r="AZD61" s="191"/>
      <c r="AZE61" s="191"/>
      <c r="AZF61" s="191"/>
      <c r="AZG61" s="191"/>
      <c r="AZH61" s="191"/>
      <c r="AZI61" s="191"/>
      <c r="AZJ61" s="191"/>
      <c r="AZK61" s="191"/>
      <c r="AZL61" s="191"/>
      <c r="AZM61" s="191"/>
      <c r="AZN61" s="191"/>
      <c r="AZO61" s="191"/>
      <c r="AZP61" s="191"/>
      <c r="AZQ61" s="191"/>
      <c r="AZR61" s="191"/>
      <c r="AZS61" s="191"/>
      <c r="AZT61" s="191"/>
      <c r="AZU61" s="191"/>
      <c r="AZV61" s="191"/>
      <c r="AZW61" s="191"/>
      <c r="AZX61" s="191"/>
      <c r="AZY61" s="191"/>
      <c r="AZZ61" s="191"/>
      <c r="BAA61" s="191"/>
      <c r="BAB61" s="191"/>
      <c r="BAC61" s="191"/>
      <c r="BAD61" s="191"/>
      <c r="BAE61" s="191"/>
      <c r="BAF61" s="191"/>
      <c r="BAG61" s="191"/>
      <c r="BAH61" s="191"/>
      <c r="BAI61" s="191"/>
      <c r="BAJ61" s="191"/>
      <c r="BAK61" s="191"/>
      <c r="BAL61" s="191"/>
      <c r="BAM61" s="191"/>
      <c r="BAN61" s="191"/>
      <c r="BAO61" s="191"/>
      <c r="BAP61" s="191"/>
      <c r="BAQ61" s="191"/>
      <c r="BAR61" s="191"/>
      <c r="BAS61" s="191"/>
      <c r="BAT61" s="191"/>
      <c r="BAU61" s="191"/>
      <c r="BAV61" s="191"/>
      <c r="BAW61" s="191"/>
      <c r="BAX61" s="191"/>
      <c r="BAY61" s="191"/>
      <c r="BAZ61" s="191"/>
      <c r="BBA61" s="191"/>
      <c r="BBB61" s="191"/>
      <c r="BBC61" s="191"/>
      <c r="BBD61" s="191"/>
      <c r="BBE61" s="191"/>
      <c r="BBF61" s="191"/>
      <c r="BBG61" s="191"/>
      <c r="BBH61" s="191"/>
      <c r="BBI61" s="191"/>
      <c r="BBJ61" s="191"/>
      <c r="BBK61" s="191"/>
      <c r="BBL61" s="191"/>
      <c r="BBM61" s="191"/>
      <c r="BBN61" s="191"/>
      <c r="BBO61" s="191"/>
      <c r="BBP61" s="191"/>
      <c r="BBQ61" s="191"/>
      <c r="BBR61" s="191"/>
      <c r="BBS61" s="191"/>
      <c r="BBT61" s="191"/>
      <c r="BBU61" s="191"/>
      <c r="BBV61" s="191"/>
      <c r="BBW61" s="191"/>
      <c r="BBX61" s="191"/>
      <c r="BBY61" s="191"/>
      <c r="BBZ61" s="191"/>
      <c r="BCA61" s="191"/>
      <c r="BCB61" s="191"/>
      <c r="BCC61" s="191"/>
      <c r="BCD61" s="191"/>
      <c r="BCE61" s="191"/>
      <c r="BCF61" s="191"/>
      <c r="BCG61" s="191"/>
      <c r="BCH61" s="191"/>
      <c r="BCI61" s="191"/>
      <c r="BCJ61" s="191"/>
      <c r="BCK61" s="191"/>
      <c r="BCL61" s="191"/>
      <c r="BCM61" s="191"/>
      <c r="BCN61" s="191"/>
      <c r="BCO61" s="191"/>
      <c r="BCP61" s="191"/>
      <c r="BCQ61" s="191"/>
      <c r="BCR61" s="191"/>
      <c r="BCS61" s="191"/>
      <c r="BCT61" s="191"/>
      <c r="BCU61" s="191"/>
      <c r="BCV61" s="191"/>
      <c r="BCW61" s="191"/>
      <c r="BCX61" s="191"/>
      <c r="BCY61" s="191"/>
      <c r="BCZ61" s="191"/>
      <c r="BDA61" s="191"/>
      <c r="BDB61" s="191"/>
      <c r="BDC61" s="191"/>
      <c r="BDD61" s="191"/>
      <c r="BDE61" s="191"/>
      <c r="BDF61" s="191"/>
      <c r="BDG61" s="191"/>
      <c r="BDH61" s="191"/>
      <c r="BDI61" s="191"/>
      <c r="BDJ61" s="191"/>
      <c r="BDK61" s="191"/>
      <c r="BDL61" s="191"/>
      <c r="BDM61" s="191"/>
      <c r="BDN61" s="191"/>
      <c r="BDO61" s="191"/>
      <c r="BDP61" s="191"/>
      <c r="BDQ61" s="191"/>
      <c r="BDR61" s="191"/>
      <c r="BDS61" s="191"/>
      <c r="BDT61" s="191"/>
      <c r="BDU61" s="191"/>
      <c r="BDV61" s="191"/>
      <c r="BDW61" s="191"/>
      <c r="BDX61" s="191"/>
      <c r="BDY61" s="191"/>
      <c r="BDZ61" s="191"/>
      <c r="BEA61" s="191"/>
      <c r="BEB61" s="191"/>
      <c r="BEC61" s="191"/>
      <c r="BED61" s="191"/>
      <c r="BEE61" s="191"/>
      <c r="BEF61" s="191"/>
      <c r="BEG61" s="191"/>
      <c r="BEH61" s="191"/>
      <c r="BEI61" s="191"/>
      <c r="BEJ61" s="191"/>
      <c r="BEK61" s="191"/>
      <c r="BEL61" s="191"/>
      <c r="BEM61" s="191"/>
      <c r="BEN61" s="191"/>
      <c r="BEO61" s="191"/>
      <c r="BEP61" s="191"/>
      <c r="BEQ61" s="191"/>
      <c r="BER61" s="191"/>
      <c r="BES61" s="191"/>
      <c r="BET61" s="191"/>
      <c r="BEU61" s="191"/>
      <c r="BEV61" s="191"/>
      <c r="BEW61" s="191"/>
      <c r="BEX61" s="191"/>
      <c r="BEY61" s="191"/>
      <c r="BEZ61" s="191"/>
      <c r="BFA61" s="191"/>
      <c r="BFB61" s="191"/>
      <c r="BFC61" s="191"/>
      <c r="BFD61" s="191"/>
      <c r="BFE61" s="191"/>
      <c r="BFF61" s="191"/>
      <c r="BFG61" s="191"/>
      <c r="BFH61" s="191"/>
      <c r="BFI61" s="191"/>
      <c r="BFJ61" s="191"/>
      <c r="BFK61" s="191"/>
      <c r="BFL61" s="191"/>
      <c r="BFM61" s="191"/>
      <c r="BFN61" s="191"/>
      <c r="BFO61" s="191"/>
      <c r="BFP61" s="191"/>
      <c r="BFQ61" s="191"/>
      <c r="BFR61" s="191"/>
      <c r="BFS61" s="191"/>
      <c r="BFT61" s="191"/>
      <c r="BFU61" s="191"/>
      <c r="BFV61" s="191"/>
      <c r="BFW61" s="191"/>
      <c r="BFX61" s="191"/>
      <c r="BFY61" s="191"/>
      <c r="BFZ61" s="191"/>
      <c r="BGA61" s="191"/>
      <c r="BGB61" s="191"/>
      <c r="BGC61" s="191"/>
      <c r="BGD61" s="191"/>
      <c r="BGE61" s="191"/>
      <c r="BGF61" s="191"/>
      <c r="BGG61" s="191"/>
      <c r="BGH61" s="191"/>
      <c r="BGI61" s="191"/>
      <c r="BGJ61" s="191"/>
      <c r="BGK61" s="191"/>
      <c r="BGL61" s="191"/>
      <c r="BGM61" s="191"/>
      <c r="BGN61" s="191"/>
      <c r="BGO61" s="191"/>
      <c r="BGP61" s="191"/>
      <c r="BGQ61" s="191"/>
      <c r="BGR61" s="191"/>
      <c r="BGS61" s="191"/>
      <c r="BGT61" s="191"/>
      <c r="BGU61" s="191"/>
      <c r="BGV61" s="191"/>
      <c r="BGW61" s="191"/>
      <c r="BGX61" s="191"/>
      <c r="BGY61" s="191"/>
      <c r="BGZ61" s="191"/>
      <c r="BHA61" s="191"/>
      <c r="BHB61" s="191"/>
      <c r="BHC61" s="191"/>
      <c r="BHD61" s="191"/>
      <c r="BHE61" s="191"/>
      <c r="BHF61" s="191"/>
      <c r="BHG61" s="191"/>
      <c r="BHH61" s="191"/>
      <c r="BHI61" s="191"/>
      <c r="BHJ61" s="191"/>
      <c r="BHK61" s="191"/>
      <c r="BHL61" s="191"/>
      <c r="BHM61" s="191"/>
      <c r="BHN61" s="191"/>
      <c r="BHO61" s="191"/>
      <c r="BHP61" s="191"/>
      <c r="BHQ61" s="191"/>
      <c r="BHR61" s="191"/>
      <c r="BHS61" s="191"/>
      <c r="BHT61" s="191"/>
      <c r="BHU61" s="191"/>
      <c r="BHV61" s="191"/>
      <c r="BHW61" s="191"/>
      <c r="BHX61" s="191"/>
      <c r="BHY61" s="191"/>
      <c r="BHZ61" s="191"/>
      <c r="BIA61" s="191"/>
      <c r="BIB61" s="191"/>
      <c r="BIC61" s="191"/>
      <c r="BID61" s="191"/>
      <c r="BIE61" s="191"/>
      <c r="BIF61" s="191"/>
      <c r="BIG61" s="191"/>
      <c r="BIH61" s="191"/>
      <c r="BII61" s="191"/>
      <c r="BIJ61" s="191"/>
      <c r="BIK61" s="191"/>
      <c r="BIL61" s="191"/>
      <c r="BIM61" s="191"/>
      <c r="BIN61" s="191"/>
      <c r="BIO61" s="191"/>
      <c r="BIP61" s="191"/>
      <c r="BIQ61" s="191"/>
      <c r="BIR61" s="191"/>
      <c r="BIS61" s="191"/>
      <c r="BIT61" s="191"/>
      <c r="BIU61" s="191"/>
      <c r="BIV61" s="191"/>
      <c r="BIW61" s="191"/>
      <c r="BIX61" s="191"/>
      <c r="BIY61" s="191"/>
      <c r="BIZ61" s="191"/>
      <c r="BJA61" s="191"/>
      <c r="BJB61" s="191"/>
      <c r="BJC61" s="191"/>
      <c r="BJD61" s="191"/>
      <c r="BJE61" s="191"/>
      <c r="BJF61" s="191"/>
      <c r="BJG61" s="191"/>
      <c r="BJH61" s="191"/>
      <c r="BJI61" s="191"/>
      <c r="BJJ61" s="191"/>
      <c r="BJK61" s="191"/>
      <c r="BJL61" s="191"/>
      <c r="BJM61" s="191"/>
      <c r="BJN61" s="191"/>
      <c r="BJO61" s="191"/>
      <c r="BJP61" s="191"/>
      <c r="BJQ61" s="191"/>
      <c r="BJR61" s="191"/>
      <c r="BJS61" s="191"/>
      <c r="BJT61" s="191"/>
      <c r="BJU61" s="191"/>
      <c r="BJV61" s="191"/>
      <c r="BJW61" s="191"/>
      <c r="BJX61" s="191"/>
      <c r="BJY61" s="191"/>
      <c r="BJZ61" s="191"/>
      <c r="BKA61" s="191"/>
      <c r="BKB61" s="191"/>
      <c r="BKC61" s="191"/>
      <c r="BKD61" s="191"/>
      <c r="BKE61" s="191"/>
      <c r="BKF61" s="191"/>
      <c r="BKG61" s="191"/>
      <c r="BKH61" s="191"/>
      <c r="BKI61" s="191"/>
      <c r="BKJ61" s="191"/>
      <c r="BKK61" s="191"/>
      <c r="BKL61" s="191"/>
      <c r="BKM61" s="191"/>
      <c r="BKN61" s="191"/>
      <c r="BKO61" s="191"/>
      <c r="BKP61" s="191"/>
      <c r="BKQ61" s="191"/>
      <c r="BKR61" s="191"/>
      <c r="BKS61" s="191"/>
      <c r="BKT61" s="191"/>
      <c r="BKU61" s="191"/>
      <c r="BKV61" s="191"/>
      <c r="BKW61" s="191"/>
      <c r="BKX61" s="191"/>
      <c r="BKY61" s="191"/>
      <c r="BKZ61" s="191"/>
      <c r="BLA61" s="191"/>
      <c r="BLB61" s="191"/>
      <c r="BLC61" s="191"/>
      <c r="BLD61" s="191"/>
      <c r="BLE61" s="191"/>
      <c r="BLF61" s="191"/>
      <c r="BLG61" s="191"/>
      <c r="BLH61" s="191"/>
      <c r="BLI61" s="191"/>
      <c r="BLJ61" s="191"/>
      <c r="BLK61" s="191"/>
      <c r="BLL61" s="191"/>
      <c r="BLM61" s="191"/>
      <c r="BLN61" s="191"/>
      <c r="BLO61" s="191"/>
      <c r="BLP61" s="191"/>
      <c r="BLQ61" s="191"/>
      <c r="BLR61" s="191"/>
      <c r="BLS61" s="191"/>
      <c r="BLT61" s="191"/>
      <c r="BLU61" s="191"/>
      <c r="BLV61" s="191"/>
      <c r="BLW61" s="191"/>
      <c r="BLX61" s="191"/>
      <c r="BLY61" s="191"/>
      <c r="BLZ61" s="191"/>
      <c r="BMA61" s="191"/>
      <c r="BMB61" s="191"/>
      <c r="BMC61" s="191"/>
      <c r="BMD61" s="191"/>
      <c r="BME61" s="191"/>
      <c r="BMF61" s="191"/>
      <c r="BMG61" s="191"/>
      <c r="BMH61" s="191"/>
      <c r="BMI61" s="191"/>
      <c r="BMJ61" s="191"/>
      <c r="BMK61" s="191"/>
      <c r="BML61" s="191"/>
      <c r="BMM61" s="191"/>
      <c r="BMN61" s="191"/>
      <c r="BMO61" s="191"/>
      <c r="BMP61" s="191"/>
      <c r="BMQ61" s="191"/>
      <c r="BMR61" s="191"/>
      <c r="BMS61" s="191"/>
      <c r="BMT61" s="191"/>
      <c r="BMU61" s="191"/>
      <c r="BMV61" s="191"/>
      <c r="BMW61" s="191"/>
      <c r="BMX61" s="191"/>
      <c r="BMY61" s="191"/>
      <c r="BMZ61" s="191"/>
      <c r="BNA61" s="191"/>
      <c r="BNB61" s="191"/>
      <c r="BNC61" s="191"/>
      <c r="BND61" s="191"/>
      <c r="BNE61" s="191"/>
      <c r="BNF61" s="191"/>
      <c r="BNG61" s="191"/>
      <c r="BNH61" s="191"/>
      <c r="BNI61" s="191"/>
      <c r="BNJ61" s="191"/>
      <c r="BNK61" s="191"/>
      <c r="BNL61" s="191"/>
      <c r="BNM61" s="191"/>
      <c r="BNN61" s="191"/>
      <c r="BNO61" s="191"/>
      <c r="BNP61" s="191"/>
      <c r="BNQ61" s="191"/>
      <c r="BNR61" s="191"/>
      <c r="BNS61" s="191"/>
      <c r="BNT61" s="191"/>
      <c r="BNU61" s="191"/>
      <c r="BNV61" s="191"/>
      <c r="BNW61" s="191"/>
      <c r="BNX61" s="191"/>
      <c r="BNY61" s="191"/>
      <c r="BNZ61" s="191"/>
      <c r="BOA61" s="191"/>
      <c r="BOB61" s="191"/>
      <c r="BOC61" s="191"/>
      <c r="BOD61" s="191"/>
      <c r="BOE61" s="191"/>
      <c r="BOF61" s="191"/>
      <c r="BOG61" s="191"/>
      <c r="BOH61" s="191"/>
      <c r="BOI61" s="191"/>
      <c r="BOJ61" s="191"/>
      <c r="BOK61" s="191"/>
      <c r="BOL61" s="191"/>
      <c r="BOM61" s="191"/>
      <c r="BON61" s="191"/>
      <c r="BOO61" s="191"/>
      <c r="BOP61" s="191"/>
      <c r="BOQ61" s="191"/>
      <c r="BOR61" s="191"/>
      <c r="BOS61" s="191"/>
      <c r="BOT61" s="191"/>
      <c r="BOU61" s="191"/>
      <c r="BOV61" s="191"/>
      <c r="BOW61" s="191"/>
      <c r="BOX61" s="191"/>
      <c r="BOY61" s="191"/>
      <c r="BOZ61" s="191"/>
      <c r="BPA61" s="191"/>
      <c r="BPB61" s="191"/>
      <c r="BPC61" s="191"/>
      <c r="BPD61" s="191"/>
      <c r="BPE61" s="191"/>
      <c r="BPF61" s="191"/>
      <c r="BPG61" s="191"/>
      <c r="BPH61" s="191"/>
      <c r="BPI61" s="191"/>
      <c r="BPJ61" s="191"/>
      <c r="BPK61" s="191"/>
      <c r="BPL61" s="191"/>
      <c r="BPM61" s="191"/>
      <c r="BPN61" s="191"/>
      <c r="BPO61" s="191"/>
      <c r="BPP61" s="191"/>
      <c r="BPQ61" s="191"/>
      <c r="BPR61" s="191"/>
      <c r="BPS61" s="191"/>
      <c r="BPT61" s="191"/>
      <c r="BPU61" s="191"/>
      <c r="BPV61" s="191"/>
      <c r="BPW61" s="191"/>
      <c r="BPX61" s="191"/>
      <c r="BPY61" s="191"/>
      <c r="BPZ61" s="191"/>
      <c r="BQA61" s="191"/>
      <c r="BQB61" s="191"/>
      <c r="BQC61" s="191"/>
      <c r="BQD61" s="191"/>
      <c r="BQE61" s="191"/>
      <c r="BQF61" s="191"/>
      <c r="BQG61" s="191"/>
      <c r="BQH61" s="191"/>
      <c r="BQI61" s="191"/>
      <c r="BQJ61" s="191"/>
      <c r="BQK61" s="191"/>
      <c r="BQL61" s="191"/>
      <c r="BQM61" s="191"/>
      <c r="BQN61" s="191"/>
      <c r="BQO61" s="191"/>
      <c r="BQP61" s="191"/>
      <c r="BQQ61" s="191"/>
      <c r="BQR61" s="191"/>
      <c r="BQS61" s="191"/>
      <c r="BQT61" s="191"/>
      <c r="BQU61" s="191"/>
      <c r="BQV61" s="191"/>
      <c r="BQW61" s="191"/>
      <c r="BQX61" s="191"/>
      <c r="BQY61" s="191"/>
      <c r="BQZ61" s="191"/>
      <c r="BRA61" s="191"/>
      <c r="BRB61" s="191"/>
      <c r="BRC61" s="191"/>
      <c r="BRD61" s="191"/>
      <c r="BRE61" s="191"/>
      <c r="BRF61" s="191"/>
      <c r="BRG61" s="191"/>
      <c r="BRH61" s="191"/>
      <c r="BRI61" s="191"/>
      <c r="BRJ61" s="191"/>
      <c r="BRK61" s="191"/>
      <c r="BRL61" s="191"/>
      <c r="BRM61" s="191"/>
      <c r="BRN61" s="191"/>
      <c r="BRO61" s="191"/>
      <c r="BRP61" s="191"/>
      <c r="BRQ61" s="191"/>
      <c r="BRR61" s="191"/>
      <c r="BRS61" s="191"/>
      <c r="BRT61" s="191"/>
      <c r="BRU61" s="191"/>
      <c r="BRV61" s="191"/>
      <c r="BRW61" s="191"/>
      <c r="BRX61" s="191"/>
      <c r="BRY61" s="191"/>
      <c r="BRZ61" s="191"/>
      <c r="BSA61" s="191"/>
      <c r="BSB61" s="191"/>
      <c r="BSC61" s="191"/>
      <c r="BSD61" s="191"/>
      <c r="BSE61" s="191"/>
      <c r="BSF61" s="191"/>
      <c r="BSG61" s="191"/>
      <c r="BSH61" s="191"/>
      <c r="BSI61" s="191"/>
      <c r="BSJ61" s="191"/>
      <c r="BSK61" s="191"/>
      <c r="BSL61" s="191"/>
      <c r="BSM61" s="191"/>
      <c r="BSN61" s="191"/>
      <c r="BSO61" s="191"/>
      <c r="BSP61" s="191"/>
      <c r="BSQ61" s="191"/>
      <c r="BSR61" s="191"/>
      <c r="BSS61" s="191"/>
      <c r="BST61" s="191"/>
      <c r="BSU61" s="191"/>
      <c r="BSV61" s="191"/>
      <c r="BSW61" s="191"/>
      <c r="BSX61" s="191"/>
      <c r="BSY61" s="191"/>
      <c r="BSZ61" s="191"/>
      <c r="BTA61" s="191"/>
      <c r="BTB61" s="191"/>
      <c r="BTC61" s="191"/>
      <c r="BTD61" s="191"/>
      <c r="BTE61" s="191"/>
      <c r="BTF61" s="191"/>
      <c r="BTG61" s="191"/>
      <c r="BTH61" s="191"/>
      <c r="BTI61" s="191"/>
      <c r="BTJ61" s="191"/>
      <c r="BTK61" s="191"/>
      <c r="BTL61" s="191"/>
      <c r="BTM61" s="191"/>
      <c r="BTN61" s="191"/>
      <c r="BTO61" s="191"/>
      <c r="BTP61" s="191"/>
      <c r="BTQ61" s="191"/>
      <c r="BTR61" s="191"/>
      <c r="BTS61" s="191"/>
      <c r="BTT61" s="191"/>
      <c r="BTU61" s="191"/>
      <c r="BTV61" s="191"/>
      <c r="BTW61" s="191"/>
      <c r="BTX61" s="191"/>
      <c r="BTY61" s="191"/>
      <c r="BTZ61" s="191"/>
      <c r="BUA61" s="191"/>
      <c r="BUB61" s="191"/>
      <c r="BUC61" s="191"/>
      <c r="BUD61" s="191"/>
      <c r="BUE61" s="191"/>
      <c r="BUF61" s="191"/>
      <c r="BUG61" s="191"/>
      <c r="BUH61" s="191"/>
      <c r="BUI61" s="191"/>
      <c r="BUJ61" s="191"/>
      <c r="BUK61" s="191"/>
      <c r="BUL61" s="191"/>
      <c r="BUM61" s="191"/>
      <c r="BUN61" s="191"/>
      <c r="BUO61" s="191"/>
      <c r="BUP61" s="191"/>
      <c r="BUQ61" s="191"/>
      <c r="BUR61" s="191"/>
      <c r="BUS61" s="191"/>
      <c r="BUT61" s="191"/>
      <c r="BUU61" s="191"/>
      <c r="BUV61" s="191"/>
      <c r="BUW61" s="191"/>
      <c r="BUX61" s="191"/>
      <c r="BUY61" s="191"/>
      <c r="BUZ61" s="191"/>
      <c r="BVA61" s="191"/>
      <c r="BVB61" s="191"/>
      <c r="BVC61" s="191"/>
      <c r="BVD61" s="191"/>
      <c r="BVE61" s="191"/>
      <c r="BVF61" s="191"/>
      <c r="BVG61" s="191"/>
      <c r="BVH61" s="191"/>
      <c r="BVI61" s="191"/>
      <c r="BVJ61" s="191"/>
      <c r="BVK61" s="191"/>
      <c r="BVL61" s="191"/>
      <c r="BVM61" s="191"/>
      <c r="BVN61" s="191"/>
      <c r="BVO61" s="191"/>
      <c r="BVP61" s="191"/>
      <c r="BVQ61" s="191"/>
      <c r="BVR61" s="191"/>
      <c r="BVS61" s="191"/>
      <c r="BVT61" s="191"/>
      <c r="BVU61" s="191"/>
      <c r="BVV61" s="191"/>
      <c r="BVW61" s="191"/>
      <c r="BVX61" s="191"/>
      <c r="BVY61" s="191"/>
      <c r="BVZ61" s="191"/>
      <c r="BWA61" s="191"/>
      <c r="BWB61" s="191"/>
      <c r="BWC61" s="191"/>
      <c r="BWD61" s="191"/>
      <c r="BWE61" s="191"/>
      <c r="BWF61" s="191"/>
      <c r="BWG61" s="191"/>
      <c r="BWH61" s="191"/>
      <c r="BWI61" s="191"/>
      <c r="BWJ61" s="191"/>
      <c r="BWK61" s="191"/>
      <c r="BWL61" s="191"/>
      <c r="BWM61" s="191"/>
      <c r="BWN61" s="191"/>
      <c r="BWO61" s="191"/>
      <c r="BWP61" s="191"/>
      <c r="BWQ61" s="191"/>
      <c r="BWR61" s="191"/>
      <c r="BWS61" s="191"/>
      <c r="BWT61" s="191"/>
      <c r="BWU61" s="191"/>
      <c r="BWV61" s="191"/>
      <c r="BWW61" s="191"/>
      <c r="BWX61" s="191"/>
      <c r="BWY61" s="191"/>
      <c r="BWZ61" s="191"/>
      <c r="BXA61" s="191"/>
      <c r="BXB61" s="191"/>
      <c r="BXC61" s="191"/>
      <c r="BXD61" s="191"/>
      <c r="BXE61" s="191"/>
      <c r="BXF61" s="191"/>
      <c r="BXG61" s="191"/>
      <c r="BXH61" s="191"/>
      <c r="BXI61" s="191"/>
      <c r="BXJ61" s="191"/>
      <c r="BXK61" s="191"/>
      <c r="BXL61" s="191"/>
      <c r="BXM61" s="191"/>
      <c r="BXN61" s="191"/>
      <c r="BXO61" s="191"/>
      <c r="BXP61" s="191"/>
      <c r="BXQ61" s="191"/>
      <c r="BXR61" s="191"/>
      <c r="BXS61" s="191"/>
      <c r="BXT61" s="191"/>
      <c r="BXU61" s="191"/>
      <c r="BXV61" s="191"/>
      <c r="BXW61" s="191"/>
      <c r="BXX61" s="191"/>
      <c r="BXY61" s="191"/>
      <c r="BXZ61" s="191"/>
      <c r="BYA61" s="191"/>
      <c r="BYB61" s="191"/>
      <c r="BYC61" s="191"/>
      <c r="BYD61" s="191"/>
      <c r="BYE61" s="191"/>
      <c r="BYF61" s="191"/>
      <c r="BYG61" s="191"/>
      <c r="BYH61" s="191"/>
      <c r="BYI61" s="191"/>
      <c r="BYJ61" s="191"/>
      <c r="BYK61" s="191"/>
      <c r="BYL61" s="191"/>
      <c r="BYM61" s="191"/>
      <c r="BYN61" s="191"/>
      <c r="BYO61" s="191"/>
      <c r="BYP61" s="191"/>
      <c r="BYQ61" s="191"/>
      <c r="BYR61" s="191"/>
      <c r="BYS61" s="191"/>
      <c r="BYT61" s="191"/>
      <c r="BYU61" s="191"/>
      <c r="BYV61" s="191"/>
      <c r="BYW61" s="191"/>
      <c r="BYX61" s="191"/>
      <c r="BYY61" s="191"/>
      <c r="BYZ61" s="191"/>
      <c r="BZA61" s="191"/>
      <c r="BZB61" s="191"/>
      <c r="BZC61" s="191"/>
      <c r="BZD61" s="191"/>
      <c r="BZE61" s="191"/>
      <c r="BZF61" s="191"/>
      <c r="BZG61" s="191"/>
      <c r="BZH61" s="191"/>
      <c r="BZI61" s="191"/>
      <c r="BZJ61" s="191"/>
      <c r="BZK61" s="191"/>
      <c r="BZL61" s="191"/>
      <c r="BZM61" s="191"/>
      <c r="BZN61" s="191"/>
      <c r="BZO61" s="191"/>
      <c r="BZP61" s="191"/>
      <c r="BZQ61" s="191"/>
      <c r="BZR61" s="191"/>
      <c r="BZS61" s="191"/>
      <c r="BZT61" s="191"/>
      <c r="BZU61" s="191"/>
      <c r="BZV61" s="191"/>
      <c r="BZW61" s="191"/>
      <c r="BZX61" s="191"/>
      <c r="BZY61" s="191"/>
      <c r="BZZ61" s="191"/>
      <c r="CAA61" s="191"/>
      <c r="CAB61" s="191"/>
      <c r="CAC61" s="191"/>
      <c r="CAD61" s="191"/>
      <c r="CAE61" s="191"/>
      <c r="CAF61" s="191"/>
      <c r="CAG61" s="191"/>
      <c r="CAH61" s="191"/>
      <c r="CAI61" s="191"/>
      <c r="CAJ61" s="191"/>
      <c r="CAK61" s="191"/>
      <c r="CAL61" s="191"/>
      <c r="CAM61" s="191"/>
      <c r="CAN61" s="191"/>
      <c r="CAO61" s="191"/>
      <c r="CAP61" s="191"/>
      <c r="CAQ61" s="191"/>
      <c r="CAR61" s="191"/>
      <c r="CAS61" s="191"/>
      <c r="CAT61" s="191"/>
      <c r="CAU61" s="191"/>
      <c r="CAV61" s="191"/>
      <c r="CAW61" s="191"/>
      <c r="CAX61" s="191"/>
      <c r="CAY61" s="191"/>
      <c r="CAZ61" s="191"/>
      <c r="CBA61" s="191"/>
      <c r="CBB61" s="191"/>
      <c r="CBC61" s="191"/>
      <c r="CBD61" s="191"/>
      <c r="CBE61" s="191"/>
      <c r="CBF61" s="191"/>
      <c r="CBG61" s="191"/>
      <c r="CBH61" s="191"/>
      <c r="CBI61" s="191"/>
      <c r="CBJ61" s="191"/>
      <c r="CBK61" s="191"/>
      <c r="CBL61" s="191"/>
      <c r="CBM61" s="191"/>
      <c r="CBN61" s="191"/>
      <c r="CBO61" s="191"/>
      <c r="CBP61" s="191"/>
      <c r="CBQ61" s="191"/>
      <c r="CBR61" s="191"/>
      <c r="CBS61" s="191"/>
      <c r="CBT61" s="191"/>
      <c r="CBU61" s="191"/>
      <c r="CBV61" s="191"/>
      <c r="CBW61" s="191"/>
      <c r="CBX61" s="191"/>
      <c r="CBY61" s="191"/>
      <c r="CBZ61" s="191"/>
      <c r="CCA61" s="191"/>
      <c r="CCB61" s="191"/>
      <c r="CCC61" s="191"/>
      <c r="CCD61" s="191"/>
      <c r="CCE61" s="191"/>
      <c r="CCF61" s="191"/>
      <c r="CCG61" s="191"/>
      <c r="CCH61" s="191"/>
      <c r="CCI61" s="191"/>
      <c r="CCJ61" s="191"/>
      <c r="CCK61" s="191"/>
      <c r="CCL61" s="191"/>
      <c r="CCM61" s="191"/>
      <c r="CCN61" s="191"/>
      <c r="CCO61" s="191"/>
      <c r="CCP61" s="191"/>
      <c r="CCQ61" s="191"/>
      <c r="CCR61" s="191"/>
      <c r="CCS61" s="191"/>
      <c r="CCT61" s="191"/>
      <c r="CCU61" s="191"/>
      <c r="CCV61" s="191"/>
      <c r="CCW61" s="191"/>
      <c r="CCX61" s="191"/>
      <c r="CCY61" s="191"/>
      <c r="CCZ61" s="191"/>
      <c r="CDA61" s="191"/>
      <c r="CDB61" s="191"/>
      <c r="CDC61" s="191"/>
      <c r="CDD61" s="191"/>
      <c r="CDE61" s="191"/>
      <c r="CDF61" s="191"/>
      <c r="CDG61" s="191"/>
      <c r="CDH61" s="191"/>
      <c r="CDI61" s="191"/>
      <c r="CDJ61" s="191"/>
      <c r="CDK61" s="191"/>
      <c r="CDL61" s="191"/>
      <c r="CDM61" s="191"/>
      <c r="CDN61" s="191"/>
      <c r="CDO61" s="191"/>
      <c r="CDP61" s="191"/>
      <c r="CDQ61" s="191"/>
      <c r="CDR61" s="191"/>
      <c r="CDS61" s="191"/>
      <c r="CDT61" s="191"/>
      <c r="CDU61" s="191"/>
      <c r="CDV61" s="191"/>
      <c r="CDW61" s="191"/>
      <c r="CDX61" s="191"/>
      <c r="CDY61" s="191"/>
      <c r="CDZ61" s="191"/>
      <c r="CEA61" s="191"/>
      <c r="CEB61" s="191"/>
      <c r="CEC61" s="191"/>
      <c r="CED61" s="191"/>
      <c r="CEE61" s="191"/>
      <c r="CEF61" s="191"/>
      <c r="CEG61" s="191"/>
      <c r="CEH61" s="191"/>
      <c r="CEI61" s="191"/>
      <c r="CEJ61" s="191"/>
      <c r="CEK61" s="191"/>
      <c r="CEL61" s="191"/>
      <c r="CEM61" s="191"/>
      <c r="CEN61" s="191"/>
      <c r="CEO61" s="191"/>
      <c r="CEP61" s="191"/>
      <c r="CEQ61" s="191"/>
      <c r="CER61" s="191"/>
      <c r="CES61" s="191"/>
      <c r="CET61" s="191"/>
      <c r="CEU61" s="191"/>
      <c r="CEV61" s="191"/>
      <c r="CEW61" s="191"/>
      <c r="CEX61" s="191"/>
      <c r="CEY61" s="191"/>
      <c r="CEZ61" s="191"/>
      <c r="CFA61" s="191"/>
      <c r="CFB61" s="191"/>
      <c r="CFC61" s="191"/>
      <c r="CFD61" s="191"/>
      <c r="CFE61" s="191"/>
      <c r="CFF61" s="191"/>
      <c r="CFG61" s="191"/>
      <c r="CFH61" s="191"/>
      <c r="CFI61" s="191"/>
      <c r="CFJ61" s="191"/>
      <c r="CFK61" s="191"/>
      <c r="CFL61" s="191"/>
      <c r="CFM61" s="191"/>
      <c r="CFN61" s="191"/>
      <c r="CFO61" s="191"/>
      <c r="CFP61" s="191"/>
      <c r="CFQ61" s="191"/>
      <c r="CFR61" s="191"/>
      <c r="CFS61" s="191"/>
      <c r="CFT61" s="191"/>
      <c r="CFU61" s="191"/>
      <c r="CFV61" s="191"/>
      <c r="CFW61" s="191"/>
      <c r="CFX61" s="191"/>
      <c r="CFY61" s="191"/>
      <c r="CFZ61" s="191"/>
      <c r="CGA61" s="191"/>
      <c r="CGB61" s="191"/>
      <c r="CGC61" s="191"/>
      <c r="CGD61" s="191"/>
      <c r="CGE61" s="191"/>
      <c r="CGF61" s="191"/>
      <c r="CGG61" s="191"/>
      <c r="CGH61" s="191"/>
      <c r="CGI61" s="191"/>
      <c r="CGJ61" s="191"/>
      <c r="CGK61" s="191"/>
      <c r="CGL61" s="191"/>
      <c r="CGM61" s="191"/>
      <c r="CGN61" s="191"/>
      <c r="CGO61" s="191"/>
      <c r="CGP61" s="191"/>
      <c r="CGQ61" s="191"/>
      <c r="CGR61" s="191"/>
      <c r="CGS61" s="191"/>
      <c r="CGT61" s="191"/>
      <c r="CGU61" s="191"/>
      <c r="CGV61" s="191"/>
      <c r="CGW61" s="191"/>
      <c r="CGX61" s="191"/>
      <c r="CGY61" s="191"/>
      <c r="CGZ61" s="191"/>
      <c r="CHA61" s="191"/>
      <c r="CHB61" s="191"/>
      <c r="CHC61" s="191"/>
      <c r="CHD61" s="191"/>
      <c r="CHE61" s="191"/>
      <c r="CHF61" s="191"/>
      <c r="CHG61" s="191"/>
      <c r="CHH61" s="191"/>
      <c r="CHI61" s="191"/>
      <c r="CHJ61" s="191"/>
      <c r="CHK61" s="191"/>
      <c r="CHL61" s="191"/>
      <c r="CHM61" s="191"/>
      <c r="CHN61" s="191"/>
      <c r="CHO61" s="191"/>
      <c r="CHP61" s="191"/>
      <c r="CHQ61" s="191"/>
      <c r="CHR61" s="191"/>
      <c r="CHS61" s="191"/>
      <c r="CHT61" s="191"/>
      <c r="CHU61" s="191"/>
      <c r="CHV61" s="191"/>
      <c r="CHW61" s="191"/>
      <c r="CHX61" s="191"/>
      <c r="CHY61" s="191"/>
      <c r="CHZ61" s="191"/>
      <c r="CIA61" s="191"/>
      <c r="CIB61" s="191"/>
      <c r="CIC61" s="191"/>
      <c r="CID61" s="191"/>
      <c r="CIE61" s="191"/>
      <c r="CIF61" s="191"/>
      <c r="CIG61" s="191"/>
      <c r="CIH61" s="191"/>
      <c r="CII61" s="191"/>
      <c r="CIJ61" s="191"/>
      <c r="CIK61" s="191"/>
      <c r="CIL61" s="191"/>
      <c r="CIM61" s="191"/>
      <c r="CIN61" s="191"/>
      <c r="CIO61" s="191"/>
      <c r="CIP61" s="191"/>
      <c r="CIQ61" s="191"/>
      <c r="CIR61" s="191"/>
      <c r="CIS61" s="191"/>
      <c r="CIT61" s="191"/>
      <c r="CIU61" s="191"/>
      <c r="CIV61" s="191"/>
      <c r="CIW61" s="191"/>
      <c r="CIX61" s="191"/>
      <c r="CIY61" s="191"/>
      <c r="CIZ61" s="191"/>
      <c r="CJA61" s="191"/>
      <c r="CJB61" s="191"/>
      <c r="CJC61" s="191"/>
      <c r="CJD61" s="191"/>
      <c r="CJE61" s="191"/>
      <c r="CJF61" s="191"/>
      <c r="CJG61" s="191"/>
      <c r="CJH61" s="191"/>
      <c r="CJI61" s="191"/>
      <c r="CJJ61" s="191"/>
      <c r="CJK61" s="191"/>
      <c r="CJL61" s="191"/>
      <c r="CJM61" s="191"/>
      <c r="CJN61" s="191"/>
      <c r="CJO61" s="191"/>
      <c r="CJP61" s="191"/>
      <c r="CJQ61" s="191"/>
      <c r="CJR61" s="191"/>
      <c r="CJS61" s="191"/>
      <c r="CJT61" s="191"/>
      <c r="CJU61" s="191"/>
      <c r="CJV61" s="191"/>
      <c r="CJW61" s="191"/>
      <c r="CJX61" s="191"/>
      <c r="CJY61" s="191"/>
      <c r="CJZ61" s="191"/>
      <c r="CKA61" s="191"/>
      <c r="CKB61" s="191"/>
      <c r="CKC61" s="191"/>
      <c r="CKD61" s="191"/>
      <c r="CKE61" s="191"/>
      <c r="CKF61" s="191"/>
      <c r="CKG61" s="191"/>
      <c r="CKH61" s="191"/>
      <c r="CKI61" s="191"/>
      <c r="CKJ61" s="191"/>
      <c r="CKK61" s="191"/>
      <c r="CKL61" s="191"/>
      <c r="CKM61" s="191"/>
      <c r="CKN61" s="191"/>
      <c r="CKO61" s="191"/>
      <c r="CKP61" s="191"/>
      <c r="CKQ61" s="191"/>
      <c r="CKR61" s="191"/>
      <c r="CKS61" s="191"/>
      <c r="CKT61" s="191"/>
      <c r="CKU61" s="191"/>
      <c r="CKV61" s="191"/>
      <c r="CKW61" s="191"/>
      <c r="CKX61" s="191"/>
      <c r="CKY61" s="191"/>
      <c r="CKZ61" s="191"/>
      <c r="CLA61" s="191"/>
      <c r="CLB61" s="191"/>
      <c r="CLC61" s="191"/>
      <c r="CLD61" s="191"/>
      <c r="CLE61" s="191"/>
      <c r="CLF61" s="191"/>
      <c r="CLG61" s="191"/>
      <c r="CLH61" s="191"/>
      <c r="CLI61" s="191"/>
      <c r="CLJ61" s="191"/>
      <c r="CLK61" s="191"/>
      <c r="CLL61" s="191"/>
      <c r="CLM61" s="191"/>
      <c r="CLN61" s="191"/>
      <c r="CLO61" s="191"/>
      <c r="CLP61" s="191"/>
      <c r="CLQ61" s="191"/>
      <c r="CLR61" s="191"/>
      <c r="CLS61" s="191"/>
      <c r="CLT61" s="191"/>
      <c r="CLU61" s="191"/>
      <c r="CLV61" s="191"/>
      <c r="CLW61" s="191"/>
      <c r="CLX61" s="191"/>
      <c r="CLY61" s="191"/>
      <c r="CLZ61" s="191"/>
      <c r="CMA61" s="191"/>
      <c r="CMB61" s="191"/>
      <c r="CMC61" s="191"/>
      <c r="CMD61" s="191"/>
      <c r="CME61" s="191"/>
      <c r="CMF61" s="191"/>
      <c r="CMG61" s="191"/>
      <c r="CMH61" s="191"/>
      <c r="CMI61" s="191"/>
      <c r="CMJ61" s="191"/>
      <c r="CMK61" s="191"/>
      <c r="CML61" s="191"/>
      <c r="CMM61" s="191"/>
      <c r="CMN61" s="191"/>
      <c r="CMO61" s="191"/>
      <c r="CMP61" s="191"/>
      <c r="CMQ61" s="191"/>
      <c r="CMR61" s="191"/>
      <c r="CMS61" s="191"/>
      <c r="CMT61" s="191"/>
      <c r="CMU61" s="191"/>
      <c r="CMV61" s="191"/>
      <c r="CMW61" s="191"/>
      <c r="CMX61" s="191"/>
      <c r="CMY61" s="191"/>
      <c r="CMZ61" s="191"/>
      <c r="CNA61" s="191"/>
      <c r="CNB61" s="191"/>
      <c r="CNC61" s="191"/>
      <c r="CND61" s="191"/>
      <c r="CNE61" s="191"/>
      <c r="CNF61" s="191"/>
      <c r="CNG61" s="191"/>
      <c r="CNH61" s="191"/>
      <c r="CNI61" s="191"/>
      <c r="CNJ61" s="191"/>
      <c r="CNK61" s="191"/>
      <c r="CNL61" s="191"/>
      <c r="CNM61" s="191"/>
      <c r="CNN61" s="191"/>
      <c r="CNO61" s="191"/>
      <c r="CNP61" s="191"/>
      <c r="CNQ61" s="191"/>
      <c r="CNR61" s="191"/>
      <c r="CNS61" s="191"/>
      <c r="CNT61" s="191"/>
      <c r="CNU61" s="191"/>
      <c r="CNV61" s="191"/>
      <c r="CNW61" s="191"/>
      <c r="CNX61" s="191"/>
      <c r="CNY61" s="191"/>
      <c r="CNZ61" s="191"/>
      <c r="COA61" s="191"/>
      <c r="COB61" s="191"/>
      <c r="COC61" s="191"/>
      <c r="COD61" s="191"/>
      <c r="COE61" s="191"/>
      <c r="COF61" s="191"/>
      <c r="COG61" s="191"/>
      <c r="COH61" s="191"/>
      <c r="COI61" s="191"/>
      <c r="COJ61" s="191"/>
      <c r="COK61" s="191"/>
      <c r="COL61" s="191"/>
      <c r="COM61" s="191"/>
      <c r="CON61" s="191"/>
      <c r="COO61" s="191"/>
      <c r="COP61" s="191"/>
      <c r="COQ61" s="191"/>
      <c r="COR61" s="191"/>
      <c r="COS61" s="191"/>
      <c r="COT61" s="191"/>
      <c r="COU61" s="191"/>
      <c r="COV61" s="191"/>
      <c r="COW61" s="191"/>
      <c r="COX61" s="191"/>
      <c r="COY61" s="191"/>
      <c r="COZ61" s="191"/>
      <c r="CPA61" s="191"/>
      <c r="CPB61" s="191"/>
      <c r="CPC61" s="191"/>
      <c r="CPD61" s="191"/>
      <c r="CPE61" s="191"/>
      <c r="CPF61" s="191"/>
      <c r="CPG61" s="191"/>
      <c r="CPH61" s="191"/>
      <c r="CPI61" s="191"/>
      <c r="CPJ61" s="191"/>
      <c r="CPK61" s="191"/>
      <c r="CPL61" s="191"/>
      <c r="CPM61" s="191"/>
      <c r="CPN61" s="191"/>
      <c r="CPO61" s="191"/>
      <c r="CPP61" s="191"/>
      <c r="CPQ61" s="191"/>
      <c r="CPR61" s="191"/>
      <c r="CPS61" s="191"/>
      <c r="CPT61" s="191"/>
      <c r="CPU61" s="191"/>
      <c r="CPV61" s="191"/>
      <c r="CPW61" s="191"/>
      <c r="CPX61" s="191"/>
      <c r="CPY61" s="191"/>
      <c r="CPZ61" s="191"/>
      <c r="CQA61" s="191"/>
      <c r="CQB61" s="191"/>
      <c r="CQC61" s="191"/>
      <c r="CQD61" s="191"/>
      <c r="CQE61" s="191"/>
      <c r="CQF61" s="191"/>
      <c r="CQG61" s="191"/>
      <c r="CQH61" s="191"/>
      <c r="CQI61" s="191"/>
      <c r="CQJ61" s="191"/>
      <c r="CQK61" s="191"/>
      <c r="CQL61" s="191"/>
      <c r="CQM61" s="191"/>
      <c r="CQN61" s="191"/>
      <c r="CQO61" s="191"/>
      <c r="CQP61" s="191"/>
      <c r="CQQ61" s="191"/>
      <c r="CQR61" s="191"/>
      <c r="CQS61" s="191"/>
      <c r="CQT61" s="191"/>
      <c r="CQU61" s="191"/>
      <c r="CQV61" s="191"/>
      <c r="CQW61" s="191"/>
      <c r="CQX61" s="191"/>
      <c r="CQY61" s="191"/>
      <c r="CQZ61" s="191"/>
      <c r="CRA61" s="191"/>
      <c r="CRB61" s="191"/>
      <c r="CRC61" s="191"/>
      <c r="CRD61" s="191"/>
      <c r="CRE61" s="191"/>
      <c r="CRF61" s="191"/>
      <c r="CRG61" s="191"/>
      <c r="CRH61" s="191"/>
      <c r="CRI61" s="191"/>
      <c r="CRJ61" s="191"/>
      <c r="CRK61" s="191"/>
      <c r="CRL61" s="191"/>
      <c r="CRM61" s="191"/>
      <c r="CRN61" s="191"/>
      <c r="CRO61" s="191"/>
      <c r="CRP61" s="191"/>
      <c r="CRQ61" s="191"/>
      <c r="CRR61" s="191"/>
      <c r="CRS61" s="191"/>
      <c r="CRT61" s="191"/>
      <c r="CRU61" s="191"/>
      <c r="CRV61" s="191"/>
      <c r="CRW61" s="191"/>
      <c r="CRX61" s="191"/>
      <c r="CRY61" s="191"/>
      <c r="CRZ61" s="191"/>
      <c r="CSA61" s="191"/>
      <c r="CSB61" s="191"/>
      <c r="CSC61" s="191"/>
      <c r="CSD61" s="191"/>
      <c r="CSE61" s="191"/>
      <c r="CSF61" s="191"/>
      <c r="CSG61" s="191"/>
      <c r="CSH61" s="191"/>
      <c r="CSI61" s="191"/>
      <c r="CSJ61" s="191"/>
      <c r="CSK61" s="191"/>
      <c r="CSL61" s="191"/>
      <c r="CSM61" s="191"/>
      <c r="CSN61" s="191"/>
      <c r="CSO61" s="191"/>
      <c r="CSP61" s="191"/>
      <c r="CSQ61" s="191"/>
      <c r="CSR61" s="191"/>
      <c r="CSS61" s="191"/>
      <c r="CST61" s="191"/>
      <c r="CSU61" s="191"/>
      <c r="CSV61" s="191"/>
      <c r="CSW61" s="191"/>
      <c r="CSX61" s="191"/>
      <c r="CSY61" s="191"/>
      <c r="CSZ61" s="191"/>
      <c r="CTA61" s="191"/>
      <c r="CTB61" s="191"/>
      <c r="CTC61" s="191"/>
      <c r="CTD61" s="191"/>
      <c r="CTE61" s="191"/>
      <c r="CTF61" s="191"/>
      <c r="CTG61" s="191"/>
      <c r="CTH61" s="191"/>
      <c r="CTI61" s="191"/>
      <c r="CTJ61" s="191"/>
      <c r="CTK61" s="191"/>
      <c r="CTL61" s="191"/>
      <c r="CTM61" s="191"/>
      <c r="CTN61" s="191"/>
      <c r="CTO61" s="191"/>
      <c r="CTP61" s="191"/>
      <c r="CTQ61" s="191"/>
      <c r="CTR61" s="191"/>
      <c r="CTS61" s="191"/>
      <c r="CTT61" s="191"/>
      <c r="CTU61" s="191"/>
      <c r="CTV61" s="191"/>
      <c r="CTW61" s="191"/>
      <c r="CTX61" s="191"/>
      <c r="CTY61" s="191"/>
      <c r="CTZ61" s="191"/>
      <c r="CUA61" s="191"/>
      <c r="CUB61" s="191"/>
      <c r="CUC61" s="191"/>
      <c r="CUD61" s="191"/>
      <c r="CUE61" s="191"/>
      <c r="CUF61" s="191"/>
      <c r="CUG61" s="191"/>
      <c r="CUH61" s="191"/>
      <c r="CUI61" s="191"/>
      <c r="CUJ61" s="191"/>
      <c r="CUK61" s="191"/>
      <c r="CUL61" s="191"/>
      <c r="CUM61" s="191"/>
      <c r="CUN61" s="191"/>
      <c r="CUO61" s="191"/>
      <c r="CUP61" s="191"/>
      <c r="CUQ61" s="191"/>
      <c r="CUR61" s="191"/>
      <c r="CUS61" s="191"/>
      <c r="CUT61" s="191"/>
      <c r="CUU61" s="191"/>
      <c r="CUV61" s="191"/>
      <c r="CUW61" s="191"/>
      <c r="CUX61" s="191"/>
      <c r="CUY61" s="191"/>
      <c r="CUZ61" s="191"/>
      <c r="CVA61" s="191"/>
      <c r="CVB61" s="191"/>
      <c r="CVC61" s="191"/>
      <c r="CVD61" s="191"/>
      <c r="CVE61" s="191"/>
      <c r="CVF61" s="191"/>
      <c r="CVG61" s="191"/>
      <c r="CVH61" s="191"/>
      <c r="CVI61" s="191"/>
      <c r="CVJ61" s="191"/>
      <c r="CVK61" s="191"/>
      <c r="CVL61" s="191"/>
      <c r="CVM61" s="191"/>
      <c r="CVN61" s="191"/>
      <c r="CVO61" s="191"/>
      <c r="CVP61" s="191"/>
      <c r="CVQ61" s="191"/>
      <c r="CVR61" s="191"/>
      <c r="CVS61" s="191"/>
      <c r="CVT61" s="191"/>
      <c r="CVU61" s="191"/>
      <c r="CVV61" s="191"/>
      <c r="CVW61" s="191"/>
      <c r="CVX61" s="191"/>
      <c r="CVY61" s="191"/>
      <c r="CVZ61" s="191"/>
      <c r="CWA61" s="191"/>
      <c r="CWB61" s="191"/>
      <c r="CWC61" s="191"/>
      <c r="CWD61" s="191"/>
      <c r="CWE61" s="191"/>
      <c r="CWF61" s="191"/>
      <c r="CWG61" s="191"/>
      <c r="CWH61" s="191"/>
      <c r="CWI61" s="191"/>
      <c r="CWJ61" s="191"/>
      <c r="CWK61" s="191"/>
      <c r="CWL61" s="191"/>
      <c r="CWM61" s="191"/>
      <c r="CWN61" s="191"/>
      <c r="CWO61" s="191"/>
      <c r="CWP61" s="191"/>
      <c r="CWQ61" s="191"/>
      <c r="CWR61" s="191"/>
      <c r="CWS61" s="191"/>
      <c r="CWT61" s="191"/>
      <c r="CWU61" s="191"/>
      <c r="CWV61" s="191"/>
      <c r="CWW61" s="191"/>
      <c r="CWX61" s="191"/>
      <c r="CWY61" s="191"/>
      <c r="CWZ61" s="191"/>
      <c r="CXA61" s="191"/>
      <c r="CXB61" s="191"/>
      <c r="CXC61" s="191"/>
      <c r="CXD61" s="191"/>
      <c r="CXE61" s="191"/>
      <c r="CXF61" s="191"/>
      <c r="CXG61" s="191"/>
      <c r="CXH61" s="191"/>
      <c r="CXI61" s="191"/>
      <c r="CXJ61" s="191"/>
      <c r="CXK61" s="191"/>
      <c r="CXL61" s="191"/>
      <c r="CXM61" s="191"/>
      <c r="CXN61" s="191"/>
      <c r="CXO61" s="191"/>
      <c r="CXP61" s="191"/>
      <c r="CXQ61" s="191"/>
      <c r="CXR61" s="191"/>
      <c r="CXS61" s="191"/>
      <c r="CXT61" s="191"/>
      <c r="CXU61" s="191"/>
      <c r="CXV61" s="191"/>
      <c r="CXW61" s="191"/>
      <c r="CXX61" s="191"/>
      <c r="CXY61" s="191"/>
      <c r="CXZ61" s="191"/>
      <c r="CYA61" s="191"/>
      <c r="CYB61" s="191"/>
      <c r="CYC61" s="191"/>
      <c r="CYD61" s="191"/>
      <c r="CYE61" s="191"/>
      <c r="CYF61" s="191"/>
      <c r="CYG61" s="191"/>
      <c r="CYH61" s="191"/>
      <c r="CYI61" s="191"/>
      <c r="CYJ61" s="191"/>
      <c r="CYK61" s="191"/>
      <c r="CYL61" s="191"/>
      <c r="CYM61" s="191"/>
      <c r="CYN61" s="191"/>
      <c r="CYO61" s="191"/>
      <c r="CYP61" s="191"/>
      <c r="CYQ61" s="191"/>
      <c r="CYR61" s="191"/>
      <c r="CYS61" s="191"/>
      <c r="CYT61" s="191"/>
      <c r="CYU61" s="191"/>
      <c r="CYV61" s="191"/>
      <c r="CYW61" s="191"/>
      <c r="CYX61" s="191"/>
      <c r="CYY61" s="191"/>
      <c r="CYZ61" s="191"/>
      <c r="CZA61" s="191"/>
      <c r="CZB61" s="191"/>
      <c r="CZC61" s="191"/>
      <c r="CZD61" s="191"/>
      <c r="CZE61" s="191"/>
      <c r="CZF61" s="191"/>
      <c r="CZG61" s="191"/>
      <c r="CZH61" s="191"/>
      <c r="CZI61" s="191"/>
      <c r="CZJ61" s="191"/>
      <c r="CZK61" s="191"/>
      <c r="CZL61" s="191"/>
      <c r="CZM61" s="191"/>
      <c r="CZN61" s="191"/>
      <c r="CZO61" s="191"/>
      <c r="CZP61" s="191"/>
      <c r="CZQ61" s="191"/>
      <c r="CZR61" s="191"/>
      <c r="CZS61" s="191"/>
      <c r="CZT61" s="191"/>
      <c r="CZU61" s="191"/>
      <c r="CZV61" s="191"/>
      <c r="CZW61" s="191"/>
      <c r="CZX61" s="191"/>
      <c r="CZY61" s="191"/>
      <c r="CZZ61" s="191"/>
      <c r="DAA61" s="191"/>
      <c r="DAB61" s="191"/>
      <c r="DAC61" s="191"/>
      <c r="DAD61" s="191"/>
      <c r="DAE61" s="191"/>
      <c r="DAF61" s="191"/>
      <c r="DAG61" s="191"/>
      <c r="DAH61" s="191"/>
      <c r="DAI61" s="191"/>
      <c r="DAJ61" s="191"/>
      <c r="DAK61" s="191"/>
      <c r="DAL61" s="191"/>
      <c r="DAM61" s="191"/>
      <c r="DAN61" s="191"/>
      <c r="DAO61" s="191"/>
      <c r="DAP61" s="191"/>
      <c r="DAQ61" s="191"/>
      <c r="DAR61" s="191"/>
      <c r="DAS61" s="191"/>
      <c r="DAT61" s="191"/>
      <c r="DAU61" s="191"/>
      <c r="DAV61" s="191"/>
      <c r="DAW61" s="191"/>
      <c r="DAX61" s="191"/>
      <c r="DAY61" s="191"/>
      <c r="DAZ61" s="191"/>
      <c r="DBA61" s="191"/>
      <c r="DBB61" s="191"/>
      <c r="DBC61" s="191"/>
      <c r="DBD61" s="191"/>
      <c r="DBE61" s="191"/>
      <c r="DBF61" s="191"/>
      <c r="DBG61" s="191"/>
      <c r="DBH61" s="191"/>
      <c r="DBI61" s="191"/>
      <c r="DBJ61" s="191"/>
      <c r="DBK61" s="191"/>
      <c r="DBL61" s="191"/>
      <c r="DBM61" s="191"/>
      <c r="DBN61" s="191"/>
      <c r="DBO61" s="191"/>
      <c r="DBP61" s="191"/>
      <c r="DBQ61" s="191"/>
      <c r="DBR61" s="191"/>
      <c r="DBS61" s="191"/>
      <c r="DBT61" s="191"/>
      <c r="DBU61" s="191"/>
      <c r="DBV61" s="191"/>
      <c r="DBW61" s="191"/>
      <c r="DBX61" s="191"/>
      <c r="DBY61" s="191"/>
      <c r="DBZ61" s="191"/>
      <c r="DCA61" s="191"/>
      <c r="DCB61" s="191"/>
      <c r="DCC61" s="191"/>
      <c r="DCD61" s="191"/>
      <c r="DCE61" s="191"/>
      <c r="DCF61" s="191"/>
      <c r="DCG61" s="191"/>
      <c r="DCH61" s="191"/>
      <c r="DCI61" s="191"/>
      <c r="DCJ61" s="191"/>
      <c r="DCK61" s="191"/>
      <c r="DCL61" s="191"/>
      <c r="DCM61" s="191"/>
      <c r="DCN61" s="191"/>
      <c r="DCO61" s="191"/>
      <c r="DCP61" s="191"/>
      <c r="DCQ61" s="191"/>
      <c r="DCR61" s="191"/>
      <c r="DCS61" s="191"/>
      <c r="DCT61" s="191"/>
      <c r="DCU61" s="191"/>
      <c r="DCV61" s="191"/>
      <c r="DCW61" s="191"/>
      <c r="DCX61" s="191"/>
      <c r="DCY61" s="191"/>
      <c r="DCZ61" s="191"/>
      <c r="DDA61" s="191"/>
      <c r="DDB61" s="191"/>
      <c r="DDC61" s="191"/>
      <c r="DDD61" s="191"/>
      <c r="DDE61" s="191"/>
      <c r="DDF61" s="191"/>
      <c r="DDG61" s="191"/>
      <c r="DDH61" s="191"/>
      <c r="DDI61" s="191"/>
      <c r="DDJ61" s="191"/>
      <c r="DDK61" s="191"/>
      <c r="DDL61" s="191"/>
      <c r="DDM61" s="191"/>
      <c r="DDN61" s="191"/>
      <c r="DDO61" s="191"/>
      <c r="DDP61" s="191"/>
      <c r="DDQ61" s="191"/>
      <c r="DDR61" s="191"/>
      <c r="DDS61" s="191"/>
      <c r="DDT61" s="191"/>
      <c r="DDU61" s="191"/>
      <c r="DDV61" s="191"/>
      <c r="DDW61" s="191"/>
      <c r="DDX61" s="191"/>
      <c r="DDY61" s="191"/>
      <c r="DDZ61" s="191"/>
      <c r="DEA61" s="191"/>
      <c r="DEB61" s="191"/>
      <c r="DEC61" s="191"/>
      <c r="DED61" s="191"/>
      <c r="DEE61" s="191"/>
      <c r="DEF61" s="191"/>
      <c r="DEG61" s="191"/>
      <c r="DEH61" s="191"/>
      <c r="DEI61" s="191"/>
      <c r="DEJ61" s="191"/>
      <c r="DEK61" s="191"/>
      <c r="DEL61" s="191"/>
      <c r="DEM61" s="191"/>
      <c r="DEN61" s="191"/>
      <c r="DEO61" s="191"/>
      <c r="DEP61" s="191"/>
      <c r="DEQ61" s="191"/>
      <c r="DER61" s="191"/>
      <c r="DES61" s="191"/>
      <c r="DET61" s="191"/>
      <c r="DEU61" s="191"/>
      <c r="DEV61" s="191"/>
      <c r="DEW61" s="191"/>
      <c r="DEX61" s="191"/>
      <c r="DEY61" s="191"/>
      <c r="DEZ61" s="191"/>
      <c r="DFA61" s="191"/>
      <c r="DFB61" s="191"/>
      <c r="DFC61" s="191"/>
      <c r="DFD61" s="191"/>
      <c r="DFE61" s="191"/>
      <c r="DFF61" s="191"/>
      <c r="DFG61" s="191"/>
      <c r="DFH61" s="191"/>
      <c r="DFI61" s="191"/>
      <c r="DFJ61" s="191"/>
      <c r="DFK61" s="191"/>
      <c r="DFL61" s="191"/>
      <c r="DFM61" s="191"/>
      <c r="DFN61" s="191"/>
      <c r="DFO61" s="191"/>
      <c r="DFP61" s="191"/>
      <c r="DFQ61" s="191"/>
      <c r="DFR61" s="191"/>
      <c r="DFS61" s="191"/>
      <c r="DFT61" s="191"/>
      <c r="DFU61" s="191"/>
      <c r="DFV61" s="191"/>
      <c r="DFW61" s="191"/>
      <c r="DFX61" s="191"/>
      <c r="DFY61" s="191"/>
      <c r="DFZ61" s="191"/>
      <c r="DGA61" s="191"/>
      <c r="DGB61" s="191"/>
      <c r="DGC61" s="191"/>
      <c r="DGD61" s="191"/>
      <c r="DGE61" s="191"/>
      <c r="DGF61" s="191"/>
      <c r="DGG61" s="191"/>
      <c r="DGH61" s="191"/>
      <c r="DGI61" s="191"/>
      <c r="DGJ61" s="191"/>
      <c r="DGK61" s="191"/>
      <c r="DGL61" s="191"/>
      <c r="DGM61" s="191"/>
      <c r="DGN61" s="191"/>
      <c r="DGO61" s="191"/>
      <c r="DGP61" s="191"/>
      <c r="DGQ61" s="191"/>
      <c r="DGR61" s="191"/>
      <c r="DGS61" s="191"/>
      <c r="DGT61" s="191"/>
      <c r="DGU61" s="191"/>
      <c r="DGV61" s="191"/>
      <c r="DGW61" s="191"/>
      <c r="DGX61" s="191"/>
      <c r="DGY61" s="191"/>
      <c r="DGZ61" s="191"/>
      <c r="DHA61" s="191"/>
      <c r="DHB61" s="191"/>
      <c r="DHC61" s="191"/>
      <c r="DHD61" s="191"/>
      <c r="DHE61" s="191"/>
      <c r="DHF61" s="191"/>
      <c r="DHG61" s="191"/>
      <c r="DHH61" s="191"/>
      <c r="DHI61" s="191"/>
      <c r="DHJ61" s="191"/>
      <c r="DHK61" s="191"/>
      <c r="DHL61" s="191"/>
      <c r="DHM61" s="191"/>
      <c r="DHN61" s="191"/>
      <c r="DHO61" s="191"/>
      <c r="DHP61" s="191"/>
      <c r="DHQ61" s="191"/>
      <c r="DHR61" s="191"/>
      <c r="DHS61" s="191"/>
      <c r="DHT61" s="191"/>
      <c r="DHU61" s="191"/>
      <c r="DHV61" s="191"/>
      <c r="DHW61" s="191"/>
      <c r="DHX61" s="191"/>
      <c r="DHY61" s="191"/>
      <c r="DHZ61" s="191"/>
      <c r="DIA61" s="191"/>
      <c r="DIB61" s="191"/>
      <c r="DIC61" s="191"/>
      <c r="DID61" s="191"/>
      <c r="DIE61" s="191"/>
      <c r="DIF61" s="191"/>
      <c r="DIG61" s="191"/>
      <c r="DIH61" s="191"/>
      <c r="DII61" s="191"/>
      <c r="DIJ61" s="191"/>
      <c r="DIK61" s="191"/>
      <c r="DIL61" s="191"/>
      <c r="DIM61" s="191"/>
      <c r="DIN61" s="191"/>
      <c r="DIO61" s="191"/>
      <c r="DIP61" s="191"/>
      <c r="DIQ61" s="191"/>
      <c r="DIR61" s="191"/>
      <c r="DIS61" s="191"/>
      <c r="DIT61" s="191"/>
      <c r="DIU61" s="191"/>
      <c r="DIV61" s="191"/>
      <c r="DIW61" s="191"/>
      <c r="DIX61" s="191"/>
      <c r="DIY61" s="191"/>
      <c r="DIZ61" s="191"/>
      <c r="DJA61" s="191"/>
      <c r="DJB61" s="191"/>
      <c r="DJC61" s="191"/>
      <c r="DJD61" s="191"/>
      <c r="DJE61" s="191"/>
      <c r="DJF61" s="191"/>
      <c r="DJG61" s="191"/>
      <c r="DJH61" s="191"/>
      <c r="DJI61" s="191"/>
      <c r="DJJ61" s="191"/>
      <c r="DJK61" s="191"/>
      <c r="DJL61" s="191"/>
      <c r="DJM61" s="191"/>
      <c r="DJN61" s="191"/>
      <c r="DJO61" s="191"/>
      <c r="DJP61" s="191"/>
      <c r="DJQ61" s="191"/>
      <c r="DJR61" s="191"/>
      <c r="DJS61" s="191"/>
      <c r="DJT61" s="191"/>
      <c r="DJU61" s="191"/>
      <c r="DJV61" s="191"/>
      <c r="DJW61" s="191"/>
      <c r="DJX61" s="191"/>
      <c r="DJY61" s="191"/>
      <c r="DJZ61" s="191"/>
      <c r="DKA61" s="191"/>
      <c r="DKB61" s="191"/>
      <c r="DKC61" s="191"/>
      <c r="DKD61" s="191"/>
      <c r="DKE61" s="191"/>
      <c r="DKF61" s="191"/>
      <c r="DKG61" s="191"/>
      <c r="DKH61" s="191"/>
      <c r="DKI61" s="191"/>
      <c r="DKJ61" s="191"/>
      <c r="DKK61" s="191"/>
      <c r="DKL61" s="191"/>
      <c r="DKM61" s="191"/>
      <c r="DKN61" s="191"/>
      <c r="DKO61" s="191"/>
      <c r="DKP61" s="191"/>
      <c r="DKQ61" s="191"/>
      <c r="DKR61" s="191"/>
      <c r="DKS61" s="191"/>
      <c r="DKT61" s="191"/>
      <c r="DKU61" s="191"/>
      <c r="DKV61" s="191"/>
      <c r="DKW61" s="191"/>
      <c r="DKX61" s="191"/>
      <c r="DKY61" s="191"/>
      <c r="DKZ61" s="191"/>
      <c r="DLA61" s="191"/>
      <c r="DLB61" s="191"/>
      <c r="DLC61" s="191"/>
      <c r="DLD61" s="191"/>
      <c r="DLE61" s="191"/>
      <c r="DLF61" s="191"/>
      <c r="DLG61" s="191"/>
      <c r="DLH61" s="191"/>
      <c r="DLI61" s="191"/>
      <c r="DLJ61" s="191"/>
      <c r="DLK61" s="191"/>
      <c r="DLL61" s="191"/>
      <c r="DLM61" s="191"/>
      <c r="DLN61" s="191"/>
      <c r="DLO61" s="191"/>
      <c r="DLP61" s="191"/>
      <c r="DLQ61" s="191"/>
      <c r="DLR61" s="191"/>
      <c r="DLS61" s="191"/>
      <c r="DLT61" s="191"/>
      <c r="DLU61" s="191"/>
      <c r="DLV61" s="191"/>
      <c r="DLW61" s="191"/>
      <c r="DLX61" s="191"/>
      <c r="DLY61" s="191"/>
      <c r="DLZ61" s="191"/>
      <c r="DMA61" s="191"/>
      <c r="DMB61" s="191"/>
      <c r="DMC61" s="191"/>
      <c r="DMD61" s="191"/>
      <c r="DME61" s="191"/>
      <c r="DMF61" s="191"/>
      <c r="DMG61" s="191"/>
      <c r="DMH61" s="191"/>
      <c r="DMI61" s="191"/>
      <c r="DMJ61" s="191"/>
      <c r="DMK61" s="191"/>
      <c r="DML61" s="191"/>
      <c r="DMM61" s="191"/>
      <c r="DMN61" s="191"/>
      <c r="DMO61" s="191"/>
      <c r="DMP61" s="191"/>
      <c r="DMQ61" s="191"/>
      <c r="DMR61" s="191"/>
      <c r="DMS61" s="191"/>
      <c r="DMT61" s="191"/>
      <c r="DMU61" s="191"/>
      <c r="DMV61" s="191"/>
      <c r="DMW61" s="191"/>
      <c r="DMX61" s="191"/>
      <c r="DMY61" s="191"/>
      <c r="DMZ61" s="191"/>
      <c r="DNA61" s="191"/>
      <c r="DNB61" s="191"/>
      <c r="DNC61" s="191"/>
      <c r="DND61" s="191"/>
      <c r="DNE61" s="191"/>
      <c r="DNF61" s="191"/>
      <c r="DNG61" s="191"/>
      <c r="DNH61" s="191"/>
      <c r="DNI61" s="191"/>
      <c r="DNJ61" s="191"/>
      <c r="DNK61" s="191"/>
      <c r="DNL61" s="191"/>
      <c r="DNM61" s="191"/>
      <c r="DNN61" s="191"/>
      <c r="DNO61" s="191"/>
      <c r="DNP61" s="191"/>
      <c r="DNQ61" s="191"/>
      <c r="DNR61" s="191"/>
      <c r="DNS61" s="191"/>
      <c r="DNT61" s="191"/>
      <c r="DNU61" s="191"/>
      <c r="DNV61" s="191"/>
      <c r="DNW61" s="191"/>
      <c r="DNX61" s="191"/>
      <c r="DNY61" s="191"/>
      <c r="DNZ61" s="191"/>
      <c r="DOA61" s="191"/>
      <c r="DOB61" s="191"/>
      <c r="DOC61" s="191"/>
      <c r="DOD61" s="191"/>
      <c r="DOE61" s="191"/>
      <c r="DOF61" s="191"/>
      <c r="DOG61" s="191"/>
      <c r="DOH61" s="191"/>
      <c r="DOI61" s="191"/>
      <c r="DOJ61" s="191"/>
      <c r="DOK61" s="191"/>
      <c r="DOL61" s="191"/>
      <c r="DOM61" s="191"/>
      <c r="DON61" s="191"/>
      <c r="DOO61" s="191"/>
      <c r="DOP61" s="191"/>
      <c r="DOQ61" s="191"/>
      <c r="DOR61" s="191"/>
      <c r="DOS61" s="191"/>
      <c r="DOT61" s="191"/>
      <c r="DOU61" s="191"/>
      <c r="DOV61" s="191"/>
      <c r="DOW61" s="191"/>
      <c r="DOX61" s="191"/>
      <c r="DOY61" s="191"/>
      <c r="DOZ61" s="191"/>
      <c r="DPA61" s="191"/>
      <c r="DPB61" s="191"/>
      <c r="DPC61" s="191"/>
      <c r="DPD61" s="191"/>
      <c r="DPE61" s="191"/>
      <c r="DPF61" s="191"/>
      <c r="DPG61" s="191"/>
      <c r="DPH61" s="191"/>
      <c r="DPI61" s="191"/>
      <c r="DPJ61" s="191"/>
      <c r="DPK61" s="191"/>
      <c r="DPL61" s="191"/>
      <c r="DPM61" s="191"/>
      <c r="DPN61" s="191"/>
      <c r="DPO61" s="191"/>
      <c r="DPP61" s="191"/>
      <c r="DPQ61" s="191"/>
      <c r="DPR61" s="191"/>
      <c r="DPS61" s="191"/>
      <c r="DPT61" s="191"/>
      <c r="DPU61" s="191"/>
      <c r="DPV61" s="191"/>
      <c r="DPW61" s="191"/>
      <c r="DPX61" s="191"/>
      <c r="DPY61" s="191"/>
      <c r="DPZ61" s="191"/>
      <c r="DQA61" s="191"/>
      <c r="DQB61" s="191"/>
      <c r="DQC61" s="191"/>
      <c r="DQD61" s="191"/>
      <c r="DQE61" s="191"/>
      <c r="DQF61" s="191"/>
      <c r="DQG61" s="191"/>
      <c r="DQH61" s="191"/>
      <c r="DQI61" s="191"/>
      <c r="DQJ61" s="191"/>
      <c r="DQK61" s="191"/>
      <c r="DQL61" s="191"/>
      <c r="DQM61" s="191"/>
      <c r="DQN61" s="191"/>
      <c r="DQO61" s="191"/>
      <c r="DQP61" s="191"/>
      <c r="DQQ61" s="191"/>
      <c r="DQR61" s="191"/>
      <c r="DQS61" s="191"/>
      <c r="DQT61" s="191"/>
      <c r="DQU61" s="191"/>
      <c r="DQV61" s="191"/>
      <c r="DQW61" s="191"/>
      <c r="DQX61" s="191"/>
      <c r="DQY61" s="191"/>
      <c r="DQZ61" s="191"/>
      <c r="DRA61" s="191"/>
      <c r="DRB61" s="191"/>
      <c r="DRC61" s="191"/>
      <c r="DRD61" s="191"/>
      <c r="DRE61" s="191"/>
      <c r="DRF61" s="191"/>
      <c r="DRG61" s="191"/>
      <c r="DRH61" s="191"/>
      <c r="DRI61" s="191"/>
      <c r="DRJ61" s="191"/>
      <c r="DRK61" s="191"/>
      <c r="DRL61" s="191"/>
      <c r="DRM61" s="191"/>
      <c r="DRN61" s="191"/>
      <c r="DRO61" s="191"/>
      <c r="DRP61" s="191"/>
      <c r="DRQ61" s="191"/>
      <c r="DRR61" s="191"/>
      <c r="DRS61" s="191"/>
      <c r="DRT61" s="191"/>
      <c r="DRU61" s="191"/>
      <c r="DRV61" s="191"/>
      <c r="DRW61" s="191"/>
      <c r="DRX61" s="191"/>
      <c r="DRY61" s="191"/>
      <c r="DRZ61" s="191"/>
      <c r="DSA61" s="191"/>
      <c r="DSB61" s="191"/>
      <c r="DSC61" s="191"/>
      <c r="DSD61" s="191"/>
      <c r="DSE61" s="191"/>
      <c r="DSF61" s="191"/>
      <c r="DSG61" s="191"/>
      <c r="DSH61" s="191"/>
      <c r="DSI61" s="191"/>
      <c r="DSJ61" s="191"/>
      <c r="DSK61" s="191"/>
      <c r="DSL61" s="191"/>
      <c r="DSM61" s="191"/>
      <c r="DSN61" s="191"/>
      <c r="DSO61" s="191"/>
      <c r="DSP61" s="191"/>
      <c r="DSQ61" s="191"/>
      <c r="DSR61" s="191"/>
      <c r="DSS61" s="191"/>
      <c r="DST61" s="191"/>
      <c r="DSU61" s="191"/>
      <c r="DSV61" s="191"/>
      <c r="DSW61" s="191"/>
      <c r="DSX61" s="191"/>
      <c r="DSY61" s="191"/>
      <c r="DSZ61" s="191"/>
      <c r="DTA61" s="191"/>
      <c r="DTB61" s="191"/>
      <c r="DTC61" s="191"/>
      <c r="DTD61" s="191"/>
      <c r="DTE61" s="191"/>
      <c r="DTF61" s="191"/>
      <c r="DTG61" s="191"/>
      <c r="DTH61" s="191"/>
      <c r="DTI61" s="191"/>
      <c r="DTJ61" s="191"/>
      <c r="DTK61" s="191"/>
      <c r="DTL61" s="191"/>
      <c r="DTM61" s="191"/>
      <c r="DTN61" s="191"/>
      <c r="DTO61" s="191"/>
      <c r="DTP61" s="191"/>
      <c r="DTQ61" s="191"/>
      <c r="DTR61" s="191"/>
      <c r="DTS61" s="191"/>
      <c r="DTT61" s="191"/>
      <c r="DTU61" s="191"/>
      <c r="DTV61" s="191"/>
      <c r="DTW61" s="191"/>
      <c r="DTX61" s="191"/>
      <c r="DTY61" s="191"/>
      <c r="DTZ61" s="191"/>
      <c r="DUA61" s="191"/>
      <c r="DUB61" s="191"/>
      <c r="DUC61" s="191"/>
      <c r="DUD61" s="191"/>
      <c r="DUE61" s="191"/>
      <c r="DUF61" s="191"/>
      <c r="DUG61" s="191"/>
      <c r="DUH61" s="191"/>
      <c r="DUI61" s="191"/>
      <c r="DUJ61" s="191"/>
      <c r="DUK61" s="191"/>
      <c r="DUL61" s="191"/>
      <c r="DUM61" s="191"/>
      <c r="DUN61" s="191"/>
      <c r="DUO61" s="191"/>
      <c r="DUP61" s="191"/>
      <c r="DUQ61" s="191"/>
      <c r="DUR61" s="191"/>
      <c r="DUS61" s="191"/>
      <c r="DUT61" s="191"/>
      <c r="DUU61" s="191"/>
      <c r="DUV61" s="191"/>
      <c r="DUW61" s="191"/>
      <c r="DUX61" s="191"/>
      <c r="DUY61" s="191"/>
      <c r="DUZ61" s="191"/>
      <c r="DVA61" s="191"/>
      <c r="DVB61" s="191"/>
      <c r="DVC61" s="191"/>
      <c r="DVD61" s="191"/>
      <c r="DVE61" s="191"/>
      <c r="DVF61" s="191"/>
      <c r="DVG61" s="191"/>
      <c r="DVH61" s="191"/>
      <c r="DVI61" s="191"/>
      <c r="DVJ61" s="191"/>
      <c r="DVK61" s="191"/>
      <c r="DVL61" s="191"/>
      <c r="DVM61" s="191"/>
      <c r="DVN61" s="191"/>
      <c r="DVO61" s="191"/>
      <c r="DVP61" s="191"/>
      <c r="DVQ61" s="191"/>
      <c r="DVR61" s="191"/>
      <c r="DVS61" s="191"/>
      <c r="DVT61" s="191"/>
      <c r="DVU61" s="191"/>
      <c r="DVV61" s="191"/>
      <c r="DVW61" s="191"/>
      <c r="DVX61" s="191"/>
      <c r="DVY61" s="191"/>
      <c r="DVZ61" s="191"/>
      <c r="DWA61" s="191"/>
      <c r="DWB61" s="191"/>
      <c r="DWC61" s="191"/>
      <c r="DWD61" s="191"/>
      <c r="DWE61" s="191"/>
      <c r="DWF61" s="191"/>
      <c r="DWG61" s="191"/>
      <c r="DWH61" s="191"/>
      <c r="DWI61" s="191"/>
      <c r="DWJ61" s="191"/>
      <c r="DWK61" s="191"/>
      <c r="DWL61" s="191"/>
      <c r="DWM61" s="191"/>
      <c r="DWN61" s="191"/>
      <c r="DWO61" s="191"/>
      <c r="DWP61" s="191"/>
      <c r="DWQ61" s="191"/>
      <c r="DWR61" s="191"/>
      <c r="DWS61" s="191"/>
      <c r="DWT61" s="191"/>
      <c r="DWU61" s="191"/>
      <c r="DWV61" s="191"/>
      <c r="DWW61" s="191"/>
      <c r="DWX61" s="191"/>
      <c r="DWY61" s="191"/>
      <c r="DWZ61" s="191"/>
      <c r="DXA61" s="191"/>
      <c r="DXB61" s="191"/>
      <c r="DXC61" s="191"/>
      <c r="DXD61" s="191"/>
      <c r="DXE61" s="191"/>
      <c r="DXF61" s="191"/>
      <c r="DXG61" s="191"/>
      <c r="DXH61" s="191"/>
      <c r="DXI61" s="191"/>
      <c r="DXJ61" s="191"/>
      <c r="DXK61" s="191"/>
      <c r="DXL61" s="191"/>
      <c r="DXM61" s="191"/>
      <c r="DXN61" s="191"/>
      <c r="DXO61" s="191"/>
      <c r="DXP61" s="191"/>
      <c r="DXQ61" s="191"/>
      <c r="DXR61" s="191"/>
      <c r="DXS61" s="191"/>
      <c r="DXT61" s="191"/>
      <c r="DXU61" s="191"/>
      <c r="DXV61" s="191"/>
      <c r="DXW61" s="191"/>
      <c r="DXX61" s="191"/>
      <c r="DXY61" s="191"/>
      <c r="DXZ61" s="191"/>
      <c r="DYA61" s="191"/>
      <c r="DYB61" s="191"/>
      <c r="DYC61" s="191"/>
      <c r="DYD61" s="191"/>
      <c r="DYE61" s="191"/>
      <c r="DYF61" s="191"/>
      <c r="DYG61" s="191"/>
      <c r="DYH61" s="191"/>
      <c r="DYI61" s="191"/>
      <c r="DYJ61" s="191"/>
      <c r="DYK61" s="191"/>
      <c r="DYL61" s="191"/>
      <c r="DYM61" s="191"/>
      <c r="DYN61" s="191"/>
      <c r="DYO61" s="191"/>
      <c r="DYP61" s="191"/>
      <c r="DYQ61" s="191"/>
      <c r="DYR61" s="191"/>
      <c r="DYS61" s="191"/>
      <c r="DYT61" s="191"/>
      <c r="DYU61" s="191"/>
      <c r="DYV61" s="191"/>
      <c r="DYW61" s="191"/>
      <c r="DYX61" s="191"/>
      <c r="DYY61" s="191"/>
      <c r="DYZ61" s="191"/>
      <c r="DZA61" s="191"/>
      <c r="DZB61" s="191"/>
      <c r="DZC61" s="191"/>
      <c r="DZD61" s="191"/>
      <c r="DZE61" s="191"/>
      <c r="DZF61" s="191"/>
      <c r="DZG61" s="191"/>
      <c r="DZH61" s="191"/>
      <c r="DZI61" s="191"/>
      <c r="DZJ61" s="191"/>
      <c r="DZK61" s="191"/>
      <c r="DZL61" s="191"/>
      <c r="DZM61" s="191"/>
      <c r="DZN61" s="191"/>
      <c r="DZO61" s="191"/>
      <c r="DZP61" s="191"/>
      <c r="DZQ61" s="191"/>
      <c r="DZR61" s="191"/>
      <c r="DZS61" s="191"/>
      <c r="DZT61" s="191"/>
      <c r="DZU61" s="191"/>
      <c r="DZV61" s="191"/>
      <c r="DZW61" s="191"/>
      <c r="DZX61" s="191"/>
      <c r="DZY61" s="191"/>
      <c r="DZZ61" s="191"/>
      <c r="EAA61" s="191"/>
      <c r="EAB61" s="191"/>
      <c r="EAC61" s="191"/>
      <c r="EAD61" s="191"/>
      <c r="EAE61" s="191"/>
      <c r="EAF61" s="191"/>
      <c r="EAG61" s="191"/>
      <c r="EAH61" s="191"/>
      <c r="EAI61" s="191"/>
      <c r="EAJ61" s="191"/>
      <c r="EAK61" s="191"/>
      <c r="EAL61" s="191"/>
      <c r="EAM61" s="191"/>
      <c r="EAN61" s="191"/>
      <c r="EAO61" s="191"/>
      <c r="EAP61" s="191"/>
      <c r="EAQ61" s="191"/>
      <c r="EAR61" s="191"/>
      <c r="EAS61" s="191"/>
      <c r="EAT61" s="191"/>
      <c r="EAU61" s="191"/>
      <c r="EAV61" s="191"/>
      <c r="EAW61" s="191"/>
      <c r="EAX61" s="191"/>
      <c r="EAY61" s="191"/>
      <c r="EAZ61" s="191"/>
      <c r="EBA61" s="191"/>
      <c r="EBB61" s="191"/>
      <c r="EBC61" s="191"/>
      <c r="EBD61" s="191"/>
      <c r="EBE61" s="191"/>
      <c r="EBF61" s="191"/>
      <c r="EBG61" s="191"/>
      <c r="EBH61" s="191"/>
      <c r="EBI61" s="191"/>
      <c r="EBJ61" s="191"/>
      <c r="EBK61" s="191"/>
      <c r="EBL61" s="191"/>
      <c r="EBM61" s="191"/>
      <c r="EBN61" s="191"/>
      <c r="EBO61" s="191"/>
      <c r="EBP61" s="191"/>
      <c r="EBQ61" s="191"/>
      <c r="EBR61" s="191"/>
      <c r="EBS61" s="191"/>
      <c r="EBT61" s="191"/>
      <c r="EBU61" s="191"/>
      <c r="EBV61" s="191"/>
      <c r="EBW61" s="191"/>
      <c r="EBX61" s="191"/>
      <c r="EBY61" s="191"/>
      <c r="EBZ61" s="191"/>
      <c r="ECA61" s="191"/>
      <c r="ECB61" s="191"/>
      <c r="ECC61" s="191"/>
      <c r="ECD61" s="191"/>
      <c r="ECE61" s="191"/>
      <c r="ECF61" s="191"/>
      <c r="ECG61" s="191"/>
      <c r="ECH61" s="191"/>
      <c r="ECI61" s="191"/>
      <c r="ECJ61" s="191"/>
      <c r="ECK61" s="191"/>
      <c r="ECL61" s="191"/>
      <c r="ECM61" s="191"/>
      <c r="ECN61" s="191"/>
      <c r="ECO61" s="191"/>
      <c r="ECP61" s="191"/>
      <c r="ECQ61" s="191"/>
      <c r="ECR61" s="191"/>
      <c r="ECS61" s="191"/>
      <c r="ECT61" s="191"/>
      <c r="ECU61" s="191"/>
      <c r="ECV61" s="191"/>
      <c r="ECW61" s="191"/>
      <c r="ECX61" s="191"/>
      <c r="ECY61" s="191"/>
      <c r="ECZ61" s="191"/>
      <c r="EDA61" s="191"/>
      <c r="EDB61" s="191"/>
      <c r="EDC61" s="191"/>
      <c r="EDD61" s="191"/>
      <c r="EDE61" s="191"/>
      <c r="EDF61" s="191"/>
      <c r="EDG61" s="191"/>
      <c r="EDH61" s="191"/>
      <c r="EDI61" s="191"/>
      <c r="EDJ61" s="191"/>
      <c r="EDK61" s="191"/>
      <c r="EDL61" s="191"/>
      <c r="EDM61" s="191"/>
      <c r="EDN61" s="191"/>
      <c r="EDO61" s="191"/>
      <c r="EDP61" s="191"/>
      <c r="EDQ61" s="191"/>
      <c r="EDR61" s="191"/>
      <c r="EDS61" s="191"/>
      <c r="EDT61" s="191"/>
      <c r="EDU61" s="191"/>
      <c r="EDV61" s="191"/>
      <c r="EDW61" s="191"/>
      <c r="EDX61" s="191"/>
      <c r="EDY61" s="191"/>
      <c r="EDZ61" s="191"/>
      <c r="EEA61" s="191"/>
      <c r="EEB61" s="191"/>
      <c r="EEC61" s="191"/>
      <c r="EED61" s="191"/>
      <c r="EEE61" s="191"/>
      <c r="EEF61" s="191"/>
      <c r="EEG61" s="191"/>
      <c r="EEH61" s="191"/>
      <c r="EEI61" s="191"/>
      <c r="EEJ61" s="191"/>
      <c r="EEK61" s="191"/>
      <c r="EEL61" s="191"/>
      <c r="EEM61" s="191"/>
      <c r="EEN61" s="191"/>
      <c r="EEO61" s="191"/>
      <c r="EEP61" s="191"/>
      <c r="EEQ61" s="191"/>
      <c r="EER61" s="191"/>
      <c r="EES61" s="191"/>
      <c r="EET61" s="191"/>
      <c r="EEU61" s="191"/>
      <c r="EEV61" s="191"/>
      <c r="EEW61" s="191"/>
      <c r="EEX61" s="191"/>
      <c r="EEY61" s="191"/>
      <c r="EEZ61" s="191"/>
      <c r="EFA61" s="191"/>
      <c r="EFB61" s="191"/>
      <c r="EFC61" s="191"/>
      <c r="EFD61" s="191"/>
      <c r="EFE61" s="191"/>
      <c r="EFF61" s="191"/>
      <c r="EFG61" s="191"/>
      <c r="EFH61" s="191"/>
      <c r="EFI61" s="191"/>
      <c r="EFJ61" s="191"/>
      <c r="EFK61" s="191"/>
      <c r="EFL61" s="191"/>
      <c r="EFM61" s="191"/>
      <c r="EFN61" s="191"/>
      <c r="EFO61" s="191"/>
      <c r="EFP61" s="191"/>
      <c r="EFQ61" s="191"/>
      <c r="EFR61" s="191"/>
      <c r="EFS61" s="191"/>
      <c r="EFT61" s="191"/>
      <c r="EFU61" s="191"/>
      <c r="EFV61" s="191"/>
      <c r="EFW61" s="191"/>
      <c r="EFX61" s="191"/>
      <c r="EFY61" s="191"/>
      <c r="EFZ61" s="191"/>
      <c r="EGA61" s="191"/>
      <c r="EGB61" s="191"/>
      <c r="EGC61" s="191"/>
      <c r="EGD61" s="191"/>
      <c r="EGE61" s="191"/>
      <c r="EGF61" s="191"/>
      <c r="EGG61" s="191"/>
      <c r="EGH61" s="191"/>
      <c r="EGI61" s="191"/>
      <c r="EGJ61" s="191"/>
      <c r="EGK61" s="191"/>
      <c r="EGL61" s="191"/>
      <c r="EGM61" s="191"/>
      <c r="EGN61" s="191"/>
      <c r="EGO61" s="191"/>
      <c r="EGP61" s="191"/>
      <c r="EGQ61" s="191"/>
      <c r="EGR61" s="191"/>
      <c r="EGS61" s="191"/>
      <c r="EGT61" s="191"/>
      <c r="EGU61" s="191"/>
      <c r="EGV61" s="191"/>
      <c r="EGW61" s="191"/>
      <c r="EGX61" s="191"/>
      <c r="EGY61" s="191"/>
      <c r="EGZ61" s="191"/>
      <c r="EHA61" s="191"/>
      <c r="EHB61" s="191"/>
      <c r="EHC61" s="191"/>
      <c r="EHD61" s="191"/>
      <c r="EHE61" s="191"/>
      <c r="EHF61" s="191"/>
      <c r="EHG61" s="191"/>
      <c r="EHH61" s="191"/>
      <c r="EHI61" s="191"/>
      <c r="EHJ61" s="191"/>
      <c r="EHK61" s="191"/>
      <c r="EHL61" s="191"/>
      <c r="EHM61" s="191"/>
      <c r="EHN61" s="191"/>
      <c r="EHO61" s="191"/>
      <c r="EHP61" s="191"/>
      <c r="EHQ61" s="191"/>
      <c r="EHR61" s="191"/>
      <c r="EHS61" s="191"/>
      <c r="EHT61" s="191"/>
      <c r="EHU61" s="191"/>
      <c r="EHV61" s="191"/>
      <c r="EHW61" s="191"/>
      <c r="EHX61" s="191"/>
      <c r="EHY61" s="191"/>
      <c r="EHZ61" s="191"/>
      <c r="EIA61" s="191"/>
      <c r="EIB61" s="191"/>
      <c r="EIC61" s="191"/>
      <c r="EID61" s="191"/>
      <c r="EIE61" s="191"/>
      <c r="EIF61" s="191"/>
      <c r="EIG61" s="191"/>
      <c r="EIH61" s="191"/>
      <c r="EII61" s="191"/>
      <c r="EIJ61" s="191"/>
      <c r="EIK61" s="191"/>
      <c r="EIL61" s="191"/>
      <c r="EIM61" s="191"/>
      <c r="EIN61" s="191"/>
      <c r="EIO61" s="191"/>
      <c r="EIP61" s="191"/>
      <c r="EIQ61" s="191"/>
      <c r="EIR61" s="191"/>
      <c r="EIS61" s="191"/>
      <c r="EIT61" s="191"/>
      <c r="EIU61" s="191"/>
      <c r="EIV61" s="191"/>
      <c r="EIW61" s="191"/>
      <c r="EIX61" s="191"/>
      <c r="EIY61" s="191"/>
      <c r="EIZ61" s="191"/>
      <c r="EJA61" s="191"/>
      <c r="EJB61" s="191"/>
      <c r="EJC61" s="191"/>
      <c r="EJD61" s="191"/>
      <c r="EJE61" s="191"/>
      <c r="EJF61" s="191"/>
      <c r="EJG61" s="191"/>
      <c r="EJH61" s="191"/>
      <c r="EJI61" s="191"/>
      <c r="EJJ61" s="191"/>
      <c r="EJK61" s="191"/>
      <c r="EJL61" s="191"/>
      <c r="EJM61" s="191"/>
      <c r="EJN61" s="191"/>
      <c r="EJO61" s="191"/>
      <c r="EJP61" s="191"/>
      <c r="EJQ61" s="191"/>
      <c r="EJR61" s="191"/>
      <c r="EJS61" s="191"/>
      <c r="EJT61" s="191"/>
      <c r="EJU61" s="191"/>
      <c r="EJV61" s="191"/>
      <c r="EJW61" s="191"/>
      <c r="EJX61" s="191"/>
      <c r="EJY61" s="191"/>
      <c r="EJZ61" s="191"/>
      <c r="EKA61" s="191"/>
      <c r="EKB61" s="191"/>
      <c r="EKC61" s="191"/>
      <c r="EKD61" s="191"/>
      <c r="EKE61" s="191"/>
      <c r="EKF61" s="191"/>
      <c r="EKG61" s="191"/>
      <c r="EKH61" s="191"/>
      <c r="EKI61" s="191"/>
      <c r="EKJ61" s="191"/>
      <c r="EKK61" s="191"/>
      <c r="EKL61" s="191"/>
      <c r="EKM61" s="191"/>
      <c r="EKN61" s="191"/>
      <c r="EKO61" s="191"/>
      <c r="EKP61" s="191"/>
      <c r="EKQ61" s="191"/>
      <c r="EKR61" s="191"/>
      <c r="EKS61" s="191"/>
      <c r="EKT61" s="191"/>
      <c r="EKU61" s="191"/>
      <c r="EKV61" s="191"/>
      <c r="EKW61" s="191"/>
      <c r="EKX61" s="191"/>
      <c r="EKY61" s="191"/>
      <c r="EKZ61" s="191"/>
      <c r="ELA61" s="191"/>
      <c r="ELB61" s="191"/>
      <c r="ELC61" s="191"/>
      <c r="ELD61" s="191"/>
      <c r="ELE61" s="191"/>
      <c r="ELF61" s="191"/>
      <c r="ELG61" s="191"/>
      <c r="ELH61" s="191"/>
      <c r="ELI61" s="191"/>
      <c r="ELJ61" s="191"/>
      <c r="ELK61" s="191"/>
      <c r="ELL61" s="191"/>
      <c r="ELM61" s="191"/>
      <c r="ELN61" s="191"/>
      <c r="ELO61" s="191"/>
      <c r="ELP61" s="191"/>
      <c r="ELQ61" s="191"/>
      <c r="ELR61" s="191"/>
      <c r="ELS61" s="191"/>
      <c r="ELT61" s="191"/>
      <c r="ELU61" s="191"/>
      <c r="ELV61" s="191"/>
      <c r="ELW61" s="191"/>
      <c r="ELX61" s="191"/>
      <c r="ELY61" s="191"/>
      <c r="ELZ61" s="191"/>
      <c r="EMA61" s="191"/>
      <c r="EMB61" s="191"/>
      <c r="EMC61" s="191"/>
      <c r="EMD61" s="191"/>
      <c r="EME61" s="191"/>
      <c r="EMF61" s="191"/>
      <c r="EMG61" s="191"/>
      <c r="EMH61" s="191"/>
      <c r="EMI61" s="191"/>
      <c r="EMJ61" s="191"/>
      <c r="EMK61" s="191"/>
      <c r="EML61" s="191"/>
      <c r="EMM61" s="191"/>
      <c r="EMN61" s="191"/>
      <c r="EMO61" s="191"/>
      <c r="EMP61" s="191"/>
      <c r="EMQ61" s="191"/>
      <c r="EMR61" s="191"/>
      <c r="EMS61" s="191"/>
      <c r="EMT61" s="191"/>
      <c r="EMU61" s="191"/>
      <c r="EMV61" s="191"/>
      <c r="EMW61" s="191"/>
      <c r="EMX61" s="191"/>
      <c r="EMY61" s="191"/>
      <c r="EMZ61" s="191"/>
      <c r="ENA61" s="191"/>
      <c r="ENB61" s="191"/>
      <c r="ENC61" s="191"/>
      <c r="END61" s="191"/>
      <c r="ENE61" s="191"/>
      <c r="ENF61" s="191"/>
      <c r="ENG61" s="191"/>
      <c r="ENH61" s="191"/>
      <c r="ENI61" s="191"/>
      <c r="ENJ61" s="191"/>
      <c r="ENK61" s="191"/>
      <c r="ENL61" s="191"/>
      <c r="ENM61" s="191"/>
      <c r="ENN61" s="191"/>
      <c r="ENO61" s="191"/>
      <c r="ENP61" s="191"/>
      <c r="ENQ61" s="191"/>
      <c r="ENR61" s="191"/>
      <c r="ENS61" s="191"/>
      <c r="ENT61" s="191"/>
      <c r="ENU61" s="191"/>
      <c r="ENV61" s="191"/>
      <c r="ENW61" s="191"/>
      <c r="ENX61" s="191"/>
      <c r="ENY61" s="191"/>
      <c r="ENZ61" s="191"/>
      <c r="EOA61" s="191"/>
      <c r="EOB61" s="191"/>
      <c r="EOC61" s="191"/>
      <c r="EOD61" s="191"/>
      <c r="EOE61" s="191"/>
      <c r="EOF61" s="191"/>
      <c r="EOG61" s="191"/>
      <c r="EOH61" s="191"/>
      <c r="EOI61" s="191"/>
      <c r="EOJ61" s="191"/>
      <c r="EOK61" s="191"/>
      <c r="EOL61" s="191"/>
      <c r="EOM61" s="191"/>
      <c r="EON61" s="191"/>
      <c r="EOO61" s="191"/>
      <c r="EOP61" s="191"/>
      <c r="EOQ61" s="191"/>
      <c r="EOR61" s="191"/>
      <c r="EOS61" s="191"/>
      <c r="EOT61" s="191"/>
      <c r="EOU61" s="191"/>
      <c r="EOV61" s="191"/>
      <c r="EOW61" s="191"/>
      <c r="EOX61" s="191"/>
      <c r="EOY61" s="191"/>
      <c r="EOZ61" s="191"/>
      <c r="EPA61" s="191"/>
      <c r="EPB61" s="191"/>
      <c r="EPC61" s="191"/>
      <c r="EPD61" s="191"/>
      <c r="EPE61" s="191"/>
      <c r="EPF61" s="191"/>
      <c r="EPG61" s="191"/>
      <c r="EPH61" s="191"/>
      <c r="EPI61" s="191"/>
      <c r="EPJ61" s="191"/>
      <c r="EPK61" s="191"/>
      <c r="EPL61" s="191"/>
      <c r="EPM61" s="191"/>
      <c r="EPN61" s="191"/>
      <c r="EPO61" s="191"/>
      <c r="EPP61" s="191"/>
      <c r="EPQ61" s="191"/>
      <c r="EPR61" s="191"/>
      <c r="EPS61" s="191"/>
      <c r="EPT61" s="191"/>
      <c r="EPU61" s="191"/>
      <c r="EPV61" s="191"/>
      <c r="EPW61" s="191"/>
      <c r="EPX61" s="191"/>
      <c r="EPY61" s="191"/>
      <c r="EPZ61" s="191"/>
      <c r="EQA61" s="191"/>
      <c r="EQB61" s="191"/>
      <c r="EQC61" s="191"/>
      <c r="EQD61" s="191"/>
      <c r="EQE61" s="191"/>
      <c r="EQF61" s="191"/>
      <c r="EQG61" s="191"/>
      <c r="EQH61" s="191"/>
      <c r="EQI61" s="191"/>
      <c r="EQJ61" s="191"/>
      <c r="EQK61" s="191"/>
      <c r="EQL61" s="191"/>
      <c r="EQM61" s="191"/>
      <c r="EQN61" s="191"/>
      <c r="EQO61" s="191"/>
      <c r="EQP61" s="191"/>
      <c r="EQQ61" s="191"/>
      <c r="EQR61" s="191"/>
      <c r="EQS61" s="191"/>
      <c r="EQT61" s="191"/>
      <c r="EQU61" s="191"/>
      <c r="EQV61" s="191"/>
      <c r="EQW61" s="191"/>
      <c r="EQX61" s="191"/>
      <c r="EQY61" s="191"/>
      <c r="EQZ61" s="191"/>
      <c r="ERA61" s="191"/>
      <c r="ERB61" s="191"/>
      <c r="ERC61" s="191"/>
      <c r="ERD61" s="191"/>
      <c r="ERE61" s="191"/>
      <c r="ERF61" s="191"/>
      <c r="ERG61" s="191"/>
      <c r="ERH61" s="191"/>
      <c r="ERI61" s="191"/>
      <c r="ERJ61" s="191"/>
      <c r="ERK61" s="191"/>
      <c r="ERL61" s="191"/>
      <c r="ERM61" s="191"/>
      <c r="ERN61" s="191"/>
      <c r="ERO61" s="191"/>
      <c r="ERP61" s="191"/>
      <c r="ERQ61" s="191"/>
      <c r="ERR61" s="191"/>
      <c r="ERS61" s="191"/>
      <c r="ERT61" s="191"/>
      <c r="ERU61" s="191"/>
      <c r="ERV61" s="191"/>
      <c r="ERW61" s="191"/>
      <c r="ERX61" s="191"/>
      <c r="ERY61" s="191"/>
      <c r="ERZ61" s="191"/>
      <c r="ESA61" s="191"/>
      <c r="ESB61" s="191"/>
      <c r="ESC61" s="191"/>
      <c r="ESD61" s="191"/>
      <c r="ESE61" s="191"/>
      <c r="ESF61" s="191"/>
      <c r="ESG61" s="191"/>
      <c r="ESH61" s="191"/>
      <c r="ESI61" s="191"/>
      <c r="ESJ61" s="191"/>
      <c r="ESK61" s="191"/>
      <c r="ESL61" s="191"/>
      <c r="ESM61" s="191"/>
      <c r="ESN61" s="191"/>
      <c r="ESO61" s="191"/>
      <c r="ESP61" s="191"/>
      <c r="ESQ61" s="191"/>
      <c r="ESR61" s="191"/>
      <c r="ESS61" s="191"/>
      <c r="EST61" s="191"/>
      <c r="ESU61" s="191"/>
      <c r="ESV61" s="191"/>
      <c r="ESW61" s="191"/>
      <c r="ESX61" s="191"/>
      <c r="ESY61" s="191"/>
      <c r="ESZ61" s="191"/>
      <c r="ETA61" s="191"/>
      <c r="ETB61" s="191"/>
      <c r="ETC61" s="191"/>
      <c r="ETD61" s="191"/>
      <c r="ETE61" s="191"/>
      <c r="ETF61" s="191"/>
      <c r="ETG61" s="191"/>
      <c r="ETH61" s="191"/>
      <c r="ETI61" s="191"/>
      <c r="ETJ61" s="191"/>
      <c r="ETK61" s="191"/>
      <c r="ETL61" s="191"/>
      <c r="ETM61" s="191"/>
      <c r="ETN61" s="191"/>
      <c r="ETO61" s="191"/>
      <c r="ETP61" s="191"/>
      <c r="ETQ61" s="191"/>
      <c r="ETR61" s="191"/>
      <c r="ETS61" s="191"/>
      <c r="ETT61" s="191"/>
      <c r="ETU61" s="191"/>
      <c r="ETV61" s="191"/>
      <c r="ETW61" s="191"/>
      <c r="ETX61" s="191"/>
      <c r="ETY61" s="191"/>
      <c r="ETZ61" s="191"/>
      <c r="EUA61" s="191"/>
      <c r="EUB61" s="191"/>
      <c r="EUC61" s="191"/>
      <c r="EUD61" s="191"/>
      <c r="EUE61" s="191"/>
      <c r="EUF61" s="191"/>
      <c r="EUG61" s="191"/>
      <c r="EUH61" s="191"/>
      <c r="EUI61" s="191"/>
      <c r="EUJ61" s="191"/>
      <c r="EUK61" s="191"/>
      <c r="EUL61" s="191"/>
      <c r="EUM61" s="191"/>
      <c r="EUN61" s="191"/>
      <c r="EUO61" s="191"/>
      <c r="EUP61" s="191"/>
      <c r="EUQ61" s="191"/>
      <c r="EUR61" s="191"/>
      <c r="EUS61" s="191"/>
      <c r="EUT61" s="191"/>
      <c r="EUU61" s="191"/>
      <c r="EUV61" s="191"/>
      <c r="EUW61" s="191"/>
      <c r="EUX61" s="191"/>
      <c r="EUY61" s="191"/>
      <c r="EUZ61" s="191"/>
      <c r="EVA61" s="191"/>
      <c r="EVB61" s="191"/>
      <c r="EVC61" s="191"/>
      <c r="EVD61" s="191"/>
      <c r="EVE61" s="191"/>
      <c r="EVF61" s="191"/>
      <c r="EVG61" s="191"/>
      <c r="EVH61" s="191"/>
      <c r="EVI61" s="191"/>
      <c r="EVJ61" s="191"/>
      <c r="EVK61" s="191"/>
      <c r="EVL61" s="191"/>
      <c r="EVM61" s="191"/>
      <c r="EVN61" s="191"/>
      <c r="EVO61" s="191"/>
      <c r="EVP61" s="191"/>
      <c r="EVQ61" s="191"/>
      <c r="EVR61" s="191"/>
      <c r="EVS61" s="191"/>
      <c r="EVT61" s="191"/>
      <c r="EVU61" s="191"/>
      <c r="EVV61" s="191"/>
      <c r="EVW61" s="191"/>
      <c r="EVX61" s="191"/>
      <c r="EVY61" s="191"/>
      <c r="EVZ61" s="191"/>
      <c r="EWA61" s="191"/>
      <c r="EWB61" s="191"/>
      <c r="EWC61" s="191"/>
      <c r="EWD61" s="191"/>
      <c r="EWE61" s="191"/>
      <c r="EWF61" s="191"/>
      <c r="EWG61" s="191"/>
      <c r="EWH61" s="191"/>
      <c r="EWI61" s="191"/>
      <c r="EWJ61" s="191"/>
      <c r="EWK61" s="191"/>
      <c r="EWL61" s="191"/>
      <c r="EWM61" s="191"/>
      <c r="EWN61" s="191"/>
      <c r="EWO61" s="191"/>
      <c r="EWP61" s="191"/>
      <c r="EWQ61" s="191"/>
      <c r="EWR61" s="191"/>
      <c r="EWS61" s="191"/>
      <c r="EWT61" s="191"/>
      <c r="EWU61" s="191"/>
      <c r="EWV61" s="191"/>
      <c r="EWW61" s="191"/>
      <c r="EWX61" s="191"/>
      <c r="EWY61" s="191"/>
      <c r="EWZ61" s="191"/>
      <c r="EXA61" s="191"/>
      <c r="EXB61" s="191"/>
      <c r="EXC61" s="191"/>
      <c r="EXD61" s="191"/>
      <c r="EXE61" s="191"/>
      <c r="EXF61" s="191"/>
      <c r="EXG61" s="191"/>
      <c r="EXH61" s="191"/>
      <c r="EXI61" s="191"/>
      <c r="EXJ61" s="191"/>
      <c r="EXK61" s="191"/>
      <c r="EXL61" s="191"/>
      <c r="EXM61" s="191"/>
      <c r="EXN61" s="191"/>
      <c r="EXO61" s="191"/>
      <c r="EXP61" s="191"/>
      <c r="EXQ61" s="191"/>
      <c r="EXR61" s="191"/>
      <c r="EXS61" s="191"/>
      <c r="EXT61" s="191"/>
      <c r="EXU61" s="191"/>
      <c r="EXV61" s="191"/>
      <c r="EXW61" s="191"/>
      <c r="EXX61" s="191"/>
      <c r="EXY61" s="191"/>
      <c r="EXZ61" s="191"/>
      <c r="EYA61" s="191"/>
      <c r="EYB61" s="191"/>
      <c r="EYC61" s="191"/>
      <c r="EYD61" s="191"/>
      <c r="EYE61" s="191"/>
      <c r="EYF61" s="191"/>
      <c r="EYG61" s="191"/>
      <c r="EYH61" s="191"/>
      <c r="EYI61" s="191"/>
      <c r="EYJ61" s="191"/>
      <c r="EYK61" s="191"/>
      <c r="EYL61" s="191"/>
      <c r="EYM61" s="191"/>
      <c r="EYN61" s="191"/>
      <c r="EYO61" s="191"/>
      <c r="EYP61" s="191"/>
      <c r="EYQ61" s="191"/>
      <c r="EYR61" s="191"/>
      <c r="EYS61" s="191"/>
      <c r="EYT61" s="191"/>
      <c r="EYU61" s="191"/>
      <c r="EYV61" s="191"/>
      <c r="EYW61" s="191"/>
      <c r="EYX61" s="191"/>
      <c r="EYY61" s="191"/>
      <c r="EYZ61" s="191"/>
      <c r="EZA61" s="191"/>
      <c r="EZB61" s="191"/>
      <c r="EZC61" s="191"/>
      <c r="EZD61" s="191"/>
      <c r="EZE61" s="191"/>
      <c r="EZF61" s="191"/>
      <c r="EZG61" s="191"/>
      <c r="EZH61" s="191"/>
      <c r="EZI61" s="191"/>
      <c r="EZJ61" s="191"/>
      <c r="EZK61" s="191"/>
      <c r="EZL61" s="191"/>
      <c r="EZM61" s="191"/>
      <c r="EZN61" s="191"/>
      <c r="EZO61" s="191"/>
      <c r="EZP61" s="191"/>
      <c r="EZQ61" s="191"/>
      <c r="EZR61" s="191"/>
      <c r="EZS61" s="191"/>
      <c r="EZT61" s="191"/>
      <c r="EZU61" s="191"/>
      <c r="EZV61" s="191"/>
      <c r="EZW61" s="191"/>
      <c r="EZX61" s="191"/>
      <c r="EZY61" s="191"/>
      <c r="EZZ61" s="191"/>
      <c r="FAA61" s="191"/>
      <c r="FAB61" s="191"/>
      <c r="FAC61" s="191"/>
      <c r="FAD61" s="191"/>
      <c r="FAE61" s="191"/>
      <c r="FAF61" s="191"/>
      <c r="FAG61" s="191"/>
      <c r="FAH61" s="191"/>
      <c r="FAI61" s="191"/>
      <c r="FAJ61" s="191"/>
      <c r="FAK61" s="191"/>
      <c r="FAL61" s="191"/>
      <c r="FAM61" s="191"/>
      <c r="FAN61" s="191"/>
      <c r="FAO61" s="191"/>
      <c r="FAP61" s="191"/>
      <c r="FAQ61" s="191"/>
      <c r="FAR61" s="191"/>
      <c r="FAS61" s="191"/>
      <c r="FAT61" s="191"/>
      <c r="FAU61" s="191"/>
      <c r="FAV61" s="191"/>
      <c r="FAW61" s="191"/>
      <c r="FAX61" s="191"/>
      <c r="FAY61" s="191"/>
      <c r="FAZ61" s="191"/>
      <c r="FBA61" s="191"/>
      <c r="FBB61" s="191"/>
      <c r="FBC61" s="191"/>
      <c r="FBD61" s="191"/>
      <c r="FBE61" s="191"/>
      <c r="FBF61" s="191"/>
      <c r="FBG61" s="191"/>
      <c r="FBH61" s="191"/>
      <c r="FBI61" s="191"/>
      <c r="FBJ61" s="191"/>
      <c r="FBK61" s="191"/>
      <c r="FBL61" s="191"/>
      <c r="FBM61" s="191"/>
      <c r="FBN61" s="191"/>
      <c r="FBO61" s="191"/>
      <c r="FBP61" s="191"/>
      <c r="FBQ61" s="191"/>
      <c r="FBR61" s="191"/>
      <c r="FBS61" s="191"/>
      <c r="FBT61" s="191"/>
      <c r="FBU61" s="191"/>
      <c r="FBV61" s="191"/>
      <c r="FBW61" s="191"/>
      <c r="FBX61" s="191"/>
      <c r="FBY61" s="191"/>
      <c r="FBZ61" s="191"/>
      <c r="FCA61" s="191"/>
      <c r="FCB61" s="191"/>
      <c r="FCC61" s="191"/>
      <c r="FCD61" s="191"/>
      <c r="FCE61" s="191"/>
      <c r="FCF61" s="191"/>
      <c r="FCG61" s="191"/>
      <c r="FCH61" s="191"/>
      <c r="FCI61" s="191"/>
      <c r="FCJ61" s="191"/>
      <c r="FCK61" s="191"/>
      <c r="FCL61" s="191"/>
      <c r="FCM61" s="191"/>
      <c r="FCN61" s="191"/>
      <c r="FCO61" s="191"/>
      <c r="FCP61" s="191"/>
      <c r="FCQ61" s="191"/>
      <c r="FCR61" s="191"/>
      <c r="FCS61" s="191"/>
      <c r="FCT61" s="191"/>
      <c r="FCU61" s="191"/>
      <c r="FCV61" s="191"/>
      <c r="FCW61" s="191"/>
      <c r="FCX61" s="191"/>
      <c r="FCY61" s="191"/>
      <c r="FCZ61" s="191"/>
      <c r="FDA61" s="191"/>
      <c r="FDB61" s="191"/>
      <c r="FDC61" s="191"/>
      <c r="FDD61" s="191"/>
      <c r="FDE61" s="191"/>
      <c r="FDF61" s="191"/>
      <c r="FDG61" s="191"/>
      <c r="FDH61" s="191"/>
      <c r="FDI61" s="191"/>
      <c r="FDJ61" s="191"/>
      <c r="FDK61" s="191"/>
      <c r="FDL61" s="191"/>
      <c r="FDM61" s="191"/>
      <c r="FDN61" s="191"/>
      <c r="FDO61" s="191"/>
      <c r="FDP61" s="191"/>
      <c r="FDQ61" s="191"/>
      <c r="FDR61" s="191"/>
      <c r="FDS61" s="191"/>
      <c r="FDT61" s="191"/>
      <c r="FDU61" s="191"/>
      <c r="FDV61" s="191"/>
      <c r="FDW61" s="191"/>
      <c r="FDX61" s="191"/>
      <c r="FDY61" s="191"/>
      <c r="FDZ61" s="191"/>
      <c r="FEA61" s="191"/>
      <c r="FEB61" s="191"/>
      <c r="FEC61" s="191"/>
      <c r="FED61" s="191"/>
      <c r="FEE61" s="191"/>
      <c r="FEF61" s="191"/>
      <c r="FEG61" s="191"/>
      <c r="FEH61" s="191"/>
      <c r="FEI61" s="191"/>
      <c r="FEJ61" s="191"/>
      <c r="FEK61" s="191"/>
      <c r="FEL61" s="191"/>
      <c r="FEM61" s="191"/>
      <c r="FEN61" s="191"/>
      <c r="FEO61" s="191"/>
      <c r="FEP61" s="191"/>
      <c r="FEQ61" s="191"/>
      <c r="FER61" s="191"/>
      <c r="FES61" s="191"/>
      <c r="FET61" s="191"/>
      <c r="FEU61" s="191"/>
      <c r="FEV61" s="191"/>
      <c r="FEW61" s="191"/>
      <c r="FEX61" s="191"/>
      <c r="FEY61" s="191"/>
      <c r="FEZ61" s="191"/>
      <c r="FFA61" s="191"/>
      <c r="FFB61" s="191"/>
      <c r="FFC61" s="191"/>
      <c r="FFD61" s="191"/>
      <c r="FFE61" s="191"/>
      <c r="FFF61" s="191"/>
      <c r="FFG61" s="191"/>
      <c r="FFH61" s="191"/>
      <c r="FFI61" s="191"/>
      <c r="FFJ61" s="191"/>
      <c r="FFK61" s="191"/>
      <c r="FFL61" s="191"/>
      <c r="FFM61" s="191"/>
      <c r="FFN61" s="191"/>
      <c r="FFO61" s="191"/>
      <c r="FFP61" s="191"/>
      <c r="FFQ61" s="191"/>
      <c r="FFR61" s="191"/>
      <c r="FFS61" s="191"/>
      <c r="FFT61" s="191"/>
      <c r="FFU61" s="191"/>
      <c r="FFV61" s="191"/>
      <c r="FFW61" s="191"/>
      <c r="FFX61" s="191"/>
      <c r="FFY61" s="191"/>
      <c r="FFZ61" s="191"/>
      <c r="FGA61" s="191"/>
      <c r="FGB61" s="191"/>
      <c r="FGC61" s="191"/>
      <c r="FGD61" s="191"/>
      <c r="FGE61" s="191"/>
      <c r="FGF61" s="191"/>
      <c r="FGG61" s="191"/>
      <c r="FGH61" s="191"/>
      <c r="FGI61" s="191"/>
      <c r="FGJ61" s="191"/>
      <c r="FGK61" s="191"/>
      <c r="FGL61" s="191"/>
      <c r="FGM61" s="191"/>
      <c r="FGN61" s="191"/>
      <c r="FGO61" s="191"/>
      <c r="FGP61" s="191"/>
      <c r="FGQ61" s="191"/>
      <c r="FGR61" s="191"/>
      <c r="FGS61" s="191"/>
      <c r="FGT61" s="191"/>
      <c r="FGU61" s="191"/>
      <c r="FGV61" s="191"/>
      <c r="FGW61" s="191"/>
      <c r="FGX61" s="191"/>
      <c r="FGY61" s="191"/>
      <c r="FGZ61" s="191"/>
      <c r="FHA61" s="191"/>
      <c r="FHB61" s="191"/>
      <c r="FHC61" s="191"/>
      <c r="FHD61" s="191"/>
      <c r="FHE61" s="191"/>
      <c r="FHF61" s="191"/>
      <c r="FHG61" s="191"/>
      <c r="FHH61" s="191"/>
      <c r="FHI61" s="191"/>
      <c r="FHJ61" s="191"/>
      <c r="FHK61" s="191"/>
      <c r="FHL61" s="191"/>
      <c r="FHM61" s="191"/>
      <c r="FHN61" s="191"/>
      <c r="FHO61" s="191"/>
      <c r="FHP61" s="191"/>
      <c r="FHQ61" s="191"/>
      <c r="FHR61" s="191"/>
      <c r="FHS61" s="191"/>
      <c r="FHT61" s="191"/>
      <c r="FHU61" s="191"/>
      <c r="FHV61" s="191"/>
      <c r="FHW61" s="191"/>
      <c r="FHX61" s="191"/>
      <c r="FHY61" s="191"/>
      <c r="FHZ61" s="191"/>
      <c r="FIA61" s="191"/>
      <c r="FIB61" s="191"/>
      <c r="FIC61" s="191"/>
      <c r="FID61" s="191"/>
      <c r="FIE61" s="191"/>
      <c r="FIF61" s="191"/>
      <c r="FIG61" s="191"/>
      <c r="FIH61" s="191"/>
      <c r="FII61" s="191"/>
      <c r="FIJ61" s="191"/>
      <c r="FIK61" s="191"/>
      <c r="FIL61" s="191"/>
      <c r="FIM61" s="191"/>
      <c r="FIN61" s="191"/>
      <c r="FIO61" s="191"/>
      <c r="FIP61" s="191"/>
      <c r="FIQ61" s="191"/>
      <c r="FIR61" s="191"/>
      <c r="FIS61" s="191"/>
      <c r="FIT61" s="191"/>
      <c r="FIU61" s="191"/>
      <c r="FIV61" s="191"/>
      <c r="FIW61" s="191"/>
      <c r="FIX61" s="191"/>
      <c r="FIY61" s="191"/>
      <c r="FIZ61" s="191"/>
      <c r="FJA61" s="191"/>
      <c r="FJB61" s="191"/>
      <c r="FJC61" s="191"/>
      <c r="FJD61" s="191"/>
      <c r="FJE61" s="191"/>
      <c r="FJF61" s="191"/>
      <c r="FJG61" s="191"/>
      <c r="FJH61" s="191"/>
      <c r="FJI61" s="191"/>
      <c r="FJJ61" s="191"/>
      <c r="FJK61" s="191"/>
      <c r="FJL61" s="191"/>
      <c r="FJM61" s="191"/>
      <c r="FJN61" s="191"/>
      <c r="FJO61" s="191"/>
      <c r="FJP61" s="191"/>
      <c r="FJQ61" s="191"/>
      <c r="FJR61" s="191"/>
      <c r="FJS61" s="191"/>
      <c r="FJT61" s="191"/>
      <c r="FJU61" s="191"/>
      <c r="FJV61" s="191"/>
      <c r="FJW61" s="191"/>
      <c r="FJX61" s="191"/>
      <c r="FJY61" s="191"/>
      <c r="FJZ61" s="191"/>
      <c r="FKA61" s="191"/>
      <c r="FKB61" s="191"/>
      <c r="FKC61" s="191"/>
      <c r="FKD61" s="191"/>
      <c r="FKE61" s="191"/>
      <c r="FKF61" s="191"/>
      <c r="FKG61" s="191"/>
      <c r="FKH61" s="191"/>
      <c r="FKI61" s="191"/>
      <c r="FKJ61" s="191"/>
      <c r="FKK61" s="191"/>
      <c r="FKL61" s="191"/>
      <c r="FKM61" s="191"/>
      <c r="FKN61" s="191"/>
      <c r="FKO61" s="191"/>
      <c r="FKP61" s="191"/>
      <c r="FKQ61" s="191"/>
      <c r="FKR61" s="191"/>
      <c r="FKS61" s="191"/>
      <c r="FKT61" s="191"/>
      <c r="FKU61" s="191"/>
      <c r="FKV61" s="191"/>
      <c r="FKW61" s="191"/>
      <c r="FKX61" s="191"/>
      <c r="FKY61" s="191"/>
      <c r="FKZ61" s="191"/>
      <c r="FLA61" s="191"/>
      <c r="FLB61" s="191"/>
      <c r="FLC61" s="191"/>
      <c r="FLD61" s="191"/>
      <c r="FLE61" s="191"/>
      <c r="FLF61" s="191"/>
      <c r="FLG61" s="191"/>
      <c r="FLH61" s="191"/>
      <c r="FLI61" s="191"/>
      <c r="FLJ61" s="191"/>
      <c r="FLK61" s="191"/>
      <c r="FLL61" s="191"/>
      <c r="FLM61" s="191"/>
      <c r="FLN61" s="191"/>
      <c r="FLO61" s="191"/>
      <c r="FLP61" s="191"/>
      <c r="FLQ61" s="191"/>
      <c r="FLR61" s="191"/>
      <c r="FLS61" s="191"/>
      <c r="FLT61" s="191"/>
      <c r="FLU61" s="191"/>
      <c r="FLV61" s="191"/>
      <c r="FLW61" s="191"/>
      <c r="FLX61" s="191"/>
      <c r="FLY61" s="191"/>
      <c r="FLZ61" s="191"/>
      <c r="FMA61" s="191"/>
      <c r="FMB61" s="191"/>
      <c r="FMC61" s="191"/>
      <c r="FMD61" s="191"/>
      <c r="FME61" s="191"/>
      <c r="FMF61" s="191"/>
      <c r="FMG61" s="191"/>
      <c r="FMH61" s="191"/>
      <c r="FMI61" s="191"/>
      <c r="FMJ61" s="191"/>
      <c r="FMK61" s="191"/>
      <c r="FML61" s="191"/>
      <c r="FMM61" s="191"/>
      <c r="FMN61" s="191"/>
      <c r="FMO61" s="191"/>
      <c r="FMP61" s="191"/>
      <c r="FMQ61" s="191"/>
      <c r="FMR61" s="191"/>
      <c r="FMS61" s="191"/>
      <c r="FMT61" s="191"/>
      <c r="FMU61" s="191"/>
      <c r="FMV61" s="191"/>
      <c r="FMW61" s="191"/>
      <c r="FMX61" s="191"/>
      <c r="FMY61" s="191"/>
      <c r="FMZ61" s="191"/>
      <c r="FNA61" s="191"/>
      <c r="FNB61" s="191"/>
      <c r="FNC61" s="191"/>
      <c r="FND61" s="191"/>
      <c r="FNE61" s="191"/>
      <c r="FNF61" s="191"/>
      <c r="FNG61" s="191"/>
      <c r="FNH61" s="191"/>
      <c r="FNI61" s="191"/>
      <c r="FNJ61" s="191"/>
      <c r="FNK61" s="191"/>
      <c r="FNL61" s="191"/>
      <c r="FNM61" s="191"/>
      <c r="FNN61" s="191"/>
      <c r="FNO61" s="191"/>
      <c r="FNP61" s="191"/>
      <c r="FNQ61" s="191"/>
      <c r="FNR61" s="191"/>
      <c r="FNS61" s="191"/>
      <c r="FNT61" s="191"/>
      <c r="FNU61" s="191"/>
      <c r="FNV61" s="191"/>
      <c r="FNW61" s="191"/>
      <c r="FNX61" s="191"/>
      <c r="FNY61" s="191"/>
      <c r="FNZ61" s="191"/>
      <c r="FOA61" s="191"/>
      <c r="FOB61" s="191"/>
      <c r="FOC61" s="191"/>
      <c r="FOD61" s="191"/>
      <c r="FOE61" s="191"/>
      <c r="FOF61" s="191"/>
      <c r="FOG61" s="191"/>
      <c r="FOH61" s="191"/>
      <c r="FOI61" s="191"/>
      <c r="FOJ61" s="191"/>
      <c r="FOK61" s="191"/>
      <c r="FOL61" s="191"/>
      <c r="FOM61" s="191"/>
      <c r="FON61" s="191"/>
      <c r="FOO61" s="191"/>
      <c r="FOP61" s="191"/>
      <c r="FOQ61" s="191"/>
      <c r="FOR61" s="191"/>
      <c r="FOS61" s="191"/>
      <c r="FOT61" s="191"/>
      <c r="FOU61" s="191"/>
      <c r="FOV61" s="191"/>
      <c r="FOW61" s="191"/>
      <c r="FOX61" s="191"/>
      <c r="FOY61" s="191"/>
      <c r="FOZ61" s="191"/>
      <c r="FPA61" s="191"/>
      <c r="FPB61" s="191"/>
      <c r="FPC61" s="191"/>
      <c r="FPD61" s="191"/>
      <c r="FPE61" s="191"/>
      <c r="FPF61" s="191"/>
      <c r="FPG61" s="191"/>
      <c r="FPH61" s="191"/>
      <c r="FPI61" s="191"/>
      <c r="FPJ61" s="191"/>
      <c r="FPK61" s="191"/>
      <c r="FPL61" s="191"/>
      <c r="FPM61" s="191"/>
      <c r="FPN61" s="191"/>
      <c r="FPO61" s="191"/>
      <c r="FPP61" s="191"/>
      <c r="FPQ61" s="191"/>
      <c r="FPR61" s="191"/>
      <c r="FPS61" s="191"/>
      <c r="FPT61" s="191"/>
      <c r="FPU61" s="191"/>
      <c r="FPV61" s="191"/>
      <c r="FPW61" s="191"/>
      <c r="FPX61" s="191"/>
      <c r="FPY61" s="191"/>
      <c r="FPZ61" s="191"/>
      <c r="FQA61" s="191"/>
      <c r="FQB61" s="191"/>
      <c r="FQC61" s="191"/>
      <c r="FQD61" s="191"/>
      <c r="FQE61" s="191"/>
      <c r="FQF61" s="191"/>
      <c r="FQG61" s="191"/>
      <c r="FQH61" s="191"/>
      <c r="FQI61" s="191"/>
      <c r="FQJ61" s="191"/>
      <c r="FQK61" s="191"/>
      <c r="FQL61" s="191"/>
      <c r="FQM61" s="191"/>
      <c r="FQN61" s="191"/>
      <c r="FQO61" s="191"/>
      <c r="FQP61" s="191"/>
      <c r="FQQ61" s="191"/>
      <c r="FQR61" s="191"/>
      <c r="FQS61" s="191"/>
      <c r="FQT61" s="191"/>
      <c r="FQU61" s="191"/>
      <c r="FQV61" s="191"/>
      <c r="FQW61" s="191"/>
      <c r="FQX61" s="191"/>
      <c r="FQY61" s="191"/>
      <c r="FQZ61" s="191"/>
      <c r="FRA61" s="191"/>
      <c r="FRB61" s="191"/>
      <c r="FRC61" s="191"/>
      <c r="FRD61" s="191"/>
      <c r="FRE61" s="191"/>
      <c r="FRF61" s="191"/>
      <c r="FRG61" s="191"/>
      <c r="FRH61" s="191"/>
      <c r="FRI61" s="191"/>
      <c r="FRJ61" s="191"/>
      <c r="FRK61" s="191"/>
      <c r="FRL61" s="191"/>
      <c r="FRM61" s="191"/>
      <c r="FRN61" s="191"/>
      <c r="FRO61" s="191"/>
      <c r="FRP61" s="191"/>
      <c r="FRQ61" s="191"/>
      <c r="FRR61" s="191"/>
      <c r="FRS61" s="191"/>
      <c r="FRT61" s="191"/>
      <c r="FRU61" s="191"/>
      <c r="FRV61" s="191"/>
      <c r="FRW61" s="191"/>
      <c r="FRX61" s="191"/>
      <c r="FRY61" s="191"/>
      <c r="FRZ61" s="191"/>
      <c r="FSA61" s="191"/>
      <c r="FSB61" s="191"/>
      <c r="FSC61" s="191"/>
      <c r="FSD61" s="191"/>
      <c r="FSE61" s="191"/>
      <c r="FSF61" s="191"/>
      <c r="FSG61" s="191"/>
      <c r="FSH61" s="191"/>
      <c r="FSI61" s="191"/>
      <c r="FSJ61" s="191"/>
      <c r="FSK61" s="191"/>
      <c r="FSL61" s="191"/>
      <c r="FSM61" s="191"/>
      <c r="FSN61" s="191"/>
      <c r="FSO61" s="191"/>
      <c r="FSP61" s="191"/>
      <c r="FSQ61" s="191"/>
      <c r="FSR61" s="191"/>
      <c r="FSS61" s="191"/>
      <c r="FST61" s="191"/>
      <c r="FSU61" s="191"/>
      <c r="FSV61" s="191"/>
      <c r="FSW61" s="191"/>
      <c r="FSX61" s="191"/>
      <c r="FSY61" s="191"/>
      <c r="FSZ61" s="191"/>
      <c r="FTA61" s="191"/>
      <c r="FTB61" s="191"/>
      <c r="FTC61" s="191"/>
      <c r="FTD61" s="191"/>
      <c r="FTE61" s="191"/>
      <c r="FTF61" s="191"/>
      <c r="FTG61" s="191"/>
      <c r="FTH61" s="191"/>
      <c r="FTI61" s="191"/>
      <c r="FTJ61" s="191"/>
      <c r="FTK61" s="191"/>
      <c r="FTL61" s="191"/>
      <c r="FTM61" s="191"/>
      <c r="FTN61" s="191"/>
      <c r="FTO61" s="191"/>
      <c r="FTP61" s="191"/>
      <c r="FTQ61" s="191"/>
      <c r="FTR61" s="191"/>
      <c r="FTS61" s="191"/>
      <c r="FTT61" s="191"/>
      <c r="FTU61" s="191"/>
      <c r="FTV61" s="191"/>
      <c r="FTW61" s="191"/>
      <c r="FTX61" s="191"/>
      <c r="FTY61" s="191"/>
      <c r="FTZ61" s="191"/>
      <c r="FUA61" s="191"/>
      <c r="FUB61" s="191"/>
      <c r="FUC61" s="191"/>
      <c r="FUD61" s="191"/>
      <c r="FUE61" s="191"/>
      <c r="FUF61" s="191"/>
      <c r="FUG61" s="191"/>
      <c r="FUH61" s="191"/>
      <c r="FUI61" s="191"/>
      <c r="FUJ61" s="191"/>
      <c r="FUK61" s="191"/>
      <c r="FUL61" s="191"/>
      <c r="FUM61" s="191"/>
      <c r="FUN61" s="191"/>
      <c r="FUO61" s="191"/>
      <c r="FUP61" s="191"/>
      <c r="FUQ61" s="191"/>
      <c r="FUR61" s="191"/>
      <c r="FUS61" s="191"/>
      <c r="FUT61" s="191"/>
      <c r="FUU61" s="191"/>
      <c r="FUV61" s="191"/>
      <c r="FUW61" s="191"/>
      <c r="FUX61" s="191"/>
      <c r="FUY61" s="191"/>
      <c r="FUZ61" s="191"/>
      <c r="FVA61" s="191"/>
      <c r="FVB61" s="191"/>
      <c r="FVC61" s="191"/>
      <c r="FVD61" s="191"/>
      <c r="FVE61" s="191"/>
      <c r="FVF61" s="191"/>
      <c r="FVG61" s="191"/>
      <c r="FVH61" s="191"/>
      <c r="FVI61" s="191"/>
      <c r="FVJ61" s="191"/>
      <c r="FVK61" s="191"/>
      <c r="FVL61" s="191"/>
      <c r="FVM61" s="191"/>
      <c r="FVN61" s="191"/>
      <c r="FVO61" s="191"/>
      <c r="FVP61" s="191"/>
      <c r="FVQ61" s="191"/>
      <c r="FVR61" s="191"/>
      <c r="FVS61" s="191"/>
      <c r="FVT61" s="191"/>
      <c r="FVU61" s="191"/>
      <c r="FVV61" s="191"/>
      <c r="FVW61" s="191"/>
      <c r="FVX61" s="191"/>
      <c r="FVY61" s="191"/>
      <c r="FVZ61" s="191"/>
      <c r="FWA61" s="191"/>
      <c r="FWB61" s="191"/>
      <c r="FWC61" s="191"/>
      <c r="FWD61" s="191"/>
      <c r="FWE61" s="191"/>
      <c r="FWF61" s="191"/>
      <c r="FWG61" s="191"/>
      <c r="FWH61" s="191"/>
      <c r="FWI61" s="191"/>
      <c r="FWJ61" s="191"/>
      <c r="FWK61" s="191"/>
      <c r="FWL61" s="191"/>
      <c r="FWM61" s="191"/>
      <c r="FWN61" s="191"/>
      <c r="FWO61" s="191"/>
      <c r="FWP61" s="191"/>
      <c r="FWQ61" s="191"/>
      <c r="FWR61" s="191"/>
      <c r="FWS61" s="191"/>
      <c r="FWT61" s="191"/>
      <c r="FWU61" s="191"/>
      <c r="FWV61" s="191"/>
      <c r="FWW61" s="191"/>
      <c r="FWX61" s="191"/>
      <c r="FWY61" s="191"/>
      <c r="FWZ61" s="191"/>
      <c r="FXA61" s="191"/>
      <c r="FXB61" s="191"/>
      <c r="FXC61" s="191"/>
      <c r="FXD61" s="191"/>
      <c r="FXE61" s="191"/>
      <c r="FXF61" s="191"/>
      <c r="FXG61" s="191"/>
      <c r="FXH61" s="191"/>
      <c r="FXI61" s="191"/>
      <c r="FXJ61" s="191"/>
      <c r="FXK61" s="191"/>
      <c r="FXL61" s="191"/>
      <c r="FXM61" s="191"/>
      <c r="FXN61" s="191"/>
      <c r="FXO61" s="191"/>
      <c r="FXP61" s="191"/>
      <c r="FXQ61" s="191"/>
      <c r="FXR61" s="191"/>
      <c r="FXS61" s="191"/>
      <c r="FXT61" s="191"/>
      <c r="FXU61" s="191"/>
      <c r="FXV61" s="191"/>
      <c r="FXW61" s="191"/>
      <c r="FXX61" s="191"/>
      <c r="FXY61" s="191"/>
      <c r="FXZ61" s="191"/>
      <c r="FYA61" s="191"/>
      <c r="FYB61" s="191"/>
      <c r="FYC61" s="191"/>
      <c r="FYD61" s="191"/>
      <c r="FYE61" s="191"/>
      <c r="FYF61" s="191"/>
      <c r="FYG61" s="191"/>
      <c r="FYH61" s="191"/>
      <c r="FYI61" s="191"/>
      <c r="FYJ61" s="191"/>
      <c r="FYK61" s="191"/>
      <c r="FYL61" s="191"/>
      <c r="FYM61" s="191"/>
      <c r="FYN61" s="191"/>
      <c r="FYO61" s="191"/>
      <c r="FYP61" s="191"/>
      <c r="FYQ61" s="191"/>
      <c r="FYR61" s="191"/>
      <c r="FYS61" s="191"/>
      <c r="FYT61" s="191"/>
      <c r="FYU61" s="191"/>
      <c r="FYV61" s="191"/>
      <c r="FYW61" s="191"/>
      <c r="FYX61" s="191"/>
      <c r="FYY61" s="191"/>
      <c r="FYZ61" s="191"/>
      <c r="FZA61" s="191"/>
      <c r="FZB61" s="191"/>
      <c r="FZC61" s="191"/>
      <c r="FZD61" s="191"/>
      <c r="FZE61" s="191"/>
      <c r="FZF61" s="191"/>
      <c r="FZG61" s="191"/>
      <c r="FZH61" s="191"/>
      <c r="FZI61" s="191"/>
      <c r="FZJ61" s="191"/>
      <c r="FZK61" s="191"/>
      <c r="FZL61" s="191"/>
      <c r="FZM61" s="191"/>
      <c r="FZN61" s="191"/>
      <c r="FZO61" s="191"/>
      <c r="FZP61" s="191"/>
      <c r="FZQ61" s="191"/>
      <c r="FZR61" s="191"/>
      <c r="FZS61" s="191"/>
      <c r="FZT61" s="191"/>
      <c r="FZU61" s="191"/>
      <c r="FZV61" s="191"/>
      <c r="FZW61" s="191"/>
      <c r="FZX61" s="191"/>
      <c r="FZY61" s="191"/>
      <c r="FZZ61" s="191"/>
      <c r="GAA61" s="191"/>
      <c r="GAB61" s="191"/>
      <c r="GAC61" s="191"/>
      <c r="GAD61" s="191"/>
      <c r="GAE61" s="191"/>
      <c r="GAF61" s="191"/>
      <c r="GAG61" s="191"/>
      <c r="GAH61" s="191"/>
      <c r="GAI61" s="191"/>
      <c r="GAJ61" s="191"/>
      <c r="GAK61" s="191"/>
      <c r="GAL61" s="191"/>
      <c r="GAM61" s="191"/>
      <c r="GAN61" s="191"/>
      <c r="GAO61" s="191"/>
      <c r="GAP61" s="191"/>
      <c r="GAQ61" s="191"/>
      <c r="GAR61" s="191"/>
      <c r="GAS61" s="191"/>
      <c r="GAT61" s="191"/>
      <c r="GAU61" s="191"/>
      <c r="GAV61" s="191"/>
      <c r="GAW61" s="191"/>
      <c r="GAX61" s="191"/>
      <c r="GAY61" s="191"/>
      <c r="GAZ61" s="191"/>
      <c r="GBA61" s="191"/>
      <c r="GBB61" s="191"/>
      <c r="GBC61" s="191"/>
      <c r="GBD61" s="191"/>
      <c r="GBE61" s="191"/>
      <c r="GBF61" s="191"/>
      <c r="GBG61" s="191"/>
      <c r="GBH61" s="191"/>
      <c r="GBI61" s="191"/>
      <c r="GBJ61" s="191"/>
      <c r="GBK61" s="191"/>
      <c r="GBL61" s="191"/>
      <c r="GBM61" s="191"/>
      <c r="GBN61" s="191"/>
      <c r="GBO61" s="191"/>
      <c r="GBP61" s="191"/>
      <c r="GBQ61" s="191"/>
      <c r="GBR61" s="191"/>
      <c r="GBS61" s="191"/>
      <c r="GBT61" s="191"/>
      <c r="GBU61" s="191"/>
      <c r="GBV61" s="191"/>
      <c r="GBW61" s="191"/>
      <c r="GBX61" s="191"/>
      <c r="GBY61" s="191"/>
      <c r="GBZ61" s="191"/>
      <c r="GCA61" s="191"/>
      <c r="GCB61" s="191"/>
      <c r="GCC61" s="191"/>
      <c r="GCD61" s="191"/>
      <c r="GCE61" s="191"/>
      <c r="GCF61" s="191"/>
      <c r="GCG61" s="191"/>
      <c r="GCH61" s="191"/>
      <c r="GCI61" s="191"/>
      <c r="GCJ61" s="191"/>
      <c r="GCK61" s="191"/>
      <c r="GCL61" s="191"/>
      <c r="GCM61" s="191"/>
      <c r="GCN61" s="191"/>
      <c r="GCO61" s="191"/>
      <c r="GCP61" s="191"/>
      <c r="GCQ61" s="191"/>
      <c r="GCR61" s="191"/>
      <c r="GCS61" s="191"/>
      <c r="GCT61" s="191"/>
      <c r="GCU61" s="191"/>
      <c r="GCV61" s="191"/>
      <c r="GCW61" s="191"/>
      <c r="GCX61" s="191"/>
      <c r="GCY61" s="191"/>
      <c r="GCZ61" s="191"/>
      <c r="GDA61" s="191"/>
      <c r="GDB61" s="191"/>
      <c r="GDC61" s="191"/>
      <c r="GDD61" s="191"/>
      <c r="GDE61" s="191"/>
      <c r="GDF61" s="191"/>
      <c r="GDG61" s="191"/>
      <c r="GDH61" s="191"/>
      <c r="GDI61" s="191"/>
      <c r="GDJ61" s="191"/>
      <c r="GDK61" s="191"/>
      <c r="GDL61" s="191"/>
      <c r="GDM61" s="191"/>
      <c r="GDN61" s="191"/>
      <c r="GDO61" s="191"/>
      <c r="GDP61" s="191"/>
      <c r="GDQ61" s="191"/>
      <c r="GDR61" s="191"/>
      <c r="GDS61" s="191"/>
      <c r="GDT61" s="191"/>
      <c r="GDU61" s="191"/>
      <c r="GDV61" s="191"/>
      <c r="GDW61" s="191"/>
      <c r="GDX61" s="191"/>
      <c r="GDY61" s="191"/>
      <c r="GDZ61" s="191"/>
      <c r="GEA61" s="191"/>
      <c r="GEB61" s="191"/>
      <c r="GEC61" s="191"/>
      <c r="GED61" s="191"/>
      <c r="GEE61" s="191"/>
      <c r="GEF61" s="191"/>
      <c r="GEG61" s="191"/>
      <c r="GEH61" s="191"/>
      <c r="GEI61" s="191"/>
      <c r="GEJ61" s="191"/>
      <c r="GEK61" s="191"/>
      <c r="GEL61" s="191"/>
      <c r="GEM61" s="191"/>
      <c r="GEN61" s="191"/>
      <c r="GEO61" s="191"/>
      <c r="GEP61" s="191"/>
      <c r="GEQ61" s="191"/>
      <c r="GER61" s="191"/>
      <c r="GES61" s="191"/>
      <c r="GET61" s="191"/>
      <c r="GEU61" s="191"/>
      <c r="GEV61" s="191"/>
      <c r="GEW61" s="191"/>
      <c r="GEX61" s="191"/>
      <c r="GEY61" s="191"/>
      <c r="GEZ61" s="191"/>
      <c r="GFA61" s="191"/>
      <c r="GFB61" s="191"/>
      <c r="GFC61" s="191"/>
      <c r="GFD61" s="191"/>
      <c r="GFE61" s="191"/>
      <c r="GFF61" s="191"/>
      <c r="GFG61" s="191"/>
      <c r="GFH61" s="191"/>
      <c r="GFI61" s="191"/>
      <c r="GFJ61" s="191"/>
      <c r="GFK61" s="191"/>
      <c r="GFL61" s="191"/>
      <c r="GFM61" s="191"/>
      <c r="GFN61" s="191"/>
      <c r="GFO61" s="191"/>
      <c r="GFP61" s="191"/>
      <c r="GFQ61" s="191"/>
      <c r="GFR61" s="191"/>
      <c r="GFS61" s="191"/>
      <c r="GFT61" s="191"/>
      <c r="GFU61" s="191"/>
      <c r="GFV61" s="191"/>
      <c r="GFW61" s="191"/>
      <c r="GFX61" s="191"/>
      <c r="GFY61" s="191"/>
      <c r="GFZ61" s="191"/>
      <c r="GGA61" s="191"/>
      <c r="GGB61" s="191"/>
      <c r="GGC61" s="191"/>
      <c r="GGD61" s="191"/>
      <c r="GGE61" s="191"/>
      <c r="GGF61" s="191"/>
      <c r="GGG61" s="191"/>
      <c r="GGH61" s="191"/>
      <c r="GGI61" s="191"/>
      <c r="GGJ61" s="191"/>
      <c r="GGK61" s="191"/>
      <c r="GGL61" s="191"/>
      <c r="GGM61" s="191"/>
      <c r="GGN61" s="191"/>
      <c r="GGO61" s="191"/>
      <c r="GGP61" s="191"/>
      <c r="GGQ61" s="191"/>
      <c r="GGR61" s="191"/>
      <c r="GGS61" s="191"/>
      <c r="GGT61" s="191"/>
      <c r="GGU61" s="191"/>
      <c r="GGV61" s="191"/>
      <c r="GGW61" s="191"/>
      <c r="GGX61" s="191"/>
      <c r="GGY61" s="191"/>
      <c r="GGZ61" s="191"/>
      <c r="GHA61" s="191"/>
      <c r="GHB61" s="191"/>
      <c r="GHC61" s="191"/>
      <c r="GHD61" s="191"/>
      <c r="GHE61" s="191"/>
      <c r="GHF61" s="191"/>
      <c r="GHG61" s="191"/>
      <c r="GHH61" s="191"/>
      <c r="GHI61" s="191"/>
      <c r="GHJ61" s="191"/>
      <c r="GHK61" s="191"/>
      <c r="GHL61" s="191"/>
      <c r="GHM61" s="191"/>
      <c r="GHN61" s="191"/>
      <c r="GHO61" s="191"/>
      <c r="GHP61" s="191"/>
      <c r="GHQ61" s="191"/>
      <c r="GHR61" s="191"/>
      <c r="GHS61" s="191"/>
      <c r="GHT61" s="191"/>
      <c r="GHU61" s="191"/>
      <c r="GHV61" s="191"/>
      <c r="GHW61" s="191"/>
      <c r="GHX61" s="191"/>
      <c r="GHY61" s="191"/>
      <c r="GHZ61" s="191"/>
      <c r="GIA61" s="191"/>
      <c r="GIB61" s="191"/>
      <c r="GIC61" s="191"/>
      <c r="GID61" s="191"/>
      <c r="GIE61" s="191"/>
      <c r="GIF61" s="191"/>
      <c r="GIG61" s="191"/>
      <c r="GIH61" s="191"/>
      <c r="GII61" s="191"/>
      <c r="GIJ61" s="191"/>
      <c r="GIK61" s="191"/>
      <c r="GIL61" s="191"/>
      <c r="GIM61" s="191"/>
      <c r="GIN61" s="191"/>
      <c r="GIO61" s="191"/>
      <c r="GIP61" s="191"/>
      <c r="GIQ61" s="191"/>
      <c r="GIR61" s="191"/>
      <c r="GIS61" s="191"/>
      <c r="GIT61" s="191"/>
      <c r="GIU61" s="191"/>
      <c r="GIV61" s="191"/>
      <c r="GIW61" s="191"/>
      <c r="GIX61" s="191"/>
      <c r="GIY61" s="191"/>
      <c r="GIZ61" s="191"/>
      <c r="GJA61" s="191"/>
      <c r="GJB61" s="191"/>
      <c r="GJC61" s="191"/>
      <c r="GJD61" s="191"/>
      <c r="GJE61" s="191"/>
      <c r="GJF61" s="191"/>
      <c r="GJG61" s="191"/>
      <c r="GJH61" s="191"/>
      <c r="GJI61" s="191"/>
      <c r="GJJ61" s="191"/>
      <c r="GJK61" s="191"/>
      <c r="GJL61" s="191"/>
      <c r="GJM61" s="191"/>
      <c r="GJN61" s="191"/>
      <c r="GJO61" s="191"/>
      <c r="GJP61" s="191"/>
      <c r="GJQ61" s="191"/>
      <c r="GJR61" s="191"/>
      <c r="GJS61" s="191"/>
      <c r="GJT61" s="191"/>
      <c r="GJU61" s="191"/>
      <c r="GJV61" s="191"/>
      <c r="GJW61" s="191"/>
      <c r="GJX61" s="191"/>
      <c r="GJY61" s="191"/>
      <c r="GJZ61" s="191"/>
      <c r="GKA61" s="191"/>
      <c r="GKB61" s="191"/>
      <c r="GKC61" s="191"/>
      <c r="GKD61" s="191"/>
      <c r="GKE61" s="191"/>
      <c r="GKF61" s="191"/>
      <c r="GKG61" s="191"/>
      <c r="GKH61" s="191"/>
      <c r="GKI61" s="191"/>
      <c r="GKJ61" s="191"/>
      <c r="GKK61" s="191"/>
      <c r="GKL61" s="191"/>
      <c r="GKM61" s="191"/>
      <c r="GKN61" s="191"/>
      <c r="GKO61" s="191"/>
      <c r="GKP61" s="191"/>
      <c r="GKQ61" s="191"/>
      <c r="GKR61" s="191"/>
      <c r="GKS61" s="191"/>
      <c r="GKT61" s="191"/>
      <c r="GKU61" s="191"/>
      <c r="GKV61" s="191"/>
      <c r="GKW61" s="191"/>
      <c r="GKX61" s="191"/>
      <c r="GKY61" s="191"/>
      <c r="GKZ61" s="191"/>
      <c r="GLA61" s="191"/>
      <c r="GLB61" s="191"/>
      <c r="GLC61" s="191"/>
      <c r="GLD61" s="191"/>
      <c r="GLE61" s="191"/>
      <c r="GLF61" s="191"/>
      <c r="GLG61" s="191"/>
      <c r="GLH61" s="191"/>
      <c r="GLI61" s="191"/>
      <c r="GLJ61" s="191"/>
      <c r="GLK61" s="191"/>
      <c r="GLL61" s="191"/>
      <c r="GLM61" s="191"/>
      <c r="GLN61" s="191"/>
      <c r="GLO61" s="191"/>
      <c r="GLP61" s="191"/>
      <c r="GLQ61" s="191"/>
      <c r="GLR61" s="191"/>
      <c r="GLS61" s="191"/>
      <c r="GLT61" s="191"/>
      <c r="GLU61" s="191"/>
      <c r="GLV61" s="191"/>
      <c r="GLW61" s="191"/>
      <c r="GLX61" s="191"/>
      <c r="GLY61" s="191"/>
      <c r="GLZ61" s="191"/>
      <c r="GMA61" s="191"/>
      <c r="GMB61" s="191"/>
      <c r="GMC61" s="191"/>
      <c r="GMD61" s="191"/>
      <c r="GME61" s="191"/>
      <c r="GMF61" s="191"/>
      <c r="GMG61" s="191"/>
      <c r="GMH61" s="191"/>
      <c r="GMI61" s="191"/>
      <c r="GMJ61" s="191"/>
      <c r="GMK61" s="191"/>
      <c r="GML61" s="191"/>
      <c r="GMM61" s="191"/>
      <c r="GMN61" s="191"/>
      <c r="GMO61" s="191"/>
      <c r="GMP61" s="191"/>
      <c r="GMQ61" s="191"/>
      <c r="GMR61" s="191"/>
      <c r="GMS61" s="191"/>
      <c r="GMT61" s="191"/>
      <c r="GMU61" s="191"/>
      <c r="GMV61" s="191"/>
      <c r="GMW61" s="191"/>
      <c r="GMX61" s="191"/>
      <c r="GMY61" s="191"/>
      <c r="GMZ61" s="191"/>
      <c r="GNA61" s="191"/>
      <c r="GNB61" s="191"/>
      <c r="GNC61" s="191"/>
      <c r="GND61" s="191"/>
      <c r="GNE61" s="191"/>
      <c r="GNF61" s="191"/>
      <c r="GNG61" s="191"/>
      <c r="GNH61" s="191"/>
      <c r="GNI61" s="191"/>
      <c r="GNJ61" s="191"/>
      <c r="GNK61" s="191"/>
      <c r="GNL61" s="191"/>
      <c r="GNM61" s="191"/>
      <c r="GNN61" s="191"/>
      <c r="GNO61" s="191"/>
      <c r="GNP61" s="191"/>
      <c r="GNQ61" s="191"/>
      <c r="GNR61" s="191"/>
      <c r="GNS61" s="191"/>
      <c r="GNT61" s="191"/>
      <c r="GNU61" s="191"/>
      <c r="GNV61" s="191"/>
      <c r="GNW61" s="191"/>
      <c r="GNX61" s="191"/>
      <c r="GNY61" s="191"/>
      <c r="GNZ61" s="191"/>
      <c r="GOA61" s="191"/>
      <c r="GOB61" s="191"/>
      <c r="GOC61" s="191"/>
      <c r="GOD61" s="191"/>
      <c r="GOE61" s="191"/>
      <c r="GOF61" s="191"/>
      <c r="GOG61" s="191"/>
      <c r="GOH61" s="191"/>
      <c r="GOI61" s="191"/>
      <c r="GOJ61" s="191"/>
      <c r="GOK61" s="191"/>
      <c r="GOL61" s="191"/>
      <c r="GOM61" s="191"/>
      <c r="GON61" s="191"/>
      <c r="GOO61" s="191"/>
      <c r="GOP61" s="191"/>
      <c r="GOQ61" s="191"/>
      <c r="GOR61" s="191"/>
      <c r="GOS61" s="191"/>
      <c r="GOT61" s="191"/>
      <c r="GOU61" s="191"/>
      <c r="GOV61" s="191"/>
      <c r="GOW61" s="191"/>
      <c r="GOX61" s="191"/>
      <c r="GOY61" s="191"/>
      <c r="GOZ61" s="191"/>
      <c r="GPA61" s="191"/>
      <c r="GPB61" s="191"/>
      <c r="GPC61" s="191"/>
      <c r="GPD61" s="191"/>
      <c r="GPE61" s="191"/>
      <c r="GPF61" s="191"/>
      <c r="GPG61" s="191"/>
      <c r="GPH61" s="191"/>
      <c r="GPI61" s="191"/>
      <c r="GPJ61" s="191"/>
      <c r="GPK61" s="191"/>
      <c r="GPL61" s="191"/>
      <c r="GPM61" s="191"/>
      <c r="GPN61" s="191"/>
      <c r="GPO61" s="191"/>
      <c r="GPP61" s="191"/>
      <c r="GPQ61" s="191"/>
      <c r="GPR61" s="191"/>
      <c r="GPS61" s="191"/>
      <c r="GPT61" s="191"/>
      <c r="GPU61" s="191"/>
      <c r="GPV61" s="191"/>
      <c r="GPW61" s="191"/>
      <c r="GPX61" s="191"/>
      <c r="GPY61" s="191"/>
      <c r="GPZ61" s="191"/>
      <c r="GQA61" s="191"/>
      <c r="GQB61" s="191"/>
      <c r="GQC61" s="191"/>
      <c r="GQD61" s="191"/>
      <c r="GQE61" s="191"/>
      <c r="GQF61" s="191"/>
      <c r="GQG61" s="191"/>
      <c r="GQH61" s="191"/>
      <c r="GQI61" s="191"/>
      <c r="GQJ61" s="191"/>
      <c r="GQK61" s="191"/>
      <c r="GQL61" s="191"/>
      <c r="GQM61" s="191"/>
      <c r="GQN61" s="191"/>
      <c r="GQO61" s="191"/>
      <c r="GQP61" s="191"/>
      <c r="GQQ61" s="191"/>
      <c r="GQR61" s="191"/>
      <c r="GQS61" s="191"/>
      <c r="GQT61" s="191"/>
      <c r="GQU61" s="191"/>
      <c r="GQV61" s="191"/>
      <c r="GQW61" s="191"/>
      <c r="GQX61" s="191"/>
      <c r="GQY61" s="191"/>
      <c r="GQZ61" s="191"/>
      <c r="GRA61" s="191"/>
      <c r="GRB61" s="191"/>
      <c r="GRC61" s="191"/>
      <c r="GRD61" s="191"/>
      <c r="GRE61" s="191"/>
      <c r="GRF61" s="191"/>
      <c r="GRG61" s="191"/>
      <c r="GRH61" s="191"/>
      <c r="GRI61" s="191"/>
      <c r="GRJ61" s="191"/>
      <c r="GRK61" s="191"/>
      <c r="GRL61" s="191"/>
      <c r="GRM61" s="191"/>
      <c r="GRN61" s="191"/>
      <c r="GRO61" s="191"/>
      <c r="GRP61" s="191"/>
      <c r="GRQ61" s="191"/>
      <c r="GRR61" s="191"/>
      <c r="GRS61" s="191"/>
      <c r="GRT61" s="191"/>
      <c r="GRU61" s="191"/>
      <c r="GRV61" s="191"/>
      <c r="GRW61" s="191"/>
      <c r="GRX61" s="191"/>
      <c r="GRY61" s="191"/>
      <c r="GRZ61" s="191"/>
      <c r="GSA61" s="191"/>
      <c r="GSB61" s="191"/>
      <c r="GSC61" s="191"/>
      <c r="GSD61" s="191"/>
      <c r="GSE61" s="191"/>
      <c r="GSF61" s="191"/>
      <c r="GSG61" s="191"/>
      <c r="GSH61" s="191"/>
      <c r="GSI61" s="191"/>
      <c r="GSJ61" s="191"/>
      <c r="GSK61" s="191"/>
      <c r="GSL61" s="191"/>
      <c r="GSM61" s="191"/>
      <c r="GSN61" s="191"/>
      <c r="GSO61" s="191"/>
      <c r="GSP61" s="191"/>
      <c r="GSQ61" s="191"/>
      <c r="GSR61" s="191"/>
      <c r="GSS61" s="191"/>
      <c r="GST61" s="191"/>
      <c r="GSU61" s="191"/>
      <c r="GSV61" s="191"/>
      <c r="GSW61" s="191"/>
      <c r="GSX61" s="191"/>
      <c r="GSY61" s="191"/>
      <c r="GSZ61" s="191"/>
      <c r="GTA61" s="191"/>
      <c r="GTB61" s="191"/>
      <c r="GTC61" s="191"/>
      <c r="GTD61" s="191"/>
      <c r="GTE61" s="191"/>
      <c r="GTF61" s="191"/>
      <c r="GTG61" s="191"/>
      <c r="GTH61" s="191"/>
      <c r="GTI61" s="191"/>
      <c r="GTJ61" s="191"/>
      <c r="GTK61" s="191"/>
      <c r="GTL61" s="191"/>
      <c r="GTM61" s="191"/>
      <c r="GTN61" s="191"/>
      <c r="GTO61" s="191"/>
      <c r="GTP61" s="191"/>
      <c r="GTQ61" s="191"/>
      <c r="GTR61" s="191"/>
      <c r="GTS61" s="191"/>
      <c r="GTT61" s="191"/>
      <c r="GTU61" s="191"/>
      <c r="GTV61" s="191"/>
      <c r="GTW61" s="191"/>
      <c r="GTX61" s="191"/>
      <c r="GTY61" s="191"/>
      <c r="GTZ61" s="191"/>
      <c r="GUA61" s="191"/>
      <c r="GUB61" s="191"/>
      <c r="GUC61" s="191"/>
      <c r="GUD61" s="191"/>
      <c r="GUE61" s="191"/>
      <c r="GUF61" s="191"/>
      <c r="GUG61" s="191"/>
      <c r="GUH61" s="191"/>
      <c r="GUI61" s="191"/>
      <c r="GUJ61" s="191"/>
      <c r="GUK61" s="191"/>
      <c r="GUL61" s="191"/>
      <c r="GUM61" s="191"/>
      <c r="GUN61" s="191"/>
      <c r="GUO61" s="191"/>
      <c r="GUP61" s="191"/>
      <c r="GUQ61" s="191"/>
      <c r="GUR61" s="191"/>
      <c r="GUS61" s="191"/>
      <c r="GUT61" s="191"/>
      <c r="GUU61" s="191"/>
      <c r="GUV61" s="191"/>
      <c r="GUW61" s="191"/>
      <c r="GUX61" s="191"/>
      <c r="GUY61" s="191"/>
      <c r="GUZ61" s="191"/>
      <c r="GVA61" s="191"/>
      <c r="GVB61" s="191"/>
      <c r="GVC61" s="191"/>
      <c r="GVD61" s="191"/>
      <c r="GVE61" s="191"/>
      <c r="GVF61" s="191"/>
      <c r="GVG61" s="191"/>
      <c r="GVH61" s="191"/>
      <c r="GVI61" s="191"/>
      <c r="GVJ61" s="191"/>
      <c r="GVK61" s="191"/>
      <c r="GVL61" s="191"/>
      <c r="GVM61" s="191"/>
      <c r="GVN61" s="191"/>
      <c r="GVO61" s="191"/>
      <c r="GVP61" s="191"/>
      <c r="GVQ61" s="191"/>
      <c r="GVR61" s="191"/>
      <c r="GVS61" s="191"/>
      <c r="GVT61" s="191"/>
      <c r="GVU61" s="191"/>
      <c r="GVV61" s="191"/>
      <c r="GVW61" s="191"/>
      <c r="GVX61" s="191"/>
      <c r="GVY61" s="191"/>
      <c r="GVZ61" s="191"/>
      <c r="GWA61" s="191"/>
      <c r="GWB61" s="191"/>
      <c r="GWC61" s="191"/>
      <c r="GWD61" s="191"/>
      <c r="GWE61" s="191"/>
      <c r="GWF61" s="191"/>
      <c r="GWG61" s="191"/>
      <c r="GWH61" s="191"/>
      <c r="GWI61" s="191"/>
      <c r="GWJ61" s="191"/>
      <c r="GWK61" s="191"/>
      <c r="GWL61" s="191"/>
      <c r="GWM61" s="191"/>
      <c r="GWN61" s="191"/>
      <c r="GWO61" s="191"/>
      <c r="GWP61" s="191"/>
      <c r="GWQ61" s="191"/>
      <c r="GWR61" s="191"/>
      <c r="GWS61" s="191"/>
      <c r="GWT61" s="191"/>
      <c r="GWU61" s="191"/>
      <c r="GWV61" s="191"/>
      <c r="GWW61" s="191"/>
      <c r="GWX61" s="191"/>
      <c r="GWY61" s="191"/>
      <c r="GWZ61" s="191"/>
      <c r="GXA61" s="191"/>
      <c r="GXB61" s="191"/>
      <c r="GXC61" s="191"/>
      <c r="GXD61" s="191"/>
      <c r="GXE61" s="191"/>
      <c r="GXF61" s="191"/>
      <c r="GXG61" s="191"/>
      <c r="GXH61" s="191"/>
      <c r="GXI61" s="191"/>
      <c r="GXJ61" s="191"/>
      <c r="GXK61" s="191"/>
      <c r="GXL61" s="191"/>
      <c r="GXM61" s="191"/>
      <c r="GXN61" s="191"/>
      <c r="GXO61" s="191"/>
      <c r="GXP61" s="191"/>
      <c r="GXQ61" s="191"/>
      <c r="GXR61" s="191"/>
      <c r="GXS61" s="191"/>
      <c r="GXT61" s="191"/>
      <c r="GXU61" s="191"/>
      <c r="GXV61" s="191"/>
      <c r="GXW61" s="191"/>
      <c r="GXX61" s="191"/>
      <c r="GXY61" s="191"/>
      <c r="GXZ61" s="191"/>
      <c r="GYA61" s="191"/>
      <c r="GYB61" s="191"/>
      <c r="GYC61" s="191"/>
      <c r="GYD61" s="191"/>
      <c r="GYE61" s="191"/>
      <c r="GYF61" s="191"/>
      <c r="GYG61" s="191"/>
      <c r="GYH61" s="191"/>
      <c r="GYI61" s="191"/>
      <c r="GYJ61" s="191"/>
      <c r="GYK61" s="191"/>
      <c r="GYL61" s="191"/>
      <c r="GYM61" s="191"/>
      <c r="GYN61" s="191"/>
      <c r="GYO61" s="191"/>
      <c r="GYP61" s="191"/>
      <c r="GYQ61" s="191"/>
      <c r="GYR61" s="191"/>
      <c r="GYS61" s="191"/>
      <c r="GYT61" s="191"/>
      <c r="GYU61" s="191"/>
      <c r="GYV61" s="191"/>
      <c r="GYW61" s="191"/>
      <c r="GYX61" s="191"/>
      <c r="GYY61" s="191"/>
      <c r="GYZ61" s="191"/>
      <c r="GZA61" s="191"/>
      <c r="GZB61" s="191"/>
      <c r="GZC61" s="191"/>
      <c r="GZD61" s="191"/>
      <c r="GZE61" s="191"/>
      <c r="GZF61" s="191"/>
      <c r="GZG61" s="191"/>
      <c r="GZH61" s="191"/>
      <c r="GZI61" s="191"/>
      <c r="GZJ61" s="191"/>
      <c r="GZK61" s="191"/>
      <c r="GZL61" s="191"/>
      <c r="GZM61" s="191"/>
      <c r="GZN61" s="191"/>
      <c r="GZO61" s="191"/>
      <c r="GZP61" s="191"/>
      <c r="GZQ61" s="191"/>
      <c r="GZR61" s="191"/>
      <c r="GZS61" s="191"/>
      <c r="GZT61" s="191"/>
      <c r="GZU61" s="191"/>
      <c r="GZV61" s="191"/>
      <c r="GZW61" s="191"/>
      <c r="GZX61" s="191"/>
      <c r="GZY61" s="191"/>
      <c r="GZZ61" s="191"/>
      <c r="HAA61" s="191"/>
      <c r="HAB61" s="191"/>
      <c r="HAC61" s="191"/>
      <c r="HAD61" s="191"/>
      <c r="HAE61" s="191"/>
      <c r="HAF61" s="191"/>
      <c r="HAG61" s="191"/>
      <c r="HAH61" s="191"/>
      <c r="HAI61" s="191"/>
      <c r="HAJ61" s="191"/>
      <c r="HAK61" s="191"/>
      <c r="HAL61" s="191"/>
      <c r="HAM61" s="191"/>
      <c r="HAN61" s="191"/>
      <c r="HAO61" s="191"/>
      <c r="HAP61" s="191"/>
      <c r="HAQ61" s="191"/>
      <c r="HAR61" s="191"/>
      <c r="HAS61" s="191"/>
      <c r="HAT61" s="191"/>
      <c r="HAU61" s="191"/>
      <c r="HAV61" s="191"/>
      <c r="HAW61" s="191"/>
      <c r="HAX61" s="191"/>
      <c r="HAY61" s="191"/>
      <c r="HAZ61" s="191"/>
      <c r="HBA61" s="191"/>
      <c r="HBB61" s="191"/>
      <c r="HBC61" s="191"/>
      <c r="HBD61" s="191"/>
      <c r="HBE61" s="191"/>
      <c r="HBF61" s="191"/>
      <c r="HBG61" s="191"/>
      <c r="HBH61" s="191"/>
      <c r="HBI61" s="191"/>
      <c r="HBJ61" s="191"/>
      <c r="HBK61" s="191"/>
      <c r="HBL61" s="191"/>
      <c r="HBM61" s="191"/>
      <c r="HBN61" s="191"/>
      <c r="HBO61" s="191"/>
      <c r="HBP61" s="191"/>
      <c r="HBQ61" s="191"/>
      <c r="HBR61" s="191"/>
      <c r="HBS61" s="191"/>
      <c r="HBT61" s="191"/>
      <c r="HBU61" s="191"/>
      <c r="HBV61" s="191"/>
      <c r="HBW61" s="191"/>
      <c r="HBX61" s="191"/>
      <c r="HBY61" s="191"/>
      <c r="HBZ61" s="191"/>
      <c r="HCA61" s="191"/>
      <c r="HCB61" s="191"/>
      <c r="HCC61" s="191"/>
      <c r="HCD61" s="191"/>
      <c r="HCE61" s="191"/>
      <c r="HCF61" s="191"/>
      <c r="HCG61" s="191"/>
      <c r="HCH61" s="191"/>
      <c r="HCI61" s="191"/>
      <c r="HCJ61" s="191"/>
      <c r="HCK61" s="191"/>
      <c r="HCL61" s="191"/>
      <c r="HCM61" s="191"/>
      <c r="HCN61" s="191"/>
      <c r="HCO61" s="191"/>
      <c r="HCP61" s="191"/>
      <c r="HCQ61" s="191"/>
      <c r="HCR61" s="191"/>
      <c r="HCS61" s="191"/>
      <c r="HCT61" s="191"/>
      <c r="HCU61" s="191"/>
      <c r="HCV61" s="191"/>
      <c r="HCW61" s="191"/>
      <c r="HCX61" s="191"/>
      <c r="HCY61" s="191"/>
      <c r="HCZ61" s="191"/>
      <c r="HDA61" s="191"/>
      <c r="HDB61" s="191"/>
      <c r="HDC61" s="191"/>
      <c r="HDD61" s="191"/>
      <c r="HDE61" s="191"/>
      <c r="HDF61" s="191"/>
      <c r="HDG61" s="191"/>
      <c r="HDH61" s="191"/>
      <c r="HDI61" s="191"/>
      <c r="HDJ61" s="191"/>
      <c r="HDK61" s="191"/>
      <c r="HDL61" s="191"/>
      <c r="HDM61" s="191"/>
      <c r="HDN61" s="191"/>
      <c r="HDO61" s="191"/>
      <c r="HDP61" s="191"/>
      <c r="HDQ61" s="191"/>
      <c r="HDR61" s="191"/>
      <c r="HDS61" s="191"/>
      <c r="HDT61" s="191"/>
      <c r="HDU61" s="191"/>
      <c r="HDV61" s="191"/>
      <c r="HDW61" s="191"/>
      <c r="HDX61" s="191"/>
      <c r="HDY61" s="191"/>
      <c r="HDZ61" s="191"/>
      <c r="HEA61" s="191"/>
      <c r="HEB61" s="191"/>
      <c r="HEC61" s="191"/>
      <c r="HED61" s="191"/>
      <c r="HEE61" s="191"/>
      <c r="HEF61" s="191"/>
      <c r="HEG61" s="191"/>
      <c r="HEH61" s="191"/>
      <c r="HEI61" s="191"/>
      <c r="HEJ61" s="191"/>
      <c r="HEK61" s="191"/>
      <c r="HEL61" s="191"/>
      <c r="HEM61" s="191"/>
      <c r="HEN61" s="191"/>
      <c r="HEO61" s="191"/>
      <c r="HEP61" s="191"/>
      <c r="HEQ61" s="191"/>
      <c r="HER61" s="191"/>
      <c r="HES61" s="191"/>
      <c r="HET61" s="191"/>
      <c r="HEU61" s="191"/>
      <c r="HEV61" s="191"/>
      <c r="HEW61" s="191"/>
      <c r="HEX61" s="191"/>
      <c r="HEY61" s="191"/>
      <c r="HEZ61" s="191"/>
      <c r="HFA61" s="191"/>
      <c r="HFB61" s="191"/>
      <c r="HFC61" s="191"/>
      <c r="HFD61" s="191"/>
      <c r="HFE61" s="191"/>
      <c r="HFF61" s="191"/>
      <c r="HFG61" s="191"/>
      <c r="HFH61" s="191"/>
      <c r="HFI61" s="191"/>
      <c r="HFJ61" s="191"/>
      <c r="HFK61" s="191"/>
      <c r="HFL61" s="191"/>
      <c r="HFM61" s="191"/>
      <c r="HFN61" s="191"/>
      <c r="HFO61" s="191"/>
      <c r="HFP61" s="191"/>
      <c r="HFQ61" s="191"/>
      <c r="HFR61" s="191"/>
      <c r="HFS61" s="191"/>
      <c r="HFT61" s="191"/>
      <c r="HFU61" s="191"/>
      <c r="HFV61" s="191"/>
      <c r="HFW61" s="191"/>
      <c r="HFX61" s="191"/>
      <c r="HFY61" s="191"/>
      <c r="HFZ61" s="191"/>
      <c r="HGA61" s="191"/>
      <c r="HGB61" s="191"/>
      <c r="HGC61" s="191"/>
      <c r="HGD61" s="191"/>
      <c r="HGE61" s="191"/>
      <c r="HGF61" s="191"/>
      <c r="HGG61" s="191"/>
      <c r="HGH61" s="191"/>
      <c r="HGI61" s="191"/>
      <c r="HGJ61" s="191"/>
      <c r="HGK61" s="191"/>
      <c r="HGL61" s="191"/>
      <c r="HGM61" s="191"/>
      <c r="HGN61" s="191"/>
      <c r="HGO61" s="191"/>
      <c r="HGP61" s="191"/>
      <c r="HGQ61" s="191"/>
      <c r="HGR61" s="191"/>
      <c r="HGS61" s="191"/>
      <c r="HGT61" s="191"/>
      <c r="HGU61" s="191"/>
      <c r="HGV61" s="191"/>
      <c r="HGW61" s="191"/>
      <c r="HGX61" s="191"/>
      <c r="HGY61" s="191"/>
      <c r="HGZ61" s="191"/>
      <c r="HHA61" s="191"/>
      <c r="HHB61" s="191"/>
      <c r="HHC61" s="191"/>
      <c r="HHD61" s="191"/>
      <c r="HHE61" s="191"/>
      <c r="HHF61" s="191"/>
      <c r="HHG61" s="191"/>
      <c r="HHH61" s="191"/>
      <c r="HHI61" s="191"/>
      <c r="HHJ61" s="191"/>
      <c r="HHK61" s="191"/>
      <c r="HHL61" s="191"/>
      <c r="HHM61" s="191"/>
      <c r="HHN61" s="191"/>
      <c r="HHO61" s="191"/>
      <c r="HHP61" s="191"/>
      <c r="HHQ61" s="191"/>
      <c r="HHR61" s="191"/>
      <c r="HHS61" s="191"/>
      <c r="HHT61" s="191"/>
      <c r="HHU61" s="191"/>
      <c r="HHV61" s="191"/>
      <c r="HHW61" s="191"/>
      <c r="HHX61" s="191"/>
      <c r="HHY61" s="191"/>
      <c r="HHZ61" s="191"/>
      <c r="HIA61" s="191"/>
      <c r="HIB61" s="191"/>
      <c r="HIC61" s="191"/>
      <c r="HID61" s="191"/>
      <c r="HIE61" s="191"/>
      <c r="HIF61" s="191"/>
      <c r="HIG61" s="191"/>
      <c r="HIH61" s="191"/>
      <c r="HII61" s="191"/>
      <c r="HIJ61" s="191"/>
      <c r="HIK61" s="191"/>
      <c r="HIL61" s="191"/>
      <c r="HIM61" s="191"/>
      <c r="HIN61" s="191"/>
      <c r="HIO61" s="191"/>
      <c r="HIP61" s="191"/>
      <c r="HIQ61" s="191"/>
      <c r="HIR61" s="191"/>
      <c r="HIS61" s="191"/>
      <c r="HIT61" s="191"/>
      <c r="HIU61" s="191"/>
      <c r="HIV61" s="191"/>
      <c r="HIW61" s="191"/>
      <c r="HIX61" s="191"/>
      <c r="HIY61" s="191"/>
      <c r="HIZ61" s="191"/>
      <c r="HJA61" s="191"/>
      <c r="HJB61" s="191"/>
      <c r="HJC61" s="191"/>
      <c r="HJD61" s="191"/>
      <c r="HJE61" s="191"/>
      <c r="HJF61" s="191"/>
      <c r="HJG61" s="191"/>
      <c r="HJH61" s="191"/>
      <c r="HJI61" s="191"/>
      <c r="HJJ61" s="191"/>
      <c r="HJK61" s="191"/>
      <c r="HJL61" s="191"/>
      <c r="HJM61" s="191"/>
      <c r="HJN61" s="191"/>
      <c r="HJO61" s="191"/>
      <c r="HJP61" s="191"/>
      <c r="HJQ61" s="191"/>
      <c r="HJR61" s="191"/>
      <c r="HJS61" s="191"/>
      <c r="HJT61" s="191"/>
      <c r="HJU61" s="191"/>
      <c r="HJV61" s="191"/>
      <c r="HJW61" s="191"/>
      <c r="HJX61" s="191"/>
      <c r="HJY61" s="191"/>
      <c r="HJZ61" s="191"/>
      <c r="HKA61" s="191"/>
      <c r="HKB61" s="191"/>
      <c r="HKC61" s="191"/>
      <c r="HKD61" s="191"/>
      <c r="HKE61" s="191"/>
      <c r="HKF61" s="191"/>
      <c r="HKG61" s="191"/>
      <c r="HKH61" s="191"/>
      <c r="HKI61" s="191"/>
      <c r="HKJ61" s="191"/>
      <c r="HKK61" s="191"/>
      <c r="HKL61" s="191"/>
      <c r="HKM61" s="191"/>
      <c r="HKN61" s="191"/>
      <c r="HKO61" s="191"/>
      <c r="HKP61" s="191"/>
      <c r="HKQ61" s="191"/>
      <c r="HKR61" s="191"/>
      <c r="HKS61" s="191"/>
      <c r="HKT61" s="191"/>
      <c r="HKU61" s="191"/>
      <c r="HKV61" s="191"/>
      <c r="HKW61" s="191"/>
      <c r="HKX61" s="191"/>
      <c r="HKY61" s="191"/>
      <c r="HKZ61" s="191"/>
      <c r="HLA61" s="191"/>
      <c r="HLB61" s="191"/>
      <c r="HLC61" s="191"/>
      <c r="HLD61" s="191"/>
      <c r="HLE61" s="191"/>
      <c r="HLF61" s="191"/>
      <c r="HLG61" s="191"/>
      <c r="HLH61" s="191"/>
      <c r="HLI61" s="191"/>
      <c r="HLJ61" s="191"/>
      <c r="HLK61" s="191"/>
      <c r="HLL61" s="191"/>
      <c r="HLM61" s="191"/>
      <c r="HLN61" s="191"/>
      <c r="HLO61" s="191"/>
      <c r="HLP61" s="191"/>
      <c r="HLQ61" s="191"/>
      <c r="HLR61" s="191"/>
      <c r="HLS61" s="191"/>
      <c r="HLT61" s="191"/>
      <c r="HLU61" s="191"/>
      <c r="HLV61" s="191"/>
      <c r="HLW61" s="191"/>
      <c r="HLX61" s="191"/>
      <c r="HLY61" s="191"/>
      <c r="HLZ61" s="191"/>
      <c r="HMA61" s="191"/>
      <c r="HMB61" s="191"/>
      <c r="HMC61" s="191"/>
      <c r="HMD61" s="191"/>
      <c r="HME61" s="191"/>
      <c r="HMF61" s="191"/>
      <c r="HMG61" s="191"/>
      <c r="HMH61" s="191"/>
      <c r="HMI61" s="191"/>
      <c r="HMJ61" s="191"/>
      <c r="HMK61" s="191"/>
      <c r="HML61" s="191"/>
      <c r="HMM61" s="191"/>
      <c r="HMN61" s="191"/>
      <c r="HMO61" s="191"/>
      <c r="HMP61" s="191"/>
      <c r="HMQ61" s="191"/>
      <c r="HMR61" s="191"/>
      <c r="HMS61" s="191"/>
      <c r="HMT61" s="191"/>
      <c r="HMU61" s="191"/>
      <c r="HMV61" s="191"/>
      <c r="HMW61" s="191"/>
      <c r="HMX61" s="191"/>
      <c r="HMY61" s="191"/>
      <c r="HMZ61" s="191"/>
      <c r="HNA61" s="191"/>
      <c r="HNB61" s="191"/>
      <c r="HNC61" s="191"/>
      <c r="HND61" s="191"/>
      <c r="HNE61" s="191"/>
      <c r="HNF61" s="191"/>
      <c r="HNG61" s="191"/>
      <c r="HNH61" s="191"/>
      <c r="HNI61" s="191"/>
      <c r="HNJ61" s="191"/>
      <c r="HNK61" s="191"/>
      <c r="HNL61" s="191"/>
      <c r="HNM61" s="191"/>
      <c r="HNN61" s="191"/>
      <c r="HNO61" s="191"/>
      <c r="HNP61" s="191"/>
      <c r="HNQ61" s="191"/>
      <c r="HNR61" s="191"/>
      <c r="HNS61" s="191"/>
      <c r="HNT61" s="191"/>
      <c r="HNU61" s="191"/>
      <c r="HNV61" s="191"/>
      <c r="HNW61" s="191"/>
      <c r="HNX61" s="191"/>
      <c r="HNY61" s="191"/>
      <c r="HNZ61" s="191"/>
      <c r="HOA61" s="191"/>
      <c r="HOB61" s="191"/>
      <c r="HOC61" s="191"/>
      <c r="HOD61" s="191"/>
      <c r="HOE61" s="191"/>
      <c r="HOF61" s="191"/>
      <c r="HOG61" s="191"/>
      <c r="HOH61" s="191"/>
      <c r="HOI61" s="191"/>
      <c r="HOJ61" s="191"/>
      <c r="HOK61" s="191"/>
      <c r="HOL61" s="191"/>
      <c r="HOM61" s="191"/>
      <c r="HON61" s="191"/>
      <c r="HOO61" s="191"/>
      <c r="HOP61" s="191"/>
      <c r="HOQ61" s="191"/>
      <c r="HOR61" s="191"/>
      <c r="HOS61" s="191"/>
      <c r="HOT61" s="191"/>
      <c r="HOU61" s="191"/>
      <c r="HOV61" s="191"/>
      <c r="HOW61" s="191"/>
      <c r="HOX61" s="191"/>
      <c r="HOY61" s="191"/>
      <c r="HOZ61" s="191"/>
      <c r="HPA61" s="191"/>
      <c r="HPB61" s="191"/>
      <c r="HPC61" s="191"/>
      <c r="HPD61" s="191"/>
      <c r="HPE61" s="191"/>
      <c r="HPF61" s="191"/>
      <c r="HPG61" s="191"/>
      <c r="HPH61" s="191"/>
      <c r="HPI61" s="191"/>
      <c r="HPJ61" s="191"/>
      <c r="HPK61" s="191"/>
      <c r="HPL61" s="191"/>
      <c r="HPM61" s="191"/>
      <c r="HPN61" s="191"/>
      <c r="HPO61" s="191"/>
      <c r="HPP61" s="191"/>
      <c r="HPQ61" s="191"/>
      <c r="HPR61" s="191"/>
      <c r="HPS61" s="191"/>
      <c r="HPT61" s="191"/>
      <c r="HPU61" s="191"/>
      <c r="HPV61" s="191"/>
      <c r="HPW61" s="191"/>
      <c r="HPX61" s="191"/>
      <c r="HPY61" s="191"/>
      <c r="HPZ61" s="191"/>
      <c r="HQA61" s="191"/>
      <c r="HQB61" s="191"/>
      <c r="HQC61" s="191"/>
      <c r="HQD61" s="191"/>
      <c r="HQE61" s="191"/>
      <c r="HQF61" s="191"/>
      <c r="HQG61" s="191"/>
      <c r="HQH61" s="191"/>
      <c r="HQI61" s="191"/>
      <c r="HQJ61" s="191"/>
      <c r="HQK61" s="191"/>
      <c r="HQL61" s="191"/>
      <c r="HQM61" s="191"/>
      <c r="HQN61" s="191"/>
      <c r="HQO61" s="191"/>
      <c r="HQP61" s="191"/>
      <c r="HQQ61" s="191"/>
      <c r="HQR61" s="191"/>
      <c r="HQS61" s="191"/>
      <c r="HQT61" s="191"/>
      <c r="HQU61" s="191"/>
      <c r="HQV61" s="191"/>
      <c r="HQW61" s="191"/>
      <c r="HQX61" s="191"/>
      <c r="HQY61" s="191"/>
      <c r="HQZ61" s="191"/>
      <c r="HRA61" s="191"/>
      <c r="HRB61" s="191"/>
      <c r="HRC61" s="191"/>
      <c r="HRD61" s="191"/>
      <c r="HRE61" s="191"/>
      <c r="HRF61" s="191"/>
      <c r="HRG61" s="191"/>
      <c r="HRH61" s="191"/>
      <c r="HRI61" s="191"/>
      <c r="HRJ61" s="191"/>
      <c r="HRK61" s="191"/>
      <c r="HRL61" s="191"/>
      <c r="HRM61" s="191"/>
      <c r="HRN61" s="191"/>
      <c r="HRO61" s="191"/>
      <c r="HRP61" s="191"/>
      <c r="HRQ61" s="191"/>
      <c r="HRR61" s="191"/>
      <c r="HRS61" s="191"/>
      <c r="HRT61" s="191"/>
      <c r="HRU61" s="191"/>
      <c r="HRV61" s="191"/>
      <c r="HRW61" s="191"/>
      <c r="HRX61" s="191"/>
      <c r="HRY61" s="191"/>
      <c r="HRZ61" s="191"/>
      <c r="HSA61" s="191"/>
      <c r="HSB61" s="191"/>
      <c r="HSC61" s="191"/>
      <c r="HSD61" s="191"/>
      <c r="HSE61" s="191"/>
      <c r="HSF61" s="191"/>
      <c r="HSG61" s="191"/>
      <c r="HSH61" s="191"/>
      <c r="HSI61" s="191"/>
      <c r="HSJ61" s="191"/>
      <c r="HSK61" s="191"/>
      <c r="HSL61" s="191"/>
      <c r="HSM61" s="191"/>
      <c r="HSN61" s="191"/>
      <c r="HSO61" s="191"/>
      <c r="HSP61" s="191"/>
      <c r="HSQ61" s="191"/>
      <c r="HSR61" s="191"/>
      <c r="HSS61" s="191"/>
      <c r="HST61" s="191"/>
      <c r="HSU61" s="191"/>
      <c r="HSV61" s="191"/>
      <c r="HSW61" s="191"/>
      <c r="HSX61" s="191"/>
      <c r="HSY61" s="191"/>
      <c r="HSZ61" s="191"/>
      <c r="HTA61" s="191"/>
      <c r="HTB61" s="191"/>
      <c r="HTC61" s="191"/>
      <c r="HTD61" s="191"/>
      <c r="HTE61" s="191"/>
      <c r="HTF61" s="191"/>
      <c r="HTG61" s="191"/>
      <c r="HTH61" s="191"/>
      <c r="HTI61" s="191"/>
      <c r="HTJ61" s="191"/>
      <c r="HTK61" s="191"/>
      <c r="HTL61" s="191"/>
      <c r="HTM61" s="191"/>
      <c r="HTN61" s="191"/>
      <c r="HTO61" s="191"/>
      <c r="HTP61" s="191"/>
      <c r="HTQ61" s="191"/>
      <c r="HTR61" s="191"/>
      <c r="HTS61" s="191"/>
      <c r="HTT61" s="191"/>
      <c r="HTU61" s="191"/>
      <c r="HTV61" s="191"/>
      <c r="HTW61" s="191"/>
      <c r="HTX61" s="191"/>
      <c r="HTY61" s="191"/>
      <c r="HTZ61" s="191"/>
      <c r="HUA61" s="191"/>
      <c r="HUB61" s="191"/>
      <c r="HUC61" s="191"/>
      <c r="HUD61" s="191"/>
      <c r="HUE61" s="191"/>
      <c r="HUF61" s="191"/>
      <c r="HUG61" s="191"/>
      <c r="HUH61" s="191"/>
      <c r="HUI61" s="191"/>
      <c r="HUJ61" s="191"/>
      <c r="HUK61" s="191"/>
      <c r="HUL61" s="191"/>
      <c r="HUM61" s="191"/>
      <c r="HUN61" s="191"/>
      <c r="HUO61" s="191"/>
      <c r="HUP61" s="191"/>
      <c r="HUQ61" s="191"/>
      <c r="HUR61" s="191"/>
      <c r="HUS61" s="191"/>
      <c r="HUT61" s="191"/>
      <c r="HUU61" s="191"/>
      <c r="HUV61" s="191"/>
      <c r="HUW61" s="191"/>
      <c r="HUX61" s="191"/>
      <c r="HUY61" s="191"/>
      <c r="HUZ61" s="191"/>
      <c r="HVA61" s="191"/>
      <c r="HVB61" s="191"/>
      <c r="HVC61" s="191"/>
      <c r="HVD61" s="191"/>
      <c r="HVE61" s="191"/>
      <c r="HVF61" s="191"/>
      <c r="HVG61" s="191"/>
      <c r="HVH61" s="191"/>
      <c r="HVI61" s="191"/>
      <c r="HVJ61" s="191"/>
      <c r="HVK61" s="191"/>
      <c r="HVL61" s="191"/>
      <c r="HVM61" s="191"/>
      <c r="HVN61" s="191"/>
      <c r="HVO61" s="191"/>
      <c r="HVP61" s="191"/>
      <c r="HVQ61" s="191"/>
      <c r="HVR61" s="191"/>
      <c r="HVS61" s="191"/>
      <c r="HVT61" s="191"/>
      <c r="HVU61" s="191"/>
      <c r="HVV61" s="191"/>
      <c r="HVW61" s="191"/>
      <c r="HVX61" s="191"/>
      <c r="HVY61" s="191"/>
      <c r="HVZ61" s="191"/>
      <c r="HWA61" s="191"/>
      <c r="HWB61" s="191"/>
      <c r="HWC61" s="191"/>
      <c r="HWD61" s="191"/>
      <c r="HWE61" s="191"/>
      <c r="HWF61" s="191"/>
      <c r="HWG61" s="191"/>
      <c r="HWH61" s="191"/>
      <c r="HWI61" s="191"/>
      <c r="HWJ61" s="191"/>
      <c r="HWK61" s="191"/>
      <c r="HWL61" s="191"/>
      <c r="HWM61" s="191"/>
      <c r="HWN61" s="191"/>
      <c r="HWO61" s="191"/>
      <c r="HWP61" s="191"/>
      <c r="HWQ61" s="191"/>
      <c r="HWR61" s="191"/>
      <c r="HWS61" s="191"/>
      <c r="HWT61" s="191"/>
      <c r="HWU61" s="191"/>
      <c r="HWV61" s="191"/>
      <c r="HWW61" s="191"/>
      <c r="HWX61" s="191"/>
      <c r="HWY61" s="191"/>
      <c r="HWZ61" s="191"/>
      <c r="HXA61" s="191"/>
      <c r="HXB61" s="191"/>
      <c r="HXC61" s="191"/>
      <c r="HXD61" s="191"/>
      <c r="HXE61" s="191"/>
      <c r="HXF61" s="191"/>
      <c r="HXG61" s="191"/>
      <c r="HXH61" s="191"/>
      <c r="HXI61" s="191"/>
      <c r="HXJ61" s="191"/>
      <c r="HXK61" s="191"/>
      <c r="HXL61" s="191"/>
      <c r="HXM61" s="191"/>
      <c r="HXN61" s="191"/>
      <c r="HXO61" s="191"/>
      <c r="HXP61" s="191"/>
      <c r="HXQ61" s="191"/>
      <c r="HXR61" s="191"/>
      <c r="HXS61" s="191"/>
      <c r="HXT61" s="191"/>
      <c r="HXU61" s="191"/>
      <c r="HXV61" s="191"/>
      <c r="HXW61" s="191"/>
      <c r="HXX61" s="191"/>
      <c r="HXY61" s="191"/>
      <c r="HXZ61" s="191"/>
      <c r="HYA61" s="191"/>
      <c r="HYB61" s="191"/>
      <c r="HYC61" s="191"/>
      <c r="HYD61" s="191"/>
      <c r="HYE61" s="191"/>
      <c r="HYF61" s="191"/>
      <c r="HYG61" s="191"/>
      <c r="HYH61" s="191"/>
      <c r="HYI61" s="191"/>
      <c r="HYJ61" s="191"/>
      <c r="HYK61" s="191"/>
      <c r="HYL61" s="191"/>
      <c r="HYM61" s="191"/>
      <c r="HYN61" s="191"/>
      <c r="HYO61" s="191"/>
      <c r="HYP61" s="191"/>
      <c r="HYQ61" s="191"/>
      <c r="HYR61" s="191"/>
      <c r="HYS61" s="191"/>
      <c r="HYT61" s="191"/>
      <c r="HYU61" s="191"/>
      <c r="HYV61" s="191"/>
      <c r="HYW61" s="191"/>
      <c r="HYX61" s="191"/>
      <c r="HYY61" s="191"/>
      <c r="HYZ61" s="191"/>
      <c r="HZA61" s="191"/>
      <c r="HZB61" s="191"/>
      <c r="HZC61" s="191"/>
      <c r="HZD61" s="191"/>
      <c r="HZE61" s="191"/>
      <c r="HZF61" s="191"/>
      <c r="HZG61" s="191"/>
      <c r="HZH61" s="191"/>
      <c r="HZI61" s="191"/>
      <c r="HZJ61" s="191"/>
      <c r="HZK61" s="191"/>
      <c r="HZL61" s="191"/>
      <c r="HZM61" s="191"/>
      <c r="HZN61" s="191"/>
      <c r="HZO61" s="191"/>
      <c r="HZP61" s="191"/>
      <c r="HZQ61" s="191"/>
      <c r="HZR61" s="191"/>
      <c r="HZS61" s="191"/>
      <c r="HZT61" s="191"/>
      <c r="HZU61" s="191"/>
      <c r="HZV61" s="191"/>
      <c r="HZW61" s="191"/>
      <c r="HZX61" s="191"/>
      <c r="HZY61" s="191"/>
      <c r="HZZ61" s="191"/>
      <c r="IAA61" s="191"/>
      <c r="IAB61" s="191"/>
      <c r="IAC61" s="191"/>
      <c r="IAD61" s="191"/>
      <c r="IAE61" s="191"/>
      <c r="IAF61" s="191"/>
      <c r="IAG61" s="191"/>
      <c r="IAH61" s="191"/>
      <c r="IAI61" s="191"/>
      <c r="IAJ61" s="191"/>
      <c r="IAK61" s="191"/>
      <c r="IAL61" s="191"/>
      <c r="IAM61" s="191"/>
      <c r="IAN61" s="191"/>
      <c r="IAO61" s="191"/>
      <c r="IAP61" s="191"/>
      <c r="IAQ61" s="191"/>
      <c r="IAR61" s="191"/>
      <c r="IAS61" s="191"/>
      <c r="IAT61" s="191"/>
      <c r="IAU61" s="191"/>
      <c r="IAV61" s="191"/>
      <c r="IAW61" s="191"/>
      <c r="IAX61" s="191"/>
      <c r="IAY61" s="191"/>
      <c r="IAZ61" s="191"/>
      <c r="IBA61" s="191"/>
      <c r="IBB61" s="191"/>
      <c r="IBC61" s="191"/>
      <c r="IBD61" s="191"/>
      <c r="IBE61" s="191"/>
      <c r="IBF61" s="191"/>
      <c r="IBG61" s="191"/>
      <c r="IBH61" s="191"/>
      <c r="IBI61" s="191"/>
      <c r="IBJ61" s="191"/>
      <c r="IBK61" s="191"/>
      <c r="IBL61" s="191"/>
      <c r="IBM61" s="191"/>
      <c r="IBN61" s="191"/>
      <c r="IBO61" s="191"/>
      <c r="IBP61" s="191"/>
      <c r="IBQ61" s="191"/>
      <c r="IBR61" s="191"/>
      <c r="IBS61" s="191"/>
      <c r="IBT61" s="191"/>
      <c r="IBU61" s="191"/>
      <c r="IBV61" s="191"/>
      <c r="IBW61" s="191"/>
      <c r="IBX61" s="191"/>
      <c r="IBY61" s="191"/>
      <c r="IBZ61" s="191"/>
      <c r="ICA61" s="191"/>
      <c r="ICB61" s="191"/>
      <c r="ICC61" s="191"/>
      <c r="ICD61" s="191"/>
      <c r="ICE61" s="191"/>
      <c r="ICF61" s="191"/>
      <c r="ICG61" s="191"/>
      <c r="ICH61" s="191"/>
      <c r="ICI61" s="191"/>
      <c r="ICJ61" s="191"/>
      <c r="ICK61" s="191"/>
      <c r="ICL61" s="191"/>
      <c r="ICM61" s="191"/>
      <c r="ICN61" s="191"/>
      <c r="ICO61" s="191"/>
      <c r="ICP61" s="191"/>
      <c r="ICQ61" s="191"/>
      <c r="ICR61" s="191"/>
      <c r="ICS61" s="191"/>
      <c r="ICT61" s="191"/>
      <c r="ICU61" s="191"/>
      <c r="ICV61" s="191"/>
      <c r="ICW61" s="191"/>
      <c r="ICX61" s="191"/>
      <c r="ICY61" s="191"/>
      <c r="ICZ61" s="191"/>
      <c r="IDA61" s="191"/>
      <c r="IDB61" s="191"/>
      <c r="IDC61" s="191"/>
      <c r="IDD61" s="191"/>
      <c r="IDE61" s="191"/>
      <c r="IDF61" s="191"/>
      <c r="IDG61" s="191"/>
      <c r="IDH61" s="191"/>
      <c r="IDI61" s="191"/>
      <c r="IDJ61" s="191"/>
      <c r="IDK61" s="191"/>
      <c r="IDL61" s="191"/>
      <c r="IDM61" s="191"/>
      <c r="IDN61" s="191"/>
      <c r="IDO61" s="191"/>
      <c r="IDP61" s="191"/>
      <c r="IDQ61" s="191"/>
      <c r="IDR61" s="191"/>
      <c r="IDS61" s="191"/>
      <c r="IDT61" s="191"/>
      <c r="IDU61" s="191"/>
      <c r="IDV61" s="191"/>
      <c r="IDW61" s="191"/>
      <c r="IDX61" s="191"/>
      <c r="IDY61" s="191"/>
      <c r="IDZ61" s="191"/>
      <c r="IEA61" s="191"/>
      <c r="IEB61" s="191"/>
      <c r="IEC61" s="191"/>
      <c r="IED61" s="191"/>
      <c r="IEE61" s="191"/>
      <c r="IEF61" s="191"/>
      <c r="IEG61" s="191"/>
      <c r="IEH61" s="191"/>
      <c r="IEI61" s="191"/>
      <c r="IEJ61" s="191"/>
      <c r="IEK61" s="191"/>
      <c r="IEL61" s="191"/>
      <c r="IEM61" s="191"/>
      <c r="IEN61" s="191"/>
      <c r="IEO61" s="191"/>
      <c r="IEP61" s="191"/>
      <c r="IEQ61" s="191"/>
      <c r="IER61" s="191"/>
      <c r="IES61" s="191"/>
      <c r="IET61" s="191"/>
      <c r="IEU61" s="191"/>
      <c r="IEV61" s="191"/>
      <c r="IEW61" s="191"/>
      <c r="IEX61" s="191"/>
      <c r="IEY61" s="191"/>
      <c r="IEZ61" s="191"/>
      <c r="IFA61" s="191"/>
      <c r="IFB61" s="191"/>
      <c r="IFC61" s="191"/>
      <c r="IFD61" s="191"/>
      <c r="IFE61" s="191"/>
      <c r="IFF61" s="191"/>
      <c r="IFG61" s="191"/>
      <c r="IFH61" s="191"/>
      <c r="IFI61" s="191"/>
      <c r="IFJ61" s="191"/>
      <c r="IFK61" s="191"/>
      <c r="IFL61" s="191"/>
      <c r="IFM61" s="191"/>
      <c r="IFN61" s="191"/>
      <c r="IFO61" s="191"/>
      <c r="IFP61" s="191"/>
      <c r="IFQ61" s="191"/>
      <c r="IFR61" s="191"/>
      <c r="IFS61" s="191"/>
      <c r="IFT61" s="191"/>
      <c r="IFU61" s="191"/>
      <c r="IFV61" s="191"/>
      <c r="IFW61" s="191"/>
      <c r="IFX61" s="191"/>
      <c r="IFY61" s="191"/>
      <c r="IFZ61" s="191"/>
      <c r="IGA61" s="191"/>
      <c r="IGB61" s="191"/>
      <c r="IGC61" s="191"/>
      <c r="IGD61" s="191"/>
      <c r="IGE61" s="191"/>
      <c r="IGF61" s="191"/>
      <c r="IGG61" s="191"/>
      <c r="IGH61" s="191"/>
      <c r="IGI61" s="191"/>
      <c r="IGJ61" s="191"/>
      <c r="IGK61" s="191"/>
      <c r="IGL61" s="191"/>
      <c r="IGM61" s="191"/>
      <c r="IGN61" s="191"/>
      <c r="IGO61" s="191"/>
      <c r="IGP61" s="191"/>
      <c r="IGQ61" s="191"/>
      <c r="IGR61" s="191"/>
      <c r="IGS61" s="191"/>
      <c r="IGT61" s="191"/>
      <c r="IGU61" s="191"/>
      <c r="IGV61" s="191"/>
      <c r="IGW61" s="191"/>
      <c r="IGX61" s="191"/>
      <c r="IGY61" s="191"/>
      <c r="IGZ61" s="191"/>
      <c r="IHA61" s="191"/>
      <c r="IHB61" s="191"/>
      <c r="IHC61" s="191"/>
      <c r="IHD61" s="191"/>
      <c r="IHE61" s="191"/>
      <c r="IHF61" s="191"/>
      <c r="IHG61" s="191"/>
      <c r="IHH61" s="191"/>
      <c r="IHI61" s="191"/>
      <c r="IHJ61" s="191"/>
      <c r="IHK61" s="191"/>
      <c r="IHL61" s="191"/>
      <c r="IHM61" s="191"/>
      <c r="IHN61" s="191"/>
      <c r="IHO61" s="191"/>
      <c r="IHP61" s="191"/>
      <c r="IHQ61" s="191"/>
      <c r="IHR61" s="191"/>
      <c r="IHS61" s="191"/>
      <c r="IHT61" s="191"/>
      <c r="IHU61" s="191"/>
      <c r="IHV61" s="191"/>
      <c r="IHW61" s="191"/>
      <c r="IHX61" s="191"/>
      <c r="IHY61" s="191"/>
      <c r="IHZ61" s="191"/>
      <c r="IIA61" s="191"/>
      <c r="IIB61" s="191"/>
      <c r="IIC61" s="191"/>
      <c r="IID61" s="191"/>
      <c r="IIE61" s="191"/>
      <c r="IIF61" s="191"/>
      <c r="IIG61" s="191"/>
      <c r="IIH61" s="191"/>
      <c r="III61" s="191"/>
      <c r="IIJ61" s="191"/>
      <c r="IIK61" s="191"/>
      <c r="IIL61" s="191"/>
      <c r="IIM61" s="191"/>
      <c r="IIN61" s="191"/>
      <c r="IIO61" s="191"/>
      <c r="IIP61" s="191"/>
      <c r="IIQ61" s="191"/>
      <c r="IIR61" s="191"/>
      <c r="IIS61" s="191"/>
      <c r="IIT61" s="191"/>
      <c r="IIU61" s="191"/>
      <c r="IIV61" s="191"/>
      <c r="IIW61" s="191"/>
      <c r="IIX61" s="191"/>
      <c r="IIY61" s="191"/>
      <c r="IIZ61" s="191"/>
      <c r="IJA61" s="191"/>
      <c r="IJB61" s="191"/>
      <c r="IJC61" s="191"/>
      <c r="IJD61" s="191"/>
      <c r="IJE61" s="191"/>
      <c r="IJF61" s="191"/>
      <c r="IJG61" s="191"/>
      <c r="IJH61" s="191"/>
      <c r="IJI61" s="191"/>
      <c r="IJJ61" s="191"/>
      <c r="IJK61" s="191"/>
      <c r="IJL61" s="191"/>
      <c r="IJM61" s="191"/>
      <c r="IJN61" s="191"/>
      <c r="IJO61" s="191"/>
      <c r="IJP61" s="191"/>
      <c r="IJQ61" s="191"/>
      <c r="IJR61" s="191"/>
      <c r="IJS61" s="191"/>
      <c r="IJT61" s="191"/>
      <c r="IJU61" s="191"/>
      <c r="IJV61" s="191"/>
      <c r="IJW61" s="191"/>
      <c r="IJX61" s="191"/>
      <c r="IJY61" s="191"/>
      <c r="IJZ61" s="191"/>
      <c r="IKA61" s="191"/>
      <c r="IKB61" s="191"/>
      <c r="IKC61" s="191"/>
      <c r="IKD61" s="191"/>
      <c r="IKE61" s="191"/>
      <c r="IKF61" s="191"/>
      <c r="IKG61" s="191"/>
      <c r="IKH61" s="191"/>
      <c r="IKI61" s="191"/>
      <c r="IKJ61" s="191"/>
      <c r="IKK61" s="191"/>
      <c r="IKL61" s="191"/>
      <c r="IKM61" s="191"/>
      <c r="IKN61" s="191"/>
      <c r="IKO61" s="191"/>
      <c r="IKP61" s="191"/>
      <c r="IKQ61" s="191"/>
      <c r="IKR61" s="191"/>
      <c r="IKS61" s="191"/>
      <c r="IKT61" s="191"/>
      <c r="IKU61" s="191"/>
      <c r="IKV61" s="191"/>
      <c r="IKW61" s="191"/>
      <c r="IKX61" s="191"/>
      <c r="IKY61" s="191"/>
      <c r="IKZ61" s="191"/>
      <c r="ILA61" s="191"/>
      <c r="ILB61" s="191"/>
      <c r="ILC61" s="191"/>
      <c r="ILD61" s="191"/>
      <c r="ILE61" s="191"/>
      <c r="ILF61" s="191"/>
      <c r="ILG61" s="191"/>
      <c r="ILH61" s="191"/>
      <c r="ILI61" s="191"/>
      <c r="ILJ61" s="191"/>
      <c r="ILK61" s="191"/>
      <c r="ILL61" s="191"/>
      <c r="ILM61" s="191"/>
      <c r="ILN61" s="191"/>
      <c r="ILO61" s="191"/>
      <c r="ILP61" s="191"/>
      <c r="ILQ61" s="191"/>
      <c r="ILR61" s="191"/>
      <c r="ILS61" s="191"/>
      <c r="ILT61" s="191"/>
      <c r="ILU61" s="191"/>
      <c r="ILV61" s="191"/>
      <c r="ILW61" s="191"/>
      <c r="ILX61" s="191"/>
      <c r="ILY61" s="191"/>
      <c r="ILZ61" s="191"/>
      <c r="IMA61" s="191"/>
      <c r="IMB61" s="191"/>
      <c r="IMC61" s="191"/>
      <c r="IMD61" s="191"/>
      <c r="IME61" s="191"/>
      <c r="IMF61" s="191"/>
      <c r="IMG61" s="191"/>
      <c r="IMH61" s="191"/>
      <c r="IMI61" s="191"/>
      <c r="IMJ61" s="191"/>
      <c r="IMK61" s="191"/>
      <c r="IML61" s="191"/>
      <c r="IMM61" s="191"/>
      <c r="IMN61" s="191"/>
      <c r="IMO61" s="191"/>
      <c r="IMP61" s="191"/>
      <c r="IMQ61" s="191"/>
      <c r="IMR61" s="191"/>
      <c r="IMS61" s="191"/>
      <c r="IMT61" s="191"/>
      <c r="IMU61" s="191"/>
      <c r="IMV61" s="191"/>
      <c r="IMW61" s="191"/>
      <c r="IMX61" s="191"/>
      <c r="IMY61" s="191"/>
      <c r="IMZ61" s="191"/>
      <c r="INA61" s="191"/>
      <c r="INB61" s="191"/>
      <c r="INC61" s="191"/>
      <c r="IND61" s="191"/>
      <c r="INE61" s="191"/>
      <c r="INF61" s="191"/>
      <c r="ING61" s="191"/>
      <c r="INH61" s="191"/>
      <c r="INI61" s="191"/>
      <c r="INJ61" s="191"/>
      <c r="INK61" s="191"/>
      <c r="INL61" s="191"/>
      <c r="INM61" s="191"/>
      <c r="INN61" s="191"/>
      <c r="INO61" s="191"/>
      <c r="INP61" s="191"/>
      <c r="INQ61" s="191"/>
      <c r="INR61" s="191"/>
      <c r="INS61" s="191"/>
      <c r="INT61" s="191"/>
      <c r="INU61" s="191"/>
      <c r="INV61" s="191"/>
      <c r="INW61" s="191"/>
      <c r="INX61" s="191"/>
      <c r="INY61" s="191"/>
      <c r="INZ61" s="191"/>
      <c r="IOA61" s="191"/>
      <c r="IOB61" s="191"/>
      <c r="IOC61" s="191"/>
      <c r="IOD61" s="191"/>
      <c r="IOE61" s="191"/>
      <c r="IOF61" s="191"/>
      <c r="IOG61" s="191"/>
      <c r="IOH61" s="191"/>
      <c r="IOI61" s="191"/>
      <c r="IOJ61" s="191"/>
      <c r="IOK61" s="191"/>
      <c r="IOL61" s="191"/>
      <c r="IOM61" s="191"/>
      <c r="ION61" s="191"/>
      <c r="IOO61" s="191"/>
      <c r="IOP61" s="191"/>
      <c r="IOQ61" s="191"/>
      <c r="IOR61" s="191"/>
      <c r="IOS61" s="191"/>
      <c r="IOT61" s="191"/>
      <c r="IOU61" s="191"/>
      <c r="IOV61" s="191"/>
      <c r="IOW61" s="191"/>
      <c r="IOX61" s="191"/>
      <c r="IOY61" s="191"/>
      <c r="IOZ61" s="191"/>
      <c r="IPA61" s="191"/>
      <c r="IPB61" s="191"/>
      <c r="IPC61" s="191"/>
      <c r="IPD61" s="191"/>
      <c r="IPE61" s="191"/>
      <c r="IPF61" s="191"/>
      <c r="IPG61" s="191"/>
      <c r="IPH61" s="191"/>
      <c r="IPI61" s="191"/>
      <c r="IPJ61" s="191"/>
      <c r="IPK61" s="191"/>
      <c r="IPL61" s="191"/>
      <c r="IPM61" s="191"/>
      <c r="IPN61" s="191"/>
      <c r="IPO61" s="191"/>
      <c r="IPP61" s="191"/>
      <c r="IPQ61" s="191"/>
      <c r="IPR61" s="191"/>
      <c r="IPS61" s="191"/>
      <c r="IPT61" s="191"/>
      <c r="IPU61" s="191"/>
      <c r="IPV61" s="191"/>
      <c r="IPW61" s="191"/>
      <c r="IPX61" s="191"/>
      <c r="IPY61" s="191"/>
      <c r="IPZ61" s="191"/>
      <c r="IQA61" s="191"/>
      <c r="IQB61" s="191"/>
      <c r="IQC61" s="191"/>
      <c r="IQD61" s="191"/>
      <c r="IQE61" s="191"/>
      <c r="IQF61" s="191"/>
      <c r="IQG61" s="191"/>
      <c r="IQH61" s="191"/>
      <c r="IQI61" s="191"/>
      <c r="IQJ61" s="191"/>
      <c r="IQK61" s="191"/>
      <c r="IQL61" s="191"/>
      <c r="IQM61" s="191"/>
      <c r="IQN61" s="191"/>
      <c r="IQO61" s="191"/>
      <c r="IQP61" s="191"/>
      <c r="IQQ61" s="191"/>
      <c r="IQR61" s="191"/>
      <c r="IQS61" s="191"/>
      <c r="IQT61" s="191"/>
      <c r="IQU61" s="191"/>
      <c r="IQV61" s="191"/>
      <c r="IQW61" s="191"/>
      <c r="IQX61" s="191"/>
      <c r="IQY61" s="191"/>
      <c r="IQZ61" s="191"/>
      <c r="IRA61" s="191"/>
      <c r="IRB61" s="191"/>
      <c r="IRC61" s="191"/>
      <c r="IRD61" s="191"/>
      <c r="IRE61" s="191"/>
      <c r="IRF61" s="191"/>
      <c r="IRG61" s="191"/>
      <c r="IRH61" s="191"/>
      <c r="IRI61" s="191"/>
      <c r="IRJ61" s="191"/>
      <c r="IRK61" s="191"/>
      <c r="IRL61" s="191"/>
      <c r="IRM61" s="191"/>
      <c r="IRN61" s="191"/>
      <c r="IRO61" s="191"/>
      <c r="IRP61" s="191"/>
      <c r="IRQ61" s="191"/>
      <c r="IRR61" s="191"/>
      <c r="IRS61" s="191"/>
      <c r="IRT61" s="191"/>
      <c r="IRU61" s="191"/>
      <c r="IRV61" s="191"/>
      <c r="IRW61" s="191"/>
      <c r="IRX61" s="191"/>
      <c r="IRY61" s="191"/>
      <c r="IRZ61" s="191"/>
      <c r="ISA61" s="191"/>
      <c r="ISB61" s="191"/>
      <c r="ISC61" s="191"/>
      <c r="ISD61" s="191"/>
      <c r="ISE61" s="191"/>
      <c r="ISF61" s="191"/>
      <c r="ISG61" s="191"/>
      <c r="ISH61" s="191"/>
      <c r="ISI61" s="191"/>
      <c r="ISJ61" s="191"/>
      <c r="ISK61" s="191"/>
      <c r="ISL61" s="191"/>
      <c r="ISM61" s="191"/>
      <c r="ISN61" s="191"/>
      <c r="ISO61" s="191"/>
      <c r="ISP61" s="191"/>
      <c r="ISQ61" s="191"/>
      <c r="ISR61" s="191"/>
      <c r="ISS61" s="191"/>
      <c r="IST61" s="191"/>
      <c r="ISU61" s="191"/>
      <c r="ISV61" s="191"/>
      <c r="ISW61" s="191"/>
      <c r="ISX61" s="191"/>
      <c r="ISY61" s="191"/>
      <c r="ISZ61" s="191"/>
      <c r="ITA61" s="191"/>
      <c r="ITB61" s="191"/>
      <c r="ITC61" s="191"/>
      <c r="ITD61" s="191"/>
      <c r="ITE61" s="191"/>
      <c r="ITF61" s="191"/>
      <c r="ITG61" s="191"/>
      <c r="ITH61" s="191"/>
      <c r="ITI61" s="191"/>
      <c r="ITJ61" s="191"/>
      <c r="ITK61" s="191"/>
      <c r="ITL61" s="191"/>
      <c r="ITM61" s="191"/>
      <c r="ITN61" s="191"/>
      <c r="ITO61" s="191"/>
      <c r="ITP61" s="191"/>
      <c r="ITQ61" s="191"/>
      <c r="ITR61" s="191"/>
      <c r="ITS61" s="191"/>
      <c r="ITT61" s="191"/>
      <c r="ITU61" s="191"/>
      <c r="ITV61" s="191"/>
      <c r="ITW61" s="191"/>
      <c r="ITX61" s="191"/>
      <c r="ITY61" s="191"/>
      <c r="ITZ61" s="191"/>
      <c r="IUA61" s="191"/>
      <c r="IUB61" s="191"/>
      <c r="IUC61" s="191"/>
      <c r="IUD61" s="191"/>
      <c r="IUE61" s="191"/>
      <c r="IUF61" s="191"/>
      <c r="IUG61" s="191"/>
      <c r="IUH61" s="191"/>
      <c r="IUI61" s="191"/>
      <c r="IUJ61" s="191"/>
      <c r="IUK61" s="191"/>
      <c r="IUL61" s="191"/>
      <c r="IUM61" s="191"/>
      <c r="IUN61" s="191"/>
      <c r="IUO61" s="191"/>
      <c r="IUP61" s="191"/>
      <c r="IUQ61" s="191"/>
      <c r="IUR61" s="191"/>
      <c r="IUS61" s="191"/>
      <c r="IUT61" s="191"/>
      <c r="IUU61" s="191"/>
      <c r="IUV61" s="191"/>
      <c r="IUW61" s="191"/>
      <c r="IUX61" s="191"/>
      <c r="IUY61" s="191"/>
      <c r="IUZ61" s="191"/>
      <c r="IVA61" s="191"/>
      <c r="IVB61" s="191"/>
      <c r="IVC61" s="191"/>
      <c r="IVD61" s="191"/>
      <c r="IVE61" s="191"/>
      <c r="IVF61" s="191"/>
      <c r="IVG61" s="191"/>
      <c r="IVH61" s="191"/>
      <c r="IVI61" s="191"/>
      <c r="IVJ61" s="191"/>
      <c r="IVK61" s="191"/>
      <c r="IVL61" s="191"/>
      <c r="IVM61" s="191"/>
      <c r="IVN61" s="191"/>
      <c r="IVO61" s="191"/>
      <c r="IVP61" s="191"/>
      <c r="IVQ61" s="191"/>
      <c r="IVR61" s="191"/>
      <c r="IVS61" s="191"/>
      <c r="IVT61" s="191"/>
      <c r="IVU61" s="191"/>
      <c r="IVV61" s="191"/>
      <c r="IVW61" s="191"/>
      <c r="IVX61" s="191"/>
      <c r="IVY61" s="191"/>
      <c r="IVZ61" s="191"/>
      <c r="IWA61" s="191"/>
      <c r="IWB61" s="191"/>
      <c r="IWC61" s="191"/>
      <c r="IWD61" s="191"/>
      <c r="IWE61" s="191"/>
      <c r="IWF61" s="191"/>
      <c r="IWG61" s="191"/>
      <c r="IWH61" s="191"/>
      <c r="IWI61" s="191"/>
      <c r="IWJ61" s="191"/>
      <c r="IWK61" s="191"/>
      <c r="IWL61" s="191"/>
      <c r="IWM61" s="191"/>
      <c r="IWN61" s="191"/>
      <c r="IWO61" s="191"/>
      <c r="IWP61" s="191"/>
      <c r="IWQ61" s="191"/>
      <c r="IWR61" s="191"/>
      <c r="IWS61" s="191"/>
      <c r="IWT61" s="191"/>
      <c r="IWU61" s="191"/>
      <c r="IWV61" s="191"/>
      <c r="IWW61" s="191"/>
      <c r="IWX61" s="191"/>
      <c r="IWY61" s="191"/>
      <c r="IWZ61" s="191"/>
      <c r="IXA61" s="191"/>
      <c r="IXB61" s="191"/>
      <c r="IXC61" s="191"/>
      <c r="IXD61" s="191"/>
      <c r="IXE61" s="191"/>
      <c r="IXF61" s="191"/>
      <c r="IXG61" s="191"/>
      <c r="IXH61" s="191"/>
      <c r="IXI61" s="191"/>
      <c r="IXJ61" s="191"/>
      <c r="IXK61" s="191"/>
      <c r="IXL61" s="191"/>
      <c r="IXM61" s="191"/>
      <c r="IXN61" s="191"/>
      <c r="IXO61" s="191"/>
      <c r="IXP61" s="191"/>
      <c r="IXQ61" s="191"/>
      <c r="IXR61" s="191"/>
      <c r="IXS61" s="191"/>
      <c r="IXT61" s="191"/>
      <c r="IXU61" s="191"/>
      <c r="IXV61" s="191"/>
      <c r="IXW61" s="191"/>
      <c r="IXX61" s="191"/>
      <c r="IXY61" s="191"/>
      <c r="IXZ61" s="191"/>
      <c r="IYA61" s="191"/>
      <c r="IYB61" s="191"/>
      <c r="IYC61" s="191"/>
      <c r="IYD61" s="191"/>
      <c r="IYE61" s="191"/>
      <c r="IYF61" s="191"/>
      <c r="IYG61" s="191"/>
      <c r="IYH61" s="191"/>
      <c r="IYI61" s="191"/>
      <c r="IYJ61" s="191"/>
      <c r="IYK61" s="191"/>
      <c r="IYL61" s="191"/>
      <c r="IYM61" s="191"/>
      <c r="IYN61" s="191"/>
      <c r="IYO61" s="191"/>
      <c r="IYP61" s="191"/>
      <c r="IYQ61" s="191"/>
      <c r="IYR61" s="191"/>
      <c r="IYS61" s="191"/>
      <c r="IYT61" s="191"/>
      <c r="IYU61" s="191"/>
      <c r="IYV61" s="191"/>
      <c r="IYW61" s="191"/>
      <c r="IYX61" s="191"/>
      <c r="IYY61" s="191"/>
      <c r="IYZ61" s="191"/>
      <c r="IZA61" s="191"/>
      <c r="IZB61" s="191"/>
      <c r="IZC61" s="191"/>
      <c r="IZD61" s="191"/>
      <c r="IZE61" s="191"/>
      <c r="IZF61" s="191"/>
      <c r="IZG61" s="191"/>
      <c r="IZH61" s="191"/>
      <c r="IZI61" s="191"/>
      <c r="IZJ61" s="191"/>
      <c r="IZK61" s="191"/>
      <c r="IZL61" s="191"/>
      <c r="IZM61" s="191"/>
      <c r="IZN61" s="191"/>
      <c r="IZO61" s="191"/>
      <c r="IZP61" s="191"/>
      <c r="IZQ61" s="191"/>
      <c r="IZR61" s="191"/>
      <c r="IZS61" s="191"/>
      <c r="IZT61" s="191"/>
      <c r="IZU61" s="191"/>
      <c r="IZV61" s="191"/>
      <c r="IZW61" s="191"/>
      <c r="IZX61" s="191"/>
      <c r="IZY61" s="191"/>
      <c r="IZZ61" s="191"/>
      <c r="JAA61" s="191"/>
      <c r="JAB61" s="191"/>
      <c r="JAC61" s="191"/>
      <c r="JAD61" s="191"/>
      <c r="JAE61" s="191"/>
      <c r="JAF61" s="191"/>
      <c r="JAG61" s="191"/>
      <c r="JAH61" s="191"/>
      <c r="JAI61" s="191"/>
      <c r="JAJ61" s="191"/>
      <c r="JAK61" s="191"/>
      <c r="JAL61" s="191"/>
      <c r="JAM61" s="191"/>
      <c r="JAN61" s="191"/>
      <c r="JAO61" s="191"/>
      <c r="JAP61" s="191"/>
      <c r="JAQ61" s="191"/>
      <c r="JAR61" s="191"/>
      <c r="JAS61" s="191"/>
      <c r="JAT61" s="191"/>
      <c r="JAU61" s="191"/>
      <c r="JAV61" s="191"/>
      <c r="JAW61" s="191"/>
      <c r="JAX61" s="191"/>
      <c r="JAY61" s="191"/>
      <c r="JAZ61" s="191"/>
      <c r="JBA61" s="191"/>
      <c r="JBB61" s="191"/>
      <c r="JBC61" s="191"/>
      <c r="JBD61" s="191"/>
      <c r="JBE61" s="191"/>
      <c r="JBF61" s="191"/>
      <c r="JBG61" s="191"/>
      <c r="JBH61" s="191"/>
      <c r="JBI61" s="191"/>
      <c r="JBJ61" s="191"/>
      <c r="JBK61" s="191"/>
      <c r="JBL61" s="191"/>
      <c r="JBM61" s="191"/>
      <c r="JBN61" s="191"/>
      <c r="JBO61" s="191"/>
      <c r="JBP61" s="191"/>
      <c r="JBQ61" s="191"/>
      <c r="JBR61" s="191"/>
      <c r="JBS61" s="191"/>
      <c r="JBT61" s="191"/>
      <c r="JBU61" s="191"/>
      <c r="JBV61" s="191"/>
      <c r="JBW61" s="191"/>
      <c r="JBX61" s="191"/>
      <c r="JBY61" s="191"/>
      <c r="JBZ61" s="191"/>
      <c r="JCA61" s="191"/>
      <c r="JCB61" s="191"/>
      <c r="JCC61" s="191"/>
      <c r="JCD61" s="191"/>
      <c r="JCE61" s="191"/>
      <c r="JCF61" s="191"/>
      <c r="JCG61" s="191"/>
      <c r="JCH61" s="191"/>
      <c r="JCI61" s="191"/>
      <c r="JCJ61" s="191"/>
      <c r="JCK61" s="191"/>
      <c r="JCL61" s="191"/>
      <c r="JCM61" s="191"/>
      <c r="JCN61" s="191"/>
      <c r="JCO61" s="191"/>
      <c r="JCP61" s="191"/>
      <c r="JCQ61" s="191"/>
      <c r="JCR61" s="191"/>
      <c r="JCS61" s="191"/>
      <c r="JCT61" s="191"/>
      <c r="JCU61" s="191"/>
      <c r="JCV61" s="191"/>
      <c r="JCW61" s="191"/>
      <c r="JCX61" s="191"/>
      <c r="JCY61" s="191"/>
      <c r="JCZ61" s="191"/>
      <c r="JDA61" s="191"/>
      <c r="JDB61" s="191"/>
      <c r="JDC61" s="191"/>
      <c r="JDD61" s="191"/>
      <c r="JDE61" s="191"/>
      <c r="JDF61" s="191"/>
      <c r="JDG61" s="191"/>
      <c r="JDH61" s="191"/>
      <c r="JDI61" s="191"/>
      <c r="JDJ61" s="191"/>
      <c r="JDK61" s="191"/>
      <c r="JDL61" s="191"/>
      <c r="JDM61" s="191"/>
      <c r="JDN61" s="191"/>
      <c r="JDO61" s="191"/>
      <c r="JDP61" s="191"/>
      <c r="JDQ61" s="191"/>
      <c r="JDR61" s="191"/>
      <c r="JDS61" s="191"/>
      <c r="JDT61" s="191"/>
      <c r="JDU61" s="191"/>
      <c r="JDV61" s="191"/>
      <c r="JDW61" s="191"/>
      <c r="JDX61" s="191"/>
      <c r="JDY61" s="191"/>
      <c r="JDZ61" s="191"/>
      <c r="JEA61" s="191"/>
      <c r="JEB61" s="191"/>
      <c r="JEC61" s="191"/>
      <c r="JED61" s="191"/>
      <c r="JEE61" s="191"/>
      <c r="JEF61" s="191"/>
      <c r="JEG61" s="191"/>
      <c r="JEH61" s="191"/>
      <c r="JEI61" s="191"/>
      <c r="JEJ61" s="191"/>
      <c r="JEK61" s="191"/>
      <c r="JEL61" s="191"/>
      <c r="JEM61" s="191"/>
      <c r="JEN61" s="191"/>
      <c r="JEO61" s="191"/>
      <c r="JEP61" s="191"/>
      <c r="JEQ61" s="191"/>
      <c r="JER61" s="191"/>
      <c r="JES61" s="191"/>
      <c r="JET61" s="191"/>
      <c r="JEU61" s="191"/>
      <c r="JEV61" s="191"/>
      <c r="JEW61" s="191"/>
      <c r="JEX61" s="191"/>
      <c r="JEY61" s="191"/>
      <c r="JEZ61" s="191"/>
      <c r="JFA61" s="191"/>
      <c r="JFB61" s="191"/>
      <c r="JFC61" s="191"/>
      <c r="JFD61" s="191"/>
      <c r="JFE61" s="191"/>
      <c r="JFF61" s="191"/>
      <c r="JFG61" s="191"/>
      <c r="JFH61" s="191"/>
      <c r="JFI61" s="191"/>
      <c r="JFJ61" s="191"/>
      <c r="JFK61" s="191"/>
      <c r="JFL61" s="191"/>
      <c r="JFM61" s="191"/>
      <c r="JFN61" s="191"/>
      <c r="JFO61" s="191"/>
      <c r="JFP61" s="191"/>
      <c r="JFQ61" s="191"/>
      <c r="JFR61" s="191"/>
      <c r="JFS61" s="191"/>
      <c r="JFT61" s="191"/>
      <c r="JFU61" s="191"/>
      <c r="JFV61" s="191"/>
      <c r="JFW61" s="191"/>
      <c r="JFX61" s="191"/>
      <c r="JFY61" s="191"/>
      <c r="JFZ61" s="191"/>
      <c r="JGA61" s="191"/>
      <c r="JGB61" s="191"/>
      <c r="JGC61" s="191"/>
      <c r="JGD61" s="191"/>
      <c r="JGE61" s="191"/>
      <c r="JGF61" s="191"/>
      <c r="JGG61" s="191"/>
      <c r="JGH61" s="191"/>
      <c r="JGI61" s="191"/>
      <c r="JGJ61" s="191"/>
      <c r="JGK61" s="191"/>
      <c r="JGL61" s="191"/>
      <c r="JGM61" s="191"/>
      <c r="JGN61" s="191"/>
      <c r="JGO61" s="191"/>
      <c r="JGP61" s="191"/>
      <c r="JGQ61" s="191"/>
      <c r="JGR61" s="191"/>
      <c r="JGS61" s="191"/>
      <c r="JGT61" s="191"/>
      <c r="JGU61" s="191"/>
      <c r="JGV61" s="191"/>
      <c r="JGW61" s="191"/>
      <c r="JGX61" s="191"/>
      <c r="JGY61" s="191"/>
      <c r="JGZ61" s="191"/>
      <c r="JHA61" s="191"/>
      <c r="JHB61" s="191"/>
      <c r="JHC61" s="191"/>
      <c r="JHD61" s="191"/>
      <c r="JHE61" s="191"/>
      <c r="JHF61" s="191"/>
      <c r="JHG61" s="191"/>
      <c r="JHH61" s="191"/>
      <c r="JHI61" s="191"/>
      <c r="JHJ61" s="191"/>
      <c r="JHK61" s="191"/>
      <c r="JHL61" s="191"/>
      <c r="JHM61" s="191"/>
      <c r="JHN61" s="191"/>
      <c r="JHO61" s="191"/>
      <c r="JHP61" s="191"/>
      <c r="JHQ61" s="191"/>
      <c r="JHR61" s="191"/>
      <c r="JHS61" s="191"/>
      <c r="JHT61" s="191"/>
      <c r="JHU61" s="191"/>
      <c r="JHV61" s="191"/>
      <c r="JHW61" s="191"/>
      <c r="JHX61" s="191"/>
      <c r="JHY61" s="191"/>
      <c r="JHZ61" s="191"/>
      <c r="JIA61" s="191"/>
      <c r="JIB61" s="191"/>
      <c r="JIC61" s="191"/>
      <c r="JID61" s="191"/>
      <c r="JIE61" s="191"/>
      <c r="JIF61" s="191"/>
      <c r="JIG61" s="191"/>
      <c r="JIH61" s="191"/>
      <c r="JII61" s="191"/>
      <c r="JIJ61" s="191"/>
      <c r="JIK61" s="191"/>
      <c r="JIL61" s="191"/>
      <c r="JIM61" s="191"/>
      <c r="JIN61" s="191"/>
      <c r="JIO61" s="191"/>
      <c r="JIP61" s="191"/>
      <c r="JIQ61" s="191"/>
      <c r="JIR61" s="191"/>
      <c r="JIS61" s="191"/>
      <c r="JIT61" s="191"/>
      <c r="JIU61" s="191"/>
      <c r="JIV61" s="191"/>
      <c r="JIW61" s="191"/>
      <c r="JIX61" s="191"/>
      <c r="JIY61" s="191"/>
      <c r="JIZ61" s="191"/>
      <c r="JJA61" s="191"/>
      <c r="JJB61" s="191"/>
      <c r="JJC61" s="191"/>
      <c r="JJD61" s="191"/>
      <c r="JJE61" s="191"/>
      <c r="JJF61" s="191"/>
      <c r="JJG61" s="191"/>
      <c r="JJH61" s="191"/>
      <c r="JJI61" s="191"/>
      <c r="JJJ61" s="191"/>
      <c r="JJK61" s="191"/>
      <c r="JJL61" s="191"/>
      <c r="JJM61" s="191"/>
      <c r="JJN61" s="191"/>
      <c r="JJO61" s="191"/>
      <c r="JJP61" s="191"/>
      <c r="JJQ61" s="191"/>
      <c r="JJR61" s="191"/>
      <c r="JJS61" s="191"/>
      <c r="JJT61" s="191"/>
      <c r="JJU61" s="191"/>
      <c r="JJV61" s="191"/>
      <c r="JJW61" s="191"/>
      <c r="JJX61" s="191"/>
      <c r="JJY61" s="191"/>
      <c r="JJZ61" s="191"/>
      <c r="JKA61" s="191"/>
      <c r="JKB61" s="191"/>
      <c r="JKC61" s="191"/>
      <c r="JKD61" s="191"/>
      <c r="JKE61" s="191"/>
      <c r="JKF61" s="191"/>
      <c r="JKG61" s="191"/>
      <c r="JKH61" s="191"/>
      <c r="JKI61" s="191"/>
      <c r="JKJ61" s="191"/>
      <c r="JKK61" s="191"/>
      <c r="JKL61" s="191"/>
      <c r="JKM61" s="191"/>
      <c r="JKN61" s="191"/>
      <c r="JKO61" s="191"/>
      <c r="JKP61" s="191"/>
      <c r="JKQ61" s="191"/>
      <c r="JKR61" s="191"/>
      <c r="JKS61" s="191"/>
      <c r="JKT61" s="191"/>
      <c r="JKU61" s="191"/>
      <c r="JKV61" s="191"/>
      <c r="JKW61" s="191"/>
      <c r="JKX61" s="191"/>
      <c r="JKY61" s="191"/>
      <c r="JKZ61" s="191"/>
      <c r="JLA61" s="191"/>
      <c r="JLB61" s="191"/>
      <c r="JLC61" s="191"/>
      <c r="JLD61" s="191"/>
      <c r="JLE61" s="191"/>
      <c r="JLF61" s="191"/>
      <c r="JLG61" s="191"/>
      <c r="JLH61" s="191"/>
      <c r="JLI61" s="191"/>
      <c r="JLJ61" s="191"/>
      <c r="JLK61" s="191"/>
      <c r="JLL61" s="191"/>
      <c r="JLM61" s="191"/>
      <c r="JLN61" s="191"/>
      <c r="JLO61" s="191"/>
      <c r="JLP61" s="191"/>
      <c r="JLQ61" s="191"/>
      <c r="JLR61" s="191"/>
      <c r="JLS61" s="191"/>
      <c r="JLT61" s="191"/>
      <c r="JLU61" s="191"/>
      <c r="JLV61" s="191"/>
      <c r="JLW61" s="191"/>
      <c r="JLX61" s="191"/>
      <c r="JLY61" s="191"/>
      <c r="JLZ61" s="191"/>
      <c r="JMA61" s="191"/>
      <c r="JMB61" s="191"/>
      <c r="JMC61" s="191"/>
      <c r="JMD61" s="191"/>
      <c r="JME61" s="191"/>
      <c r="JMF61" s="191"/>
      <c r="JMG61" s="191"/>
      <c r="JMH61" s="191"/>
      <c r="JMI61" s="191"/>
      <c r="JMJ61" s="191"/>
      <c r="JMK61" s="191"/>
      <c r="JML61" s="191"/>
      <c r="JMM61" s="191"/>
      <c r="JMN61" s="191"/>
      <c r="JMO61" s="191"/>
      <c r="JMP61" s="191"/>
      <c r="JMQ61" s="191"/>
      <c r="JMR61" s="191"/>
      <c r="JMS61" s="191"/>
      <c r="JMT61" s="191"/>
      <c r="JMU61" s="191"/>
      <c r="JMV61" s="191"/>
      <c r="JMW61" s="191"/>
      <c r="JMX61" s="191"/>
      <c r="JMY61" s="191"/>
      <c r="JMZ61" s="191"/>
      <c r="JNA61" s="191"/>
      <c r="JNB61" s="191"/>
      <c r="JNC61" s="191"/>
      <c r="JND61" s="191"/>
      <c r="JNE61" s="191"/>
      <c r="JNF61" s="191"/>
      <c r="JNG61" s="191"/>
      <c r="JNH61" s="191"/>
      <c r="JNI61" s="191"/>
      <c r="JNJ61" s="191"/>
      <c r="JNK61" s="191"/>
      <c r="JNL61" s="191"/>
      <c r="JNM61" s="191"/>
      <c r="JNN61" s="191"/>
      <c r="JNO61" s="191"/>
      <c r="JNP61" s="191"/>
      <c r="JNQ61" s="191"/>
      <c r="JNR61" s="191"/>
      <c r="JNS61" s="191"/>
      <c r="JNT61" s="191"/>
      <c r="JNU61" s="191"/>
      <c r="JNV61" s="191"/>
      <c r="JNW61" s="191"/>
      <c r="JNX61" s="191"/>
      <c r="JNY61" s="191"/>
      <c r="JNZ61" s="191"/>
      <c r="JOA61" s="191"/>
      <c r="JOB61" s="191"/>
      <c r="JOC61" s="191"/>
      <c r="JOD61" s="191"/>
      <c r="JOE61" s="191"/>
      <c r="JOF61" s="191"/>
      <c r="JOG61" s="191"/>
      <c r="JOH61" s="191"/>
      <c r="JOI61" s="191"/>
      <c r="JOJ61" s="191"/>
      <c r="JOK61" s="191"/>
      <c r="JOL61" s="191"/>
      <c r="JOM61" s="191"/>
      <c r="JON61" s="191"/>
      <c r="JOO61" s="191"/>
      <c r="JOP61" s="191"/>
      <c r="JOQ61" s="191"/>
      <c r="JOR61" s="191"/>
      <c r="JOS61" s="191"/>
      <c r="JOT61" s="191"/>
      <c r="JOU61" s="191"/>
      <c r="JOV61" s="191"/>
      <c r="JOW61" s="191"/>
      <c r="JOX61" s="191"/>
      <c r="JOY61" s="191"/>
      <c r="JOZ61" s="191"/>
      <c r="JPA61" s="191"/>
      <c r="JPB61" s="191"/>
      <c r="JPC61" s="191"/>
      <c r="JPD61" s="191"/>
      <c r="JPE61" s="191"/>
      <c r="JPF61" s="191"/>
      <c r="JPG61" s="191"/>
      <c r="JPH61" s="191"/>
      <c r="JPI61" s="191"/>
      <c r="JPJ61" s="191"/>
      <c r="JPK61" s="191"/>
      <c r="JPL61" s="191"/>
      <c r="JPM61" s="191"/>
      <c r="JPN61" s="191"/>
      <c r="JPO61" s="191"/>
      <c r="JPP61" s="191"/>
      <c r="JPQ61" s="191"/>
      <c r="JPR61" s="191"/>
      <c r="JPS61" s="191"/>
      <c r="JPT61" s="191"/>
      <c r="JPU61" s="191"/>
      <c r="JPV61" s="191"/>
      <c r="JPW61" s="191"/>
      <c r="JPX61" s="191"/>
      <c r="JPY61" s="191"/>
      <c r="JPZ61" s="191"/>
      <c r="JQA61" s="191"/>
      <c r="JQB61" s="191"/>
      <c r="JQC61" s="191"/>
      <c r="JQD61" s="191"/>
      <c r="JQE61" s="191"/>
      <c r="JQF61" s="191"/>
      <c r="JQG61" s="191"/>
      <c r="JQH61" s="191"/>
      <c r="JQI61" s="191"/>
      <c r="JQJ61" s="191"/>
      <c r="JQK61" s="191"/>
      <c r="JQL61" s="191"/>
      <c r="JQM61" s="191"/>
      <c r="JQN61" s="191"/>
      <c r="JQO61" s="191"/>
      <c r="JQP61" s="191"/>
      <c r="JQQ61" s="191"/>
      <c r="JQR61" s="191"/>
      <c r="JQS61" s="191"/>
      <c r="JQT61" s="191"/>
      <c r="JQU61" s="191"/>
      <c r="JQV61" s="191"/>
      <c r="JQW61" s="191"/>
      <c r="JQX61" s="191"/>
      <c r="JQY61" s="191"/>
      <c r="JQZ61" s="191"/>
      <c r="JRA61" s="191"/>
      <c r="JRB61" s="191"/>
      <c r="JRC61" s="191"/>
      <c r="JRD61" s="191"/>
      <c r="JRE61" s="191"/>
      <c r="JRF61" s="191"/>
      <c r="JRG61" s="191"/>
      <c r="JRH61" s="191"/>
      <c r="JRI61" s="191"/>
      <c r="JRJ61" s="191"/>
      <c r="JRK61" s="191"/>
      <c r="JRL61" s="191"/>
      <c r="JRM61" s="191"/>
      <c r="JRN61" s="191"/>
      <c r="JRO61" s="191"/>
      <c r="JRP61" s="191"/>
      <c r="JRQ61" s="191"/>
      <c r="JRR61" s="191"/>
      <c r="JRS61" s="191"/>
      <c r="JRT61" s="191"/>
      <c r="JRU61" s="191"/>
      <c r="JRV61" s="191"/>
      <c r="JRW61" s="191"/>
      <c r="JRX61" s="191"/>
      <c r="JRY61" s="191"/>
      <c r="JRZ61" s="191"/>
      <c r="JSA61" s="191"/>
      <c r="JSB61" s="191"/>
      <c r="JSC61" s="191"/>
      <c r="JSD61" s="191"/>
      <c r="JSE61" s="191"/>
      <c r="JSF61" s="191"/>
      <c r="JSG61" s="191"/>
      <c r="JSH61" s="191"/>
      <c r="JSI61" s="191"/>
      <c r="JSJ61" s="191"/>
      <c r="JSK61" s="191"/>
      <c r="JSL61" s="191"/>
      <c r="JSM61" s="191"/>
      <c r="JSN61" s="191"/>
      <c r="JSO61" s="191"/>
      <c r="JSP61" s="191"/>
      <c r="JSQ61" s="191"/>
      <c r="JSR61" s="191"/>
      <c r="JSS61" s="191"/>
      <c r="JST61" s="191"/>
      <c r="JSU61" s="191"/>
      <c r="JSV61" s="191"/>
      <c r="JSW61" s="191"/>
      <c r="JSX61" s="191"/>
      <c r="JSY61" s="191"/>
      <c r="JSZ61" s="191"/>
      <c r="JTA61" s="191"/>
      <c r="JTB61" s="191"/>
      <c r="JTC61" s="191"/>
      <c r="JTD61" s="191"/>
      <c r="JTE61" s="191"/>
      <c r="JTF61" s="191"/>
      <c r="JTG61" s="191"/>
      <c r="JTH61" s="191"/>
      <c r="JTI61" s="191"/>
      <c r="JTJ61" s="191"/>
      <c r="JTK61" s="191"/>
      <c r="JTL61" s="191"/>
      <c r="JTM61" s="191"/>
      <c r="JTN61" s="191"/>
      <c r="JTO61" s="191"/>
      <c r="JTP61" s="191"/>
      <c r="JTQ61" s="191"/>
      <c r="JTR61" s="191"/>
      <c r="JTS61" s="191"/>
      <c r="JTT61" s="191"/>
      <c r="JTU61" s="191"/>
      <c r="JTV61" s="191"/>
      <c r="JTW61" s="191"/>
      <c r="JTX61" s="191"/>
      <c r="JTY61" s="191"/>
      <c r="JTZ61" s="191"/>
      <c r="JUA61" s="191"/>
      <c r="JUB61" s="191"/>
      <c r="JUC61" s="191"/>
      <c r="JUD61" s="191"/>
      <c r="JUE61" s="191"/>
      <c r="JUF61" s="191"/>
      <c r="JUG61" s="191"/>
      <c r="JUH61" s="191"/>
      <c r="JUI61" s="191"/>
      <c r="JUJ61" s="191"/>
      <c r="JUK61" s="191"/>
      <c r="JUL61" s="191"/>
      <c r="JUM61" s="191"/>
      <c r="JUN61" s="191"/>
      <c r="JUO61" s="191"/>
      <c r="JUP61" s="191"/>
      <c r="JUQ61" s="191"/>
      <c r="JUR61" s="191"/>
      <c r="JUS61" s="191"/>
      <c r="JUT61" s="191"/>
      <c r="JUU61" s="191"/>
      <c r="JUV61" s="191"/>
      <c r="JUW61" s="191"/>
      <c r="JUX61" s="191"/>
      <c r="JUY61" s="191"/>
      <c r="JUZ61" s="191"/>
      <c r="JVA61" s="191"/>
      <c r="JVB61" s="191"/>
      <c r="JVC61" s="191"/>
      <c r="JVD61" s="191"/>
      <c r="JVE61" s="191"/>
      <c r="JVF61" s="191"/>
      <c r="JVG61" s="191"/>
      <c r="JVH61" s="191"/>
      <c r="JVI61" s="191"/>
      <c r="JVJ61" s="191"/>
      <c r="JVK61" s="191"/>
      <c r="JVL61" s="191"/>
      <c r="JVM61" s="191"/>
      <c r="JVN61" s="191"/>
      <c r="JVO61" s="191"/>
      <c r="JVP61" s="191"/>
      <c r="JVQ61" s="191"/>
      <c r="JVR61" s="191"/>
      <c r="JVS61" s="191"/>
      <c r="JVT61" s="191"/>
      <c r="JVU61" s="191"/>
      <c r="JVV61" s="191"/>
      <c r="JVW61" s="191"/>
      <c r="JVX61" s="191"/>
      <c r="JVY61" s="191"/>
      <c r="JVZ61" s="191"/>
      <c r="JWA61" s="191"/>
      <c r="JWB61" s="191"/>
      <c r="JWC61" s="191"/>
      <c r="JWD61" s="191"/>
      <c r="JWE61" s="191"/>
      <c r="JWF61" s="191"/>
      <c r="JWG61" s="191"/>
      <c r="JWH61" s="191"/>
      <c r="JWI61" s="191"/>
      <c r="JWJ61" s="191"/>
      <c r="JWK61" s="191"/>
      <c r="JWL61" s="191"/>
      <c r="JWM61" s="191"/>
      <c r="JWN61" s="191"/>
      <c r="JWO61" s="191"/>
      <c r="JWP61" s="191"/>
      <c r="JWQ61" s="191"/>
      <c r="JWR61" s="191"/>
      <c r="JWS61" s="191"/>
      <c r="JWT61" s="191"/>
      <c r="JWU61" s="191"/>
      <c r="JWV61" s="191"/>
      <c r="JWW61" s="191"/>
      <c r="JWX61" s="191"/>
      <c r="JWY61" s="191"/>
      <c r="JWZ61" s="191"/>
      <c r="JXA61" s="191"/>
      <c r="JXB61" s="191"/>
      <c r="JXC61" s="191"/>
      <c r="JXD61" s="191"/>
      <c r="JXE61" s="191"/>
      <c r="JXF61" s="191"/>
      <c r="JXG61" s="191"/>
      <c r="JXH61" s="191"/>
      <c r="JXI61" s="191"/>
      <c r="JXJ61" s="191"/>
      <c r="JXK61" s="191"/>
      <c r="JXL61" s="191"/>
      <c r="JXM61" s="191"/>
      <c r="JXN61" s="191"/>
      <c r="JXO61" s="191"/>
      <c r="JXP61" s="191"/>
      <c r="JXQ61" s="191"/>
      <c r="JXR61" s="191"/>
      <c r="JXS61" s="191"/>
      <c r="JXT61" s="191"/>
      <c r="JXU61" s="191"/>
      <c r="JXV61" s="191"/>
      <c r="JXW61" s="191"/>
      <c r="JXX61" s="191"/>
      <c r="JXY61" s="191"/>
      <c r="JXZ61" s="191"/>
      <c r="JYA61" s="191"/>
      <c r="JYB61" s="191"/>
      <c r="JYC61" s="191"/>
      <c r="JYD61" s="191"/>
      <c r="JYE61" s="191"/>
      <c r="JYF61" s="191"/>
      <c r="JYG61" s="191"/>
      <c r="JYH61" s="191"/>
      <c r="JYI61" s="191"/>
      <c r="JYJ61" s="191"/>
      <c r="JYK61" s="191"/>
      <c r="JYL61" s="191"/>
      <c r="JYM61" s="191"/>
      <c r="JYN61" s="191"/>
      <c r="JYO61" s="191"/>
      <c r="JYP61" s="191"/>
      <c r="JYQ61" s="191"/>
      <c r="JYR61" s="191"/>
      <c r="JYS61" s="191"/>
      <c r="JYT61" s="191"/>
      <c r="JYU61" s="191"/>
      <c r="JYV61" s="191"/>
      <c r="JYW61" s="191"/>
      <c r="JYX61" s="191"/>
      <c r="JYY61" s="191"/>
      <c r="JYZ61" s="191"/>
      <c r="JZA61" s="191"/>
      <c r="JZB61" s="191"/>
      <c r="JZC61" s="191"/>
      <c r="JZD61" s="191"/>
      <c r="JZE61" s="191"/>
      <c r="JZF61" s="191"/>
      <c r="JZG61" s="191"/>
      <c r="JZH61" s="191"/>
      <c r="JZI61" s="191"/>
      <c r="JZJ61" s="191"/>
      <c r="JZK61" s="191"/>
      <c r="JZL61" s="191"/>
      <c r="JZM61" s="191"/>
      <c r="JZN61" s="191"/>
      <c r="JZO61" s="191"/>
      <c r="JZP61" s="191"/>
      <c r="JZQ61" s="191"/>
      <c r="JZR61" s="191"/>
      <c r="JZS61" s="191"/>
      <c r="JZT61" s="191"/>
      <c r="JZU61" s="191"/>
      <c r="JZV61" s="191"/>
      <c r="JZW61" s="191"/>
      <c r="JZX61" s="191"/>
      <c r="JZY61" s="191"/>
      <c r="JZZ61" s="191"/>
      <c r="KAA61" s="191"/>
      <c r="KAB61" s="191"/>
      <c r="KAC61" s="191"/>
      <c r="KAD61" s="191"/>
      <c r="KAE61" s="191"/>
      <c r="KAF61" s="191"/>
      <c r="KAG61" s="191"/>
      <c r="KAH61" s="191"/>
      <c r="KAI61" s="191"/>
      <c r="KAJ61" s="191"/>
      <c r="KAK61" s="191"/>
      <c r="KAL61" s="191"/>
      <c r="KAM61" s="191"/>
      <c r="KAN61" s="191"/>
      <c r="KAO61" s="191"/>
      <c r="KAP61" s="191"/>
      <c r="KAQ61" s="191"/>
      <c r="KAR61" s="191"/>
      <c r="KAS61" s="191"/>
      <c r="KAT61" s="191"/>
      <c r="KAU61" s="191"/>
      <c r="KAV61" s="191"/>
      <c r="KAW61" s="191"/>
      <c r="KAX61" s="191"/>
      <c r="KAY61" s="191"/>
      <c r="KAZ61" s="191"/>
      <c r="KBA61" s="191"/>
      <c r="KBB61" s="191"/>
      <c r="KBC61" s="191"/>
      <c r="KBD61" s="191"/>
      <c r="KBE61" s="191"/>
      <c r="KBF61" s="191"/>
      <c r="KBG61" s="191"/>
      <c r="KBH61" s="191"/>
      <c r="KBI61" s="191"/>
      <c r="KBJ61" s="191"/>
      <c r="KBK61" s="191"/>
      <c r="KBL61" s="191"/>
      <c r="KBM61" s="191"/>
      <c r="KBN61" s="191"/>
      <c r="KBO61" s="191"/>
      <c r="KBP61" s="191"/>
      <c r="KBQ61" s="191"/>
      <c r="KBR61" s="191"/>
      <c r="KBS61" s="191"/>
      <c r="KBT61" s="191"/>
      <c r="KBU61" s="191"/>
      <c r="KBV61" s="191"/>
      <c r="KBW61" s="191"/>
      <c r="KBX61" s="191"/>
      <c r="KBY61" s="191"/>
      <c r="KBZ61" s="191"/>
      <c r="KCA61" s="191"/>
      <c r="KCB61" s="191"/>
      <c r="KCC61" s="191"/>
      <c r="KCD61" s="191"/>
      <c r="KCE61" s="191"/>
      <c r="KCF61" s="191"/>
      <c r="KCG61" s="191"/>
      <c r="KCH61" s="191"/>
      <c r="KCI61" s="191"/>
      <c r="KCJ61" s="191"/>
      <c r="KCK61" s="191"/>
      <c r="KCL61" s="191"/>
      <c r="KCM61" s="191"/>
      <c r="KCN61" s="191"/>
      <c r="KCO61" s="191"/>
      <c r="KCP61" s="191"/>
      <c r="KCQ61" s="191"/>
      <c r="KCR61" s="191"/>
      <c r="KCS61" s="191"/>
      <c r="KCT61" s="191"/>
      <c r="KCU61" s="191"/>
      <c r="KCV61" s="191"/>
      <c r="KCW61" s="191"/>
      <c r="KCX61" s="191"/>
      <c r="KCY61" s="191"/>
      <c r="KCZ61" s="191"/>
      <c r="KDA61" s="191"/>
      <c r="KDB61" s="191"/>
      <c r="KDC61" s="191"/>
      <c r="KDD61" s="191"/>
      <c r="KDE61" s="191"/>
      <c r="KDF61" s="191"/>
      <c r="KDG61" s="191"/>
      <c r="KDH61" s="191"/>
      <c r="KDI61" s="191"/>
      <c r="KDJ61" s="191"/>
      <c r="KDK61" s="191"/>
      <c r="KDL61" s="191"/>
      <c r="KDM61" s="191"/>
      <c r="KDN61" s="191"/>
      <c r="KDO61" s="191"/>
      <c r="KDP61" s="191"/>
      <c r="KDQ61" s="191"/>
      <c r="KDR61" s="191"/>
      <c r="KDS61" s="191"/>
      <c r="KDT61" s="191"/>
      <c r="KDU61" s="191"/>
      <c r="KDV61" s="191"/>
      <c r="KDW61" s="191"/>
      <c r="KDX61" s="191"/>
      <c r="KDY61" s="191"/>
      <c r="KDZ61" s="191"/>
      <c r="KEA61" s="191"/>
      <c r="KEB61" s="191"/>
      <c r="KEC61" s="191"/>
      <c r="KED61" s="191"/>
      <c r="KEE61" s="191"/>
      <c r="KEF61" s="191"/>
      <c r="KEG61" s="191"/>
      <c r="KEH61" s="191"/>
      <c r="KEI61" s="191"/>
      <c r="KEJ61" s="191"/>
      <c r="KEK61" s="191"/>
      <c r="KEL61" s="191"/>
      <c r="KEM61" s="191"/>
      <c r="KEN61" s="191"/>
      <c r="KEO61" s="191"/>
      <c r="KEP61" s="191"/>
      <c r="KEQ61" s="191"/>
      <c r="KER61" s="191"/>
      <c r="KES61" s="191"/>
      <c r="KET61" s="191"/>
      <c r="KEU61" s="191"/>
      <c r="KEV61" s="191"/>
      <c r="KEW61" s="191"/>
      <c r="KEX61" s="191"/>
      <c r="KEY61" s="191"/>
      <c r="KEZ61" s="191"/>
      <c r="KFA61" s="191"/>
      <c r="KFB61" s="191"/>
      <c r="KFC61" s="191"/>
      <c r="KFD61" s="191"/>
      <c r="KFE61" s="191"/>
      <c r="KFF61" s="191"/>
      <c r="KFG61" s="191"/>
      <c r="KFH61" s="191"/>
      <c r="KFI61" s="191"/>
      <c r="KFJ61" s="191"/>
      <c r="KFK61" s="191"/>
      <c r="KFL61" s="191"/>
      <c r="KFM61" s="191"/>
      <c r="KFN61" s="191"/>
      <c r="KFO61" s="191"/>
      <c r="KFP61" s="191"/>
      <c r="KFQ61" s="191"/>
      <c r="KFR61" s="191"/>
      <c r="KFS61" s="191"/>
      <c r="KFT61" s="191"/>
      <c r="KFU61" s="191"/>
      <c r="KFV61" s="191"/>
      <c r="KFW61" s="191"/>
      <c r="KFX61" s="191"/>
      <c r="KFY61" s="191"/>
      <c r="KFZ61" s="191"/>
      <c r="KGA61" s="191"/>
      <c r="KGB61" s="191"/>
      <c r="KGC61" s="191"/>
      <c r="KGD61" s="191"/>
      <c r="KGE61" s="191"/>
      <c r="KGF61" s="191"/>
      <c r="KGG61" s="191"/>
      <c r="KGH61" s="191"/>
      <c r="KGI61" s="191"/>
      <c r="KGJ61" s="191"/>
      <c r="KGK61" s="191"/>
      <c r="KGL61" s="191"/>
      <c r="KGM61" s="191"/>
      <c r="KGN61" s="191"/>
      <c r="KGO61" s="191"/>
      <c r="KGP61" s="191"/>
      <c r="KGQ61" s="191"/>
      <c r="KGR61" s="191"/>
      <c r="KGS61" s="191"/>
      <c r="KGT61" s="191"/>
      <c r="KGU61" s="191"/>
      <c r="KGV61" s="191"/>
      <c r="KGW61" s="191"/>
      <c r="KGX61" s="191"/>
      <c r="KGY61" s="191"/>
      <c r="KGZ61" s="191"/>
      <c r="KHA61" s="191"/>
      <c r="KHB61" s="191"/>
      <c r="KHC61" s="191"/>
      <c r="KHD61" s="191"/>
      <c r="KHE61" s="191"/>
      <c r="KHF61" s="191"/>
      <c r="KHG61" s="191"/>
      <c r="KHH61" s="191"/>
      <c r="KHI61" s="191"/>
      <c r="KHJ61" s="191"/>
      <c r="KHK61" s="191"/>
      <c r="KHL61" s="191"/>
      <c r="KHM61" s="191"/>
      <c r="KHN61" s="191"/>
      <c r="KHO61" s="191"/>
      <c r="KHP61" s="191"/>
      <c r="KHQ61" s="191"/>
      <c r="KHR61" s="191"/>
      <c r="KHS61" s="191"/>
      <c r="KHT61" s="191"/>
      <c r="KHU61" s="191"/>
      <c r="KHV61" s="191"/>
      <c r="KHW61" s="191"/>
      <c r="KHX61" s="191"/>
      <c r="KHY61" s="191"/>
      <c r="KHZ61" s="191"/>
      <c r="KIA61" s="191"/>
      <c r="KIB61" s="191"/>
      <c r="KIC61" s="191"/>
      <c r="KID61" s="191"/>
      <c r="KIE61" s="191"/>
      <c r="KIF61" s="191"/>
      <c r="KIG61" s="191"/>
      <c r="KIH61" s="191"/>
      <c r="KII61" s="191"/>
      <c r="KIJ61" s="191"/>
      <c r="KIK61" s="191"/>
      <c r="KIL61" s="191"/>
      <c r="KIM61" s="191"/>
      <c r="KIN61" s="191"/>
      <c r="KIO61" s="191"/>
      <c r="KIP61" s="191"/>
      <c r="KIQ61" s="191"/>
      <c r="KIR61" s="191"/>
      <c r="KIS61" s="191"/>
      <c r="KIT61" s="191"/>
      <c r="KIU61" s="191"/>
      <c r="KIV61" s="191"/>
      <c r="KIW61" s="191"/>
      <c r="KIX61" s="191"/>
      <c r="KIY61" s="191"/>
      <c r="KIZ61" s="191"/>
      <c r="KJA61" s="191"/>
      <c r="KJB61" s="191"/>
      <c r="KJC61" s="191"/>
      <c r="KJD61" s="191"/>
      <c r="KJE61" s="191"/>
      <c r="KJF61" s="191"/>
      <c r="KJG61" s="191"/>
      <c r="KJH61" s="191"/>
      <c r="KJI61" s="191"/>
      <c r="KJJ61" s="191"/>
      <c r="KJK61" s="191"/>
      <c r="KJL61" s="191"/>
      <c r="KJM61" s="191"/>
      <c r="KJN61" s="191"/>
      <c r="KJO61" s="191"/>
      <c r="KJP61" s="191"/>
      <c r="KJQ61" s="191"/>
      <c r="KJR61" s="191"/>
      <c r="KJS61" s="191"/>
      <c r="KJT61" s="191"/>
      <c r="KJU61" s="191"/>
      <c r="KJV61" s="191"/>
      <c r="KJW61" s="191"/>
      <c r="KJX61" s="191"/>
      <c r="KJY61" s="191"/>
      <c r="KJZ61" s="191"/>
      <c r="KKA61" s="191"/>
      <c r="KKB61" s="191"/>
      <c r="KKC61" s="191"/>
      <c r="KKD61" s="191"/>
      <c r="KKE61" s="191"/>
      <c r="KKF61" s="191"/>
      <c r="KKG61" s="191"/>
      <c r="KKH61" s="191"/>
      <c r="KKI61" s="191"/>
      <c r="KKJ61" s="191"/>
      <c r="KKK61" s="191"/>
      <c r="KKL61" s="191"/>
      <c r="KKM61" s="191"/>
      <c r="KKN61" s="191"/>
      <c r="KKO61" s="191"/>
      <c r="KKP61" s="191"/>
      <c r="KKQ61" s="191"/>
      <c r="KKR61" s="191"/>
      <c r="KKS61" s="191"/>
      <c r="KKT61" s="191"/>
      <c r="KKU61" s="191"/>
      <c r="KKV61" s="191"/>
      <c r="KKW61" s="191"/>
      <c r="KKX61" s="191"/>
      <c r="KKY61" s="191"/>
      <c r="KKZ61" s="191"/>
      <c r="KLA61" s="191"/>
      <c r="KLB61" s="191"/>
      <c r="KLC61" s="191"/>
      <c r="KLD61" s="191"/>
      <c r="KLE61" s="191"/>
      <c r="KLF61" s="191"/>
      <c r="KLG61" s="191"/>
      <c r="KLH61" s="191"/>
      <c r="KLI61" s="191"/>
      <c r="KLJ61" s="191"/>
      <c r="KLK61" s="191"/>
      <c r="KLL61" s="191"/>
      <c r="KLM61" s="191"/>
      <c r="KLN61" s="191"/>
      <c r="KLO61" s="191"/>
      <c r="KLP61" s="191"/>
      <c r="KLQ61" s="191"/>
      <c r="KLR61" s="191"/>
      <c r="KLS61" s="191"/>
      <c r="KLT61" s="191"/>
      <c r="KLU61" s="191"/>
      <c r="KLV61" s="191"/>
      <c r="KLW61" s="191"/>
      <c r="KLX61" s="191"/>
      <c r="KLY61" s="191"/>
      <c r="KLZ61" s="191"/>
      <c r="KMA61" s="191"/>
      <c r="KMB61" s="191"/>
      <c r="KMC61" s="191"/>
      <c r="KMD61" s="191"/>
      <c r="KME61" s="191"/>
      <c r="KMF61" s="191"/>
      <c r="KMG61" s="191"/>
      <c r="KMH61" s="191"/>
      <c r="KMI61" s="191"/>
      <c r="KMJ61" s="191"/>
      <c r="KMK61" s="191"/>
      <c r="KML61" s="191"/>
      <c r="KMM61" s="191"/>
      <c r="KMN61" s="191"/>
      <c r="KMO61" s="191"/>
      <c r="KMP61" s="191"/>
      <c r="KMQ61" s="191"/>
      <c r="KMR61" s="191"/>
      <c r="KMS61" s="191"/>
      <c r="KMT61" s="191"/>
      <c r="KMU61" s="191"/>
      <c r="KMV61" s="191"/>
      <c r="KMW61" s="191"/>
      <c r="KMX61" s="191"/>
      <c r="KMY61" s="191"/>
      <c r="KMZ61" s="191"/>
      <c r="KNA61" s="191"/>
      <c r="KNB61" s="191"/>
      <c r="KNC61" s="191"/>
      <c r="KND61" s="191"/>
      <c r="KNE61" s="191"/>
      <c r="KNF61" s="191"/>
      <c r="KNG61" s="191"/>
      <c r="KNH61" s="191"/>
      <c r="KNI61" s="191"/>
      <c r="KNJ61" s="191"/>
      <c r="KNK61" s="191"/>
      <c r="KNL61" s="191"/>
      <c r="KNM61" s="191"/>
      <c r="KNN61" s="191"/>
      <c r="KNO61" s="191"/>
      <c r="KNP61" s="191"/>
      <c r="KNQ61" s="191"/>
      <c r="KNR61" s="191"/>
      <c r="KNS61" s="191"/>
      <c r="KNT61" s="191"/>
      <c r="KNU61" s="191"/>
      <c r="KNV61" s="191"/>
      <c r="KNW61" s="191"/>
      <c r="KNX61" s="191"/>
      <c r="KNY61" s="191"/>
      <c r="KNZ61" s="191"/>
      <c r="KOA61" s="191"/>
      <c r="KOB61" s="191"/>
      <c r="KOC61" s="191"/>
      <c r="KOD61" s="191"/>
      <c r="KOE61" s="191"/>
      <c r="KOF61" s="191"/>
      <c r="KOG61" s="191"/>
      <c r="KOH61" s="191"/>
      <c r="KOI61" s="191"/>
      <c r="KOJ61" s="191"/>
      <c r="KOK61" s="191"/>
      <c r="KOL61" s="191"/>
      <c r="KOM61" s="191"/>
      <c r="KON61" s="191"/>
      <c r="KOO61" s="191"/>
      <c r="KOP61" s="191"/>
      <c r="KOQ61" s="191"/>
      <c r="KOR61" s="191"/>
      <c r="KOS61" s="191"/>
      <c r="KOT61" s="191"/>
      <c r="KOU61" s="191"/>
      <c r="KOV61" s="191"/>
      <c r="KOW61" s="191"/>
      <c r="KOX61" s="191"/>
      <c r="KOY61" s="191"/>
      <c r="KOZ61" s="191"/>
      <c r="KPA61" s="191"/>
      <c r="KPB61" s="191"/>
      <c r="KPC61" s="191"/>
      <c r="KPD61" s="191"/>
      <c r="KPE61" s="191"/>
      <c r="KPF61" s="191"/>
      <c r="KPG61" s="191"/>
      <c r="KPH61" s="191"/>
      <c r="KPI61" s="191"/>
      <c r="KPJ61" s="191"/>
      <c r="KPK61" s="191"/>
      <c r="KPL61" s="191"/>
      <c r="KPM61" s="191"/>
      <c r="KPN61" s="191"/>
      <c r="KPO61" s="191"/>
      <c r="KPP61" s="191"/>
      <c r="KPQ61" s="191"/>
      <c r="KPR61" s="191"/>
      <c r="KPS61" s="191"/>
      <c r="KPT61" s="191"/>
      <c r="KPU61" s="191"/>
      <c r="KPV61" s="191"/>
      <c r="KPW61" s="191"/>
      <c r="KPX61" s="191"/>
      <c r="KPY61" s="191"/>
      <c r="KPZ61" s="191"/>
      <c r="KQA61" s="191"/>
      <c r="KQB61" s="191"/>
      <c r="KQC61" s="191"/>
      <c r="KQD61" s="191"/>
      <c r="KQE61" s="191"/>
      <c r="KQF61" s="191"/>
      <c r="KQG61" s="191"/>
      <c r="KQH61" s="191"/>
      <c r="KQI61" s="191"/>
      <c r="KQJ61" s="191"/>
      <c r="KQK61" s="191"/>
      <c r="KQL61" s="191"/>
      <c r="KQM61" s="191"/>
      <c r="KQN61" s="191"/>
      <c r="KQO61" s="191"/>
      <c r="KQP61" s="191"/>
      <c r="KQQ61" s="191"/>
      <c r="KQR61" s="191"/>
      <c r="KQS61" s="191"/>
      <c r="KQT61" s="191"/>
      <c r="KQU61" s="191"/>
      <c r="KQV61" s="191"/>
      <c r="KQW61" s="191"/>
      <c r="KQX61" s="191"/>
      <c r="KQY61" s="191"/>
      <c r="KQZ61" s="191"/>
      <c r="KRA61" s="191"/>
      <c r="KRB61" s="191"/>
      <c r="KRC61" s="191"/>
      <c r="KRD61" s="191"/>
      <c r="KRE61" s="191"/>
      <c r="KRF61" s="191"/>
      <c r="KRG61" s="191"/>
      <c r="KRH61" s="191"/>
      <c r="KRI61" s="191"/>
      <c r="KRJ61" s="191"/>
      <c r="KRK61" s="191"/>
      <c r="KRL61" s="191"/>
      <c r="KRM61" s="191"/>
      <c r="KRN61" s="191"/>
      <c r="KRO61" s="191"/>
      <c r="KRP61" s="191"/>
      <c r="KRQ61" s="191"/>
      <c r="KRR61" s="191"/>
      <c r="KRS61" s="191"/>
      <c r="KRT61" s="191"/>
      <c r="KRU61" s="191"/>
      <c r="KRV61" s="191"/>
      <c r="KRW61" s="191"/>
      <c r="KRX61" s="191"/>
      <c r="KRY61" s="191"/>
      <c r="KRZ61" s="191"/>
      <c r="KSA61" s="191"/>
      <c r="KSB61" s="191"/>
      <c r="KSC61" s="191"/>
      <c r="KSD61" s="191"/>
      <c r="KSE61" s="191"/>
      <c r="KSF61" s="191"/>
      <c r="KSG61" s="191"/>
      <c r="KSH61" s="191"/>
      <c r="KSI61" s="191"/>
      <c r="KSJ61" s="191"/>
      <c r="KSK61" s="191"/>
      <c r="KSL61" s="191"/>
      <c r="KSM61" s="191"/>
      <c r="KSN61" s="191"/>
      <c r="KSO61" s="191"/>
      <c r="KSP61" s="191"/>
      <c r="KSQ61" s="191"/>
      <c r="KSR61" s="191"/>
      <c r="KSS61" s="191"/>
      <c r="KST61" s="191"/>
      <c r="KSU61" s="191"/>
      <c r="KSV61" s="191"/>
      <c r="KSW61" s="191"/>
      <c r="KSX61" s="191"/>
      <c r="KSY61" s="191"/>
      <c r="KSZ61" s="191"/>
      <c r="KTA61" s="191"/>
      <c r="KTB61" s="191"/>
      <c r="KTC61" s="191"/>
      <c r="KTD61" s="191"/>
      <c r="KTE61" s="191"/>
      <c r="KTF61" s="191"/>
      <c r="KTG61" s="191"/>
      <c r="KTH61" s="191"/>
      <c r="KTI61" s="191"/>
      <c r="KTJ61" s="191"/>
      <c r="KTK61" s="191"/>
      <c r="KTL61" s="191"/>
      <c r="KTM61" s="191"/>
      <c r="KTN61" s="191"/>
      <c r="KTO61" s="191"/>
      <c r="KTP61" s="191"/>
      <c r="KTQ61" s="191"/>
      <c r="KTR61" s="191"/>
      <c r="KTS61" s="191"/>
      <c r="KTT61" s="191"/>
      <c r="KTU61" s="191"/>
      <c r="KTV61" s="191"/>
      <c r="KTW61" s="191"/>
      <c r="KTX61" s="191"/>
      <c r="KTY61" s="191"/>
      <c r="KTZ61" s="191"/>
      <c r="KUA61" s="191"/>
      <c r="KUB61" s="191"/>
      <c r="KUC61" s="191"/>
      <c r="KUD61" s="191"/>
      <c r="KUE61" s="191"/>
      <c r="KUF61" s="191"/>
      <c r="KUG61" s="191"/>
      <c r="KUH61" s="191"/>
      <c r="KUI61" s="191"/>
      <c r="KUJ61" s="191"/>
      <c r="KUK61" s="191"/>
      <c r="KUL61" s="191"/>
      <c r="KUM61" s="191"/>
      <c r="KUN61" s="191"/>
      <c r="KUO61" s="191"/>
      <c r="KUP61" s="191"/>
      <c r="KUQ61" s="191"/>
      <c r="KUR61" s="191"/>
      <c r="KUS61" s="191"/>
      <c r="KUT61" s="191"/>
      <c r="KUU61" s="191"/>
      <c r="KUV61" s="191"/>
      <c r="KUW61" s="191"/>
      <c r="KUX61" s="191"/>
      <c r="KUY61" s="191"/>
      <c r="KUZ61" s="191"/>
      <c r="KVA61" s="191"/>
      <c r="KVB61" s="191"/>
      <c r="KVC61" s="191"/>
      <c r="KVD61" s="191"/>
      <c r="KVE61" s="191"/>
      <c r="KVF61" s="191"/>
      <c r="KVG61" s="191"/>
      <c r="KVH61" s="191"/>
      <c r="KVI61" s="191"/>
      <c r="KVJ61" s="191"/>
      <c r="KVK61" s="191"/>
      <c r="KVL61" s="191"/>
      <c r="KVM61" s="191"/>
      <c r="KVN61" s="191"/>
      <c r="KVO61" s="191"/>
      <c r="KVP61" s="191"/>
      <c r="KVQ61" s="191"/>
      <c r="KVR61" s="191"/>
      <c r="KVS61" s="191"/>
      <c r="KVT61" s="191"/>
      <c r="KVU61" s="191"/>
      <c r="KVV61" s="191"/>
      <c r="KVW61" s="191"/>
      <c r="KVX61" s="191"/>
      <c r="KVY61" s="191"/>
      <c r="KVZ61" s="191"/>
      <c r="KWA61" s="191"/>
      <c r="KWB61" s="191"/>
      <c r="KWC61" s="191"/>
      <c r="KWD61" s="191"/>
      <c r="KWE61" s="191"/>
      <c r="KWF61" s="191"/>
      <c r="KWG61" s="191"/>
      <c r="KWH61" s="191"/>
      <c r="KWI61" s="191"/>
      <c r="KWJ61" s="191"/>
      <c r="KWK61" s="191"/>
      <c r="KWL61" s="191"/>
      <c r="KWM61" s="191"/>
      <c r="KWN61" s="191"/>
      <c r="KWO61" s="191"/>
      <c r="KWP61" s="191"/>
      <c r="KWQ61" s="191"/>
      <c r="KWR61" s="191"/>
      <c r="KWS61" s="191"/>
      <c r="KWT61" s="191"/>
      <c r="KWU61" s="191"/>
      <c r="KWV61" s="191"/>
      <c r="KWW61" s="191"/>
      <c r="KWX61" s="191"/>
      <c r="KWY61" s="191"/>
      <c r="KWZ61" s="191"/>
      <c r="KXA61" s="191"/>
      <c r="KXB61" s="191"/>
      <c r="KXC61" s="191"/>
      <c r="KXD61" s="191"/>
      <c r="KXE61" s="191"/>
      <c r="KXF61" s="191"/>
      <c r="KXG61" s="191"/>
      <c r="KXH61" s="191"/>
      <c r="KXI61" s="191"/>
      <c r="KXJ61" s="191"/>
      <c r="KXK61" s="191"/>
      <c r="KXL61" s="191"/>
      <c r="KXM61" s="191"/>
      <c r="KXN61" s="191"/>
      <c r="KXO61" s="191"/>
      <c r="KXP61" s="191"/>
      <c r="KXQ61" s="191"/>
      <c r="KXR61" s="191"/>
      <c r="KXS61" s="191"/>
      <c r="KXT61" s="191"/>
      <c r="KXU61" s="191"/>
      <c r="KXV61" s="191"/>
      <c r="KXW61" s="191"/>
      <c r="KXX61" s="191"/>
      <c r="KXY61" s="191"/>
      <c r="KXZ61" s="191"/>
      <c r="KYA61" s="191"/>
      <c r="KYB61" s="191"/>
      <c r="KYC61" s="191"/>
      <c r="KYD61" s="191"/>
      <c r="KYE61" s="191"/>
      <c r="KYF61" s="191"/>
      <c r="KYG61" s="191"/>
      <c r="KYH61" s="191"/>
      <c r="KYI61" s="191"/>
      <c r="KYJ61" s="191"/>
      <c r="KYK61" s="191"/>
      <c r="KYL61" s="191"/>
      <c r="KYM61" s="191"/>
      <c r="KYN61" s="191"/>
      <c r="KYO61" s="191"/>
      <c r="KYP61" s="191"/>
      <c r="KYQ61" s="191"/>
      <c r="KYR61" s="191"/>
      <c r="KYS61" s="191"/>
      <c r="KYT61" s="191"/>
      <c r="KYU61" s="191"/>
      <c r="KYV61" s="191"/>
      <c r="KYW61" s="191"/>
      <c r="KYX61" s="191"/>
      <c r="KYY61" s="191"/>
      <c r="KYZ61" s="191"/>
      <c r="KZA61" s="191"/>
      <c r="KZB61" s="191"/>
      <c r="KZC61" s="191"/>
      <c r="KZD61" s="191"/>
      <c r="KZE61" s="191"/>
      <c r="KZF61" s="191"/>
      <c r="KZG61" s="191"/>
      <c r="KZH61" s="191"/>
      <c r="KZI61" s="191"/>
      <c r="KZJ61" s="191"/>
      <c r="KZK61" s="191"/>
      <c r="KZL61" s="191"/>
      <c r="KZM61" s="191"/>
      <c r="KZN61" s="191"/>
      <c r="KZO61" s="191"/>
      <c r="KZP61" s="191"/>
      <c r="KZQ61" s="191"/>
      <c r="KZR61" s="191"/>
      <c r="KZS61" s="191"/>
      <c r="KZT61" s="191"/>
      <c r="KZU61" s="191"/>
      <c r="KZV61" s="191"/>
      <c r="KZW61" s="191"/>
      <c r="KZX61" s="191"/>
      <c r="KZY61" s="191"/>
      <c r="KZZ61" s="191"/>
      <c r="LAA61" s="191"/>
      <c r="LAB61" s="191"/>
      <c r="LAC61" s="191"/>
      <c r="LAD61" s="191"/>
      <c r="LAE61" s="191"/>
      <c r="LAF61" s="191"/>
      <c r="LAG61" s="191"/>
      <c r="LAH61" s="191"/>
      <c r="LAI61" s="191"/>
      <c r="LAJ61" s="191"/>
      <c r="LAK61" s="191"/>
      <c r="LAL61" s="191"/>
      <c r="LAM61" s="191"/>
      <c r="LAN61" s="191"/>
      <c r="LAO61" s="191"/>
      <c r="LAP61" s="191"/>
      <c r="LAQ61" s="191"/>
      <c r="LAR61" s="191"/>
      <c r="LAS61" s="191"/>
      <c r="LAT61" s="191"/>
      <c r="LAU61" s="191"/>
      <c r="LAV61" s="191"/>
      <c r="LAW61" s="191"/>
      <c r="LAX61" s="191"/>
      <c r="LAY61" s="191"/>
      <c r="LAZ61" s="191"/>
      <c r="LBA61" s="191"/>
      <c r="LBB61" s="191"/>
      <c r="LBC61" s="191"/>
      <c r="LBD61" s="191"/>
      <c r="LBE61" s="191"/>
      <c r="LBF61" s="191"/>
      <c r="LBG61" s="191"/>
      <c r="LBH61" s="191"/>
      <c r="LBI61" s="191"/>
      <c r="LBJ61" s="191"/>
      <c r="LBK61" s="191"/>
      <c r="LBL61" s="191"/>
      <c r="LBM61" s="191"/>
      <c r="LBN61" s="191"/>
      <c r="LBO61" s="191"/>
      <c r="LBP61" s="191"/>
      <c r="LBQ61" s="191"/>
      <c r="LBR61" s="191"/>
      <c r="LBS61" s="191"/>
      <c r="LBT61" s="191"/>
      <c r="LBU61" s="191"/>
      <c r="LBV61" s="191"/>
      <c r="LBW61" s="191"/>
      <c r="LBX61" s="191"/>
      <c r="LBY61" s="191"/>
      <c r="LBZ61" s="191"/>
      <c r="LCA61" s="191"/>
      <c r="LCB61" s="191"/>
      <c r="LCC61" s="191"/>
      <c r="LCD61" s="191"/>
      <c r="LCE61" s="191"/>
      <c r="LCF61" s="191"/>
      <c r="LCG61" s="191"/>
      <c r="LCH61" s="191"/>
      <c r="LCI61" s="191"/>
      <c r="LCJ61" s="191"/>
      <c r="LCK61" s="191"/>
      <c r="LCL61" s="191"/>
      <c r="LCM61" s="191"/>
      <c r="LCN61" s="191"/>
      <c r="LCO61" s="191"/>
      <c r="LCP61" s="191"/>
      <c r="LCQ61" s="191"/>
      <c r="LCR61" s="191"/>
      <c r="LCS61" s="191"/>
      <c r="LCT61" s="191"/>
      <c r="LCU61" s="191"/>
      <c r="LCV61" s="191"/>
      <c r="LCW61" s="191"/>
      <c r="LCX61" s="191"/>
      <c r="LCY61" s="191"/>
      <c r="LCZ61" s="191"/>
      <c r="LDA61" s="191"/>
      <c r="LDB61" s="191"/>
      <c r="LDC61" s="191"/>
      <c r="LDD61" s="191"/>
      <c r="LDE61" s="191"/>
      <c r="LDF61" s="191"/>
      <c r="LDG61" s="191"/>
      <c r="LDH61" s="191"/>
      <c r="LDI61" s="191"/>
      <c r="LDJ61" s="191"/>
      <c r="LDK61" s="191"/>
      <c r="LDL61" s="191"/>
      <c r="LDM61" s="191"/>
      <c r="LDN61" s="191"/>
      <c r="LDO61" s="191"/>
      <c r="LDP61" s="191"/>
      <c r="LDQ61" s="191"/>
      <c r="LDR61" s="191"/>
      <c r="LDS61" s="191"/>
      <c r="LDT61" s="191"/>
      <c r="LDU61" s="191"/>
      <c r="LDV61" s="191"/>
      <c r="LDW61" s="191"/>
      <c r="LDX61" s="191"/>
      <c r="LDY61" s="191"/>
      <c r="LDZ61" s="191"/>
      <c r="LEA61" s="191"/>
      <c r="LEB61" s="191"/>
      <c r="LEC61" s="191"/>
      <c r="LED61" s="191"/>
      <c r="LEE61" s="191"/>
      <c r="LEF61" s="191"/>
      <c r="LEG61" s="191"/>
      <c r="LEH61" s="191"/>
      <c r="LEI61" s="191"/>
      <c r="LEJ61" s="191"/>
      <c r="LEK61" s="191"/>
      <c r="LEL61" s="191"/>
      <c r="LEM61" s="191"/>
      <c r="LEN61" s="191"/>
      <c r="LEO61" s="191"/>
      <c r="LEP61" s="191"/>
      <c r="LEQ61" s="191"/>
      <c r="LER61" s="191"/>
      <c r="LES61" s="191"/>
      <c r="LET61" s="191"/>
      <c r="LEU61" s="191"/>
      <c r="LEV61" s="191"/>
      <c r="LEW61" s="191"/>
      <c r="LEX61" s="191"/>
      <c r="LEY61" s="191"/>
      <c r="LEZ61" s="191"/>
      <c r="LFA61" s="191"/>
      <c r="LFB61" s="191"/>
      <c r="LFC61" s="191"/>
      <c r="LFD61" s="191"/>
      <c r="LFE61" s="191"/>
      <c r="LFF61" s="191"/>
      <c r="LFG61" s="191"/>
      <c r="LFH61" s="191"/>
      <c r="LFI61" s="191"/>
      <c r="LFJ61" s="191"/>
      <c r="LFK61" s="191"/>
      <c r="LFL61" s="191"/>
      <c r="LFM61" s="191"/>
      <c r="LFN61" s="191"/>
      <c r="LFO61" s="191"/>
      <c r="LFP61" s="191"/>
      <c r="LFQ61" s="191"/>
      <c r="LFR61" s="191"/>
      <c r="LFS61" s="191"/>
      <c r="LFT61" s="191"/>
      <c r="LFU61" s="191"/>
      <c r="LFV61" s="191"/>
      <c r="LFW61" s="191"/>
      <c r="LFX61" s="191"/>
      <c r="LFY61" s="191"/>
      <c r="LFZ61" s="191"/>
      <c r="LGA61" s="191"/>
      <c r="LGB61" s="191"/>
      <c r="LGC61" s="191"/>
      <c r="LGD61" s="191"/>
      <c r="LGE61" s="191"/>
      <c r="LGF61" s="191"/>
      <c r="LGG61" s="191"/>
      <c r="LGH61" s="191"/>
      <c r="LGI61" s="191"/>
      <c r="LGJ61" s="191"/>
      <c r="LGK61" s="191"/>
      <c r="LGL61" s="191"/>
      <c r="LGM61" s="191"/>
      <c r="LGN61" s="191"/>
      <c r="LGO61" s="191"/>
      <c r="LGP61" s="191"/>
      <c r="LGQ61" s="191"/>
      <c r="LGR61" s="191"/>
      <c r="LGS61" s="191"/>
      <c r="LGT61" s="191"/>
      <c r="LGU61" s="191"/>
      <c r="LGV61" s="191"/>
      <c r="LGW61" s="191"/>
      <c r="LGX61" s="191"/>
      <c r="LGY61" s="191"/>
      <c r="LGZ61" s="191"/>
      <c r="LHA61" s="191"/>
      <c r="LHB61" s="191"/>
      <c r="LHC61" s="191"/>
      <c r="LHD61" s="191"/>
      <c r="LHE61" s="191"/>
      <c r="LHF61" s="191"/>
      <c r="LHG61" s="191"/>
      <c r="LHH61" s="191"/>
      <c r="LHI61" s="191"/>
      <c r="LHJ61" s="191"/>
      <c r="LHK61" s="191"/>
      <c r="LHL61" s="191"/>
      <c r="LHM61" s="191"/>
      <c r="LHN61" s="191"/>
      <c r="LHO61" s="191"/>
      <c r="LHP61" s="191"/>
      <c r="LHQ61" s="191"/>
      <c r="LHR61" s="191"/>
      <c r="LHS61" s="191"/>
      <c r="LHT61" s="191"/>
      <c r="LHU61" s="191"/>
      <c r="LHV61" s="191"/>
      <c r="LHW61" s="191"/>
      <c r="LHX61" s="191"/>
      <c r="LHY61" s="191"/>
      <c r="LHZ61" s="191"/>
      <c r="LIA61" s="191"/>
      <c r="LIB61" s="191"/>
      <c r="LIC61" s="191"/>
      <c r="LID61" s="191"/>
      <c r="LIE61" s="191"/>
      <c r="LIF61" s="191"/>
      <c r="LIG61" s="191"/>
      <c r="LIH61" s="191"/>
      <c r="LII61" s="191"/>
      <c r="LIJ61" s="191"/>
      <c r="LIK61" s="191"/>
      <c r="LIL61" s="191"/>
      <c r="LIM61" s="191"/>
      <c r="LIN61" s="191"/>
      <c r="LIO61" s="191"/>
      <c r="LIP61" s="191"/>
      <c r="LIQ61" s="191"/>
      <c r="LIR61" s="191"/>
      <c r="LIS61" s="191"/>
      <c r="LIT61" s="191"/>
      <c r="LIU61" s="191"/>
      <c r="LIV61" s="191"/>
      <c r="LIW61" s="191"/>
      <c r="LIX61" s="191"/>
      <c r="LIY61" s="191"/>
      <c r="LIZ61" s="191"/>
      <c r="LJA61" s="191"/>
      <c r="LJB61" s="191"/>
      <c r="LJC61" s="191"/>
      <c r="LJD61" s="191"/>
      <c r="LJE61" s="191"/>
      <c r="LJF61" s="191"/>
      <c r="LJG61" s="191"/>
      <c r="LJH61" s="191"/>
      <c r="LJI61" s="191"/>
      <c r="LJJ61" s="191"/>
      <c r="LJK61" s="191"/>
      <c r="LJL61" s="191"/>
      <c r="LJM61" s="191"/>
      <c r="LJN61" s="191"/>
      <c r="LJO61" s="191"/>
      <c r="LJP61" s="191"/>
      <c r="LJQ61" s="191"/>
      <c r="LJR61" s="191"/>
      <c r="LJS61" s="191"/>
      <c r="LJT61" s="191"/>
      <c r="LJU61" s="191"/>
      <c r="LJV61" s="191"/>
      <c r="LJW61" s="191"/>
      <c r="LJX61" s="191"/>
      <c r="LJY61" s="191"/>
      <c r="LJZ61" s="191"/>
      <c r="LKA61" s="191"/>
      <c r="LKB61" s="191"/>
      <c r="LKC61" s="191"/>
      <c r="LKD61" s="191"/>
      <c r="LKE61" s="191"/>
      <c r="LKF61" s="191"/>
      <c r="LKG61" s="191"/>
      <c r="LKH61" s="191"/>
      <c r="LKI61" s="191"/>
      <c r="LKJ61" s="191"/>
      <c r="LKK61" s="191"/>
      <c r="LKL61" s="191"/>
      <c r="LKM61" s="191"/>
      <c r="LKN61" s="191"/>
      <c r="LKO61" s="191"/>
      <c r="LKP61" s="191"/>
      <c r="LKQ61" s="191"/>
      <c r="LKR61" s="191"/>
      <c r="LKS61" s="191"/>
      <c r="LKT61" s="191"/>
      <c r="LKU61" s="191"/>
      <c r="LKV61" s="191"/>
      <c r="LKW61" s="191"/>
      <c r="LKX61" s="191"/>
      <c r="LKY61" s="191"/>
      <c r="LKZ61" s="191"/>
      <c r="LLA61" s="191"/>
      <c r="LLB61" s="191"/>
      <c r="LLC61" s="191"/>
      <c r="LLD61" s="191"/>
      <c r="LLE61" s="191"/>
      <c r="LLF61" s="191"/>
      <c r="LLG61" s="191"/>
      <c r="LLH61" s="191"/>
      <c r="LLI61" s="191"/>
      <c r="LLJ61" s="191"/>
      <c r="LLK61" s="191"/>
      <c r="LLL61" s="191"/>
      <c r="LLM61" s="191"/>
      <c r="LLN61" s="191"/>
      <c r="LLO61" s="191"/>
      <c r="LLP61" s="191"/>
      <c r="LLQ61" s="191"/>
      <c r="LLR61" s="191"/>
      <c r="LLS61" s="191"/>
      <c r="LLT61" s="191"/>
      <c r="LLU61" s="191"/>
      <c r="LLV61" s="191"/>
      <c r="LLW61" s="191"/>
      <c r="LLX61" s="191"/>
      <c r="LLY61" s="191"/>
      <c r="LLZ61" s="191"/>
      <c r="LMA61" s="191"/>
      <c r="LMB61" s="191"/>
      <c r="LMC61" s="191"/>
      <c r="LMD61" s="191"/>
      <c r="LME61" s="191"/>
      <c r="LMF61" s="191"/>
      <c r="LMG61" s="191"/>
      <c r="LMH61" s="191"/>
      <c r="LMI61" s="191"/>
      <c r="LMJ61" s="191"/>
      <c r="LMK61" s="191"/>
      <c r="LML61" s="191"/>
      <c r="LMM61" s="191"/>
      <c r="LMN61" s="191"/>
      <c r="LMO61" s="191"/>
      <c r="LMP61" s="191"/>
      <c r="LMQ61" s="191"/>
      <c r="LMR61" s="191"/>
      <c r="LMS61" s="191"/>
      <c r="LMT61" s="191"/>
      <c r="LMU61" s="191"/>
      <c r="LMV61" s="191"/>
      <c r="LMW61" s="191"/>
      <c r="LMX61" s="191"/>
      <c r="LMY61" s="191"/>
      <c r="LMZ61" s="191"/>
      <c r="LNA61" s="191"/>
      <c r="LNB61" s="191"/>
      <c r="LNC61" s="191"/>
      <c r="LND61" s="191"/>
      <c r="LNE61" s="191"/>
      <c r="LNF61" s="191"/>
      <c r="LNG61" s="191"/>
      <c r="LNH61" s="191"/>
      <c r="LNI61" s="191"/>
      <c r="LNJ61" s="191"/>
      <c r="LNK61" s="191"/>
      <c r="LNL61" s="191"/>
      <c r="LNM61" s="191"/>
      <c r="LNN61" s="191"/>
      <c r="LNO61" s="191"/>
      <c r="LNP61" s="191"/>
      <c r="LNQ61" s="191"/>
      <c r="LNR61" s="191"/>
      <c r="LNS61" s="191"/>
      <c r="LNT61" s="191"/>
      <c r="LNU61" s="191"/>
      <c r="LNV61" s="191"/>
      <c r="LNW61" s="191"/>
      <c r="LNX61" s="191"/>
      <c r="LNY61" s="191"/>
      <c r="LNZ61" s="191"/>
      <c r="LOA61" s="191"/>
      <c r="LOB61" s="191"/>
      <c r="LOC61" s="191"/>
      <c r="LOD61" s="191"/>
      <c r="LOE61" s="191"/>
      <c r="LOF61" s="191"/>
      <c r="LOG61" s="191"/>
      <c r="LOH61" s="191"/>
      <c r="LOI61" s="191"/>
      <c r="LOJ61" s="191"/>
      <c r="LOK61" s="191"/>
      <c r="LOL61" s="191"/>
      <c r="LOM61" s="191"/>
      <c r="LON61" s="191"/>
      <c r="LOO61" s="191"/>
      <c r="LOP61" s="191"/>
      <c r="LOQ61" s="191"/>
      <c r="LOR61" s="191"/>
      <c r="LOS61" s="191"/>
      <c r="LOT61" s="191"/>
      <c r="LOU61" s="191"/>
      <c r="LOV61" s="191"/>
      <c r="LOW61" s="191"/>
      <c r="LOX61" s="191"/>
      <c r="LOY61" s="191"/>
      <c r="LOZ61" s="191"/>
      <c r="LPA61" s="191"/>
      <c r="LPB61" s="191"/>
      <c r="LPC61" s="191"/>
      <c r="LPD61" s="191"/>
      <c r="LPE61" s="191"/>
      <c r="LPF61" s="191"/>
      <c r="LPG61" s="191"/>
      <c r="LPH61" s="191"/>
      <c r="LPI61" s="191"/>
      <c r="LPJ61" s="191"/>
      <c r="LPK61" s="191"/>
      <c r="LPL61" s="191"/>
      <c r="LPM61" s="191"/>
      <c r="LPN61" s="191"/>
      <c r="LPO61" s="191"/>
      <c r="LPP61" s="191"/>
      <c r="LPQ61" s="191"/>
      <c r="LPR61" s="191"/>
      <c r="LPS61" s="191"/>
      <c r="LPT61" s="191"/>
      <c r="LPU61" s="191"/>
      <c r="LPV61" s="191"/>
      <c r="LPW61" s="191"/>
      <c r="LPX61" s="191"/>
      <c r="LPY61" s="191"/>
      <c r="LPZ61" s="191"/>
      <c r="LQA61" s="191"/>
      <c r="LQB61" s="191"/>
      <c r="LQC61" s="191"/>
      <c r="LQD61" s="191"/>
      <c r="LQE61" s="191"/>
      <c r="LQF61" s="191"/>
      <c r="LQG61" s="191"/>
      <c r="LQH61" s="191"/>
      <c r="LQI61" s="191"/>
      <c r="LQJ61" s="191"/>
      <c r="LQK61" s="191"/>
      <c r="LQL61" s="191"/>
      <c r="LQM61" s="191"/>
      <c r="LQN61" s="191"/>
      <c r="LQO61" s="191"/>
      <c r="LQP61" s="191"/>
      <c r="LQQ61" s="191"/>
      <c r="LQR61" s="191"/>
      <c r="LQS61" s="191"/>
      <c r="LQT61" s="191"/>
      <c r="LQU61" s="191"/>
      <c r="LQV61" s="191"/>
      <c r="LQW61" s="191"/>
      <c r="LQX61" s="191"/>
      <c r="LQY61" s="191"/>
      <c r="LQZ61" s="191"/>
      <c r="LRA61" s="191"/>
      <c r="LRB61" s="191"/>
      <c r="LRC61" s="191"/>
      <c r="LRD61" s="191"/>
      <c r="LRE61" s="191"/>
      <c r="LRF61" s="191"/>
      <c r="LRG61" s="191"/>
      <c r="LRH61" s="191"/>
      <c r="LRI61" s="191"/>
      <c r="LRJ61" s="191"/>
      <c r="LRK61" s="191"/>
      <c r="LRL61" s="191"/>
      <c r="LRM61" s="191"/>
      <c r="LRN61" s="191"/>
      <c r="LRO61" s="191"/>
      <c r="LRP61" s="191"/>
      <c r="LRQ61" s="191"/>
      <c r="LRR61" s="191"/>
      <c r="LRS61" s="191"/>
      <c r="LRT61" s="191"/>
      <c r="LRU61" s="191"/>
      <c r="LRV61" s="191"/>
      <c r="LRW61" s="191"/>
      <c r="LRX61" s="191"/>
      <c r="LRY61" s="191"/>
      <c r="LRZ61" s="191"/>
      <c r="LSA61" s="191"/>
      <c r="LSB61" s="191"/>
      <c r="LSC61" s="191"/>
      <c r="LSD61" s="191"/>
      <c r="LSE61" s="191"/>
      <c r="LSF61" s="191"/>
      <c r="LSG61" s="191"/>
      <c r="LSH61" s="191"/>
      <c r="LSI61" s="191"/>
      <c r="LSJ61" s="191"/>
      <c r="LSK61" s="191"/>
      <c r="LSL61" s="191"/>
      <c r="LSM61" s="191"/>
      <c r="LSN61" s="191"/>
      <c r="LSO61" s="191"/>
      <c r="LSP61" s="191"/>
      <c r="LSQ61" s="191"/>
      <c r="LSR61" s="191"/>
      <c r="LSS61" s="191"/>
      <c r="LST61" s="191"/>
      <c r="LSU61" s="191"/>
      <c r="LSV61" s="191"/>
      <c r="LSW61" s="191"/>
      <c r="LSX61" s="191"/>
      <c r="LSY61" s="191"/>
      <c r="LSZ61" s="191"/>
      <c r="LTA61" s="191"/>
      <c r="LTB61" s="191"/>
      <c r="LTC61" s="191"/>
      <c r="LTD61" s="191"/>
      <c r="LTE61" s="191"/>
      <c r="LTF61" s="191"/>
      <c r="LTG61" s="191"/>
      <c r="LTH61" s="191"/>
      <c r="LTI61" s="191"/>
      <c r="LTJ61" s="191"/>
      <c r="LTK61" s="191"/>
      <c r="LTL61" s="191"/>
      <c r="LTM61" s="191"/>
      <c r="LTN61" s="191"/>
      <c r="LTO61" s="191"/>
      <c r="LTP61" s="191"/>
      <c r="LTQ61" s="191"/>
      <c r="LTR61" s="191"/>
      <c r="LTS61" s="191"/>
      <c r="LTT61" s="191"/>
      <c r="LTU61" s="191"/>
      <c r="LTV61" s="191"/>
      <c r="LTW61" s="191"/>
      <c r="LTX61" s="191"/>
      <c r="LTY61" s="191"/>
      <c r="LTZ61" s="191"/>
      <c r="LUA61" s="191"/>
      <c r="LUB61" s="191"/>
      <c r="LUC61" s="191"/>
      <c r="LUD61" s="191"/>
      <c r="LUE61" s="191"/>
      <c r="LUF61" s="191"/>
      <c r="LUG61" s="191"/>
      <c r="LUH61" s="191"/>
      <c r="LUI61" s="191"/>
      <c r="LUJ61" s="191"/>
      <c r="LUK61" s="191"/>
      <c r="LUL61" s="191"/>
      <c r="LUM61" s="191"/>
      <c r="LUN61" s="191"/>
      <c r="LUO61" s="191"/>
      <c r="LUP61" s="191"/>
      <c r="LUQ61" s="191"/>
      <c r="LUR61" s="191"/>
      <c r="LUS61" s="191"/>
      <c r="LUT61" s="191"/>
      <c r="LUU61" s="191"/>
      <c r="LUV61" s="191"/>
      <c r="LUW61" s="191"/>
      <c r="LUX61" s="191"/>
      <c r="LUY61" s="191"/>
      <c r="LUZ61" s="191"/>
      <c r="LVA61" s="191"/>
      <c r="LVB61" s="191"/>
      <c r="LVC61" s="191"/>
      <c r="LVD61" s="191"/>
      <c r="LVE61" s="191"/>
      <c r="LVF61" s="191"/>
      <c r="LVG61" s="191"/>
      <c r="LVH61" s="191"/>
      <c r="LVI61" s="191"/>
      <c r="LVJ61" s="191"/>
      <c r="LVK61" s="191"/>
      <c r="LVL61" s="191"/>
      <c r="LVM61" s="191"/>
      <c r="LVN61" s="191"/>
      <c r="LVO61" s="191"/>
      <c r="LVP61" s="191"/>
      <c r="LVQ61" s="191"/>
      <c r="LVR61" s="191"/>
      <c r="LVS61" s="191"/>
      <c r="LVT61" s="191"/>
      <c r="LVU61" s="191"/>
      <c r="LVV61" s="191"/>
      <c r="LVW61" s="191"/>
      <c r="LVX61" s="191"/>
      <c r="LVY61" s="191"/>
      <c r="LVZ61" s="191"/>
      <c r="LWA61" s="191"/>
      <c r="LWB61" s="191"/>
      <c r="LWC61" s="191"/>
      <c r="LWD61" s="191"/>
      <c r="LWE61" s="191"/>
      <c r="LWF61" s="191"/>
      <c r="LWG61" s="191"/>
      <c r="LWH61" s="191"/>
      <c r="LWI61" s="191"/>
      <c r="LWJ61" s="191"/>
      <c r="LWK61" s="191"/>
      <c r="LWL61" s="191"/>
      <c r="LWM61" s="191"/>
      <c r="LWN61" s="191"/>
      <c r="LWO61" s="191"/>
      <c r="LWP61" s="191"/>
      <c r="LWQ61" s="191"/>
      <c r="LWR61" s="191"/>
      <c r="LWS61" s="191"/>
      <c r="LWT61" s="191"/>
      <c r="LWU61" s="191"/>
      <c r="LWV61" s="191"/>
      <c r="LWW61" s="191"/>
      <c r="LWX61" s="191"/>
      <c r="LWY61" s="191"/>
      <c r="LWZ61" s="191"/>
      <c r="LXA61" s="191"/>
      <c r="LXB61" s="191"/>
      <c r="LXC61" s="191"/>
      <c r="LXD61" s="191"/>
      <c r="LXE61" s="191"/>
      <c r="LXF61" s="191"/>
      <c r="LXG61" s="191"/>
      <c r="LXH61" s="191"/>
      <c r="LXI61" s="191"/>
      <c r="LXJ61" s="191"/>
      <c r="LXK61" s="191"/>
      <c r="LXL61" s="191"/>
      <c r="LXM61" s="191"/>
      <c r="LXN61" s="191"/>
      <c r="LXO61" s="191"/>
      <c r="LXP61" s="191"/>
      <c r="LXQ61" s="191"/>
      <c r="LXR61" s="191"/>
      <c r="LXS61" s="191"/>
      <c r="LXT61" s="191"/>
      <c r="LXU61" s="191"/>
      <c r="LXV61" s="191"/>
      <c r="LXW61" s="191"/>
      <c r="LXX61" s="191"/>
      <c r="LXY61" s="191"/>
      <c r="LXZ61" s="191"/>
      <c r="LYA61" s="191"/>
      <c r="LYB61" s="191"/>
      <c r="LYC61" s="191"/>
      <c r="LYD61" s="191"/>
      <c r="LYE61" s="191"/>
      <c r="LYF61" s="191"/>
      <c r="LYG61" s="191"/>
      <c r="LYH61" s="191"/>
      <c r="LYI61" s="191"/>
      <c r="LYJ61" s="191"/>
      <c r="LYK61" s="191"/>
      <c r="LYL61" s="191"/>
      <c r="LYM61" s="191"/>
      <c r="LYN61" s="191"/>
      <c r="LYO61" s="191"/>
      <c r="LYP61" s="191"/>
      <c r="LYQ61" s="191"/>
      <c r="LYR61" s="191"/>
      <c r="LYS61" s="191"/>
      <c r="LYT61" s="191"/>
      <c r="LYU61" s="191"/>
      <c r="LYV61" s="191"/>
      <c r="LYW61" s="191"/>
      <c r="LYX61" s="191"/>
      <c r="LYY61" s="191"/>
      <c r="LYZ61" s="191"/>
      <c r="LZA61" s="191"/>
      <c r="LZB61" s="191"/>
      <c r="LZC61" s="191"/>
      <c r="LZD61" s="191"/>
      <c r="LZE61" s="191"/>
      <c r="LZF61" s="191"/>
      <c r="LZG61" s="191"/>
      <c r="LZH61" s="191"/>
      <c r="LZI61" s="191"/>
      <c r="LZJ61" s="191"/>
      <c r="LZK61" s="191"/>
      <c r="LZL61" s="191"/>
      <c r="LZM61" s="191"/>
      <c r="LZN61" s="191"/>
      <c r="LZO61" s="191"/>
      <c r="LZP61" s="191"/>
      <c r="LZQ61" s="191"/>
      <c r="LZR61" s="191"/>
      <c r="LZS61" s="191"/>
      <c r="LZT61" s="191"/>
      <c r="LZU61" s="191"/>
      <c r="LZV61" s="191"/>
      <c r="LZW61" s="191"/>
      <c r="LZX61" s="191"/>
      <c r="LZY61" s="191"/>
      <c r="LZZ61" s="191"/>
      <c r="MAA61" s="191"/>
      <c r="MAB61" s="191"/>
      <c r="MAC61" s="191"/>
      <c r="MAD61" s="191"/>
      <c r="MAE61" s="191"/>
      <c r="MAF61" s="191"/>
      <c r="MAG61" s="191"/>
      <c r="MAH61" s="191"/>
      <c r="MAI61" s="191"/>
      <c r="MAJ61" s="191"/>
      <c r="MAK61" s="191"/>
      <c r="MAL61" s="191"/>
      <c r="MAM61" s="191"/>
      <c r="MAN61" s="191"/>
      <c r="MAO61" s="191"/>
      <c r="MAP61" s="191"/>
      <c r="MAQ61" s="191"/>
      <c r="MAR61" s="191"/>
      <c r="MAS61" s="191"/>
      <c r="MAT61" s="191"/>
      <c r="MAU61" s="191"/>
      <c r="MAV61" s="191"/>
      <c r="MAW61" s="191"/>
      <c r="MAX61" s="191"/>
      <c r="MAY61" s="191"/>
      <c r="MAZ61" s="191"/>
      <c r="MBA61" s="191"/>
      <c r="MBB61" s="191"/>
      <c r="MBC61" s="191"/>
      <c r="MBD61" s="191"/>
      <c r="MBE61" s="191"/>
      <c r="MBF61" s="191"/>
      <c r="MBG61" s="191"/>
      <c r="MBH61" s="191"/>
      <c r="MBI61" s="191"/>
      <c r="MBJ61" s="191"/>
      <c r="MBK61" s="191"/>
      <c r="MBL61" s="191"/>
      <c r="MBM61" s="191"/>
      <c r="MBN61" s="191"/>
      <c r="MBO61" s="191"/>
      <c r="MBP61" s="191"/>
      <c r="MBQ61" s="191"/>
      <c r="MBR61" s="191"/>
      <c r="MBS61" s="191"/>
      <c r="MBT61" s="191"/>
      <c r="MBU61" s="191"/>
      <c r="MBV61" s="191"/>
      <c r="MBW61" s="191"/>
      <c r="MBX61" s="191"/>
      <c r="MBY61" s="191"/>
      <c r="MBZ61" s="191"/>
      <c r="MCA61" s="191"/>
      <c r="MCB61" s="191"/>
      <c r="MCC61" s="191"/>
      <c r="MCD61" s="191"/>
      <c r="MCE61" s="191"/>
      <c r="MCF61" s="191"/>
      <c r="MCG61" s="191"/>
      <c r="MCH61" s="191"/>
      <c r="MCI61" s="191"/>
      <c r="MCJ61" s="191"/>
      <c r="MCK61" s="191"/>
      <c r="MCL61" s="191"/>
      <c r="MCM61" s="191"/>
      <c r="MCN61" s="191"/>
      <c r="MCO61" s="191"/>
      <c r="MCP61" s="191"/>
      <c r="MCQ61" s="191"/>
      <c r="MCR61" s="191"/>
      <c r="MCS61" s="191"/>
      <c r="MCT61" s="191"/>
      <c r="MCU61" s="191"/>
      <c r="MCV61" s="191"/>
      <c r="MCW61" s="191"/>
      <c r="MCX61" s="191"/>
      <c r="MCY61" s="191"/>
      <c r="MCZ61" s="191"/>
      <c r="MDA61" s="191"/>
      <c r="MDB61" s="191"/>
      <c r="MDC61" s="191"/>
      <c r="MDD61" s="191"/>
      <c r="MDE61" s="191"/>
      <c r="MDF61" s="191"/>
      <c r="MDG61" s="191"/>
      <c r="MDH61" s="191"/>
      <c r="MDI61" s="191"/>
      <c r="MDJ61" s="191"/>
      <c r="MDK61" s="191"/>
      <c r="MDL61" s="191"/>
      <c r="MDM61" s="191"/>
      <c r="MDN61" s="191"/>
      <c r="MDO61" s="191"/>
      <c r="MDP61" s="191"/>
      <c r="MDQ61" s="191"/>
      <c r="MDR61" s="191"/>
      <c r="MDS61" s="191"/>
      <c r="MDT61" s="191"/>
      <c r="MDU61" s="191"/>
      <c r="MDV61" s="191"/>
      <c r="MDW61" s="191"/>
      <c r="MDX61" s="191"/>
      <c r="MDY61" s="191"/>
      <c r="MDZ61" s="191"/>
      <c r="MEA61" s="191"/>
      <c r="MEB61" s="191"/>
      <c r="MEC61" s="191"/>
      <c r="MED61" s="191"/>
      <c r="MEE61" s="191"/>
      <c r="MEF61" s="191"/>
      <c r="MEG61" s="191"/>
      <c r="MEH61" s="191"/>
      <c r="MEI61" s="191"/>
      <c r="MEJ61" s="191"/>
      <c r="MEK61" s="191"/>
      <c r="MEL61" s="191"/>
      <c r="MEM61" s="191"/>
      <c r="MEN61" s="191"/>
      <c r="MEO61" s="191"/>
      <c r="MEP61" s="191"/>
      <c r="MEQ61" s="191"/>
      <c r="MER61" s="191"/>
      <c r="MES61" s="191"/>
      <c r="MET61" s="191"/>
      <c r="MEU61" s="191"/>
      <c r="MEV61" s="191"/>
      <c r="MEW61" s="191"/>
      <c r="MEX61" s="191"/>
      <c r="MEY61" s="191"/>
      <c r="MEZ61" s="191"/>
      <c r="MFA61" s="191"/>
      <c r="MFB61" s="191"/>
      <c r="MFC61" s="191"/>
      <c r="MFD61" s="191"/>
      <c r="MFE61" s="191"/>
      <c r="MFF61" s="191"/>
      <c r="MFG61" s="191"/>
      <c r="MFH61" s="191"/>
      <c r="MFI61" s="191"/>
      <c r="MFJ61" s="191"/>
      <c r="MFK61" s="191"/>
      <c r="MFL61" s="191"/>
      <c r="MFM61" s="191"/>
      <c r="MFN61" s="191"/>
      <c r="MFO61" s="191"/>
      <c r="MFP61" s="191"/>
      <c r="MFQ61" s="191"/>
      <c r="MFR61" s="191"/>
      <c r="MFS61" s="191"/>
      <c r="MFT61" s="191"/>
      <c r="MFU61" s="191"/>
      <c r="MFV61" s="191"/>
      <c r="MFW61" s="191"/>
      <c r="MFX61" s="191"/>
      <c r="MFY61" s="191"/>
      <c r="MFZ61" s="191"/>
      <c r="MGA61" s="191"/>
      <c r="MGB61" s="191"/>
      <c r="MGC61" s="191"/>
      <c r="MGD61" s="191"/>
      <c r="MGE61" s="191"/>
      <c r="MGF61" s="191"/>
      <c r="MGG61" s="191"/>
      <c r="MGH61" s="191"/>
      <c r="MGI61" s="191"/>
      <c r="MGJ61" s="191"/>
      <c r="MGK61" s="191"/>
      <c r="MGL61" s="191"/>
      <c r="MGM61" s="191"/>
      <c r="MGN61" s="191"/>
      <c r="MGO61" s="191"/>
      <c r="MGP61" s="191"/>
      <c r="MGQ61" s="191"/>
      <c r="MGR61" s="191"/>
      <c r="MGS61" s="191"/>
      <c r="MGT61" s="191"/>
      <c r="MGU61" s="191"/>
      <c r="MGV61" s="191"/>
      <c r="MGW61" s="191"/>
      <c r="MGX61" s="191"/>
      <c r="MGY61" s="191"/>
      <c r="MGZ61" s="191"/>
      <c r="MHA61" s="191"/>
      <c r="MHB61" s="191"/>
      <c r="MHC61" s="191"/>
      <c r="MHD61" s="191"/>
      <c r="MHE61" s="191"/>
      <c r="MHF61" s="191"/>
      <c r="MHG61" s="191"/>
      <c r="MHH61" s="191"/>
      <c r="MHI61" s="191"/>
      <c r="MHJ61" s="191"/>
      <c r="MHK61" s="191"/>
      <c r="MHL61" s="191"/>
      <c r="MHM61" s="191"/>
      <c r="MHN61" s="191"/>
      <c r="MHO61" s="191"/>
      <c r="MHP61" s="191"/>
      <c r="MHQ61" s="191"/>
      <c r="MHR61" s="191"/>
      <c r="MHS61" s="191"/>
      <c r="MHT61" s="191"/>
      <c r="MHU61" s="191"/>
      <c r="MHV61" s="191"/>
      <c r="MHW61" s="191"/>
      <c r="MHX61" s="191"/>
      <c r="MHY61" s="191"/>
      <c r="MHZ61" s="191"/>
      <c r="MIA61" s="191"/>
      <c r="MIB61" s="191"/>
      <c r="MIC61" s="191"/>
      <c r="MID61" s="191"/>
      <c r="MIE61" s="191"/>
      <c r="MIF61" s="191"/>
      <c r="MIG61" s="191"/>
      <c r="MIH61" s="191"/>
      <c r="MII61" s="191"/>
      <c r="MIJ61" s="191"/>
      <c r="MIK61" s="191"/>
      <c r="MIL61" s="191"/>
      <c r="MIM61" s="191"/>
      <c r="MIN61" s="191"/>
      <c r="MIO61" s="191"/>
      <c r="MIP61" s="191"/>
      <c r="MIQ61" s="191"/>
      <c r="MIR61" s="191"/>
      <c r="MIS61" s="191"/>
      <c r="MIT61" s="191"/>
      <c r="MIU61" s="191"/>
      <c r="MIV61" s="191"/>
      <c r="MIW61" s="191"/>
      <c r="MIX61" s="191"/>
      <c r="MIY61" s="191"/>
      <c r="MIZ61" s="191"/>
      <c r="MJA61" s="191"/>
      <c r="MJB61" s="191"/>
      <c r="MJC61" s="191"/>
      <c r="MJD61" s="191"/>
      <c r="MJE61" s="191"/>
      <c r="MJF61" s="191"/>
      <c r="MJG61" s="191"/>
      <c r="MJH61" s="191"/>
      <c r="MJI61" s="191"/>
      <c r="MJJ61" s="191"/>
      <c r="MJK61" s="191"/>
      <c r="MJL61" s="191"/>
      <c r="MJM61" s="191"/>
      <c r="MJN61" s="191"/>
      <c r="MJO61" s="191"/>
      <c r="MJP61" s="191"/>
      <c r="MJQ61" s="191"/>
      <c r="MJR61" s="191"/>
      <c r="MJS61" s="191"/>
      <c r="MJT61" s="191"/>
      <c r="MJU61" s="191"/>
      <c r="MJV61" s="191"/>
      <c r="MJW61" s="191"/>
      <c r="MJX61" s="191"/>
      <c r="MJY61" s="191"/>
      <c r="MJZ61" s="191"/>
      <c r="MKA61" s="191"/>
      <c r="MKB61" s="191"/>
      <c r="MKC61" s="191"/>
      <c r="MKD61" s="191"/>
      <c r="MKE61" s="191"/>
      <c r="MKF61" s="191"/>
      <c r="MKG61" s="191"/>
      <c r="MKH61" s="191"/>
      <c r="MKI61" s="191"/>
      <c r="MKJ61" s="191"/>
      <c r="MKK61" s="191"/>
      <c r="MKL61" s="191"/>
      <c r="MKM61" s="191"/>
      <c r="MKN61" s="191"/>
      <c r="MKO61" s="191"/>
      <c r="MKP61" s="191"/>
      <c r="MKQ61" s="191"/>
      <c r="MKR61" s="191"/>
      <c r="MKS61" s="191"/>
      <c r="MKT61" s="191"/>
      <c r="MKU61" s="191"/>
      <c r="MKV61" s="191"/>
      <c r="MKW61" s="191"/>
      <c r="MKX61" s="191"/>
      <c r="MKY61" s="191"/>
      <c r="MKZ61" s="191"/>
      <c r="MLA61" s="191"/>
      <c r="MLB61" s="191"/>
      <c r="MLC61" s="191"/>
      <c r="MLD61" s="191"/>
      <c r="MLE61" s="191"/>
      <c r="MLF61" s="191"/>
      <c r="MLG61" s="191"/>
      <c r="MLH61" s="191"/>
      <c r="MLI61" s="191"/>
      <c r="MLJ61" s="191"/>
      <c r="MLK61" s="191"/>
      <c r="MLL61" s="191"/>
      <c r="MLM61" s="191"/>
      <c r="MLN61" s="191"/>
      <c r="MLO61" s="191"/>
      <c r="MLP61" s="191"/>
      <c r="MLQ61" s="191"/>
      <c r="MLR61" s="191"/>
      <c r="MLS61" s="191"/>
      <c r="MLT61" s="191"/>
      <c r="MLU61" s="191"/>
      <c r="MLV61" s="191"/>
      <c r="MLW61" s="191"/>
      <c r="MLX61" s="191"/>
      <c r="MLY61" s="191"/>
      <c r="MLZ61" s="191"/>
      <c r="MMA61" s="191"/>
      <c r="MMB61" s="191"/>
      <c r="MMC61" s="191"/>
      <c r="MMD61" s="191"/>
      <c r="MME61" s="191"/>
      <c r="MMF61" s="191"/>
      <c r="MMG61" s="191"/>
      <c r="MMH61" s="191"/>
      <c r="MMI61" s="191"/>
      <c r="MMJ61" s="191"/>
      <c r="MMK61" s="191"/>
      <c r="MML61" s="191"/>
      <c r="MMM61" s="191"/>
      <c r="MMN61" s="191"/>
      <c r="MMO61" s="191"/>
      <c r="MMP61" s="191"/>
      <c r="MMQ61" s="191"/>
      <c r="MMR61" s="191"/>
      <c r="MMS61" s="191"/>
      <c r="MMT61" s="191"/>
      <c r="MMU61" s="191"/>
      <c r="MMV61" s="191"/>
      <c r="MMW61" s="191"/>
      <c r="MMX61" s="191"/>
      <c r="MMY61" s="191"/>
      <c r="MMZ61" s="191"/>
      <c r="MNA61" s="191"/>
      <c r="MNB61" s="191"/>
      <c r="MNC61" s="191"/>
      <c r="MND61" s="191"/>
      <c r="MNE61" s="191"/>
      <c r="MNF61" s="191"/>
      <c r="MNG61" s="191"/>
      <c r="MNH61" s="191"/>
      <c r="MNI61" s="191"/>
      <c r="MNJ61" s="191"/>
      <c r="MNK61" s="191"/>
      <c r="MNL61" s="191"/>
      <c r="MNM61" s="191"/>
      <c r="MNN61" s="191"/>
      <c r="MNO61" s="191"/>
      <c r="MNP61" s="191"/>
      <c r="MNQ61" s="191"/>
      <c r="MNR61" s="191"/>
      <c r="MNS61" s="191"/>
      <c r="MNT61" s="191"/>
      <c r="MNU61" s="191"/>
      <c r="MNV61" s="191"/>
      <c r="MNW61" s="191"/>
      <c r="MNX61" s="191"/>
      <c r="MNY61" s="191"/>
      <c r="MNZ61" s="191"/>
      <c r="MOA61" s="191"/>
      <c r="MOB61" s="191"/>
      <c r="MOC61" s="191"/>
      <c r="MOD61" s="191"/>
      <c r="MOE61" s="191"/>
      <c r="MOF61" s="191"/>
      <c r="MOG61" s="191"/>
      <c r="MOH61" s="191"/>
      <c r="MOI61" s="191"/>
      <c r="MOJ61" s="191"/>
      <c r="MOK61" s="191"/>
      <c r="MOL61" s="191"/>
      <c r="MOM61" s="191"/>
      <c r="MON61" s="191"/>
      <c r="MOO61" s="191"/>
      <c r="MOP61" s="191"/>
      <c r="MOQ61" s="191"/>
      <c r="MOR61" s="191"/>
      <c r="MOS61" s="191"/>
      <c r="MOT61" s="191"/>
      <c r="MOU61" s="191"/>
      <c r="MOV61" s="191"/>
      <c r="MOW61" s="191"/>
      <c r="MOX61" s="191"/>
      <c r="MOY61" s="191"/>
      <c r="MOZ61" s="191"/>
      <c r="MPA61" s="191"/>
      <c r="MPB61" s="191"/>
      <c r="MPC61" s="191"/>
      <c r="MPD61" s="191"/>
      <c r="MPE61" s="191"/>
      <c r="MPF61" s="191"/>
      <c r="MPG61" s="191"/>
      <c r="MPH61" s="191"/>
      <c r="MPI61" s="191"/>
      <c r="MPJ61" s="191"/>
      <c r="MPK61" s="191"/>
      <c r="MPL61" s="191"/>
      <c r="MPM61" s="191"/>
      <c r="MPN61" s="191"/>
      <c r="MPO61" s="191"/>
      <c r="MPP61" s="191"/>
      <c r="MPQ61" s="191"/>
      <c r="MPR61" s="191"/>
      <c r="MPS61" s="191"/>
      <c r="MPT61" s="191"/>
      <c r="MPU61" s="191"/>
      <c r="MPV61" s="191"/>
      <c r="MPW61" s="191"/>
      <c r="MPX61" s="191"/>
      <c r="MPY61" s="191"/>
      <c r="MPZ61" s="191"/>
      <c r="MQA61" s="191"/>
      <c r="MQB61" s="191"/>
      <c r="MQC61" s="191"/>
      <c r="MQD61" s="191"/>
      <c r="MQE61" s="191"/>
      <c r="MQF61" s="191"/>
      <c r="MQG61" s="191"/>
      <c r="MQH61" s="191"/>
      <c r="MQI61" s="191"/>
      <c r="MQJ61" s="191"/>
      <c r="MQK61" s="191"/>
      <c r="MQL61" s="191"/>
      <c r="MQM61" s="191"/>
      <c r="MQN61" s="191"/>
      <c r="MQO61" s="191"/>
      <c r="MQP61" s="191"/>
      <c r="MQQ61" s="191"/>
      <c r="MQR61" s="191"/>
      <c r="MQS61" s="191"/>
      <c r="MQT61" s="191"/>
      <c r="MQU61" s="191"/>
      <c r="MQV61" s="191"/>
      <c r="MQW61" s="191"/>
      <c r="MQX61" s="191"/>
      <c r="MQY61" s="191"/>
      <c r="MQZ61" s="191"/>
      <c r="MRA61" s="191"/>
      <c r="MRB61" s="191"/>
      <c r="MRC61" s="191"/>
      <c r="MRD61" s="191"/>
      <c r="MRE61" s="191"/>
      <c r="MRF61" s="191"/>
      <c r="MRG61" s="191"/>
      <c r="MRH61" s="191"/>
      <c r="MRI61" s="191"/>
      <c r="MRJ61" s="191"/>
      <c r="MRK61" s="191"/>
      <c r="MRL61" s="191"/>
      <c r="MRM61" s="191"/>
      <c r="MRN61" s="191"/>
      <c r="MRO61" s="191"/>
      <c r="MRP61" s="191"/>
      <c r="MRQ61" s="191"/>
      <c r="MRR61" s="191"/>
      <c r="MRS61" s="191"/>
      <c r="MRT61" s="191"/>
      <c r="MRU61" s="191"/>
      <c r="MRV61" s="191"/>
      <c r="MRW61" s="191"/>
      <c r="MRX61" s="191"/>
      <c r="MRY61" s="191"/>
      <c r="MRZ61" s="191"/>
      <c r="MSA61" s="191"/>
      <c r="MSB61" s="191"/>
      <c r="MSC61" s="191"/>
      <c r="MSD61" s="191"/>
      <c r="MSE61" s="191"/>
      <c r="MSF61" s="191"/>
      <c r="MSG61" s="191"/>
      <c r="MSH61" s="191"/>
      <c r="MSI61" s="191"/>
      <c r="MSJ61" s="191"/>
      <c r="MSK61" s="191"/>
      <c r="MSL61" s="191"/>
      <c r="MSM61" s="191"/>
      <c r="MSN61" s="191"/>
      <c r="MSO61" s="191"/>
      <c r="MSP61" s="191"/>
      <c r="MSQ61" s="191"/>
      <c r="MSR61" s="191"/>
      <c r="MSS61" s="191"/>
      <c r="MST61" s="191"/>
      <c r="MSU61" s="191"/>
      <c r="MSV61" s="191"/>
      <c r="MSW61" s="191"/>
      <c r="MSX61" s="191"/>
      <c r="MSY61" s="191"/>
      <c r="MSZ61" s="191"/>
      <c r="MTA61" s="191"/>
      <c r="MTB61" s="191"/>
      <c r="MTC61" s="191"/>
      <c r="MTD61" s="191"/>
      <c r="MTE61" s="191"/>
      <c r="MTF61" s="191"/>
      <c r="MTG61" s="191"/>
      <c r="MTH61" s="191"/>
      <c r="MTI61" s="191"/>
      <c r="MTJ61" s="191"/>
      <c r="MTK61" s="191"/>
      <c r="MTL61" s="191"/>
      <c r="MTM61" s="191"/>
      <c r="MTN61" s="191"/>
      <c r="MTO61" s="191"/>
      <c r="MTP61" s="191"/>
      <c r="MTQ61" s="191"/>
      <c r="MTR61" s="191"/>
      <c r="MTS61" s="191"/>
      <c r="MTT61" s="191"/>
      <c r="MTU61" s="191"/>
      <c r="MTV61" s="191"/>
      <c r="MTW61" s="191"/>
      <c r="MTX61" s="191"/>
      <c r="MTY61" s="191"/>
      <c r="MTZ61" s="191"/>
      <c r="MUA61" s="191"/>
      <c r="MUB61" s="191"/>
      <c r="MUC61" s="191"/>
      <c r="MUD61" s="191"/>
      <c r="MUE61" s="191"/>
      <c r="MUF61" s="191"/>
      <c r="MUG61" s="191"/>
      <c r="MUH61" s="191"/>
      <c r="MUI61" s="191"/>
      <c r="MUJ61" s="191"/>
      <c r="MUK61" s="191"/>
      <c r="MUL61" s="191"/>
      <c r="MUM61" s="191"/>
      <c r="MUN61" s="191"/>
      <c r="MUO61" s="191"/>
      <c r="MUP61" s="191"/>
      <c r="MUQ61" s="191"/>
      <c r="MUR61" s="191"/>
      <c r="MUS61" s="191"/>
      <c r="MUT61" s="191"/>
      <c r="MUU61" s="191"/>
      <c r="MUV61" s="191"/>
      <c r="MUW61" s="191"/>
      <c r="MUX61" s="191"/>
      <c r="MUY61" s="191"/>
      <c r="MUZ61" s="191"/>
      <c r="MVA61" s="191"/>
      <c r="MVB61" s="191"/>
      <c r="MVC61" s="191"/>
      <c r="MVD61" s="191"/>
      <c r="MVE61" s="191"/>
      <c r="MVF61" s="191"/>
      <c r="MVG61" s="191"/>
      <c r="MVH61" s="191"/>
      <c r="MVI61" s="191"/>
      <c r="MVJ61" s="191"/>
      <c r="MVK61" s="191"/>
      <c r="MVL61" s="191"/>
      <c r="MVM61" s="191"/>
      <c r="MVN61" s="191"/>
      <c r="MVO61" s="191"/>
      <c r="MVP61" s="191"/>
      <c r="MVQ61" s="191"/>
      <c r="MVR61" s="191"/>
      <c r="MVS61" s="191"/>
      <c r="MVT61" s="191"/>
      <c r="MVU61" s="191"/>
      <c r="MVV61" s="191"/>
      <c r="MVW61" s="191"/>
      <c r="MVX61" s="191"/>
      <c r="MVY61" s="191"/>
      <c r="MVZ61" s="191"/>
      <c r="MWA61" s="191"/>
      <c r="MWB61" s="191"/>
      <c r="MWC61" s="191"/>
      <c r="MWD61" s="191"/>
      <c r="MWE61" s="191"/>
      <c r="MWF61" s="191"/>
      <c r="MWG61" s="191"/>
      <c r="MWH61" s="191"/>
      <c r="MWI61" s="191"/>
      <c r="MWJ61" s="191"/>
      <c r="MWK61" s="191"/>
      <c r="MWL61" s="191"/>
      <c r="MWM61" s="191"/>
      <c r="MWN61" s="191"/>
      <c r="MWO61" s="191"/>
      <c r="MWP61" s="191"/>
      <c r="MWQ61" s="191"/>
      <c r="MWR61" s="191"/>
      <c r="MWS61" s="191"/>
      <c r="MWT61" s="191"/>
      <c r="MWU61" s="191"/>
      <c r="MWV61" s="191"/>
      <c r="MWW61" s="191"/>
      <c r="MWX61" s="191"/>
      <c r="MWY61" s="191"/>
      <c r="MWZ61" s="191"/>
      <c r="MXA61" s="191"/>
      <c r="MXB61" s="191"/>
      <c r="MXC61" s="191"/>
      <c r="MXD61" s="191"/>
      <c r="MXE61" s="191"/>
      <c r="MXF61" s="191"/>
      <c r="MXG61" s="191"/>
      <c r="MXH61" s="191"/>
      <c r="MXI61" s="191"/>
      <c r="MXJ61" s="191"/>
      <c r="MXK61" s="191"/>
      <c r="MXL61" s="191"/>
      <c r="MXM61" s="191"/>
      <c r="MXN61" s="191"/>
      <c r="MXO61" s="191"/>
      <c r="MXP61" s="191"/>
      <c r="MXQ61" s="191"/>
      <c r="MXR61" s="191"/>
      <c r="MXS61" s="191"/>
      <c r="MXT61" s="191"/>
      <c r="MXU61" s="191"/>
      <c r="MXV61" s="191"/>
      <c r="MXW61" s="191"/>
      <c r="MXX61" s="191"/>
      <c r="MXY61" s="191"/>
      <c r="MXZ61" s="191"/>
      <c r="MYA61" s="191"/>
      <c r="MYB61" s="191"/>
      <c r="MYC61" s="191"/>
      <c r="MYD61" s="191"/>
      <c r="MYE61" s="191"/>
      <c r="MYF61" s="191"/>
      <c r="MYG61" s="191"/>
      <c r="MYH61" s="191"/>
      <c r="MYI61" s="191"/>
      <c r="MYJ61" s="191"/>
      <c r="MYK61" s="191"/>
      <c r="MYL61" s="191"/>
      <c r="MYM61" s="191"/>
      <c r="MYN61" s="191"/>
      <c r="MYO61" s="191"/>
      <c r="MYP61" s="191"/>
      <c r="MYQ61" s="191"/>
      <c r="MYR61" s="191"/>
      <c r="MYS61" s="191"/>
      <c r="MYT61" s="191"/>
      <c r="MYU61" s="191"/>
      <c r="MYV61" s="191"/>
      <c r="MYW61" s="191"/>
      <c r="MYX61" s="191"/>
      <c r="MYY61" s="191"/>
      <c r="MYZ61" s="191"/>
      <c r="MZA61" s="191"/>
      <c r="MZB61" s="191"/>
      <c r="MZC61" s="191"/>
      <c r="MZD61" s="191"/>
      <c r="MZE61" s="191"/>
      <c r="MZF61" s="191"/>
      <c r="MZG61" s="191"/>
      <c r="MZH61" s="191"/>
      <c r="MZI61" s="191"/>
      <c r="MZJ61" s="191"/>
      <c r="MZK61" s="191"/>
      <c r="MZL61" s="191"/>
      <c r="MZM61" s="191"/>
      <c r="MZN61" s="191"/>
      <c r="MZO61" s="191"/>
      <c r="MZP61" s="191"/>
      <c r="MZQ61" s="191"/>
      <c r="MZR61" s="191"/>
      <c r="MZS61" s="191"/>
      <c r="MZT61" s="191"/>
      <c r="MZU61" s="191"/>
      <c r="MZV61" s="191"/>
      <c r="MZW61" s="191"/>
      <c r="MZX61" s="191"/>
      <c r="MZY61" s="191"/>
      <c r="MZZ61" s="191"/>
      <c r="NAA61" s="191"/>
      <c r="NAB61" s="191"/>
      <c r="NAC61" s="191"/>
      <c r="NAD61" s="191"/>
      <c r="NAE61" s="191"/>
      <c r="NAF61" s="191"/>
      <c r="NAG61" s="191"/>
      <c r="NAH61" s="191"/>
      <c r="NAI61" s="191"/>
      <c r="NAJ61" s="191"/>
      <c r="NAK61" s="191"/>
      <c r="NAL61" s="191"/>
      <c r="NAM61" s="191"/>
      <c r="NAN61" s="191"/>
      <c r="NAO61" s="191"/>
      <c r="NAP61" s="191"/>
      <c r="NAQ61" s="191"/>
      <c r="NAR61" s="191"/>
      <c r="NAS61" s="191"/>
      <c r="NAT61" s="191"/>
      <c r="NAU61" s="191"/>
      <c r="NAV61" s="191"/>
      <c r="NAW61" s="191"/>
      <c r="NAX61" s="191"/>
      <c r="NAY61" s="191"/>
      <c r="NAZ61" s="191"/>
      <c r="NBA61" s="191"/>
      <c r="NBB61" s="191"/>
      <c r="NBC61" s="191"/>
      <c r="NBD61" s="191"/>
      <c r="NBE61" s="191"/>
      <c r="NBF61" s="191"/>
      <c r="NBG61" s="191"/>
      <c r="NBH61" s="191"/>
      <c r="NBI61" s="191"/>
      <c r="NBJ61" s="191"/>
      <c r="NBK61" s="191"/>
      <c r="NBL61" s="191"/>
      <c r="NBM61" s="191"/>
      <c r="NBN61" s="191"/>
      <c r="NBO61" s="191"/>
      <c r="NBP61" s="191"/>
      <c r="NBQ61" s="191"/>
      <c r="NBR61" s="191"/>
      <c r="NBS61" s="191"/>
      <c r="NBT61" s="191"/>
      <c r="NBU61" s="191"/>
      <c r="NBV61" s="191"/>
      <c r="NBW61" s="191"/>
      <c r="NBX61" s="191"/>
      <c r="NBY61" s="191"/>
      <c r="NBZ61" s="191"/>
      <c r="NCA61" s="191"/>
      <c r="NCB61" s="191"/>
      <c r="NCC61" s="191"/>
      <c r="NCD61" s="191"/>
      <c r="NCE61" s="191"/>
      <c r="NCF61" s="191"/>
      <c r="NCG61" s="191"/>
      <c r="NCH61" s="191"/>
      <c r="NCI61" s="191"/>
      <c r="NCJ61" s="191"/>
      <c r="NCK61" s="191"/>
      <c r="NCL61" s="191"/>
      <c r="NCM61" s="191"/>
      <c r="NCN61" s="191"/>
      <c r="NCO61" s="191"/>
      <c r="NCP61" s="191"/>
      <c r="NCQ61" s="191"/>
      <c r="NCR61" s="191"/>
      <c r="NCS61" s="191"/>
      <c r="NCT61" s="191"/>
      <c r="NCU61" s="191"/>
      <c r="NCV61" s="191"/>
      <c r="NCW61" s="191"/>
      <c r="NCX61" s="191"/>
      <c r="NCY61" s="191"/>
      <c r="NCZ61" s="191"/>
      <c r="NDA61" s="191"/>
      <c r="NDB61" s="191"/>
      <c r="NDC61" s="191"/>
      <c r="NDD61" s="191"/>
      <c r="NDE61" s="191"/>
      <c r="NDF61" s="191"/>
      <c r="NDG61" s="191"/>
      <c r="NDH61" s="191"/>
      <c r="NDI61" s="191"/>
      <c r="NDJ61" s="191"/>
      <c r="NDK61" s="191"/>
      <c r="NDL61" s="191"/>
      <c r="NDM61" s="191"/>
      <c r="NDN61" s="191"/>
      <c r="NDO61" s="191"/>
      <c r="NDP61" s="191"/>
      <c r="NDQ61" s="191"/>
      <c r="NDR61" s="191"/>
      <c r="NDS61" s="191"/>
      <c r="NDT61" s="191"/>
      <c r="NDU61" s="191"/>
      <c r="NDV61" s="191"/>
      <c r="NDW61" s="191"/>
      <c r="NDX61" s="191"/>
      <c r="NDY61" s="191"/>
      <c r="NDZ61" s="191"/>
      <c r="NEA61" s="191"/>
      <c r="NEB61" s="191"/>
      <c r="NEC61" s="191"/>
      <c r="NED61" s="191"/>
      <c r="NEE61" s="191"/>
      <c r="NEF61" s="191"/>
      <c r="NEG61" s="191"/>
      <c r="NEH61" s="191"/>
      <c r="NEI61" s="191"/>
      <c r="NEJ61" s="191"/>
      <c r="NEK61" s="191"/>
      <c r="NEL61" s="191"/>
      <c r="NEM61" s="191"/>
      <c r="NEN61" s="191"/>
      <c r="NEO61" s="191"/>
      <c r="NEP61" s="191"/>
      <c r="NEQ61" s="191"/>
      <c r="NER61" s="191"/>
      <c r="NES61" s="191"/>
      <c r="NET61" s="191"/>
      <c r="NEU61" s="191"/>
      <c r="NEV61" s="191"/>
      <c r="NEW61" s="191"/>
      <c r="NEX61" s="191"/>
      <c r="NEY61" s="191"/>
      <c r="NEZ61" s="191"/>
      <c r="NFA61" s="191"/>
      <c r="NFB61" s="191"/>
      <c r="NFC61" s="191"/>
      <c r="NFD61" s="191"/>
      <c r="NFE61" s="191"/>
      <c r="NFF61" s="191"/>
      <c r="NFG61" s="191"/>
      <c r="NFH61" s="191"/>
      <c r="NFI61" s="191"/>
      <c r="NFJ61" s="191"/>
      <c r="NFK61" s="191"/>
      <c r="NFL61" s="191"/>
      <c r="NFM61" s="191"/>
      <c r="NFN61" s="191"/>
      <c r="NFO61" s="191"/>
      <c r="NFP61" s="191"/>
      <c r="NFQ61" s="191"/>
      <c r="NFR61" s="191"/>
      <c r="NFS61" s="191"/>
      <c r="NFT61" s="191"/>
      <c r="NFU61" s="191"/>
      <c r="NFV61" s="191"/>
      <c r="NFW61" s="191"/>
      <c r="NFX61" s="191"/>
      <c r="NFY61" s="191"/>
      <c r="NFZ61" s="191"/>
      <c r="NGA61" s="191"/>
      <c r="NGB61" s="191"/>
      <c r="NGC61" s="191"/>
      <c r="NGD61" s="191"/>
      <c r="NGE61" s="191"/>
      <c r="NGF61" s="191"/>
      <c r="NGG61" s="191"/>
      <c r="NGH61" s="191"/>
      <c r="NGI61" s="191"/>
      <c r="NGJ61" s="191"/>
      <c r="NGK61" s="191"/>
      <c r="NGL61" s="191"/>
      <c r="NGM61" s="191"/>
      <c r="NGN61" s="191"/>
      <c r="NGO61" s="191"/>
      <c r="NGP61" s="191"/>
      <c r="NGQ61" s="191"/>
      <c r="NGR61" s="191"/>
      <c r="NGS61" s="191"/>
      <c r="NGT61" s="191"/>
      <c r="NGU61" s="191"/>
      <c r="NGV61" s="191"/>
      <c r="NGW61" s="191"/>
      <c r="NGX61" s="191"/>
      <c r="NGY61" s="191"/>
      <c r="NGZ61" s="191"/>
      <c r="NHA61" s="191"/>
      <c r="NHB61" s="191"/>
      <c r="NHC61" s="191"/>
      <c r="NHD61" s="191"/>
      <c r="NHE61" s="191"/>
      <c r="NHF61" s="191"/>
      <c r="NHG61" s="191"/>
      <c r="NHH61" s="191"/>
      <c r="NHI61" s="191"/>
      <c r="NHJ61" s="191"/>
      <c r="NHK61" s="191"/>
      <c r="NHL61" s="191"/>
      <c r="NHM61" s="191"/>
      <c r="NHN61" s="191"/>
      <c r="NHO61" s="191"/>
      <c r="NHP61" s="191"/>
      <c r="NHQ61" s="191"/>
      <c r="NHR61" s="191"/>
      <c r="NHS61" s="191"/>
      <c r="NHT61" s="191"/>
      <c r="NHU61" s="191"/>
      <c r="NHV61" s="191"/>
      <c r="NHW61" s="191"/>
      <c r="NHX61" s="191"/>
      <c r="NHY61" s="191"/>
      <c r="NHZ61" s="191"/>
      <c r="NIA61" s="191"/>
      <c r="NIB61" s="191"/>
      <c r="NIC61" s="191"/>
      <c r="NID61" s="191"/>
      <c r="NIE61" s="191"/>
      <c r="NIF61" s="191"/>
      <c r="NIG61" s="191"/>
      <c r="NIH61" s="191"/>
      <c r="NII61" s="191"/>
      <c r="NIJ61" s="191"/>
      <c r="NIK61" s="191"/>
      <c r="NIL61" s="191"/>
      <c r="NIM61" s="191"/>
      <c r="NIN61" s="191"/>
      <c r="NIO61" s="191"/>
      <c r="NIP61" s="191"/>
      <c r="NIQ61" s="191"/>
      <c r="NIR61" s="191"/>
      <c r="NIS61" s="191"/>
      <c r="NIT61" s="191"/>
      <c r="NIU61" s="191"/>
      <c r="NIV61" s="191"/>
      <c r="NIW61" s="191"/>
      <c r="NIX61" s="191"/>
      <c r="NIY61" s="191"/>
      <c r="NIZ61" s="191"/>
      <c r="NJA61" s="191"/>
      <c r="NJB61" s="191"/>
      <c r="NJC61" s="191"/>
      <c r="NJD61" s="191"/>
      <c r="NJE61" s="191"/>
      <c r="NJF61" s="191"/>
      <c r="NJG61" s="191"/>
      <c r="NJH61" s="191"/>
      <c r="NJI61" s="191"/>
      <c r="NJJ61" s="191"/>
      <c r="NJK61" s="191"/>
      <c r="NJL61" s="191"/>
      <c r="NJM61" s="191"/>
      <c r="NJN61" s="191"/>
      <c r="NJO61" s="191"/>
      <c r="NJP61" s="191"/>
      <c r="NJQ61" s="191"/>
      <c r="NJR61" s="191"/>
      <c r="NJS61" s="191"/>
      <c r="NJT61" s="191"/>
      <c r="NJU61" s="191"/>
      <c r="NJV61" s="191"/>
      <c r="NJW61" s="191"/>
      <c r="NJX61" s="191"/>
      <c r="NJY61" s="191"/>
      <c r="NJZ61" s="191"/>
      <c r="NKA61" s="191"/>
      <c r="NKB61" s="191"/>
      <c r="NKC61" s="191"/>
      <c r="NKD61" s="191"/>
      <c r="NKE61" s="191"/>
      <c r="NKF61" s="191"/>
      <c r="NKG61" s="191"/>
      <c r="NKH61" s="191"/>
      <c r="NKI61" s="191"/>
      <c r="NKJ61" s="191"/>
      <c r="NKK61" s="191"/>
      <c r="NKL61" s="191"/>
      <c r="NKM61" s="191"/>
      <c r="NKN61" s="191"/>
      <c r="NKO61" s="191"/>
      <c r="NKP61" s="191"/>
      <c r="NKQ61" s="191"/>
      <c r="NKR61" s="191"/>
      <c r="NKS61" s="191"/>
      <c r="NKT61" s="191"/>
      <c r="NKU61" s="191"/>
      <c r="NKV61" s="191"/>
      <c r="NKW61" s="191"/>
      <c r="NKX61" s="191"/>
      <c r="NKY61" s="191"/>
      <c r="NKZ61" s="191"/>
      <c r="NLA61" s="191"/>
      <c r="NLB61" s="191"/>
      <c r="NLC61" s="191"/>
      <c r="NLD61" s="191"/>
      <c r="NLE61" s="191"/>
      <c r="NLF61" s="191"/>
      <c r="NLG61" s="191"/>
      <c r="NLH61" s="191"/>
      <c r="NLI61" s="191"/>
      <c r="NLJ61" s="191"/>
      <c r="NLK61" s="191"/>
      <c r="NLL61" s="191"/>
      <c r="NLM61" s="191"/>
      <c r="NLN61" s="191"/>
      <c r="NLO61" s="191"/>
      <c r="NLP61" s="191"/>
      <c r="NLQ61" s="191"/>
      <c r="NLR61" s="191"/>
      <c r="NLS61" s="191"/>
      <c r="NLT61" s="191"/>
      <c r="NLU61" s="191"/>
      <c r="NLV61" s="191"/>
      <c r="NLW61" s="191"/>
      <c r="NLX61" s="191"/>
      <c r="NLY61" s="191"/>
      <c r="NLZ61" s="191"/>
      <c r="NMA61" s="191"/>
      <c r="NMB61" s="191"/>
      <c r="NMC61" s="191"/>
      <c r="NMD61" s="191"/>
      <c r="NME61" s="191"/>
      <c r="NMF61" s="191"/>
      <c r="NMG61" s="191"/>
      <c r="NMH61" s="191"/>
      <c r="NMI61" s="191"/>
      <c r="NMJ61" s="191"/>
      <c r="NMK61" s="191"/>
      <c r="NML61" s="191"/>
      <c r="NMM61" s="191"/>
      <c r="NMN61" s="191"/>
      <c r="NMO61" s="191"/>
      <c r="NMP61" s="191"/>
      <c r="NMQ61" s="191"/>
      <c r="NMR61" s="191"/>
      <c r="NMS61" s="191"/>
      <c r="NMT61" s="191"/>
      <c r="NMU61" s="191"/>
      <c r="NMV61" s="191"/>
      <c r="NMW61" s="191"/>
      <c r="NMX61" s="191"/>
      <c r="NMY61" s="191"/>
      <c r="NMZ61" s="191"/>
      <c r="NNA61" s="191"/>
      <c r="NNB61" s="191"/>
      <c r="NNC61" s="191"/>
      <c r="NND61" s="191"/>
      <c r="NNE61" s="191"/>
      <c r="NNF61" s="191"/>
      <c r="NNG61" s="191"/>
      <c r="NNH61" s="191"/>
      <c r="NNI61" s="191"/>
      <c r="NNJ61" s="191"/>
      <c r="NNK61" s="191"/>
      <c r="NNL61" s="191"/>
      <c r="NNM61" s="191"/>
      <c r="NNN61" s="191"/>
      <c r="NNO61" s="191"/>
      <c r="NNP61" s="191"/>
      <c r="NNQ61" s="191"/>
      <c r="NNR61" s="191"/>
      <c r="NNS61" s="191"/>
      <c r="NNT61" s="191"/>
      <c r="NNU61" s="191"/>
      <c r="NNV61" s="191"/>
      <c r="NNW61" s="191"/>
      <c r="NNX61" s="191"/>
      <c r="NNY61" s="191"/>
      <c r="NNZ61" s="191"/>
      <c r="NOA61" s="191"/>
      <c r="NOB61" s="191"/>
      <c r="NOC61" s="191"/>
      <c r="NOD61" s="191"/>
      <c r="NOE61" s="191"/>
      <c r="NOF61" s="191"/>
      <c r="NOG61" s="191"/>
      <c r="NOH61" s="191"/>
      <c r="NOI61" s="191"/>
      <c r="NOJ61" s="191"/>
      <c r="NOK61" s="191"/>
      <c r="NOL61" s="191"/>
      <c r="NOM61" s="191"/>
      <c r="NON61" s="191"/>
      <c r="NOO61" s="191"/>
      <c r="NOP61" s="191"/>
      <c r="NOQ61" s="191"/>
      <c r="NOR61" s="191"/>
      <c r="NOS61" s="191"/>
      <c r="NOT61" s="191"/>
      <c r="NOU61" s="191"/>
      <c r="NOV61" s="191"/>
      <c r="NOW61" s="191"/>
      <c r="NOX61" s="191"/>
      <c r="NOY61" s="191"/>
      <c r="NOZ61" s="191"/>
      <c r="NPA61" s="191"/>
      <c r="NPB61" s="191"/>
      <c r="NPC61" s="191"/>
      <c r="NPD61" s="191"/>
      <c r="NPE61" s="191"/>
      <c r="NPF61" s="191"/>
      <c r="NPG61" s="191"/>
      <c r="NPH61" s="191"/>
      <c r="NPI61" s="191"/>
      <c r="NPJ61" s="191"/>
      <c r="NPK61" s="191"/>
      <c r="NPL61" s="191"/>
      <c r="NPM61" s="191"/>
      <c r="NPN61" s="191"/>
      <c r="NPO61" s="191"/>
      <c r="NPP61" s="191"/>
      <c r="NPQ61" s="191"/>
      <c r="NPR61" s="191"/>
      <c r="NPS61" s="191"/>
      <c r="NPT61" s="191"/>
      <c r="NPU61" s="191"/>
      <c r="NPV61" s="191"/>
      <c r="NPW61" s="191"/>
      <c r="NPX61" s="191"/>
      <c r="NPY61" s="191"/>
      <c r="NPZ61" s="191"/>
      <c r="NQA61" s="191"/>
      <c r="NQB61" s="191"/>
      <c r="NQC61" s="191"/>
      <c r="NQD61" s="191"/>
      <c r="NQE61" s="191"/>
      <c r="NQF61" s="191"/>
      <c r="NQG61" s="191"/>
      <c r="NQH61" s="191"/>
      <c r="NQI61" s="191"/>
      <c r="NQJ61" s="191"/>
      <c r="NQK61" s="191"/>
      <c r="NQL61" s="191"/>
      <c r="NQM61" s="191"/>
      <c r="NQN61" s="191"/>
      <c r="NQO61" s="191"/>
      <c r="NQP61" s="191"/>
      <c r="NQQ61" s="191"/>
      <c r="NQR61" s="191"/>
      <c r="NQS61" s="191"/>
      <c r="NQT61" s="191"/>
      <c r="NQU61" s="191"/>
      <c r="NQV61" s="191"/>
      <c r="NQW61" s="191"/>
      <c r="NQX61" s="191"/>
      <c r="NQY61" s="191"/>
      <c r="NQZ61" s="191"/>
      <c r="NRA61" s="191"/>
      <c r="NRB61" s="191"/>
      <c r="NRC61" s="191"/>
      <c r="NRD61" s="191"/>
      <c r="NRE61" s="191"/>
      <c r="NRF61" s="191"/>
      <c r="NRG61" s="191"/>
      <c r="NRH61" s="191"/>
      <c r="NRI61" s="191"/>
      <c r="NRJ61" s="191"/>
      <c r="NRK61" s="191"/>
      <c r="NRL61" s="191"/>
      <c r="NRM61" s="191"/>
      <c r="NRN61" s="191"/>
      <c r="NRO61" s="191"/>
      <c r="NRP61" s="191"/>
      <c r="NRQ61" s="191"/>
      <c r="NRR61" s="191"/>
      <c r="NRS61" s="191"/>
      <c r="NRT61" s="191"/>
      <c r="NRU61" s="191"/>
      <c r="NRV61" s="191"/>
      <c r="NRW61" s="191"/>
      <c r="NRX61" s="191"/>
      <c r="NRY61" s="191"/>
      <c r="NRZ61" s="191"/>
      <c r="NSA61" s="191"/>
      <c r="NSB61" s="191"/>
      <c r="NSC61" s="191"/>
      <c r="NSD61" s="191"/>
      <c r="NSE61" s="191"/>
      <c r="NSF61" s="191"/>
      <c r="NSG61" s="191"/>
      <c r="NSH61" s="191"/>
      <c r="NSI61" s="191"/>
      <c r="NSJ61" s="191"/>
      <c r="NSK61" s="191"/>
      <c r="NSL61" s="191"/>
      <c r="NSM61" s="191"/>
      <c r="NSN61" s="191"/>
      <c r="NSO61" s="191"/>
      <c r="NSP61" s="191"/>
      <c r="NSQ61" s="191"/>
      <c r="NSR61" s="191"/>
      <c r="NSS61" s="191"/>
      <c r="NST61" s="191"/>
      <c r="NSU61" s="191"/>
      <c r="NSV61" s="191"/>
      <c r="NSW61" s="191"/>
      <c r="NSX61" s="191"/>
      <c r="NSY61" s="191"/>
      <c r="NSZ61" s="191"/>
      <c r="NTA61" s="191"/>
      <c r="NTB61" s="191"/>
      <c r="NTC61" s="191"/>
      <c r="NTD61" s="191"/>
      <c r="NTE61" s="191"/>
      <c r="NTF61" s="191"/>
      <c r="NTG61" s="191"/>
      <c r="NTH61" s="191"/>
      <c r="NTI61" s="191"/>
      <c r="NTJ61" s="191"/>
      <c r="NTK61" s="191"/>
      <c r="NTL61" s="191"/>
      <c r="NTM61" s="191"/>
      <c r="NTN61" s="191"/>
      <c r="NTO61" s="191"/>
      <c r="NTP61" s="191"/>
      <c r="NTQ61" s="191"/>
      <c r="NTR61" s="191"/>
      <c r="NTS61" s="191"/>
      <c r="NTT61" s="191"/>
      <c r="NTU61" s="191"/>
      <c r="NTV61" s="191"/>
      <c r="NTW61" s="191"/>
      <c r="NTX61" s="191"/>
      <c r="NTY61" s="191"/>
      <c r="NTZ61" s="191"/>
      <c r="NUA61" s="191"/>
      <c r="NUB61" s="191"/>
      <c r="NUC61" s="191"/>
      <c r="NUD61" s="191"/>
      <c r="NUE61" s="191"/>
      <c r="NUF61" s="191"/>
      <c r="NUG61" s="191"/>
      <c r="NUH61" s="191"/>
      <c r="NUI61" s="191"/>
      <c r="NUJ61" s="191"/>
      <c r="NUK61" s="191"/>
      <c r="NUL61" s="191"/>
      <c r="NUM61" s="191"/>
      <c r="NUN61" s="191"/>
      <c r="NUO61" s="191"/>
      <c r="NUP61" s="191"/>
      <c r="NUQ61" s="191"/>
      <c r="NUR61" s="191"/>
      <c r="NUS61" s="191"/>
      <c r="NUT61" s="191"/>
      <c r="NUU61" s="191"/>
      <c r="NUV61" s="191"/>
      <c r="NUW61" s="191"/>
      <c r="NUX61" s="191"/>
      <c r="NUY61" s="191"/>
      <c r="NUZ61" s="191"/>
      <c r="NVA61" s="191"/>
      <c r="NVB61" s="191"/>
      <c r="NVC61" s="191"/>
      <c r="NVD61" s="191"/>
      <c r="NVE61" s="191"/>
      <c r="NVF61" s="191"/>
      <c r="NVG61" s="191"/>
      <c r="NVH61" s="191"/>
      <c r="NVI61" s="191"/>
      <c r="NVJ61" s="191"/>
      <c r="NVK61" s="191"/>
      <c r="NVL61" s="191"/>
      <c r="NVM61" s="191"/>
      <c r="NVN61" s="191"/>
      <c r="NVO61" s="191"/>
      <c r="NVP61" s="191"/>
      <c r="NVQ61" s="191"/>
      <c r="NVR61" s="191"/>
      <c r="NVS61" s="191"/>
      <c r="NVT61" s="191"/>
      <c r="NVU61" s="191"/>
      <c r="NVV61" s="191"/>
      <c r="NVW61" s="191"/>
      <c r="NVX61" s="191"/>
      <c r="NVY61" s="191"/>
      <c r="NVZ61" s="191"/>
      <c r="NWA61" s="191"/>
      <c r="NWB61" s="191"/>
      <c r="NWC61" s="191"/>
      <c r="NWD61" s="191"/>
      <c r="NWE61" s="191"/>
      <c r="NWF61" s="191"/>
      <c r="NWG61" s="191"/>
      <c r="NWH61" s="191"/>
      <c r="NWI61" s="191"/>
      <c r="NWJ61" s="191"/>
      <c r="NWK61" s="191"/>
      <c r="NWL61" s="191"/>
      <c r="NWM61" s="191"/>
      <c r="NWN61" s="191"/>
      <c r="NWO61" s="191"/>
      <c r="NWP61" s="191"/>
      <c r="NWQ61" s="191"/>
      <c r="NWR61" s="191"/>
      <c r="NWS61" s="191"/>
      <c r="NWT61" s="191"/>
      <c r="NWU61" s="191"/>
      <c r="NWV61" s="191"/>
      <c r="NWW61" s="191"/>
      <c r="NWX61" s="191"/>
      <c r="NWY61" s="191"/>
      <c r="NWZ61" s="191"/>
      <c r="NXA61" s="191"/>
      <c r="NXB61" s="191"/>
      <c r="NXC61" s="191"/>
      <c r="NXD61" s="191"/>
      <c r="NXE61" s="191"/>
      <c r="NXF61" s="191"/>
      <c r="NXG61" s="191"/>
      <c r="NXH61" s="191"/>
      <c r="NXI61" s="191"/>
      <c r="NXJ61" s="191"/>
      <c r="NXK61" s="191"/>
      <c r="NXL61" s="191"/>
      <c r="NXM61" s="191"/>
      <c r="NXN61" s="191"/>
      <c r="NXO61" s="191"/>
      <c r="NXP61" s="191"/>
      <c r="NXQ61" s="191"/>
      <c r="NXR61" s="191"/>
      <c r="NXS61" s="191"/>
      <c r="NXT61" s="191"/>
      <c r="NXU61" s="191"/>
      <c r="NXV61" s="191"/>
      <c r="NXW61" s="191"/>
      <c r="NXX61" s="191"/>
      <c r="NXY61" s="191"/>
      <c r="NXZ61" s="191"/>
      <c r="NYA61" s="191"/>
      <c r="NYB61" s="191"/>
      <c r="NYC61" s="191"/>
      <c r="NYD61" s="191"/>
      <c r="NYE61" s="191"/>
      <c r="NYF61" s="191"/>
      <c r="NYG61" s="191"/>
      <c r="NYH61" s="191"/>
      <c r="NYI61" s="191"/>
      <c r="NYJ61" s="191"/>
      <c r="NYK61" s="191"/>
      <c r="NYL61" s="191"/>
      <c r="NYM61" s="191"/>
      <c r="NYN61" s="191"/>
      <c r="NYO61" s="191"/>
      <c r="NYP61" s="191"/>
      <c r="NYQ61" s="191"/>
      <c r="NYR61" s="191"/>
      <c r="NYS61" s="191"/>
      <c r="NYT61" s="191"/>
      <c r="NYU61" s="191"/>
      <c r="NYV61" s="191"/>
      <c r="NYW61" s="191"/>
      <c r="NYX61" s="191"/>
      <c r="NYY61" s="191"/>
      <c r="NYZ61" s="191"/>
      <c r="NZA61" s="191"/>
      <c r="NZB61" s="191"/>
      <c r="NZC61" s="191"/>
      <c r="NZD61" s="191"/>
      <c r="NZE61" s="191"/>
      <c r="NZF61" s="191"/>
      <c r="NZG61" s="191"/>
      <c r="NZH61" s="191"/>
      <c r="NZI61" s="191"/>
      <c r="NZJ61" s="191"/>
      <c r="NZK61" s="191"/>
      <c r="NZL61" s="191"/>
      <c r="NZM61" s="191"/>
      <c r="NZN61" s="191"/>
      <c r="NZO61" s="191"/>
      <c r="NZP61" s="191"/>
      <c r="NZQ61" s="191"/>
      <c r="NZR61" s="191"/>
      <c r="NZS61" s="191"/>
      <c r="NZT61" s="191"/>
      <c r="NZU61" s="191"/>
      <c r="NZV61" s="191"/>
      <c r="NZW61" s="191"/>
      <c r="NZX61" s="191"/>
      <c r="NZY61" s="191"/>
      <c r="NZZ61" s="191"/>
      <c r="OAA61" s="191"/>
      <c r="OAB61" s="191"/>
      <c r="OAC61" s="191"/>
      <c r="OAD61" s="191"/>
      <c r="OAE61" s="191"/>
      <c r="OAF61" s="191"/>
      <c r="OAG61" s="191"/>
      <c r="OAH61" s="191"/>
      <c r="OAI61" s="191"/>
      <c r="OAJ61" s="191"/>
      <c r="OAK61" s="191"/>
      <c r="OAL61" s="191"/>
      <c r="OAM61" s="191"/>
      <c r="OAN61" s="191"/>
      <c r="OAO61" s="191"/>
      <c r="OAP61" s="191"/>
      <c r="OAQ61" s="191"/>
      <c r="OAR61" s="191"/>
      <c r="OAS61" s="191"/>
      <c r="OAT61" s="191"/>
      <c r="OAU61" s="191"/>
      <c r="OAV61" s="191"/>
      <c r="OAW61" s="191"/>
      <c r="OAX61" s="191"/>
      <c r="OAY61" s="191"/>
      <c r="OAZ61" s="191"/>
      <c r="OBA61" s="191"/>
      <c r="OBB61" s="191"/>
      <c r="OBC61" s="191"/>
      <c r="OBD61" s="191"/>
      <c r="OBE61" s="191"/>
      <c r="OBF61" s="191"/>
      <c r="OBG61" s="191"/>
      <c r="OBH61" s="191"/>
      <c r="OBI61" s="191"/>
      <c r="OBJ61" s="191"/>
      <c r="OBK61" s="191"/>
      <c r="OBL61" s="191"/>
      <c r="OBM61" s="191"/>
      <c r="OBN61" s="191"/>
      <c r="OBO61" s="191"/>
      <c r="OBP61" s="191"/>
      <c r="OBQ61" s="191"/>
      <c r="OBR61" s="191"/>
      <c r="OBS61" s="191"/>
      <c r="OBT61" s="191"/>
      <c r="OBU61" s="191"/>
      <c r="OBV61" s="191"/>
      <c r="OBW61" s="191"/>
      <c r="OBX61" s="191"/>
      <c r="OBY61" s="191"/>
      <c r="OBZ61" s="191"/>
      <c r="OCA61" s="191"/>
      <c r="OCB61" s="191"/>
      <c r="OCC61" s="191"/>
      <c r="OCD61" s="191"/>
      <c r="OCE61" s="191"/>
      <c r="OCF61" s="191"/>
      <c r="OCG61" s="191"/>
      <c r="OCH61" s="191"/>
      <c r="OCI61" s="191"/>
      <c r="OCJ61" s="191"/>
      <c r="OCK61" s="191"/>
      <c r="OCL61" s="191"/>
      <c r="OCM61" s="191"/>
      <c r="OCN61" s="191"/>
      <c r="OCO61" s="191"/>
      <c r="OCP61" s="191"/>
      <c r="OCQ61" s="191"/>
      <c r="OCR61" s="191"/>
      <c r="OCS61" s="191"/>
      <c r="OCT61" s="191"/>
      <c r="OCU61" s="191"/>
      <c r="OCV61" s="191"/>
      <c r="OCW61" s="191"/>
      <c r="OCX61" s="191"/>
      <c r="OCY61" s="191"/>
      <c r="OCZ61" s="191"/>
      <c r="ODA61" s="191"/>
      <c r="ODB61" s="191"/>
      <c r="ODC61" s="191"/>
      <c r="ODD61" s="191"/>
      <c r="ODE61" s="191"/>
      <c r="ODF61" s="191"/>
      <c r="ODG61" s="191"/>
      <c r="ODH61" s="191"/>
      <c r="ODI61" s="191"/>
      <c r="ODJ61" s="191"/>
      <c r="ODK61" s="191"/>
      <c r="ODL61" s="191"/>
      <c r="ODM61" s="191"/>
      <c r="ODN61" s="191"/>
      <c r="ODO61" s="191"/>
      <c r="ODP61" s="191"/>
      <c r="ODQ61" s="191"/>
      <c r="ODR61" s="191"/>
      <c r="ODS61" s="191"/>
      <c r="ODT61" s="191"/>
      <c r="ODU61" s="191"/>
      <c r="ODV61" s="191"/>
      <c r="ODW61" s="191"/>
      <c r="ODX61" s="191"/>
      <c r="ODY61" s="191"/>
      <c r="ODZ61" s="191"/>
      <c r="OEA61" s="191"/>
      <c r="OEB61" s="191"/>
      <c r="OEC61" s="191"/>
      <c r="OED61" s="191"/>
      <c r="OEE61" s="191"/>
      <c r="OEF61" s="191"/>
      <c r="OEG61" s="191"/>
      <c r="OEH61" s="191"/>
      <c r="OEI61" s="191"/>
      <c r="OEJ61" s="191"/>
      <c r="OEK61" s="191"/>
      <c r="OEL61" s="191"/>
      <c r="OEM61" s="191"/>
      <c r="OEN61" s="191"/>
      <c r="OEO61" s="191"/>
      <c r="OEP61" s="191"/>
      <c r="OEQ61" s="191"/>
      <c r="OER61" s="191"/>
      <c r="OES61" s="191"/>
      <c r="OET61" s="191"/>
      <c r="OEU61" s="191"/>
      <c r="OEV61" s="191"/>
      <c r="OEW61" s="191"/>
      <c r="OEX61" s="191"/>
      <c r="OEY61" s="191"/>
      <c r="OEZ61" s="191"/>
      <c r="OFA61" s="191"/>
      <c r="OFB61" s="191"/>
      <c r="OFC61" s="191"/>
      <c r="OFD61" s="191"/>
      <c r="OFE61" s="191"/>
      <c r="OFF61" s="191"/>
      <c r="OFG61" s="191"/>
      <c r="OFH61" s="191"/>
      <c r="OFI61" s="191"/>
      <c r="OFJ61" s="191"/>
      <c r="OFK61" s="191"/>
      <c r="OFL61" s="191"/>
      <c r="OFM61" s="191"/>
      <c r="OFN61" s="191"/>
      <c r="OFO61" s="191"/>
      <c r="OFP61" s="191"/>
      <c r="OFQ61" s="191"/>
      <c r="OFR61" s="191"/>
      <c r="OFS61" s="191"/>
      <c r="OFT61" s="191"/>
      <c r="OFU61" s="191"/>
      <c r="OFV61" s="191"/>
      <c r="OFW61" s="191"/>
      <c r="OFX61" s="191"/>
      <c r="OFY61" s="191"/>
      <c r="OFZ61" s="191"/>
      <c r="OGA61" s="191"/>
      <c r="OGB61" s="191"/>
      <c r="OGC61" s="191"/>
      <c r="OGD61" s="191"/>
      <c r="OGE61" s="191"/>
      <c r="OGF61" s="191"/>
      <c r="OGG61" s="191"/>
      <c r="OGH61" s="191"/>
      <c r="OGI61" s="191"/>
      <c r="OGJ61" s="191"/>
      <c r="OGK61" s="191"/>
      <c r="OGL61" s="191"/>
      <c r="OGM61" s="191"/>
      <c r="OGN61" s="191"/>
      <c r="OGO61" s="191"/>
      <c r="OGP61" s="191"/>
      <c r="OGQ61" s="191"/>
      <c r="OGR61" s="191"/>
      <c r="OGS61" s="191"/>
      <c r="OGT61" s="191"/>
      <c r="OGU61" s="191"/>
      <c r="OGV61" s="191"/>
      <c r="OGW61" s="191"/>
      <c r="OGX61" s="191"/>
      <c r="OGY61" s="191"/>
      <c r="OGZ61" s="191"/>
      <c r="OHA61" s="191"/>
      <c r="OHB61" s="191"/>
      <c r="OHC61" s="191"/>
      <c r="OHD61" s="191"/>
      <c r="OHE61" s="191"/>
      <c r="OHF61" s="191"/>
      <c r="OHG61" s="191"/>
      <c r="OHH61" s="191"/>
      <c r="OHI61" s="191"/>
      <c r="OHJ61" s="191"/>
      <c r="OHK61" s="191"/>
      <c r="OHL61" s="191"/>
      <c r="OHM61" s="191"/>
      <c r="OHN61" s="191"/>
      <c r="OHO61" s="191"/>
      <c r="OHP61" s="191"/>
      <c r="OHQ61" s="191"/>
      <c r="OHR61" s="191"/>
      <c r="OHS61" s="191"/>
      <c r="OHT61" s="191"/>
      <c r="OHU61" s="191"/>
      <c r="OHV61" s="191"/>
      <c r="OHW61" s="191"/>
      <c r="OHX61" s="191"/>
      <c r="OHY61" s="191"/>
      <c r="OHZ61" s="191"/>
      <c r="OIA61" s="191"/>
      <c r="OIB61" s="191"/>
      <c r="OIC61" s="191"/>
      <c r="OID61" s="191"/>
      <c r="OIE61" s="191"/>
      <c r="OIF61" s="191"/>
      <c r="OIG61" s="191"/>
      <c r="OIH61" s="191"/>
      <c r="OII61" s="191"/>
      <c r="OIJ61" s="191"/>
      <c r="OIK61" s="191"/>
      <c r="OIL61" s="191"/>
      <c r="OIM61" s="191"/>
      <c r="OIN61" s="191"/>
      <c r="OIO61" s="191"/>
      <c r="OIP61" s="191"/>
      <c r="OIQ61" s="191"/>
      <c r="OIR61" s="191"/>
      <c r="OIS61" s="191"/>
      <c r="OIT61" s="191"/>
      <c r="OIU61" s="191"/>
      <c r="OIV61" s="191"/>
      <c r="OIW61" s="191"/>
      <c r="OIX61" s="191"/>
      <c r="OIY61" s="191"/>
      <c r="OIZ61" s="191"/>
      <c r="OJA61" s="191"/>
      <c r="OJB61" s="191"/>
      <c r="OJC61" s="191"/>
      <c r="OJD61" s="191"/>
      <c r="OJE61" s="191"/>
      <c r="OJF61" s="191"/>
      <c r="OJG61" s="191"/>
      <c r="OJH61" s="191"/>
      <c r="OJI61" s="191"/>
      <c r="OJJ61" s="191"/>
      <c r="OJK61" s="191"/>
      <c r="OJL61" s="191"/>
      <c r="OJM61" s="191"/>
      <c r="OJN61" s="191"/>
      <c r="OJO61" s="191"/>
      <c r="OJP61" s="191"/>
      <c r="OJQ61" s="191"/>
      <c r="OJR61" s="191"/>
      <c r="OJS61" s="191"/>
      <c r="OJT61" s="191"/>
      <c r="OJU61" s="191"/>
      <c r="OJV61" s="191"/>
      <c r="OJW61" s="191"/>
      <c r="OJX61" s="191"/>
      <c r="OJY61" s="191"/>
      <c r="OJZ61" s="191"/>
      <c r="OKA61" s="191"/>
      <c r="OKB61" s="191"/>
      <c r="OKC61" s="191"/>
      <c r="OKD61" s="191"/>
      <c r="OKE61" s="191"/>
      <c r="OKF61" s="191"/>
      <c r="OKG61" s="191"/>
      <c r="OKH61" s="191"/>
      <c r="OKI61" s="191"/>
      <c r="OKJ61" s="191"/>
      <c r="OKK61" s="191"/>
      <c r="OKL61" s="191"/>
      <c r="OKM61" s="191"/>
      <c r="OKN61" s="191"/>
      <c r="OKO61" s="191"/>
      <c r="OKP61" s="191"/>
      <c r="OKQ61" s="191"/>
      <c r="OKR61" s="191"/>
      <c r="OKS61" s="191"/>
      <c r="OKT61" s="191"/>
      <c r="OKU61" s="191"/>
      <c r="OKV61" s="191"/>
      <c r="OKW61" s="191"/>
      <c r="OKX61" s="191"/>
      <c r="OKY61" s="191"/>
      <c r="OKZ61" s="191"/>
      <c r="OLA61" s="191"/>
      <c r="OLB61" s="191"/>
      <c r="OLC61" s="191"/>
      <c r="OLD61" s="191"/>
      <c r="OLE61" s="191"/>
      <c r="OLF61" s="191"/>
      <c r="OLG61" s="191"/>
      <c r="OLH61" s="191"/>
      <c r="OLI61" s="191"/>
      <c r="OLJ61" s="191"/>
      <c r="OLK61" s="191"/>
      <c r="OLL61" s="191"/>
      <c r="OLM61" s="191"/>
      <c r="OLN61" s="191"/>
      <c r="OLO61" s="191"/>
      <c r="OLP61" s="191"/>
      <c r="OLQ61" s="191"/>
      <c r="OLR61" s="191"/>
      <c r="OLS61" s="191"/>
      <c r="OLT61" s="191"/>
      <c r="OLU61" s="191"/>
      <c r="OLV61" s="191"/>
      <c r="OLW61" s="191"/>
      <c r="OLX61" s="191"/>
      <c r="OLY61" s="191"/>
      <c r="OLZ61" s="191"/>
      <c r="OMA61" s="191"/>
      <c r="OMB61" s="191"/>
      <c r="OMC61" s="191"/>
      <c r="OMD61" s="191"/>
      <c r="OME61" s="191"/>
      <c r="OMF61" s="191"/>
      <c r="OMG61" s="191"/>
      <c r="OMH61" s="191"/>
      <c r="OMI61" s="191"/>
      <c r="OMJ61" s="191"/>
      <c r="OMK61" s="191"/>
      <c r="OML61" s="191"/>
      <c r="OMM61" s="191"/>
      <c r="OMN61" s="191"/>
      <c r="OMO61" s="191"/>
      <c r="OMP61" s="191"/>
      <c r="OMQ61" s="191"/>
      <c r="OMR61" s="191"/>
      <c r="OMS61" s="191"/>
      <c r="OMT61" s="191"/>
      <c r="OMU61" s="191"/>
      <c r="OMV61" s="191"/>
      <c r="OMW61" s="191"/>
      <c r="OMX61" s="191"/>
      <c r="OMY61" s="191"/>
      <c r="OMZ61" s="191"/>
      <c r="ONA61" s="191"/>
      <c r="ONB61" s="191"/>
      <c r="ONC61" s="191"/>
      <c r="OND61" s="191"/>
      <c r="ONE61" s="191"/>
      <c r="ONF61" s="191"/>
      <c r="ONG61" s="191"/>
      <c r="ONH61" s="191"/>
      <c r="ONI61" s="191"/>
      <c r="ONJ61" s="191"/>
      <c r="ONK61" s="191"/>
      <c r="ONL61" s="191"/>
      <c r="ONM61" s="191"/>
      <c r="ONN61" s="191"/>
      <c r="ONO61" s="191"/>
      <c r="ONP61" s="191"/>
      <c r="ONQ61" s="191"/>
      <c r="ONR61" s="191"/>
      <c r="ONS61" s="191"/>
      <c r="ONT61" s="191"/>
      <c r="ONU61" s="191"/>
      <c r="ONV61" s="191"/>
      <c r="ONW61" s="191"/>
      <c r="ONX61" s="191"/>
      <c r="ONY61" s="191"/>
      <c r="ONZ61" s="191"/>
      <c r="OOA61" s="191"/>
      <c r="OOB61" s="191"/>
      <c r="OOC61" s="191"/>
      <c r="OOD61" s="191"/>
      <c r="OOE61" s="191"/>
      <c r="OOF61" s="191"/>
      <c r="OOG61" s="191"/>
      <c r="OOH61" s="191"/>
      <c r="OOI61" s="191"/>
      <c r="OOJ61" s="191"/>
      <c r="OOK61" s="191"/>
      <c r="OOL61" s="191"/>
      <c r="OOM61" s="191"/>
      <c r="OON61" s="191"/>
      <c r="OOO61" s="191"/>
      <c r="OOP61" s="191"/>
      <c r="OOQ61" s="191"/>
      <c r="OOR61" s="191"/>
      <c r="OOS61" s="191"/>
      <c r="OOT61" s="191"/>
      <c r="OOU61" s="191"/>
      <c r="OOV61" s="191"/>
      <c r="OOW61" s="191"/>
      <c r="OOX61" s="191"/>
      <c r="OOY61" s="191"/>
      <c r="OOZ61" s="191"/>
      <c r="OPA61" s="191"/>
      <c r="OPB61" s="191"/>
      <c r="OPC61" s="191"/>
      <c r="OPD61" s="191"/>
      <c r="OPE61" s="191"/>
      <c r="OPF61" s="191"/>
      <c r="OPG61" s="191"/>
      <c r="OPH61" s="191"/>
      <c r="OPI61" s="191"/>
      <c r="OPJ61" s="191"/>
      <c r="OPK61" s="191"/>
      <c r="OPL61" s="191"/>
      <c r="OPM61" s="191"/>
      <c r="OPN61" s="191"/>
      <c r="OPO61" s="191"/>
      <c r="OPP61" s="191"/>
      <c r="OPQ61" s="191"/>
      <c r="OPR61" s="191"/>
      <c r="OPS61" s="191"/>
      <c r="OPT61" s="191"/>
      <c r="OPU61" s="191"/>
      <c r="OPV61" s="191"/>
      <c r="OPW61" s="191"/>
      <c r="OPX61" s="191"/>
      <c r="OPY61" s="191"/>
      <c r="OPZ61" s="191"/>
      <c r="OQA61" s="191"/>
      <c r="OQB61" s="191"/>
      <c r="OQC61" s="191"/>
      <c r="OQD61" s="191"/>
      <c r="OQE61" s="191"/>
      <c r="OQF61" s="191"/>
      <c r="OQG61" s="191"/>
      <c r="OQH61" s="191"/>
      <c r="OQI61" s="191"/>
      <c r="OQJ61" s="191"/>
      <c r="OQK61" s="191"/>
      <c r="OQL61" s="191"/>
      <c r="OQM61" s="191"/>
      <c r="OQN61" s="191"/>
      <c r="OQO61" s="191"/>
      <c r="OQP61" s="191"/>
      <c r="OQQ61" s="191"/>
      <c r="OQR61" s="191"/>
      <c r="OQS61" s="191"/>
      <c r="OQT61" s="191"/>
      <c r="OQU61" s="191"/>
      <c r="OQV61" s="191"/>
      <c r="OQW61" s="191"/>
      <c r="OQX61" s="191"/>
      <c r="OQY61" s="191"/>
      <c r="OQZ61" s="191"/>
      <c r="ORA61" s="191"/>
      <c r="ORB61" s="191"/>
      <c r="ORC61" s="191"/>
      <c r="ORD61" s="191"/>
      <c r="ORE61" s="191"/>
      <c r="ORF61" s="191"/>
      <c r="ORG61" s="191"/>
      <c r="ORH61" s="191"/>
      <c r="ORI61" s="191"/>
      <c r="ORJ61" s="191"/>
      <c r="ORK61" s="191"/>
      <c r="ORL61" s="191"/>
      <c r="ORM61" s="191"/>
      <c r="ORN61" s="191"/>
      <c r="ORO61" s="191"/>
      <c r="ORP61" s="191"/>
      <c r="ORQ61" s="191"/>
      <c r="ORR61" s="191"/>
      <c r="ORS61" s="191"/>
      <c r="ORT61" s="191"/>
      <c r="ORU61" s="191"/>
      <c r="ORV61" s="191"/>
      <c r="ORW61" s="191"/>
      <c r="ORX61" s="191"/>
      <c r="ORY61" s="191"/>
      <c r="ORZ61" s="191"/>
      <c r="OSA61" s="191"/>
      <c r="OSB61" s="191"/>
      <c r="OSC61" s="191"/>
      <c r="OSD61" s="191"/>
      <c r="OSE61" s="191"/>
      <c r="OSF61" s="191"/>
      <c r="OSG61" s="191"/>
      <c r="OSH61" s="191"/>
      <c r="OSI61" s="191"/>
      <c r="OSJ61" s="191"/>
      <c r="OSK61" s="191"/>
      <c r="OSL61" s="191"/>
      <c r="OSM61" s="191"/>
      <c r="OSN61" s="191"/>
      <c r="OSO61" s="191"/>
      <c r="OSP61" s="191"/>
      <c r="OSQ61" s="191"/>
      <c r="OSR61" s="191"/>
      <c r="OSS61" s="191"/>
      <c r="OST61" s="191"/>
      <c r="OSU61" s="191"/>
      <c r="OSV61" s="191"/>
      <c r="OSW61" s="191"/>
      <c r="OSX61" s="191"/>
      <c r="OSY61" s="191"/>
      <c r="OSZ61" s="191"/>
      <c r="OTA61" s="191"/>
      <c r="OTB61" s="191"/>
      <c r="OTC61" s="191"/>
      <c r="OTD61" s="191"/>
      <c r="OTE61" s="191"/>
      <c r="OTF61" s="191"/>
      <c r="OTG61" s="191"/>
      <c r="OTH61" s="191"/>
      <c r="OTI61" s="191"/>
      <c r="OTJ61" s="191"/>
      <c r="OTK61" s="191"/>
      <c r="OTL61" s="191"/>
      <c r="OTM61" s="191"/>
      <c r="OTN61" s="191"/>
      <c r="OTO61" s="191"/>
      <c r="OTP61" s="191"/>
      <c r="OTQ61" s="191"/>
      <c r="OTR61" s="191"/>
      <c r="OTS61" s="191"/>
      <c r="OTT61" s="191"/>
      <c r="OTU61" s="191"/>
      <c r="OTV61" s="191"/>
      <c r="OTW61" s="191"/>
      <c r="OTX61" s="191"/>
      <c r="OTY61" s="191"/>
      <c r="OTZ61" s="191"/>
      <c r="OUA61" s="191"/>
      <c r="OUB61" s="191"/>
      <c r="OUC61" s="191"/>
      <c r="OUD61" s="191"/>
      <c r="OUE61" s="191"/>
      <c r="OUF61" s="191"/>
      <c r="OUG61" s="191"/>
      <c r="OUH61" s="191"/>
      <c r="OUI61" s="191"/>
      <c r="OUJ61" s="191"/>
      <c r="OUK61" s="191"/>
      <c r="OUL61" s="191"/>
      <c r="OUM61" s="191"/>
      <c r="OUN61" s="191"/>
      <c r="OUO61" s="191"/>
      <c r="OUP61" s="191"/>
      <c r="OUQ61" s="191"/>
      <c r="OUR61" s="191"/>
      <c r="OUS61" s="191"/>
      <c r="OUT61" s="191"/>
      <c r="OUU61" s="191"/>
      <c r="OUV61" s="191"/>
      <c r="OUW61" s="191"/>
      <c r="OUX61" s="191"/>
      <c r="OUY61" s="191"/>
      <c r="OUZ61" s="191"/>
      <c r="OVA61" s="191"/>
      <c r="OVB61" s="191"/>
      <c r="OVC61" s="191"/>
      <c r="OVD61" s="191"/>
      <c r="OVE61" s="191"/>
      <c r="OVF61" s="191"/>
      <c r="OVG61" s="191"/>
      <c r="OVH61" s="191"/>
      <c r="OVI61" s="191"/>
      <c r="OVJ61" s="191"/>
      <c r="OVK61" s="191"/>
      <c r="OVL61" s="191"/>
      <c r="OVM61" s="191"/>
      <c r="OVN61" s="191"/>
      <c r="OVO61" s="191"/>
      <c r="OVP61" s="191"/>
      <c r="OVQ61" s="191"/>
      <c r="OVR61" s="191"/>
      <c r="OVS61" s="191"/>
      <c r="OVT61" s="191"/>
      <c r="OVU61" s="191"/>
      <c r="OVV61" s="191"/>
      <c r="OVW61" s="191"/>
      <c r="OVX61" s="191"/>
      <c r="OVY61" s="191"/>
      <c r="OVZ61" s="191"/>
      <c r="OWA61" s="191"/>
      <c r="OWB61" s="191"/>
      <c r="OWC61" s="191"/>
      <c r="OWD61" s="191"/>
      <c r="OWE61" s="191"/>
      <c r="OWF61" s="191"/>
      <c r="OWG61" s="191"/>
      <c r="OWH61" s="191"/>
      <c r="OWI61" s="191"/>
      <c r="OWJ61" s="191"/>
      <c r="OWK61" s="191"/>
      <c r="OWL61" s="191"/>
      <c r="OWM61" s="191"/>
      <c r="OWN61" s="191"/>
      <c r="OWO61" s="191"/>
      <c r="OWP61" s="191"/>
      <c r="OWQ61" s="191"/>
      <c r="OWR61" s="191"/>
      <c r="OWS61" s="191"/>
      <c r="OWT61" s="191"/>
      <c r="OWU61" s="191"/>
      <c r="OWV61" s="191"/>
      <c r="OWW61" s="191"/>
      <c r="OWX61" s="191"/>
      <c r="OWY61" s="191"/>
      <c r="OWZ61" s="191"/>
      <c r="OXA61" s="191"/>
      <c r="OXB61" s="191"/>
      <c r="OXC61" s="191"/>
      <c r="OXD61" s="191"/>
      <c r="OXE61" s="191"/>
      <c r="OXF61" s="191"/>
      <c r="OXG61" s="191"/>
      <c r="OXH61" s="191"/>
      <c r="OXI61" s="191"/>
      <c r="OXJ61" s="191"/>
      <c r="OXK61" s="191"/>
      <c r="OXL61" s="191"/>
      <c r="OXM61" s="191"/>
      <c r="OXN61" s="191"/>
      <c r="OXO61" s="191"/>
      <c r="OXP61" s="191"/>
      <c r="OXQ61" s="191"/>
      <c r="OXR61" s="191"/>
      <c r="OXS61" s="191"/>
      <c r="OXT61" s="191"/>
      <c r="OXU61" s="191"/>
      <c r="OXV61" s="191"/>
      <c r="OXW61" s="191"/>
      <c r="OXX61" s="191"/>
      <c r="OXY61" s="191"/>
      <c r="OXZ61" s="191"/>
      <c r="OYA61" s="191"/>
      <c r="OYB61" s="191"/>
      <c r="OYC61" s="191"/>
      <c r="OYD61" s="191"/>
      <c r="OYE61" s="191"/>
      <c r="OYF61" s="191"/>
      <c r="OYG61" s="191"/>
      <c r="OYH61" s="191"/>
      <c r="OYI61" s="191"/>
      <c r="OYJ61" s="191"/>
      <c r="OYK61" s="191"/>
      <c r="OYL61" s="191"/>
      <c r="OYM61" s="191"/>
      <c r="OYN61" s="191"/>
      <c r="OYO61" s="191"/>
      <c r="OYP61" s="191"/>
      <c r="OYQ61" s="191"/>
      <c r="OYR61" s="191"/>
      <c r="OYS61" s="191"/>
      <c r="OYT61" s="191"/>
      <c r="OYU61" s="191"/>
      <c r="OYV61" s="191"/>
      <c r="OYW61" s="191"/>
      <c r="OYX61" s="191"/>
      <c r="OYY61" s="191"/>
      <c r="OYZ61" s="191"/>
      <c r="OZA61" s="191"/>
      <c r="OZB61" s="191"/>
      <c r="OZC61" s="191"/>
      <c r="OZD61" s="191"/>
      <c r="OZE61" s="191"/>
      <c r="OZF61" s="191"/>
      <c r="OZG61" s="191"/>
      <c r="OZH61" s="191"/>
      <c r="OZI61" s="191"/>
      <c r="OZJ61" s="191"/>
      <c r="OZK61" s="191"/>
      <c r="OZL61" s="191"/>
      <c r="OZM61" s="191"/>
      <c r="OZN61" s="191"/>
      <c r="OZO61" s="191"/>
      <c r="OZP61" s="191"/>
      <c r="OZQ61" s="191"/>
      <c r="OZR61" s="191"/>
      <c r="OZS61" s="191"/>
      <c r="OZT61" s="191"/>
      <c r="OZU61" s="191"/>
      <c r="OZV61" s="191"/>
      <c r="OZW61" s="191"/>
      <c r="OZX61" s="191"/>
      <c r="OZY61" s="191"/>
      <c r="OZZ61" s="191"/>
      <c r="PAA61" s="191"/>
      <c r="PAB61" s="191"/>
      <c r="PAC61" s="191"/>
      <c r="PAD61" s="191"/>
      <c r="PAE61" s="191"/>
      <c r="PAF61" s="191"/>
      <c r="PAG61" s="191"/>
      <c r="PAH61" s="191"/>
      <c r="PAI61" s="191"/>
      <c r="PAJ61" s="191"/>
      <c r="PAK61" s="191"/>
      <c r="PAL61" s="191"/>
      <c r="PAM61" s="191"/>
      <c r="PAN61" s="191"/>
      <c r="PAO61" s="191"/>
      <c r="PAP61" s="191"/>
      <c r="PAQ61" s="191"/>
      <c r="PAR61" s="191"/>
      <c r="PAS61" s="191"/>
      <c r="PAT61" s="191"/>
      <c r="PAU61" s="191"/>
      <c r="PAV61" s="191"/>
      <c r="PAW61" s="191"/>
      <c r="PAX61" s="191"/>
      <c r="PAY61" s="191"/>
      <c r="PAZ61" s="191"/>
      <c r="PBA61" s="191"/>
      <c r="PBB61" s="191"/>
      <c r="PBC61" s="191"/>
      <c r="PBD61" s="191"/>
      <c r="PBE61" s="191"/>
      <c r="PBF61" s="191"/>
      <c r="PBG61" s="191"/>
      <c r="PBH61" s="191"/>
      <c r="PBI61" s="191"/>
      <c r="PBJ61" s="191"/>
      <c r="PBK61" s="191"/>
      <c r="PBL61" s="191"/>
      <c r="PBM61" s="191"/>
      <c r="PBN61" s="191"/>
      <c r="PBO61" s="191"/>
      <c r="PBP61" s="191"/>
      <c r="PBQ61" s="191"/>
      <c r="PBR61" s="191"/>
      <c r="PBS61" s="191"/>
      <c r="PBT61" s="191"/>
      <c r="PBU61" s="191"/>
      <c r="PBV61" s="191"/>
      <c r="PBW61" s="191"/>
      <c r="PBX61" s="191"/>
      <c r="PBY61" s="191"/>
      <c r="PBZ61" s="191"/>
      <c r="PCA61" s="191"/>
      <c r="PCB61" s="191"/>
      <c r="PCC61" s="191"/>
      <c r="PCD61" s="191"/>
      <c r="PCE61" s="191"/>
      <c r="PCF61" s="191"/>
      <c r="PCG61" s="191"/>
      <c r="PCH61" s="191"/>
      <c r="PCI61" s="191"/>
      <c r="PCJ61" s="191"/>
      <c r="PCK61" s="191"/>
      <c r="PCL61" s="191"/>
      <c r="PCM61" s="191"/>
      <c r="PCN61" s="191"/>
      <c r="PCO61" s="191"/>
      <c r="PCP61" s="191"/>
      <c r="PCQ61" s="191"/>
      <c r="PCR61" s="191"/>
      <c r="PCS61" s="191"/>
      <c r="PCT61" s="191"/>
      <c r="PCU61" s="191"/>
      <c r="PCV61" s="191"/>
      <c r="PCW61" s="191"/>
      <c r="PCX61" s="191"/>
      <c r="PCY61" s="191"/>
      <c r="PCZ61" s="191"/>
      <c r="PDA61" s="191"/>
      <c r="PDB61" s="191"/>
      <c r="PDC61" s="191"/>
      <c r="PDD61" s="191"/>
      <c r="PDE61" s="191"/>
      <c r="PDF61" s="191"/>
      <c r="PDG61" s="191"/>
      <c r="PDH61" s="191"/>
      <c r="PDI61" s="191"/>
      <c r="PDJ61" s="191"/>
      <c r="PDK61" s="191"/>
      <c r="PDL61" s="191"/>
      <c r="PDM61" s="191"/>
      <c r="PDN61" s="191"/>
      <c r="PDO61" s="191"/>
      <c r="PDP61" s="191"/>
      <c r="PDQ61" s="191"/>
      <c r="PDR61" s="191"/>
      <c r="PDS61" s="191"/>
      <c r="PDT61" s="191"/>
      <c r="PDU61" s="191"/>
      <c r="PDV61" s="191"/>
      <c r="PDW61" s="191"/>
      <c r="PDX61" s="191"/>
      <c r="PDY61" s="191"/>
      <c r="PDZ61" s="191"/>
      <c r="PEA61" s="191"/>
      <c r="PEB61" s="191"/>
      <c r="PEC61" s="191"/>
      <c r="PED61" s="191"/>
      <c r="PEE61" s="191"/>
      <c r="PEF61" s="191"/>
      <c r="PEG61" s="191"/>
      <c r="PEH61" s="191"/>
      <c r="PEI61" s="191"/>
      <c r="PEJ61" s="191"/>
      <c r="PEK61" s="191"/>
      <c r="PEL61" s="191"/>
      <c r="PEM61" s="191"/>
      <c r="PEN61" s="191"/>
      <c r="PEO61" s="191"/>
      <c r="PEP61" s="191"/>
      <c r="PEQ61" s="191"/>
      <c r="PER61" s="191"/>
      <c r="PES61" s="191"/>
      <c r="PET61" s="191"/>
      <c r="PEU61" s="191"/>
      <c r="PEV61" s="191"/>
      <c r="PEW61" s="191"/>
      <c r="PEX61" s="191"/>
      <c r="PEY61" s="191"/>
      <c r="PEZ61" s="191"/>
      <c r="PFA61" s="191"/>
      <c r="PFB61" s="191"/>
      <c r="PFC61" s="191"/>
      <c r="PFD61" s="191"/>
      <c r="PFE61" s="191"/>
      <c r="PFF61" s="191"/>
      <c r="PFG61" s="191"/>
      <c r="PFH61" s="191"/>
      <c r="PFI61" s="191"/>
      <c r="PFJ61" s="191"/>
      <c r="PFK61" s="191"/>
      <c r="PFL61" s="191"/>
      <c r="PFM61" s="191"/>
      <c r="PFN61" s="191"/>
      <c r="PFO61" s="191"/>
      <c r="PFP61" s="191"/>
      <c r="PFQ61" s="191"/>
      <c r="PFR61" s="191"/>
      <c r="PFS61" s="191"/>
      <c r="PFT61" s="191"/>
      <c r="PFU61" s="191"/>
      <c r="PFV61" s="191"/>
      <c r="PFW61" s="191"/>
      <c r="PFX61" s="191"/>
      <c r="PFY61" s="191"/>
      <c r="PFZ61" s="191"/>
      <c r="PGA61" s="191"/>
      <c r="PGB61" s="191"/>
      <c r="PGC61" s="191"/>
      <c r="PGD61" s="191"/>
      <c r="PGE61" s="191"/>
      <c r="PGF61" s="191"/>
      <c r="PGG61" s="191"/>
      <c r="PGH61" s="191"/>
      <c r="PGI61" s="191"/>
      <c r="PGJ61" s="191"/>
      <c r="PGK61" s="191"/>
      <c r="PGL61" s="191"/>
      <c r="PGM61" s="191"/>
      <c r="PGN61" s="191"/>
      <c r="PGO61" s="191"/>
      <c r="PGP61" s="191"/>
      <c r="PGQ61" s="191"/>
      <c r="PGR61" s="191"/>
      <c r="PGS61" s="191"/>
      <c r="PGT61" s="191"/>
      <c r="PGU61" s="191"/>
      <c r="PGV61" s="191"/>
      <c r="PGW61" s="191"/>
      <c r="PGX61" s="191"/>
      <c r="PGY61" s="191"/>
      <c r="PGZ61" s="191"/>
      <c r="PHA61" s="191"/>
      <c r="PHB61" s="191"/>
      <c r="PHC61" s="191"/>
      <c r="PHD61" s="191"/>
      <c r="PHE61" s="191"/>
      <c r="PHF61" s="191"/>
      <c r="PHG61" s="191"/>
      <c r="PHH61" s="191"/>
      <c r="PHI61" s="191"/>
      <c r="PHJ61" s="191"/>
      <c r="PHK61" s="191"/>
      <c r="PHL61" s="191"/>
      <c r="PHM61" s="191"/>
      <c r="PHN61" s="191"/>
      <c r="PHO61" s="191"/>
      <c r="PHP61" s="191"/>
      <c r="PHQ61" s="191"/>
      <c r="PHR61" s="191"/>
      <c r="PHS61" s="191"/>
      <c r="PHT61" s="191"/>
      <c r="PHU61" s="191"/>
      <c r="PHV61" s="191"/>
      <c r="PHW61" s="191"/>
      <c r="PHX61" s="191"/>
      <c r="PHY61" s="191"/>
      <c r="PHZ61" s="191"/>
      <c r="PIA61" s="191"/>
      <c r="PIB61" s="191"/>
      <c r="PIC61" s="191"/>
      <c r="PID61" s="191"/>
      <c r="PIE61" s="191"/>
      <c r="PIF61" s="191"/>
      <c r="PIG61" s="191"/>
      <c r="PIH61" s="191"/>
      <c r="PII61" s="191"/>
      <c r="PIJ61" s="191"/>
      <c r="PIK61" s="191"/>
      <c r="PIL61" s="191"/>
      <c r="PIM61" s="191"/>
      <c r="PIN61" s="191"/>
      <c r="PIO61" s="191"/>
      <c r="PIP61" s="191"/>
      <c r="PIQ61" s="191"/>
      <c r="PIR61" s="191"/>
      <c r="PIS61" s="191"/>
      <c r="PIT61" s="191"/>
      <c r="PIU61" s="191"/>
      <c r="PIV61" s="191"/>
      <c r="PIW61" s="191"/>
      <c r="PIX61" s="191"/>
      <c r="PIY61" s="191"/>
      <c r="PIZ61" s="191"/>
      <c r="PJA61" s="191"/>
      <c r="PJB61" s="191"/>
      <c r="PJC61" s="191"/>
      <c r="PJD61" s="191"/>
      <c r="PJE61" s="191"/>
      <c r="PJF61" s="191"/>
      <c r="PJG61" s="191"/>
      <c r="PJH61" s="191"/>
      <c r="PJI61" s="191"/>
      <c r="PJJ61" s="191"/>
      <c r="PJK61" s="191"/>
      <c r="PJL61" s="191"/>
      <c r="PJM61" s="191"/>
      <c r="PJN61" s="191"/>
      <c r="PJO61" s="191"/>
      <c r="PJP61" s="191"/>
      <c r="PJQ61" s="191"/>
      <c r="PJR61" s="191"/>
      <c r="PJS61" s="191"/>
      <c r="PJT61" s="191"/>
      <c r="PJU61" s="191"/>
      <c r="PJV61" s="191"/>
      <c r="PJW61" s="191"/>
      <c r="PJX61" s="191"/>
      <c r="PJY61" s="191"/>
      <c r="PJZ61" s="191"/>
      <c r="PKA61" s="191"/>
      <c r="PKB61" s="191"/>
      <c r="PKC61" s="191"/>
      <c r="PKD61" s="191"/>
      <c r="PKE61" s="191"/>
      <c r="PKF61" s="191"/>
      <c r="PKG61" s="191"/>
      <c r="PKH61" s="191"/>
      <c r="PKI61" s="191"/>
      <c r="PKJ61" s="191"/>
      <c r="PKK61" s="191"/>
      <c r="PKL61" s="191"/>
      <c r="PKM61" s="191"/>
      <c r="PKN61" s="191"/>
      <c r="PKO61" s="191"/>
      <c r="PKP61" s="191"/>
      <c r="PKQ61" s="191"/>
      <c r="PKR61" s="191"/>
      <c r="PKS61" s="191"/>
      <c r="PKT61" s="191"/>
      <c r="PKU61" s="191"/>
      <c r="PKV61" s="191"/>
      <c r="PKW61" s="191"/>
      <c r="PKX61" s="191"/>
      <c r="PKY61" s="191"/>
      <c r="PKZ61" s="191"/>
      <c r="PLA61" s="191"/>
      <c r="PLB61" s="191"/>
      <c r="PLC61" s="191"/>
      <c r="PLD61" s="191"/>
      <c r="PLE61" s="191"/>
      <c r="PLF61" s="191"/>
      <c r="PLG61" s="191"/>
      <c r="PLH61" s="191"/>
      <c r="PLI61" s="191"/>
      <c r="PLJ61" s="191"/>
      <c r="PLK61" s="191"/>
      <c r="PLL61" s="191"/>
      <c r="PLM61" s="191"/>
      <c r="PLN61" s="191"/>
      <c r="PLO61" s="191"/>
      <c r="PLP61" s="191"/>
      <c r="PLQ61" s="191"/>
      <c r="PLR61" s="191"/>
      <c r="PLS61" s="191"/>
      <c r="PLT61" s="191"/>
      <c r="PLU61" s="191"/>
      <c r="PLV61" s="191"/>
      <c r="PLW61" s="191"/>
      <c r="PLX61" s="191"/>
      <c r="PLY61" s="191"/>
      <c r="PLZ61" s="191"/>
      <c r="PMA61" s="191"/>
      <c r="PMB61" s="191"/>
      <c r="PMC61" s="191"/>
      <c r="PMD61" s="191"/>
      <c r="PME61" s="191"/>
      <c r="PMF61" s="191"/>
      <c r="PMG61" s="191"/>
      <c r="PMH61" s="191"/>
      <c r="PMI61" s="191"/>
      <c r="PMJ61" s="191"/>
      <c r="PMK61" s="191"/>
      <c r="PML61" s="191"/>
      <c r="PMM61" s="191"/>
      <c r="PMN61" s="191"/>
      <c r="PMO61" s="191"/>
      <c r="PMP61" s="191"/>
      <c r="PMQ61" s="191"/>
      <c r="PMR61" s="191"/>
      <c r="PMS61" s="191"/>
      <c r="PMT61" s="191"/>
      <c r="PMU61" s="191"/>
      <c r="PMV61" s="191"/>
      <c r="PMW61" s="191"/>
      <c r="PMX61" s="191"/>
      <c r="PMY61" s="191"/>
      <c r="PMZ61" s="191"/>
      <c r="PNA61" s="191"/>
      <c r="PNB61" s="191"/>
      <c r="PNC61" s="191"/>
      <c r="PND61" s="191"/>
      <c r="PNE61" s="191"/>
      <c r="PNF61" s="191"/>
      <c r="PNG61" s="191"/>
      <c r="PNH61" s="191"/>
      <c r="PNI61" s="191"/>
      <c r="PNJ61" s="191"/>
      <c r="PNK61" s="191"/>
      <c r="PNL61" s="191"/>
      <c r="PNM61" s="191"/>
      <c r="PNN61" s="191"/>
      <c r="PNO61" s="191"/>
      <c r="PNP61" s="191"/>
      <c r="PNQ61" s="191"/>
      <c r="PNR61" s="191"/>
      <c r="PNS61" s="191"/>
      <c r="PNT61" s="191"/>
      <c r="PNU61" s="191"/>
      <c r="PNV61" s="191"/>
      <c r="PNW61" s="191"/>
      <c r="PNX61" s="191"/>
      <c r="PNY61" s="191"/>
      <c r="PNZ61" s="191"/>
      <c r="POA61" s="191"/>
      <c r="POB61" s="191"/>
      <c r="POC61" s="191"/>
      <c r="POD61" s="191"/>
      <c r="POE61" s="191"/>
      <c r="POF61" s="191"/>
      <c r="POG61" s="191"/>
      <c r="POH61" s="191"/>
      <c r="POI61" s="191"/>
      <c r="POJ61" s="191"/>
      <c r="POK61" s="191"/>
      <c r="POL61" s="191"/>
      <c r="POM61" s="191"/>
      <c r="PON61" s="191"/>
      <c r="POO61" s="191"/>
      <c r="POP61" s="191"/>
      <c r="POQ61" s="191"/>
      <c r="POR61" s="191"/>
      <c r="POS61" s="191"/>
      <c r="POT61" s="191"/>
      <c r="POU61" s="191"/>
      <c r="POV61" s="191"/>
      <c r="POW61" s="191"/>
      <c r="POX61" s="191"/>
      <c r="POY61" s="191"/>
      <c r="POZ61" s="191"/>
      <c r="PPA61" s="191"/>
      <c r="PPB61" s="191"/>
      <c r="PPC61" s="191"/>
      <c r="PPD61" s="191"/>
      <c r="PPE61" s="191"/>
      <c r="PPF61" s="191"/>
      <c r="PPG61" s="191"/>
      <c r="PPH61" s="191"/>
      <c r="PPI61" s="191"/>
      <c r="PPJ61" s="191"/>
      <c r="PPK61" s="191"/>
      <c r="PPL61" s="191"/>
      <c r="PPM61" s="191"/>
      <c r="PPN61" s="191"/>
      <c r="PPO61" s="191"/>
      <c r="PPP61" s="191"/>
      <c r="PPQ61" s="191"/>
      <c r="PPR61" s="191"/>
      <c r="PPS61" s="191"/>
      <c r="PPT61" s="191"/>
      <c r="PPU61" s="191"/>
      <c r="PPV61" s="191"/>
      <c r="PPW61" s="191"/>
      <c r="PPX61" s="191"/>
      <c r="PPY61" s="191"/>
      <c r="PPZ61" s="191"/>
      <c r="PQA61" s="191"/>
      <c r="PQB61" s="191"/>
      <c r="PQC61" s="191"/>
      <c r="PQD61" s="191"/>
      <c r="PQE61" s="191"/>
      <c r="PQF61" s="191"/>
      <c r="PQG61" s="191"/>
      <c r="PQH61" s="191"/>
      <c r="PQI61" s="191"/>
      <c r="PQJ61" s="191"/>
      <c r="PQK61" s="191"/>
      <c r="PQL61" s="191"/>
      <c r="PQM61" s="191"/>
      <c r="PQN61" s="191"/>
      <c r="PQO61" s="191"/>
      <c r="PQP61" s="191"/>
      <c r="PQQ61" s="191"/>
      <c r="PQR61" s="191"/>
      <c r="PQS61" s="191"/>
      <c r="PQT61" s="191"/>
      <c r="PQU61" s="191"/>
      <c r="PQV61" s="191"/>
      <c r="PQW61" s="191"/>
      <c r="PQX61" s="191"/>
      <c r="PQY61" s="191"/>
      <c r="PQZ61" s="191"/>
      <c r="PRA61" s="191"/>
      <c r="PRB61" s="191"/>
      <c r="PRC61" s="191"/>
      <c r="PRD61" s="191"/>
      <c r="PRE61" s="191"/>
      <c r="PRF61" s="191"/>
      <c r="PRG61" s="191"/>
      <c r="PRH61" s="191"/>
      <c r="PRI61" s="191"/>
      <c r="PRJ61" s="191"/>
      <c r="PRK61" s="191"/>
      <c r="PRL61" s="191"/>
      <c r="PRM61" s="191"/>
      <c r="PRN61" s="191"/>
      <c r="PRO61" s="191"/>
      <c r="PRP61" s="191"/>
      <c r="PRQ61" s="191"/>
      <c r="PRR61" s="191"/>
      <c r="PRS61" s="191"/>
      <c r="PRT61" s="191"/>
      <c r="PRU61" s="191"/>
      <c r="PRV61" s="191"/>
      <c r="PRW61" s="191"/>
      <c r="PRX61" s="191"/>
      <c r="PRY61" s="191"/>
      <c r="PRZ61" s="191"/>
      <c r="PSA61" s="191"/>
      <c r="PSB61" s="191"/>
      <c r="PSC61" s="191"/>
      <c r="PSD61" s="191"/>
      <c r="PSE61" s="191"/>
      <c r="PSF61" s="191"/>
      <c r="PSG61" s="191"/>
      <c r="PSH61" s="191"/>
      <c r="PSI61" s="191"/>
      <c r="PSJ61" s="191"/>
      <c r="PSK61" s="191"/>
      <c r="PSL61" s="191"/>
      <c r="PSM61" s="191"/>
      <c r="PSN61" s="191"/>
      <c r="PSO61" s="191"/>
      <c r="PSP61" s="191"/>
      <c r="PSQ61" s="191"/>
      <c r="PSR61" s="191"/>
      <c r="PSS61" s="191"/>
      <c r="PST61" s="191"/>
      <c r="PSU61" s="191"/>
      <c r="PSV61" s="191"/>
      <c r="PSW61" s="191"/>
      <c r="PSX61" s="191"/>
      <c r="PSY61" s="191"/>
      <c r="PSZ61" s="191"/>
      <c r="PTA61" s="191"/>
      <c r="PTB61" s="191"/>
      <c r="PTC61" s="191"/>
      <c r="PTD61" s="191"/>
      <c r="PTE61" s="191"/>
      <c r="PTF61" s="191"/>
      <c r="PTG61" s="191"/>
      <c r="PTH61" s="191"/>
      <c r="PTI61" s="191"/>
      <c r="PTJ61" s="191"/>
      <c r="PTK61" s="191"/>
      <c r="PTL61" s="191"/>
      <c r="PTM61" s="191"/>
      <c r="PTN61" s="191"/>
      <c r="PTO61" s="191"/>
      <c r="PTP61" s="191"/>
      <c r="PTQ61" s="191"/>
      <c r="PTR61" s="191"/>
      <c r="PTS61" s="191"/>
      <c r="PTT61" s="191"/>
      <c r="PTU61" s="191"/>
      <c r="PTV61" s="191"/>
      <c r="PTW61" s="191"/>
      <c r="PTX61" s="191"/>
      <c r="PTY61" s="191"/>
      <c r="PTZ61" s="191"/>
      <c r="PUA61" s="191"/>
      <c r="PUB61" s="191"/>
      <c r="PUC61" s="191"/>
      <c r="PUD61" s="191"/>
      <c r="PUE61" s="191"/>
      <c r="PUF61" s="191"/>
      <c r="PUG61" s="191"/>
      <c r="PUH61" s="191"/>
      <c r="PUI61" s="191"/>
      <c r="PUJ61" s="191"/>
      <c r="PUK61" s="191"/>
      <c r="PUL61" s="191"/>
      <c r="PUM61" s="191"/>
      <c r="PUN61" s="191"/>
      <c r="PUO61" s="191"/>
      <c r="PUP61" s="191"/>
      <c r="PUQ61" s="191"/>
      <c r="PUR61" s="191"/>
      <c r="PUS61" s="191"/>
      <c r="PUT61" s="191"/>
      <c r="PUU61" s="191"/>
      <c r="PUV61" s="191"/>
      <c r="PUW61" s="191"/>
      <c r="PUX61" s="191"/>
      <c r="PUY61" s="191"/>
      <c r="PUZ61" s="191"/>
      <c r="PVA61" s="191"/>
      <c r="PVB61" s="191"/>
      <c r="PVC61" s="191"/>
      <c r="PVD61" s="191"/>
      <c r="PVE61" s="191"/>
      <c r="PVF61" s="191"/>
      <c r="PVG61" s="191"/>
      <c r="PVH61" s="191"/>
      <c r="PVI61" s="191"/>
      <c r="PVJ61" s="191"/>
      <c r="PVK61" s="191"/>
      <c r="PVL61" s="191"/>
      <c r="PVM61" s="191"/>
      <c r="PVN61" s="191"/>
      <c r="PVO61" s="191"/>
      <c r="PVP61" s="191"/>
      <c r="PVQ61" s="191"/>
      <c r="PVR61" s="191"/>
      <c r="PVS61" s="191"/>
      <c r="PVT61" s="191"/>
      <c r="PVU61" s="191"/>
      <c r="PVV61" s="191"/>
      <c r="PVW61" s="191"/>
      <c r="PVX61" s="191"/>
      <c r="PVY61" s="191"/>
      <c r="PVZ61" s="191"/>
      <c r="PWA61" s="191"/>
      <c r="PWB61" s="191"/>
      <c r="PWC61" s="191"/>
      <c r="PWD61" s="191"/>
      <c r="PWE61" s="191"/>
      <c r="PWF61" s="191"/>
      <c r="PWG61" s="191"/>
      <c r="PWH61" s="191"/>
      <c r="PWI61" s="191"/>
      <c r="PWJ61" s="191"/>
      <c r="PWK61" s="191"/>
      <c r="PWL61" s="191"/>
      <c r="PWM61" s="191"/>
      <c r="PWN61" s="191"/>
      <c r="PWO61" s="191"/>
      <c r="PWP61" s="191"/>
      <c r="PWQ61" s="191"/>
      <c r="PWR61" s="191"/>
      <c r="PWS61" s="191"/>
      <c r="PWT61" s="191"/>
      <c r="PWU61" s="191"/>
      <c r="PWV61" s="191"/>
      <c r="PWW61" s="191"/>
      <c r="PWX61" s="191"/>
      <c r="PWY61" s="191"/>
      <c r="PWZ61" s="191"/>
      <c r="PXA61" s="191"/>
      <c r="PXB61" s="191"/>
      <c r="PXC61" s="191"/>
      <c r="PXD61" s="191"/>
      <c r="PXE61" s="191"/>
      <c r="PXF61" s="191"/>
      <c r="PXG61" s="191"/>
      <c r="PXH61" s="191"/>
      <c r="PXI61" s="191"/>
      <c r="PXJ61" s="191"/>
      <c r="PXK61" s="191"/>
      <c r="PXL61" s="191"/>
      <c r="PXM61" s="191"/>
      <c r="PXN61" s="191"/>
      <c r="PXO61" s="191"/>
      <c r="PXP61" s="191"/>
      <c r="PXQ61" s="191"/>
      <c r="PXR61" s="191"/>
      <c r="PXS61" s="191"/>
      <c r="PXT61" s="191"/>
      <c r="PXU61" s="191"/>
      <c r="PXV61" s="191"/>
      <c r="PXW61" s="191"/>
      <c r="PXX61" s="191"/>
      <c r="PXY61" s="191"/>
      <c r="PXZ61" s="191"/>
      <c r="PYA61" s="191"/>
      <c r="PYB61" s="191"/>
      <c r="PYC61" s="191"/>
      <c r="PYD61" s="191"/>
      <c r="PYE61" s="191"/>
      <c r="PYF61" s="191"/>
      <c r="PYG61" s="191"/>
      <c r="PYH61" s="191"/>
      <c r="PYI61" s="191"/>
      <c r="PYJ61" s="191"/>
      <c r="PYK61" s="191"/>
      <c r="PYL61" s="191"/>
      <c r="PYM61" s="191"/>
      <c r="PYN61" s="191"/>
      <c r="PYO61" s="191"/>
      <c r="PYP61" s="191"/>
      <c r="PYQ61" s="191"/>
      <c r="PYR61" s="191"/>
      <c r="PYS61" s="191"/>
      <c r="PYT61" s="191"/>
      <c r="PYU61" s="191"/>
      <c r="PYV61" s="191"/>
      <c r="PYW61" s="191"/>
      <c r="PYX61" s="191"/>
      <c r="PYY61" s="191"/>
      <c r="PYZ61" s="191"/>
      <c r="PZA61" s="191"/>
      <c r="PZB61" s="191"/>
      <c r="PZC61" s="191"/>
      <c r="PZD61" s="191"/>
      <c r="PZE61" s="191"/>
      <c r="PZF61" s="191"/>
      <c r="PZG61" s="191"/>
      <c r="PZH61" s="191"/>
      <c r="PZI61" s="191"/>
      <c r="PZJ61" s="191"/>
      <c r="PZK61" s="191"/>
      <c r="PZL61" s="191"/>
      <c r="PZM61" s="191"/>
      <c r="PZN61" s="191"/>
      <c r="PZO61" s="191"/>
      <c r="PZP61" s="191"/>
      <c r="PZQ61" s="191"/>
      <c r="PZR61" s="191"/>
      <c r="PZS61" s="191"/>
      <c r="PZT61" s="191"/>
      <c r="PZU61" s="191"/>
      <c r="PZV61" s="191"/>
      <c r="PZW61" s="191"/>
      <c r="PZX61" s="191"/>
      <c r="PZY61" s="191"/>
      <c r="PZZ61" s="191"/>
      <c r="QAA61" s="191"/>
      <c r="QAB61" s="191"/>
      <c r="QAC61" s="191"/>
      <c r="QAD61" s="191"/>
      <c r="QAE61" s="191"/>
      <c r="QAF61" s="191"/>
      <c r="QAG61" s="191"/>
      <c r="QAH61" s="191"/>
      <c r="QAI61" s="191"/>
      <c r="QAJ61" s="191"/>
      <c r="QAK61" s="191"/>
      <c r="QAL61" s="191"/>
      <c r="QAM61" s="191"/>
      <c r="QAN61" s="191"/>
      <c r="QAO61" s="191"/>
      <c r="QAP61" s="191"/>
      <c r="QAQ61" s="191"/>
      <c r="QAR61" s="191"/>
      <c r="QAS61" s="191"/>
      <c r="QAT61" s="191"/>
      <c r="QAU61" s="191"/>
      <c r="QAV61" s="191"/>
      <c r="QAW61" s="191"/>
      <c r="QAX61" s="191"/>
      <c r="QAY61" s="191"/>
      <c r="QAZ61" s="191"/>
      <c r="QBA61" s="191"/>
      <c r="QBB61" s="191"/>
      <c r="QBC61" s="191"/>
      <c r="QBD61" s="191"/>
      <c r="QBE61" s="191"/>
      <c r="QBF61" s="191"/>
      <c r="QBG61" s="191"/>
      <c r="QBH61" s="191"/>
      <c r="QBI61" s="191"/>
      <c r="QBJ61" s="191"/>
      <c r="QBK61" s="191"/>
      <c r="QBL61" s="191"/>
      <c r="QBM61" s="191"/>
      <c r="QBN61" s="191"/>
      <c r="QBO61" s="191"/>
      <c r="QBP61" s="191"/>
      <c r="QBQ61" s="191"/>
      <c r="QBR61" s="191"/>
      <c r="QBS61" s="191"/>
      <c r="QBT61" s="191"/>
      <c r="QBU61" s="191"/>
      <c r="QBV61" s="191"/>
      <c r="QBW61" s="191"/>
      <c r="QBX61" s="191"/>
      <c r="QBY61" s="191"/>
      <c r="QBZ61" s="191"/>
      <c r="QCA61" s="191"/>
      <c r="QCB61" s="191"/>
      <c r="QCC61" s="191"/>
      <c r="QCD61" s="191"/>
      <c r="QCE61" s="191"/>
      <c r="QCF61" s="191"/>
      <c r="QCG61" s="191"/>
      <c r="QCH61" s="191"/>
      <c r="QCI61" s="191"/>
      <c r="QCJ61" s="191"/>
      <c r="QCK61" s="191"/>
      <c r="QCL61" s="191"/>
      <c r="QCM61" s="191"/>
      <c r="QCN61" s="191"/>
      <c r="QCO61" s="191"/>
      <c r="QCP61" s="191"/>
      <c r="QCQ61" s="191"/>
      <c r="QCR61" s="191"/>
      <c r="QCS61" s="191"/>
      <c r="QCT61" s="191"/>
      <c r="QCU61" s="191"/>
      <c r="QCV61" s="191"/>
      <c r="QCW61" s="191"/>
      <c r="QCX61" s="191"/>
      <c r="QCY61" s="191"/>
      <c r="QCZ61" s="191"/>
      <c r="QDA61" s="191"/>
      <c r="QDB61" s="191"/>
      <c r="QDC61" s="191"/>
      <c r="QDD61" s="191"/>
      <c r="QDE61" s="191"/>
      <c r="QDF61" s="191"/>
      <c r="QDG61" s="191"/>
      <c r="QDH61" s="191"/>
      <c r="QDI61" s="191"/>
      <c r="QDJ61" s="191"/>
      <c r="QDK61" s="191"/>
      <c r="QDL61" s="191"/>
      <c r="QDM61" s="191"/>
      <c r="QDN61" s="191"/>
      <c r="QDO61" s="191"/>
      <c r="QDP61" s="191"/>
      <c r="QDQ61" s="191"/>
      <c r="QDR61" s="191"/>
      <c r="QDS61" s="191"/>
      <c r="QDT61" s="191"/>
      <c r="QDU61" s="191"/>
      <c r="QDV61" s="191"/>
      <c r="QDW61" s="191"/>
      <c r="QDX61" s="191"/>
      <c r="QDY61" s="191"/>
      <c r="QDZ61" s="191"/>
      <c r="QEA61" s="191"/>
      <c r="QEB61" s="191"/>
      <c r="QEC61" s="191"/>
      <c r="QED61" s="191"/>
      <c r="QEE61" s="191"/>
      <c r="QEF61" s="191"/>
      <c r="QEG61" s="191"/>
      <c r="QEH61" s="191"/>
      <c r="QEI61" s="191"/>
      <c r="QEJ61" s="191"/>
      <c r="QEK61" s="191"/>
      <c r="QEL61" s="191"/>
      <c r="QEM61" s="191"/>
      <c r="QEN61" s="191"/>
      <c r="QEO61" s="191"/>
      <c r="QEP61" s="191"/>
      <c r="QEQ61" s="191"/>
      <c r="QER61" s="191"/>
      <c r="QES61" s="191"/>
      <c r="QET61" s="191"/>
      <c r="QEU61" s="191"/>
      <c r="QEV61" s="191"/>
      <c r="QEW61" s="191"/>
      <c r="QEX61" s="191"/>
      <c r="QEY61" s="191"/>
      <c r="QEZ61" s="191"/>
      <c r="QFA61" s="191"/>
      <c r="QFB61" s="191"/>
      <c r="QFC61" s="191"/>
      <c r="QFD61" s="191"/>
      <c r="QFE61" s="191"/>
      <c r="QFF61" s="191"/>
      <c r="QFG61" s="191"/>
      <c r="QFH61" s="191"/>
      <c r="QFI61" s="191"/>
      <c r="QFJ61" s="191"/>
      <c r="QFK61" s="191"/>
      <c r="QFL61" s="191"/>
      <c r="QFM61" s="191"/>
      <c r="QFN61" s="191"/>
      <c r="QFO61" s="191"/>
      <c r="QFP61" s="191"/>
      <c r="QFQ61" s="191"/>
      <c r="QFR61" s="191"/>
      <c r="QFS61" s="191"/>
      <c r="QFT61" s="191"/>
      <c r="QFU61" s="191"/>
      <c r="QFV61" s="191"/>
      <c r="QFW61" s="191"/>
      <c r="QFX61" s="191"/>
      <c r="QFY61" s="191"/>
      <c r="QFZ61" s="191"/>
      <c r="QGA61" s="191"/>
      <c r="QGB61" s="191"/>
      <c r="QGC61" s="191"/>
      <c r="QGD61" s="191"/>
      <c r="QGE61" s="191"/>
      <c r="QGF61" s="191"/>
      <c r="QGG61" s="191"/>
      <c r="QGH61" s="191"/>
      <c r="QGI61" s="191"/>
      <c r="QGJ61" s="191"/>
      <c r="QGK61" s="191"/>
      <c r="QGL61" s="191"/>
      <c r="QGM61" s="191"/>
      <c r="QGN61" s="191"/>
      <c r="QGO61" s="191"/>
      <c r="QGP61" s="191"/>
      <c r="QGQ61" s="191"/>
      <c r="QGR61" s="191"/>
      <c r="QGS61" s="191"/>
      <c r="QGT61" s="191"/>
      <c r="QGU61" s="191"/>
      <c r="QGV61" s="191"/>
      <c r="QGW61" s="191"/>
      <c r="QGX61" s="191"/>
      <c r="QGY61" s="191"/>
      <c r="QGZ61" s="191"/>
      <c r="QHA61" s="191"/>
      <c r="QHB61" s="191"/>
      <c r="QHC61" s="191"/>
      <c r="QHD61" s="191"/>
      <c r="QHE61" s="191"/>
      <c r="QHF61" s="191"/>
      <c r="QHG61" s="191"/>
      <c r="QHH61" s="191"/>
      <c r="QHI61" s="191"/>
      <c r="QHJ61" s="191"/>
      <c r="QHK61" s="191"/>
      <c r="QHL61" s="191"/>
      <c r="QHM61" s="191"/>
      <c r="QHN61" s="191"/>
      <c r="QHO61" s="191"/>
      <c r="QHP61" s="191"/>
      <c r="QHQ61" s="191"/>
      <c r="QHR61" s="191"/>
      <c r="QHS61" s="191"/>
      <c r="QHT61" s="191"/>
      <c r="QHU61" s="191"/>
      <c r="QHV61" s="191"/>
      <c r="QHW61" s="191"/>
      <c r="QHX61" s="191"/>
      <c r="QHY61" s="191"/>
      <c r="QHZ61" s="191"/>
      <c r="QIA61" s="191"/>
      <c r="QIB61" s="191"/>
      <c r="QIC61" s="191"/>
      <c r="QID61" s="191"/>
      <c r="QIE61" s="191"/>
      <c r="QIF61" s="191"/>
      <c r="QIG61" s="191"/>
      <c r="QIH61" s="191"/>
      <c r="QII61" s="191"/>
      <c r="QIJ61" s="191"/>
      <c r="QIK61" s="191"/>
      <c r="QIL61" s="191"/>
      <c r="QIM61" s="191"/>
      <c r="QIN61" s="191"/>
      <c r="QIO61" s="191"/>
      <c r="QIP61" s="191"/>
      <c r="QIQ61" s="191"/>
      <c r="QIR61" s="191"/>
      <c r="QIS61" s="191"/>
      <c r="QIT61" s="191"/>
      <c r="QIU61" s="191"/>
      <c r="QIV61" s="191"/>
      <c r="QIW61" s="191"/>
      <c r="QIX61" s="191"/>
      <c r="QIY61" s="191"/>
      <c r="QIZ61" s="191"/>
      <c r="QJA61" s="191"/>
      <c r="QJB61" s="191"/>
      <c r="QJC61" s="191"/>
      <c r="QJD61" s="191"/>
      <c r="QJE61" s="191"/>
      <c r="QJF61" s="191"/>
      <c r="QJG61" s="191"/>
      <c r="QJH61" s="191"/>
      <c r="QJI61" s="191"/>
      <c r="QJJ61" s="191"/>
      <c r="QJK61" s="191"/>
      <c r="QJL61" s="191"/>
      <c r="QJM61" s="191"/>
      <c r="QJN61" s="191"/>
      <c r="QJO61" s="191"/>
      <c r="QJP61" s="191"/>
      <c r="QJQ61" s="191"/>
      <c r="QJR61" s="191"/>
      <c r="QJS61" s="191"/>
      <c r="QJT61" s="191"/>
      <c r="QJU61" s="191"/>
      <c r="QJV61" s="191"/>
      <c r="QJW61" s="191"/>
      <c r="QJX61" s="191"/>
      <c r="QJY61" s="191"/>
      <c r="QJZ61" s="191"/>
      <c r="QKA61" s="191"/>
      <c r="QKB61" s="191"/>
      <c r="QKC61" s="191"/>
      <c r="QKD61" s="191"/>
      <c r="QKE61" s="191"/>
      <c r="QKF61" s="191"/>
      <c r="QKG61" s="191"/>
      <c r="QKH61" s="191"/>
      <c r="QKI61" s="191"/>
      <c r="QKJ61" s="191"/>
      <c r="QKK61" s="191"/>
      <c r="QKL61" s="191"/>
      <c r="QKM61" s="191"/>
      <c r="QKN61" s="191"/>
      <c r="QKO61" s="191"/>
      <c r="QKP61" s="191"/>
      <c r="QKQ61" s="191"/>
      <c r="QKR61" s="191"/>
      <c r="QKS61" s="191"/>
      <c r="QKT61" s="191"/>
      <c r="QKU61" s="191"/>
      <c r="QKV61" s="191"/>
      <c r="QKW61" s="191"/>
      <c r="QKX61" s="191"/>
      <c r="QKY61" s="191"/>
      <c r="QKZ61" s="191"/>
      <c r="QLA61" s="191"/>
      <c r="QLB61" s="191"/>
      <c r="QLC61" s="191"/>
      <c r="QLD61" s="191"/>
      <c r="QLE61" s="191"/>
      <c r="QLF61" s="191"/>
      <c r="QLG61" s="191"/>
      <c r="QLH61" s="191"/>
      <c r="QLI61" s="191"/>
      <c r="QLJ61" s="191"/>
      <c r="QLK61" s="191"/>
      <c r="QLL61" s="191"/>
      <c r="QLM61" s="191"/>
      <c r="QLN61" s="191"/>
      <c r="QLO61" s="191"/>
      <c r="QLP61" s="191"/>
      <c r="QLQ61" s="191"/>
      <c r="QLR61" s="191"/>
      <c r="QLS61" s="191"/>
      <c r="QLT61" s="191"/>
      <c r="QLU61" s="191"/>
      <c r="QLV61" s="191"/>
      <c r="QLW61" s="191"/>
      <c r="QLX61" s="191"/>
      <c r="QLY61" s="191"/>
      <c r="QLZ61" s="191"/>
      <c r="QMA61" s="191"/>
      <c r="QMB61" s="191"/>
      <c r="QMC61" s="191"/>
      <c r="QMD61" s="191"/>
      <c r="QME61" s="191"/>
      <c r="QMF61" s="191"/>
      <c r="QMG61" s="191"/>
      <c r="QMH61" s="191"/>
      <c r="QMI61" s="191"/>
      <c r="QMJ61" s="191"/>
      <c r="QMK61" s="191"/>
      <c r="QML61" s="191"/>
      <c r="QMM61" s="191"/>
      <c r="QMN61" s="191"/>
      <c r="QMO61" s="191"/>
      <c r="QMP61" s="191"/>
      <c r="QMQ61" s="191"/>
      <c r="QMR61" s="191"/>
      <c r="QMS61" s="191"/>
      <c r="QMT61" s="191"/>
      <c r="QMU61" s="191"/>
      <c r="QMV61" s="191"/>
      <c r="QMW61" s="191"/>
      <c r="QMX61" s="191"/>
      <c r="QMY61" s="191"/>
      <c r="QMZ61" s="191"/>
      <c r="QNA61" s="191"/>
      <c r="QNB61" s="191"/>
      <c r="QNC61" s="191"/>
      <c r="QND61" s="191"/>
      <c r="QNE61" s="191"/>
      <c r="QNF61" s="191"/>
      <c r="QNG61" s="191"/>
      <c r="QNH61" s="191"/>
      <c r="QNI61" s="191"/>
      <c r="QNJ61" s="191"/>
      <c r="QNK61" s="191"/>
      <c r="QNL61" s="191"/>
      <c r="QNM61" s="191"/>
      <c r="QNN61" s="191"/>
      <c r="QNO61" s="191"/>
      <c r="QNP61" s="191"/>
      <c r="QNQ61" s="191"/>
      <c r="QNR61" s="191"/>
      <c r="QNS61" s="191"/>
      <c r="QNT61" s="191"/>
      <c r="QNU61" s="191"/>
      <c r="QNV61" s="191"/>
      <c r="QNW61" s="191"/>
      <c r="QNX61" s="191"/>
      <c r="QNY61" s="191"/>
      <c r="QNZ61" s="191"/>
      <c r="QOA61" s="191"/>
      <c r="QOB61" s="191"/>
      <c r="QOC61" s="191"/>
      <c r="QOD61" s="191"/>
      <c r="QOE61" s="191"/>
      <c r="QOF61" s="191"/>
      <c r="QOG61" s="191"/>
      <c r="QOH61" s="191"/>
      <c r="QOI61" s="191"/>
      <c r="QOJ61" s="191"/>
      <c r="QOK61" s="191"/>
      <c r="QOL61" s="191"/>
      <c r="QOM61" s="191"/>
      <c r="QON61" s="191"/>
      <c r="QOO61" s="191"/>
      <c r="QOP61" s="191"/>
      <c r="QOQ61" s="191"/>
      <c r="QOR61" s="191"/>
      <c r="QOS61" s="191"/>
      <c r="QOT61" s="191"/>
      <c r="QOU61" s="191"/>
      <c r="QOV61" s="191"/>
      <c r="QOW61" s="191"/>
      <c r="QOX61" s="191"/>
      <c r="QOY61" s="191"/>
      <c r="QOZ61" s="191"/>
      <c r="QPA61" s="191"/>
      <c r="QPB61" s="191"/>
      <c r="QPC61" s="191"/>
      <c r="QPD61" s="191"/>
      <c r="QPE61" s="191"/>
      <c r="QPF61" s="191"/>
      <c r="QPG61" s="191"/>
      <c r="QPH61" s="191"/>
      <c r="QPI61" s="191"/>
      <c r="QPJ61" s="191"/>
      <c r="QPK61" s="191"/>
      <c r="QPL61" s="191"/>
      <c r="QPM61" s="191"/>
      <c r="QPN61" s="191"/>
      <c r="QPO61" s="191"/>
      <c r="QPP61" s="191"/>
      <c r="QPQ61" s="191"/>
      <c r="QPR61" s="191"/>
      <c r="QPS61" s="191"/>
      <c r="QPT61" s="191"/>
      <c r="QPU61" s="191"/>
      <c r="QPV61" s="191"/>
      <c r="QPW61" s="191"/>
      <c r="QPX61" s="191"/>
      <c r="QPY61" s="191"/>
      <c r="QPZ61" s="191"/>
      <c r="QQA61" s="191"/>
      <c r="QQB61" s="191"/>
      <c r="QQC61" s="191"/>
      <c r="QQD61" s="191"/>
      <c r="QQE61" s="191"/>
      <c r="QQF61" s="191"/>
      <c r="QQG61" s="191"/>
      <c r="QQH61" s="191"/>
      <c r="QQI61" s="191"/>
      <c r="QQJ61" s="191"/>
      <c r="QQK61" s="191"/>
      <c r="QQL61" s="191"/>
      <c r="QQM61" s="191"/>
      <c r="QQN61" s="191"/>
      <c r="QQO61" s="191"/>
      <c r="QQP61" s="191"/>
      <c r="QQQ61" s="191"/>
      <c r="QQR61" s="191"/>
      <c r="QQS61" s="191"/>
      <c r="QQT61" s="191"/>
      <c r="QQU61" s="191"/>
      <c r="QQV61" s="191"/>
      <c r="QQW61" s="191"/>
      <c r="QQX61" s="191"/>
      <c r="QQY61" s="191"/>
      <c r="QQZ61" s="191"/>
      <c r="QRA61" s="191"/>
      <c r="QRB61" s="191"/>
      <c r="QRC61" s="191"/>
      <c r="QRD61" s="191"/>
      <c r="QRE61" s="191"/>
      <c r="QRF61" s="191"/>
      <c r="QRG61" s="191"/>
      <c r="QRH61" s="191"/>
      <c r="QRI61" s="191"/>
      <c r="QRJ61" s="191"/>
      <c r="QRK61" s="191"/>
      <c r="QRL61" s="191"/>
      <c r="QRM61" s="191"/>
      <c r="QRN61" s="191"/>
      <c r="QRO61" s="191"/>
      <c r="QRP61" s="191"/>
      <c r="QRQ61" s="191"/>
      <c r="QRR61" s="191"/>
      <c r="QRS61" s="191"/>
      <c r="QRT61" s="191"/>
      <c r="QRU61" s="191"/>
      <c r="QRV61" s="191"/>
      <c r="QRW61" s="191"/>
      <c r="QRX61" s="191"/>
      <c r="QRY61" s="191"/>
      <c r="QRZ61" s="191"/>
      <c r="QSA61" s="191"/>
      <c r="QSB61" s="191"/>
      <c r="QSC61" s="191"/>
      <c r="QSD61" s="191"/>
      <c r="QSE61" s="191"/>
      <c r="QSF61" s="191"/>
      <c r="QSG61" s="191"/>
      <c r="QSH61" s="191"/>
      <c r="QSI61" s="191"/>
      <c r="QSJ61" s="191"/>
      <c r="QSK61" s="191"/>
      <c r="QSL61" s="191"/>
      <c r="QSM61" s="191"/>
      <c r="QSN61" s="191"/>
      <c r="QSO61" s="191"/>
      <c r="QSP61" s="191"/>
      <c r="QSQ61" s="191"/>
      <c r="QSR61" s="191"/>
      <c r="QSS61" s="191"/>
      <c r="QST61" s="191"/>
      <c r="QSU61" s="191"/>
      <c r="QSV61" s="191"/>
      <c r="QSW61" s="191"/>
      <c r="QSX61" s="191"/>
      <c r="QSY61" s="191"/>
      <c r="QSZ61" s="191"/>
      <c r="QTA61" s="191"/>
      <c r="QTB61" s="191"/>
      <c r="QTC61" s="191"/>
      <c r="QTD61" s="191"/>
      <c r="QTE61" s="191"/>
      <c r="QTF61" s="191"/>
      <c r="QTG61" s="191"/>
      <c r="QTH61" s="191"/>
      <c r="QTI61" s="191"/>
      <c r="QTJ61" s="191"/>
      <c r="QTK61" s="191"/>
      <c r="QTL61" s="191"/>
      <c r="QTM61" s="191"/>
      <c r="QTN61" s="191"/>
      <c r="QTO61" s="191"/>
      <c r="QTP61" s="191"/>
      <c r="QTQ61" s="191"/>
      <c r="QTR61" s="191"/>
      <c r="QTS61" s="191"/>
      <c r="QTT61" s="191"/>
      <c r="QTU61" s="191"/>
      <c r="QTV61" s="191"/>
      <c r="QTW61" s="191"/>
      <c r="QTX61" s="191"/>
      <c r="QTY61" s="191"/>
      <c r="QTZ61" s="191"/>
      <c r="QUA61" s="191"/>
      <c r="QUB61" s="191"/>
      <c r="QUC61" s="191"/>
      <c r="QUD61" s="191"/>
      <c r="QUE61" s="191"/>
      <c r="QUF61" s="191"/>
      <c r="QUG61" s="191"/>
      <c r="QUH61" s="191"/>
      <c r="QUI61" s="191"/>
      <c r="QUJ61" s="191"/>
      <c r="QUK61" s="191"/>
      <c r="QUL61" s="191"/>
      <c r="QUM61" s="191"/>
      <c r="QUN61" s="191"/>
      <c r="QUO61" s="191"/>
      <c r="QUP61" s="191"/>
      <c r="QUQ61" s="191"/>
      <c r="QUR61" s="191"/>
      <c r="QUS61" s="191"/>
      <c r="QUT61" s="191"/>
      <c r="QUU61" s="191"/>
      <c r="QUV61" s="191"/>
      <c r="QUW61" s="191"/>
      <c r="QUX61" s="191"/>
      <c r="QUY61" s="191"/>
      <c r="QUZ61" s="191"/>
      <c r="QVA61" s="191"/>
      <c r="QVB61" s="191"/>
      <c r="QVC61" s="191"/>
      <c r="QVD61" s="191"/>
      <c r="QVE61" s="191"/>
      <c r="QVF61" s="191"/>
      <c r="QVG61" s="191"/>
      <c r="QVH61" s="191"/>
      <c r="QVI61" s="191"/>
      <c r="QVJ61" s="191"/>
      <c r="QVK61" s="191"/>
      <c r="QVL61" s="191"/>
      <c r="QVM61" s="191"/>
      <c r="QVN61" s="191"/>
      <c r="QVO61" s="191"/>
      <c r="QVP61" s="191"/>
      <c r="QVQ61" s="191"/>
      <c r="QVR61" s="191"/>
      <c r="QVS61" s="191"/>
      <c r="QVT61" s="191"/>
      <c r="QVU61" s="191"/>
      <c r="QVV61" s="191"/>
      <c r="QVW61" s="191"/>
      <c r="QVX61" s="191"/>
      <c r="QVY61" s="191"/>
      <c r="QVZ61" s="191"/>
      <c r="QWA61" s="191"/>
      <c r="QWB61" s="191"/>
      <c r="QWC61" s="191"/>
      <c r="QWD61" s="191"/>
      <c r="QWE61" s="191"/>
      <c r="QWF61" s="191"/>
      <c r="QWG61" s="191"/>
      <c r="QWH61" s="191"/>
      <c r="QWI61" s="191"/>
      <c r="QWJ61" s="191"/>
      <c r="QWK61" s="191"/>
      <c r="QWL61" s="191"/>
      <c r="QWM61" s="191"/>
      <c r="QWN61" s="191"/>
      <c r="QWO61" s="191"/>
      <c r="QWP61" s="191"/>
      <c r="QWQ61" s="191"/>
      <c r="QWR61" s="191"/>
      <c r="QWS61" s="191"/>
      <c r="QWT61" s="191"/>
      <c r="QWU61" s="191"/>
      <c r="QWV61" s="191"/>
      <c r="QWW61" s="191"/>
      <c r="QWX61" s="191"/>
      <c r="QWY61" s="191"/>
      <c r="QWZ61" s="191"/>
      <c r="QXA61" s="191"/>
      <c r="QXB61" s="191"/>
      <c r="QXC61" s="191"/>
      <c r="QXD61" s="191"/>
      <c r="QXE61" s="191"/>
      <c r="QXF61" s="191"/>
      <c r="QXG61" s="191"/>
      <c r="QXH61" s="191"/>
      <c r="QXI61" s="191"/>
      <c r="QXJ61" s="191"/>
      <c r="QXK61" s="191"/>
      <c r="QXL61" s="191"/>
      <c r="QXM61" s="191"/>
      <c r="QXN61" s="191"/>
      <c r="QXO61" s="191"/>
      <c r="QXP61" s="191"/>
      <c r="QXQ61" s="191"/>
      <c r="QXR61" s="191"/>
      <c r="QXS61" s="191"/>
      <c r="QXT61" s="191"/>
      <c r="QXU61" s="191"/>
      <c r="QXV61" s="191"/>
      <c r="QXW61" s="191"/>
      <c r="QXX61" s="191"/>
      <c r="QXY61" s="191"/>
      <c r="QXZ61" s="191"/>
      <c r="QYA61" s="191"/>
      <c r="QYB61" s="191"/>
      <c r="QYC61" s="191"/>
      <c r="QYD61" s="191"/>
      <c r="QYE61" s="191"/>
      <c r="QYF61" s="191"/>
      <c r="QYG61" s="191"/>
      <c r="QYH61" s="191"/>
      <c r="QYI61" s="191"/>
      <c r="QYJ61" s="191"/>
      <c r="QYK61" s="191"/>
      <c r="QYL61" s="191"/>
      <c r="QYM61" s="191"/>
      <c r="QYN61" s="191"/>
      <c r="QYO61" s="191"/>
      <c r="QYP61" s="191"/>
      <c r="QYQ61" s="191"/>
      <c r="QYR61" s="191"/>
      <c r="QYS61" s="191"/>
      <c r="QYT61" s="191"/>
      <c r="QYU61" s="191"/>
      <c r="QYV61" s="191"/>
      <c r="QYW61" s="191"/>
      <c r="QYX61" s="191"/>
      <c r="QYY61" s="191"/>
      <c r="QYZ61" s="191"/>
      <c r="QZA61" s="191"/>
      <c r="QZB61" s="191"/>
      <c r="QZC61" s="191"/>
      <c r="QZD61" s="191"/>
      <c r="QZE61" s="191"/>
      <c r="QZF61" s="191"/>
      <c r="QZG61" s="191"/>
      <c r="QZH61" s="191"/>
      <c r="QZI61" s="191"/>
      <c r="QZJ61" s="191"/>
      <c r="QZK61" s="191"/>
      <c r="QZL61" s="191"/>
      <c r="QZM61" s="191"/>
      <c r="QZN61" s="191"/>
      <c r="QZO61" s="191"/>
      <c r="QZP61" s="191"/>
      <c r="QZQ61" s="191"/>
      <c r="QZR61" s="191"/>
      <c r="QZS61" s="191"/>
      <c r="QZT61" s="191"/>
      <c r="QZU61" s="191"/>
      <c r="QZV61" s="191"/>
      <c r="QZW61" s="191"/>
      <c r="QZX61" s="191"/>
      <c r="QZY61" s="191"/>
      <c r="QZZ61" s="191"/>
      <c r="RAA61" s="191"/>
      <c r="RAB61" s="191"/>
      <c r="RAC61" s="191"/>
      <c r="RAD61" s="191"/>
      <c r="RAE61" s="191"/>
      <c r="RAF61" s="191"/>
      <c r="RAG61" s="191"/>
      <c r="RAH61" s="191"/>
      <c r="RAI61" s="191"/>
      <c r="RAJ61" s="191"/>
      <c r="RAK61" s="191"/>
      <c r="RAL61" s="191"/>
      <c r="RAM61" s="191"/>
      <c r="RAN61" s="191"/>
      <c r="RAO61" s="191"/>
      <c r="RAP61" s="191"/>
      <c r="RAQ61" s="191"/>
      <c r="RAR61" s="191"/>
      <c r="RAS61" s="191"/>
      <c r="RAT61" s="191"/>
      <c r="RAU61" s="191"/>
      <c r="RAV61" s="191"/>
      <c r="RAW61" s="191"/>
      <c r="RAX61" s="191"/>
      <c r="RAY61" s="191"/>
      <c r="RAZ61" s="191"/>
      <c r="RBA61" s="191"/>
      <c r="RBB61" s="191"/>
      <c r="RBC61" s="191"/>
      <c r="RBD61" s="191"/>
      <c r="RBE61" s="191"/>
      <c r="RBF61" s="191"/>
      <c r="RBG61" s="191"/>
      <c r="RBH61" s="191"/>
      <c r="RBI61" s="191"/>
      <c r="RBJ61" s="191"/>
      <c r="RBK61" s="191"/>
      <c r="RBL61" s="191"/>
      <c r="RBM61" s="191"/>
      <c r="RBN61" s="191"/>
      <c r="RBO61" s="191"/>
      <c r="RBP61" s="191"/>
      <c r="RBQ61" s="191"/>
      <c r="RBR61" s="191"/>
      <c r="RBS61" s="191"/>
      <c r="RBT61" s="191"/>
      <c r="RBU61" s="191"/>
      <c r="RBV61" s="191"/>
      <c r="RBW61" s="191"/>
      <c r="RBX61" s="191"/>
      <c r="RBY61" s="191"/>
      <c r="RBZ61" s="191"/>
      <c r="RCA61" s="191"/>
      <c r="RCB61" s="191"/>
      <c r="RCC61" s="191"/>
      <c r="RCD61" s="191"/>
      <c r="RCE61" s="191"/>
      <c r="RCF61" s="191"/>
      <c r="RCG61" s="191"/>
      <c r="RCH61" s="191"/>
      <c r="RCI61" s="191"/>
      <c r="RCJ61" s="191"/>
      <c r="RCK61" s="191"/>
      <c r="RCL61" s="191"/>
      <c r="RCM61" s="191"/>
      <c r="RCN61" s="191"/>
      <c r="RCO61" s="191"/>
      <c r="RCP61" s="191"/>
      <c r="RCQ61" s="191"/>
      <c r="RCR61" s="191"/>
      <c r="RCS61" s="191"/>
      <c r="RCT61" s="191"/>
      <c r="RCU61" s="191"/>
      <c r="RCV61" s="191"/>
      <c r="RCW61" s="191"/>
      <c r="RCX61" s="191"/>
      <c r="RCY61" s="191"/>
      <c r="RCZ61" s="191"/>
      <c r="RDA61" s="191"/>
      <c r="RDB61" s="191"/>
      <c r="RDC61" s="191"/>
      <c r="RDD61" s="191"/>
      <c r="RDE61" s="191"/>
      <c r="RDF61" s="191"/>
      <c r="RDG61" s="191"/>
      <c r="RDH61" s="191"/>
      <c r="RDI61" s="191"/>
      <c r="RDJ61" s="191"/>
      <c r="RDK61" s="191"/>
      <c r="RDL61" s="191"/>
      <c r="RDM61" s="191"/>
      <c r="RDN61" s="191"/>
      <c r="RDO61" s="191"/>
      <c r="RDP61" s="191"/>
      <c r="RDQ61" s="191"/>
      <c r="RDR61" s="191"/>
      <c r="RDS61" s="191"/>
      <c r="RDT61" s="191"/>
      <c r="RDU61" s="191"/>
      <c r="RDV61" s="191"/>
      <c r="RDW61" s="191"/>
      <c r="RDX61" s="191"/>
      <c r="RDY61" s="191"/>
      <c r="RDZ61" s="191"/>
      <c r="REA61" s="191"/>
      <c r="REB61" s="191"/>
      <c r="REC61" s="191"/>
      <c r="RED61" s="191"/>
      <c r="REE61" s="191"/>
      <c r="REF61" s="191"/>
      <c r="REG61" s="191"/>
      <c r="REH61" s="191"/>
      <c r="REI61" s="191"/>
      <c r="REJ61" s="191"/>
      <c r="REK61" s="191"/>
      <c r="REL61" s="191"/>
      <c r="REM61" s="191"/>
      <c r="REN61" s="191"/>
      <c r="REO61" s="191"/>
      <c r="REP61" s="191"/>
      <c r="REQ61" s="191"/>
      <c r="RER61" s="191"/>
      <c r="RES61" s="191"/>
      <c r="RET61" s="191"/>
      <c r="REU61" s="191"/>
      <c r="REV61" s="191"/>
      <c r="REW61" s="191"/>
      <c r="REX61" s="191"/>
      <c r="REY61" s="191"/>
      <c r="REZ61" s="191"/>
      <c r="RFA61" s="191"/>
      <c r="RFB61" s="191"/>
      <c r="RFC61" s="191"/>
      <c r="RFD61" s="191"/>
      <c r="RFE61" s="191"/>
      <c r="RFF61" s="191"/>
      <c r="RFG61" s="191"/>
      <c r="RFH61" s="191"/>
      <c r="RFI61" s="191"/>
      <c r="RFJ61" s="191"/>
      <c r="RFK61" s="191"/>
      <c r="RFL61" s="191"/>
      <c r="RFM61" s="191"/>
      <c r="RFN61" s="191"/>
      <c r="RFO61" s="191"/>
      <c r="RFP61" s="191"/>
      <c r="RFQ61" s="191"/>
      <c r="RFR61" s="191"/>
      <c r="RFS61" s="191"/>
      <c r="RFT61" s="191"/>
      <c r="RFU61" s="191"/>
      <c r="RFV61" s="191"/>
      <c r="RFW61" s="191"/>
      <c r="RFX61" s="191"/>
      <c r="RFY61" s="191"/>
      <c r="RFZ61" s="191"/>
      <c r="RGA61" s="191"/>
      <c r="RGB61" s="191"/>
      <c r="RGC61" s="191"/>
      <c r="RGD61" s="191"/>
      <c r="RGE61" s="191"/>
      <c r="RGF61" s="191"/>
      <c r="RGG61" s="191"/>
      <c r="RGH61" s="191"/>
      <c r="RGI61" s="191"/>
      <c r="RGJ61" s="191"/>
      <c r="RGK61" s="191"/>
      <c r="RGL61" s="191"/>
      <c r="RGM61" s="191"/>
      <c r="RGN61" s="191"/>
      <c r="RGO61" s="191"/>
      <c r="RGP61" s="191"/>
      <c r="RGQ61" s="191"/>
      <c r="RGR61" s="191"/>
      <c r="RGS61" s="191"/>
      <c r="RGT61" s="191"/>
      <c r="RGU61" s="191"/>
      <c r="RGV61" s="191"/>
      <c r="RGW61" s="191"/>
      <c r="RGX61" s="191"/>
      <c r="RGY61" s="191"/>
      <c r="RGZ61" s="191"/>
      <c r="RHA61" s="191"/>
      <c r="RHB61" s="191"/>
      <c r="RHC61" s="191"/>
      <c r="RHD61" s="191"/>
      <c r="RHE61" s="191"/>
      <c r="RHF61" s="191"/>
      <c r="RHG61" s="191"/>
      <c r="RHH61" s="191"/>
      <c r="RHI61" s="191"/>
      <c r="RHJ61" s="191"/>
      <c r="RHK61" s="191"/>
      <c r="RHL61" s="191"/>
      <c r="RHM61" s="191"/>
      <c r="RHN61" s="191"/>
      <c r="RHO61" s="191"/>
      <c r="RHP61" s="191"/>
      <c r="RHQ61" s="191"/>
      <c r="RHR61" s="191"/>
      <c r="RHS61" s="191"/>
      <c r="RHT61" s="191"/>
      <c r="RHU61" s="191"/>
      <c r="RHV61" s="191"/>
      <c r="RHW61" s="191"/>
      <c r="RHX61" s="191"/>
      <c r="RHY61" s="191"/>
      <c r="RHZ61" s="191"/>
      <c r="RIA61" s="191"/>
      <c r="RIB61" s="191"/>
      <c r="RIC61" s="191"/>
      <c r="RID61" s="191"/>
      <c r="RIE61" s="191"/>
      <c r="RIF61" s="191"/>
      <c r="RIG61" s="191"/>
      <c r="RIH61" s="191"/>
      <c r="RII61" s="191"/>
      <c r="RIJ61" s="191"/>
      <c r="RIK61" s="191"/>
      <c r="RIL61" s="191"/>
      <c r="RIM61" s="191"/>
      <c r="RIN61" s="191"/>
      <c r="RIO61" s="191"/>
      <c r="RIP61" s="191"/>
      <c r="RIQ61" s="191"/>
      <c r="RIR61" s="191"/>
      <c r="RIS61" s="191"/>
      <c r="RIT61" s="191"/>
      <c r="RIU61" s="191"/>
      <c r="RIV61" s="191"/>
      <c r="RIW61" s="191"/>
      <c r="RIX61" s="191"/>
      <c r="RIY61" s="191"/>
      <c r="RIZ61" s="191"/>
      <c r="RJA61" s="191"/>
      <c r="RJB61" s="191"/>
      <c r="RJC61" s="191"/>
      <c r="RJD61" s="191"/>
      <c r="RJE61" s="191"/>
      <c r="RJF61" s="191"/>
      <c r="RJG61" s="191"/>
      <c r="RJH61" s="191"/>
      <c r="RJI61" s="191"/>
      <c r="RJJ61" s="191"/>
      <c r="RJK61" s="191"/>
      <c r="RJL61" s="191"/>
      <c r="RJM61" s="191"/>
      <c r="RJN61" s="191"/>
      <c r="RJO61" s="191"/>
      <c r="RJP61" s="191"/>
      <c r="RJQ61" s="191"/>
      <c r="RJR61" s="191"/>
      <c r="RJS61" s="191"/>
      <c r="RJT61" s="191"/>
      <c r="RJU61" s="191"/>
      <c r="RJV61" s="191"/>
      <c r="RJW61" s="191"/>
      <c r="RJX61" s="191"/>
      <c r="RJY61" s="191"/>
      <c r="RJZ61" s="191"/>
      <c r="RKA61" s="191"/>
      <c r="RKB61" s="191"/>
      <c r="RKC61" s="191"/>
      <c r="RKD61" s="191"/>
      <c r="RKE61" s="191"/>
      <c r="RKF61" s="191"/>
      <c r="RKG61" s="191"/>
      <c r="RKH61" s="191"/>
      <c r="RKI61" s="191"/>
      <c r="RKJ61" s="191"/>
      <c r="RKK61" s="191"/>
      <c r="RKL61" s="191"/>
      <c r="RKM61" s="191"/>
      <c r="RKN61" s="191"/>
      <c r="RKO61" s="191"/>
      <c r="RKP61" s="191"/>
      <c r="RKQ61" s="191"/>
      <c r="RKR61" s="191"/>
      <c r="RKS61" s="191"/>
      <c r="RKT61" s="191"/>
      <c r="RKU61" s="191"/>
      <c r="RKV61" s="191"/>
      <c r="RKW61" s="191"/>
      <c r="RKX61" s="191"/>
      <c r="RKY61" s="191"/>
      <c r="RKZ61" s="191"/>
      <c r="RLA61" s="191"/>
      <c r="RLB61" s="191"/>
      <c r="RLC61" s="191"/>
      <c r="RLD61" s="191"/>
      <c r="RLE61" s="191"/>
      <c r="RLF61" s="191"/>
      <c r="RLG61" s="191"/>
      <c r="RLH61" s="191"/>
      <c r="RLI61" s="191"/>
      <c r="RLJ61" s="191"/>
      <c r="RLK61" s="191"/>
      <c r="RLL61" s="191"/>
      <c r="RLM61" s="191"/>
      <c r="RLN61" s="191"/>
      <c r="RLO61" s="191"/>
      <c r="RLP61" s="191"/>
      <c r="RLQ61" s="191"/>
      <c r="RLR61" s="191"/>
      <c r="RLS61" s="191"/>
      <c r="RLT61" s="191"/>
      <c r="RLU61" s="191"/>
      <c r="RLV61" s="191"/>
      <c r="RLW61" s="191"/>
      <c r="RLX61" s="191"/>
      <c r="RLY61" s="191"/>
      <c r="RLZ61" s="191"/>
      <c r="RMA61" s="191"/>
      <c r="RMB61" s="191"/>
      <c r="RMC61" s="191"/>
      <c r="RMD61" s="191"/>
      <c r="RME61" s="191"/>
      <c r="RMF61" s="191"/>
      <c r="RMG61" s="191"/>
      <c r="RMH61" s="191"/>
      <c r="RMI61" s="191"/>
      <c r="RMJ61" s="191"/>
      <c r="RMK61" s="191"/>
      <c r="RML61" s="191"/>
      <c r="RMM61" s="191"/>
      <c r="RMN61" s="191"/>
      <c r="RMO61" s="191"/>
      <c r="RMP61" s="191"/>
      <c r="RMQ61" s="191"/>
      <c r="RMR61" s="191"/>
      <c r="RMS61" s="191"/>
      <c r="RMT61" s="191"/>
      <c r="RMU61" s="191"/>
      <c r="RMV61" s="191"/>
      <c r="RMW61" s="191"/>
      <c r="RMX61" s="191"/>
      <c r="RMY61" s="191"/>
      <c r="RMZ61" s="191"/>
      <c r="RNA61" s="191"/>
      <c r="RNB61" s="191"/>
      <c r="RNC61" s="191"/>
      <c r="RND61" s="191"/>
      <c r="RNE61" s="191"/>
      <c r="RNF61" s="191"/>
      <c r="RNG61" s="191"/>
      <c r="RNH61" s="191"/>
      <c r="RNI61" s="191"/>
      <c r="RNJ61" s="191"/>
      <c r="RNK61" s="191"/>
      <c r="RNL61" s="191"/>
      <c r="RNM61" s="191"/>
      <c r="RNN61" s="191"/>
      <c r="RNO61" s="191"/>
      <c r="RNP61" s="191"/>
      <c r="RNQ61" s="191"/>
      <c r="RNR61" s="191"/>
      <c r="RNS61" s="191"/>
      <c r="RNT61" s="191"/>
      <c r="RNU61" s="191"/>
      <c r="RNV61" s="191"/>
      <c r="RNW61" s="191"/>
      <c r="RNX61" s="191"/>
      <c r="RNY61" s="191"/>
      <c r="RNZ61" s="191"/>
      <c r="ROA61" s="191"/>
      <c r="ROB61" s="191"/>
      <c r="ROC61" s="191"/>
      <c r="ROD61" s="191"/>
      <c r="ROE61" s="191"/>
      <c r="ROF61" s="191"/>
      <c r="ROG61" s="191"/>
      <c r="ROH61" s="191"/>
      <c r="ROI61" s="191"/>
      <c r="ROJ61" s="191"/>
      <c r="ROK61" s="191"/>
      <c r="ROL61" s="191"/>
      <c r="ROM61" s="191"/>
      <c r="RON61" s="191"/>
      <c r="ROO61" s="191"/>
      <c r="ROP61" s="191"/>
      <c r="ROQ61" s="191"/>
      <c r="ROR61" s="191"/>
      <c r="ROS61" s="191"/>
      <c r="ROT61" s="191"/>
      <c r="ROU61" s="191"/>
      <c r="ROV61" s="191"/>
      <c r="ROW61" s="191"/>
      <c r="ROX61" s="191"/>
      <c r="ROY61" s="191"/>
      <c r="ROZ61" s="191"/>
      <c r="RPA61" s="191"/>
      <c r="RPB61" s="191"/>
      <c r="RPC61" s="191"/>
      <c r="RPD61" s="191"/>
      <c r="RPE61" s="191"/>
      <c r="RPF61" s="191"/>
      <c r="RPG61" s="191"/>
      <c r="RPH61" s="191"/>
      <c r="RPI61" s="191"/>
      <c r="RPJ61" s="191"/>
      <c r="RPK61" s="191"/>
      <c r="RPL61" s="191"/>
      <c r="RPM61" s="191"/>
      <c r="RPN61" s="191"/>
      <c r="RPO61" s="191"/>
      <c r="RPP61" s="191"/>
      <c r="RPQ61" s="191"/>
      <c r="RPR61" s="191"/>
      <c r="RPS61" s="191"/>
      <c r="RPT61" s="191"/>
      <c r="RPU61" s="191"/>
      <c r="RPV61" s="191"/>
      <c r="RPW61" s="191"/>
      <c r="RPX61" s="191"/>
      <c r="RPY61" s="191"/>
      <c r="RPZ61" s="191"/>
      <c r="RQA61" s="191"/>
      <c r="RQB61" s="191"/>
      <c r="RQC61" s="191"/>
      <c r="RQD61" s="191"/>
      <c r="RQE61" s="191"/>
      <c r="RQF61" s="191"/>
      <c r="RQG61" s="191"/>
      <c r="RQH61" s="191"/>
      <c r="RQI61" s="191"/>
      <c r="RQJ61" s="191"/>
      <c r="RQK61" s="191"/>
      <c r="RQL61" s="191"/>
      <c r="RQM61" s="191"/>
      <c r="RQN61" s="191"/>
      <c r="RQO61" s="191"/>
      <c r="RQP61" s="191"/>
      <c r="RQQ61" s="191"/>
      <c r="RQR61" s="191"/>
      <c r="RQS61" s="191"/>
      <c r="RQT61" s="191"/>
      <c r="RQU61" s="191"/>
      <c r="RQV61" s="191"/>
      <c r="RQW61" s="191"/>
      <c r="RQX61" s="191"/>
      <c r="RQY61" s="191"/>
      <c r="RQZ61" s="191"/>
      <c r="RRA61" s="191"/>
      <c r="RRB61" s="191"/>
      <c r="RRC61" s="191"/>
      <c r="RRD61" s="191"/>
      <c r="RRE61" s="191"/>
      <c r="RRF61" s="191"/>
      <c r="RRG61" s="191"/>
      <c r="RRH61" s="191"/>
      <c r="RRI61" s="191"/>
      <c r="RRJ61" s="191"/>
      <c r="RRK61" s="191"/>
      <c r="RRL61" s="191"/>
      <c r="RRM61" s="191"/>
      <c r="RRN61" s="191"/>
      <c r="RRO61" s="191"/>
      <c r="RRP61" s="191"/>
      <c r="RRQ61" s="191"/>
      <c r="RRR61" s="191"/>
      <c r="RRS61" s="191"/>
      <c r="RRT61" s="191"/>
      <c r="RRU61" s="191"/>
      <c r="RRV61" s="191"/>
      <c r="RRW61" s="191"/>
      <c r="RRX61" s="191"/>
      <c r="RRY61" s="191"/>
      <c r="RRZ61" s="191"/>
      <c r="RSA61" s="191"/>
      <c r="RSB61" s="191"/>
      <c r="RSC61" s="191"/>
      <c r="RSD61" s="191"/>
      <c r="RSE61" s="191"/>
      <c r="RSF61" s="191"/>
      <c r="RSG61" s="191"/>
      <c r="RSH61" s="191"/>
      <c r="RSI61" s="191"/>
      <c r="RSJ61" s="191"/>
      <c r="RSK61" s="191"/>
      <c r="RSL61" s="191"/>
      <c r="RSM61" s="191"/>
      <c r="RSN61" s="191"/>
      <c r="RSO61" s="191"/>
      <c r="RSP61" s="191"/>
      <c r="RSQ61" s="191"/>
      <c r="RSR61" s="191"/>
      <c r="RSS61" s="191"/>
      <c r="RST61" s="191"/>
      <c r="RSU61" s="191"/>
      <c r="RSV61" s="191"/>
      <c r="RSW61" s="191"/>
      <c r="RSX61" s="191"/>
      <c r="RSY61" s="191"/>
      <c r="RSZ61" s="191"/>
      <c r="RTA61" s="191"/>
      <c r="RTB61" s="191"/>
      <c r="RTC61" s="191"/>
      <c r="RTD61" s="191"/>
      <c r="RTE61" s="191"/>
      <c r="RTF61" s="191"/>
      <c r="RTG61" s="191"/>
      <c r="RTH61" s="191"/>
      <c r="RTI61" s="191"/>
      <c r="RTJ61" s="191"/>
      <c r="RTK61" s="191"/>
      <c r="RTL61" s="191"/>
      <c r="RTM61" s="191"/>
      <c r="RTN61" s="191"/>
      <c r="RTO61" s="191"/>
      <c r="RTP61" s="191"/>
      <c r="RTQ61" s="191"/>
      <c r="RTR61" s="191"/>
      <c r="RTS61" s="191"/>
      <c r="RTT61" s="191"/>
      <c r="RTU61" s="191"/>
      <c r="RTV61" s="191"/>
      <c r="RTW61" s="191"/>
      <c r="RTX61" s="191"/>
      <c r="RTY61" s="191"/>
      <c r="RTZ61" s="191"/>
      <c r="RUA61" s="191"/>
      <c r="RUB61" s="191"/>
      <c r="RUC61" s="191"/>
      <c r="RUD61" s="191"/>
      <c r="RUE61" s="191"/>
      <c r="RUF61" s="191"/>
      <c r="RUG61" s="191"/>
      <c r="RUH61" s="191"/>
      <c r="RUI61" s="191"/>
      <c r="RUJ61" s="191"/>
      <c r="RUK61" s="191"/>
      <c r="RUL61" s="191"/>
      <c r="RUM61" s="191"/>
      <c r="RUN61" s="191"/>
      <c r="RUO61" s="191"/>
      <c r="RUP61" s="191"/>
      <c r="RUQ61" s="191"/>
      <c r="RUR61" s="191"/>
      <c r="RUS61" s="191"/>
      <c r="RUT61" s="191"/>
      <c r="RUU61" s="191"/>
      <c r="RUV61" s="191"/>
      <c r="RUW61" s="191"/>
      <c r="RUX61" s="191"/>
      <c r="RUY61" s="191"/>
      <c r="RUZ61" s="191"/>
      <c r="RVA61" s="191"/>
      <c r="RVB61" s="191"/>
      <c r="RVC61" s="191"/>
      <c r="RVD61" s="191"/>
      <c r="RVE61" s="191"/>
      <c r="RVF61" s="191"/>
      <c r="RVG61" s="191"/>
      <c r="RVH61" s="191"/>
      <c r="RVI61" s="191"/>
      <c r="RVJ61" s="191"/>
      <c r="RVK61" s="191"/>
      <c r="RVL61" s="191"/>
      <c r="RVM61" s="191"/>
      <c r="RVN61" s="191"/>
      <c r="RVO61" s="191"/>
      <c r="RVP61" s="191"/>
      <c r="RVQ61" s="191"/>
      <c r="RVR61" s="191"/>
      <c r="RVS61" s="191"/>
      <c r="RVT61" s="191"/>
      <c r="RVU61" s="191"/>
      <c r="RVV61" s="191"/>
      <c r="RVW61" s="191"/>
      <c r="RVX61" s="191"/>
      <c r="RVY61" s="191"/>
      <c r="RVZ61" s="191"/>
      <c r="RWA61" s="191"/>
      <c r="RWB61" s="191"/>
      <c r="RWC61" s="191"/>
      <c r="RWD61" s="191"/>
      <c r="RWE61" s="191"/>
      <c r="RWF61" s="191"/>
      <c r="RWG61" s="191"/>
      <c r="RWH61" s="191"/>
      <c r="RWI61" s="191"/>
      <c r="RWJ61" s="191"/>
      <c r="RWK61" s="191"/>
      <c r="RWL61" s="191"/>
      <c r="RWM61" s="191"/>
      <c r="RWN61" s="191"/>
      <c r="RWO61" s="191"/>
      <c r="RWP61" s="191"/>
      <c r="RWQ61" s="191"/>
      <c r="RWR61" s="191"/>
      <c r="RWS61" s="191"/>
      <c r="RWT61" s="191"/>
      <c r="RWU61" s="191"/>
      <c r="RWV61" s="191"/>
      <c r="RWW61" s="191"/>
      <c r="RWX61" s="191"/>
      <c r="RWY61" s="191"/>
      <c r="RWZ61" s="191"/>
      <c r="RXA61" s="191"/>
      <c r="RXB61" s="191"/>
      <c r="RXC61" s="191"/>
      <c r="RXD61" s="191"/>
      <c r="RXE61" s="191"/>
      <c r="RXF61" s="191"/>
      <c r="RXG61" s="191"/>
      <c r="RXH61" s="191"/>
      <c r="RXI61" s="191"/>
      <c r="RXJ61" s="191"/>
      <c r="RXK61" s="191"/>
      <c r="RXL61" s="191"/>
      <c r="RXM61" s="191"/>
      <c r="RXN61" s="191"/>
      <c r="RXO61" s="191"/>
      <c r="RXP61" s="191"/>
      <c r="RXQ61" s="191"/>
      <c r="RXR61" s="191"/>
      <c r="RXS61" s="191"/>
      <c r="RXT61" s="191"/>
      <c r="RXU61" s="191"/>
      <c r="RXV61" s="191"/>
      <c r="RXW61" s="191"/>
      <c r="RXX61" s="191"/>
      <c r="RXY61" s="191"/>
      <c r="RXZ61" s="191"/>
      <c r="RYA61" s="191"/>
      <c r="RYB61" s="191"/>
      <c r="RYC61" s="191"/>
      <c r="RYD61" s="191"/>
      <c r="RYE61" s="191"/>
      <c r="RYF61" s="191"/>
      <c r="RYG61" s="191"/>
      <c r="RYH61" s="191"/>
      <c r="RYI61" s="191"/>
      <c r="RYJ61" s="191"/>
      <c r="RYK61" s="191"/>
      <c r="RYL61" s="191"/>
      <c r="RYM61" s="191"/>
      <c r="RYN61" s="191"/>
      <c r="RYO61" s="191"/>
      <c r="RYP61" s="191"/>
      <c r="RYQ61" s="191"/>
      <c r="RYR61" s="191"/>
      <c r="RYS61" s="191"/>
      <c r="RYT61" s="191"/>
      <c r="RYU61" s="191"/>
      <c r="RYV61" s="191"/>
      <c r="RYW61" s="191"/>
      <c r="RYX61" s="191"/>
      <c r="RYY61" s="191"/>
      <c r="RYZ61" s="191"/>
      <c r="RZA61" s="191"/>
      <c r="RZB61" s="191"/>
      <c r="RZC61" s="191"/>
      <c r="RZD61" s="191"/>
      <c r="RZE61" s="191"/>
      <c r="RZF61" s="191"/>
      <c r="RZG61" s="191"/>
      <c r="RZH61" s="191"/>
      <c r="RZI61" s="191"/>
      <c r="RZJ61" s="191"/>
      <c r="RZK61" s="191"/>
      <c r="RZL61" s="191"/>
      <c r="RZM61" s="191"/>
      <c r="RZN61" s="191"/>
      <c r="RZO61" s="191"/>
      <c r="RZP61" s="191"/>
      <c r="RZQ61" s="191"/>
      <c r="RZR61" s="191"/>
      <c r="RZS61" s="191"/>
      <c r="RZT61" s="191"/>
      <c r="RZU61" s="191"/>
      <c r="RZV61" s="191"/>
      <c r="RZW61" s="191"/>
      <c r="RZX61" s="191"/>
      <c r="RZY61" s="191"/>
      <c r="RZZ61" s="191"/>
      <c r="SAA61" s="191"/>
      <c r="SAB61" s="191"/>
      <c r="SAC61" s="191"/>
      <c r="SAD61" s="191"/>
      <c r="SAE61" s="191"/>
      <c r="SAF61" s="191"/>
      <c r="SAG61" s="191"/>
      <c r="SAH61" s="191"/>
      <c r="SAI61" s="191"/>
      <c r="SAJ61" s="191"/>
      <c r="SAK61" s="191"/>
      <c r="SAL61" s="191"/>
      <c r="SAM61" s="191"/>
      <c r="SAN61" s="191"/>
      <c r="SAO61" s="191"/>
      <c r="SAP61" s="191"/>
      <c r="SAQ61" s="191"/>
      <c r="SAR61" s="191"/>
      <c r="SAS61" s="191"/>
      <c r="SAT61" s="191"/>
      <c r="SAU61" s="191"/>
      <c r="SAV61" s="191"/>
      <c r="SAW61" s="191"/>
      <c r="SAX61" s="191"/>
      <c r="SAY61" s="191"/>
      <c r="SAZ61" s="191"/>
      <c r="SBA61" s="191"/>
      <c r="SBB61" s="191"/>
      <c r="SBC61" s="191"/>
      <c r="SBD61" s="191"/>
      <c r="SBE61" s="191"/>
      <c r="SBF61" s="191"/>
      <c r="SBG61" s="191"/>
      <c r="SBH61" s="191"/>
      <c r="SBI61" s="191"/>
      <c r="SBJ61" s="191"/>
      <c r="SBK61" s="191"/>
      <c r="SBL61" s="191"/>
      <c r="SBM61" s="191"/>
      <c r="SBN61" s="191"/>
      <c r="SBO61" s="191"/>
      <c r="SBP61" s="191"/>
      <c r="SBQ61" s="191"/>
      <c r="SBR61" s="191"/>
      <c r="SBS61" s="191"/>
      <c r="SBT61" s="191"/>
      <c r="SBU61" s="191"/>
      <c r="SBV61" s="191"/>
      <c r="SBW61" s="191"/>
      <c r="SBX61" s="191"/>
      <c r="SBY61" s="191"/>
      <c r="SBZ61" s="191"/>
      <c r="SCA61" s="191"/>
      <c r="SCB61" s="191"/>
      <c r="SCC61" s="191"/>
      <c r="SCD61" s="191"/>
      <c r="SCE61" s="191"/>
      <c r="SCF61" s="191"/>
      <c r="SCG61" s="191"/>
      <c r="SCH61" s="191"/>
      <c r="SCI61" s="191"/>
      <c r="SCJ61" s="191"/>
      <c r="SCK61" s="191"/>
      <c r="SCL61" s="191"/>
      <c r="SCM61" s="191"/>
      <c r="SCN61" s="191"/>
      <c r="SCO61" s="191"/>
      <c r="SCP61" s="191"/>
      <c r="SCQ61" s="191"/>
      <c r="SCR61" s="191"/>
      <c r="SCS61" s="191"/>
      <c r="SCT61" s="191"/>
      <c r="SCU61" s="191"/>
      <c r="SCV61" s="191"/>
      <c r="SCW61" s="191"/>
      <c r="SCX61" s="191"/>
      <c r="SCY61" s="191"/>
      <c r="SCZ61" s="191"/>
      <c r="SDA61" s="191"/>
      <c r="SDB61" s="191"/>
      <c r="SDC61" s="191"/>
      <c r="SDD61" s="191"/>
      <c r="SDE61" s="191"/>
      <c r="SDF61" s="191"/>
      <c r="SDG61" s="191"/>
      <c r="SDH61" s="191"/>
      <c r="SDI61" s="191"/>
      <c r="SDJ61" s="191"/>
      <c r="SDK61" s="191"/>
      <c r="SDL61" s="191"/>
      <c r="SDM61" s="191"/>
      <c r="SDN61" s="191"/>
      <c r="SDO61" s="191"/>
      <c r="SDP61" s="191"/>
      <c r="SDQ61" s="191"/>
      <c r="SDR61" s="191"/>
      <c r="SDS61" s="191"/>
      <c r="SDT61" s="191"/>
      <c r="SDU61" s="191"/>
      <c r="SDV61" s="191"/>
      <c r="SDW61" s="191"/>
      <c r="SDX61" s="191"/>
      <c r="SDY61" s="191"/>
      <c r="SDZ61" s="191"/>
      <c r="SEA61" s="191"/>
      <c r="SEB61" s="191"/>
      <c r="SEC61" s="191"/>
      <c r="SED61" s="191"/>
      <c r="SEE61" s="191"/>
      <c r="SEF61" s="191"/>
      <c r="SEG61" s="191"/>
      <c r="SEH61" s="191"/>
      <c r="SEI61" s="191"/>
      <c r="SEJ61" s="191"/>
      <c r="SEK61" s="191"/>
      <c r="SEL61" s="191"/>
      <c r="SEM61" s="191"/>
      <c r="SEN61" s="191"/>
      <c r="SEO61" s="191"/>
      <c r="SEP61" s="191"/>
      <c r="SEQ61" s="191"/>
      <c r="SER61" s="191"/>
      <c r="SES61" s="191"/>
      <c r="SET61" s="191"/>
      <c r="SEU61" s="191"/>
      <c r="SEV61" s="191"/>
      <c r="SEW61" s="191"/>
      <c r="SEX61" s="191"/>
      <c r="SEY61" s="191"/>
      <c r="SEZ61" s="191"/>
      <c r="SFA61" s="191"/>
      <c r="SFB61" s="191"/>
      <c r="SFC61" s="191"/>
      <c r="SFD61" s="191"/>
      <c r="SFE61" s="191"/>
      <c r="SFF61" s="191"/>
      <c r="SFG61" s="191"/>
      <c r="SFH61" s="191"/>
      <c r="SFI61" s="191"/>
      <c r="SFJ61" s="191"/>
      <c r="SFK61" s="191"/>
      <c r="SFL61" s="191"/>
      <c r="SFM61" s="191"/>
      <c r="SFN61" s="191"/>
      <c r="SFO61" s="191"/>
      <c r="SFP61" s="191"/>
      <c r="SFQ61" s="191"/>
      <c r="SFR61" s="191"/>
      <c r="SFS61" s="191"/>
      <c r="SFT61" s="191"/>
      <c r="SFU61" s="191"/>
      <c r="SFV61" s="191"/>
      <c r="SFW61" s="191"/>
      <c r="SFX61" s="191"/>
      <c r="SFY61" s="191"/>
      <c r="SFZ61" s="191"/>
      <c r="SGA61" s="191"/>
      <c r="SGB61" s="191"/>
      <c r="SGC61" s="191"/>
      <c r="SGD61" s="191"/>
      <c r="SGE61" s="191"/>
      <c r="SGF61" s="191"/>
      <c r="SGG61" s="191"/>
      <c r="SGH61" s="191"/>
      <c r="SGI61" s="191"/>
      <c r="SGJ61" s="191"/>
      <c r="SGK61" s="191"/>
      <c r="SGL61" s="191"/>
      <c r="SGM61" s="191"/>
      <c r="SGN61" s="191"/>
      <c r="SGO61" s="191"/>
      <c r="SGP61" s="191"/>
      <c r="SGQ61" s="191"/>
      <c r="SGR61" s="191"/>
      <c r="SGS61" s="191"/>
      <c r="SGT61" s="191"/>
      <c r="SGU61" s="191"/>
      <c r="SGV61" s="191"/>
      <c r="SGW61" s="191"/>
      <c r="SGX61" s="191"/>
      <c r="SGY61" s="191"/>
      <c r="SGZ61" s="191"/>
      <c r="SHA61" s="191"/>
      <c r="SHB61" s="191"/>
      <c r="SHC61" s="191"/>
      <c r="SHD61" s="191"/>
      <c r="SHE61" s="191"/>
      <c r="SHF61" s="191"/>
      <c r="SHG61" s="191"/>
      <c r="SHH61" s="191"/>
      <c r="SHI61" s="191"/>
      <c r="SHJ61" s="191"/>
      <c r="SHK61" s="191"/>
      <c r="SHL61" s="191"/>
      <c r="SHM61" s="191"/>
      <c r="SHN61" s="191"/>
      <c r="SHO61" s="191"/>
      <c r="SHP61" s="191"/>
      <c r="SHQ61" s="191"/>
      <c r="SHR61" s="191"/>
      <c r="SHS61" s="191"/>
      <c r="SHT61" s="191"/>
      <c r="SHU61" s="191"/>
      <c r="SHV61" s="191"/>
      <c r="SHW61" s="191"/>
      <c r="SHX61" s="191"/>
      <c r="SHY61" s="191"/>
      <c r="SHZ61" s="191"/>
      <c r="SIA61" s="191"/>
      <c r="SIB61" s="191"/>
      <c r="SIC61" s="191"/>
      <c r="SID61" s="191"/>
      <c r="SIE61" s="191"/>
      <c r="SIF61" s="191"/>
      <c r="SIG61" s="191"/>
      <c r="SIH61" s="191"/>
      <c r="SII61" s="191"/>
      <c r="SIJ61" s="191"/>
      <c r="SIK61" s="191"/>
      <c r="SIL61" s="191"/>
      <c r="SIM61" s="191"/>
      <c r="SIN61" s="191"/>
      <c r="SIO61" s="191"/>
      <c r="SIP61" s="191"/>
      <c r="SIQ61" s="191"/>
      <c r="SIR61" s="191"/>
      <c r="SIS61" s="191"/>
      <c r="SIT61" s="191"/>
      <c r="SIU61" s="191"/>
      <c r="SIV61" s="191"/>
      <c r="SIW61" s="191"/>
      <c r="SIX61" s="191"/>
      <c r="SIY61" s="191"/>
      <c r="SIZ61" s="191"/>
      <c r="SJA61" s="191"/>
      <c r="SJB61" s="191"/>
      <c r="SJC61" s="191"/>
      <c r="SJD61" s="191"/>
      <c r="SJE61" s="191"/>
      <c r="SJF61" s="191"/>
      <c r="SJG61" s="191"/>
      <c r="SJH61" s="191"/>
      <c r="SJI61" s="191"/>
      <c r="SJJ61" s="191"/>
      <c r="SJK61" s="191"/>
      <c r="SJL61" s="191"/>
      <c r="SJM61" s="191"/>
      <c r="SJN61" s="191"/>
      <c r="SJO61" s="191"/>
      <c r="SJP61" s="191"/>
      <c r="SJQ61" s="191"/>
      <c r="SJR61" s="191"/>
      <c r="SJS61" s="191"/>
      <c r="SJT61" s="191"/>
      <c r="SJU61" s="191"/>
      <c r="SJV61" s="191"/>
      <c r="SJW61" s="191"/>
      <c r="SJX61" s="191"/>
      <c r="SJY61" s="191"/>
      <c r="SJZ61" s="191"/>
      <c r="SKA61" s="191"/>
      <c r="SKB61" s="191"/>
      <c r="SKC61" s="191"/>
      <c r="SKD61" s="191"/>
      <c r="SKE61" s="191"/>
      <c r="SKF61" s="191"/>
      <c r="SKG61" s="191"/>
      <c r="SKH61" s="191"/>
      <c r="SKI61" s="191"/>
      <c r="SKJ61" s="191"/>
      <c r="SKK61" s="191"/>
      <c r="SKL61" s="191"/>
      <c r="SKM61" s="191"/>
      <c r="SKN61" s="191"/>
      <c r="SKO61" s="191"/>
      <c r="SKP61" s="191"/>
      <c r="SKQ61" s="191"/>
      <c r="SKR61" s="191"/>
      <c r="SKS61" s="191"/>
      <c r="SKT61" s="191"/>
      <c r="SKU61" s="191"/>
      <c r="SKV61" s="191"/>
      <c r="SKW61" s="191"/>
      <c r="SKX61" s="191"/>
      <c r="SKY61" s="191"/>
      <c r="SKZ61" s="191"/>
      <c r="SLA61" s="191"/>
      <c r="SLB61" s="191"/>
      <c r="SLC61" s="191"/>
      <c r="SLD61" s="191"/>
      <c r="SLE61" s="191"/>
      <c r="SLF61" s="191"/>
      <c r="SLG61" s="191"/>
      <c r="SLH61" s="191"/>
      <c r="SLI61" s="191"/>
      <c r="SLJ61" s="191"/>
      <c r="SLK61" s="191"/>
      <c r="SLL61" s="191"/>
      <c r="SLM61" s="191"/>
      <c r="SLN61" s="191"/>
      <c r="SLO61" s="191"/>
      <c r="SLP61" s="191"/>
      <c r="SLQ61" s="191"/>
      <c r="SLR61" s="191"/>
      <c r="SLS61" s="191"/>
      <c r="SLT61" s="191"/>
      <c r="SLU61" s="191"/>
      <c r="SLV61" s="191"/>
      <c r="SLW61" s="191"/>
      <c r="SLX61" s="191"/>
      <c r="SLY61" s="191"/>
      <c r="SLZ61" s="191"/>
      <c r="SMA61" s="191"/>
      <c r="SMB61" s="191"/>
      <c r="SMC61" s="191"/>
      <c r="SMD61" s="191"/>
      <c r="SME61" s="191"/>
      <c r="SMF61" s="191"/>
      <c r="SMG61" s="191"/>
      <c r="SMH61" s="191"/>
      <c r="SMI61" s="191"/>
      <c r="SMJ61" s="191"/>
      <c r="SMK61" s="191"/>
      <c r="SML61" s="191"/>
      <c r="SMM61" s="191"/>
      <c r="SMN61" s="191"/>
      <c r="SMO61" s="191"/>
      <c r="SMP61" s="191"/>
      <c r="SMQ61" s="191"/>
      <c r="SMR61" s="191"/>
      <c r="SMS61" s="191"/>
      <c r="SMT61" s="191"/>
      <c r="SMU61" s="191"/>
      <c r="SMV61" s="191"/>
      <c r="SMW61" s="191"/>
      <c r="SMX61" s="191"/>
      <c r="SMY61" s="191"/>
      <c r="SMZ61" s="191"/>
      <c r="SNA61" s="191"/>
      <c r="SNB61" s="191"/>
      <c r="SNC61" s="191"/>
      <c r="SND61" s="191"/>
      <c r="SNE61" s="191"/>
      <c r="SNF61" s="191"/>
      <c r="SNG61" s="191"/>
      <c r="SNH61" s="191"/>
      <c r="SNI61" s="191"/>
      <c r="SNJ61" s="191"/>
      <c r="SNK61" s="191"/>
      <c r="SNL61" s="191"/>
      <c r="SNM61" s="191"/>
      <c r="SNN61" s="191"/>
      <c r="SNO61" s="191"/>
      <c r="SNP61" s="191"/>
      <c r="SNQ61" s="191"/>
      <c r="SNR61" s="191"/>
      <c r="SNS61" s="191"/>
      <c r="SNT61" s="191"/>
      <c r="SNU61" s="191"/>
      <c r="SNV61" s="191"/>
      <c r="SNW61" s="191"/>
      <c r="SNX61" s="191"/>
      <c r="SNY61" s="191"/>
      <c r="SNZ61" s="191"/>
      <c r="SOA61" s="191"/>
      <c r="SOB61" s="191"/>
      <c r="SOC61" s="191"/>
      <c r="SOD61" s="191"/>
      <c r="SOE61" s="191"/>
      <c r="SOF61" s="191"/>
      <c r="SOG61" s="191"/>
      <c r="SOH61" s="191"/>
      <c r="SOI61" s="191"/>
      <c r="SOJ61" s="191"/>
      <c r="SOK61" s="191"/>
      <c r="SOL61" s="191"/>
      <c r="SOM61" s="191"/>
      <c r="SON61" s="191"/>
      <c r="SOO61" s="191"/>
      <c r="SOP61" s="191"/>
      <c r="SOQ61" s="191"/>
      <c r="SOR61" s="191"/>
      <c r="SOS61" s="191"/>
      <c r="SOT61" s="191"/>
      <c r="SOU61" s="191"/>
      <c r="SOV61" s="191"/>
      <c r="SOW61" s="191"/>
      <c r="SOX61" s="191"/>
      <c r="SOY61" s="191"/>
      <c r="SOZ61" s="191"/>
      <c r="SPA61" s="191"/>
      <c r="SPB61" s="191"/>
      <c r="SPC61" s="191"/>
      <c r="SPD61" s="191"/>
      <c r="SPE61" s="191"/>
      <c r="SPF61" s="191"/>
      <c r="SPG61" s="191"/>
      <c r="SPH61" s="191"/>
      <c r="SPI61" s="191"/>
      <c r="SPJ61" s="191"/>
      <c r="SPK61" s="191"/>
      <c r="SPL61" s="191"/>
      <c r="SPM61" s="191"/>
      <c r="SPN61" s="191"/>
      <c r="SPO61" s="191"/>
      <c r="SPP61" s="191"/>
      <c r="SPQ61" s="191"/>
      <c r="SPR61" s="191"/>
      <c r="SPS61" s="191"/>
      <c r="SPT61" s="191"/>
      <c r="SPU61" s="191"/>
      <c r="SPV61" s="191"/>
      <c r="SPW61" s="191"/>
      <c r="SPX61" s="191"/>
      <c r="SPY61" s="191"/>
      <c r="SPZ61" s="191"/>
      <c r="SQA61" s="191"/>
      <c r="SQB61" s="191"/>
      <c r="SQC61" s="191"/>
      <c r="SQD61" s="191"/>
      <c r="SQE61" s="191"/>
      <c r="SQF61" s="191"/>
      <c r="SQG61" s="191"/>
      <c r="SQH61" s="191"/>
      <c r="SQI61" s="191"/>
      <c r="SQJ61" s="191"/>
      <c r="SQK61" s="191"/>
      <c r="SQL61" s="191"/>
      <c r="SQM61" s="191"/>
      <c r="SQN61" s="191"/>
      <c r="SQO61" s="191"/>
      <c r="SQP61" s="191"/>
      <c r="SQQ61" s="191"/>
      <c r="SQR61" s="191"/>
      <c r="SQS61" s="191"/>
      <c r="SQT61" s="191"/>
      <c r="SQU61" s="191"/>
      <c r="SQV61" s="191"/>
      <c r="SQW61" s="191"/>
      <c r="SQX61" s="191"/>
      <c r="SQY61" s="191"/>
      <c r="SQZ61" s="191"/>
      <c r="SRA61" s="191"/>
      <c r="SRB61" s="191"/>
      <c r="SRC61" s="191"/>
      <c r="SRD61" s="191"/>
      <c r="SRE61" s="191"/>
      <c r="SRF61" s="191"/>
      <c r="SRG61" s="191"/>
      <c r="SRH61" s="191"/>
      <c r="SRI61" s="191"/>
      <c r="SRJ61" s="191"/>
      <c r="SRK61" s="191"/>
      <c r="SRL61" s="191"/>
      <c r="SRM61" s="191"/>
      <c r="SRN61" s="191"/>
      <c r="SRO61" s="191"/>
      <c r="SRP61" s="191"/>
      <c r="SRQ61" s="191"/>
      <c r="SRR61" s="191"/>
      <c r="SRS61" s="191"/>
      <c r="SRT61" s="191"/>
      <c r="SRU61" s="191"/>
      <c r="SRV61" s="191"/>
      <c r="SRW61" s="191"/>
      <c r="SRX61" s="191"/>
      <c r="SRY61" s="191"/>
      <c r="SRZ61" s="191"/>
      <c r="SSA61" s="191"/>
      <c r="SSB61" s="191"/>
      <c r="SSC61" s="191"/>
      <c r="SSD61" s="191"/>
      <c r="SSE61" s="191"/>
      <c r="SSF61" s="191"/>
      <c r="SSG61" s="191"/>
      <c r="SSH61" s="191"/>
      <c r="SSI61" s="191"/>
      <c r="SSJ61" s="191"/>
      <c r="SSK61" s="191"/>
      <c r="SSL61" s="191"/>
      <c r="SSM61" s="191"/>
      <c r="SSN61" s="191"/>
      <c r="SSO61" s="191"/>
      <c r="SSP61" s="191"/>
      <c r="SSQ61" s="191"/>
      <c r="SSR61" s="191"/>
      <c r="SSS61" s="191"/>
      <c r="SST61" s="191"/>
      <c r="SSU61" s="191"/>
      <c r="SSV61" s="191"/>
      <c r="SSW61" s="191"/>
      <c r="SSX61" s="191"/>
      <c r="SSY61" s="191"/>
      <c r="SSZ61" s="191"/>
      <c r="STA61" s="191"/>
      <c r="STB61" s="191"/>
      <c r="STC61" s="191"/>
      <c r="STD61" s="191"/>
      <c r="STE61" s="191"/>
      <c r="STF61" s="191"/>
      <c r="STG61" s="191"/>
      <c r="STH61" s="191"/>
      <c r="STI61" s="191"/>
      <c r="STJ61" s="191"/>
      <c r="STK61" s="191"/>
      <c r="STL61" s="191"/>
      <c r="STM61" s="191"/>
      <c r="STN61" s="191"/>
      <c r="STO61" s="191"/>
      <c r="STP61" s="191"/>
      <c r="STQ61" s="191"/>
      <c r="STR61" s="191"/>
      <c r="STS61" s="191"/>
      <c r="STT61" s="191"/>
      <c r="STU61" s="191"/>
      <c r="STV61" s="191"/>
      <c r="STW61" s="191"/>
      <c r="STX61" s="191"/>
      <c r="STY61" s="191"/>
      <c r="STZ61" s="191"/>
      <c r="SUA61" s="191"/>
      <c r="SUB61" s="191"/>
      <c r="SUC61" s="191"/>
      <c r="SUD61" s="191"/>
      <c r="SUE61" s="191"/>
      <c r="SUF61" s="191"/>
      <c r="SUG61" s="191"/>
      <c r="SUH61" s="191"/>
      <c r="SUI61" s="191"/>
      <c r="SUJ61" s="191"/>
      <c r="SUK61" s="191"/>
      <c r="SUL61" s="191"/>
      <c r="SUM61" s="191"/>
      <c r="SUN61" s="191"/>
      <c r="SUO61" s="191"/>
      <c r="SUP61" s="191"/>
      <c r="SUQ61" s="191"/>
      <c r="SUR61" s="191"/>
      <c r="SUS61" s="191"/>
      <c r="SUT61" s="191"/>
      <c r="SUU61" s="191"/>
      <c r="SUV61" s="191"/>
      <c r="SUW61" s="191"/>
      <c r="SUX61" s="191"/>
      <c r="SUY61" s="191"/>
      <c r="SUZ61" s="191"/>
      <c r="SVA61" s="191"/>
      <c r="SVB61" s="191"/>
      <c r="SVC61" s="191"/>
      <c r="SVD61" s="191"/>
      <c r="SVE61" s="191"/>
      <c r="SVF61" s="191"/>
      <c r="SVG61" s="191"/>
      <c r="SVH61" s="191"/>
      <c r="SVI61" s="191"/>
      <c r="SVJ61" s="191"/>
      <c r="SVK61" s="191"/>
      <c r="SVL61" s="191"/>
      <c r="SVM61" s="191"/>
      <c r="SVN61" s="191"/>
      <c r="SVO61" s="191"/>
      <c r="SVP61" s="191"/>
      <c r="SVQ61" s="191"/>
      <c r="SVR61" s="191"/>
      <c r="SVS61" s="191"/>
      <c r="SVT61" s="191"/>
      <c r="SVU61" s="191"/>
      <c r="SVV61" s="191"/>
      <c r="SVW61" s="191"/>
      <c r="SVX61" s="191"/>
      <c r="SVY61" s="191"/>
      <c r="SVZ61" s="191"/>
      <c r="SWA61" s="191"/>
      <c r="SWB61" s="191"/>
      <c r="SWC61" s="191"/>
      <c r="SWD61" s="191"/>
      <c r="SWE61" s="191"/>
      <c r="SWF61" s="191"/>
      <c r="SWG61" s="191"/>
      <c r="SWH61" s="191"/>
      <c r="SWI61" s="191"/>
      <c r="SWJ61" s="191"/>
      <c r="SWK61" s="191"/>
      <c r="SWL61" s="191"/>
      <c r="SWM61" s="191"/>
      <c r="SWN61" s="191"/>
      <c r="SWO61" s="191"/>
      <c r="SWP61" s="191"/>
      <c r="SWQ61" s="191"/>
      <c r="SWR61" s="191"/>
      <c r="SWS61" s="191"/>
      <c r="SWT61" s="191"/>
      <c r="SWU61" s="191"/>
      <c r="SWV61" s="191"/>
      <c r="SWW61" s="191"/>
      <c r="SWX61" s="191"/>
      <c r="SWY61" s="191"/>
      <c r="SWZ61" s="191"/>
      <c r="SXA61" s="191"/>
      <c r="SXB61" s="191"/>
      <c r="SXC61" s="191"/>
      <c r="SXD61" s="191"/>
      <c r="SXE61" s="191"/>
      <c r="SXF61" s="191"/>
      <c r="SXG61" s="191"/>
      <c r="SXH61" s="191"/>
      <c r="SXI61" s="191"/>
      <c r="SXJ61" s="191"/>
      <c r="SXK61" s="191"/>
      <c r="SXL61" s="191"/>
      <c r="SXM61" s="191"/>
      <c r="SXN61" s="191"/>
      <c r="SXO61" s="191"/>
      <c r="SXP61" s="191"/>
      <c r="SXQ61" s="191"/>
      <c r="SXR61" s="191"/>
      <c r="SXS61" s="191"/>
      <c r="SXT61" s="191"/>
      <c r="SXU61" s="191"/>
      <c r="SXV61" s="191"/>
      <c r="SXW61" s="191"/>
      <c r="SXX61" s="191"/>
      <c r="SXY61" s="191"/>
      <c r="SXZ61" s="191"/>
      <c r="SYA61" s="191"/>
      <c r="SYB61" s="191"/>
      <c r="SYC61" s="191"/>
      <c r="SYD61" s="191"/>
      <c r="SYE61" s="191"/>
      <c r="SYF61" s="191"/>
      <c r="SYG61" s="191"/>
      <c r="SYH61" s="191"/>
      <c r="SYI61" s="191"/>
      <c r="SYJ61" s="191"/>
      <c r="SYK61" s="191"/>
      <c r="SYL61" s="191"/>
      <c r="SYM61" s="191"/>
      <c r="SYN61" s="191"/>
      <c r="SYO61" s="191"/>
      <c r="SYP61" s="191"/>
      <c r="SYQ61" s="191"/>
      <c r="SYR61" s="191"/>
      <c r="SYS61" s="191"/>
      <c r="SYT61" s="191"/>
      <c r="SYU61" s="191"/>
      <c r="SYV61" s="191"/>
      <c r="SYW61" s="191"/>
      <c r="SYX61" s="191"/>
      <c r="SYY61" s="191"/>
      <c r="SYZ61" s="191"/>
      <c r="SZA61" s="191"/>
      <c r="SZB61" s="191"/>
      <c r="SZC61" s="191"/>
      <c r="SZD61" s="191"/>
      <c r="SZE61" s="191"/>
      <c r="SZF61" s="191"/>
      <c r="SZG61" s="191"/>
      <c r="SZH61" s="191"/>
      <c r="SZI61" s="191"/>
      <c r="SZJ61" s="191"/>
      <c r="SZK61" s="191"/>
      <c r="SZL61" s="191"/>
      <c r="SZM61" s="191"/>
      <c r="SZN61" s="191"/>
      <c r="SZO61" s="191"/>
      <c r="SZP61" s="191"/>
      <c r="SZQ61" s="191"/>
      <c r="SZR61" s="191"/>
      <c r="SZS61" s="191"/>
      <c r="SZT61" s="191"/>
      <c r="SZU61" s="191"/>
      <c r="SZV61" s="191"/>
      <c r="SZW61" s="191"/>
      <c r="SZX61" s="191"/>
      <c r="SZY61" s="191"/>
      <c r="SZZ61" s="191"/>
      <c r="TAA61" s="191"/>
      <c r="TAB61" s="191"/>
      <c r="TAC61" s="191"/>
      <c r="TAD61" s="191"/>
      <c r="TAE61" s="191"/>
      <c r="TAF61" s="191"/>
      <c r="TAG61" s="191"/>
      <c r="TAH61" s="191"/>
      <c r="TAI61" s="191"/>
      <c r="TAJ61" s="191"/>
      <c r="TAK61" s="191"/>
      <c r="TAL61" s="191"/>
      <c r="TAM61" s="191"/>
      <c r="TAN61" s="191"/>
      <c r="TAO61" s="191"/>
      <c r="TAP61" s="191"/>
      <c r="TAQ61" s="191"/>
      <c r="TAR61" s="191"/>
      <c r="TAS61" s="191"/>
      <c r="TAT61" s="191"/>
      <c r="TAU61" s="191"/>
      <c r="TAV61" s="191"/>
      <c r="TAW61" s="191"/>
      <c r="TAX61" s="191"/>
      <c r="TAY61" s="191"/>
      <c r="TAZ61" s="191"/>
      <c r="TBA61" s="191"/>
      <c r="TBB61" s="191"/>
      <c r="TBC61" s="191"/>
      <c r="TBD61" s="191"/>
      <c r="TBE61" s="191"/>
      <c r="TBF61" s="191"/>
      <c r="TBG61" s="191"/>
      <c r="TBH61" s="191"/>
      <c r="TBI61" s="191"/>
      <c r="TBJ61" s="191"/>
      <c r="TBK61" s="191"/>
      <c r="TBL61" s="191"/>
      <c r="TBM61" s="191"/>
      <c r="TBN61" s="191"/>
      <c r="TBO61" s="191"/>
      <c r="TBP61" s="191"/>
      <c r="TBQ61" s="191"/>
      <c r="TBR61" s="191"/>
      <c r="TBS61" s="191"/>
      <c r="TBT61" s="191"/>
      <c r="TBU61" s="191"/>
      <c r="TBV61" s="191"/>
      <c r="TBW61" s="191"/>
      <c r="TBX61" s="191"/>
      <c r="TBY61" s="191"/>
      <c r="TBZ61" s="191"/>
      <c r="TCA61" s="191"/>
      <c r="TCB61" s="191"/>
      <c r="TCC61" s="191"/>
      <c r="TCD61" s="191"/>
      <c r="TCE61" s="191"/>
      <c r="TCF61" s="191"/>
      <c r="TCG61" s="191"/>
      <c r="TCH61" s="191"/>
      <c r="TCI61" s="191"/>
      <c r="TCJ61" s="191"/>
      <c r="TCK61" s="191"/>
      <c r="TCL61" s="191"/>
      <c r="TCM61" s="191"/>
      <c r="TCN61" s="191"/>
      <c r="TCO61" s="191"/>
      <c r="TCP61" s="191"/>
      <c r="TCQ61" s="191"/>
      <c r="TCR61" s="191"/>
      <c r="TCS61" s="191"/>
      <c r="TCT61" s="191"/>
      <c r="TCU61" s="191"/>
      <c r="TCV61" s="191"/>
      <c r="TCW61" s="191"/>
      <c r="TCX61" s="191"/>
      <c r="TCY61" s="191"/>
      <c r="TCZ61" s="191"/>
      <c r="TDA61" s="191"/>
      <c r="TDB61" s="191"/>
      <c r="TDC61" s="191"/>
      <c r="TDD61" s="191"/>
      <c r="TDE61" s="191"/>
      <c r="TDF61" s="191"/>
      <c r="TDG61" s="191"/>
      <c r="TDH61" s="191"/>
      <c r="TDI61" s="191"/>
      <c r="TDJ61" s="191"/>
      <c r="TDK61" s="191"/>
      <c r="TDL61" s="191"/>
      <c r="TDM61" s="191"/>
      <c r="TDN61" s="191"/>
      <c r="TDO61" s="191"/>
      <c r="TDP61" s="191"/>
      <c r="TDQ61" s="191"/>
      <c r="TDR61" s="191"/>
      <c r="TDS61" s="191"/>
      <c r="TDT61" s="191"/>
      <c r="TDU61" s="191"/>
      <c r="TDV61" s="191"/>
      <c r="TDW61" s="191"/>
      <c r="TDX61" s="191"/>
      <c r="TDY61" s="191"/>
      <c r="TDZ61" s="191"/>
      <c r="TEA61" s="191"/>
      <c r="TEB61" s="191"/>
      <c r="TEC61" s="191"/>
      <c r="TED61" s="191"/>
      <c r="TEE61" s="191"/>
      <c r="TEF61" s="191"/>
      <c r="TEG61" s="191"/>
      <c r="TEH61" s="191"/>
      <c r="TEI61" s="191"/>
      <c r="TEJ61" s="191"/>
      <c r="TEK61" s="191"/>
      <c r="TEL61" s="191"/>
      <c r="TEM61" s="191"/>
      <c r="TEN61" s="191"/>
      <c r="TEO61" s="191"/>
      <c r="TEP61" s="191"/>
      <c r="TEQ61" s="191"/>
      <c r="TER61" s="191"/>
      <c r="TES61" s="191"/>
      <c r="TET61" s="191"/>
      <c r="TEU61" s="191"/>
      <c r="TEV61" s="191"/>
      <c r="TEW61" s="191"/>
      <c r="TEX61" s="191"/>
      <c r="TEY61" s="191"/>
      <c r="TEZ61" s="191"/>
      <c r="TFA61" s="191"/>
      <c r="TFB61" s="191"/>
      <c r="TFC61" s="191"/>
      <c r="TFD61" s="191"/>
      <c r="TFE61" s="191"/>
      <c r="TFF61" s="191"/>
      <c r="TFG61" s="191"/>
      <c r="TFH61" s="191"/>
      <c r="TFI61" s="191"/>
      <c r="TFJ61" s="191"/>
      <c r="TFK61" s="191"/>
      <c r="TFL61" s="191"/>
      <c r="TFM61" s="191"/>
      <c r="TFN61" s="191"/>
      <c r="TFO61" s="191"/>
      <c r="TFP61" s="191"/>
      <c r="TFQ61" s="191"/>
      <c r="TFR61" s="191"/>
      <c r="TFS61" s="191"/>
      <c r="TFT61" s="191"/>
      <c r="TFU61" s="191"/>
      <c r="TFV61" s="191"/>
      <c r="TFW61" s="191"/>
      <c r="TFX61" s="191"/>
      <c r="TFY61" s="191"/>
      <c r="TFZ61" s="191"/>
      <c r="TGA61" s="191"/>
      <c r="TGB61" s="191"/>
      <c r="TGC61" s="191"/>
      <c r="TGD61" s="191"/>
      <c r="TGE61" s="191"/>
      <c r="TGF61" s="191"/>
      <c r="TGG61" s="191"/>
      <c r="TGH61" s="191"/>
      <c r="TGI61" s="191"/>
      <c r="TGJ61" s="191"/>
      <c r="TGK61" s="191"/>
      <c r="TGL61" s="191"/>
      <c r="TGM61" s="191"/>
      <c r="TGN61" s="191"/>
      <c r="TGO61" s="191"/>
      <c r="TGP61" s="191"/>
      <c r="TGQ61" s="191"/>
      <c r="TGR61" s="191"/>
      <c r="TGS61" s="191"/>
      <c r="TGT61" s="191"/>
      <c r="TGU61" s="191"/>
      <c r="TGV61" s="191"/>
      <c r="TGW61" s="191"/>
      <c r="TGX61" s="191"/>
      <c r="TGY61" s="191"/>
      <c r="TGZ61" s="191"/>
      <c r="THA61" s="191"/>
      <c r="THB61" s="191"/>
      <c r="THC61" s="191"/>
      <c r="THD61" s="191"/>
      <c r="THE61" s="191"/>
      <c r="THF61" s="191"/>
      <c r="THG61" s="191"/>
      <c r="THH61" s="191"/>
      <c r="THI61" s="191"/>
      <c r="THJ61" s="191"/>
      <c r="THK61" s="191"/>
      <c r="THL61" s="191"/>
      <c r="THM61" s="191"/>
      <c r="THN61" s="191"/>
      <c r="THO61" s="191"/>
      <c r="THP61" s="191"/>
      <c r="THQ61" s="191"/>
      <c r="THR61" s="191"/>
      <c r="THS61" s="191"/>
      <c r="THT61" s="191"/>
      <c r="THU61" s="191"/>
      <c r="THV61" s="191"/>
      <c r="THW61" s="191"/>
      <c r="THX61" s="191"/>
      <c r="THY61" s="191"/>
      <c r="THZ61" s="191"/>
      <c r="TIA61" s="191"/>
      <c r="TIB61" s="191"/>
      <c r="TIC61" s="191"/>
      <c r="TID61" s="191"/>
      <c r="TIE61" s="191"/>
      <c r="TIF61" s="191"/>
      <c r="TIG61" s="191"/>
      <c r="TIH61" s="191"/>
      <c r="TII61" s="191"/>
      <c r="TIJ61" s="191"/>
      <c r="TIK61" s="191"/>
      <c r="TIL61" s="191"/>
      <c r="TIM61" s="191"/>
      <c r="TIN61" s="191"/>
      <c r="TIO61" s="191"/>
      <c r="TIP61" s="191"/>
      <c r="TIQ61" s="191"/>
      <c r="TIR61" s="191"/>
      <c r="TIS61" s="191"/>
      <c r="TIT61" s="191"/>
      <c r="TIU61" s="191"/>
      <c r="TIV61" s="191"/>
      <c r="TIW61" s="191"/>
      <c r="TIX61" s="191"/>
      <c r="TIY61" s="191"/>
      <c r="TIZ61" s="191"/>
      <c r="TJA61" s="191"/>
      <c r="TJB61" s="191"/>
      <c r="TJC61" s="191"/>
      <c r="TJD61" s="191"/>
      <c r="TJE61" s="191"/>
      <c r="TJF61" s="191"/>
      <c r="TJG61" s="191"/>
      <c r="TJH61" s="191"/>
      <c r="TJI61" s="191"/>
      <c r="TJJ61" s="191"/>
      <c r="TJK61" s="191"/>
      <c r="TJL61" s="191"/>
      <c r="TJM61" s="191"/>
      <c r="TJN61" s="191"/>
      <c r="TJO61" s="191"/>
      <c r="TJP61" s="191"/>
      <c r="TJQ61" s="191"/>
      <c r="TJR61" s="191"/>
      <c r="TJS61" s="191"/>
      <c r="TJT61" s="191"/>
      <c r="TJU61" s="191"/>
      <c r="TJV61" s="191"/>
      <c r="TJW61" s="191"/>
      <c r="TJX61" s="191"/>
      <c r="TJY61" s="191"/>
      <c r="TJZ61" s="191"/>
      <c r="TKA61" s="191"/>
      <c r="TKB61" s="191"/>
      <c r="TKC61" s="191"/>
      <c r="TKD61" s="191"/>
      <c r="TKE61" s="191"/>
      <c r="TKF61" s="191"/>
      <c r="TKG61" s="191"/>
      <c r="TKH61" s="191"/>
      <c r="TKI61" s="191"/>
      <c r="TKJ61" s="191"/>
      <c r="TKK61" s="191"/>
      <c r="TKL61" s="191"/>
      <c r="TKM61" s="191"/>
      <c r="TKN61" s="191"/>
      <c r="TKO61" s="191"/>
      <c r="TKP61" s="191"/>
      <c r="TKQ61" s="191"/>
      <c r="TKR61" s="191"/>
      <c r="TKS61" s="191"/>
      <c r="TKT61" s="191"/>
      <c r="TKU61" s="191"/>
      <c r="TKV61" s="191"/>
      <c r="TKW61" s="191"/>
      <c r="TKX61" s="191"/>
      <c r="TKY61" s="191"/>
      <c r="TKZ61" s="191"/>
      <c r="TLA61" s="191"/>
      <c r="TLB61" s="191"/>
      <c r="TLC61" s="191"/>
      <c r="TLD61" s="191"/>
      <c r="TLE61" s="191"/>
      <c r="TLF61" s="191"/>
      <c r="TLG61" s="191"/>
      <c r="TLH61" s="191"/>
      <c r="TLI61" s="191"/>
      <c r="TLJ61" s="191"/>
      <c r="TLK61" s="191"/>
      <c r="TLL61" s="191"/>
      <c r="TLM61" s="191"/>
      <c r="TLN61" s="191"/>
      <c r="TLO61" s="191"/>
      <c r="TLP61" s="191"/>
      <c r="TLQ61" s="191"/>
      <c r="TLR61" s="191"/>
      <c r="TLS61" s="191"/>
      <c r="TLT61" s="191"/>
      <c r="TLU61" s="191"/>
      <c r="TLV61" s="191"/>
      <c r="TLW61" s="191"/>
      <c r="TLX61" s="191"/>
      <c r="TLY61" s="191"/>
      <c r="TLZ61" s="191"/>
      <c r="TMA61" s="191"/>
      <c r="TMB61" s="191"/>
      <c r="TMC61" s="191"/>
      <c r="TMD61" s="191"/>
      <c r="TME61" s="191"/>
      <c r="TMF61" s="191"/>
      <c r="TMG61" s="191"/>
      <c r="TMH61" s="191"/>
      <c r="TMI61" s="191"/>
      <c r="TMJ61" s="191"/>
      <c r="TMK61" s="191"/>
      <c r="TML61" s="191"/>
      <c r="TMM61" s="191"/>
      <c r="TMN61" s="191"/>
      <c r="TMO61" s="191"/>
      <c r="TMP61" s="191"/>
      <c r="TMQ61" s="191"/>
      <c r="TMR61" s="191"/>
      <c r="TMS61" s="191"/>
      <c r="TMT61" s="191"/>
      <c r="TMU61" s="191"/>
      <c r="TMV61" s="191"/>
      <c r="TMW61" s="191"/>
      <c r="TMX61" s="191"/>
      <c r="TMY61" s="191"/>
      <c r="TMZ61" s="191"/>
      <c r="TNA61" s="191"/>
      <c r="TNB61" s="191"/>
      <c r="TNC61" s="191"/>
      <c r="TND61" s="191"/>
      <c r="TNE61" s="191"/>
      <c r="TNF61" s="191"/>
      <c r="TNG61" s="191"/>
      <c r="TNH61" s="191"/>
      <c r="TNI61" s="191"/>
      <c r="TNJ61" s="191"/>
      <c r="TNK61" s="191"/>
      <c r="TNL61" s="191"/>
      <c r="TNM61" s="191"/>
      <c r="TNN61" s="191"/>
      <c r="TNO61" s="191"/>
      <c r="TNP61" s="191"/>
      <c r="TNQ61" s="191"/>
      <c r="TNR61" s="191"/>
      <c r="TNS61" s="191"/>
      <c r="TNT61" s="191"/>
      <c r="TNU61" s="191"/>
      <c r="TNV61" s="191"/>
      <c r="TNW61" s="191"/>
      <c r="TNX61" s="191"/>
      <c r="TNY61" s="191"/>
      <c r="TNZ61" s="191"/>
      <c r="TOA61" s="191"/>
      <c r="TOB61" s="191"/>
      <c r="TOC61" s="191"/>
      <c r="TOD61" s="191"/>
      <c r="TOE61" s="191"/>
      <c r="TOF61" s="191"/>
      <c r="TOG61" s="191"/>
      <c r="TOH61" s="191"/>
      <c r="TOI61" s="191"/>
      <c r="TOJ61" s="191"/>
      <c r="TOK61" s="191"/>
      <c r="TOL61" s="191"/>
      <c r="TOM61" s="191"/>
      <c r="TON61" s="191"/>
      <c r="TOO61" s="191"/>
      <c r="TOP61" s="191"/>
      <c r="TOQ61" s="191"/>
      <c r="TOR61" s="191"/>
      <c r="TOS61" s="191"/>
      <c r="TOT61" s="191"/>
      <c r="TOU61" s="191"/>
      <c r="TOV61" s="191"/>
      <c r="TOW61" s="191"/>
      <c r="TOX61" s="191"/>
      <c r="TOY61" s="191"/>
      <c r="TOZ61" s="191"/>
      <c r="TPA61" s="191"/>
      <c r="TPB61" s="191"/>
      <c r="TPC61" s="191"/>
      <c r="TPD61" s="191"/>
      <c r="TPE61" s="191"/>
      <c r="TPF61" s="191"/>
      <c r="TPG61" s="191"/>
      <c r="TPH61" s="191"/>
      <c r="TPI61" s="191"/>
      <c r="TPJ61" s="191"/>
      <c r="TPK61" s="191"/>
      <c r="TPL61" s="191"/>
      <c r="TPM61" s="191"/>
      <c r="TPN61" s="191"/>
      <c r="TPO61" s="191"/>
      <c r="TPP61" s="191"/>
      <c r="TPQ61" s="191"/>
      <c r="TPR61" s="191"/>
      <c r="TPS61" s="191"/>
      <c r="TPT61" s="191"/>
      <c r="TPU61" s="191"/>
      <c r="TPV61" s="191"/>
      <c r="TPW61" s="191"/>
      <c r="TPX61" s="191"/>
      <c r="TPY61" s="191"/>
      <c r="TPZ61" s="191"/>
      <c r="TQA61" s="191"/>
      <c r="TQB61" s="191"/>
      <c r="TQC61" s="191"/>
      <c r="TQD61" s="191"/>
      <c r="TQE61" s="191"/>
      <c r="TQF61" s="191"/>
      <c r="TQG61" s="191"/>
      <c r="TQH61" s="191"/>
      <c r="TQI61" s="191"/>
      <c r="TQJ61" s="191"/>
      <c r="TQK61" s="191"/>
      <c r="TQL61" s="191"/>
      <c r="TQM61" s="191"/>
      <c r="TQN61" s="191"/>
      <c r="TQO61" s="191"/>
      <c r="TQP61" s="191"/>
      <c r="TQQ61" s="191"/>
      <c r="TQR61" s="191"/>
      <c r="TQS61" s="191"/>
      <c r="TQT61" s="191"/>
      <c r="TQU61" s="191"/>
      <c r="TQV61" s="191"/>
      <c r="TQW61" s="191"/>
      <c r="TQX61" s="191"/>
      <c r="TQY61" s="191"/>
      <c r="TQZ61" s="191"/>
      <c r="TRA61" s="191"/>
      <c r="TRB61" s="191"/>
      <c r="TRC61" s="191"/>
      <c r="TRD61" s="191"/>
      <c r="TRE61" s="191"/>
      <c r="TRF61" s="191"/>
      <c r="TRG61" s="191"/>
      <c r="TRH61" s="191"/>
      <c r="TRI61" s="191"/>
      <c r="TRJ61" s="191"/>
      <c r="TRK61" s="191"/>
      <c r="TRL61" s="191"/>
      <c r="TRM61" s="191"/>
      <c r="TRN61" s="191"/>
      <c r="TRO61" s="191"/>
      <c r="TRP61" s="191"/>
      <c r="TRQ61" s="191"/>
      <c r="TRR61" s="191"/>
      <c r="TRS61" s="191"/>
      <c r="TRT61" s="191"/>
      <c r="TRU61" s="191"/>
      <c r="TRV61" s="191"/>
      <c r="TRW61" s="191"/>
      <c r="TRX61" s="191"/>
      <c r="TRY61" s="191"/>
      <c r="TRZ61" s="191"/>
      <c r="TSA61" s="191"/>
      <c r="TSB61" s="191"/>
      <c r="TSC61" s="191"/>
      <c r="TSD61" s="191"/>
      <c r="TSE61" s="191"/>
      <c r="TSF61" s="191"/>
      <c r="TSG61" s="191"/>
      <c r="TSH61" s="191"/>
      <c r="TSI61" s="191"/>
      <c r="TSJ61" s="191"/>
      <c r="TSK61" s="191"/>
      <c r="TSL61" s="191"/>
      <c r="TSM61" s="191"/>
      <c r="TSN61" s="191"/>
      <c r="TSO61" s="191"/>
      <c r="TSP61" s="191"/>
      <c r="TSQ61" s="191"/>
      <c r="TSR61" s="191"/>
      <c r="TSS61" s="191"/>
      <c r="TST61" s="191"/>
      <c r="TSU61" s="191"/>
      <c r="TSV61" s="191"/>
      <c r="TSW61" s="191"/>
      <c r="TSX61" s="191"/>
      <c r="TSY61" s="191"/>
      <c r="TSZ61" s="191"/>
      <c r="TTA61" s="191"/>
      <c r="TTB61" s="191"/>
      <c r="TTC61" s="191"/>
      <c r="TTD61" s="191"/>
      <c r="TTE61" s="191"/>
      <c r="TTF61" s="191"/>
      <c r="TTG61" s="191"/>
      <c r="TTH61" s="191"/>
      <c r="TTI61" s="191"/>
      <c r="TTJ61" s="191"/>
      <c r="TTK61" s="191"/>
      <c r="TTL61" s="191"/>
      <c r="TTM61" s="191"/>
      <c r="TTN61" s="191"/>
      <c r="TTO61" s="191"/>
      <c r="TTP61" s="191"/>
      <c r="TTQ61" s="191"/>
      <c r="TTR61" s="191"/>
      <c r="TTS61" s="191"/>
      <c r="TTT61" s="191"/>
      <c r="TTU61" s="191"/>
      <c r="TTV61" s="191"/>
      <c r="TTW61" s="191"/>
      <c r="TTX61" s="191"/>
      <c r="TTY61" s="191"/>
      <c r="TTZ61" s="191"/>
      <c r="TUA61" s="191"/>
      <c r="TUB61" s="191"/>
      <c r="TUC61" s="191"/>
      <c r="TUD61" s="191"/>
      <c r="TUE61" s="191"/>
      <c r="TUF61" s="191"/>
      <c r="TUG61" s="191"/>
      <c r="TUH61" s="191"/>
      <c r="TUI61" s="191"/>
      <c r="TUJ61" s="191"/>
      <c r="TUK61" s="191"/>
      <c r="TUL61" s="191"/>
      <c r="TUM61" s="191"/>
      <c r="TUN61" s="191"/>
      <c r="TUO61" s="191"/>
      <c r="TUP61" s="191"/>
      <c r="TUQ61" s="191"/>
      <c r="TUR61" s="191"/>
      <c r="TUS61" s="191"/>
      <c r="TUT61" s="191"/>
      <c r="TUU61" s="191"/>
      <c r="TUV61" s="191"/>
      <c r="TUW61" s="191"/>
      <c r="TUX61" s="191"/>
      <c r="TUY61" s="191"/>
      <c r="TUZ61" s="191"/>
      <c r="TVA61" s="191"/>
      <c r="TVB61" s="191"/>
      <c r="TVC61" s="191"/>
      <c r="TVD61" s="191"/>
      <c r="TVE61" s="191"/>
      <c r="TVF61" s="191"/>
      <c r="TVG61" s="191"/>
      <c r="TVH61" s="191"/>
      <c r="TVI61" s="191"/>
      <c r="TVJ61" s="191"/>
      <c r="TVK61" s="191"/>
      <c r="TVL61" s="191"/>
      <c r="TVM61" s="191"/>
      <c r="TVN61" s="191"/>
      <c r="TVO61" s="191"/>
      <c r="TVP61" s="191"/>
      <c r="TVQ61" s="191"/>
      <c r="TVR61" s="191"/>
      <c r="TVS61" s="191"/>
      <c r="TVT61" s="191"/>
      <c r="TVU61" s="191"/>
      <c r="TVV61" s="191"/>
      <c r="TVW61" s="191"/>
      <c r="TVX61" s="191"/>
      <c r="TVY61" s="191"/>
      <c r="TVZ61" s="191"/>
      <c r="TWA61" s="191"/>
      <c r="TWB61" s="191"/>
      <c r="TWC61" s="191"/>
      <c r="TWD61" s="191"/>
      <c r="TWE61" s="191"/>
      <c r="TWF61" s="191"/>
      <c r="TWG61" s="191"/>
      <c r="TWH61" s="191"/>
      <c r="TWI61" s="191"/>
      <c r="TWJ61" s="191"/>
      <c r="TWK61" s="191"/>
      <c r="TWL61" s="191"/>
      <c r="TWM61" s="191"/>
      <c r="TWN61" s="191"/>
      <c r="TWO61" s="191"/>
      <c r="TWP61" s="191"/>
      <c r="TWQ61" s="191"/>
      <c r="TWR61" s="191"/>
      <c r="TWS61" s="191"/>
      <c r="TWT61" s="191"/>
      <c r="TWU61" s="191"/>
      <c r="TWV61" s="191"/>
      <c r="TWW61" s="191"/>
      <c r="TWX61" s="191"/>
      <c r="TWY61" s="191"/>
      <c r="TWZ61" s="191"/>
      <c r="TXA61" s="191"/>
      <c r="TXB61" s="191"/>
      <c r="TXC61" s="191"/>
      <c r="TXD61" s="191"/>
      <c r="TXE61" s="191"/>
      <c r="TXF61" s="191"/>
      <c r="TXG61" s="191"/>
      <c r="TXH61" s="191"/>
      <c r="TXI61" s="191"/>
      <c r="TXJ61" s="191"/>
      <c r="TXK61" s="191"/>
      <c r="TXL61" s="191"/>
      <c r="TXM61" s="191"/>
      <c r="TXN61" s="191"/>
      <c r="TXO61" s="191"/>
      <c r="TXP61" s="191"/>
      <c r="TXQ61" s="191"/>
      <c r="TXR61" s="191"/>
      <c r="TXS61" s="191"/>
      <c r="TXT61" s="191"/>
      <c r="TXU61" s="191"/>
      <c r="TXV61" s="191"/>
      <c r="TXW61" s="191"/>
      <c r="TXX61" s="191"/>
      <c r="TXY61" s="191"/>
      <c r="TXZ61" s="191"/>
      <c r="TYA61" s="191"/>
      <c r="TYB61" s="191"/>
      <c r="TYC61" s="191"/>
      <c r="TYD61" s="191"/>
      <c r="TYE61" s="191"/>
      <c r="TYF61" s="191"/>
      <c r="TYG61" s="191"/>
      <c r="TYH61" s="191"/>
      <c r="TYI61" s="191"/>
      <c r="TYJ61" s="191"/>
      <c r="TYK61" s="191"/>
      <c r="TYL61" s="191"/>
      <c r="TYM61" s="191"/>
      <c r="TYN61" s="191"/>
      <c r="TYO61" s="191"/>
      <c r="TYP61" s="191"/>
      <c r="TYQ61" s="191"/>
      <c r="TYR61" s="191"/>
      <c r="TYS61" s="191"/>
      <c r="TYT61" s="191"/>
      <c r="TYU61" s="191"/>
      <c r="TYV61" s="191"/>
      <c r="TYW61" s="191"/>
      <c r="TYX61" s="191"/>
      <c r="TYY61" s="191"/>
      <c r="TYZ61" s="191"/>
      <c r="TZA61" s="191"/>
      <c r="TZB61" s="191"/>
      <c r="TZC61" s="191"/>
      <c r="TZD61" s="191"/>
      <c r="TZE61" s="191"/>
      <c r="TZF61" s="191"/>
      <c r="TZG61" s="191"/>
      <c r="TZH61" s="191"/>
      <c r="TZI61" s="191"/>
      <c r="TZJ61" s="191"/>
      <c r="TZK61" s="191"/>
      <c r="TZL61" s="191"/>
      <c r="TZM61" s="191"/>
      <c r="TZN61" s="191"/>
      <c r="TZO61" s="191"/>
      <c r="TZP61" s="191"/>
      <c r="TZQ61" s="191"/>
      <c r="TZR61" s="191"/>
      <c r="TZS61" s="191"/>
      <c r="TZT61" s="191"/>
      <c r="TZU61" s="191"/>
      <c r="TZV61" s="191"/>
      <c r="TZW61" s="191"/>
      <c r="TZX61" s="191"/>
      <c r="TZY61" s="191"/>
      <c r="TZZ61" s="191"/>
      <c r="UAA61" s="191"/>
      <c r="UAB61" s="191"/>
      <c r="UAC61" s="191"/>
      <c r="UAD61" s="191"/>
      <c r="UAE61" s="191"/>
      <c r="UAF61" s="191"/>
      <c r="UAG61" s="191"/>
      <c r="UAH61" s="191"/>
      <c r="UAI61" s="191"/>
      <c r="UAJ61" s="191"/>
      <c r="UAK61" s="191"/>
      <c r="UAL61" s="191"/>
      <c r="UAM61" s="191"/>
      <c r="UAN61" s="191"/>
      <c r="UAO61" s="191"/>
      <c r="UAP61" s="191"/>
      <c r="UAQ61" s="191"/>
      <c r="UAR61" s="191"/>
      <c r="UAS61" s="191"/>
      <c r="UAT61" s="191"/>
      <c r="UAU61" s="191"/>
      <c r="UAV61" s="191"/>
      <c r="UAW61" s="191"/>
      <c r="UAX61" s="191"/>
      <c r="UAY61" s="191"/>
      <c r="UAZ61" s="191"/>
      <c r="UBA61" s="191"/>
      <c r="UBB61" s="191"/>
      <c r="UBC61" s="191"/>
      <c r="UBD61" s="191"/>
      <c r="UBE61" s="191"/>
      <c r="UBF61" s="191"/>
      <c r="UBG61" s="191"/>
      <c r="UBH61" s="191"/>
      <c r="UBI61" s="191"/>
      <c r="UBJ61" s="191"/>
      <c r="UBK61" s="191"/>
      <c r="UBL61" s="191"/>
      <c r="UBM61" s="191"/>
      <c r="UBN61" s="191"/>
      <c r="UBO61" s="191"/>
      <c r="UBP61" s="191"/>
      <c r="UBQ61" s="191"/>
      <c r="UBR61" s="191"/>
      <c r="UBS61" s="191"/>
      <c r="UBT61" s="191"/>
      <c r="UBU61" s="191"/>
      <c r="UBV61" s="191"/>
      <c r="UBW61" s="191"/>
      <c r="UBX61" s="191"/>
      <c r="UBY61" s="191"/>
      <c r="UBZ61" s="191"/>
      <c r="UCA61" s="191"/>
      <c r="UCB61" s="191"/>
      <c r="UCC61" s="191"/>
      <c r="UCD61" s="191"/>
      <c r="UCE61" s="191"/>
      <c r="UCF61" s="191"/>
      <c r="UCG61" s="191"/>
      <c r="UCH61" s="191"/>
      <c r="UCI61" s="191"/>
      <c r="UCJ61" s="191"/>
      <c r="UCK61" s="191"/>
      <c r="UCL61" s="191"/>
      <c r="UCM61" s="191"/>
      <c r="UCN61" s="191"/>
      <c r="UCO61" s="191"/>
      <c r="UCP61" s="191"/>
      <c r="UCQ61" s="191"/>
      <c r="UCR61" s="191"/>
      <c r="UCS61" s="191"/>
      <c r="UCT61" s="191"/>
      <c r="UCU61" s="191"/>
      <c r="UCV61" s="191"/>
      <c r="UCW61" s="191"/>
      <c r="UCX61" s="191"/>
      <c r="UCY61" s="191"/>
      <c r="UCZ61" s="191"/>
      <c r="UDA61" s="191"/>
      <c r="UDB61" s="191"/>
      <c r="UDC61" s="191"/>
      <c r="UDD61" s="191"/>
      <c r="UDE61" s="191"/>
      <c r="UDF61" s="191"/>
      <c r="UDG61" s="191"/>
      <c r="UDH61" s="191"/>
      <c r="UDI61" s="191"/>
      <c r="UDJ61" s="191"/>
      <c r="UDK61" s="191"/>
      <c r="UDL61" s="191"/>
      <c r="UDM61" s="191"/>
      <c r="UDN61" s="191"/>
      <c r="UDO61" s="191"/>
      <c r="UDP61" s="191"/>
      <c r="UDQ61" s="191"/>
      <c r="UDR61" s="191"/>
      <c r="UDS61" s="191"/>
      <c r="UDT61" s="191"/>
      <c r="UDU61" s="191"/>
      <c r="UDV61" s="191"/>
      <c r="UDW61" s="191"/>
      <c r="UDX61" s="191"/>
      <c r="UDY61" s="191"/>
      <c r="UDZ61" s="191"/>
      <c r="UEA61" s="191"/>
      <c r="UEB61" s="191"/>
      <c r="UEC61" s="191"/>
      <c r="UED61" s="191"/>
      <c r="UEE61" s="191"/>
      <c r="UEF61" s="191"/>
      <c r="UEG61" s="191"/>
      <c r="UEH61" s="191"/>
      <c r="UEI61" s="191"/>
      <c r="UEJ61" s="191"/>
      <c r="UEK61" s="191"/>
      <c r="UEL61" s="191"/>
      <c r="UEM61" s="191"/>
      <c r="UEN61" s="191"/>
      <c r="UEO61" s="191"/>
      <c r="UEP61" s="191"/>
      <c r="UEQ61" s="191"/>
      <c r="UER61" s="191"/>
      <c r="UES61" s="191"/>
      <c r="UET61" s="191"/>
      <c r="UEU61" s="191"/>
      <c r="UEV61" s="191"/>
      <c r="UEW61" s="191"/>
      <c r="UEX61" s="191"/>
      <c r="UEY61" s="191"/>
      <c r="UEZ61" s="191"/>
      <c r="UFA61" s="191"/>
      <c r="UFB61" s="191"/>
      <c r="UFC61" s="191"/>
      <c r="UFD61" s="191"/>
      <c r="UFE61" s="191"/>
      <c r="UFF61" s="191"/>
      <c r="UFG61" s="191"/>
      <c r="UFH61" s="191"/>
      <c r="UFI61" s="191"/>
      <c r="UFJ61" s="191"/>
      <c r="UFK61" s="191"/>
      <c r="UFL61" s="191"/>
      <c r="UFM61" s="191"/>
      <c r="UFN61" s="191"/>
      <c r="UFO61" s="191"/>
      <c r="UFP61" s="191"/>
      <c r="UFQ61" s="191"/>
      <c r="UFR61" s="191"/>
      <c r="UFS61" s="191"/>
      <c r="UFT61" s="191"/>
      <c r="UFU61" s="191"/>
      <c r="UFV61" s="191"/>
      <c r="UFW61" s="191"/>
      <c r="UFX61" s="191"/>
      <c r="UFY61" s="191"/>
      <c r="UFZ61" s="191"/>
      <c r="UGA61" s="191"/>
      <c r="UGB61" s="191"/>
      <c r="UGC61" s="191"/>
      <c r="UGD61" s="191"/>
      <c r="UGE61" s="191"/>
      <c r="UGF61" s="191"/>
      <c r="UGG61" s="191"/>
      <c r="UGH61" s="191"/>
      <c r="UGI61" s="191"/>
      <c r="UGJ61" s="191"/>
      <c r="UGK61" s="191"/>
      <c r="UGL61" s="191"/>
      <c r="UGM61" s="191"/>
      <c r="UGN61" s="191"/>
      <c r="UGO61" s="191"/>
      <c r="UGP61" s="191"/>
      <c r="UGQ61" s="191"/>
      <c r="UGR61" s="191"/>
      <c r="UGS61" s="191"/>
      <c r="UGT61" s="191"/>
      <c r="UGU61" s="191"/>
      <c r="UGV61" s="191"/>
      <c r="UGW61" s="191"/>
      <c r="UGX61" s="191"/>
      <c r="UGY61" s="191"/>
      <c r="UGZ61" s="191"/>
      <c r="UHA61" s="191"/>
      <c r="UHB61" s="191"/>
      <c r="UHC61" s="191"/>
      <c r="UHD61" s="191"/>
      <c r="UHE61" s="191"/>
      <c r="UHF61" s="191"/>
      <c r="UHG61" s="191"/>
      <c r="UHH61" s="191"/>
      <c r="UHI61" s="191"/>
      <c r="UHJ61" s="191"/>
      <c r="UHK61" s="191"/>
      <c r="UHL61" s="191"/>
      <c r="UHM61" s="191"/>
      <c r="UHN61" s="191"/>
      <c r="UHO61" s="191"/>
      <c r="UHP61" s="191"/>
      <c r="UHQ61" s="191"/>
      <c r="UHR61" s="191"/>
      <c r="UHS61" s="191"/>
      <c r="UHT61" s="191"/>
      <c r="UHU61" s="191"/>
      <c r="UHV61" s="191"/>
      <c r="UHW61" s="191"/>
      <c r="UHX61" s="191"/>
      <c r="UHY61" s="191"/>
      <c r="UHZ61" s="191"/>
      <c r="UIA61" s="191"/>
      <c r="UIB61" s="191"/>
      <c r="UIC61" s="191"/>
      <c r="UID61" s="191"/>
      <c r="UIE61" s="191"/>
      <c r="UIF61" s="191"/>
      <c r="UIG61" s="191"/>
      <c r="UIH61" s="191"/>
      <c r="UII61" s="191"/>
      <c r="UIJ61" s="191"/>
      <c r="UIK61" s="191"/>
      <c r="UIL61" s="191"/>
      <c r="UIM61" s="191"/>
      <c r="UIN61" s="191"/>
      <c r="UIO61" s="191"/>
      <c r="UIP61" s="191"/>
      <c r="UIQ61" s="191"/>
      <c r="UIR61" s="191"/>
      <c r="UIS61" s="191"/>
      <c r="UIT61" s="191"/>
      <c r="UIU61" s="191"/>
      <c r="UIV61" s="191"/>
      <c r="UIW61" s="191"/>
      <c r="UIX61" s="191"/>
      <c r="UIY61" s="191"/>
      <c r="UIZ61" s="191"/>
      <c r="UJA61" s="191"/>
      <c r="UJB61" s="191"/>
      <c r="UJC61" s="191"/>
      <c r="UJD61" s="191"/>
      <c r="UJE61" s="191"/>
      <c r="UJF61" s="191"/>
      <c r="UJG61" s="191"/>
      <c r="UJH61" s="191"/>
      <c r="UJI61" s="191"/>
      <c r="UJJ61" s="191"/>
      <c r="UJK61" s="191"/>
      <c r="UJL61" s="191"/>
      <c r="UJM61" s="191"/>
      <c r="UJN61" s="191"/>
      <c r="UJO61" s="191"/>
      <c r="UJP61" s="191"/>
      <c r="UJQ61" s="191"/>
      <c r="UJR61" s="191"/>
      <c r="UJS61" s="191"/>
      <c r="UJT61" s="191"/>
      <c r="UJU61" s="191"/>
      <c r="UJV61" s="191"/>
      <c r="UJW61" s="191"/>
      <c r="UJX61" s="191"/>
      <c r="UJY61" s="191"/>
      <c r="UJZ61" s="191"/>
      <c r="UKA61" s="191"/>
      <c r="UKB61" s="191"/>
      <c r="UKC61" s="191"/>
      <c r="UKD61" s="191"/>
      <c r="UKE61" s="191"/>
      <c r="UKF61" s="191"/>
      <c r="UKG61" s="191"/>
      <c r="UKH61" s="191"/>
      <c r="UKI61" s="191"/>
      <c r="UKJ61" s="191"/>
      <c r="UKK61" s="191"/>
      <c r="UKL61" s="191"/>
      <c r="UKM61" s="191"/>
      <c r="UKN61" s="191"/>
      <c r="UKO61" s="191"/>
      <c r="UKP61" s="191"/>
      <c r="UKQ61" s="191"/>
      <c r="UKR61" s="191"/>
      <c r="UKS61" s="191"/>
      <c r="UKT61" s="191"/>
      <c r="UKU61" s="191"/>
      <c r="UKV61" s="191"/>
      <c r="UKW61" s="191"/>
      <c r="UKX61" s="191"/>
      <c r="UKY61" s="191"/>
      <c r="UKZ61" s="191"/>
      <c r="ULA61" s="191"/>
      <c r="ULB61" s="191"/>
      <c r="ULC61" s="191"/>
      <c r="ULD61" s="191"/>
      <c r="ULE61" s="191"/>
      <c r="ULF61" s="191"/>
      <c r="ULG61" s="191"/>
      <c r="ULH61" s="191"/>
      <c r="ULI61" s="191"/>
      <c r="ULJ61" s="191"/>
      <c r="ULK61" s="191"/>
      <c r="ULL61" s="191"/>
      <c r="ULM61" s="191"/>
      <c r="ULN61" s="191"/>
      <c r="ULO61" s="191"/>
      <c r="ULP61" s="191"/>
      <c r="ULQ61" s="191"/>
      <c r="ULR61" s="191"/>
      <c r="ULS61" s="191"/>
      <c r="ULT61" s="191"/>
      <c r="ULU61" s="191"/>
      <c r="ULV61" s="191"/>
      <c r="ULW61" s="191"/>
      <c r="ULX61" s="191"/>
      <c r="ULY61" s="191"/>
      <c r="ULZ61" s="191"/>
      <c r="UMA61" s="191"/>
      <c r="UMB61" s="191"/>
      <c r="UMC61" s="191"/>
      <c r="UMD61" s="191"/>
      <c r="UME61" s="191"/>
      <c r="UMF61" s="191"/>
      <c r="UMG61" s="191"/>
      <c r="UMH61" s="191"/>
      <c r="UMI61" s="191"/>
      <c r="UMJ61" s="191"/>
      <c r="UMK61" s="191"/>
      <c r="UML61" s="191"/>
      <c r="UMM61" s="191"/>
      <c r="UMN61" s="191"/>
      <c r="UMO61" s="191"/>
      <c r="UMP61" s="191"/>
      <c r="UMQ61" s="191"/>
      <c r="UMR61" s="191"/>
      <c r="UMS61" s="191"/>
      <c r="UMT61" s="191"/>
      <c r="UMU61" s="191"/>
      <c r="UMV61" s="191"/>
      <c r="UMW61" s="191"/>
      <c r="UMX61" s="191"/>
      <c r="UMY61" s="191"/>
      <c r="UMZ61" s="191"/>
      <c r="UNA61" s="191"/>
      <c r="UNB61" s="191"/>
      <c r="UNC61" s="191"/>
      <c r="UND61" s="191"/>
      <c r="UNE61" s="191"/>
      <c r="UNF61" s="191"/>
      <c r="UNG61" s="191"/>
      <c r="UNH61" s="191"/>
      <c r="UNI61" s="191"/>
      <c r="UNJ61" s="191"/>
      <c r="UNK61" s="191"/>
      <c r="UNL61" s="191"/>
      <c r="UNM61" s="191"/>
      <c r="UNN61" s="191"/>
      <c r="UNO61" s="191"/>
      <c r="UNP61" s="191"/>
      <c r="UNQ61" s="191"/>
      <c r="UNR61" s="191"/>
      <c r="UNS61" s="191"/>
      <c r="UNT61" s="191"/>
      <c r="UNU61" s="191"/>
      <c r="UNV61" s="191"/>
      <c r="UNW61" s="191"/>
      <c r="UNX61" s="191"/>
      <c r="UNY61" s="191"/>
      <c r="UNZ61" s="191"/>
      <c r="UOA61" s="191"/>
      <c r="UOB61" s="191"/>
      <c r="UOC61" s="191"/>
      <c r="UOD61" s="191"/>
      <c r="UOE61" s="191"/>
      <c r="UOF61" s="191"/>
      <c r="UOG61" s="191"/>
      <c r="UOH61" s="191"/>
      <c r="UOI61" s="191"/>
      <c r="UOJ61" s="191"/>
      <c r="UOK61" s="191"/>
      <c r="UOL61" s="191"/>
      <c r="UOM61" s="191"/>
      <c r="UON61" s="191"/>
      <c r="UOO61" s="191"/>
      <c r="UOP61" s="191"/>
      <c r="UOQ61" s="191"/>
      <c r="UOR61" s="191"/>
      <c r="UOS61" s="191"/>
      <c r="UOT61" s="191"/>
      <c r="UOU61" s="191"/>
      <c r="UOV61" s="191"/>
      <c r="UOW61" s="191"/>
      <c r="UOX61" s="191"/>
      <c r="UOY61" s="191"/>
      <c r="UOZ61" s="191"/>
      <c r="UPA61" s="191"/>
      <c r="UPB61" s="191"/>
      <c r="UPC61" s="191"/>
      <c r="UPD61" s="191"/>
      <c r="UPE61" s="191"/>
      <c r="UPF61" s="191"/>
      <c r="UPG61" s="191"/>
      <c r="UPH61" s="191"/>
      <c r="UPI61" s="191"/>
      <c r="UPJ61" s="191"/>
      <c r="UPK61" s="191"/>
      <c r="UPL61" s="191"/>
      <c r="UPM61" s="191"/>
      <c r="UPN61" s="191"/>
      <c r="UPO61" s="191"/>
      <c r="UPP61" s="191"/>
      <c r="UPQ61" s="191"/>
      <c r="UPR61" s="191"/>
      <c r="UPS61" s="191"/>
      <c r="UPT61" s="191"/>
      <c r="UPU61" s="191"/>
      <c r="UPV61" s="191"/>
      <c r="UPW61" s="191"/>
      <c r="UPX61" s="191"/>
      <c r="UPY61" s="191"/>
      <c r="UPZ61" s="191"/>
      <c r="UQA61" s="191"/>
      <c r="UQB61" s="191"/>
      <c r="UQC61" s="191"/>
      <c r="UQD61" s="191"/>
      <c r="UQE61" s="191"/>
      <c r="UQF61" s="191"/>
      <c r="UQG61" s="191"/>
      <c r="UQH61" s="191"/>
      <c r="UQI61" s="191"/>
      <c r="UQJ61" s="191"/>
      <c r="UQK61" s="191"/>
      <c r="UQL61" s="191"/>
      <c r="UQM61" s="191"/>
      <c r="UQN61" s="191"/>
      <c r="UQO61" s="191"/>
      <c r="UQP61" s="191"/>
      <c r="UQQ61" s="191"/>
      <c r="UQR61" s="191"/>
      <c r="UQS61" s="191"/>
      <c r="UQT61" s="191"/>
      <c r="UQU61" s="191"/>
      <c r="UQV61" s="191"/>
      <c r="UQW61" s="191"/>
      <c r="UQX61" s="191"/>
      <c r="UQY61" s="191"/>
      <c r="UQZ61" s="191"/>
      <c r="URA61" s="191"/>
      <c r="URB61" s="191"/>
      <c r="URC61" s="191"/>
      <c r="URD61" s="191"/>
      <c r="URE61" s="191"/>
      <c r="URF61" s="191"/>
      <c r="URG61" s="191"/>
      <c r="URH61" s="191"/>
      <c r="URI61" s="191"/>
      <c r="URJ61" s="191"/>
      <c r="URK61" s="191"/>
      <c r="URL61" s="191"/>
      <c r="URM61" s="191"/>
      <c r="URN61" s="191"/>
      <c r="URO61" s="191"/>
      <c r="URP61" s="191"/>
      <c r="URQ61" s="191"/>
      <c r="URR61" s="191"/>
      <c r="URS61" s="191"/>
      <c r="URT61" s="191"/>
      <c r="URU61" s="191"/>
      <c r="URV61" s="191"/>
      <c r="URW61" s="191"/>
      <c r="URX61" s="191"/>
      <c r="URY61" s="191"/>
      <c r="URZ61" s="191"/>
      <c r="USA61" s="191"/>
      <c r="USB61" s="191"/>
      <c r="USC61" s="191"/>
      <c r="USD61" s="191"/>
      <c r="USE61" s="191"/>
      <c r="USF61" s="191"/>
      <c r="USG61" s="191"/>
      <c r="USH61" s="191"/>
      <c r="USI61" s="191"/>
      <c r="USJ61" s="191"/>
      <c r="USK61" s="191"/>
      <c r="USL61" s="191"/>
      <c r="USM61" s="191"/>
      <c r="USN61" s="191"/>
      <c r="USO61" s="191"/>
      <c r="USP61" s="191"/>
      <c r="USQ61" s="191"/>
      <c r="USR61" s="191"/>
      <c r="USS61" s="191"/>
      <c r="UST61" s="191"/>
      <c r="USU61" s="191"/>
      <c r="USV61" s="191"/>
      <c r="USW61" s="191"/>
      <c r="USX61" s="191"/>
      <c r="USY61" s="191"/>
      <c r="USZ61" s="191"/>
      <c r="UTA61" s="191"/>
      <c r="UTB61" s="191"/>
      <c r="UTC61" s="191"/>
      <c r="UTD61" s="191"/>
      <c r="UTE61" s="191"/>
      <c r="UTF61" s="191"/>
      <c r="UTG61" s="191"/>
      <c r="UTH61" s="191"/>
      <c r="UTI61" s="191"/>
      <c r="UTJ61" s="191"/>
      <c r="UTK61" s="191"/>
      <c r="UTL61" s="191"/>
      <c r="UTM61" s="191"/>
      <c r="UTN61" s="191"/>
      <c r="UTO61" s="191"/>
      <c r="UTP61" s="191"/>
      <c r="UTQ61" s="191"/>
      <c r="UTR61" s="191"/>
      <c r="UTS61" s="191"/>
      <c r="UTT61" s="191"/>
      <c r="UTU61" s="191"/>
      <c r="UTV61" s="191"/>
      <c r="UTW61" s="191"/>
      <c r="UTX61" s="191"/>
      <c r="UTY61" s="191"/>
      <c r="UTZ61" s="191"/>
      <c r="UUA61" s="191"/>
      <c r="UUB61" s="191"/>
      <c r="UUC61" s="191"/>
      <c r="UUD61" s="191"/>
      <c r="UUE61" s="191"/>
      <c r="UUF61" s="191"/>
      <c r="UUG61" s="191"/>
      <c r="UUH61" s="191"/>
      <c r="UUI61" s="191"/>
      <c r="UUJ61" s="191"/>
      <c r="UUK61" s="191"/>
      <c r="UUL61" s="191"/>
      <c r="UUM61" s="191"/>
      <c r="UUN61" s="191"/>
      <c r="UUO61" s="191"/>
      <c r="UUP61" s="191"/>
      <c r="UUQ61" s="191"/>
      <c r="UUR61" s="191"/>
      <c r="UUS61" s="191"/>
      <c r="UUT61" s="191"/>
      <c r="UUU61" s="191"/>
      <c r="UUV61" s="191"/>
      <c r="UUW61" s="191"/>
      <c r="UUX61" s="191"/>
      <c r="UUY61" s="191"/>
      <c r="UUZ61" s="191"/>
      <c r="UVA61" s="191"/>
      <c r="UVB61" s="191"/>
      <c r="UVC61" s="191"/>
      <c r="UVD61" s="191"/>
      <c r="UVE61" s="191"/>
      <c r="UVF61" s="191"/>
      <c r="UVG61" s="191"/>
      <c r="UVH61" s="191"/>
      <c r="UVI61" s="191"/>
      <c r="UVJ61" s="191"/>
      <c r="UVK61" s="191"/>
      <c r="UVL61" s="191"/>
      <c r="UVM61" s="191"/>
      <c r="UVN61" s="191"/>
      <c r="UVO61" s="191"/>
      <c r="UVP61" s="191"/>
      <c r="UVQ61" s="191"/>
      <c r="UVR61" s="191"/>
      <c r="UVS61" s="191"/>
      <c r="UVT61" s="191"/>
      <c r="UVU61" s="191"/>
      <c r="UVV61" s="191"/>
      <c r="UVW61" s="191"/>
      <c r="UVX61" s="191"/>
      <c r="UVY61" s="191"/>
      <c r="UVZ61" s="191"/>
      <c r="UWA61" s="191"/>
      <c r="UWB61" s="191"/>
      <c r="UWC61" s="191"/>
      <c r="UWD61" s="191"/>
      <c r="UWE61" s="191"/>
      <c r="UWF61" s="191"/>
      <c r="UWG61" s="191"/>
      <c r="UWH61" s="191"/>
      <c r="UWI61" s="191"/>
      <c r="UWJ61" s="191"/>
      <c r="UWK61" s="191"/>
      <c r="UWL61" s="191"/>
      <c r="UWM61" s="191"/>
      <c r="UWN61" s="191"/>
      <c r="UWO61" s="191"/>
      <c r="UWP61" s="191"/>
      <c r="UWQ61" s="191"/>
      <c r="UWR61" s="191"/>
      <c r="UWS61" s="191"/>
      <c r="UWT61" s="191"/>
      <c r="UWU61" s="191"/>
      <c r="UWV61" s="191"/>
      <c r="UWW61" s="191"/>
      <c r="UWX61" s="191"/>
      <c r="UWY61" s="191"/>
      <c r="UWZ61" s="191"/>
      <c r="UXA61" s="191"/>
      <c r="UXB61" s="191"/>
      <c r="UXC61" s="191"/>
      <c r="UXD61" s="191"/>
      <c r="UXE61" s="191"/>
      <c r="UXF61" s="191"/>
      <c r="UXG61" s="191"/>
      <c r="UXH61" s="191"/>
      <c r="UXI61" s="191"/>
      <c r="UXJ61" s="191"/>
      <c r="UXK61" s="191"/>
      <c r="UXL61" s="191"/>
      <c r="UXM61" s="191"/>
      <c r="UXN61" s="191"/>
      <c r="UXO61" s="191"/>
      <c r="UXP61" s="191"/>
      <c r="UXQ61" s="191"/>
      <c r="UXR61" s="191"/>
      <c r="UXS61" s="191"/>
      <c r="UXT61" s="191"/>
      <c r="UXU61" s="191"/>
      <c r="UXV61" s="191"/>
      <c r="UXW61" s="191"/>
      <c r="UXX61" s="191"/>
      <c r="UXY61" s="191"/>
      <c r="UXZ61" s="191"/>
      <c r="UYA61" s="191"/>
      <c r="UYB61" s="191"/>
      <c r="UYC61" s="191"/>
      <c r="UYD61" s="191"/>
      <c r="UYE61" s="191"/>
      <c r="UYF61" s="191"/>
      <c r="UYG61" s="191"/>
      <c r="UYH61" s="191"/>
      <c r="UYI61" s="191"/>
      <c r="UYJ61" s="191"/>
      <c r="UYK61" s="191"/>
      <c r="UYL61" s="191"/>
      <c r="UYM61" s="191"/>
      <c r="UYN61" s="191"/>
      <c r="UYO61" s="191"/>
      <c r="UYP61" s="191"/>
      <c r="UYQ61" s="191"/>
      <c r="UYR61" s="191"/>
      <c r="UYS61" s="191"/>
      <c r="UYT61" s="191"/>
      <c r="UYU61" s="191"/>
      <c r="UYV61" s="191"/>
      <c r="UYW61" s="191"/>
      <c r="UYX61" s="191"/>
      <c r="UYY61" s="191"/>
      <c r="UYZ61" s="191"/>
      <c r="UZA61" s="191"/>
      <c r="UZB61" s="191"/>
      <c r="UZC61" s="191"/>
      <c r="UZD61" s="191"/>
      <c r="UZE61" s="191"/>
      <c r="UZF61" s="191"/>
      <c r="UZG61" s="191"/>
      <c r="UZH61" s="191"/>
      <c r="UZI61" s="191"/>
      <c r="UZJ61" s="191"/>
      <c r="UZK61" s="191"/>
      <c r="UZL61" s="191"/>
      <c r="UZM61" s="191"/>
      <c r="UZN61" s="191"/>
      <c r="UZO61" s="191"/>
      <c r="UZP61" s="191"/>
      <c r="UZQ61" s="191"/>
      <c r="UZR61" s="191"/>
      <c r="UZS61" s="191"/>
      <c r="UZT61" s="191"/>
      <c r="UZU61" s="191"/>
      <c r="UZV61" s="191"/>
      <c r="UZW61" s="191"/>
      <c r="UZX61" s="191"/>
      <c r="UZY61" s="191"/>
      <c r="UZZ61" s="191"/>
      <c r="VAA61" s="191"/>
      <c r="VAB61" s="191"/>
      <c r="VAC61" s="191"/>
      <c r="VAD61" s="191"/>
      <c r="VAE61" s="191"/>
      <c r="VAF61" s="191"/>
      <c r="VAG61" s="191"/>
      <c r="VAH61" s="191"/>
      <c r="VAI61" s="191"/>
      <c r="VAJ61" s="191"/>
      <c r="VAK61" s="191"/>
      <c r="VAL61" s="191"/>
      <c r="VAM61" s="191"/>
      <c r="VAN61" s="191"/>
      <c r="VAO61" s="191"/>
      <c r="VAP61" s="191"/>
      <c r="VAQ61" s="191"/>
      <c r="VAR61" s="191"/>
      <c r="VAS61" s="191"/>
      <c r="VAT61" s="191"/>
      <c r="VAU61" s="191"/>
      <c r="VAV61" s="191"/>
      <c r="VAW61" s="191"/>
      <c r="VAX61" s="191"/>
      <c r="VAY61" s="191"/>
      <c r="VAZ61" s="191"/>
      <c r="VBA61" s="191"/>
      <c r="VBB61" s="191"/>
      <c r="VBC61" s="191"/>
      <c r="VBD61" s="191"/>
      <c r="VBE61" s="191"/>
      <c r="VBF61" s="191"/>
      <c r="VBG61" s="191"/>
      <c r="VBH61" s="191"/>
      <c r="VBI61" s="191"/>
      <c r="VBJ61" s="191"/>
      <c r="VBK61" s="191"/>
      <c r="VBL61" s="191"/>
      <c r="VBM61" s="191"/>
      <c r="VBN61" s="191"/>
      <c r="VBO61" s="191"/>
      <c r="VBP61" s="191"/>
      <c r="VBQ61" s="191"/>
      <c r="VBR61" s="191"/>
      <c r="VBS61" s="191"/>
      <c r="VBT61" s="191"/>
      <c r="VBU61" s="191"/>
      <c r="VBV61" s="191"/>
      <c r="VBW61" s="191"/>
      <c r="VBX61" s="191"/>
      <c r="VBY61" s="191"/>
      <c r="VBZ61" s="191"/>
      <c r="VCA61" s="191"/>
      <c r="VCB61" s="191"/>
      <c r="VCC61" s="191"/>
      <c r="VCD61" s="191"/>
      <c r="VCE61" s="191"/>
      <c r="VCF61" s="191"/>
      <c r="VCG61" s="191"/>
      <c r="VCH61" s="191"/>
      <c r="VCI61" s="191"/>
      <c r="VCJ61" s="191"/>
      <c r="VCK61" s="191"/>
      <c r="VCL61" s="191"/>
      <c r="VCM61" s="191"/>
      <c r="VCN61" s="191"/>
      <c r="VCO61" s="191"/>
      <c r="VCP61" s="191"/>
      <c r="VCQ61" s="191"/>
      <c r="VCR61" s="191"/>
      <c r="VCS61" s="191"/>
      <c r="VCT61" s="191"/>
      <c r="VCU61" s="191"/>
      <c r="VCV61" s="191"/>
      <c r="VCW61" s="191"/>
      <c r="VCX61" s="191"/>
      <c r="VCY61" s="191"/>
      <c r="VCZ61" s="191"/>
      <c r="VDA61" s="191"/>
      <c r="VDB61" s="191"/>
      <c r="VDC61" s="191"/>
      <c r="VDD61" s="191"/>
      <c r="VDE61" s="191"/>
      <c r="VDF61" s="191"/>
      <c r="VDG61" s="191"/>
      <c r="VDH61" s="191"/>
      <c r="VDI61" s="191"/>
      <c r="VDJ61" s="191"/>
      <c r="VDK61" s="191"/>
      <c r="VDL61" s="191"/>
      <c r="VDM61" s="191"/>
      <c r="VDN61" s="191"/>
      <c r="VDO61" s="191"/>
      <c r="VDP61" s="191"/>
      <c r="VDQ61" s="191"/>
      <c r="VDR61" s="191"/>
      <c r="VDS61" s="191"/>
      <c r="VDT61" s="191"/>
      <c r="VDU61" s="191"/>
      <c r="VDV61" s="191"/>
      <c r="VDW61" s="191"/>
      <c r="VDX61" s="191"/>
      <c r="VDY61" s="191"/>
      <c r="VDZ61" s="191"/>
      <c r="VEA61" s="191"/>
      <c r="VEB61" s="191"/>
      <c r="VEC61" s="191"/>
      <c r="VED61" s="191"/>
      <c r="VEE61" s="191"/>
      <c r="VEF61" s="191"/>
      <c r="VEG61" s="191"/>
      <c r="VEH61" s="191"/>
      <c r="VEI61" s="191"/>
      <c r="VEJ61" s="191"/>
      <c r="VEK61" s="191"/>
      <c r="VEL61" s="191"/>
      <c r="VEM61" s="191"/>
      <c r="VEN61" s="191"/>
      <c r="VEO61" s="191"/>
      <c r="VEP61" s="191"/>
      <c r="VEQ61" s="191"/>
      <c r="VER61" s="191"/>
      <c r="VES61" s="191"/>
      <c r="VET61" s="191"/>
      <c r="VEU61" s="191"/>
      <c r="VEV61" s="191"/>
      <c r="VEW61" s="191"/>
      <c r="VEX61" s="191"/>
      <c r="VEY61" s="191"/>
      <c r="VEZ61" s="191"/>
      <c r="VFA61" s="191"/>
      <c r="VFB61" s="191"/>
      <c r="VFC61" s="191"/>
      <c r="VFD61" s="191"/>
      <c r="VFE61" s="191"/>
      <c r="VFF61" s="191"/>
      <c r="VFG61" s="191"/>
      <c r="VFH61" s="191"/>
      <c r="VFI61" s="191"/>
      <c r="VFJ61" s="191"/>
      <c r="VFK61" s="191"/>
      <c r="VFL61" s="191"/>
      <c r="VFM61" s="191"/>
      <c r="VFN61" s="191"/>
      <c r="VFO61" s="191"/>
      <c r="VFP61" s="191"/>
      <c r="VFQ61" s="191"/>
      <c r="VFR61" s="191"/>
      <c r="VFS61" s="191"/>
      <c r="VFT61" s="191"/>
      <c r="VFU61" s="191"/>
      <c r="VFV61" s="191"/>
      <c r="VFW61" s="191"/>
      <c r="VFX61" s="191"/>
      <c r="VFY61" s="191"/>
      <c r="VFZ61" s="191"/>
      <c r="VGA61" s="191"/>
      <c r="VGB61" s="191"/>
      <c r="VGC61" s="191"/>
      <c r="VGD61" s="191"/>
      <c r="VGE61" s="191"/>
      <c r="VGF61" s="191"/>
      <c r="VGG61" s="191"/>
      <c r="VGH61" s="191"/>
      <c r="VGI61" s="191"/>
      <c r="VGJ61" s="191"/>
      <c r="VGK61" s="191"/>
      <c r="VGL61" s="191"/>
      <c r="VGM61" s="191"/>
      <c r="VGN61" s="191"/>
      <c r="VGO61" s="191"/>
      <c r="VGP61" s="191"/>
      <c r="VGQ61" s="191"/>
      <c r="VGR61" s="191"/>
      <c r="VGS61" s="191"/>
      <c r="VGT61" s="191"/>
      <c r="VGU61" s="191"/>
      <c r="VGV61" s="191"/>
      <c r="VGW61" s="191"/>
      <c r="VGX61" s="191"/>
      <c r="VGY61" s="191"/>
      <c r="VGZ61" s="191"/>
      <c r="VHA61" s="191"/>
      <c r="VHB61" s="191"/>
      <c r="VHC61" s="191"/>
      <c r="VHD61" s="191"/>
      <c r="VHE61" s="191"/>
      <c r="VHF61" s="191"/>
      <c r="VHG61" s="191"/>
      <c r="VHH61" s="191"/>
      <c r="VHI61" s="191"/>
      <c r="VHJ61" s="191"/>
      <c r="VHK61" s="191"/>
      <c r="VHL61" s="191"/>
      <c r="VHM61" s="191"/>
      <c r="VHN61" s="191"/>
      <c r="VHO61" s="191"/>
      <c r="VHP61" s="191"/>
      <c r="VHQ61" s="191"/>
      <c r="VHR61" s="191"/>
      <c r="VHS61" s="191"/>
      <c r="VHT61" s="191"/>
      <c r="VHU61" s="191"/>
      <c r="VHV61" s="191"/>
      <c r="VHW61" s="191"/>
      <c r="VHX61" s="191"/>
      <c r="VHY61" s="191"/>
      <c r="VHZ61" s="191"/>
      <c r="VIA61" s="191"/>
      <c r="VIB61" s="191"/>
      <c r="VIC61" s="191"/>
      <c r="VID61" s="191"/>
      <c r="VIE61" s="191"/>
      <c r="VIF61" s="191"/>
      <c r="VIG61" s="191"/>
      <c r="VIH61" s="191"/>
      <c r="VII61" s="191"/>
      <c r="VIJ61" s="191"/>
      <c r="VIK61" s="191"/>
      <c r="VIL61" s="191"/>
      <c r="VIM61" s="191"/>
      <c r="VIN61" s="191"/>
      <c r="VIO61" s="191"/>
      <c r="VIP61" s="191"/>
      <c r="VIQ61" s="191"/>
      <c r="VIR61" s="191"/>
      <c r="VIS61" s="191"/>
      <c r="VIT61" s="191"/>
      <c r="VIU61" s="191"/>
      <c r="VIV61" s="191"/>
      <c r="VIW61" s="191"/>
      <c r="VIX61" s="191"/>
      <c r="VIY61" s="191"/>
      <c r="VIZ61" s="191"/>
      <c r="VJA61" s="191"/>
      <c r="VJB61" s="191"/>
      <c r="VJC61" s="191"/>
      <c r="VJD61" s="191"/>
      <c r="VJE61" s="191"/>
      <c r="VJF61" s="191"/>
      <c r="VJG61" s="191"/>
      <c r="VJH61" s="191"/>
      <c r="VJI61" s="191"/>
      <c r="VJJ61" s="191"/>
      <c r="VJK61" s="191"/>
      <c r="VJL61" s="191"/>
      <c r="VJM61" s="191"/>
      <c r="VJN61" s="191"/>
      <c r="VJO61" s="191"/>
      <c r="VJP61" s="191"/>
      <c r="VJQ61" s="191"/>
      <c r="VJR61" s="191"/>
      <c r="VJS61" s="191"/>
      <c r="VJT61" s="191"/>
      <c r="VJU61" s="191"/>
      <c r="VJV61" s="191"/>
      <c r="VJW61" s="191"/>
      <c r="VJX61" s="191"/>
      <c r="VJY61" s="191"/>
      <c r="VJZ61" s="191"/>
      <c r="VKA61" s="191"/>
      <c r="VKB61" s="191"/>
      <c r="VKC61" s="191"/>
      <c r="VKD61" s="191"/>
      <c r="VKE61" s="191"/>
      <c r="VKF61" s="191"/>
      <c r="VKG61" s="191"/>
      <c r="VKH61" s="191"/>
      <c r="VKI61" s="191"/>
      <c r="VKJ61" s="191"/>
      <c r="VKK61" s="191"/>
      <c r="VKL61" s="191"/>
      <c r="VKM61" s="191"/>
      <c r="VKN61" s="191"/>
      <c r="VKO61" s="191"/>
      <c r="VKP61" s="191"/>
      <c r="VKQ61" s="191"/>
      <c r="VKR61" s="191"/>
      <c r="VKS61" s="191"/>
      <c r="VKT61" s="191"/>
      <c r="VKU61" s="191"/>
      <c r="VKV61" s="191"/>
      <c r="VKW61" s="191"/>
      <c r="VKX61" s="191"/>
      <c r="VKY61" s="191"/>
      <c r="VKZ61" s="191"/>
      <c r="VLA61" s="191"/>
      <c r="VLB61" s="191"/>
      <c r="VLC61" s="191"/>
      <c r="VLD61" s="191"/>
      <c r="VLE61" s="191"/>
      <c r="VLF61" s="191"/>
      <c r="VLG61" s="191"/>
      <c r="VLH61" s="191"/>
      <c r="VLI61" s="191"/>
      <c r="VLJ61" s="191"/>
      <c r="VLK61" s="191"/>
      <c r="VLL61" s="191"/>
      <c r="VLM61" s="191"/>
      <c r="VLN61" s="191"/>
      <c r="VLO61" s="191"/>
      <c r="VLP61" s="191"/>
      <c r="VLQ61" s="191"/>
      <c r="VLR61" s="191"/>
      <c r="VLS61" s="191"/>
      <c r="VLT61" s="191"/>
      <c r="VLU61" s="191"/>
      <c r="VLV61" s="191"/>
      <c r="VLW61" s="191"/>
      <c r="VLX61" s="191"/>
      <c r="VLY61" s="191"/>
      <c r="VLZ61" s="191"/>
      <c r="VMA61" s="191"/>
      <c r="VMB61" s="191"/>
      <c r="VMC61" s="191"/>
      <c r="VMD61" s="191"/>
      <c r="VME61" s="191"/>
      <c r="VMF61" s="191"/>
      <c r="VMG61" s="191"/>
      <c r="VMH61" s="191"/>
      <c r="VMI61" s="191"/>
      <c r="VMJ61" s="191"/>
      <c r="VMK61" s="191"/>
      <c r="VML61" s="191"/>
      <c r="VMM61" s="191"/>
      <c r="VMN61" s="191"/>
      <c r="VMO61" s="191"/>
      <c r="VMP61" s="191"/>
      <c r="VMQ61" s="191"/>
      <c r="VMR61" s="191"/>
      <c r="VMS61" s="191"/>
      <c r="VMT61" s="191"/>
      <c r="VMU61" s="191"/>
      <c r="VMV61" s="191"/>
      <c r="VMW61" s="191"/>
      <c r="VMX61" s="191"/>
      <c r="VMY61" s="191"/>
      <c r="VMZ61" s="191"/>
      <c r="VNA61" s="191"/>
      <c r="VNB61" s="191"/>
      <c r="VNC61" s="191"/>
      <c r="VND61" s="191"/>
      <c r="VNE61" s="191"/>
      <c r="VNF61" s="191"/>
      <c r="VNG61" s="191"/>
      <c r="VNH61" s="191"/>
      <c r="VNI61" s="191"/>
      <c r="VNJ61" s="191"/>
      <c r="VNK61" s="191"/>
      <c r="VNL61" s="191"/>
      <c r="VNM61" s="191"/>
      <c r="VNN61" s="191"/>
      <c r="VNO61" s="191"/>
      <c r="VNP61" s="191"/>
      <c r="VNQ61" s="191"/>
      <c r="VNR61" s="191"/>
      <c r="VNS61" s="191"/>
      <c r="VNT61" s="191"/>
      <c r="VNU61" s="191"/>
      <c r="VNV61" s="191"/>
      <c r="VNW61" s="191"/>
      <c r="VNX61" s="191"/>
      <c r="VNY61" s="191"/>
      <c r="VNZ61" s="191"/>
      <c r="VOA61" s="191"/>
      <c r="VOB61" s="191"/>
      <c r="VOC61" s="191"/>
      <c r="VOD61" s="191"/>
      <c r="VOE61" s="191"/>
      <c r="VOF61" s="191"/>
      <c r="VOG61" s="191"/>
      <c r="VOH61" s="191"/>
      <c r="VOI61" s="191"/>
      <c r="VOJ61" s="191"/>
      <c r="VOK61" s="191"/>
      <c r="VOL61" s="191"/>
      <c r="VOM61" s="191"/>
      <c r="VON61" s="191"/>
      <c r="VOO61" s="191"/>
      <c r="VOP61" s="191"/>
      <c r="VOQ61" s="191"/>
      <c r="VOR61" s="191"/>
      <c r="VOS61" s="191"/>
      <c r="VOT61" s="191"/>
      <c r="VOU61" s="191"/>
      <c r="VOV61" s="191"/>
      <c r="VOW61" s="191"/>
      <c r="VOX61" s="191"/>
      <c r="VOY61" s="191"/>
      <c r="VOZ61" s="191"/>
      <c r="VPA61" s="191"/>
      <c r="VPB61" s="191"/>
      <c r="VPC61" s="191"/>
      <c r="VPD61" s="191"/>
      <c r="VPE61" s="191"/>
      <c r="VPF61" s="191"/>
      <c r="VPG61" s="191"/>
      <c r="VPH61" s="191"/>
      <c r="VPI61" s="191"/>
      <c r="VPJ61" s="191"/>
      <c r="VPK61" s="191"/>
      <c r="VPL61" s="191"/>
      <c r="VPM61" s="191"/>
      <c r="VPN61" s="191"/>
      <c r="VPO61" s="191"/>
      <c r="VPP61" s="191"/>
      <c r="VPQ61" s="191"/>
      <c r="VPR61" s="191"/>
      <c r="VPS61" s="191"/>
      <c r="VPT61" s="191"/>
      <c r="VPU61" s="191"/>
      <c r="VPV61" s="191"/>
      <c r="VPW61" s="191"/>
      <c r="VPX61" s="191"/>
      <c r="VPY61" s="191"/>
      <c r="VPZ61" s="191"/>
      <c r="VQA61" s="191"/>
      <c r="VQB61" s="191"/>
      <c r="VQC61" s="191"/>
      <c r="VQD61" s="191"/>
      <c r="VQE61" s="191"/>
      <c r="VQF61" s="191"/>
      <c r="VQG61" s="191"/>
      <c r="VQH61" s="191"/>
      <c r="VQI61" s="191"/>
      <c r="VQJ61" s="191"/>
      <c r="VQK61" s="191"/>
      <c r="VQL61" s="191"/>
      <c r="VQM61" s="191"/>
      <c r="VQN61" s="191"/>
      <c r="VQO61" s="191"/>
      <c r="VQP61" s="191"/>
      <c r="VQQ61" s="191"/>
      <c r="VQR61" s="191"/>
      <c r="VQS61" s="191"/>
      <c r="VQT61" s="191"/>
      <c r="VQU61" s="191"/>
      <c r="VQV61" s="191"/>
      <c r="VQW61" s="191"/>
      <c r="VQX61" s="191"/>
      <c r="VQY61" s="191"/>
      <c r="VQZ61" s="191"/>
      <c r="VRA61" s="191"/>
      <c r="VRB61" s="191"/>
      <c r="VRC61" s="191"/>
      <c r="VRD61" s="191"/>
      <c r="VRE61" s="191"/>
      <c r="VRF61" s="191"/>
      <c r="VRG61" s="191"/>
      <c r="VRH61" s="191"/>
      <c r="VRI61" s="191"/>
      <c r="VRJ61" s="191"/>
      <c r="VRK61" s="191"/>
      <c r="VRL61" s="191"/>
      <c r="VRM61" s="191"/>
      <c r="VRN61" s="191"/>
      <c r="VRO61" s="191"/>
      <c r="VRP61" s="191"/>
      <c r="VRQ61" s="191"/>
      <c r="VRR61" s="191"/>
      <c r="VRS61" s="191"/>
      <c r="VRT61" s="191"/>
      <c r="VRU61" s="191"/>
      <c r="VRV61" s="191"/>
      <c r="VRW61" s="191"/>
      <c r="VRX61" s="191"/>
      <c r="VRY61" s="191"/>
      <c r="VRZ61" s="191"/>
      <c r="VSA61" s="191"/>
      <c r="VSB61" s="191"/>
      <c r="VSC61" s="191"/>
      <c r="VSD61" s="191"/>
      <c r="VSE61" s="191"/>
      <c r="VSF61" s="191"/>
      <c r="VSG61" s="191"/>
      <c r="VSH61" s="191"/>
      <c r="VSI61" s="191"/>
      <c r="VSJ61" s="191"/>
      <c r="VSK61" s="191"/>
      <c r="VSL61" s="191"/>
      <c r="VSM61" s="191"/>
      <c r="VSN61" s="191"/>
      <c r="VSO61" s="191"/>
      <c r="VSP61" s="191"/>
      <c r="VSQ61" s="191"/>
      <c r="VSR61" s="191"/>
      <c r="VSS61" s="191"/>
      <c r="VST61" s="191"/>
      <c r="VSU61" s="191"/>
      <c r="VSV61" s="191"/>
      <c r="VSW61" s="191"/>
      <c r="VSX61" s="191"/>
      <c r="VSY61" s="191"/>
      <c r="VSZ61" s="191"/>
      <c r="VTA61" s="191"/>
      <c r="VTB61" s="191"/>
      <c r="VTC61" s="191"/>
      <c r="VTD61" s="191"/>
      <c r="VTE61" s="191"/>
      <c r="VTF61" s="191"/>
      <c r="VTG61" s="191"/>
      <c r="VTH61" s="191"/>
      <c r="VTI61" s="191"/>
      <c r="VTJ61" s="191"/>
      <c r="VTK61" s="191"/>
      <c r="VTL61" s="191"/>
      <c r="VTM61" s="191"/>
      <c r="VTN61" s="191"/>
      <c r="VTO61" s="191"/>
      <c r="VTP61" s="191"/>
      <c r="VTQ61" s="191"/>
      <c r="VTR61" s="191"/>
      <c r="VTS61" s="191"/>
      <c r="VTT61" s="191"/>
      <c r="VTU61" s="191"/>
      <c r="VTV61" s="191"/>
      <c r="VTW61" s="191"/>
      <c r="VTX61" s="191"/>
      <c r="VTY61" s="191"/>
      <c r="VTZ61" s="191"/>
      <c r="VUA61" s="191"/>
      <c r="VUB61" s="191"/>
      <c r="VUC61" s="191"/>
      <c r="VUD61" s="191"/>
      <c r="VUE61" s="191"/>
      <c r="VUF61" s="191"/>
      <c r="VUG61" s="191"/>
      <c r="VUH61" s="191"/>
      <c r="VUI61" s="191"/>
      <c r="VUJ61" s="191"/>
      <c r="VUK61" s="191"/>
      <c r="VUL61" s="191"/>
      <c r="VUM61" s="191"/>
      <c r="VUN61" s="191"/>
      <c r="VUO61" s="191"/>
      <c r="VUP61" s="191"/>
      <c r="VUQ61" s="191"/>
      <c r="VUR61" s="191"/>
      <c r="VUS61" s="191"/>
      <c r="VUT61" s="191"/>
      <c r="VUU61" s="191"/>
      <c r="VUV61" s="191"/>
      <c r="VUW61" s="191"/>
      <c r="VUX61" s="191"/>
      <c r="VUY61" s="191"/>
      <c r="VUZ61" s="191"/>
      <c r="VVA61" s="191"/>
      <c r="VVB61" s="191"/>
      <c r="VVC61" s="191"/>
      <c r="VVD61" s="191"/>
      <c r="VVE61" s="191"/>
      <c r="VVF61" s="191"/>
      <c r="VVG61" s="191"/>
      <c r="VVH61" s="191"/>
      <c r="VVI61" s="191"/>
      <c r="VVJ61" s="191"/>
      <c r="VVK61" s="191"/>
      <c r="VVL61" s="191"/>
      <c r="VVM61" s="191"/>
      <c r="VVN61" s="191"/>
      <c r="VVO61" s="191"/>
      <c r="VVP61" s="191"/>
      <c r="VVQ61" s="191"/>
      <c r="VVR61" s="191"/>
      <c r="VVS61" s="191"/>
      <c r="VVT61" s="191"/>
      <c r="VVU61" s="191"/>
      <c r="VVV61" s="191"/>
      <c r="VVW61" s="191"/>
      <c r="VVX61" s="191"/>
      <c r="VVY61" s="191"/>
      <c r="VVZ61" s="191"/>
      <c r="VWA61" s="191"/>
      <c r="VWB61" s="191"/>
      <c r="VWC61" s="191"/>
      <c r="VWD61" s="191"/>
      <c r="VWE61" s="191"/>
      <c r="VWF61" s="191"/>
      <c r="VWG61" s="191"/>
      <c r="VWH61" s="191"/>
      <c r="VWI61" s="191"/>
      <c r="VWJ61" s="191"/>
      <c r="VWK61" s="191"/>
      <c r="VWL61" s="191"/>
      <c r="VWM61" s="191"/>
      <c r="VWN61" s="191"/>
      <c r="VWO61" s="191"/>
      <c r="VWP61" s="191"/>
      <c r="VWQ61" s="191"/>
      <c r="VWR61" s="191"/>
      <c r="VWS61" s="191"/>
      <c r="VWT61" s="191"/>
      <c r="VWU61" s="191"/>
      <c r="VWV61" s="191"/>
      <c r="VWW61" s="191"/>
      <c r="VWX61" s="191"/>
      <c r="VWY61" s="191"/>
      <c r="VWZ61" s="191"/>
      <c r="VXA61" s="191"/>
      <c r="VXB61" s="191"/>
      <c r="VXC61" s="191"/>
      <c r="VXD61" s="191"/>
      <c r="VXE61" s="191"/>
      <c r="VXF61" s="191"/>
      <c r="VXG61" s="191"/>
      <c r="VXH61" s="191"/>
      <c r="VXI61" s="191"/>
      <c r="VXJ61" s="191"/>
      <c r="VXK61" s="191"/>
      <c r="VXL61" s="191"/>
      <c r="VXM61" s="191"/>
      <c r="VXN61" s="191"/>
      <c r="VXO61" s="191"/>
      <c r="VXP61" s="191"/>
      <c r="VXQ61" s="191"/>
      <c r="VXR61" s="191"/>
      <c r="VXS61" s="191"/>
      <c r="VXT61" s="191"/>
      <c r="VXU61" s="191"/>
      <c r="VXV61" s="191"/>
      <c r="VXW61" s="191"/>
      <c r="VXX61" s="191"/>
      <c r="VXY61" s="191"/>
      <c r="VXZ61" s="191"/>
      <c r="VYA61" s="191"/>
      <c r="VYB61" s="191"/>
      <c r="VYC61" s="191"/>
      <c r="VYD61" s="191"/>
      <c r="VYE61" s="191"/>
      <c r="VYF61" s="191"/>
      <c r="VYG61" s="191"/>
      <c r="VYH61" s="191"/>
      <c r="VYI61" s="191"/>
      <c r="VYJ61" s="191"/>
      <c r="VYK61" s="191"/>
      <c r="VYL61" s="191"/>
      <c r="VYM61" s="191"/>
      <c r="VYN61" s="191"/>
      <c r="VYO61" s="191"/>
      <c r="VYP61" s="191"/>
      <c r="VYQ61" s="191"/>
      <c r="VYR61" s="191"/>
      <c r="VYS61" s="191"/>
      <c r="VYT61" s="191"/>
      <c r="VYU61" s="191"/>
      <c r="VYV61" s="191"/>
      <c r="VYW61" s="191"/>
      <c r="VYX61" s="191"/>
      <c r="VYY61" s="191"/>
      <c r="VYZ61" s="191"/>
      <c r="VZA61" s="191"/>
      <c r="VZB61" s="191"/>
      <c r="VZC61" s="191"/>
      <c r="VZD61" s="191"/>
      <c r="VZE61" s="191"/>
      <c r="VZF61" s="191"/>
      <c r="VZG61" s="191"/>
      <c r="VZH61" s="191"/>
      <c r="VZI61" s="191"/>
      <c r="VZJ61" s="191"/>
      <c r="VZK61" s="191"/>
      <c r="VZL61" s="191"/>
      <c r="VZM61" s="191"/>
      <c r="VZN61" s="191"/>
      <c r="VZO61" s="191"/>
      <c r="VZP61" s="191"/>
      <c r="VZQ61" s="191"/>
      <c r="VZR61" s="191"/>
      <c r="VZS61" s="191"/>
      <c r="VZT61" s="191"/>
      <c r="VZU61" s="191"/>
      <c r="VZV61" s="191"/>
      <c r="VZW61" s="191"/>
      <c r="VZX61" s="191"/>
      <c r="VZY61" s="191"/>
      <c r="VZZ61" s="191"/>
      <c r="WAA61" s="191"/>
      <c r="WAB61" s="191"/>
      <c r="WAC61" s="191"/>
      <c r="WAD61" s="191"/>
      <c r="WAE61" s="191"/>
      <c r="WAF61" s="191"/>
      <c r="WAG61" s="191"/>
      <c r="WAH61" s="191"/>
      <c r="WAI61" s="191"/>
      <c r="WAJ61" s="191"/>
      <c r="WAK61" s="191"/>
      <c r="WAL61" s="191"/>
      <c r="WAM61" s="191"/>
      <c r="WAN61" s="191"/>
      <c r="WAO61" s="191"/>
      <c r="WAP61" s="191"/>
      <c r="WAQ61" s="191"/>
      <c r="WAR61" s="191"/>
      <c r="WAS61" s="191"/>
      <c r="WAT61" s="191"/>
      <c r="WAU61" s="191"/>
      <c r="WAV61" s="191"/>
      <c r="WAW61" s="191"/>
      <c r="WAX61" s="191"/>
      <c r="WAY61" s="191"/>
      <c r="WAZ61" s="191"/>
      <c r="WBA61" s="191"/>
      <c r="WBB61" s="191"/>
      <c r="WBC61" s="191"/>
      <c r="WBD61" s="191"/>
      <c r="WBE61" s="191"/>
      <c r="WBF61" s="191"/>
      <c r="WBG61" s="191"/>
      <c r="WBH61" s="191"/>
      <c r="WBI61" s="191"/>
      <c r="WBJ61" s="191"/>
      <c r="WBK61" s="191"/>
      <c r="WBL61" s="191"/>
      <c r="WBM61" s="191"/>
      <c r="WBN61" s="191"/>
      <c r="WBO61" s="191"/>
      <c r="WBP61" s="191"/>
      <c r="WBQ61" s="191"/>
      <c r="WBR61" s="191"/>
      <c r="WBS61" s="191"/>
      <c r="WBT61" s="191"/>
      <c r="WBU61" s="191"/>
      <c r="WBV61" s="191"/>
      <c r="WBW61" s="191"/>
      <c r="WBX61" s="191"/>
      <c r="WBY61" s="191"/>
      <c r="WBZ61" s="191"/>
      <c r="WCA61" s="191"/>
      <c r="WCB61" s="191"/>
      <c r="WCC61" s="191"/>
      <c r="WCD61" s="191"/>
      <c r="WCE61" s="191"/>
      <c r="WCF61" s="191"/>
      <c r="WCG61" s="191"/>
      <c r="WCH61" s="191"/>
      <c r="WCI61" s="191"/>
      <c r="WCJ61" s="191"/>
      <c r="WCK61" s="191"/>
      <c r="WCL61" s="191"/>
      <c r="WCM61" s="191"/>
      <c r="WCN61" s="191"/>
      <c r="WCO61" s="191"/>
      <c r="WCP61" s="191"/>
      <c r="WCQ61" s="191"/>
      <c r="WCR61" s="191"/>
      <c r="WCS61" s="191"/>
      <c r="WCT61" s="191"/>
      <c r="WCU61" s="191"/>
      <c r="WCV61" s="191"/>
      <c r="WCW61" s="191"/>
      <c r="WCX61" s="191"/>
      <c r="WCY61" s="191"/>
      <c r="WCZ61" s="191"/>
      <c r="WDA61" s="191"/>
      <c r="WDB61" s="191"/>
      <c r="WDC61" s="191"/>
      <c r="WDD61" s="191"/>
      <c r="WDE61" s="191"/>
      <c r="WDF61" s="191"/>
      <c r="WDG61" s="191"/>
      <c r="WDH61" s="191"/>
      <c r="WDI61" s="191"/>
      <c r="WDJ61" s="191"/>
      <c r="WDK61" s="191"/>
      <c r="WDL61" s="191"/>
      <c r="WDM61" s="191"/>
      <c r="WDN61" s="191"/>
      <c r="WDO61" s="191"/>
      <c r="WDP61" s="191"/>
      <c r="WDQ61" s="191"/>
      <c r="WDR61" s="191"/>
      <c r="WDS61" s="191"/>
      <c r="WDT61" s="191"/>
      <c r="WDU61" s="191"/>
      <c r="WDV61" s="191"/>
      <c r="WDW61" s="191"/>
      <c r="WDX61" s="191"/>
      <c r="WDY61" s="191"/>
      <c r="WDZ61" s="191"/>
      <c r="WEA61" s="191"/>
      <c r="WEB61" s="191"/>
      <c r="WEC61" s="191"/>
      <c r="WED61" s="191"/>
      <c r="WEE61" s="191"/>
      <c r="WEF61" s="191"/>
      <c r="WEG61" s="191"/>
      <c r="WEH61" s="191"/>
      <c r="WEI61" s="191"/>
      <c r="WEJ61" s="191"/>
      <c r="WEK61" s="191"/>
      <c r="WEL61" s="191"/>
      <c r="WEM61" s="191"/>
      <c r="WEN61" s="191"/>
      <c r="WEO61" s="191"/>
      <c r="WEP61" s="191"/>
      <c r="WEQ61" s="191"/>
      <c r="WER61" s="191"/>
      <c r="WES61" s="191"/>
      <c r="WET61" s="191"/>
      <c r="WEU61" s="191"/>
      <c r="WEV61" s="191"/>
      <c r="WEW61" s="191"/>
      <c r="WEX61" s="191"/>
      <c r="WEY61" s="191"/>
      <c r="WEZ61" s="191"/>
      <c r="WFA61" s="191"/>
      <c r="WFB61" s="191"/>
      <c r="WFC61" s="191"/>
      <c r="WFD61" s="191"/>
      <c r="WFE61" s="191"/>
      <c r="WFF61" s="191"/>
      <c r="WFG61" s="191"/>
      <c r="WFH61" s="191"/>
      <c r="WFI61" s="191"/>
      <c r="WFJ61" s="191"/>
      <c r="WFK61" s="191"/>
      <c r="WFL61" s="191"/>
      <c r="WFM61" s="191"/>
      <c r="WFN61" s="191"/>
      <c r="WFO61" s="191"/>
      <c r="WFP61" s="191"/>
      <c r="WFQ61" s="191"/>
      <c r="WFR61" s="191"/>
      <c r="WFS61" s="191"/>
      <c r="WFT61" s="191"/>
      <c r="WFU61" s="191"/>
      <c r="WFV61" s="191"/>
      <c r="WFW61" s="191"/>
      <c r="WFX61" s="191"/>
      <c r="WFY61" s="191"/>
      <c r="WFZ61" s="191"/>
      <c r="WGA61" s="191"/>
      <c r="WGB61" s="191"/>
      <c r="WGC61" s="191"/>
      <c r="WGD61" s="191"/>
      <c r="WGE61" s="191"/>
      <c r="WGF61" s="191"/>
      <c r="WGG61" s="191"/>
      <c r="WGH61" s="191"/>
      <c r="WGI61" s="191"/>
      <c r="WGJ61" s="191"/>
      <c r="WGK61" s="191"/>
      <c r="WGL61" s="191"/>
      <c r="WGM61" s="191"/>
      <c r="WGN61" s="191"/>
      <c r="WGO61" s="191"/>
      <c r="WGP61" s="191"/>
      <c r="WGQ61" s="191"/>
      <c r="WGR61" s="191"/>
      <c r="WGS61" s="191"/>
      <c r="WGT61" s="191"/>
      <c r="WGU61" s="191"/>
      <c r="WGV61" s="191"/>
      <c r="WGW61" s="191"/>
      <c r="WGX61" s="191"/>
      <c r="WGY61" s="191"/>
      <c r="WGZ61" s="191"/>
      <c r="WHA61" s="191"/>
      <c r="WHB61" s="191"/>
      <c r="WHC61" s="191"/>
      <c r="WHD61" s="191"/>
      <c r="WHE61" s="191"/>
      <c r="WHF61" s="191"/>
      <c r="WHG61" s="191"/>
      <c r="WHH61" s="191"/>
      <c r="WHI61" s="191"/>
      <c r="WHJ61" s="191"/>
      <c r="WHK61" s="191"/>
      <c r="WHL61" s="191"/>
      <c r="WHM61" s="191"/>
      <c r="WHN61" s="191"/>
      <c r="WHO61" s="191"/>
      <c r="WHP61" s="191"/>
      <c r="WHQ61" s="191"/>
      <c r="WHR61" s="191"/>
      <c r="WHS61" s="191"/>
      <c r="WHT61" s="191"/>
      <c r="WHU61" s="191"/>
      <c r="WHV61" s="191"/>
      <c r="WHW61" s="191"/>
      <c r="WHX61" s="191"/>
      <c r="WHY61" s="191"/>
      <c r="WHZ61" s="191"/>
      <c r="WIA61" s="191"/>
      <c r="WIB61" s="191"/>
      <c r="WIC61" s="191"/>
      <c r="WID61" s="191"/>
      <c r="WIE61" s="191"/>
      <c r="WIF61" s="191"/>
      <c r="WIG61" s="191"/>
      <c r="WIH61" s="191"/>
      <c r="WII61" s="191"/>
      <c r="WIJ61" s="191"/>
      <c r="WIK61" s="191"/>
      <c r="WIL61" s="191"/>
      <c r="WIM61" s="191"/>
      <c r="WIN61" s="191"/>
      <c r="WIO61" s="191"/>
      <c r="WIP61" s="191"/>
      <c r="WIQ61" s="191"/>
      <c r="WIR61" s="191"/>
      <c r="WIS61" s="191"/>
      <c r="WIT61" s="191"/>
      <c r="WIU61" s="191"/>
      <c r="WIV61" s="191"/>
      <c r="WIW61" s="191"/>
      <c r="WIX61" s="191"/>
      <c r="WIY61" s="191"/>
      <c r="WIZ61" s="191"/>
      <c r="WJA61" s="191"/>
      <c r="WJB61" s="191"/>
      <c r="WJC61" s="191"/>
      <c r="WJD61" s="191"/>
      <c r="WJE61" s="191"/>
      <c r="WJF61" s="191"/>
      <c r="WJG61" s="191"/>
      <c r="WJH61" s="191"/>
      <c r="WJI61" s="191"/>
      <c r="WJJ61" s="191"/>
      <c r="WJK61" s="191"/>
      <c r="WJL61" s="191"/>
      <c r="WJM61" s="191"/>
      <c r="WJN61" s="191"/>
      <c r="WJO61" s="191"/>
      <c r="WJP61" s="191"/>
      <c r="WJQ61" s="191"/>
      <c r="WJR61" s="191"/>
      <c r="WJS61" s="191"/>
      <c r="WJT61" s="191"/>
      <c r="WJU61" s="191"/>
      <c r="WJV61" s="191"/>
      <c r="WJW61" s="191"/>
      <c r="WJX61" s="191"/>
      <c r="WJY61" s="191"/>
      <c r="WJZ61" s="191"/>
      <c r="WKA61" s="191"/>
      <c r="WKB61" s="191"/>
      <c r="WKC61" s="191"/>
      <c r="WKD61" s="191"/>
      <c r="WKE61" s="191"/>
      <c r="WKF61" s="191"/>
      <c r="WKG61" s="191"/>
      <c r="WKH61" s="191"/>
      <c r="WKI61" s="191"/>
      <c r="WKJ61" s="191"/>
      <c r="WKK61" s="191"/>
      <c r="WKL61" s="191"/>
      <c r="WKM61" s="191"/>
      <c r="WKN61" s="191"/>
      <c r="WKO61" s="191"/>
      <c r="WKP61" s="191"/>
      <c r="WKQ61" s="191"/>
      <c r="WKR61" s="191"/>
      <c r="WKS61" s="191"/>
      <c r="WKT61" s="191"/>
      <c r="WKU61" s="191"/>
      <c r="WKV61" s="191"/>
      <c r="WKW61" s="191"/>
      <c r="WKX61" s="191"/>
      <c r="WKY61" s="191"/>
      <c r="WKZ61" s="191"/>
      <c r="WLA61" s="191"/>
      <c r="WLB61" s="191"/>
      <c r="WLC61" s="191"/>
      <c r="WLD61" s="191"/>
      <c r="WLE61" s="191"/>
      <c r="WLF61" s="191"/>
      <c r="WLG61" s="191"/>
      <c r="WLH61" s="191"/>
      <c r="WLI61" s="191"/>
      <c r="WLJ61" s="191"/>
      <c r="WLK61" s="191"/>
      <c r="WLL61" s="191"/>
      <c r="WLM61" s="191"/>
      <c r="WLN61" s="191"/>
      <c r="WLO61" s="191"/>
      <c r="WLP61" s="191"/>
      <c r="WLQ61" s="191"/>
      <c r="WLR61" s="191"/>
      <c r="WLS61" s="191"/>
      <c r="WLT61" s="191"/>
      <c r="WLU61" s="191"/>
      <c r="WLV61" s="191"/>
      <c r="WLW61" s="191"/>
      <c r="WLX61" s="191"/>
      <c r="WLY61" s="191"/>
      <c r="WLZ61" s="191"/>
      <c r="WMA61" s="191"/>
      <c r="WMB61" s="191"/>
      <c r="WMC61" s="191"/>
      <c r="WMD61" s="191"/>
      <c r="WME61" s="191"/>
      <c r="WMF61" s="191"/>
      <c r="WMG61" s="191"/>
      <c r="WMH61" s="191"/>
      <c r="WMI61" s="191"/>
      <c r="WMJ61" s="191"/>
      <c r="WMK61" s="191"/>
      <c r="WML61" s="191"/>
      <c r="WMM61" s="191"/>
      <c r="WMN61" s="191"/>
      <c r="WMO61" s="191"/>
      <c r="WMP61" s="191"/>
      <c r="WMQ61" s="191"/>
      <c r="WMR61" s="191"/>
      <c r="WMS61" s="191"/>
      <c r="WMT61" s="191"/>
      <c r="WMU61" s="191"/>
      <c r="WMV61" s="191"/>
      <c r="WMW61" s="191"/>
      <c r="WMX61" s="191"/>
      <c r="WMY61" s="191"/>
      <c r="WMZ61" s="191"/>
      <c r="WNA61" s="191"/>
      <c r="WNB61" s="191"/>
      <c r="WNC61" s="191"/>
      <c r="WND61" s="191"/>
      <c r="WNE61" s="191"/>
      <c r="WNF61" s="191"/>
      <c r="WNG61" s="191"/>
      <c r="WNH61" s="191"/>
      <c r="WNI61" s="191"/>
      <c r="WNJ61" s="191"/>
      <c r="WNK61" s="191"/>
      <c r="WNL61" s="191"/>
      <c r="WNM61" s="191"/>
      <c r="WNN61" s="191"/>
      <c r="WNO61" s="191"/>
      <c r="WNP61" s="191"/>
      <c r="WNQ61" s="191"/>
      <c r="WNR61" s="191"/>
      <c r="WNS61" s="191"/>
      <c r="WNT61" s="191"/>
      <c r="WNU61" s="191"/>
      <c r="WNV61" s="191"/>
      <c r="WNW61" s="191"/>
      <c r="WNX61" s="191"/>
      <c r="WNY61" s="191"/>
      <c r="WNZ61" s="191"/>
      <c r="WOA61" s="191"/>
      <c r="WOB61" s="191"/>
      <c r="WOC61" s="191"/>
      <c r="WOD61" s="191"/>
      <c r="WOE61" s="191"/>
      <c r="WOF61" s="191"/>
      <c r="WOG61" s="191"/>
      <c r="WOH61" s="191"/>
      <c r="WOI61" s="191"/>
      <c r="WOJ61" s="191"/>
      <c r="WOK61" s="191"/>
      <c r="WOL61" s="191"/>
      <c r="WOM61" s="191"/>
      <c r="WON61" s="191"/>
      <c r="WOO61" s="191"/>
      <c r="WOP61" s="191"/>
      <c r="WOQ61" s="191"/>
      <c r="WOR61" s="191"/>
      <c r="WOS61" s="191"/>
      <c r="WOT61" s="191"/>
      <c r="WOU61" s="191"/>
      <c r="WOV61" s="191"/>
      <c r="WOW61" s="191"/>
      <c r="WOX61" s="191"/>
      <c r="WOY61" s="191"/>
      <c r="WOZ61" s="191"/>
      <c r="WPA61" s="191"/>
      <c r="WPB61" s="191"/>
      <c r="WPC61" s="191"/>
      <c r="WPD61" s="191"/>
      <c r="WPE61" s="191"/>
      <c r="WPF61" s="191"/>
      <c r="WPG61" s="191"/>
      <c r="WPH61" s="191"/>
      <c r="WPI61" s="191"/>
      <c r="WPJ61" s="191"/>
      <c r="WPK61" s="191"/>
      <c r="WPL61" s="191"/>
      <c r="WPM61" s="191"/>
      <c r="WPN61" s="191"/>
      <c r="WPO61" s="191"/>
      <c r="WPP61" s="191"/>
      <c r="WPQ61" s="191"/>
      <c r="WPR61" s="191"/>
      <c r="WPS61" s="191"/>
      <c r="WPT61" s="191"/>
      <c r="WPU61" s="191"/>
      <c r="WPV61" s="191"/>
      <c r="WPW61" s="191"/>
      <c r="WPX61" s="191"/>
      <c r="WPY61" s="191"/>
      <c r="WPZ61" s="191"/>
      <c r="WQA61" s="191"/>
      <c r="WQB61" s="191"/>
      <c r="WQC61" s="191"/>
      <c r="WQD61" s="191"/>
      <c r="WQE61" s="191"/>
      <c r="WQF61" s="191"/>
      <c r="WQG61" s="191"/>
      <c r="WQH61" s="191"/>
      <c r="WQI61" s="191"/>
      <c r="WQJ61" s="191"/>
      <c r="WQK61" s="191"/>
      <c r="WQL61" s="191"/>
      <c r="WQM61" s="191"/>
      <c r="WQN61" s="191"/>
      <c r="WQO61" s="191"/>
      <c r="WQP61" s="191"/>
      <c r="WQQ61" s="191"/>
      <c r="WQR61" s="191"/>
      <c r="WQS61" s="191"/>
      <c r="WQT61" s="191"/>
      <c r="WQU61" s="191"/>
      <c r="WQV61" s="191"/>
      <c r="WQW61" s="191"/>
      <c r="WQX61" s="191"/>
      <c r="WQY61" s="191"/>
      <c r="WQZ61" s="191"/>
      <c r="WRA61" s="191"/>
      <c r="WRB61" s="191"/>
      <c r="WRC61" s="191"/>
      <c r="WRD61" s="191"/>
      <c r="WRE61" s="191"/>
      <c r="WRF61" s="191"/>
      <c r="WRG61" s="191"/>
      <c r="WRH61" s="191"/>
      <c r="WRI61" s="191"/>
      <c r="WRJ61" s="191"/>
      <c r="WRK61" s="191"/>
      <c r="WRL61" s="191"/>
      <c r="WRM61" s="191"/>
      <c r="WRN61" s="191"/>
      <c r="WRO61" s="191"/>
      <c r="WRP61" s="191"/>
      <c r="WRQ61" s="191"/>
      <c r="WRR61" s="191"/>
      <c r="WRS61" s="191"/>
      <c r="WRT61" s="191"/>
      <c r="WRU61" s="191"/>
      <c r="WRV61" s="191"/>
      <c r="WRW61" s="191"/>
      <c r="WRX61" s="191"/>
      <c r="WRY61" s="191"/>
      <c r="WRZ61" s="191"/>
      <c r="WSA61" s="191"/>
      <c r="WSB61" s="191"/>
      <c r="WSC61" s="191"/>
      <c r="WSD61" s="191"/>
      <c r="WSE61" s="191"/>
      <c r="WSF61" s="191"/>
      <c r="WSG61" s="191"/>
      <c r="WSH61" s="191"/>
      <c r="WSI61" s="191"/>
      <c r="WSJ61" s="191"/>
      <c r="WSK61" s="191"/>
      <c r="WSL61" s="191"/>
      <c r="WSM61" s="191"/>
      <c r="WSN61" s="191"/>
      <c r="WSO61" s="191"/>
      <c r="WSP61" s="191"/>
      <c r="WSQ61" s="191"/>
      <c r="WSR61" s="191"/>
      <c r="WSS61" s="191"/>
      <c r="WST61" s="191"/>
      <c r="WSU61" s="191"/>
      <c r="WSV61" s="191"/>
      <c r="WSW61" s="191"/>
      <c r="WSX61" s="191"/>
      <c r="WSY61" s="191"/>
      <c r="WSZ61" s="191"/>
      <c r="WTA61" s="191"/>
      <c r="WTB61" s="191"/>
      <c r="WTC61" s="191"/>
      <c r="WTD61" s="191"/>
      <c r="WTE61" s="191"/>
      <c r="WTF61" s="191"/>
      <c r="WTG61" s="191"/>
      <c r="WTH61" s="191"/>
      <c r="WTI61" s="191"/>
      <c r="WTJ61" s="191"/>
      <c r="WTK61" s="191"/>
      <c r="WTL61" s="191"/>
      <c r="WTM61" s="191"/>
      <c r="WTN61" s="191"/>
      <c r="WTO61" s="191"/>
      <c r="WTP61" s="191"/>
      <c r="WTQ61" s="191"/>
      <c r="WTR61" s="191"/>
      <c r="WTS61" s="191"/>
      <c r="WTT61" s="191"/>
      <c r="WTU61" s="191"/>
      <c r="WTV61" s="191"/>
      <c r="WTW61" s="191"/>
      <c r="WTX61" s="191"/>
      <c r="WTY61" s="191"/>
      <c r="WTZ61" s="191"/>
      <c r="WUA61" s="191"/>
      <c r="WUB61" s="191"/>
      <c r="WUC61" s="191"/>
      <c r="WUD61" s="191"/>
      <c r="WUE61" s="191"/>
      <c r="WUF61" s="191"/>
      <c r="WUG61" s="191"/>
      <c r="WUH61" s="191"/>
      <c r="WUI61" s="191"/>
      <c r="WUJ61" s="191"/>
      <c r="WUK61" s="191"/>
      <c r="WUL61" s="191"/>
      <c r="WUM61" s="191"/>
      <c r="WUN61" s="191"/>
      <c r="WUO61" s="191"/>
      <c r="WUP61" s="191"/>
      <c r="WUQ61" s="191"/>
      <c r="WUR61" s="191"/>
      <c r="WUS61" s="191"/>
      <c r="WUT61" s="191"/>
      <c r="WUU61" s="191"/>
      <c r="WUV61" s="191"/>
      <c r="WUW61" s="191"/>
      <c r="WUX61" s="191"/>
      <c r="WUY61" s="191"/>
      <c r="WUZ61" s="191"/>
      <c r="WVA61" s="191"/>
      <c r="WVB61" s="191"/>
      <c r="WVC61" s="191"/>
      <c r="WVD61" s="191"/>
      <c r="WVE61" s="191"/>
      <c r="WVF61" s="191"/>
      <c r="WVG61" s="191"/>
      <c r="WVH61" s="191"/>
      <c r="WVI61" s="191"/>
      <c r="WVJ61" s="191"/>
      <c r="WVK61" s="191"/>
      <c r="WVL61" s="191"/>
      <c r="WVM61" s="191"/>
      <c r="WVN61" s="191"/>
      <c r="WVO61" s="191"/>
      <c r="WVP61" s="191"/>
      <c r="WVQ61" s="191"/>
      <c r="WVR61" s="191"/>
      <c r="WVS61" s="191"/>
      <c r="WVT61" s="191"/>
      <c r="WVU61" s="191"/>
      <c r="WVV61" s="191"/>
      <c r="WVW61" s="191"/>
      <c r="WVX61" s="191"/>
      <c r="WVY61" s="191"/>
      <c r="WVZ61" s="191"/>
      <c r="WWA61" s="191"/>
      <c r="WWB61" s="191"/>
      <c r="WWC61" s="191"/>
      <c r="WWD61" s="191"/>
      <c r="WWE61" s="191"/>
      <c r="WWF61" s="191"/>
      <c r="WWG61" s="191"/>
      <c r="WWH61" s="191"/>
      <c r="WWI61" s="191"/>
      <c r="WWJ61" s="191"/>
      <c r="WWK61" s="191"/>
      <c r="WWL61" s="191"/>
      <c r="WWM61" s="191"/>
      <c r="WWN61" s="191"/>
      <c r="WWO61" s="191"/>
      <c r="WWP61" s="191"/>
      <c r="WWQ61" s="191"/>
      <c r="WWR61" s="191"/>
      <c r="WWS61" s="191"/>
      <c r="WWT61" s="191"/>
      <c r="WWU61" s="191"/>
      <c r="WWV61" s="191"/>
      <c r="WWW61" s="191"/>
      <c r="WWX61" s="191"/>
      <c r="WWY61" s="191"/>
      <c r="WWZ61" s="191"/>
      <c r="WXA61" s="191"/>
      <c r="WXB61" s="191"/>
      <c r="WXC61" s="191"/>
      <c r="WXD61" s="191"/>
      <c r="WXE61" s="191"/>
      <c r="WXF61" s="191"/>
      <c r="WXG61" s="191"/>
      <c r="WXH61" s="191"/>
      <c r="WXI61" s="191"/>
      <c r="WXJ61" s="191"/>
      <c r="WXK61" s="191"/>
      <c r="WXL61" s="191"/>
      <c r="WXM61" s="191"/>
      <c r="WXN61" s="191"/>
      <c r="WXO61" s="191"/>
      <c r="WXP61" s="191"/>
      <c r="WXQ61" s="191"/>
      <c r="WXR61" s="191"/>
      <c r="WXS61" s="191"/>
      <c r="WXT61" s="191"/>
      <c r="WXU61" s="191"/>
      <c r="WXV61" s="191"/>
      <c r="WXW61" s="191"/>
      <c r="WXX61" s="191"/>
      <c r="WXY61" s="191"/>
      <c r="WXZ61" s="191"/>
      <c r="WYA61" s="191"/>
      <c r="WYB61" s="191"/>
      <c r="WYC61" s="191"/>
      <c r="WYD61" s="191"/>
      <c r="WYE61" s="191"/>
      <c r="WYF61" s="191"/>
      <c r="WYG61" s="191"/>
      <c r="WYH61" s="191"/>
      <c r="WYI61" s="191"/>
      <c r="WYJ61" s="191"/>
      <c r="WYK61" s="191"/>
      <c r="WYL61" s="191"/>
      <c r="WYM61" s="191"/>
      <c r="WYN61" s="191"/>
      <c r="WYO61" s="191"/>
      <c r="WYP61" s="191"/>
      <c r="WYQ61" s="191"/>
      <c r="WYR61" s="191"/>
      <c r="WYS61" s="191"/>
      <c r="WYT61" s="191"/>
      <c r="WYU61" s="191"/>
      <c r="WYV61" s="191"/>
      <c r="WYW61" s="191"/>
      <c r="WYX61" s="191"/>
      <c r="WYY61" s="191"/>
      <c r="WYZ61" s="191"/>
      <c r="WZA61" s="191"/>
      <c r="WZB61" s="191"/>
      <c r="WZC61" s="191"/>
      <c r="WZD61" s="191"/>
      <c r="WZE61" s="191"/>
      <c r="WZF61" s="191"/>
      <c r="WZG61" s="191"/>
      <c r="WZH61" s="191"/>
      <c r="WZI61" s="191"/>
      <c r="WZJ61" s="191"/>
      <c r="WZK61" s="191"/>
      <c r="WZL61" s="191"/>
      <c r="WZM61" s="191"/>
      <c r="WZN61" s="191"/>
      <c r="WZO61" s="191"/>
      <c r="WZP61" s="191"/>
      <c r="WZQ61" s="191"/>
      <c r="WZR61" s="191"/>
      <c r="WZS61" s="191"/>
      <c r="WZT61" s="191"/>
      <c r="WZU61" s="191"/>
      <c r="WZV61" s="191"/>
      <c r="WZW61" s="191"/>
      <c r="WZX61" s="191"/>
      <c r="WZY61" s="191"/>
      <c r="WZZ61" s="191"/>
      <c r="XAA61" s="191"/>
      <c r="XAB61" s="191"/>
      <c r="XAC61" s="191"/>
      <c r="XAD61" s="191"/>
      <c r="XAE61" s="191"/>
      <c r="XAF61" s="191"/>
      <c r="XAG61" s="191"/>
      <c r="XAH61" s="191"/>
      <c r="XAI61" s="191"/>
      <c r="XAJ61" s="191"/>
      <c r="XAK61" s="191"/>
      <c r="XAL61" s="191"/>
      <c r="XAM61" s="191"/>
      <c r="XAN61" s="191"/>
      <c r="XAO61" s="191"/>
      <c r="XAP61" s="191"/>
      <c r="XAQ61" s="191"/>
      <c r="XAR61" s="191"/>
      <c r="XAS61" s="191"/>
      <c r="XAT61" s="191"/>
      <c r="XAU61" s="191"/>
      <c r="XAV61" s="191"/>
      <c r="XAW61" s="191"/>
      <c r="XAX61" s="191"/>
      <c r="XAY61" s="191"/>
      <c r="XAZ61" s="191"/>
      <c r="XBA61" s="191"/>
      <c r="XBB61" s="191"/>
      <c r="XBC61" s="191"/>
      <c r="XBD61" s="191"/>
      <c r="XBE61" s="191"/>
      <c r="XBF61" s="191"/>
      <c r="XBG61" s="191"/>
      <c r="XBH61" s="191"/>
      <c r="XBI61" s="191"/>
      <c r="XBJ61" s="191"/>
      <c r="XBK61" s="191"/>
      <c r="XBL61" s="191"/>
      <c r="XBM61" s="191"/>
      <c r="XBN61" s="191"/>
      <c r="XBO61" s="191"/>
      <c r="XBP61" s="191"/>
      <c r="XBQ61" s="191"/>
      <c r="XBR61" s="191"/>
      <c r="XBS61" s="191"/>
      <c r="XBT61" s="191"/>
      <c r="XBU61" s="191"/>
      <c r="XBV61" s="191"/>
      <c r="XBW61" s="191"/>
      <c r="XBX61" s="191"/>
      <c r="XBY61" s="191"/>
      <c r="XBZ61" s="191"/>
      <c r="XCA61" s="191"/>
      <c r="XCB61" s="191"/>
      <c r="XCC61" s="191"/>
      <c r="XCD61" s="191"/>
      <c r="XCE61" s="191"/>
      <c r="XCF61" s="191"/>
      <c r="XCG61" s="191"/>
    </row>
    <row r="62" spans="1:16309" customFormat="1" x14ac:dyDescent="0.25">
      <c r="A62" s="138">
        <v>44621</v>
      </c>
      <c r="B62" s="139">
        <v>9843.73</v>
      </c>
      <c r="C62" s="139">
        <v>6991.1600000000008</v>
      </c>
      <c r="D62" s="139">
        <v>3872.32</v>
      </c>
      <c r="E62" s="140">
        <v>3913.0499999999997</v>
      </c>
      <c r="F62" s="27">
        <v>24620.26</v>
      </c>
      <c r="G62" s="142"/>
      <c r="H62" s="101"/>
      <c r="I62" s="139">
        <v>207.53</v>
      </c>
      <c r="J62" s="139">
        <v>31.917000000000002</v>
      </c>
      <c r="K62" s="49">
        <v>41.56</v>
      </c>
      <c r="L62" s="20">
        <v>30.44</v>
      </c>
      <c r="M62" s="21">
        <v>23.77</v>
      </c>
      <c r="N62" s="28">
        <v>335.21699999999998</v>
      </c>
      <c r="O62" s="101"/>
      <c r="P62" s="49">
        <v>38.409999999999997</v>
      </c>
      <c r="Q62" s="49">
        <v>18.23</v>
      </c>
      <c r="R62" s="20">
        <v>30.37</v>
      </c>
      <c r="S62" s="21">
        <v>0.23</v>
      </c>
      <c r="T62" s="144"/>
      <c r="U62" s="183">
        <v>169.12</v>
      </c>
      <c r="V62" s="20">
        <v>23.34</v>
      </c>
      <c r="W62" s="20">
        <v>7.0000000000000007E-2</v>
      </c>
      <c r="X62" s="21">
        <v>23.53</v>
      </c>
      <c r="Y62" s="101"/>
    </row>
    <row r="63" spans="1:16309" customFormat="1" x14ac:dyDescent="0.25">
      <c r="A63" s="138">
        <v>44622</v>
      </c>
      <c r="B63" s="139">
        <v>9738.5999999999985</v>
      </c>
      <c r="C63" s="139">
        <v>7080.5300000000007</v>
      </c>
      <c r="D63" s="139">
        <v>3872.25</v>
      </c>
      <c r="E63" s="140">
        <v>3908.85</v>
      </c>
      <c r="F63" s="27">
        <v>24600.229999999996</v>
      </c>
      <c r="G63" s="142"/>
      <c r="H63" s="101"/>
      <c r="I63" s="139">
        <v>155.75</v>
      </c>
      <c r="J63" s="139">
        <v>10.27</v>
      </c>
      <c r="K63" s="49">
        <v>126.44</v>
      </c>
      <c r="L63" s="20">
        <v>22.37</v>
      </c>
      <c r="M63" s="21">
        <v>50.85</v>
      </c>
      <c r="N63" s="28">
        <v>365.68000000000006</v>
      </c>
      <c r="O63" s="101"/>
      <c r="P63" s="49">
        <v>64</v>
      </c>
      <c r="Q63" s="49">
        <v>112.7</v>
      </c>
      <c r="R63" s="20">
        <v>0</v>
      </c>
      <c r="S63" s="21">
        <v>19.34</v>
      </c>
      <c r="T63" s="144"/>
      <c r="U63" s="183">
        <v>91.75</v>
      </c>
      <c r="V63" s="20">
        <v>13.73</v>
      </c>
      <c r="W63" s="20">
        <v>22.37</v>
      </c>
      <c r="X63" s="21">
        <v>31.52</v>
      </c>
      <c r="Y63" s="101"/>
    </row>
    <row r="64" spans="1:16309" customFormat="1" x14ac:dyDescent="0.25">
      <c r="A64" s="138">
        <v>44623</v>
      </c>
      <c r="B64" s="139">
        <v>9681.0999999999985</v>
      </c>
      <c r="C64" s="139">
        <v>7119.17</v>
      </c>
      <c r="D64" s="139">
        <v>3849.88</v>
      </c>
      <c r="E64" s="140">
        <v>3918.5299999999997</v>
      </c>
      <c r="F64" s="27">
        <v>24568.679999999997</v>
      </c>
      <c r="G64" s="142"/>
      <c r="H64" s="101"/>
      <c r="I64" s="139">
        <v>136.20000000000002</v>
      </c>
      <c r="J64" s="139">
        <v>0</v>
      </c>
      <c r="K64" s="49">
        <v>92.45</v>
      </c>
      <c r="L64" s="20">
        <v>26.19</v>
      </c>
      <c r="M64" s="21">
        <v>74.53</v>
      </c>
      <c r="N64" s="28">
        <v>329.37</v>
      </c>
      <c r="O64" s="101"/>
      <c r="P64" s="49">
        <v>34.24</v>
      </c>
      <c r="Q64" s="49">
        <v>52.37</v>
      </c>
      <c r="R64" s="20">
        <v>0</v>
      </c>
      <c r="S64" s="21">
        <v>41.19</v>
      </c>
      <c r="T64" s="144"/>
      <c r="U64" s="183">
        <v>101.96000000000001</v>
      </c>
      <c r="V64" s="20">
        <v>40.08</v>
      </c>
      <c r="W64" s="20">
        <v>26.19</v>
      </c>
      <c r="X64" s="21">
        <v>33.340000000000003</v>
      </c>
      <c r="Y64" s="101"/>
    </row>
    <row r="65" spans="1:26" customFormat="1" x14ac:dyDescent="0.25">
      <c r="A65" s="138">
        <v>44624</v>
      </c>
      <c r="B65" s="139">
        <v>9777.5499999999993</v>
      </c>
      <c r="C65" s="139">
        <v>7130.05</v>
      </c>
      <c r="D65" s="139">
        <v>3823.69</v>
      </c>
      <c r="E65" s="140">
        <v>4022.92</v>
      </c>
      <c r="F65" s="27">
        <v>24754.21</v>
      </c>
      <c r="G65" s="142"/>
      <c r="H65" s="101"/>
      <c r="I65" s="139">
        <v>238.82</v>
      </c>
      <c r="J65" s="139">
        <v>51.436</v>
      </c>
      <c r="K65" s="49">
        <v>46.15</v>
      </c>
      <c r="L65" s="20">
        <v>40.24</v>
      </c>
      <c r="M65" s="21">
        <v>227.66</v>
      </c>
      <c r="N65" s="28">
        <v>604.30599999999993</v>
      </c>
      <c r="O65" s="101"/>
      <c r="P65" s="49">
        <v>198.41</v>
      </c>
      <c r="Q65" s="49">
        <v>37.64</v>
      </c>
      <c r="R65" s="20">
        <v>0</v>
      </c>
      <c r="S65" s="21">
        <v>137.72999999999999</v>
      </c>
      <c r="T65" s="144"/>
      <c r="U65" s="183">
        <v>40.409999999999997</v>
      </c>
      <c r="V65" s="20">
        <v>8.51</v>
      </c>
      <c r="W65" s="20">
        <v>40.24</v>
      </c>
      <c r="X65" s="21">
        <v>89.92</v>
      </c>
      <c r="Y65" s="101"/>
    </row>
    <row r="66" spans="1:26" customFormat="1" x14ac:dyDescent="0.25">
      <c r="A66" s="138">
        <v>44625</v>
      </c>
      <c r="B66" s="139">
        <v>9891.93</v>
      </c>
      <c r="C66" s="139">
        <v>7127.38</v>
      </c>
      <c r="D66" s="139">
        <v>3783.93</v>
      </c>
      <c r="E66" s="140">
        <v>3933</v>
      </c>
      <c r="F66" s="27">
        <v>24736.240000000002</v>
      </c>
      <c r="G66" s="142"/>
      <c r="H66" s="101"/>
      <c r="I66" s="139">
        <v>233.06</v>
      </c>
      <c r="J66" s="139">
        <v>8.1790000000000003</v>
      </c>
      <c r="K66" s="49">
        <v>14.58</v>
      </c>
      <c r="L66" s="20">
        <v>0.96</v>
      </c>
      <c r="M66" s="21">
        <v>0.57999999999999996</v>
      </c>
      <c r="N66" s="28">
        <v>257.35899999999998</v>
      </c>
      <c r="O66" s="101"/>
      <c r="P66" s="49">
        <v>154.78</v>
      </c>
      <c r="Q66" s="49">
        <v>5.84</v>
      </c>
      <c r="R66" s="20">
        <v>0.47</v>
      </c>
      <c r="S66" s="21">
        <v>0</v>
      </c>
      <c r="T66" s="144"/>
      <c r="U66" s="183">
        <v>78.28</v>
      </c>
      <c r="V66" s="20">
        <v>8.74</v>
      </c>
      <c r="W66" s="20">
        <v>0.49</v>
      </c>
      <c r="X66" s="21">
        <v>0.57999999999999996</v>
      </c>
      <c r="Y66" s="101"/>
    </row>
    <row r="67" spans="1:26" customFormat="1" x14ac:dyDescent="0.25">
      <c r="A67" s="138">
        <v>44626</v>
      </c>
      <c r="B67" s="139">
        <v>9813.65</v>
      </c>
      <c r="C67" s="139">
        <v>7118.64</v>
      </c>
      <c r="D67" s="139">
        <v>3783.44</v>
      </c>
      <c r="E67" s="140">
        <v>3932.42</v>
      </c>
      <c r="F67" s="27">
        <v>24648.15</v>
      </c>
      <c r="G67" s="142"/>
      <c r="H67" s="101"/>
      <c r="I67" s="139">
        <v>0</v>
      </c>
      <c r="J67" s="139">
        <v>5.3079999999999998</v>
      </c>
      <c r="K67" s="49">
        <v>0</v>
      </c>
      <c r="L67" s="20">
        <v>0</v>
      </c>
      <c r="M67" s="21">
        <v>0</v>
      </c>
      <c r="N67" s="28">
        <v>5.3079999999999998</v>
      </c>
      <c r="O67" s="101"/>
      <c r="P67" s="49">
        <v>0</v>
      </c>
      <c r="Q67" s="49">
        <v>0</v>
      </c>
      <c r="R67" s="20">
        <v>0</v>
      </c>
      <c r="S67" s="21">
        <v>0</v>
      </c>
      <c r="T67" s="144"/>
      <c r="U67" s="183">
        <v>0</v>
      </c>
      <c r="V67" s="20">
        <v>0</v>
      </c>
      <c r="W67" s="20">
        <v>0</v>
      </c>
      <c r="X67" s="21">
        <v>0</v>
      </c>
      <c r="Y67" s="101"/>
    </row>
    <row r="68" spans="1:26" customFormat="1" x14ac:dyDescent="0.25">
      <c r="A68" s="138">
        <v>44627</v>
      </c>
      <c r="B68" s="139">
        <v>9813.65</v>
      </c>
      <c r="C68" s="139">
        <v>7118.64</v>
      </c>
      <c r="D68" s="139">
        <v>3783.44</v>
      </c>
      <c r="E68" s="140">
        <v>3934.49</v>
      </c>
      <c r="F68" s="27">
        <v>24650.22</v>
      </c>
      <c r="G68" s="142"/>
      <c r="H68" s="101"/>
      <c r="I68" s="139">
        <v>0</v>
      </c>
      <c r="J68" s="139">
        <v>0</v>
      </c>
      <c r="K68" s="49">
        <v>0</v>
      </c>
      <c r="L68" s="20">
        <v>0</v>
      </c>
      <c r="M68" s="21">
        <v>0</v>
      </c>
      <c r="N68" s="28">
        <v>0</v>
      </c>
      <c r="O68" s="101"/>
      <c r="P68" s="49">
        <v>0</v>
      </c>
      <c r="Q68" s="49">
        <v>0</v>
      </c>
      <c r="R68" s="20">
        <v>0</v>
      </c>
      <c r="S68" s="21">
        <v>0</v>
      </c>
      <c r="T68" s="144"/>
      <c r="U68" s="183">
        <v>0</v>
      </c>
      <c r="V68" s="20">
        <v>0</v>
      </c>
      <c r="W68" s="20">
        <v>0</v>
      </c>
      <c r="X68" s="21">
        <v>0</v>
      </c>
      <c r="Y68" s="101"/>
    </row>
    <row r="69" spans="1:26" s="86" customFormat="1" x14ac:dyDescent="0.25">
      <c r="A69" s="138">
        <v>44628</v>
      </c>
      <c r="B69" s="139">
        <v>9813.65</v>
      </c>
      <c r="C69" s="139">
        <v>7118.64</v>
      </c>
      <c r="D69" s="139">
        <v>3783.44</v>
      </c>
      <c r="E69" s="140">
        <v>3934.49</v>
      </c>
      <c r="F69" s="27">
        <v>24650.22</v>
      </c>
      <c r="G69" s="142"/>
      <c r="H69" s="101"/>
      <c r="I69" s="139">
        <v>0</v>
      </c>
      <c r="J69" s="139">
        <v>0</v>
      </c>
      <c r="K69" s="49">
        <v>0</v>
      </c>
      <c r="L69" s="20">
        <v>0</v>
      </c>
      <c r="M69" s="21">
        <v>0</v>
      </c>
      <c r="N69" s="28">
        <v>0</v>
      </c>
      <c r="O69" s="101"/>
      <c r="P69" s="49">
        <v>0</v>
      </c>
      <c r="Q69" s="49">
        <v>0</v>
      </c>
      <c r="R69" s="20">
        <v>0</v>
      </c>
      <c r="S69" s="21">
        <v>0</v>
      </c>
      <c r="T69" s="144"/>
      <c r="U69" s="183">
        <v>0</v>
      </c>
      <c r="V69" s="20">
        <v>0</v>
      </c>
      <c r="W69" s="20">
        <v>0</v>
      </c>
      <c r="X69" s="21">
        <v>0</v>
      </c>
      <c r="Y69" s="101"/>
      <c r="Z69"/>
    </row>
    <row r="70" spans="1:26" customFormat="1" x14ac:dyDescent="0.25">
      <c r="A70" s="138">
        <v>44629</v>
      </c>
      <c r="B70" s="139">
        <v>9863.81</v>
      </c>
      <c r="C70" s="139">
        <v>7121.51</v>
      </c>
      <c r="D70" s="139">
        <v>3783.44</v>
      </c>
      <c r="E70" s="140">
        <v>3963.04</v>
      </c>
      <c r="F70" s="27">
        <v>24731.8</v>
      </c>
      <c r="G70" s="142"/>
      <c r="H70" s="101"/>
      <c r="I70" s="139">
        <v>70.569999999999993</v>
      </c>
      <c r="J70" s="139">
        <v>9.1940000000000008</v>
      </c>
      <c r="K70" s="49">
        <v>56.33</v>
      </c>
      <c r="L70" s="20">
        <v>0</v>
      </c>
      <c r="M70" s="21">
        <v>54.28</v>
      </c>
      <c r="N70" s="28">
        <v>190.374</v>
      </c>
      <c r="O70" s="101"/>
      <c r="P70" s="49">
        <v>50.14</v>
      </c>
      <c r="Q70" s="49">
        <v>2.87</v>
      </c>
      <c r="R70" s="20">
        <v>0</v>
      </c>
      <c r="S70" s="21">
        <v>28.55</v>
      </c>
      <c r="T70" s="144"/>
      <c r="U70" s="183">
        <v>20.43</v>
      </c>
      <c r="V70" s="20">
        <v>53.46</v>
      </c>
      <c r="W70" s="20">
        <v>0</v>
      </c>
      <c r="X70" s="21">
        <v>25.73</v>
      </c>
      <c r="Y70" s="101"/>
    </row>
    <row r="71" spans="1:26" customFormat="1" x14ac:dyDescent="0.25">
      <c r="A71" s="138">
        <v>44630</v>
      </c>
      <c r="B71" s="139">
        <v>9928.17</v>
      </c>
      <c r="C71" s="139">
        <v>7069.9900000000007</v>
      </c>
      <c r="D71" s="139">
        <v>3783.44</v>
      </c>
      <c r="E71" s="140">
        <v>3949.24</v>
      </c>
      <c r="F71" s="27">
        <v>24730.839999999997</v>
      </c>
      <c r="G71" s="142"/>
      <c r="H71" s="101"/>
      <c r="I71" s="139">
        <v>84.95</v>
      </c>
      <c r="J71" s="139">
        <v>34.662999999999997</v>
      </c>
      <c r="K71" s="49">
        <v>45.16</v>
      </c>
      <c r="L71" s="20">
        <v>0</v>
      </c>
      <c r="M71" s="21">
        <v>46.63</v>
      </c>
      <c r="N71" s="28">
        <v>211.40299999999999</v>
      </c>
      <c r="O71" s="101"/>
      <c r="P71" s="49">
        <v>84.8</v>
      </c>
      <c r="Q71" s="49">
        <v>1.94</v>
      </c>
      <c r="R71" s="20">
        <v>0</v>
      </c>
      <c r="S71" s="21">
        <v>11.93</v>
      </c>
      <c r="T71" s="144"/>
      <c r="U71" s="183">
        <v>0.15</v>
      </c>
      <c r="V71" s="20">
        <v>43.23</v>
      </c>
      <c r="W71" s="20">
        <v>0</v>
      </c>
      <c r="X71" s="21">
        <v>34.700000000000003</v>
      </c>
      <c r="Y71" s="101"/>
    </row>
    <row r="72" spans="1:26" customFormat="1" x14ac:dyDescent="0.25">
      <c r="A72" s="138">
        <v>44631</v>
      </c>
      <c r="B72" s="139">
        <v>10009.689999999999</v>
      </c>
      <c r="C72" s="139">
        <v>7043</v>
      </c>
      <c r="D72" s="139">
        <v>3820.89</v>
      </c>
      <c r="E72" s="140">
        <v>3914.98</v>
      </c>
      <c r="F72" s="27">
        <v>24788.559999999998</v>
      </c>
      <c r="G72" s="142"/>
      <c r="H72" s="101"/>
      <c r="I72" s="139">
        <v>122.65</v>
      </c>
      <c r="J72" s="139">
        <v>7.282</v>
      </c>
      <c r="K72" s="49">
        <v>28.35</v>
      </c>
      <c r="L72" s="20">
        <v>144.94999999999999</v>
      </c>
      <c r="M72" s="21">
        <v>56.67</v>
      </c>
      <c r="N72" s="28">
        <v>359.90199999999999</v>
      </c>
      <c r="O72" s="101"/>
      <c r="P72" s="49">
        <v>81.67</v>
      </c>
      <c r="Q72" s="49">
        <v>21.86</v>
      </c>
      <c r="R72" s="20">
        <v>37.450000000000003</v>
      </c>
      <c r="S72" s="21">
        <v>0.43</v>
      </c>
      <c r="T72" s="144"/>
      <c r="U72" s="183">
        <v>40.98</v>
      </c>
      <c r="V72" s="20">
        <v>6.49</v>
      </c>
      <c r="W72" s="20">
        <v>107.5</v>
      </c>
      <c r="X72" s="21">
        <v>56.24</v>
      </c>
      <c r="Y72" s="101"/>
    </row>
    <row r="73" spans="1:26" customFormat="1" x14ac:dyDescent="0.25">
      <c r="A73" s="138">
        <v>44632</v>
      </c>
      <c r="B73" s="139">
        <v>9968.73</v>
      </c>
      <c r="C73" s="139">
        <v>7036.51</v>
      </c>
      <c r="D73" s="139">
        <v>3713.39</v>
      </c>
      <c r="E73" s="140">
        <v>3858.73</v>
      </c>
      <c r="F73" s="27">
        <v>24577.359999999997</v>
      </c>
      <c r="G73" s="142"/>
      <c r="H73" s="101"/>
      <c r="I73" s="139">
        <v>0.22</v>
      </c>
      <c r="J73" s="139">
        <v>0</v>
      </c>
      <c r="K73" s="49">
        <v>0</v>
      </c>
      <c r="L73" s="20">
        <v>0</v>
      </c>
      <c r="M73" s="21">
        <v>0</v>
      </c>
      <c r="N73" s="28">
        <v>0.22</v>
      </c>
      <c r="O73" s="101"/>
      <c r="P73" s="49">
        <v>0</v>
      </c>
      <c r="Q73" s="49">
        <v>0</v>
      </c>
      <c r="R73" s="20">
        <v>0</v>
      </c>
      <c r="S73" s="21">
        <v>0</v>
      </c>
      <c r="T73" s="144"/>
      <c r="U73" s="183">
        <v>0.22</v>
      </c>
      <c r="V73" s="20">
        <v>0</v>
      </c>
      <c r="W73" s="20">
        <v>0</v>
      </c>
      <c r="X73" s="21">
        <v>0</v>
      </c>
      <c r="Y73" s="101"/>
    </row>
    <row r="74" spans="1:26" customFormat="1" x14ac:dyDescent="0.25">
      <c r="A74" s="138">
        <v>44633</v>
      </c>
      <c r="B74" s="139">
        <v>9977.7499999999982</v>
      </c>
      <c r="C74" s="139">
        <v>7036.51</v>
      </c>
      <c r="D74" s="139">
        <v>3713.39</v>
      </c>
      <c r="E74" s="140">
        <v>3858.73</v>
      </c>
      <c r="F74" s="27">
        <v>24586.379999999997</v>
      </c>
      <c r="G74" s="142"/>
      <c r="H74" s="101"/>
      <c r="I74" s="139">
        <v>13.370000000000001</v>
      </c>
      <c r="J74" s="139">
        <v>0</v>
      </c>
      <c r="K74" s="49">
        <v>0</v>
      </c>
      <c r="L74" s="20">
        <v>0</v>
      </c>
      <c r="M74" s="21">
        <v>0</v>
      </c>
      <c r="N74" s="28">
        <v>13.370000000000001</v>
      </c>
      <c r="O74" s="101"/>
      <c r="P74" s="49">
        <v>9.23</v>
      </c>
      <c r="Q74" s="49">
        <v>0</v>
      </c>
      <c r="R74" s="20">
        <v>0</v>
      </c>
      <c r="S74" s="21">
        <v>0</v>
      </c>
      <c r="T74" s="144"/>
      <c r="U74" s="183">
        <v>4.1399999999999997</v>
      </c>
      <c r="V74" s="20">
        <v>0</v>
      </c>
      <c r="W74" s="20">
        <v>0</v>
      </c>
      <c r="X74" s="21">
        <v>0</v>
      </c>
      <c r="Y74" s="101"/>
    </row>
    <row r="75" spans="1:26" customFormat="1" x14ac:dyDescent="0.25">
      <c r="A75" s="138">
        <v>44634</v>
      </c>
      <c r="B75" s="139">
        <v>9987.3399999999983</v>
      </c>
      <c r="C75" s="139">
        <v>7042.17</v>
      </c>
      <c r="D75" s="139">
        <v>3713.39</v>
      </c>
      <c r="E75" s="140">
        <v>3941.23</v>
      </c>
      <c r="F75" s="27">
        <v>24684.129999999997</v>
      </c>
      <c r="G75" s="142"/>
      <c r="H75" s="101"/>
      <c r="I75" s="139">
        <v>54.05</v>
      </c>
      <c r="J75" s="139">
        <v>38.807000000000002</v>
      </c>
      <c r="K75" s="49">
        <v>69.36999999999999</v>
      </c>
      <c r="L75" s="20">
        <v>0</v>
      </c>
      <c r="M75" s="21">
        <v>77.67</v>
      </c>
      <c r="N75" s="28">
        <v>239.89699999999999</v>
      </c>
      <c r="O75" s="101"/>
      <c r="P75" s="49">
        <v>13.73</v>
      </c>
      <c r="Q75" s="49">
        <v>68.349999999999994</v>
      </c>
      <c r="R75" s="20">
        <v>0</v>
      </c>
      <c r="S75" s="21">
        <v>68.55</v>
      </c>
      <c r="T75" s="144"/>
      <c r="U75" s="183">
        <v>40.32</v>
      </c>
      <c r="V75" s="20">
        <v>1.02</v>
      </c>
      <c r="W75" s="20">
        <v>0</v>
      </c>
      <c r="X75" s="21">
        <v>9.1199999999999992</v>
      </c>
      <c r="Y75" s="101"/>
    </row>
    <row r="76" spans="1:26" customFormat="1" x14ac:dyDescent="0.25">
      <c r="A76" s="138">
        <v>44635</v>
      </c>
      <c r="B76" s="139">
        <v>10002.529999999999</v>
      </c>
      <c r="C76" s="139">
        <v>7088.96</v>
      </c>
      <c r="D76" s="139">
        <v>3713.39</v>
      </c>
      <c r="E76" s="140">
        <v>3932.76</v>
      </c>
      <c r="F76" s="27">
        <v>24737.64</v>
      </c>
      <c r="G76" s="142"/>
      <c r="H76" s="101"/>
      <c r="I76" s="139">
        <v>59.300000000000004</v>
      </c>
      <c r="J76" s="139">
        <v>4.5439999999999996</v>
      </c>
      <c r="K76" s="49">
        <v>51.07</v>
      </c>
      <c r="L76" s="20">
        <v>107.64</v>
      </c>
      <c r="M76" s="21">
        <v>7.55</v>
      </c>
      <c r="N76" s="28">
        <v>230.10400000000001</v>
      </c>
      <c r="O76" s="101"/>
      <c r="P76" s="49">
        <v>55.52</v>
      </c>
      <c r="Q76" s="49">
        <v>47.81</v>
      </c>
      <c r="R76" s="20">
        <v>0</v>
      </c>
      <c r="S76" s="21">
        <v>0.46</v>
      </c>
      <c r="T76" s="144"/>
      <c r="U76" s="183">
        <v>3.7800000000000002</v>
      </c>
      <c r="V76" s="20">
        <v>3.26</v>
      </c>
      <c r="W76" s="20">
        <v>107.64</v>
      </c>
      <c r="X76" s="21">
        <v>7.09</v>
      </c>
      <c r="Y76" s="101"/>
    </row>
    <row r="77" spans="1:26" s="86" customFormat="1" x14ac:dyDescent="0.25">
      <c r="A77" s="138">
        <v>44636</v>
      </c>
      <c r="B77" s="139">
        <v>10038.759999999998</v>
      </c>
      <c r="C77" s="139">
        <v>7113.78</v>
      </c>
      <c r="D77" s="139">
        <v>3629.77</v>
      </c>
      <c r="E77" s="140">
        <v>3925.72</v>
      </c>
      <c r="F77" s="27">
        <v>24708.03</v>
      </c>
      <c r="G77" s="142"/>
      <c r="H77" s="101"/>
      <c r="I77" s="139">
        <v>72.3</v>
      </c>
      <c r="J77" s="139">
        <v>2.1659999999999999</v>
      </c>
      <c r="K77" s="49">
        <v>28.22</v>
      </c>
      <c r="L77" s="20">
        <v>24.01</v>
      </c>
      <c r="M77" s="21">
        <v>8.61</v>
      </c>
      <c r="N77" s="28">
        <v>135.30599999999998</v>
      </c>
      <c r="O77" s="101"/>
      <c r="P77" s="49">
        <v>40</v>
      </c>
      <c r="Q77" s="49">
        <v>28.08</v>
      </c>
      <c r="R77" s="20">
        <v>24.01</v>
      </c>
      <c r="S77" s="21">
        <v>0.06</v>
      </c>
      <c r="T77" s="144"/>
      <c r="U77" s="183">
        <v>32.299999999999997</v>
      </c>
      <c r="V77" s="20">
        <v>0.14000000000000001</v>
      </c>
      <c r="W77" s="20">
        <v>0</v>
      </c>
      <c r="X77" s="21">
        <v>8.56</v>
      </c>
      <c r="Y77" s="101"/>
      <c r="Z77"/>
    </row>
    <row r="78" spans="1:26" customFormat="1" x14ac:dyDescent="0.25">
      <c r="A78" s="138">
        <v>44637</v>
      </c>
      <c r="B78" s="139">
        <v>10006.759999999998</v>
      </c>
      <c r="C78" s="139">
        <v>7135.97</v>
      </c>
      <c r="D78" s="139">
        <v>3629.77</v>
      </c>
      <c r="E78" s="140">
        <v>3918.43</v>
      </c>
      <c r="F78" s="27">
        <v>24690.93</v>
      </c>
      <c r="G78" s="142"/>
      <c r="H78" s="101"/>
      <c r="I78" s="139">
        <v>52.059999999999995</v>
      </c>
      <c r="J78" s="139">
        <v>15.757999999999999</v>
      </c>
      <c r="K78" s="49">
        <v>71.710000000000008</v>
      </c>
      <c r="L78" s="20">
        <v>0.03</v>
      </c>
      <c r="M78" s="21">
        <v>16.82</v>
      </c>
      <c r="N78" s="28">
        <v>156.37800000000001</v>
      </c>
      <c r="O78" s="101"/>
      <c r="P78" s="49">
        <v>0.3</v>
      </c>
      <c r="Q78" s="49">
        <v>22.1</v>
      </c>
      <c r="R78" s="20">
        <v>0</v>
      </c>
      <c r="S78" s="21">
        <v>1.27</v>
      </c>
      <c r="T78" s="144"/>
      <c r="U78" s="183">
        <v>51.76</v>
      </c>
      <c r="V78" s="20">
        <v>49.61</v>
      </c>
      <c r="W78" s="20">
        <v>0.03</v>
      </c>
      <c r="X78" s="21">
        <v>15.55</v>
      </c>
      <c r="Y78" s="101"/>
    </row>
    <row r="79" spans="1:26" customFormat="1" x14ac:dyDescent="0.25">
      <c r="A79" s="138">
        <v>44638</v>
      </c>
      <c r="B79" s="139">
        <v>10092.749999999998</v>
      </c>
      <c r="C79" s="139">
        <v>7088.59</v>
      </c>
      <c r="D79" s="139">
        <v>3662.07</v>
      </c>
      <c r="E79" s="140">
        <v>3903.19</v>
      </c>
      <c r="F79" s="27">
        <v>24746.599999999995</v>
      </c>
      <c r="G79" s="142"/>
      <c r="H79" s="101"/>
      <c r="I79" s="139">
        <v>188.85000000000002</v>
      </c>
      <c r="J79" s="139">
        <v>4.0000000000000001E-3</v>
      </c>
      <c r="K79" s="49">
        <v>46.010000000000005</v>
      </c>
      <c r="L79" s="20">
        <v>32.33</v>
      </c>
      <c r="M79" s="21">
        <v>1.25</v>
      </c>
      <c r="N79" s="28">
        <v>268.44400000000002</v>
      </c>
      <c r="O79" s="101"/>
      <c r="P79" s="49">
        <v>137.74</v>
      </c>
      <c r="Q79" s="49">
        <v>20.14</v>
      </c>
      <c r="R79" s="20">
        <v>32.33</v>
      </c>
      <c r="S79" s="21">
        <v>0.31</v>
      </c>
      <c r="T79" s="144"/>
      <c r="U79" s="183">
        <v>51.11</v>
      </c>
      <c r="V79" s="20">
        <v>25.87</v>
      </c>
      <c r="W79" s="20">
        <v>0</v>
      </c>
      <c r="X79" s="21">
        <v>0.94</v>
      </c>
      <c r="Y79" s="101"/>
    </row>
    <row r="80" spans="1:26" customFormat="1" x14ac:dyDescent="0.25">
      <c r="A80" s="138">
        <v>44639</v>
      </c>
      <c r="B80" s="139">
        <v>10042.119999999999</v>
      </c>
      <c r="C80" s="139">
        <v>7062.71</v>
      </c>
      <c r="D80" s="139">
        <v>3662.07</v>
      </c>
      <c r="E80" s="140">
        <v>3902.25</v>
      </c>
      <c r="F80" s="27">
        <v>24669.149999999998</v>
      </c>
      <c r="G80" s="142"/>
      <c r="H80" s="101"/>
      <c r="I80" s="139">
        <v>3.84</v>
      </c>
      <c r="J80" s="139">
        <v>12.513</v>
      </c>
      <c r="K80" s="49">
        <v>0</v>
      </c>
      <c r="L80" s="20">
        <v>0</v>
      </c>
      <c r="M80" s="21">
        <v>0</v>
      </c>
      <c r="N80" s="28">
        <v>16.353000000000002</v>
      </c>
      <c r="O80" s="101"/>
      <c r="P80" s="49">
        <v>0.48</v>
      </c>
      <c r="Q80" s="49">
        <v>0</v>
      </c>
      <c r="R80" s="20">
        <v>0</v>
      </c>
      <c r="S80" s="21">
        <v>0</v>
      </c>
      <c r="T80" s="144"/>
      <c r="U80" s="183">
        <v>3.36</v>
      </c>
      <c r="V80" s="20">
        <v>0</v>
      </c>
      <c r="W80" s="20">
        <v>0</v>
      </c>
      <c r="X80" s="21">
        <v>0</v>
      </c>
      <c r="Y80" s="101"/>
    </row>
    <row r="81" spans="1:26" customFormat="1" x14ac:dyDescent="0.25">
      <c r="A81" s="138">
        <v>44640</v>
      </c>
      <c r="B81" s="139">
        <v>10038.76</v>
      </c>
      <c r="C81" s="139">
        <v>7062.71</v>
      </c>
      <c r="D81" s="139">
        <v>3662.07</v>
      </c>
      <c r="E81" s="140">
        <v>3902.25</v>
      </c>
      <c r="F81" s="27">
        <v>24665.79</v>
      </c>
      <c r="G81" s="142"/>
      <c r="H81" s="101"/>
      <c r="I81" s="139">
        <v>0</v>
      </c>
      <c r="J81" s="139">
        <v>0</v>
      </c>
      <c r="K81" s="49">
        <v>0</v>
      </c>
      <c r="L81" s="20">
        <v>0</v>
      </c>
      <c r="M81" s="21">
        <v>0</v>
      </c>
      <c r="N81" s="28">
        <v>0</v>
      </c>
      <c r="O81" s="101"/>
      <c r="P81" s="49">
        <v>0</v>
      </c>
      <c r="Q81" s="49">
        <v>0</v>
      </c>
      <c r="R81" s="20">
        <v>0</v>
      </c>
      <c r="S81" s="21">
        <v>0</v>
      </c>
      <c r="T81" s="144"/>
      <c r="U81" s="183">
        <v>0</v>
      </c>
      <c r="V81" s="20">
        <v>0</v>
      </c>
      <c r="W81" s="20">
        <v>0</v>
      </c>
      <c r="X81" s="21">
        <v>0</v>
      </c>
      <c r="Y81" s="101"/>
    </row>
    <row r="82" spans="1:26" customFormat="1" x14ac:dyDescent="0.25">
      <c r="A82" s="138">
        <v>44641</v>
      </c>
      <c r="B82" s="139">
        <v>10108.25</v>
      </c>
      <c r="C82" s="139">
        <v>7062.71</v>
      </c>
      <c r="D82" s="139">
        <v>3662.07</v>
      </c>
      <c r="E82" s="140">
        <v>3896.02</v>
      </c>
      <c r="F82" s="27">
        <v>24729.05</v>
      </c>
      <c r="G82" s="142"/>
      <c r="H82" s="101"/>
      <c r="I82" s="139">
        <v>241.43</v>
      </c>
      <c r="J82" s="139">
        <v>37.622</v>
      </c>
      <c r="K82" s="49">
        <v>19.38</v>
      </c>
      <c r="L82" s="20">
        <v>0</v>
      </c>
      <c r="M82" s="21">
        <v>74.89</v>
      </c>
      <c r="N82" s="28">
        <v>373.322</v>
      </c>
      <c r="O82" s="101"/>
      <c r="P82" s="49">
        <v>69.48</v>
      </c>
      <c r="Q82" s="49">
        <v>7.71</v>
      </c>
      <c r="R82" s="20">
        <v>0</v>
      </c>
      <c r="S82" s="21">
        <v>72.349999999999994</v>
      </c>
      <c r="T82" s="144"/>
      <c r="U82" s="183">
        <v>171.95</v>
      </c>
      <c r="V82" s="20">
        <v>11.67</v>
      </c>
      <c r="W82" s="20">
        <v>0</v>
      </c>
      <c r="X82" s="21">
        <v>2.54</v>
      </c>
      <c r="Y82" s="101"/>
    </row>
    <row r="83" spans="1:26" customFormat="1" x14ac:dyDescent="0.25">
      <c r="A83" s="138">
        <v>44642</v>
      </c>
      <c r="B83" s="139">
        <v>9986.4500000000007</v>
      </c>
      <c r="C83" s="139">
        <v>7081.64</v>
      </c>
      <c r="D83" s="139">
        <v>3667.57</v>
      </c>
      <c r="E83" s="140">
        <v>3891.82</v>
      </c>
      <c r="F83" s="27">
        <v>24627.48</v>
      </c>
      <c r="G83" s="142"/>
      <c r="H83" s="101"/>
      <c r="I83" s="139">
        <v>57.379999999999995</v>
      </c>
      <c r="J83" s="139">
        <v>22.739000000000001</v>
      </c>
      <c r="K83" s="49">
        <v>15.25</v>
      </c>
      <c r="L83" s="20">
        <v>10.74</v>
      </c>
      <c r="M83" s="21">
        <v>4.53</v>
      </c>
      <c r="N83" s="28">
        <v>110.639</v>
      </c>
      <c r="O83" s="101"/>
      <c r="P83" s="49">
        <v>50.15</v>
      </c>
      <c r="Q83" s="49">
        <v>11.23</v>
      </c>
      <c r="R83" s="20">
        <v>5.51</v>
      </c>
      <c r="S83" s="21">
        <v>0.12</v>
      </c>
      <c r="T83" s="144"/>
      <c r="U83" s="183">
        <v>7.2299999999999995</v>
      </c>
      <c r="V83" s="20">
        <v>4.0199999999999996</v>
      </c>
      <c r="W83" s="20">
        <v>5.23</v>
      </c>
      <c r="X83" s="21">
        <v>4.41</v>
      </c>
      <c r="Y83" s="101"/>
    </row>
    <row r="84" spans="1:26" s="86" customFormat="1" x14ac:dyDescent="0.25">
      <c r="A84" s="138">
        <v>44643</v>
      </c>
      <c r="B84" s="139">
        <v>10253.969999999998</v>
      </c>
      <c r="C84" s="139">
        <v>7085.81</v>
      </c>
      <c r="D84" s="139">
        <v>3662.34</v>
      </c>
      <c r="E84" s="140">
        <v>3898.8900000000003</v>
      </c>
      <c r="F84" s="27">
        <v>24901.01</v>
      </c>
      <c r="G84" s="142"/>
      <c r="H84" s="101"/>
      <c r="I84" s="139">
        <v>308.29000000000002</v>
      </c>
      <c r="J84" s="139">
        <v>47.832000000000001</v>
      </c>
      <c r="K84" s="49">
        <v>11.49</v>
      </c>
      <c r="L84" s="20">
        <v>0.12</v>
      </c>
      <c r="M84" s="21">
        <v>19.850000000000001</v>
      </c>
      <c r="N84" s="28">
        <v>387.58200000000005</v>
      </c>
      <c r="O84" s="101"/>
      <c r="P84" s="49">
        <v>274.75</v>
      </c>
      <c r="Q84" s="49">
        <v>6.42</v>
      </c>
      <c r="R84" s="20">
        <v>0</v>
      </c>
      <c r="S84" s="21">
        <v>11.48</v>
      </c>
      <c r="T84" s="144"/>
      <c r="U84" s="183">
        <v>33.54</v>
      </c>
      <c r="V84" s="20">
        <v>5.07</v>
      </c>
      <c r="W84" s="20">
        <v>0.12</v>
      </c>
      <c r="X84" s="21">
        <v>8.3699999999999992</v>
      </c>
      <c r="Y84" s="101"/>
      <c r="Z84"/>
    </row>
    <row r="85" spans="1:26" customFormat="1" x14ac:dyDescent="0.25">
      <c r="A85" s="138">
        <v>44644</v>
      </c>
      <c r="B85" s="139">
        <v>10325.869999999999</v>
      </c>
      <c r="C85" s="139">
        <v>7094.89</v>
      </c>
      <c r="D85" s="139">
        <v>3662.22</v>
      </c>
      <c r="E85" s="140">
        <v>3906.1400000000003</v>
      </c>
      <c r="F85" s="27">
        <v>24989.119999999999</v>
      </c>
      <c r="G85" s="142"/>
      <c r="H85" s="101"/>
      <c r="I85" s="139">
        <v>126.69999999999999</v>
      </c>
      <c r="J85" s="139">
        <v>2.004</v>
      </c>
      <c r="K85" s="49">
        <v>14.02</v>
      </c>
      <c r="L85" s="20">
        <v>0</v>
      </c>
      <c r="M85" s="21">
        <v>18.59</v>
      </c>
      <c r="N85" s="28">
        <v>161.31399999999999</v>
      </c>
      <c r="O85" s="101"/>
      <c r="P85" s="49">
        <v>105.44</v>
      </c>
      <c r="Q85" s="49">
        <v>12.41</v>
      </c>
      <c r="R85" s="20">
        <v>0</v>
      </c>
      <c r="S85" s="21">
        <v>15.62</v>
      </c>
      <c r="T85" s="144"/>
      <c r="U85" s="183">
        <v>21.259999999999998</v>
      </c>
      <c r="V85" s="20">
        <v>1.61</v>
      </c>
      <c r="W85" s="20">
        <v>0</v>
      </c>
      <c r="X85" s="21">
        <v>2.97</v>
      </c>
      <c r="Y85" s="101"/>
    </row>
    <row r="86" spans="1:26" customFormat="1" x14ac:dyDescent="0.25">
      <c r="A86" s="138">
        <v>44645</v>
      </c>
      <c r="B86" s="139">
        <v>10533.469999999998</v>
      </c>
      <c r="C86" s="139">
        <v>7119.4900000000007</v>
      </c>
      <c r="D86" s="139">
        <v>3662.22</v>
      </c>
      <c r="E86" s="140">
        <v>3903.17</v>
      </c>
      <c r="F86" s="27">
        <v>25218.35</v>
      </c>
      <c r="G86" s="142"/>
      <c r="H86" s="101"/>
      <c r="I86" s="139">
        <v>239.98</v>
      </c>
      <c r="J86" s="139">
        <v>15.301</v>
      </c>
      <c r="K86" s="49">
        <v>68.62</v>
      </c>
      <c r="L86" s="20">
        <v>140.44999999999999</v>
      </c>
      <c r="M86" s="21">
        <v>12.97</v>
      </c>
      <c r="N86" s="28">
        <v>477.32099999999997</v>
      </c>
      <c r="O86" s="101"/>
      <c r="P86" s="49">
        <v>228.84</v>
      </c>
      <c r="Q86" s="49">
        <v>28.88</v>
      </c>
      <c r="R86" s="20">
        <v>0</v>
      </c>
      <c r="S86" s="21">
        <v>0</v>
      </c>
      <c r="T86" s="144"/>
      <c r="U86" s="183">
        <v>11.139999999999999</v>
      </c>
      <c r="V86" s="20">
        <v>39.74</v>
      </c>
      <c r="W86" s="20">
        <v>140.44999999999999</v>
      </c>
      <c r="X86" s="21">
        <v>12.97</v>
      </c>
      <c r="Y86" s="101"/>
    </row>
    <row r="87" spans="1:26" customFormat="1" x14ac:dyDescent="0.25">
      <c r="A87" s="138">
        <v>44646</v>
      </c>
      <c r="B87" s="139">
        <v>10738.739999999998</v>
      </c>
      <c r="C87" s="139">
        <v>7088.5800000000008</v>
      </c>
      <c r="D87" s="139">
        <v>3521.76</v>
      </c>
      <c r="E87" s="140">
        <v>3890.21</v>
      </c>
      <c r="F87" s="27">
        <v>25239.29</v>
      </c>
      <c r="G87" s="142"/>
      <c r="H87" s="101"/>
      <c r="I87" s="139">
        <v>225.75</v>
      </c>
      <c r="J87" s="139">
        <v>0</v>
      </c>
      <c r="K87" s="49">
        <v>0</v>
      </c>
      <c r="L87" s="20">
        <v>0</v>
      </c>
      <c r="M87" s="21">
        <v>0</v>
      </c>
      <c r="N87" s="28">
        <v>225.75</v>
      </c>
      <c r="O87" s="101"/>
      <c r="P87" s="49">
        <v>216.41</v>
      </c>
      <c r="Q87" s="49">
        <v>0</v>
      </c>
      <c r="R87" s="20">
        <v>0</v>
      </c>
      <c r="S87" s="21">
        <v>0</v>
      </c>
      <c r="T87" s="144"/>
      <c r="U87" s="183">
        <v>9.34</v>
      </c>
      <c r="V87" s="20">
        <v>0</v>
      </c>
      <c r="W87" s="20">
        <v>0</v>
      </c>
      <c r="X87" s="21">
        <v>0</v>
      </c>
      <c r="Y87" s="101"/>
    </row>
    <row r="88" spans="1:26" customFormat="1" x14ac:dyDescent="0.25">
      <c r="A88" s="138">
        <v>44647</v>
      </c>
      <c r="B88" s="139">
        <v>10739.609999999999</v>
      </c>
      <c r="C88" s="139">
        <v>7088.5800000000008</v>
      </c>
      <c r="D88" s="139">
        <v>3521.76</v>
      </c>
      <c r="E88" s="140">
        <v>3890.21</v>
      </c>
      <c r="F88" s="27">
        <v>25240.159999999996</v>
      </c>
      <c r="G88" s="142"/>
      <c r="H88" s="101"/>
      <c r="I88" s="139">
        <v>10.260000000000002</v>
      </c>
      <c r="J88" s="139">
        <v>0.21</v>
      </c>
      <c r="K88" s="49">
        <v>0</v>
      </c>
      <c r="L88" s="20">
        <v>0</v>
      </c>
      <c r="M88" s="21">
        <v>0</v>
      </c>
      <c r="N88" s="28">
        <v>10.470000000000002</v>
      </c>
      <c r="O88" s="101"/>
      <c r="P88" s="49">
        <v>10.210000000000001</v>
      </c>
      <c r="Q88" s="49">
        <v>0</v>
      </c>
      <c r="R88" s="20">
        <v>0</v>
      </c>
      <c r="S88" s="21">
        <v>0</v>
      </c>
      <c r="T88" s="144"/>
      <c r="U88" s="183">
        <v>0.05</v>
      </c>
      <c r="V88" s="20">
        <v>0</v>
      </c>
      <c r="W88" s="20">
        <v>0</v>
      </c>
      <c r="X88" s="21">
        <v>0</v>
      </c>
      <c r="Y88" s="101"/>
    </row>
    <row r="89" spans="1:26" customFormat="1" x14ac:dyDescent="0.25">
      <c r="A89" s="138">
        <v>44648</v>
      </c>
      <c r="B89" s="139">
        <v>10875.97</v>
      </c>
      <c r="C89" s="139">
        <v>7106.56</v>
      </c>
      <c r="D89" s="139">
        <v>3521.76</v>
      </c>
      <c r="E89" s="140">
        <v>3905.88</v>
      </c>
      <c r="F89" s="27">
        <v>25410.170000000002</v>
      </c>
      <c r="G89" s="142"/>
      <c r="H89" s="101"/>
      <c r="I89" s="139">
        <v>146.14000000000001</v>
      </c>
      <c r="J89" s="139">
        <v>0.79700000000000004</v>
      </c>
      <c r="K89" s="49">
        <v>27.71</v>
      </c>
      <c r="L89" s="20">
        <v>0.03</v>
      </c>
      <c r="M89" s="21">
        <v>11.01</v>
      </c>
      <c r="N89" s="28">
        <v>185.68700000000001</v>
      </c>
      <c r="O89" s="101"/>
      <c r="P89" s="49">
        <v>136.4</v>
      </c>
      <c r="Q89" s="49">
        <v>10.14</v>
      </c>
      <c r="R89" s="20">
        <v>0</v>
      </c>
      <c r="S89" s="21">
        <v>0.04</v>
      </c>
      <c r="T89" s="144"/>
      <c r="U89" s="183">
        <v>9.74</v>
      </c>
      <c r="V89" s="20">
        <v>17.57</v>
      </c>
      <c r="W89" s="20">
        <v>0.03</v>
      </c>
      <c r="X89" s="21">
        <v>10.98</v>
      </c>
      <c r="Y89" s="101"/>
    </row>
    <row r="90" spans="1:26" customFormat="1" x14ac:dyDescent="0.25">
      <c r="A90" s="138">
        <v>44649</v>
      </c>
      <c r="B90" s="139">
        <v>10889.279999999999</v>
      </c>
      <c r="C90" s="139">
        <v>7091.59</v>
      </c>
      <c r="D90" s="139">
        <v>3522.32</v>
      </c>
      <c r="E90" s="140">
        <v>3895.71</v>
      </c>
      <c r="F90" s="27">
        <v>25398.899999999998</v>
      </c>
      <c r="G90" s="142"/>
      <c r="H90" s="101"/>
      <c r="I90" s="139">
        <v>57.399999999999991</v>
      </c>
      <c r="J90" s="139">
        <v>2.9849999999999999</v>
      </c>
      <c r="K90" s="49">
        <v>13.139999999999999</v>
      </c>
      <c r="L90" s="20">
        <v>1.2</v>
      </c>
      <c r="M90" s="21">
        <v>5.0199999999999996</v>
      </c>
      <c r="N90" s="28">
        <v>79.74499999999999</v>
      </c>
      <c r="O90" s="101"/>
      <c r="P90" s="49">
        <v>23.06</v>
      </c>
      <c r="Q90" s="49">
        <v>2.6</v>
      </c>
      <c r="R90" s="20">
        <v>0.59</v>
      </c>
      <c r="S90" s="21">
        <v>0.81</v>
      </c>
      <c r="T90" s="144"/>
      <c r="U90" s="183">
        <v>34.339999999999996</v>
      </c>
      <c r="V90" s="20">
        <v>10.54</v>
      </c>
      <c r="W90" s="20">
        <v>0.61</v>
      </c>
      <c r="X90" s="21">
        <v>4.21</v>
      </c>
      <c r="Y90" s="101"/>
    </row>
    <row r="91" spans="1:26" s="86" customFormat="1" x14ac:dyDescent="0.25">
      <c r="A91" s="138">
        <v>44650</v>
      </c>
      <c r="B91" s="139">
        <v>10973.72</v>
      </c>
      <c r="C91" s="139">
        <v>7085.89</v>
      </c>
      <c r="D91" s="139">
        <v>3551.56</v>
      </c>
      <c r="E91" s="140">
        <v>3900.55</v>
      </c>
      <c r="F91" s="27">
        <v>25511.72</v>
      </c>
      <c r="G91" s="142"/>
      <c r="H91" s="101"/>
      <c r="I91" s="139">
        <v>126.02000000000001</v>
      </c>
      <c r="J91" s="139">
        <v>0</v>
      </c>
      <c r="K91" s="49">
        <v>14.54</v>
      </c>
      <c r="L91" s="20">
        <v>29.85</v>
      </c>
      <c r="M91" s="21">
        <v>31.83</v>
      </c>
      <c r="N91" s="28">
        <v>202.24</v>
      </c>
      <c r="O91" s="101"/>
      <c r="P91" s="49">
        <v>118.77000000000001</v>
      </c>
      <c r="Q91" s="49">
        <v>4.84</v>
      </c>
      <c r="R91" s="20">
        <v>29.85</v>
      </c>
      <c r="S91" s="21">
        <v>9.0500000000000007</v>
      </c>
      <c r="T91" s="144"/>
      <c r="U91" s="183">
        <v>7.25</v>
      </c>
      <c r="V91" s="20">
        <v>9.6999999999999993</v>
      </c>
      <c r="W91" s="20">
        <v>0</v>
      </c>
      <c r="X91" s="21">
        <v>22.78</v>
      </c>
      <c r="Y91" s="101"/>
      <c r="Z91"/>
    </row>
    <row r="92" spans="1:26" s="221" customFormat="1" x14ac:dyDescent="0.25">
      <c r="A92" s="216">
        <v>44651</v>
      </c>
      <c r="B92" s="217">
        <v>10975.439999999999</v>
      </c>
      <c r="C92" s="217">
        <v>7076.1900000000005</v>
      </c>
      <c r="D92" s="217">
        <v>3551.56</v>
      </c>
      <c r="E92" s="218">
        <v>3889.8300000000004</v>
      </c>
      <c r="F92" s="219">
        <v>25493.02</v>
      </c>
      <c r="G92" s="220"/>
      <c r="I92" s="139">
        <v>35.730000000000004</v>
      </c>
      <c r="J92" s="139">
        <v>0.82499999999999996</v>
      </c>
      <c r="K92" s="49">
        <v>0.31</v>
      </c>
      <c r="L92" s="20">
        <v>98.06</v>
      </c>
      <c r="M92" s="21">
        <v>14.66</v>
      </c>
      <c r="N92" s="28">
        <v>149.58500000000001</v>
      </c>
      <c r="P92" s="222">
        <v>8.9600000000000009</v>
      </c>
      <c r="Q92" s="222">
        <v>0</v>
      </c>
      <c r="R92" s="217">
        <v>0</v>
      </c>
      <c r="S92" s="218">
        <v>12.72</v>
      </c>
      <c r="T92" s="223"/>
      <c r="U92" s="224">
        <v>26.77</v>
      </c>
      <c r="V92" s="217">
        <v>0.31</v>
      </c>
      <c r="W92" s="217">
        <v>98.06</v>
      </c>
      <c r="X92" s="218">
        <v>1.94</v>
      </c>
    </row>
    <row r="93" spans="1:26" customFormat="1" x14ac:dyDescent="0.25">
      <c r="A93" s="138">
        <v>44652</v>
      </c>
      <c r="B93" s="139">
        <v>11034.99</v>
      </c>
      <c r="C93" s="139">
        <v>7142.3300000000008</v>
      </c>
      <c r="D93" s="139">
        <v>3453.51</v>
      </c>
      <c r="E93" s="140">
        <v>3901.94</v>
      </c>
      <c r="F93" s="27">
        <v>25532.77</v>
      </c>
      <c r="G93" s="142"/>
      <c r="H93" s="101"/>
      <c r="I93" s="139">
        <v>206.34</v>
      </c>
      <c r="J93" s="139">
        <v>2.9849999999999999</v>
      </c>
      <c r="K93" s="49">
        <v>16.61</v>
      </c>
      <c r="L93" s="20">
        <v>27.77</v>
      </c>
      <c r="M93" s="21">
        <v>7.34</v>
      </c>
      <c r="N93" s="28">
        <v>261.04500000000002</v>
      </c>
      <c r="O93" s="101"/>
      <c r="P93" s="49">
        <v>107.19</v>
      </c>
      <c r="Q93" s="49">
        <v>11.54</v>
      </c>
      <c r="R93" s="20">
        <v>0</v>
      </c>
      <c r="S93" s="21">
        <v>5.2</v>
      </c>
      <c r="T93" s="144"/>
      <c r="U93" s="183">
        <v>99.15</v>
      </c>
      <c r="V93" s="20">
        <v>5.07</v>
      </c>
      <c r="W93" s="20">
        <v>27.77</v>
      </c>
      <c r="X93" s="21">
        <v>2.13</v>
      </c>
      <c r="Y93" s="101"/>
    </row>
    <row r="94" spans="1:26" customFormat="1" x14ac:dyDescent="0.25">
      <c r="A94" s="138">
        <v>44653</v>
      </c>
      <c r="B94" s="139">
        <v>10952.24</v>
      </c>
      <c r="C94" s="139">
        <v>7137.26</v>
      </c>
      <c r="D94" s="139">
        <v>3425.73</v>
      </c>
      <c r="E94" s="140">
        <v>3899.81</v>
      </c>
      <c r="F94" s="27">
        <v>25415.040000000001</v>
      </c>
      <c r="G94" s="142"/>
      <c r="H94" s="101"/>
      <c r="I94" s="139">
        <v>17.529999999999998</v>
      </c>
      <c r="J94" s="139">
        <v>0</v>
      </c>
      <c r="K94" s="49">
        <v>0</v>
      </c>
      <c r="L94" s="20">
        <v>0</v>
      </c>
      <c r="M94" s="21">
        <v>0</v>
      </c>
      <c r="N94" s="28">
        <v>17.529999999999998</v>
      </c>
      <c r="O94" s="101"/>
      <c r="P94" s="49">
        <v>16.399999999999999</v>
      </c>
      <c r="Q94" s="49">
        <v>0</v>
      </c>
      <c r="R94" s="20">
        <v>0</v>
      </c>
      <c r="S94" s="21">
        <v>0</v>
      </c>
      <c r="T94" s="144"/>
      <c r="U94" s="183">
        <v>1.1299999999999999</v>
      </c>
      <c r="V94" s="20">
        <v>0</v>
      </c>
      <c r="W94" s="20">
        <v>0</v>
      </c>
      <c r="X94" s="21">
        <v>0</v>
      </c>
      <c r="Y94" s="101"/>
    </row>
    <row r="95" spans="1:26" customFormat="1" x14ac:dyDescent="0.25">
      <c r="A95" s="138">
        <v>44654</v>
      </c>
      <c r="B95" s="139">
        <v>10951.1</v>
      </c>
      <c r="C95" s="139">
        <v>7137.26</v>
      </c>
      <c r="D95" s="139">
        <v>3425.73</v>
      </c>
      <c r="E95" s="140">
        <v>3899.81</v>
      </c>
      <c r="F95" s="27">
        <v>25413.9</v>
      </c>
      <c r="G95" s="142"/>
      <c r="H95" s="101"/>
      <c r="I95" s="139">
        <v>0.69</v>
      </c>
      <c r="J95" s="139">
        <v>0.82499999999999996</v>
      </c>
      <c r="K95" s="49">
        <v>0</v>
      </c>
      <c r="L95" s="20">
        <v>0</v>
      </c>
      <c r="M95" s="21">
        <v>0</v>
      </c>
      <c r="N95" s="28">
        <v>1.5149999999999999</v>
      </c>
      <c r="O95" s="101"/>
      <c r="P95" s="49">
        <v>0</v>
      </c>
      <c r="Q95" s="49">
        <v>0</v>
      </c>
      <c r="R95" s="20">
        <v>0</v>
      </c>
      <c r="S95" s="21">
        <v>0</v>
      </c>
      <c r="T95" s="144"/>
      <c r="U95" s="183">
        <v>0.69</v>
      </c>
      <c r="V95" s="20">
        <v>0</v>
      </c>
      <c r="W95" s="20">
        <v>0</v>
      </c>
      <c r="X95" s="21">
        <v>0</v>
      </c>
      <c r="Y95" s="101"/>
    </row>
    <row r="96" spans="1:26" customFormat="1" x14ac:dyDescent="0.25">
      <c r="A96" s="138">
        <v>44655</v>
      </c>
      <c r="B96" s="139">
        <v>10972.06</v>
      </c>
      <c r="C96" s="139">
        <v>7248.5400000000009</v>
      </c>
      <c r="D96" s="139">
        <v>3425.73</v>
      </c>
      <c r="E96" s="140">
        <v>3909.3700000000003</v>
      </c>
      <c r="F96" s="27">
        <v>25555.699999999997</v>
      </c>
      <c r="G96" s="142"/>
      <c r="H96" s="101"/>
      <c r="I96" s="139">
        <v>31.78</v>
      </c>
      <c r="J96" s="139">
        <v>1.5620000000000001</v>
      </c>
      <c r="K96" s="49">
        <v>178.22</v>
      </c>
      <c r="L96" s="20">
        <v>0</v>
      </c>
      <c r="M96" s="21">
        <v>6.42</v>
      </c>
      <c r="N96" s="28">
        <v>217.982</v>
      </c>
      <c r="O96" s="101"/>
      <c r="P96" s="49">
        <v>21.65</v>
      </c>
      <c r="Q96" s="49">
        <v>111.28</v>
      </c>
      <c r="R96" s="20">
        <v>0</v>
      </c>
      <c r="S96" s="21">
        <v>0.37</v>
      </c>
      <c r="T96" s="144"/>
      <c r="U96" s="183">
        <v>10.130000000000001</v>
      </c>
      <c r="V96" s="20">
        <v>66.94</v>
      </c>
      <c r="W96" s="20">
        <v>0</v>
      </c>
      <c r="X96" s="21">
        <v>6.05</v>
      </c>
      <c r="Y96" s="101"/>
    </row>
    <row r="97" spans="1:27" customFormat="1" x14ac:dyDescent="0.25">
      <c r="A97" s="138">
        <v>44656</v>
      </c>
      <c r="B97" s="139">
        <v>10980.01</v>
      </c>
      <c r="C97" s="139">
        <v>7181.6</v>
      </c>
      <c r="D97" s="139">
        <v>3460.16</v>
      </c>
      <c r="E97" s="140">
        <v>3916.73</v>
      </c>
      <c r="F97" s="27">
        <v>25538.5</v>
      </c>
      <c r="G97" s="142"/>
      <c r="H97" s="101"/>
      <c r="I97" s="139">
        <v>34.260000000000005</v>
      </c>
      <c r="J97" s="139">
        <v>9.4420000000000002</v>
      </c>
      <c r="K97" s="49">
        <v>1.24</v>
      </c>
      <c r="L97" s="20">
        <v>34.43</v>
      </c>
      <c r="M97" s="21">
        <v>44.76</v>
      </c>
      <c r="N97" s="28">
        <v>124.13200000000001</v>
      </c>
      <c r="O97" s="101"/>
      <c r="P97" s="49">
        <v>18.07</v>
      </c>
      <c r="Q97" s="49">
        <v>0</v>
      </c>
      <c r="R97" s="20">
        <v>34.43</v>
      </c>
      <c r="S97" s="21">
        <v>13.42</v>
      </c>
      <c r="T97" s="144"/>
      <c r="U97" s="183">
        <v>16.190000000000001</v>
      </c>
      <c r="V97" s="20">
        <v>1.24</v>
      </c>
      <c r="W97" s="20">
        <v>0</v>
      </c>
      <c r="X97" s="21">
        <v>31.35</v>
      </c>
      <c r="Y97" s="101"/>
    </row>
    <row r="98" spans="1:27" s="86" customFormat="1" x14ac:dyDescent="0.25">
      <c r="A98" s="138">
        <v>44657</v>
      </c>
      <c r="B98" s="139">
        <v>11000.76</v>
      </c>
      <c r="C98" s="139">
        <v>7197.01</v>
      </c>
      <c r="D98" s="139">
        <v>3460.16</v>
      </c>
      <c r="E98" s="140">
        <v>3885.67</v>
      </c>
      <c r="F98" s="27">
        <v>25543.599999999999</v>
      </c>
      <c r="G98" s="142"/>
      <c r="H98" s="101"/>
      <c r="I98" s="139">
        <v>116.94</v>
      </c>
      <c r="J98" s="139">
        <v>0</v>
      </c>
      <c r="K98" s="49">
        <v>28.2</v>
      </c>
      <c r="L98" s="20">
        <v>0</v>
      </c>
      <c r="M98" s="21">
        <v>11.93</v>
      </c>
      <c r="N98" s="28">
        <v>157.07</v>
      </c>
      <c r="O98" s="101"/>
      <c r="P98" s="49">
        <v>36.94</v>
      </c>
      <c r="Q98" s="49">
        <v>16.66</v>
      </c>
      <c r="R98" s="20">
        <v>0</v>
      </c>
      <c r="S98" s="21">
        <v>0.28999999999999998</v>
      </c>
      <c r="T98" s="144"/>
      <c r="U98" s="183">
        <v>80</v>
      </c>
      <c r="V98" s="20">
        <v>11.54</v>
      </c>
      <c r="W98" s="20">
        <v>0</v>
      </c>
      <c r="X98" s="21">
        <v>11.64</v>
      </c>
      <c r="Y98" s="101"/>
      <c r="AA98"/>
    </row>
    <row r="99" spans="1:27" customFormat="1" x14ac:dyDescent="0.25">
      <c r="A99" s="138">
        <v>44658</v>
      </c>
      <c r="B99" s="139">
        <v>10928.92</v>
      </c>
      <c r="C99" s="139">
        <v>7201.3600000000006</v>
      </c>
      <c r="D99" s="139">
        <v>3460.16</v>
      </c>
      <c r="E99" s="140">
        <v>3892.77</v>
      </c>
      <c r="F99" s="27">
        <v>25483.21</v>
      </c>
      <c r="G99" s="142"/>
      <c r="H99" s="101"/>
      <c r="I99" s="139">
        <v>34.07</v>
      </c>
      <c r="J99" s="139">
        <v>0</v>
      </c>
      <c r="K99" s="49">
        <v>40.769999999999996</v>
      </c>
      <c r="L99" s="20">
        <v>0.34</v>
      </c>
      <c r="M99" s="21">
        <v>20.99</v>
      </c>
      <c r="N99" s="28">
        <v>96.17</v>
      </c>
      <c r="O99" s="101"/>
      <c r="P99" s="49">
        <v>8.16</v>
      </c>
      <c r="Q99" s="49">
        <v>15.89</v>
      </c>
      <c r="R99" s="20">
        <v>0</v>
      </c>
      <c r="S99" s="21">
        <v>18.73</v>
      </c>
      <c r="T99" s="144"/>
      <c r="U99" s="183">
        <v>25.91</v>
      </c>
      <c r="V99" s="20">
        <v>24.88</v>
      </c>
      <c r="W99" s="20">
        <v>0.34</v>
      </c>
      <c r="X99" s="21">
        <v>2.2599999999999998</v>
      </c>
      <c r="Y99" s="101"/>
    </row>
    <row r="100" spans="1:27" customFormat="1" x14ac:dyDescent="0.25">
      <c r="A100" s="138">
        <v>44659</v>
      </c>
      <c r="B100" s="139">
        <v>10975.84</v>
      </c>
      <c r="C100" s="139">
        <v>7198.2800000000007</v>
      </c>
      <c r="D100" s="139">
        <v>3496.54</v>
      </c>
      <c r="E100" s="140">
        <v>3890.51</v>
      </c>
      <c r="F100" s="27">
        <v>25561.170000000006</v>
      </c>
      <c r="G100" s="142"/>
      <c r="H100" s="101"/>
      <c r="I100" s="139">
        <v>115.63</v>
      </c>
      <c r="J100" s="139">
        <v>0</v>
      </c>
      <c r="K100" s="49">
        <v>24.959999999999997</v>
      </c>
      <c r="L100" s="20">
        <v>36.72</v>
      </c>
      <c r="M100" s="21">
        <v>0.79</v>
      </c>
      <c r="N100" s="28">
        <v>178.1</v>
      </c>
      <c r="O100" s="101"/>
      <c r="P100" s="49">
        <v>72.83</v>
      </c>
      <c r="Q100" s="49">
        <v>21.81</v>
      </c>
      <c r="R100" s="20">
        <v>36.72</v>
      </c>
      <c r="S100" s="21">
        <v>0</v>
      </c>
      <c r="T100" s="144"/>
      <c r="U100" s="183">
        <v>42.8</v>
      </c>
      <c r="V100" s="20">
        <v>3.15</v>
      </c>
      <c r="W100" s="20">
        <v>0</v>
      </c>
      <c r="X100" s="21">
        <v>0.79</v>
      </c>
      <c r="Y100" s="101"/>
    </row>
    <row r="101" spans="1:27" customFormat="1" x14ac:dyDescent="0.25">
      <c r="A101" s="138">
        <v>44660</v>
      </c>
      <c r="B101" s="139">
        <v>10933.04</v>
      </c>
      <c r="C101" s="139">
        <v>7195.14</v>
      </c>
      <c r="D101" s="139">
        <v>3496.54</v>
      </c>
      <c r="E101" s="140">
        <v>3889.51</v>
      </c>
      <c r="F101" s="27">
        <v>25514.230000000003</v>
      </c>
      <c r="G101" s="142"/>
      <c r="H101" s="101"/>
      <c r="I101" s="139">
        <v>0</v>
      </c>
      <c r="J101" s="139">
        <v>0</v>
      </c>
      <c r="K101" s="49">
        <v>0</v>
      </c>
      <c r="L101" s="20">
        <v>0</v>
      </c>
      <c r="M101" s="21">
        <v>0</v>
      </c>
      <c r="N101" s="28">
        <v>0</v>
      </c>
      <c r="O101" s="101"/>
      <c r="P101" s="49">
        <v>0</v>
      </c>
      <c r="Q101" s="49">
        <v>0</v>
      </c>
      <c r="R101" s="20">
        <v>0</v>
      </c>
      <c r="S101" s="21">
        <v>0</v>
      </c>
      <c r="T101" s="144"/>
      <c r="U101" s="183">
        <v>0</v>
      </c>
      <c r="V101" s="20">
        <v>0</v>
      </c>
      <c r="W101" s="20">
        <v>0</v>
      </c>
      <c r="X101" s="21">
        <v>0</v>
      </c>
      <c r="Y101" s="101"/>
    </row>
    <row r="102" spans="1:27" customFormat="1" x14ac:dyDescent="0.25">
      <c r="A102" s="138">
        <v>44661</v>
      </c>
      <c r="B102" s="139">
        <v>10933.05</v>
      </c>
      <c r="C102" s="139">
        <v>7195.14</v>
      </c>
      <c r="D102" s="139">
        <v>3496.54</v>
      </c>
      <c r="E102" s="140">
        <v>3889.51</v>
      </c>
      <c r="F102" s="27">
        <v>25514.239999999998</v>
      </c>
      <c r="G102" s="142"/>
      <c r="H102" s="101"/>
      <c r="I102" s="139">
        <v>0.04</v>
      </c>
      <c r="J102" s="139">
        <v>0</v>
      </c>
      <c r="K102" s="49">
        <v>0</v>
      </c>
      <c r="L102" s="20">
        <v>0</v>
      </c>
      <c r="M102" s="21">
        <v>0</v>
      </c>
      <c r="N102" s="28">
        <v>0.04</v>
      </c>
      <c r="O102" s="101"/>
      <c r="P102" s="49">
        <v>0.02</v>
      </c>
      <c r="Q102" s="49">
        <v>0</v>
      </c>
      <c r="R102" s="20">
        <v>0</v>
      </c>
      <c r="S102" s="21">
        <v>0</v>
      </c>
      <c r="T102" s="144"/>
      <c r="U102" s="183">
        <v>0.02</v>
      </c>
      <c r="V102" s="20">
        <v>0</v>
      </c>
      <c r="W102" s="20">
        <v>0</v>
      </c>
      <c r="X102" s="21">
        <v>0</v>
      </c>
      <c r="Y102" s="101"/>
    </row>
    <row r="103" spans="1:27" customFormat="1" x14ac:dyDescent="0.25">
      <c r="A103" s="138">
        <v>44662</v>
      </c>
      <c r="B103" s="139">
        <v>10971.75</v>
      </c>
      <c r="C103" s="139">
        <v>7207.46</v>
      </c>
      <c r="D103" s="139">
        <v>3496.54</v>
      </c>
      <c r="E103" s="140">
        <v>4107.12</v>
      </c>
      <c r="F103" s="27">
        <v>25782.87</v>
      </c>
      <c r="G103" s="142"/>
      <c r="H103" s="101"/>
      <c r="I103" s="139">
        <v>60.3</v>
      </c>
      <c r="J103" s="139">
        <v>11.291</v>
      </c>
      <c r="K103" s="49">
        <v>12.81</v>
      </c>
      <c r="L103" s="20">
        <v>0</v>
      </c>
      <c r="M103" s="21">
        <v>69.400000000000006</v>
      </c>
      <c r="N103" s="28">
        <v>153.80099999999999</v>
      </c>
      <c r="O103" s="101"/>
      <c r="P103" s="49">
        <v>38.71</v>
      </c>
      <c r="Q103" s="49">
        <v>12.32</v>
      </c>
      <c r="R103" s="20">
        <v>0</v>
      </c>
      <c r="S103" s="21">
        <v>67.540000000000006</v>
      </c>
      <c r="T103" s="144"/>
      <c r="U103" s="183">
        <v>21.59</v>
      </c>
      <c r="V103" s="20">
        <v>0.49</v>
      </c>
      <c r="W103" s="20">
        <v>0</v>
      </c>
      <c r="X103" s="21">
        <v>1.87</v>
      </c>
      <c r="Y103" s="101"/>
    </row>
    <row r="104" spans="1:27" customFormat="1" x14ac:dyDescent="0.25">
      <c r="A104" s="138">
        <v>44663</v>
      </c>
      <c r="B104" s="139">
        <v>11113.76</v>
      </c>
      <c r="C104" s="139">
        <v>7226.3600000000006</v>
      </c>
      <c r="D104" s="139">
        <v>3496.54</v>
      </c>
      <c r="E104" s="140">
        <v>4105.5899999999992</v>
      </c>
      <c r="F104" s="27">
        <v>25942.250000000004</v>
      </c>
      <c r="G104" s="142"/>
      <c r="H104" s="101"/>
      <c r="I104" s="139">
        <v>179.60999999999999</v>
      </c>
      <c r="J104" s="139">
        <v>0</v>
      </c>
      <c r="K104" s="49">
        <v>35.54</v>
      </c>
      <c r="L104" s="20">
        <v>0</v>
      </c>
      <c r="M104" s="21">
        <v>2.1800000000000002</v>
      </c>
      <c r="N104" s="28">
        <v>217.32999999999998</v>
      </c>
      <c r="O104" s="101"/>
      <c r="P104" s="49">
        <v>163.6</v>
      </c>
      <c r="Q104" s="49">
        <v>19.38</v>
      </c>
      <c r="R104" s="20">
        <v>0</v>
      </c>
      <c r="S104" s="21">
        <v>0.34</v>
      </c>
      <c r="T104" s="144"/>
      <c r="U104" s="183">
        <v>16.010000000000002</v>
      </c>
      <c r="V104" s="20">
        <v>16.16</v>
      </c>
      <c r="W104" s="20">
        <v>0</v>
      </c>
      <c r="X104" s="21">
        <v>1.84</v>
      </c>
      <c r="Y104" s="101"/>
    </row>
    <row r="105" spans="1:27" s="86" customFormat="1" x14ac:dyDescent="0.25">
      <c r="A105" s="138">
        <v>44664</v>
      </c>
      <c r="B105" s="139">
        <v>11117.77</v>
      </c>
      <c r="C105" s="139">
        <v>7253.67</v>
      </c>
      <c r="D105" s="139">
        <v>3496.54</v>
      </c>
      <c r="E105" s="140">
        <v>4117.7299999999996</v>
      </c>
      <c r="F105" s="27">
        <v>25985.710000000003</v>
      </c>
      <c r="G105" s="142"/>
      <c r="H105" s="101"/>
      <c r="I105" s="139">
        <v>55.34</v>
      </c>
      <c r="J105" s="139">
        <v>7.9539999999999997</v>
      </c>
      <c r="K105" s="49">
        <v>48.73</v>
      </c>
      <c r="L105" s="20">
        <v>0</v>
      </c>
      <c r="M105" s="21">
        <v>22.58</v>
      </c>
      <c r="N105" s="28">
        <v>134.60399999999998</v>
      </c>
      <c r="O105" s="101"/>
      <c r="P105" s="49">
        <v>20.03</v>
      </c>
      <c r="Q105" s="49">
        <v>43.48</v>
      </c>
      <c r="R105" s="20">
        <v>0</v>
      </c>
      <c r="S105" s="21">
        <v>13.98</v>
      </c>
      <c r="T105" s="144"/>
      <c r="U105" s="183">
        <v>35.31</v>
      </c>
      <c r="V105" s="20">
        <v>5.25</v>
      </c>
      <c r="W105" s="20">
        <v>0</v>
      </c>
      <c r="X105" s="21">
        <v>8.6</v>
      </c>
      <c r="Y105" s="101"/>
      <c r="AA105"/>
    </row>
    <row r="106" spans="1:27" customFormat="1" x14ac:dyDescent="0.25">
      <c r="A106" s="138">
        <v>44665</v>
      </c>
      <c r="B106" s="139">
        <v>11127.17</v>
      </c>
      <c r="C106" s="139">
        <v>7253.93</v>
      </c>
      <c r="D106" s="139">
        <v>3502.41</v>
      </c>
      <c r="E106" s="140">
        <v>4111.45</v>
      </c>
      <c r="F106" s="27">
        <v>25994.959999999999</v>
      </c>
      <c r="G106" s="142"/>
      <c r="H106" s="101"/>
      <c r="I106" s="139">
        <v>108.08000000000001</v>
      </c>
      <c r="J106" s="139">
        <v>0</v>
      </c>
      <c r="K106" s="49">
        <v>6.53</v>
      </c>
      <c r="L106" s="20">
        <v>11.61</v>
      </c>
      <c r="M106" s="21">
        <v>9.83</v>
      </c>
      <c r="N106" s="28">
        <v>136.05000000000001</v>
      </c>
      <c r="O106" s="101"/>
      <c r="P106" s="49">
        <v>44.7</v>
      </c>
      <c r="Q106" s="49">
        <v>5.5</v>
      </c>
      <c r="R106" s="20">
        <v>5.87</v>
      </c>
      <c r="S106" s="21">
        <v>2.31</v>
      </c>
      <c r="T106" s="144"/>
      <c r="U106" s="183">
        <v>63.38</v>
      </c>
      <c r="V106" s="20">
        <v>1.03</v>
      </c>
      <c r="W106" s="20">
        <v>5.74</v>
      </c>
      <c r="X106" s="21">
        <v>7.51</v>
      </c>
      <c r="Y106" s="101"/>
    </row>
    <row r="107" spans="1:27" customFormat="1" x14ac:dyDescent="0.25">
      <c r="A107" s="138">
        <v>44666</v>
      </c>
      <c r="B107" s="139">
        <v>11071.82</v>
      </c>
      <c r="C107" s="139">
        <v>7268.75</v>
      </c>
      <c r="D107" s="139">
        <v>3496.67</v>
      </c>
      <c r="E107" s="140">
        <v>4104.05</v>
      </c>
      <c r="F107" s="27">
        <v>25941.289999999997</v>
      </c>
      <c r="G107" s="142"/>
      <c r="H107" s="101"/>
      <c r="I107" s="139">
        <v>27.119999999999997</v>
      </c>
      <c r="J107" s="139">
        <v>0</v>
      </c>
      <c r="K107" s="49">
        <v>30.75</v>
      </c>
      <c r="L107" s="20">
        <v>0</v>
      </c>
      <c r="M107" s="21">
        <v>5.12</v>
      </c>
      <c r="N107" s="28">
        <v>62.989999999999995</v>
      </c>
      <c r="O107" s="101"/>
      <c r="P107" s="49">
        <v>8.0299999999999994</v>
      </c>
      <c r="Q107" s="49">
        <v>15.86</v>
      </c>
      <c r="R107" s="20">
        <v>0</v>
      </c>
      <c r="S107" s="21">
        <v>0.12</v>
      </c>
      <c r="T107" s="144"/>
      <c r="U107" s="183">
        <v>19.09</v>
      </c>
      <c r="V107" s="20">
        <v>14.89</v>
      </c>
      <c r="W107" s="20">
        <v>0</v>
      </c>
      <c r="X107" s="21">
        <v>5</v>
      </c>
      <c r="Y107" s="101"/>
    </row>
    <row r="108" spans="1:27" customFormat="1" x14ac:dyDescent="0.25">
      <c r="A108" s="138">
        <v>44667</v>
      </c>
      <c r="B108" s="139">
        <v>11052.73</v>
      </c>
      <c r="C108" s="139">
        <v>7253.8600000000006</v>
      </c>
      <c r="D108" s="139">
        <v>3496.67</v>
      </c>
      <c r="E108" s="140">
        <v>4099.05</v>
      </c>
      <c r="F108" s="27">
        <v>25902.31</v>
      </c>
      <c r="G108" s="142"/>
      <c r="H108" s="101"/>
      <c r="I108" s="139">
        <v>0</v>
      </c>
      <c r="J108" s="139">
        <v>0</v>
      </c>
      <c r="K108" s="49">
        <v>0</v>
      </c>
      <c r="L108" s="20">
        <v>0</v>
      </c>
      <c r="M108" s="21">
        <v>0</v>
      </c>
      <c r="N108" s="28">
        <v>0</v>
      </c>
      <c r="O108" s="101"/>
      <c r="P108" s="49">
        <v>0</v>
      </c>
      <c r="Q108" s="49">
        <v>0</v>
      </c>
      <c r="R108" s="20">
        <v>0</v>
      </c>
      <c r="S108" s="21">
        <v>0</v>
      </c>
      <c r="T108" s="144"/>
      <c r="U108" s="183">
        <v>0</v>
      </c>
      <c r="V108" s="20">
        <v>0</v>
      </c>
      <c r="W108" s="20">
        <v>0</v>
      </c>
      <c r="X108" s="21">
        <v>0</v>
      </c>
      <c r="Y108" s="101"/>
    </row>
    <row r="109" spans="1:27" customFormat="1" x14ac:dyDescent="0.25">
      <c r="A109" s="138">
        <v>44668</v>
      </c>
      <c r="B109" s="139">
        <v>11052.73</v>
      </c>
      <c r="C109" s="139">
        <v>7253.8600000000006</v>
      </c>
      <c r="D109" s="139">
        <v>3496.67</v>
      </c>
      <c r="E109" s="140">
        <v>4099.05</v>
      </c>
      <c r="F109" s="27">
        <v>25902.31</v>
      </c>
      <c r="G109" s="142"/>
      <c r="H109" s="101"/>
      <c r="I109" s="139">
        <v>0</v>
      </c>
      <c r="J109" s="139">
        <v>0</v>
      </c>
      <c r="K109" s="49">
        <v>0</v>
      </c>
      <c r="L109" s="20">
        <v>0</v>
      </c>
      <c r="M109" s="21">
        <v>0</v>
      </c>
      <c r="N109" s="28">
        <v>0</v>
      </c>
      <c r="O109" s="101"/>
      <c r="P109" s="49">
        <v>0</v>
      </c>
      <c r="Q109" s="49">
        <v>0</v>
      </c>
      <c r="R109" s="20">
        <v>0</v>
      </c>
      <c r="S109" s="21">
        <v>0</v>
      </c>
      <c r="T109" s="144"/>
      <c r="U109" s="183">
        <v>0</v>
      </c>
      <c r="V109" s="20">
        <v>0</v>
      </c>
      <c r="W109" s="20">
        <v>0</v>
      </c>
      <c r="X109" s="21">
        <v>0</v>
      </c>
      <c r="Y109" s="101"/>
    </row>
    <row r="110" spans="1:27" customFormat="1" x14ac:dyDescent="0.25">
      <c r="A110" s="138">
        <v>44669</v>
      </c>
      <c r="B110" s="139">
        <v>11148.09</v>
      </c>
      <c r="C110" s="139">
        <v>7294.09</v>
      </c>
      <c r="D110" s="139">
        <v>3496.91</v>
      </c>
      <c r="E110" s="140">
        <v>4140.3899999999994</v>
      </c>
      <c r="F110" s="27">
        <v>26079.48</v>
      </c>
      <c r="G110" s="142"/>
      <c r="H110" s="101"/>
      <c r="I110" s="139">
        <v>126.17999999999999</v>
      </c>
      <c r="J110" s="139">
        <v>0</v>
      </c>
      <c r="K110" s="49">
        <v>43.41</v>
      </c>
      <c r="L110" s="20">
        <v>0.5</v>
      </c>
      <c r="M110" s="21">
        <v>9.57</v>
      </c>
      <c r="N110" s="28">
        <v>179.65999999999997</v>
      </c>
      <c r="O110" s="101"/>
      <c r="P110" s="49">
        <v>95.35</v>
      </c>
      <c r="Q110" s="49">
        <v>40.229999999999997</v>
      </c>
      <c r="R110" s="20">
        <v>0.24</v>
      </c>
      <c r="S110" s="21">
        <v>6.7</v>
      </c>
      <c r="T110" s="144"/>
      <c r="U110" s="183">
        <v>30.83</v>
      </c>
      <c r="V110" s="20">
        <v>3.18</v>
      </c>
      <c r="W110" s="20">
        <v>0.26</v>
      </c>
      <c r="X110" s="21">
        <v>2.87</v>
      </c>
      <c r="Y110" s="101"/>
    </row>
    <row r="111" spans="1:27" customFormat="1" x14ac:dyDescent="0.25">
      <c r="A111" s="138">
        <v>44670</v>
      </c>
      <c r="B111" s="139">
        <v>11175.26</v>
      </c>
      <c r="C111" s="139">
        <v>7295.8600000000006</v>
      </c>
      <c r="D111" s="139">
        <v>3498.23</v>
      </c>
      <c r="E111" s="140">
        <v>4144.2</v>
      </c>
      <c r="F111" s="27">
        <v>26113.550000000003</v>
      </c>
      <c r="G111" s="142"/>
      <c r="H111" s="101"/>
      <c r="I111" s="139">
        <v>104.65</v>
      </c>
      <c r="J111" s="139">
        <v>21.535</v>
      </c>
      <c r="K111" s="49">
        <v>16.75</v>
      </c>
      <c r="L111" s="20">
        <v>3.1</v>
      </c>
      <c r="M111" s="21">
        <v>27.12</v>
      </c>
      <c r="N111" s="28">
        <v>173.155</v>
      </c>
      <c r="O111" s="101"/>
      <c r="P111" s="49">
        <v>58</v>
      </c>
      <c r="Q111" s="49">
        <v>4.96</v>
      </c>
      <c r="R111" s="20">
        <v>1.59</v>
      </c>
      <c r="S111" s="21">
        <v>6.68</v>
      </c>
      <c r="T111" s="144"/>
      <c r="U111" s="183">
        <v>46.65</v>
      </c>
      <c r="V111" s="20">
        <v>11.79</v>
      </c>
      <c r="W111" s="20">
        <v>1.51</v>
      </c>
      <c r="X111" s="21">
        <v>20.45</v>
      </c>
      <c r="Y111" s="101"/>
    </row>
    <row r="112" spans="1:27" s="86" customFormat="1" x14ac:dyDescent="0.25">
      <c r="A112" s="138">
        <v>44671</v>
      </c>
      <c r="B112" s="139">
        <v>11142.16</v>
      </c>
      <c r="C112" s="139">
        <v>7327.38</v>
      </c>
      <c r="D112" s="139">
        <v>3496.72</v>
      </c>
      <c r="E112" s="140">
        <v>4119.71</v>
      </c>
      <c r="F112" s="27">
        <v>26085.97</v>
      </c>
      <c r="G112" s="142"/>
      <c r="H112" s="101"/>
      <c r="I112" s="139">
        <v>62.820000000000007</v>
      </c>
      <c r="J112" s="139">
        <v>0</v>
      </c>
      <c r="K112" s="49">
        <v>55.190000000000005</v>
      </c>
      <c r="L112" s="20">
        <v>0.47</v>
      </c>
      <c r="M112" s="21">
        <v>9.33</v>
      </c>
      <c r="N112" s="28">
        <v>127.81000000000002</v>
      </c>
      <c r="O112" s="101"/>
      <c r="P112" s="49">
        <v>13.55</v>
      </c>
      <c r="Q112" s="49">
        <v>43.31</v>
      </c>
      <c r="R112" s="20">
        <v>0</v>
      </c>
      <c r="S112" s="21">
        <v>0.03</v>
      </c>
      <c r="T112" s="144"/>
      <c r="U112" s="183">
        <v>49.27</v>
      </c>
      <c r="V112" s="20">
        <v>11.88</v>
      </c>
      <c r="W112" s="20">
        <v>0.47</v>
      </c>
      <c r="X112" s="21">
        <v>9.3000000000000007</v>
      </c>
      <c r="Y112" s="101"/>
      <c r="AA112"/>
    </row>
    <row r="113" spans="1:27" customFormat="1" x14ac:dyDescent="0.25">
      <c r="A113" s="138">
        <v>44672</v>
      </c>
      <c r="B113" s="139">
        <v>11148.67</v>
      </c>
      <c r="C113" s="139">
        <v>7321.93</v>
      </c>
      <c r="D113" s="139">
        <v>3496.71</v>
      </c>
      <c r="E113" s="140">
        <v>4123.05</v>
      </c>
      <c r="F113" s="27">
        <v>26090.359999999997</v>
      </c>
      <c r="G113" s="142"/>
      <c r="H113" s="101"/>
      <c r="I113" s="139">
        <v>153.13</v>
      </c>
      <c r="J113" s="139">
        <v>9.0289999999999999</v>
      </c>
      <c r="K113" s="49">
        <v>14.799999999999999</v>
      </c>
      <c r="L113" s="20">
        <v>0.92</v>
      </c>
      <c r="M113" s="21">
        <v>13.61</v>
      </c>
      <c r="N113" s="28">
        <v>191.48899999999998</v>
      </c>
      <c r="O113" s="101"/>
      <c r="P113" s="49">
        <v>55.78</v>
      </c>
      <c r="Q113" s="49">
        <v>6.43</v>
      </c>
      <c r="R113" s="20">
        <v>0.46</v>
      </c>
      <c r="S113" s="21">
        <v>12.64</v>
      </c>
      <c r="T113" s="144"/>
      <c r="U113" s="183">
        <v>97.35</v>
      </c>
      <c r="V113" s="20">
        <v>8.3699999999999992</v>
      </c>
      <c r="W113" s="20">
        <v>0.46</v>
      </c>
      <c r="X113" s="21">
        <v>0.97</v>
      </c>
      <c r="Y113" s="101"/>
    </row>
    <row r="114" spans="1:27" customFormat="1" x14ac:dyDescent="0.25">
      <c r="A114" s="138">
        <v>44673</v>
      </c>
      <c r="B114" s="139">
        <v>11111.94</v>
      </c>
      <c r="C114" s="139">
        <v>7322.67</v>
      </c>
      <c r="D114" s="139">
        <v>3496.25</v>
      </c>
      <c r="E114" s="140">
        <v>4128.05</v>
      </c>
      <c r="F114" s="27">
        <v>26058.91</v>
      </c>
      <c r="G114" s="142"/>
      <c r="H114" s="101"/>
      <c r="I114" s="139">
        <v>187.81</v>
      </c>
      <c r="J114" s="139">
        <v>0</v>
      </c>
      <c r="K114" s="49">
        <v>16.439999999999998</v>
      </c>
      <c r="L114" s="20">
        <v>0.12</v>
      </c>
      <c r="M114" s="21">
        <v>11.42</v>
      </c>
      <c r="N114" s="28">
        <v>215.79</v>
      </c>
      <c r="O114" s="101"/>
      <c r="P114" s="49">
        <v>60.63</v>
      </c>
      <c r="Q114" s="49">
        <v>9.11</v>
      </c>
      <c r="R114" s="20">
        <v>0</v>
      </c>
      <c r="S114" s="21">
        <v>5.97</v>
      </c>
      <c r="T114" s="144"/>
      <c r="U114" s="183">
        <v>127.18</v>
      </c>
      <c r="V114" s="20">
        <v>7.33</v>
      </c>
      <c r="W114" s="20">
        <v>0.12</v>
      </c>
      <c r="X114" s="21">
        <v>5.45</v>
      </c>
      <c r="Y114" s="101"/>
    </row>
    <row r="115" spans="1:27" customFormat="1" x14ac:dyDescent="0.25">
      <c r="A115" s="138">
        <v>44674</v>
      </c>
      <c r="B115" s="139">
        <v>10984.76</v>
      </c>
      <c r="C115" s="139">
        <v>7315.34</v>
      </c>
      <c r="D115" s="139">
        <v>3496.13</v>
      </c>
      <c r="E115" s="140">
        <v>4122.6000000000004</v>
      </c>
      <c r="F115" s="27">
        <v>25918.83</v>
      </c>
      <c r="G115" s="142"/>
      <c r="H115" s="101"/>
      <c r="I115" s="139">
        <v>1.48</v>
      </c>
      <c r="J115" s="139">
        <v>27.294</v>
      </c>
      <c r="K115" s="49">
        <v>0</v>
      </c>
      <c r="L115" s="20">
        <v>0</v>
      </c>
      <c r="M115" s="21">
        <v>0</v>
      </c>
      <c r="N115" s="28">
        <v>28.774000000000001</v>
      </c>
      <c r="O115" s="101"/>
      <c r="P115" s="49">
        <v>0</v>
      </c>
      <c r="Q115" s="49">
        <v>0</v>
      </c>
      <c r="R115" s="20">
        <v>0</v>
      </c>
      <c r="S115" s="21">
        <v>0</v>
      </c>
      <c r="T115" s="144"/>
      <c r="U115" s="183">
        <v>1.48</v>
      </c>
      <c r="V115" s="20">
        <v>0</v>
      </c>
      <c r="W115" s="20">
        <v>0</v>
      </c>
      <c r="X115" s="21">
        <v>0</v>
      </c>
      <c r="Y115" s="101"/>
    </row>
    <row r="116" spans="1:27" customFormat="1" x14ac:dyDescent="0.25">
      <c r="A116" s="138">
        <v>44675</v>
      </c>
      <c r="B116" s="139">
        <v>10992.98</v>
      </c>
      <c r="C116" s="139">
        <v>7315.34</v>
      </c>
      <c r="D116" s="139">
        <v>3496.13</v>
      </c>
      <c r="E116" s="140">
        <v>4122.6000000000004</v>
      </c>
      <c r="F116" s="27">
        <v>25927.050000000003</v>
      </c>
      <c r="G116" s="142"/>
      <c r="H116" s="101"/>
      <c r="I116" s="139">
        <v>19.399999999999999</v>
      </c>
      <c r="J116" s="139">
        <v>0</v>
      </c>
      <c r="K116" s="49">
        <v>0</v>
      </c>
      <c r="L116" s="20">
        <v>0</v>
      </c>
      <c r="M116" s="21">
        <v>0</v>
      </c>
      <c r="N116" s="28">
        <v>19.399999999999999</v>
      </c>
      <c r="O116" s="101"/>
      <c r="P116" s="49">
        <v>9.6999999999999993</v>
      </c>
      <c r="Q116" s="49">
        <v>0</v>
      </c>
      <c r="R116" s="20">
        <v>0</v>
      </c>
      <c r="S116" s="21">
        <v>0</v>
      </c>
      <c r="T116" s="144"/>
      <c r="U116" s="183">
        <v>9.6999999999999993</v>
      </c>
      <c r="V116" s="20">
        <v>0</v>
      </c>
      <c r="W116" s="20">
        <v>0</v>
      </c>
      <c r="X116" s="21">
        <v>0</v>
      </c>
      <c r="Y116" s="101"/>
    </row>
    <row r="117" spans="1:27" customFormat="1" x14ac:dyDescent="0.25">
      <c r="A117" s="138">
        <v>44676</v>
      </c>
      <c r="B117" s="139">
        <v>11090.07</v>
      </c>
      <c r="C117" s="139">
        <v>7359</v>
      </c>
      <c r="D117" s="139">
        <v>3496.13</v>
      </c>
      <c r="E117" s="140">
        <v>4163.82</v>
      </c>
      <c r="F117" s="27">
        <v>26109.02</v>
      </c>
      <c r="G117" s="142"/>
      <c r="H117" s="101"/>
      <c r="I117" s="139">
        <v>138.15</v>
      </c>
      <c r="J117" s="139">
        <v>7.335</v>
      </c>
      <c r="K117" s="49">
        <v>158.09</v>
      </c>
      <c r="L117" s="20">
        <v>1.9</v>
      </c>
      <c r="M117" s="21">
        <v>43.33</v>
      </c>
      <c r="N117" s="28">
        <v>348.80500000000001</v>
      </c>
      <c r="O117" s="101"/>
      <c r="P117" s="49">
        <v>106.79</v>
      </c>
      <c r="Q117" s="49">
        <v>43.65</v>
      </c>
      <c r="R117" s="20">
        <v>0</v>
      </c>
      <c r="S117" s="21">
        <v>41.21</v>
      </c>
      <c r="T117" s="144"/>
      <c r="U117" s="183">
        <v>31.36</v>
      </c>
      <c r="V117" s="20">
        <v>114.44</v>
      </c>
      <c r="W117" s="20">
        <v>1.9</v>
      </c>
      <c r="X117" s="21">
        <v>2.12</v>
      </c>
      <c r="Y117" s="101"/>
    </row>
    <row r="118" spans="1:27" customFormat="1" x14ac:dyDescent="0.25">
      <c r="A118" s="138">
        <v>44677</v>
      </c>
      <c r="B118" s="139">
        <v>11086.55</v>
      </c>
      <c r="C118" s="139">
        <v>7252.8300000000008</v>
      </c>
      <c r="D118" s="139">
        <v>3494.22</v>
      </c>
      <c r="E118" s="140">
        <v>4194.1000000000004</v>
      </c>
      <c r="F118" s="27">
        <v>26027.700000000004</v>
      </c>
      <c r="G118" s="142"/>
      <c r="H118" s="101"/>
      <c r="I118" s="139">
        <v>51.620000000000005</v>
      </c>
      <c r="J118" s="139">
        <v>5.8000000000000003E-2</v>
      </c>
      <c r="K118" s="49">
        <v>19.04</v>
      </c>
      <c r="L118" s="20">
        <v>0</v>
      </c>
      <c r="M118" s="21">
        <v>32.72</v>
      </c>
      <c r="N118" s="28">
        <v>103.438</v>
      </c>
      <c r="O118" s="101"/>
      <c r="P118" s="49">
        <v>27.84</v>
      </c>
      <c r="Q118" s="49">
        <v>8.27</v>
      </c>
      <c r="R118" s="20">
        <v>0</v>
      </c>
      <c r="S118" s="21">
        <v>32.4</v>
      </c>
      <c r="T118" s="144"/>
      <c r="U118" s="183">
        <v>23.78</v>
      </c>
      <c r="V118" s="20">
        <v>10.77</v>
      </c>
      <c r="W118" s="20">
        <v>0</v>
      </c>
      <c r="X118" s="21">
        <v>0.32</v>
      </c>
      <c r="Y118" s="101"/>
    </row>
    <row r="119" spans="1:27" s="86" customFormat="1" x14ac:dyDescent="0.25">
      <c r="A119" s="138">
        <v>44678</v>
      </c>
      <c r="B119" s="139">
        <v>11144.77</v>
      </c>
      <c r="C119" s="139">
        <v>7249.4100000000008</v>
      </c>
      <c r="D119" s="139">
        <v>3494.22</v>
      </c>
      <c r="E119" s="140">
        <v>4213.6099999999997</v>
      </c>
      <c r="F119" s="27">
        <v>26102.010000000002</v>
      </c>
      <c r="G119" s="142"/>
      <c r="H119" s="101"/>
      <c r="I119" s="139">
        <v>118.19</v>
      </c>
      <c r="J119" s="139">
        <v>19.356000000000002</v>
      </c>
      <c r="K119" s="49">
        <v>18.299999999999997</v>
      </c>
      <c r="L119" s="20">
        <v>0.11</v>
      </c>
      <c r="M119" s="21">
        <v>28.93</v>
      </c>
      <c r="N119" s="28">
        <v>184.88600000000002</v>
      </c>
      <c r="O119" s="101"/>
      <c r="P119" s="49">
        <v>81.99</v>
      </c>
      <c r="Q119" s="49">
        <v>7.35</v>
      </c>
      <c r="R119" s="20">
        <v>0</v>
      </c>
      <c r="S119" s="21">
        <v>19.829999999999998</v>
      </c>
      <c r="T119" s="144"/>
      <c r="U119" s="183">
        <v>36.200000000000003</v>
      </c>
      <c r="V119" s="20">
        <v>10.95</v>
      </c>
      <c r="W119" s="20">
        <v>0.11</v>
      </c>
      <c r="X119" s="21">
        <v>9.1</v>
      </c>
      <c r="Y119" s="101"/>
      <c r="AA119"/>
    </row>
    <row r="120" spans="1:27" customFormat="1" x14ac:dyDescent="0.25">
      <c r="A120" s="138">
        <v>44679</v>
      </c>
      <c r="B120" s="139">
        <v>11140.58</v>
      </c>
      <c r="C120" s="139">
        <v>7261.3200000000006</v>
      </c>
      <c r="D120" s="139">
        <v>3494.12</v>
      </c>
      <c r="E120" s="140">
        <v>4230.46</v>
      </c>
      <c r="F120" s="27">
        <v>26126.48</v>
      </c>
      <c r="G120" s="142"/>
      <c r="H120" s="101"/>
      <c r="I120" s="139">
        <v>63.75</v>
      </c>
      <c r="J120" s="139">
        <v>22.042999999999999</v>
      </c>
      <c r="K120" s="49">
        <v>26.81</v>
      </c>
      <c r="L120" s="20">
        <v>0</v>
      </c>
      <c r="M120" s="21">
        <v>26.87</v>
      </c>
      <c r="N120" s="28">
        <v>139.47300000000001</v>
      </c>
      <c r="O120" s="101"/>
      <c r="P120" s="49">
        <v>32.020000000000003</v>
      </c>
      <c r="Q120" s="49">
        <v>22.86</v>
      </c>
      <c r="R120" s="20">
        <v>0</v>
      </c>
      <c r="S120" s="21">
        <v>25.95</v>
      </c>
      <c r="T120" s="144"/>
      <c r="U120" s="183">
        <v>31.73</v>
      </c>
      <c r="V120" s="20">
        <v>3.95</v>
      </c>
      <c r="W120" s="20">
        <v>0</v>
      </c>
      <c r="X120" s="21">
        <v>0.92</v>
      </c>
      <c r="Y120" s="101"/>
    </row>
    <row r="121" spans="1:27" customFormat="1" x14ac:dyDescent="0.25">
      <c r="A121" s="138">
        <v>44680</v>
      </c>
      <c r="B121" s="139">
        <v>11188.63</v>
      </c>
      <c r="C121" s="139">
        <v>7281.7800000000007</v>
      </c>
      <c r="D121" s="139">
        <v>3494.12</v>
      </c>
      <c r="E121" s="140">
        <v>4238.78</v>
      </c>
      <c r="F121" s="27">
        <v>26203.309999999998</v>
      </c>
      <c r="G121" s="142"/>
      <c r="H121" s="101"/>
      <c r="I121" s="139">
        <v>248.10000000000002</v>
      </c>
      <c r="J121" s="139">
        <v>6.8879999999999999</v>
      </c>
      <c r="K121" s="49">
        <v>31.24</v>
      </c>
      <c r="L121" s="20">
        <v>0</v>
      </c>
      <c r="M121" s="21">
        <v>9.49</v>
      </c>
      <c r="N121" s="28">
        <v>295.71800000000002</v>
      </c>
      <c r="O121" s="101"/>
      <c r="P121" s="49">
        <v>79.77</v>
      </c>
      <c r="Q121" s="49">
        <v>24.4</v>
      </c>
      <c r="R121" s="20">
        <v>0</v>
      </c>
      <c r="S121" s="21">
        <v>9.24</v>
      </c>
      <c r="T121" s="144"/>
      <c r="U121" s="183">
        <v>168.33</v>
      </c>
      <c r="V121" s="20">
        <v>6.84</v>
      </c>
      <c r="W121" s="20">
        <v>0</v>
      </c>
      <c r="X121" s="21">
        <v>0.25</v>
      </c>
      <c r="Y121" s="101"/>
    </row>
    <row r="122" spans="1:27" s="59" customFormat="1" x14ac:dyDescent="0.25">
      <c r="A122" s="225">
        <v>44681</v>
      </c>
      <c r="B122" s="226">
        <v>11030.11</v>
      </c>
      <c r="C122" s="226">
        <v>7274.93</v>
      </c>
      <c r="D122" s="226">
        <v>3494.12</v>
      </c>
      <c r="E122" s="227">
        <v>4238.53</v>
      </c>
      <c r="F122" s="228">
        <v>26037.69</v>
      </c>
      <c r="G122" s="229"/>
      <c r="I122" s="139">
        <v>18.350000000000001</v>
      </c>
      <c r="J122" s="139">
        <v>0</v>
      </c>
      <c r="K122" s="49">
        <v>0</v>
      </c>
      <c r="L122" s="20">
        <v>0</v>
      </c>
      <c r="M122" s="21">
        <v>0</v>
      </c>
      <c r="N122" s="28">
        <v>18.350000000000001</v>
      </c>
      <c r="P122" s="230">
        <v>9.81</v>
      </c>
      <c r="Q122" s="230">
        <v>0</v>
      </c>
      <c r="R122" s="226">
        <v>0</v>
      </c>
      <c r="S122" s="227">
        <v>0</v>
      </c>
      <c r="T122" s="231"/>
      <c r="U122" s="232">
        <v>8.5399999999999991</v>
      </c>
      <c r="V122" s="226">
        <v>0</v>
      </c>
      <c r="W122" s="226">
        <v>0</v>
      </c>
      <c r="X122" s="227">
        <v>0</v>
      </c>
    </row>
    <row r="123" spans="1:27" s="110" customFormat="1" x14ac:dyDescent="0.25">
      <c r="A123" s="138">
        <v>44682</v>
      </c>
      <c r="B123" s="139">
        <v>11187.44</v>
      </c>
      <c r="C123" s="139">
        <v>7274.93</v>
      </c>
      <c r="D123" s="139">
        <v>3494.12</v>
      </c>
      <c r="E123" s="140">
        <v>4238.53</v>
      </c>
      <c r="F123" s="27">
        <v>26195.02</v>
      </c>
      <c r="G123" s="142"/>
      <c r="H123" s="101"/>
      <c r="I123" s="139">
        <v>0.71</v>
      </c>
      <c r="J123" s="139">
        <v>0</v>
      </c>
      <c r="K123" s="49">
        <v>0</v>
      </c>
      <c r="L123" s="20">
        <v>0</v>
      </c>
      <c r="M123" s="21">
        <v>0</v>
      </c>
      <c r="N123" s="28">
        <v>0.71</v>
      </c>
      <c r="O123" s="101"/>
      <c r="P123" s="49">
        <v>0</v>
      </c>
      <c r="Q123" s="49">
        <v>0</v>
      </c>
      <c r="R123" s="20">
        <v>0</v>
      </c>
      <c r="S123" s="21">
        <v>0</v>
      </c>
      <c r="T123" s="144"/>
      <c r="U123" s="183">
        <v>0.71</v>
      </c>
      <c r="V123" s="20">
        <v>0</v>
      </c>
      <c r="W123" s="20">
        <v>0</v>
      </c>
      <c r="X123" s="21">
        <v>0</v>
      </c>
      <c r="Y123" s="101"/>
    </row>
    <row r="124" spans="1:27" customFormat="1" x14ac:dyDescent="0.25">
      <c r="A124" s="138">
        <v>44683</v>
      </c>
      <c r="B124" s="139">
        <v>11186.73</v>
      </c>
      <c r="C124" s="139">
        <v>7274.93</v>
      </c>
      <c r="D124" s="139">
        <v>3494.12</v>
      </c>
      <c r="E124" s="140">
        <v>4238.53</v>
      </c>
      <c r="F124" s="27">
        <v>26194.309999999998</v>
      </c>
      <c r="G124" s="142"/>
      <c r="H124" s="101"/>
      <c r="I124" s="139">
        <v>0</v>
      </c>
      <c r="J124" s="139">
        <v>0</v>
      </c>
      <c r="K124" s="49">
        <v>0</v>
      </c>
      <c r="L124" s="20">
        <v>0</v>
      </c>
      <c r="M124" s="21">
        <v>0</v>
      </c>
      <c r="N124" s="28">
        <v>0</v>
      </c>
      <c r="O124" s="101"/>
      <c r="P124" s="49">
        <v>0</v>
      </c>
      <c r="Q124" s="49">
        <v>0</v>
      </c>
      <c r="R124" s="20">
        <v>0</v>
      </c>
      <c r="S124" s="21">
        <v>0</v>
      </c>
      <c r="T124" s="144"/>
      <c r="U124" s="183">
        <v>0</v>
      </c>
      <c r="V124" s="20">
        <v>0</v>
      </c>
      <c r="W124" s="20">
        <v>0</v>
      </c>
      <c r="X124" s="21">
        <v>0</v>
      </c>
      <c r="Y124" s="101"/>
    </row>
    <row r="125" spans="1:27" customFormat="1" x14ac:dyDescent="0.25">
      <c r="A125" s="138">
        <v>44684</v>
      </c>
      <c r="B125" s="139">
        <v>11186.73</v>
      </c>
      <c r="C125" s="139">
        <v>7274.93</v>
      </c>
      <c r="D125" s="139">
        <v>3494.12</v>
      </c>
      <c r="E125" s="140">
        <v>4238.53</v>
      </c>
      <c r="F125" s="27">
        <v>26194.309999999998</v>
      </c>
      <c r="G125" s="142"/>
      <c r="H125" s="101"/>
      <c r="I125" s="139">
        <v>20.22</v>
      </c>
      <c r="J125" s="139">
        <v>0</v>
      </c>
      <c r="K125" s="49">
        <v>0</v>
      </c>
      <c r="L125" s="20">
        <v>0</v>
      </c>
      <c r="M125" s="21">
        <v>0</v>
      </c>
      <c r="N125" s="28">
        <v>20.22</v>
      </c>
      <c r="O125" s="101"/>
      <c r="P125" s="49">
        <v>0</v>
      </c>
      <c r="Q125" s="49">
        <v>0</v>
      </c>
      <c r="R125" s="20">
        <v>0</v>
      </c>
      <c r="S125" s="21">
        <v>0</v>
      </c>
      <c r="T125" s="144"/>
      <c r="U125" s="183">
        <v>20.22</v>
      </c>
      <c r="V125" s="20">
        <v>0</v>
      </c>
      <c r="W125" s="20">
        <v>0</v>
      </c>
      <c r="X125" s="21">
        <v>0</v>
      </c>
      <c r="Y125" s="101"/>
    </row>
    <row r="126" spans="1:27" s="86" customFormat="1" x14ac:dyDescent="0.25">
      <c r="A126" s="138">
        <v>44685</v>
      </c>
      <c r="B126" s="139">
        <v>11358.17</v>
      </c>
      <c r="C126" s="139">
        <v>7374.55</v>
      </c>
      <c r="D126" s="139">
        <v>3494.12</v>
      </c>
      <c r="E126" s="140">
        <v>4300.46</v>
      </c>
      <c r="F126" s="27">
        <v>26527.3</v>
      </c>
      <c r="G126" s="142"/>
      <c r="H126" s="101"/>
      <c r="I126" s="139">
        <v>252.51</v>
      </c>
      <c r="J126" s="139">
        <v>0.747</v>
      </c>
      <c r="K126" s="49">
        <v>0.83</v>
      </c>
      <c r="L126" s="20">
        <v>0</v>
      </c>
      <c r="M126" s="21">
        <v>63.09</v>
      </c>
      <c r="N126" s="28">
        <v>317.17700000000002</v>
      </c>
      <c r="O126" s="101"/>
      <c r="P126" s="49">
        <v>191.66</v>
      </c>
      <c r="Q126" s="49">
        <v>0.7</v>
      </c>
      <c r="R126" s="20">
        <v>0</v>
      </c>
      <c r="S126" s="21">
        <v>61.93</v>
      </c>
      <c r="T126" s="144"/>
      <c r="U126" s="183">
        <v>60.85</v>
      </c>
      <c r="V126" s="20">
        <v>0.13</v>
      </c>
      <c r="W126" s="20">
        <v>0</v>
      </c>
      <c r="X126" s="21">
        <v>1.1599999999999999</v>
      </c>
      <c r="Y126" s="101"/>
      <c r="AA126"/>
    </row>
    <row r="127" spans="1:27" customFormat="1" x14ac:dyDescent="0.25">
      <c r="A127" s="138">
        <v>44686</v>
      </c>
      <c r="B127" s="139">
        <v>11467.97</v>
      </c>
      <c r="C127" s="139">
        <v>7415.5400000000009</v>
      </c>
      <c r="D127" s="139">
        <v>3494.12</v>
      </c>
      <c r="E127" s="140">
        <v>4350.75</v>
      </c>
      <c r="F127" s="27">
        <v>26728.38</v>
      </c>
      <c r="G127" s="142"/>
      <c r="H127" s="101"/>
      <c r="I127" s="139">
        <v>173.75</v>
      </c>
      <c r="J127" s="139">
        <v>8.0000000000000002E-3</v>
      </c>
      <c r="K127" s="49">
        <v>54.31</v>
      </c>
      <c r="L127" s="20">
        <v>0</v>
      </c>
      <c r="M127" s="21">
        <v>75.510000000000005</v>
      </c>
      <c r="N127" s="28">
        <v>303.57800000000003</v>
      </c>
      <c r="O127" s="101"/>
      <c r="P127" s="49">
        <v>170.65</v>
      </c>
      <c r="Q127" s="49">
        <v>43.29</v>
      </c>
      <c r="R127" s="20">
        <v>0</v>
      </c>
      <c r="S127" s="21">
        <v>51.46</v>
      </c>
      <c r="T127" s="144"/>
      <c r="U127" s="183">
        <v>3.1</v>
      </c>
      <c r="V127" s="20">
        <v>11.02</v>
      </c>
      <c r="W127" s="20">
        <v>0</v>
      </c>
      <c r="X127" s="21">
        <v>24.05</v>
      </c>
      <c r="Y127" s="101"/>
    </row>
    <row r="128" spans="1:27" customFormat="1" x14ac:dyDescent="0.25">
      <c r="A128" s="138">
        <v>44687</v>
      </c>
      <c r="B128" s="139">
        <v>11568.67</v>
      </c>
      <c r="C128" s="139">
        <v>7405.9500000000007</v>
      </c>
      <c r="D128" s="139">
        <v>3494.12</v>
      </c>
      <c r="E128" s="140">
        <v>4418.5199999999995</v>
      </c>
      <c r="F128" s="27">
        <v>26887.260000000002</v>
      </c>
      <c r="G128" s="142"/>
      <c r="H128" s="101"/>
      <c r="I128" s="139">
        <v>156.09</v>
      </c>
      <c r="J128" s="139">
        <v>3.984</v>
      </c>
      <c r="K128" s="49">
        <v>3.6100000000000003</v>
      </c>
      <c r="L128" s="20">
        <v>0.12</v>
      </c>
      <c r="M128" s="21">
        <v>97.45</v>
      </c>
      <c r="N128" s="28">
        <v>261.25400000000002</v>
      </c>
      <c r="O128" s="101"/>
      <c r="P128" s="49">
        <v>103.8</v>
      </c>
      <c r="Q128" s="49">
        <v>3.2</v>
      </c>
      <c r="R128" s="20">
        <v>0</v>
      </c>
      <c r="S128" s="21">
        <v>91.81</v>
      </c>
      <c r="T128" s="144"/>
      <c r="U128" s="183">
        <v>52.29</v>
      </c>
      <c r="V128" s="20">
        <v>0.41</v>
      </c>
      <c r="W128" s="20">
        <v>0.12</v>
      </c>
      <c r="X128" s="21">
        <v>5.64</v>
      </c>
      <c r="Y128" s="101"/>
    </row>
    <row r="129" spans="1:27" customFormat="1" x14ac:dyDescent="0.25">
      <c r="A129" s="138">
        <v>44688</v>
      </c>
      <c r="B129" s="139">
        <v>11516.39</v>
      </c>
      <c r="C129" s="139">
        <v>7405.5400000000009</v>
      </c>
      <c r="D129" s="139">
        <v>3494</v>
      </c>
      <c r="E129" s="140">
        <v>4412.88</v>
      </c>
      <c r="F129" s="27">
        <v>26828.81</v>
      </c>
      <c r="G129" s="142"/>
      <c r="H129" s="101"/>
      <c r="I129" s="139">
        <v>0</v>
      </c>
      <c r="J129" s="139">
        <v>0</v>
      </c>
      <c r="K129" s="49">
        <v>0</v>
      </c>
      <c r="L129" s="20">
        <v>0</v>
      </c>
      <c r="M129" s="21">
        <v>0</v>
      </c>
      <c r="N129" s="28">
        <v>0</v>
      </c>
      <c r="O129" s="101"/>
      <c r="P129" s="49">
        <v>0</v>
      </c>
      <c r="Q129" s="49">
        <v>0</v>
      </c>
      <c r="R129" s="20">
        <v>0</v>
      </c>
      <c r="S129" s="21">
        <v>0</v>
      </c>
      <c r="T129" s="144"/>
      <c r="U129" s="183">
        <v>0</v>
      </c>
      <c r="V129" s="20">
        <v>0</v>
      </c>
      <c r="W129" s="20">
        <v>0</v>
      </c>
      <c r="X129" s="21">
        <v>0</v>
      </c>
      <c r="Y129" s="101"/>
    </row>
    <row r="130" spans="1:27" customFormat="1" x14ac:dyDescent="0.25">
      <c r="A130" s="138">
        <v>44689</v>
      </c>
      <c r="B130" s="139">
        <v>11516.49</v>
      </c>
      <c r="C130" s="139">
        <v>7405.5400000000009</v>
      </c>
      <c r="D130" s="139">
        <v>3494</v>
      </c>
      <c r="E130" s="140">
        <v>4412.88</v>
      </c>
      <c r="F130" s="27">
        <v>26828.91</v>
      </c>
      <c r="G130" s="142"/>
      <c r="H130" s="101"/>
      <c r="I130" s="139">
        <v>0.1</v>
      </c>
      <c r="J130" s="139">
        <v>0</v>
      </c>
      <c r="K130" s="49">
        <v>0</v>
      </c>
      <c r="L130" s="20">
        <v>0</v>
      </c>
      <c r="M130" s="21">
        <v>0</v>
      </c>
      <c r="N130" s="28">
        <v>0.1</v>
      </c>
      <c r="O130" s="101"/>
      <c r="P130" s="49">
        <v>0.1</v>
      </c>
      <c r="Q130" s="49">
        <v>0</v>
      </c>
      <c r="R130" s="20">
        <v>0</v>
      </c>
      <c r="S130" s="21">
        <v>0</v>
      </c>
      <c r="T130" s="144"/>
      <c r="U130" s="183">
        <v>0</v>
      </c>
      <c r="V130" s="20">
        <v>0</v>
      </c>
      <c r="W130" s="20">
        <v>0</v>
      </c>
      <c r="X130" s="21">
        <v>0</v>
      </c>
      <c r="Y130" s="101"/>
    </row>
    <row r="131" spans="1:27" customFormat="1" x14ac:dyDescent="0.25">
      <c r="A131" s="138">
        <v>44690</v>
      </c>
      <c r="B131" s="139">
        <v>11516.49</v>
      </c>
      <c r="C131" s="139">
        <v>7405.5400000000009</v>
      </c>
      <c r="D131" s="139">
        <v>3494</v>
      </c>
      <c r="E131" s="140">
        <v>4412.88</v>
      </c>
      <c r="F131" s="27">
        <v>26828.91</v>
      </c>
      <c r="G131" s="142"/>
      <c r="H131" s="101"/>
      <c r="I131" s="139">
        <v>0</v>
      </c>
      <c r="J131" s="139">
        <v>0</v>
      </c>
      <c r="K131" s="49">
        <v>0</v>
      </c>
      <c r="L131" s="20">
        <v>0</v>
      </c>
      <c r="M131" s="21">
        <v>0</v>
      </c>
      <c r="N131" s="28">
        <v>0</v>
      </c>
      <c r="O131" s="101"/>
      <c r="P131" s="49">
        <v>0</v>
      </c>
      <c r="Q131" s="49">
        <v>0</v>
      </c>
      <c r="R131" s="20">
        <v>0</v>
      </c>
      <c r="S131" s="21">
        <v>0</v>
      </c>
      <c r="T131" s="144"/>
      <c r="U131" s="183">
        <v>0</v>
      </c>
      <c r="V131" s="20">
        <v>0</v>
      </c>
      <c r="W131" s="20">
        <v>0</v>
      </c>
      <c r="X131" s="21">
        <v>0</v>
      </c>
      <c r="Y131" s="101"/>
    </row>
    <row r="132" spans="1:27" customFormat="1" x14ac:dyDescent="0.25">
      <c r="A132" s="138">
        <v>44691</v>
      </c>
      <c r="B132" s="139">
        <v>11516.49</v>
      </c>
      <c r="C132" s="139">
        <v>7405.5400000000009</v>
      </c>
      <c r="D132" s="139">
        <v>3494</v>
      </c>
      <c r="E132" s="140">
        <v>4412.88</v>
      </c>
      <c r="F132" s="27">
        <v>26828.91</v>
      </c>
      <c r="G132" s="142"/>
      <c r="H132" s="101"/>
      <c r="I132" s="139">
        <v>0</v>
      </c>
      <c r="J132" s="139">
        <v>0</v>
      </c>
      <c r="K132" s="49">
        <v>0</v>
      </c>
      <c r="L132" s="20">
        <v>0</v>
      </c>
      <c r="M132" s="21">
        <v>0</v>
      </c>
      <c r="N132" s="28">
        <v>0</v>
      </c>
      <c r="O132" s="101"/>
      <c r="P132" s="49">
        <v>0</v>
      </c>
      <c r="Q132" s="49">
        <v>0</v>
      </c>
      <c r="R132" s="20">
        <v>0</v>
      </c>
      <c r="S132" s="21">
        <v>0</v>
      </c>
      <c r="T132" s="144"/>
      <c r="U132" s="183">
        <v>0</v>
      </c>
      <c r="V132" s="20">
        <v>0</v>
      </c>
      <c r="W132" s="20">
        <v>0</v>
      </c>
      <c r="X132" s="21">
        <v>0</v>
      </c>
      <c r="Y132" s="101"/>
    </row>
    <row r="133" spans="1:27" s="86" customFormat="1" x14ac:dyDescent="0.25">
      <c r="A133" s="138">
        <v>44692</v>
      </c>
      <c r="B133" s="139">
        <v>11590.8</v>
      </c>
      <c r="C133" s="139">
        <v>7405.5400000000009</v>
      </c>
      <c r="D133" s="139">
        <v>3494</v>
      </c>
      <c r="E133" s="140">
        <v>4423.24</v>
      </c>
      <c r="F133" s="27">
        <v>26913.58</v>
      </c>
      <c r="G133" s="142"/>
      <c r="H133" s="101"/>
      <c r="I133" s="139">
        <v>121.63</v>
      </c>
      <c r="J133" s="139">
        <v>0</v>
      </c>
      <c r="K133" s="49">
        <v>16.66</v>
      </c>
      <c r="L133" s="20">
        <v>0</v>
      </c>
      <c r="M133" s="21">
        <v>11.18</v>
      </c>
      <c r="N133" s="28">
        <v>149.47</v>
      </c>
      <c r="O133" s="101"/>
      <c r="P133" s="49">
        <v>74.319999999999993</v>
      </c>
      <c r="Q133" s="49">
        <v>10.75</v>
      </c>
      <c r="R133" s="20">
        <v>0</v>
      </c>
      <c r="S133" s="21">
        <v>10.36</v>
      </c>
      <c r="T133" s="144"/>
      <c r="U133" s="183">
        <v>47.31</v>
      </c>
      <c r="V133" s="20">
        <v>5.91</v>
      </c>
      <c r="W133" s="20">
        <v>0</v>
      </c>
      <c r="X133" s="21">
        <v>0.82</v>
      </c>
      <c r="Y133" s="101"/>
      <c r="AA133"/>
    </row>
    <row r="134" spans="1:27" customFormat="1" x14ac:dyDescent="0.25">
      <c r="A134" s="138">
        <v>44693</v>
      </c>
      <c r="B134" s="139">
        <v>11731.6</v>
      </c>
      <c r="C134" s="139">
        <v>7429.59</v>
      </c>
      <c r="D134" s="139">
        <v>3494</v>
      </c>
      <c r="E134" s="140">
        <v>4424.29</v>
      </c>
      <c r="F134" s="27">
        <v>27079.480000000003</v>
      </c>
      <c r="G134" s="142"/>
      <c r="H134" s="101"/>
      <c r="I134" s="139">
        <v>401.95000000000005</v>
      </c>
      <c r="J134" s="139">
        <v>7.0430000000000001</v>
      </c>
      <c r="K134" s="49">
        <v>13.04</v>
      </c>
      <c r="L134" s="20">
        <v>64.209999999999994</v>
      </c>
      <c r="M134" s="21">
        <v>22.51</v>
      </c>
      <c r="N134" s="28">
        <v>508.75300000000004</v>
      </c>
      <c r="O134" s="101"/>
      <c r="P134" s="49">
        <v>188.11</v>
      </c>
      <c r="Q134" s="49">
        <v>12.17</v>
      </c>
      <c r="R134" s="20">
        <v>0</v>
      </c>
      <c r="S134" s="21">
        <v>2.0699999999999998</v>
      </c>
      <c r="T134" s="144"/>
      <c r="U134" s="183">
        <v>213.84</v>
      </c>
      <c r="V134" s="20">
        <v>0.87</v>
      </c>
      <c r="W134" s="20">
        <v>64.209999999999994</v>
      </c>
      <c r="X134" s="21">
        <v>20.45</v>
      </c>
      <c r="Y134" s="101"/>
    </row>
    <row r="135" spans="1:27" customFormat="1" x14ac:dyDescent="0.25">
      <c r="A135" s="138">
        <v>44694</v>
      </c>
      <c r="B135" s="139">
        <v>11829.97</v>
      </c>
      <c r="C135" s="139">
        <v>7435.85</v>
      </c>
      <c r="D135" s="139">
        <v>3429.79</v>
      </c>
      <c r="E135" s="140">
        <v>4403.8500000000004</v>
      </c>
      <c r="F135" s="27">
        <v>27099.46</v>
      </c>
      <c r="G135" s="142"/>
      <c r="H135" s="101"/>
      <c r="I135" s="139">
        <v>418.94</v>
      </c>
      <c r="J135" s="139">
        <v>4.3120000000000003</v>
      </c>
      <c r="K135" s="49">
        <v>27.26</v>
      </c>
      <c r="L135" s="20">
        <v>0</v>
      </c>
      <c r="M135" s="21">
        <v>0.05</v>
      </c>
      <c r="N135" s="28">
        <v>450.56200000000001</v>
      </c>
      <c r="O135" s="101"/>
      <c r="P135" s="49">
        <v>312.20999999999998</v>
      </c>
      <c r="Q135" s="49">
        <v>23.92</v>
      </c>
      <c r="R135" s="20">
        <v>0</v>
      </c>
      <c r="S135" s="21">
        <v>0</v>
      </c>
      <c r="T135" s="144"/>
      <c r="U135" s="183">
        <v>106.73</v>
      </c>
      <c r="V135" s="20">
        <v>3.34</v>
      </c>
      <c r="W135" s="20">
        <v>0</v>
      </c>
      <c r="X135" s="21">
        <v>0.05</v>
      </c>
      <c r="Y135" s="101"/>
    </row>
    <row r="136" spans="1:27" customFormat="1" x14ac:dyDescent="0.25">
      <c r="A136" s="138">
        <v>44695</v>
      </c>
      <c r="B136" s="139">
        <v>11723.24</v>
      </c>
      <c r="C136" s="139">
        <v>7458.9100000000008</v>
      </c>
      <c r="D136" s="139">
        <v>3429.79</v>
      </c>
      <c r="E136" s="140">
        <v>4403.8</v>
      </c>
      <c r="F136" s="27">
        <v>27015.74</v>
      </c>
      <c r="G136" s="142"/>
      <c r="H136" s="101"/>
      <c r="I136" s="139">
        <v>0</v>
      </c>
      <c r="J136" s="139">
        <v>6.5380000000000003</v>
      </c>
      <c r="K136" s="49">
        <v>0</v>
      </c>
      <c r="L136" s="20">
        <v>0</v>
      </c>
      <c r="M136" s="21">
        <v>0</v>
      </c>
      <c r="N136" s="28">
        <v>6.5380000000000003</v>
      </c>
      <c r="O136" s="101"/>
      <c r="P136" s="49">
        <v>0</v>
      </c>
      <c r="Q136" s="49">
        <v>0</v>
      </c>
      <c r="R136" s="20">
        <v>0</v>
      </c>
      <c r="S136" s="21">
        <v>0</v>
      </c>
      <c r="T136" s="144"/>
      <c r="U136" s="183">
        <v>0</v>
      </c>
      <c r="V136" s="20">
        <v>0</v>
      </c>
      <c r="W136" s="20">
        <v>0</v>
      </c>
      <c r="X136" s="21">
        <v>0</v>
      </c>
      <c r="Y136" s="101"/>
    </row>
    <row r="137" spans="1:27" customFormat="1" x14ac:dyDescent="0.25">
      <c r="A137" s="138">
        <v>44696</v>
      </c>
      <c r="B137" s="139">
        <v>11723.24</v>
      </c>
      <c r="C137" s="139">
        <v>7455.5800000000008</v>
      </c>
      <c r="D137" s="139">
        <v>3429.79</v>
      </c>
      <c r="E137" s="140">
        <v>4403.8</v>
      </c>
      <c r="F137" s="27">
        <v>27012.41</v>
      </c>
      <c r="G137" s="142"/>
      <c r="H137" s="101"/>
      <c r="I137" s="139">
        <v>0</v>
      </c>
      <c r="J137" s="139">
        <v>0</v>
      </c>
      <c r="K137" s="49">
        <v>0</v>
      </c>
      <c r="L137" s="20">
        <v>0</v>
      </c>
      <c r="M137" s="21">
        <v>0</v>
      </c>
      <c r="N137" s="28">
        <v>0</v>
      </c>
      <c r="O137" s="101"/>
      <c r="P137" s="49">
        <v>0</v>
      </c>
      <c r="Q137" s="49">
        <v>0</v>
      </c>
      <c r="R137" s="20">
        <v>0</v>
      </c>
      <c r="S137" s="21">
        <v>0</v>
      </c>
      <c r="T137" s="144"/>
      <c r="U137" s="183">
        <v>0</v>
      </c>
      <c r="V137" s="20">
        <v>0</v>
      </c>
      <c r="W137" s="20">
        <v>0</v>
      </c>
      <c r="X137" s="21">
        <v>0</v>
      </c>
      <c r="Y137" s="101"/>
    </row>
    <row r="138" spans="1:27" customFormat="1" x14ac:dyDescent="0.25">
      <c r="A138" s="138">
        <v>44697</v>
      </c>
      <c r="B138" s="139">
        <v>11725.58</v>
      </c>
      <c r="C138" s="139">
        <v>7455.5800000000008</v>
      </c>
      <c r="D138" s="139">
        <v>3429.79</v>
      </c>
      <c r="E138" s="140">
        <v>4496.96</v>
      </c>
      <c r="F138" s="27">
        <v>27107.91</v>
      </c>
      <c r="G138" s="142"/>
      <c r="H138" s="101"/>
      <c r="I138" s="139">
        <v>7.9799999999999995</v>
      </c>
      <c r="J138" s="139">
        <v>0</v>
      </c>
      <c r="K138" s="49">
        <v>6.57</v>
      </c>
      <c r="L138" s="20">
        <v>0</v>
      </c>
      <c r="M138" s="21">
        <v>49.41</v>
      </c>
      <c r="N138" s="28">
        <v>63.959999999999994</v>
      </c>
      <c r="O138" s="101"/>
      <c r="P138" s="49">
        <v>2.34</v>
      </c>
      <c r="Q138" s="49">
        <v>2.27</v>
      </c>
      <c r="R138" s="20">
        <v>0</v>
      </c>
      <c r="S138" s="21">
        <v>35.03</v>
      </c>
      <c r="T138" s="144"/>
      <c r="U138" s="183">
        <v>5.64</v>
      </c>
      <c r="V138" s="20">
        <v>4.3</v>
      </c>
      <c r="W138" s="20">
        <v>0</v>
      </c>
      <c r="X138" s="21">
        <v>14.38</v>
      </c>
      <c r="Y138" s="101"/>
    </row>
    <row r="139" spans="1:27" customFormat="1" x14ac:dyDescent="0.25">
      <c r="A139" s="138">
        <v>44698</v>
      </c>
      <c r="B139" s="139">
        <v>11730.18</v>
      </c>
      <c r="C139" s="139">
        <v>7457.85</v>
      </c>
      <c r="D139" s="139">
        <v>3429.79</v>
      </c>
      <c r="E139" s="140">
        <v>4538.09</v>
      </c>
      <c r="F139" s="27">
        <v>27155.91</v>
      </c>
      <c r="G139" s="142"/>
      <c r="H139" s="101"/>
      <c r="I139" s="139">
        <v>22.86</v>
      </c>
      <c r="J139" s="139">
        <v>0</v>
      </c>
      <c r="K139" s="49">
        <v>15.740000000000002</v>
      </c>
      <c r="L139" s="20">
        <v>9.4499999999999993</v>
      </c>
      <c r="M139" s="21">
        <v>74.98</v>
      </c>
      <c r="N139" s="28">
        <v>123.03</v>
      </c>
      <c r="O139" s="101"/>
      <c r="P139" s="49">
        <v>10.23</v>
      </c>
      <c r="Q139" s="49">
        <v>6.36</v>
      </c>
      <c r="R139" s="20">
        <v>0</v>
      </c>
      <c r="S139" s="21">
        <v>55.51</v>
      </c>
      <c r="T139" s="144"/>
      <c r="U139" s="183">
        <v>12.63</v>
      </c>
      <c r="V139" s="20">
        <v>9.3800000000000008</v>
      </c>
      <c r="W139" s="20">
        <v>9.4499999999999993</v>
      </c>
      <c r="X139" s="21">
        <v>19.47</v>
      </c>
      <c r="Y139" s="101"/>
    </row>
    <row r="140" spans="1:27" s="86" customFormat="1" x14ac:dyDescent="0.25">
      <c r="A140" s="138">
        <v>44699</v>
      </c>
      <c r="B140" s="139">
        <v>11750.69</v>
      </c>
      <c r="C140" s="139">
        <v>7459.9100000000008</v>
      </c>
      <c r="D140" s="139">
        <v>3435.15</v>
      </c>
      <c r="E140" s="140">
        <v>4518.6100000000006</v>
      </c>
      <c r="F140" s="27">
        <v>27164.360000000004</v>
      </c>
      <c r="G140" s="142"/>
      <c r="H140" s="101"/>
      <c r="I140" s="139">
        <v>45.2</v>
      </c>
      <c r="J140" s="139">
        <v>2.6379999999999999</v>
      </c>
      <c r="K140" s="49">
        <v>9.379999999999999</v>
      </c>
      <c r="L140" s="20">
        <v>17.899999999999999</v>
      </c>
      <c r="M140" s="21">
        <v>19.28</v>
      </c>
      <c r="N140" s="28">
        <v>94.397999999999996</v>
      </c>
      <c r="O140" s="101"/>
      <c r="P140" s="49">
        <v>33.14</v>
      </c>
      <c r="Q140" s="49">
        <v>2.04</v>
      </c>
      <c r="R140" s="20">
        <v>14.81</v>
      </c>
      <c r="S140" s="21">
        <v>0</v>
      </c>
      <c r="T140" s="144"/>
      <c r="U140" s="183">
        <v>12.06</v>
      </c>
      <c r="V140" s="20">
        <v>7.34</v>
      </c>
      <c r="W140" s="20">
        <v>3.09</v>
      </c>
      <c r="X140" s="21">
        <v>19.28</v>
      </c>
      <c r="Y140" s="101"/>
      <c r="AA140"/>
    </row>
    <row r="141" spans="1:27" customFormat="1" x14ac:dyDescent="0.25">
      <c r="A141" s="138">
        <v>44700</v>
      </c>
      <c r="B141" s="139">
        <v>11819.43</v>
      </c>
      <c r="C141" s="139">
        <v>7452.5700000000006</v>
      </c>
      <c r="D141" s="139">
        <v>3433.12</v>
      </c>
      <c r="E141" s="140">
        <v>4499.34</v>
      </c>
      <c r="F141" s="27">
        <v>27204.46</v>
      </c>
      <c r="G141" s="142"/>
      <c r="H141" s="101"/>
      <c r="I141" s="139">
        <v>148.94</v>
      </c>
      <c r="J141" s="139">
        <v>4.843</v>
      </c>
      <c r="K141" s="49">
        <v>40.549999999999997</v>
      </c>
      <c r="L141" s="20">
        <v>1.92</v>
      </c>
      <c r="M141" s="21">
        <v>0.19</v>
      </c>
      <c r="N141" s="28">
        <v>196.44299999999996</v>
      </c>
      <c r="O141" s="101"/>
      <c r="P141" s="49">
        <v>80.8</v>
      </c>
      <c r="Q141" s="49">
        <v>4.12</v>
      </c>
      <c r="R141" s="20">
        <v>1.07</v>
      </c>
      <c r="S141" s="21">
        <v>0.01</v>
      </c>
      <c r="T141" s="144"/>
      <c r="U141" s="183">
        <v>68.14</v>
      </c>
      <c r="V141" s="20">
        <v>36.43</v>
      </c>
      <c r="W141" s="20">
        <v>0.85</v>
      </c>
      <c r="X141" s="21">
        <v>0.19</v>
      </c>
      <c r="Y141" s="101"/>
    </row>
    <row r="142" spans="1:27" customFormat="1" x14ac:dyDescent="0.25">
      <c r="A142" s="138">
        <v>44701</v>
      </c>
      <c r="B142" s="139">
        <v>11752.23</v>
      </c>
      <c r="C142" s="139">
        <v>7449.35</v>
      </c>
      <c r="D142" s="139">
        <v>3432.27</v>
      </c>
      <c r="E142" s="140">
        <v>4504.3900000000003</v>
      </c>
      <c r="F142" s="27">
        <v>27138.240000000002</v>
      </c>
      <c r="G142" s="142"/>
      <c r="H142" s="101"/>
      <c r="I142" s="139">
        <v>118.49</v>
      </c>
      <c r="J142" s="139">
        <v>5.3209999999999997</v>
      </c>
      <c r="K142" s="49">
        <v>6.27</v>
      </c>
      <c r="L142" s="20">
        <v>0.15</v>
      </c>
      <c r="M142" s="21">
        <v>5.7</v>
      </c>
      <c r="N142" s="28">
        <v>135.93099999999998</v>
      </c>
      <c r="O142" s="101"/>
      <c r="P142" s="49">
        <v>0.94</v>
      </c>
      <c r="Q142" s="49">
        <v>0</v>
      </c>
      <c r="R142" s="20">
        <v>0</v>
      </c>
      <c r="S142" s="21">
        <v>5.24</v>
      </c>
      <c r="T142" s="144"/>
      <c r="U142" s="183">
        <v>117.55</v>
      </c>
      <c r="V142" s="20">
        <v>6.27</v>
      </c>
      <c r="W142" s="20">
        <v>0.15</v>
      </c>
      <c r="X142" s="21">
        <v>0.46</v>
      </c>
      <c r="Y142" s="101"/>
    </row>
    <row r="143" spans="1:27" customFormat="1" x14ac:dyDescent="0.25">
      <c r="A143" s="138">
        <v>44702</v>
      </c>
      <c r="B143" s="139">
        <v>11634.68</v>
      </c>
      <c r="C143" s="139">
        <v>7412.92</v>
      </c>
      <c r="D143" s="139">
        <v>3432.12</v>
      </c>
      <c r="E143" s="140">
        <v>4503.9400000000005</v>
      </c>
      <c r="F143" s="27">
        <v>26983.659999999996</v>
      </c>
      <c r="G143" s="142"/>
      <c r="H143" s="101"/>
      <c r="I143" s="139">
        <v>0</v>
      </c>
      <c r="J143" s="139">
        <v>0</v>
      </c>
      <c r="K143" s="49">
        <v>0</v>
      </c>
      <c r="L143" s="20">
        <v>0</v>
      </c>
      <c r="M143" s="21">
        <v>0</v>
      </c>
      <c r="N143" s="28">
        <v>0</v>
      </c>
      <c r="O143" s="101"/>
      <c r="P143" s="49">
        <v>0</v>
      </c>
      <c r="Q143" s="49">
        <v>0</v>
      </c>
      <c r="R143" s="20">
        <v>0</v>
      </c>
      <c r="S143" s="21">
        <v>0</v>
      </c>
      <c r="T143" s="144"/>
      <c r="U143" s="183">
        <v>0</v>
      </c>
      <c r="V143" s="20">
        <v>0</v>
      </c>
      <c r="W143" s="20">
        <v>0</v>
      </c>
      <c r="X143" s="21">
        <v>0</v>
      </c>
      <c r="Y143" s="101"/>
    </row>
    <row r="144" spans="1:27" customFormat="1" x14ac:dyDescent="0.25">
      <c r="A144" s="138">
        <v>44703</v>
      </c>
      <c r="B144" s="139">
        <v>11634.68</v>
      </c>
      <c r="C144" s="139">
        <v>7406.6500000000005</v>
      </c>
      <c r="D144" s="139">
        <v>3432.12</v>
      </c>
      <c r="E144" s="140">
        <v>4503.9400000000005</v>
      </c>
      <c r="F144" s="27">
        <v>26977.39</v>
      </c>
      <c r="G144" s="142"/>
      <c r="H144" s="101"/>
      <c r="I144" s="139">
        <v>0</v>
      </c>
      <c r="J144" s="139">
        <v>0</v>
      </c>
      <c r="K144" s="49">
        <v>0</v>
      </c>
      <c r="L144" s="20">
        <v>0</v>
      </c>
      <c r="M144" s="21">
        <v>0</v>
      </c>
      <c r="N144" s="28">
        <v>0</v>
      </c>
      <c r="O144" s="101"/>
      <c r="P144" s="49">
        <v>0</v>
      </c>
      <c r="Q144" s="49">
        <v>0</v>
      </c>
      <c r="R144" s="20">
        <v>0</v>
      </c>
      <c r="S144" s="21">
        <v>0</v>
      </c>
      <c r="T144" s="144"/>
      <c r="U144" s="183">
        <v>0</v>
      </c>
      <c r="V144" s="20">
        <v>0</v>
      </c>
      <c r="W144" s="20">
        <v>0</v>
      </c>
      <c r="X144" s="21">
        <v>0</v>
      </c>
      <c r="Y144" s="101"/>
    </row>
    <row r="145" spans="1:27" customFormat="1" x14ac:dyDescent="0.25">
      <c r="A145" s="138">
        <v>44704</v>
      </c>
      <c r="B145" s="139">
        <v>11645.19</v>
      </c>
      <c r="C145" s="139">
        <v>7403.59</v>
      </c>
      <c r="D145" s="139">
        <v>3432.12</v>
      </c>
      <c r="E145" s="140">
        <v>4508.1500000000005</v>
      </c>
      <c r="F145" s="27">
        <v>26989.05</v>
      </c>
      <c r="G145" s="142"/>
      <c r="H145" s="101"/>
      <c r="I145" s="139">
        <v>65.55</v>
      </c>
      <c r="J145" s="139">
        <v>2.1659999999999999</v>
      </c>
      <c r="K145" s="49">
        <v>2.67</v>
      </c>
      <c r="L145" s="20">
        <v>0</v>
      </c>
      <c r="M145" s="21">
        <v>23.4</v>
      </c>
      <c r="N145" s="28">
        <v>93.786000000000001</v>
      </c>
      <c r="O145" s="101"/>
      <c r="P145" s="49">
        <v>10.51</v>
      </c>
      <c r="Q145" s="49">
        <v>0.04</v>
      </c>
      <c r="R145" s="20">
        <v>0</v>
      </c>
      <c r="S145" s="21">
        <v>4.21</v>
      </c>
      <c r="T145" s="144"/>
      <c r="U145" s="183">
        <v>55.04</v>
      </c>
      <c r="V145" s="20">
        <v>2.63</v>
      </c>
      <c r="W145" s="20">
        <v>0</v>
      </c>
      <c r="X145" s="21">
        <v>19.190000000000001</v>
      </c>
      <c r="Y145" s="101"/>
    </row>
    <row r="146" spans="1:27" customFormat="1" x14ac:dyDescent="0.25">
      <c r="A146" s="138">
        <v>44705</v>
      </c>
      <c r="B146" s="139">
        <v>11608.6</v>
      </c>
      <c r="C146" s="139">
        <v>7449.21</v>
      </c>
      <c r="D146" s="139">
        <v>3432.2</v>
      </c>
      <c r="E146" s="140">
        <v>4490.67</v>
      </c>
      <c r="F146" s="27">
        <v>26980.68</v>
      </c>
      <c r="G146" s="142"/>
      <c r="H146" s="101"/>
      <c r="I146" s="139">
        <v>48.57</v>
      </c>
      <c r="J146" s="139">
        <v>0</v>
      </c>
      <c r="K146" s="49">
        <v>55.190000000000005</v>
      </c>
      <c r="L146" s="20">
        <v>1.54</v>
      </c>
      <c r="M146" s="21">
        <v>3.18</v>
      </c>
      <c r="N146" s="28">
        <v>108.48000000000002</v>
      </c>
      <c r="O146" s="101"/>
      <c r="P146" s="49">
        <v>18.45</v>
      </c>
      <c r="Q146" s="49">
        <v>47.34</v>
      </c>
      <c r="R146" s="20">
        <v>0.08</v>
      </c>
      <c r="S146" s="21">
        <v>1.71</v>
      </c>
      <c r="T146" s="144"/>
      <c r="U146" s="183">
        <v>30.12</v>
      </c>
      <c r="V146" s="20">
        <v>7.85</v>
      </c>
      <c r="W146" s="20">
        <v>1.46</v>
      </c>
      <c r="X146" s="21">
        <v>1.47</v>
      </c>
      <c r="Y146" s="101"/>
    </row>
    <row r="147" spans="1:27" s="86" customFormat="1" x14ac:dyDescent="0.25">
      <c r="A147" s="138">
        <v>44706</v>
      </c>
      <c r="B147" s="139">
        <v>11632.29</v>
      </c>
      <c r="C147" s="139">
        <v>7444.6500000000005</v>
      </c>
      <c r="D147" s="139">
        <v>3430.74</v>
      </c>
      <c r="E147" s="140">
        <v>4492.42</v>
      </c>
      <c r="F147" s="27">
        <v>27000.1</v>
      </c>
      <c r="G147" s="142"/>
      <c r="H147" s="101"/>
      <c r="I147" s="139">
        <v>126.24000000000001</v>
      </c>
      <c r="J147" s="139">
        <v>12.266</v>
      </c>
      <c r="K147" s="49">
        <v>9.77</v>
      </c>
      <c r="L147" s="20">
        <v>1.49</v>
      </c>
      <c r="M147" s="21">
        <v>16.3</v>
      </c>
      <c r="N147" s="28">
        <v>166.06600000000003</v>
      </c>
      <c r="O147" s="101"/>
      <c r="P147" s="49">
        <v>53.81</v>
      </c>
      <c r="Q147" s="49">
        <v>3.3</v>
      </c>
      <c r="R147" s="20">
        <v>0</v>
      </c>
      <c r="S147" s="21">
        <v>3.23</v>
      </c>
      <c r="T147" s="144"/>
      <c r="U147" s="183">
        <v>72.430000000000007</v>
      </c>
      <c r="V147" s="20">
        <v>6.47</v>
      </c>
      <c r="W147" s="20">
        <v>1.49</v>
      </c>
      <c r="X147" s="21">
        <v>13.07</v>
      </c>
      <c r="Y147" s="101"/>
      <c r="AA147"/>
    </row>
    <row r="148" spans="1:27" customFormat="1" x14ac:dyDescent="0.25">
      <c r="A148" s="138">
        <v>44707</v>
      </c>
      <c r="B148" s="139">
        <v>11560.03</v>
      </c>
      <c r="C148" s="139">
        <v>7444.0300000000007</v>
      </c>
      <c r="D148" s="139">
        <v>3429.24</v>
      </c>
      <c r="E148" s="140">
        <v>4488.9400000000005</v>
      </c>
      <c r="F148" s="27">
        <v>26922.240000000005</v>
      </c>
      <c r="G148" s="142"/>
      <c r="H148" s="101"/>
      <c r="I148" s="139">
        <v>16.760000000000002</v>
      </c>
      <c r="J148" s="139">
        <v>1.306</v>
      </c>
      <c r="K148" s="49">
        <v>16</v>
      </c>
      <c r="L148" s="20">
        <v>0.08</v>
      </c>
      <c r="M148" s="21">
        <v>16.329999999999998</v>
      </c>
      <c r="N148" s="28">
        <v>50.475999999999999</v>
      </c>
      <c r="O148" s="101"/>
      <c r="P148" s="49">
        <v>0.17</v>
      </c>
      <c r="Q148" s="49">
        <v>5.85</v>
      </c>
      <c r="R148" s="20">
        <v>0</v>
      </c>
      <c r="S148" s="21">
        <v>9.59</v>
      </c>
      <c r="T148" s="144"/>
      <c r="U148" s="183">
        <v>16.59</v>
      </c>
      <c r="V148" s="20">
        <v>10.15</v>
      </c>
      <c r="W148" s="20">
        <v>0.08</v>
      </c>
      <c r="X148" s="21">
        <v>6.74</v>
      </c>
      <c r="Y148" s="101"/>
    </row>
    <row r="149" spans="1:27" customFormat="1" x14ac:dyDescent="0.25">
      <c r="A149" s="138">
        <v>44708</v>
      </c>
      <c r="B149" s="139">
        <v>11554.78</v>
      </c>
      <c r="C149" s="139">
        <v>7433.88</v>
      </c>
      <c r="D149" s="139">
        <v>3429.17</v>
      </c>
      <c r="E149" s="140">
        <v>4482.2000000000007</v>
      </c>
      <c r="F149" s="27">
        <v>26900.030000000002</v>
      </c>
      <c r="G149" s="142"/>
      <c r="H149" s="101"/>
      <c r="I149" s="139">
        <v>26.17</v>
      </c>
      <c r="J149" s="139">
        <v>2.7E-2</v>
      </c>
      <c r="K149" s="49">
        <v>9.5299999999999994</v>
      </c>
      <c r="L149" s="20">
        <v>0</v>
      </c>
      <c r="M149" s="21">
        <v>22.89</v>
      </c>
      <c r="N149" s="28">
        <v>58.617000000000004</v>
      </c>
      <c r="O149" s="101"/>
      <c r="P149" s="49">
        <v>11.34</v>
      </c>
      <c r="Q149" s="49">
        <v>0</v>
      </c>
      <c r="R149" s="20">
        <v>0</v>
      </c>
      <c r="S149" s="21">
        <v>0</v>
      </c>
      <c r="T149" s="144"/>
      <c r="U149" s="183">
        <v>14.83</v>
      </c>
      <c r="V149" s="20">
        <v>9.5299999999999994</v>
      </c>
      <c r="W149" s="20">
        <v>0</v>
      </c>
      <c r="X149" s="21">
        <v>22.89</v>
      </c>
      <c r="Y149" s="101"/>
    </row>
    <row r="150" spans="1:27" customFormat="1" x14ac:dyDescent="0.25">
      <c r="A150" s="138">
        <v>44709</v>
      </c>
      <c r="B150" s="139">
        <v>11540.16</v>
      </c>
      <c r="C150" s="139">
        <v>7424.35</v>
      </c>
      <c r="D150" s="139">
        <v>3429.17</v>
      </c>
      <c r="E150" s="140">
        <v>4459.3100000000004</v>
      </c>
      <c r="F150" s="27">
        <v>26852.99</v>
      </c>
      <c r="G150" s="142"/>
      <c r="H150" s="101"/>
      <c r="I150" s="139">
        <v>0.21</v>
      </c>
      <c r="J150" s="139">
        <v>0</v>
      </c>
      <c r="K150" s="49">
        <v>0</v>
      </c>
      <c r="L150" s="20">
        <v>0</v>
      </c>
      <c r="M150" s="21">
        <v>0</v>
      </c>
      <c r="N150" s="28">
        <v>0.21</v>
      </c>
      <c r="O150" s="101"/>
      <c r="P150" s="49">
        <v>0.21</v>
      </c>
      <c r="Q150" s="49">
        <v>0</v>
      </c>
      <c r="R150" s="20">
        <v>0</v>
      </c>
      <c r="S150" s="21">
        <v>0</v>
      </c>
      <c r="T150" s="144"/>
      <c r="U150" s="183">
        <v>0</v>
      </c>
      <c r="V150" s="20">
        <v>0</v>
      </c>
      <c r="W150" s="20">
        <v>0</v>
      </c>
      <c r="X150" s="21">
        <v>0</v>
      </c>
      <c r="Y150" s="101"/>
    </row>
    <row r="151" spans="1:27" customFormat="1" x14ac:dyDescent="0.25">
      <c r="A151" s="138">
        <v>44710</v>
      </c>
      <c r="B151" s="139">
        <v>11540.16</v>
      </c>
      <c r="C151" s="139">
        <v>7424.35</v>
      </c>
      <c r="D151" s="139">
        <v>3429.17</v>
      </c>
      <c r="E151" s="140">
        <v>4459.3100000000004</v>
      </c>
      <c r="F151" s="27">
        <v>26852.99</v>
      </c>
      <c r="G151" s="142"/>
      <c r="H151" s="101"/>
      <c r="I151" s="139">
        <v>0</v>
      </c>
      <c r="J151" s="139">
        <v>0</v>
      </c>
      <c r="K151" s="49">
        <v>0</v>
      </c>
      <c r="L151" s="20">
        <v>0</v>
      </c>
      <c r="M151" s="21">
        <v>0</v>
      </c>
      <c r="N151" s="28">
        <v>0</v>
      </c>
      <c r="O151" s="101"/>
      <c r="P151" s="49">
        <v>0</v>
      </c>
      <c r="Q151" s="49">
        <v>0</v>
      </c>
      <c r="R151" s="20">
        <v>0</v>
      </c>
      <c r="S151" s="21">
        <v>0</v>
      </c>
      <c r="T151" s="144"/>
      <c r="U151" s="183">
        <v>0</v>
      </c>
      <c r="V151" s="20">
        <v>0</v>
      </c>
      <c r="W151" s="20">
        <v>0</v>
      </c>
      <c r="X151" s="21">
        <v>0</v>
      </c>
      <c r="Y151" s="101"/>
    </row>
    <row r="152" spans="1:27" customFormat="1" x14ac:dyDescent="0.25">
      <c r="A152" s="138">
        <v>44711</v>
      </c>
      <c r="B152" s="139">
        <v>11615.85</v>
      </c>
      <c r="C152" s="139">
        <v>7429.17</v>
      </c>
      <c r="D152" s="139">
        <v>3429.17</v>
      </c>
      <c r="E152" s="140">
        <v>4495.7400000000007</v>
      </c>
      <c r="F152" s="27">
        <v>26969.930000000004</v>
      </c>
      <c r="G152" s="142"/>
      <c r="H152" s="101"/>
      <c r="I152" s="139">
        <v>81.39</v>
      </c>
      <c r="J152" s="139">
        <v>4.407</v>
      </c>
      <c r="K152" s="49">
        <v>31.22</v>
      </c>
      <c r="L152" s="20">
        <v>0</v>
      </c>
      <c r="M152" s="21">
        <v>55.87</v>
      </c>
      <c r="N152" s="28">
        <v>172.887</v>
      </c>
      <c r="O152" s="101"/>
      <c r="P152" s="49">
        <v>75.69</v>
      </c>
      <c r="Q152" s="49">
        <v>4.82</v>
      </c>
      <c r="R152" s="20">
        <v>0</v>
      </c>
      <c r="S152" s="21">
        <v>24.88</v>
      </c>
      <c r="T152" s="144"/>
      <c r="U152" s="183">
        <v>5.7</v>
      </c>
      <c r="V152" s="20">
        <v>26.4</v>
      </c>
      <c r="W152" s="20">
        <v>0</v>
      </c>
      <c r="X152" s="21">
        <v>30.99</v>
      </c>
      <c r="Y152" s="101"/>
    </row>
    <row r="153" spans="1:27" s="239" customFormat="1" x14ac:dyDescent="0.25">
      <c r="A153" s="234">
        <v>44712</v>
      </c>
      <c r="B153" s="235">
        <v>11659.99</v>
      </c>
      <c r="C153" s="235">
        <v>7402.2300000000005</v>
      </c>
      <c r="D153" s="235">
        <v>3429.17</v>
      </c>
      <c r="E153" s="236">
        <v>4479.33</v>
      </c>
      <c r="F153" s="237">
        <v>26970.720000000001</v>
      </c>
      <c r="G153" s="238"/>
      <c r="I153" s="139">
        <v>70.66</v>
      </c>
      <c r="J153" s="139">
        <v>0</v>
      </c>
      <c r="K153" s="49">
        <v>12.77</v>
      </c>
      <c r="L153" s="20">
        <v>0</v>
      </c>
      <c r="M153" s="21">
        <v>22.02</v>
      </c>
      <c r="N153" s="28">
        <v>105.44999999999999</v>
      </c>
      <c r="P153" s="240">
        <v>49.85</v>
      </c>
      <c r="Q153" s="240">
        <v>1.68</v>
      </c>
      <c r="R153" s="235">
        <v>0</v>
      </c>
      <c r="S153" s="236">
        <v>14.58</v>
      </c>
      <c r="T153" s="241"/>
      <c r="U153" s="242">
        <v>20.81</v>
      </c>
      <c r="V153" s="235">
        <v>11.09</v>
      </c>
      <c r="W153" s="235">
        <v>0</v>
      </c>
      <c r="X153" s="236">
        <v>7.44</v>
      </c>
    </row>
    <row r="154" spans="1:27" s="86" customFormat="1" x14ac:dyDescent="0.25">
      <c r="A154" s="138">
        <v>44713</v>
      </c>
      <c r="B154" s="139">
        <v>11493.81</v>
      </c>
      <c r="C154" s="139">
        <v>7467.08</v>
      </c>
      <c r="D154" s="139">
        <v>3429.17</v>
      </c>
      <c r="E154" s="140">
        <v>4489.5600000000004</v>
      </c>
      <c r="F154" s="27">
        <v>26879.62</v>
      </c>
      <c r="G154" s="142"/>
      <c r="H154" s="101"/>
      <c r="I154" s="139">
        <v>40.11</v>
      </c>
      <c r="J154" s="139">
        <v>11.478</v>
      </c>
      <c r="K154" s="49">
        <v>76.78</v>
      </c>
      <c r="L154" s="20">
        <v>0</v>
      </c>
      <c r="M154" s="21">
        <v>56.28</v>
      </c>
      <c r="N154" s="28">
        <v>184.648</v>
      </c>
      <c r="O154" s="101"/>
      <c r="P154" s="49">
        <v>11.9</v>
      </c>
      <c r="Q154" s="49">
        <v>5.72</v>
      </c>
      <c r="R154" s="20">
        <v>0</v>
      </c>
      <c r="S154" s="21">
        <v>17.670000000000002</v>
      </c>
      <c r="T154" s="144"/>
      <c r="U154" s="183">
        <v>28.21</v>
      </c>
      <c r="V154" s="20">
        <v>71.05</v>
      </c>
      <c r="W154" s="20">
        <v>0</v>
      </c>
      <c r="X154" s="21">
        <v>38.619999999999997</v>
      </c>
      <c r="Y154" s="101"/>
      <c r="AA154"/>
    </row>
    <row r="155" spans="1:27" customFormat="1" x14ac:dyDescent="0.25">
      <c r="A155" s="138">
        <v>44714</v>
      </c>
      <c r="B155" s="139">
        <v>11547.9</v>
      </c>
      <c r="C155" s="139">
        <v>7420.03</v>
      </c>
      <c r="D155" s="139">
        <v>3429.17</v>
      </c>
      <c r="E155" s="140">
        <v>4457.8500000000004</v>
      </c>
      <c r="F155" s="27">
        <v>26854.949999999997</v>
      </c>
      <c r="G155" s="142"/>
      <c r="H155" s="101"/>
      <c r="I155" s="139">
        <v>124.89</v>
      </c>
      <c r="J155" s="139">
        <v>0</v>
      </c>
      <c r="K155" s="49">
        <v>45.95</v>
      </c>
      <c r="L155" s="20">
        <v>0</v>
      </c>
      <c r="M155" s="21">
        <v>14.64</v>
      </c>
      <c r="N155" s="28">
        <v>185.48000000000002</v>
      </c>
      <c r="O155" s="101"/>
      <c r="P155" s="49">
        <v>82.31</v>
      </c>
      <c r="Q155" s="49">
        <v>24.01</v>
      </c>
      <c r="R155" s="20">
        <v>0</v>
      </c>
      <c r="S155" s="21">
        <v>6.9</v>
      </c>
      <c r="T155" s="144"/>
      <c r="U155" s="183">
        <v>42.58</v>
      </c>
      <c r="V155" s="20">
        <v>21.95</v>
      </c>
      <c r="W155" s="20">
        <v>0</v>
      </c>
      <c r="X155" s="21">
        <v>7.73</v>
      </c>
      <c r="Y155" s="101"/>
    </row>
    <row r="156" spans="1:27" customFormat="1" x14ac:dyDescent="0.25">
      <c r="A156" s="138">
        <v>44715</v>
      </c>
      <c r="B156" s="139">
        <v>11562.71</v>
      </c>
      <c r="C156" s="139">
        <v>7410.77</v>
      </c>
      <c r="D156" s="139">
        <v>3429.17</v>
      </c>
      <c r="E156" s="140">
        <v>4467.5600000000004</v>
      </c>
      <c r="F156" s="27">
        <v>26870.210000000003</v>
      </c>
      <c r="G156" s="142"/>
      <c r="H156" s="101"/>
      <c r="I156" s="139">
        <v>80.44</v>
      </c>
      <c r="J156" s="139">
        <v>1.1020000000000001</v>
      </c>
      <c r="K156" s="49">
        <v>13.39</v>
      </c>
      <c r="L156" s="20">
        <v>0</v>
      </c>
      <c r="M156" s="21">
        <v>21.31</v>
      </c>
      <c r="N156" s="28">
        <v>116.242</v>
      </c>
      <c r="O156" s="101"/>
      <c r="P156" s="49">
        <v>57.38</v>
      </c>
      <c r="Q156" s="49">
        <v>12.69</v>
      </c>
      <c r="R156" s="20">
        <v>0</v>
      </c>
      <c r="S156" s="21">
        <v>17.45</v>
      </c>
      <c r="T156" s="144"/>
      <c r="U156" s="183">
        <v>23.06</v>
      </c>
      <c r="V156" s="20">
        <v>0.7</v>
      </c>
      <c r="W156" s="20">
        <v>0</v>
      </c>
      <c r="X156" s="21">
        <v>3.86</v>
      </c>
      <c r="Y156" s="101"/>
    </row>
    <row r="157" spans="1:27" customFormat="1" x14ac:dyDescent="0.25">
      <c r="A157" s="138">
        <v>44716</v>
      </c>
      <c r="B157" s="139">
        <v>11547.75</v>
      </c>
      <c r="C157" s="139">
        <v>7410.07</v>
      </c>
      <c r="D157" s="139">
        <v>3429.17</v>
      </c>
      <c r="E157" s="140">
        <v>4463.71</v>
      </c>
      <c r="F157" s="27">
        <v>26850.699999999997</v>
      </c>
      <c r="G157" s="142"/>
      <c r="H157" s="101"/>
      <c r="I157" s="139">
        <v>18.82</v>
      </c>
      <c r="J157" s="139">
        <v>9.2010000000000005</v>
      </c>
      <c r="K157" s="49">
        <v>0</v>
      </c>
      <c r="L157" s="20">
        <v>0</v>
      </c>
      <c r="M157" s="21">
        <v>0</v>
      </c>
      <c r="N157" s="28">
        <v>28.021000000000001</v>
      </c>
      <c r="O157" s="101"/>
      <c r="P157" s="49">
        <v>8.09</v>
      </c>
      <c r="Q157" s="49">
        <v>0</v>
      </c>
      <c r="R157" s="20">
        <v>0</v>
      </c>
      <c r="S157" s="21">
        <v>0</v>
      </c>
      <c r="T157" s="144"/>
      <c r="U157" s="183">
        <v>10.73</v>
      </c>
      <c r="V157" s="20">
        <v>0</v>
      </c>
      <c r="W157" s="20">
        <v>0</v>
      </c>
      <c r="X157" s="21">
        <v>0</v>
      </c>
      <c r="Y157" s="101"/>
    </row>
    <row r="158" spans="1:27" customFormat="1" x14ac:dyDescent="0.25">
      <c r="A158" s="138">
        <v>44717</v>
      </c>
      <c r="B158" s="139">
        <v>11537.02</v>
      </c>
      <c r="C158" s="139">
        <v>7410.07</v>
      </c>
      <c r="D158" s="139">
        <v>3429.17</v>
      </c>
      <c r="E158" s="140">
        <v>4463.71</v>
      </c>
      <c r="F158" s="27">
        <v>26839.97</v>
      </c>
      <c r="G158" s="142"/>
      <c r="H158" s="101"/>
      <c r="I158" s="139">
        <v>16.37</v>
      </c>
      <c r="J158" s="139">
        <v>20.893000000000001</v>
      </c>
      <c r="K158" s="49">
        <v>0</v>
      </c>
      <c r="L158" s="20">
        <v>0</v>
      </c>
      <c r="M158" s="21">
        <v>0</v>
      </c>
      <c r="N158" s="28">
        <v>37.263000000000005</v>
      </c>
      <c r="O158" s="101"/>
      <c r="P158" s="49">
        <v>0</v>
      </c>
      <c r="Q158" s="49">
        <v>0</v>
      </c>
      <c r="R158" s="20">
        <v>0</v>
      </c>
      <c r="S158" s="21">
        <v>0</v>
      </c>
      <c r="T158" s="144"/>
      <c r="U158" s="183">
        <v>16.37</v>
      </c>
      <c r="V158" s="20">
        <v>0</v>
      </c>
      <c r="W158" s="20">
        <v>0</v>
      </c>
      <c r="X158" s="21">
        <v>0</v>
      </c>
      <c r="Y158" s="101"/>
    </row>
    <row r="159" spans="1:27" customFormat="1" x14ac:dyDescent="0.25">
      <c r="A159" s="138">
        <v>44718</v>
      </c>
      <c r="B159" s="139">
        <v>11601.86</v>
      </c>
      <c r="C159" s="139">
        <v>7431.08</v>
      </c>
      <c r="D159" s="139">
        <v>3429.17</v>
      </c>
      <c r="E159" s="140">
        <v>4542.9800000000005</v>
      </c>
      <c r="F159" s="27">
        <v>27005.09</v>
      </c>
      <c r="G159" s="142"/>
      <c r="H159" s="101"/>
      <c r="I159" s="139">
        <v>98.169999999999987</v>
      </c>
      <c r="J159" s="139">
        <v>6.774</v>
      </c>
      <c r="K159" s="49">
        <v>36.880000000000003</v>
      </c>
      <c r="L159" s="20">
        <v>0</v>
      </c>
      <c r="M159" s="21">
        <v>85.4</v>
      </c>
      <c r="N159" s="28">
        <v>227.22399999999999</v>
      </c>
      <c r="O159" s="101"/>
      <c r="P159" s="49">
        <v>81.209999999999994</v>
      </c>
      <c r="Q159" s="49">
        <v>21.01</v>
      </c>
      <c r="R159" s="20">
        <v>0</v>
      </c>
      <c r="S159" s="21">
        <v>77.180000000000007</v>
      </c>
      <c r="T159" s="144"/>
      <c r="U159" s="183">
        <v>16.96</v>
      </c>
      <c r="V159" s="20">
        <v>15.88</v>
      </c>
      <c r="W159" s="20">
        <v>0</v>
      </c>
      <c r="X159" s="21">
        <v>8.2200000000000006</v>
      </c>
      <c r="Y159" s="101"/>
    </row>
    <row r="160" spans="1:27" customFormat="1" x14ac:dyDescent="0.25">
      <c r="A160" s="138">
        <v>44719</v>
      </c>
      <c r="B160" s="139">
        <v>11651.67</v>
      </c>
      <c r="C160" s="139">
        <v>7417.16</v>
      </c>
      <c r="D160" s="139">
        <v>3429.17</v>
      </c>
      <c r="E160" s="140">
        <v>4534.76</v>
      </c>
      <c r="F160" s="27">
        <v>27032.760000000002</v>
      </c>
      <c r="G160" s="142"/>
      <c r="H160" s="101"/>
      <c r="I160" s="139">
        <v>182.84</v>
      </c>
      <c r="J160" s="139">
        <v>0</v>
      </c>
      <c r="K160" s="49">
        <v>15.12</v>
      </c>
      <c r="L160" s="20">
        <v>0</v>
      </c>
      <c r="M160" s="21">
        <v>15.37</v>
      </c>
      <c r="N160" s="28">
        <v>213.33</v>
      </c>
      <c r="O160" s="101"/>
      <c r="P160" s="49">
        <v>66.78</v>
      </c>
      <c r="Q160" s="49">
        <v>1.96</v>
      </c>
      <c r="R160" s="20">
        <v>0</v>
      </c>
      <c r="S160" s="21">
        <v>0</v>
      </c>
      <c r="T160" s="144"/>
      <c r="U160" s="183">
        <v>116.06</v>
      </c>
      <c r="V160" s="20">
        <v>13.16</v>
      </c>
      <c r="W160" s="20">
        <v>0</v>
      </c>
      <c r="X160" s="21">
        <v>15.37</v>
      </c>
      <c r="Y160" s="101"/>
    </row>
    <row r="161" spans="1:28" s="86" customFormat="1" x14ac:dyDescent="0.25">
      <c r="A161" s="138">
        <v>44720</v>
      </c>
      <c r="B161" s="139">
        <v>11537.98</v>
      </c>
      <c r="C161" s="139">
        <v>7413.07</v>
      </c>
      <c r="D161" s="139">
        <v>3430</v>
      </c>
      <c r="E161" s="140">
        <v>4525.25</v>
      </c>
      <c r="F161" s="27">
        <v>26906.3</v>
      </c>
      <c r="G161" s="142"/>
      <c r="H161" s="101"/>
      <c r="I161" s="139">
        <v>17.239999999999998</v>
      </c>
      <c r="J161" s="139">
        <v>3.9580000000000002</v>
      </c>
      <c r="K161" s="49">
        <v>15.77</v>
      </c>
      <c r="L161" s="20">
        <v>3.75</v>
      </c>
      <c r="M161" s="21">
        <v>25.17</v>
      </c>
      <c r="N161" s="28">
        <v>65.888000000000005</v>
      </c>
      <c r="O161" s="101"/>
      <c r="P161" s="49">
        <v>2.37</v>
      </c>
      <c r="Q161" s="49">
        <v>9.07</v>
      </c>
      <c r="R161" s="20">
        <v>0.83</v>
      </c>
      <c r="S161" s="21">
        <v>5.87</v>
      </c>
      <c r="T161" s="144"/>
      <c r="U161" s="183">
        <v>14.87</v>
      </c>
      <c r="V161" s="20">
        <v>6.7</v>
      </c>
      <c r="W161" s="20">
        <v>2.92</v>
      </c>
      <c r="X161" s="21">
        <v>19.3</v>
      </c>
      <c r="Y161" s="101"/>
      <c r="AA161"/>
      <c r="AB161"/>
    </row>
    <row r="162" spans="1:28" customFormat="1" x14ac:dyDescent="0.25">
      <c r="A162" s="138">
        <v>44721</v>
      </c>
      <c r="B162" s="139">
        <v>11625.11</v>
      </c>
      <c r="C162" s="139">
        <v>7427.72</v>
      </c>
      <c r="D162" s="139">
        <v>3432.59</v>
      </c>
      <c r="E162" s="140">
        <v>4508.8900000000003</v>
      </c>
      <c r="F162" s="27">
        <v>26994.31</v>
      </c>
      <c r="G162" s="142"/>
      <c r="H162" s="101"/>
      <c r="I162" s="139">
        <v>248.31</v>
      </c>
      <c r="J162" s="139">
        <v>2.1349999999999998</v>
      </c>
      <c r="K162" s="49">
        <v>45.05</v>
      </c>
      <c r="L162" s="20">
        <v>10.95</v>
      </c>
      <c r="M162" s="21">
        <v>5.13</v>
      </c>
      <c r="N162" s="28">
        <v>311.57499999999999</v>
      </c>
      <c r="O162" s="101"/>
      <c r="P162" s="49">
        <v>102</v>
      </c>
      <c r="Q162" s="49">
        <v>21.36</v>
      </c>
      <c r="R162" s="20">
        <v>5.51</v>
      </c>
      <c r="S162" s="21">
        <v>2.94</v>
      </c>
      <c r="T162" s="144"/>
      <c r="U162" s="183">
        <v>146.31</v>
      </c>
      <c r="V162" s="20">
        <v>23.69</v>
      </c>
      <c r="W162" s="20">
        <v>5.44</v>
      </c>
      <c r="X162" s="21">
        <v>2.19</v>
      </c>
      <c r="Y162" s="101"/>
    </row>
    <row r="163" spans="1:28" customFormat="1" x14ac:dyDescent="0.25">
      <c r="A163" s="138">
        <v>44722</v>
      </c>
      <c r="B163" s="139">
        <v>11563.85</v>
      </c>
      <c r="C163" s="139">
        <v>7410.17</v>
      </c>
      <c r="D163" s="139">
        <v>3427.14</v>
      </c>
      <c r="E163" s="140">
        <v>4511.7800000000007</v>
      </c>
      <c r="F163" s="27">
        <v>26912.940000000002</v>
      </c>
      <c r="G163" s="142"/>
      <c r="H163" s="101"/>
      <c r="I163" s="139">
        <v>99.610000000000014</v>
      </c>
      <c r="J163" s="139">
        <v>0</v>
      </c>
      <c r="K163" s="49">
        <v>31.31</v>
      </c>
      <c r="L163" s="20">
        <v>0</v>
      </c>
      <c r="M163" s="21">
        <v>11.6</v>
      </c>
      <c r="N163" s="28">
        <v>142.52000000000001</v>
      </c>
      <c r="O163" s="101"/>
      <c r="P163" s="49">
        <v>85.04</v>
      </c>
      <c r="Q163" s="49">
        <v>6.15</v>
      </c>
      <c r="R163" s="20">
        <v>0</v>
      </c>
      <c r="S163" s="21">
        <v>5.08</v>
      </c>
      <c r="T163" s="144"/>
      <c r="U163" s="183">
        <v>14.57</v>
      </c>
      <c r="V163" s="20">
        <v>25.17</v>
      </c>
      <c r="W163" s="20">
        <v>0</v>
      </c>
      <c r="X163" s="21">
        <v>6.51</v>
      </c>
      <c r="Y163" s="101"/>
    </row>
    <row r="164" spans="1:28" customFormat="1" x14ac:dyDescent="0.25">
      <c r="A164" s="138">
        <v>44723</v>
      </c>
      <c r="B164" s="139">
        <v>11549.28</v>
      </c>
      <c r="C164" s="139">
        <v>7385.01</v>
      </c>
      <c r="D164" s="139">
        <v>3427.14</v>
      </c>
      <c r="E164" s="140">
        <v>4502.7</v>
      </c>
      <c r="F164" s="27">
        <v>26864.13</v>
      </c>
      <c r="G164" s="142"/>
      <c r="H164" s="101"/>
      <c r="I164" s="139">
        <v>0</v>
      </c>
      <c r="J164" s="139">
        <v>0</v>
      </c>
      <c r="K164" s="49">
        <v>0</v>
      </c>
      <c r="L164" s="20">
        <v>0</v>
      </c>
      <c r="M164" s="21">
        <v>0</v>
      </c>
      <c r="N164" s="28">
        <v>0</v>
      </c>
      <c r="O164" s="101"/>
      <c r="P164" s="49">
        <v>0</v>
      </c>
      <c r="Q164" s="49">
        <v>0</v>
      </c>
      <c r="R164" s="20">
        <v>0</v>
      </c>
      <c r="S164" s="21">
        <v>0</v>
      </c>
      <c r="T164" s="144"/>
      <c r="U164" s="183">
        <v>0</v>
      </c>
      <c r="V164" s="20">
        <v>0</v>
      </c>
      <c r="W164" s="20">
        <v>0</v>
      </c>
      <c r="X164" s="21">
        <v>0</v>
      </c>
      <c r="Y164" s="101"/>
    </row>
    <row r="165" spans="1:28" customFormat="1" x14ac:dyDescent="0.25">
      <c r="A165" s="138">
        <v>44724</v>
      </c>
      <c r="B165" s="139">
        <v>11549.28</v>
      </c>
      <c r="C165" s="139">
        <v>7385.01</v>
      </c>
      <c r="D165" s="139">
        <v>3427.14</v>
      </c>
      <c r="E165" s="140">
        <v>4502.7</v>
      </c>
      <c r="F165" s="27">
        <v>26864.13</v>
      </c>
      <c r="G165" s="142"/>
      <c r="H165" s="101"/>
      <c r="I165" s="139">
        <v>0</v>
      </c>
      <c r="J165" s="139">
        <v>25.719000000000001</v>
      </c>
      <c r="K165" s="49">
        <v>0</v>
      </c>
      <c r="L165" s="20">
        <v>0</v>
      </c>
      <c r="M165" s="21">
        <v>0</v>
      </c>
      <c r="N165" s="28">
        <v>25.719000000000001</v>
      </c>
      <c r="O165" s="101"/>
      <c r="P165" s="49">
        <v>0</v>
      </c>
      <c r="Q165" s="49">
        <v>0</v>
      </c>
      <c r="R165" s="20">
        <v>0</v>
      </c>
      <c r="S165" s="21">
        <v>0</v>
      </c>
      <c r="T165" s="144"/>
      <c r="U165" s="183">
        <v>0</v>
      </c>
      <c r="V165" s="20">
        <v>0</v>
      </c>
      <c r="W165" s="20">
        <v>0</v>
      </c>
      <c r="X165" s="21">
        <v>0</v>
      </c>
      <c r="Y165" s="101"/>
    </row>
    <row r="166" spans="1:28" customFormat="1" x14ac:dyDescent="0.25">
      <c r="A166" s="138">
        <v>44725</v>
      </c>
      <c r="B166" s="139">
        <v>11549.28</v>
      </c>
      <c r="C166" s="139">
        <v>7385.01</v>
      </c>
      <c r="D166" s="139">
        <v>3427.14</v>
      </c>
      <c r="E166" s="140">
        <v>4502.7</v>
      </c>
      <c r="F166" s="27">
        <v>26864.13</v>
      </c>
      <c r="G166" s="142"/>
      <c r="H166" s="101"/>
      <c r="I166" s="139">
        <v>5.39</v>
      </c>
      <c r="J166" s="139">
        <v>0.1</v>
      </c>
      <c r="K166" s="49">
        <v>0</v>
      </c>
      <c r="L166" s="20">
        <v>0</v>
      </c>
      <c r="M166" s="21">
        <v>0</v>
      </c>
      <c r="N166" s="28">
        <v>5.4899999999999993</v>
      </c>
      <c r="O166" s="101"/>
      <c r="P166" s="49">
        <v>0</v>
      </c>
      <c r="Q166" s="49">
        <v>0</v>
      </c>
      <c r="R166" s="20">
        <v>0</v>
      </c>
      <c r="S166" s="21">
        <v>0</v>
      </c>
      <c r="T166" s="144"/>
      <c r="U166" s="183">
        <v>5.39</v>
      </c>
      <c r="V166" s="20">
        <v>0</v>
      </c>
      <c r="W166" s="20">
        <v>0</v>
      </c>
      <c r="X166" s="21">
        <v>0</v>
      </c>
      <c r="Y166" s="101"/>
    </row>
    <row r="167" spans="1:28" customFormat="1" x14ac:dyDescent="0.25">
      <c r="A167" s="138">
        <v>44726</v>
      </c>
      <c r="B167" s="139">
        <v>11578.74</v>
      </c>
      <c r="C167" s="139">
        <v>7391.87</v>
      </c>
      <c r="D167" s="139">
        <v>3427.14</v>
      </c>
      <c r="E167" s="140">
        <v>4503.1000000000004</v>
      </c>
      <c r="F167" s="27">
        <v>26900.85</v>
      </c>
      <c r="G167" s="142"/>
      <c r="H167" s="101"/>
      <c r="I167" s="139">
        <v>83.710000000000008</v>
      </c>
      <c r="J167" s="139">
        <v>38.978000000000002</v>
      </c>
      <c r="K167" s="49">
        <v>8.02</v>
      </c>
      <c r="L167" s="20">
        <v>4.42</v>
      </c>
      <c r="M167" s="21">
        <v>1.96</v>
      </c>
      <c r="N167" s="28">
        <v>137.08800000000002</v>
      </c>
      <c r="O167" s="101"/>
      <c r="P167" s="49">
        <v>34.85</v>
      </c>
      <c r="Q167" s="49">
        <v>6.86</v>
      </c>
      <c r="R167" s="20">
        <v>0</v>
      </c>
      <c r="S167" s="21">
        <v>0.39</v>
      </c>
      <c r="T167" s="144"/>
      <c r="U167" s="183">
        <v>48.86</v>
      </c>
      <c r="V167" s="20">
        <v>1.1599999999999999</v>
      </c>
      <c r="W167" s="20">
        <v>4.42</v>
      </c>
      <c r="X167" s="21">
        <v>1.57</v>
      </c>
      <c r="Y167" s="101"/>
    </row>
    <row r="168" spans="1:28" s="86" customFormat="1" x14ac:dyDescent="0.25">
      <c r="A168" s="138">
        <v>44727</v>
      </c>
      <c r="B168" s="139">
        <v>11593.11</v>
      </c>
      <c r="C168" s="139">
        <v>7390.71</v>
      </c>
      <c r="D168" s="139">
        <v>3422.73</v>
      </c>
      <c r="E168" s="140">
        <v>4501.57</v>
      </c>
      <c r="F168" s="27">
        <v>26908.12</v>
      </c>
      <c r="G168" s="142"/>
      <c r="H168" s="101"/>
      <c r="I168" s="139">
        <v>85.03</v>
      </c>
      <c r="J168" s="139">
        <v>0</v>
      </c>
      <c r="K168" s="49">
        <v>9.6199999999999992</v>
      </c>
      <c r="L168" s="20">
        <v>0</v>
      </c>
      <c r="M168" s="21">
        <v>8.83</v>
      </c>
      <c r="N168" s="28">
        <v>103.48</v>
      </c>
      <c r="O168" s="101"/>
      <c r="P168" s="49">
        <v>63.22</v>
      </c>
      <c r="Q168" s="49">
        <v>0</v>
      </c>
      <c r="R168" s="20">
        <v>0</v>
      </c>
      <c r="S168" s="21">
        <v>0.04</v>
      </c>
      <c r="T168" s="144"/>
      <c r="U168" s="183">
        <v>21.81</v>
      </c>
      <c r="V168" s="20">
        <v>9.6199999999999992</v>
      </c>
      <c r="W168" s="20">
        <v>0</v>
      </c>
      <c r="X168" s="21">
        <v>8.7899999999999991</v>
      </c>
      <c r="Y168" s="101"/>
      <c r="AA168"/>
      <c r="AB168"/>
    </row>
    <row r="169" spans="1:28" customFormat="1" x14ac:dyDescent="0.25">
      <c r="A169" s="138">
        <v>44728</v>
      </c>
      <c r="B169" s="139">
        <v>11793.52</v>
      </c>
      <c r="C169" s="139">
        <v>7381.55</v>
      </c>
      <c r="D169" s="139">
        <v>3422.73</v>
      </c>
      <c r="E169" s="140">
        <v>4510.8500000000004</v>
      </c>
      <c r="F169" s="27">
        <v>27108.65</v>
      </c>
      <c r="G169" s="142"/>
      <c r="H169" s="101"/>
      <c r="I169" s="139">
        <v>237.27</v>
      </c>
      <c r="J169" s="139">
        <v>26.544</v>
      </c>
      <c r="K169" s="49">
        <v>18.64</v>
      </c>
      <c r="L169" s="20">
        <v>0</v>
      </c>
      <c r="M169" s="21">
        <v>23.63</v>
      </c>
      <c r="N169" s="28">
        <v>306.084</v>
      </c>
      <c r="O169" s="101"/>
      <c r="P169" s="49">
        <v>222.22</v>
      </c>
      <c r="Q169" s="49">
        <v>0.46</v>
      </c>
      <c r="R169" s="20">
        <v>0</v>
      </c>
      <c r="S169" s="21">
        <v>18.059999999999999</v>
      </c>
      <c r="T169" s="144"/>
      <c r="U169" s="183">
        <v>15.05</v>
      </c>
      <c r="V169" s="20">
        <v>18.18</v>
      </c>
      <c r="W169" s="20">
        <v>0</v>
      </c>
      <c r="X169" s="21">
        <v>5.56</v>
      </c>
      <c r="Y169" s="101"/>
    </row>
    <row r="170" spans="1:28" customFormat="1" x14ac:dyDescent="0.25">
      <c r="A170" s="138">
        <v>44729</v>
      </c>
      <c r="B170" s="139">
        <v>11866.07</v>
      </c>
      <c r="C170" s="139">
        <v>7381.88</v>
      </c>
      <c r="D170" s="139">
        <v>3422.73</v>
      </c>
      <c r="E170" s="140">
        <v>4505.28</v>
      </c>
      <c r="F170" s="27">
        <v>27175.96</v>
      </c>
      <c r="G170" s="142"/>
      <c r="H170" s="101"/>
      <c r="I170" s="139">
        <v>104.49</v>
      </c>
      <c r="J170" s="139">
        <v>0</v>
      </c>
      <c r="K170" s="49">
        <v>37.64</v>
      </c>
      <c r="L170" s="20">
        <v>0.01</v>
      </c>
      <c r="M170" s="21">
        <v>0.44</v>
      </c>
      <c r="N170" s="28">
        <v>142.57999999999998</v>
      </c>
      <c r="O170" s="101"/>
      <c r="P170" s="49">
        <v>87.6</v>
      </c>
      <c r="Q170" s="49">
        <v>18.510000000000002</v>
      </c>
      <c r="R170" s="20">
        <v>0</v>
      </c>
      <c r="S170" s="21">
        <v>0</v>
      </c>
      <c r="T170" s="144"/>
      <c r="U170" s="183">
        <v>16.89</v>
      </c>
      <c r="V170" s="20">
        <v>19.13</v>
      </c>
      <c r="W170" s="20">
        <v>0.01</v>
      </c>
      <c r="X170" s="21">
        <v>0.44</v>
      </c>
      <c r="Y170" s="101"/>
    </row>
    <row r="171" spans="1:28" customFormat="1" x14ac:dyDescent="0.25">
      <c r="A171" s="138">
        <v>44730</v>
      </c>
      <c r="B171" s="139">
        <v>11857.78</v>
      </c>
      <c r="C171" s="139">
        <v>7362.76</v>
      </c>
      <c r="D171" s="139">
        <v>3422.72</v>
      </c>
      <c r="E171" s="140">
        <v>4504.8500000000004</v>
      </c>
      <c r="F171" s="27">
        <v>27148.11</v>
      </c>
      <c r="G171" s="142"/>
      <c r="H171" s="101"/>
      <c r="I171" s="139">
        <v>8.61</v>
      </c>
      <c r="J171" s="139">
        <v>3.4000000000000002E-2</v>
      </c>
      <c r="K171" s="49">
        <v>0</v>
      </c>
      <c r="L171" s="20">
        <v>0</v>
      </c>
      <c r="M171" s="21">
        <v>0</v>
      </c>
      <c r="N171" s="28">
        <v>8.6440000000000001</v>
      </c>
      <c r="O171" s="101"/>
      <c r="P171" s="49">
        <v>8.61</v>
      </c>
      <c r="Q171" s="49">
        <v>0</v>
      </c>
      <c r="R171" s="20">
        <v>0</v>
      </c>
      <c r="S171" s="21">
        <v>0</v>
      </c>
      <c r="T171" s="144"/>
      <c r="U171" s="183">
        <v>0</v>
      </c>
      <c r="V171" s="20">
        <v>0</v>
      </c>
      <c r="W171" s="20">
        <v>0</v>
      </c>
      <c r="X171" s="21">
        <v>0</v>
      </c>
      <c r="Y171" s="101"/>
    </row>
    <row r="172" spans="1:28" customFormat="1" x14ac:dyDescent="0.25">
      <c r="A172" s="138">
        <v>44731</v>
      </c>
      <c r="B172" s="139">
        <v>11857.78</v>
      </c>
      <c r="C172" s="139">
        <v>7362.76</v>
      </c>
      <c r="D172" s="139">
        <v>3422.72</v>
      </c>
      <c r="E172" s="140">
        <v>4504.8500000000004</v>
      </c>
      <c r="F172" s="27">
        <v>27148.11</v>
      </c>
      <c r="G172" s="142"/>
      <c r="H172" s="101"/>
      <c r="I172" s="139">
        <v>0</v>
      </c>
      <c r="J172" s="139">
        <v>0</v>
      </c>
      <c r="K172" s="49">
        <v>0</v>
      </c>
      <c r="L172" s="20">
        <v>0</v>
      </c>
      <c r="M172" s="21">
        <v>0</v>
      </c>
      <c r="N172" s="28">
        <v>0</v>
      </c>
      <c r="O172" s="101"/>
      <c r="P172" s="49">
        <v>0</v>
      </c>
      <c r="Q172" s="49">
        <v>0</v>
      </c>
      <c r="R172" s="20">
        <v>0</v>
      </c>
      <c r="S172" s="21">
        <v>0</v>
      </c>
      <c r="T172" s="144"/>
      <c r="U172" s="183">
        <v>0</v>
      </c>
      <c r="V172" s="20">
        <v>0</v>
      </c>
      <c r="W172" s="20">
        <v>0</v>
      </c>
      <c r="X172" s="21">
        <v>0</v>
      </c>
      <c r="Y172" s="101"/>
    </row>
    <row r="173" spans="1:28" customFormat="1" x14ac:dyDescent="0.25">
      <c r="A173" s="138">
        <v>44732</v>
      </c>
      <c r="B173" s="139">
        <v>11898.94</v>
      </c>
      <c r="C173" s="139">
        <v>7365.41</v>
      </c>
      <c r="D173" s="139">
        <v>3422.72</v>
      </c>
      <c r="E173" s="140">
        <v>4514.8900000000003</v>
      </c>
      <c r="F173" s="27">
        <v>27201.96</v>
      </c>
      <c r="G173" s="142"/>
      <c r="H173" s="101"/>
      <c r="I173" s="139">
        <v>111.42999999999999</v>
      </c>
      <c r="J173" s="139">
        <v>0</v>
      </c>
      <c r="K173" s="49">
        <v>2.65</v>
      </c>
      <c r="L173" s="20">
        <v>0</v>
      </c>
      <c r="M173" s="21">
        <v>17.260000000000002</v>
      </c>
      <c r="N173" s="28">
        <v>131.34</v>
      </c>
      <c r="O173" s="101"/>
      <c r="P173" s="49">
        <v>41.16</v>
      </c>
      <c r="Q173" s="49">
        <v>2.65</v>
      </c>
      <c r="R173" s="20">
        <v>0</v>
      </c>
      <c r="S173" s="21">
        <v>10.039999999999999</v>
      </c>
      <c r="T173" s="144"/>
      <c r="U173" s="183">
        <v>70.27</v>
      </c>
      <c r="V173" s="20">
        <v>0</v>
      </c>
      <c r="W173" s="20">
        <v>0</v>
      </c>
      <c r="X173" s="21">
        <v>7.22</v>
      </c>
      <c r="Y173" s="101"/>
    </row>
    <row r="174" spans="1:28" customFormat="1" x14ac:dyDescent="0.25">
      <c r="A174" s="138">
        <v>44733</v>
      </c>
      <c r="B174" s="139">
        <v>11855.47</v>
      </c>
      <c r="C174" s="139">
        <v>7370.46</v>
      </c>
      <c r="D174" s="139">
        <v>3422.72</v>
      </c>
      <c r="E174" s="140">
        <v>4524.67</v>
      </c>
      <c r="F174" s="27">
        <v>27173.32</v>
      </c>
      <c r="G174" s="142"/>
      <c r="H174" s="101"/>
      <c r="I174" s="139">
        <v>82.33</v>
      </c>
      <c r="J174" s="139">
        <v>2.9569999999999999</v>
      </c>
      <c r="K174" s="49">
        <v>19.79</v>
      </c>
      <c r="L174" s="20">
        <v>2.27</v>
      </c>
      <c r="M174" s="21">
        <v>58.04</v>
      </c>
      <c r="N174" s="28">
        <v>165.387</v>
      </c>
      <c r="O174" s="101"/>
      <c r="P174" s="49">
        <v>26.8</v>
      </c>
      <c r="Q174" s="49">
        <v>5.05</v>
      </c>
      <c r="R174" s="20">
        <v>0</v>
      </c>
      <c r="S174" s="21">
        <v>17</v>
      </c>
      <c r="T174" s="144"/>
      <c r="U174" s="183">
        <v>55.53</v>
      </c>
      <c r="V174" s="20">
        <v>14.74</v>
      </c>
      <c r="W174" s="20">
        <v>2.27</v>
      </c>
      <c r="X174" s="21">
        <v>41.04</v>
      </c>
      <c r="Y174" s="101"/>
    </row>
    <row r="175" spans="1:28" s="86" customFormat="1" x14ac:dyDescent="0.25">
      <c r="A175" s="138">
        <v>44734</v>
      </c>
      <c r="B175" s="139">
        <v>11807.61</v>
      </c>
      <c r="C175" s="139">
        <v>7357.59</v>
      </c>
      <c r="D175" s="139">
        <v>3420.45</v>
      </c>
      <c r="E175" s="140">
        <v>4486.3900000000003</v>
      </c>
      <c r="F175" s="27">
        <v>27072.04</v>
      </c>
      <c r="G175" s="142"/>
      <c r="H175" s="101"/>
      <c r="I175" s="139">
        <v>73.260000000000005</v>
      </c>
      <c r="J175" s="139">
        <v>0</v>
      </c>
      <c r="K175" s="49">
        <v>2.17</v>
      </c>
      <c r="L175" s="20">
        <v>0</v>
      </c>
      <c r="M175" s="21">
        <v>15.46</v>
      </c>
      <c r="N175" s="28">
        <v>90.890000000000015</v>
      </c>
      <c r="O175" s="101"/>
      <c r="P175" s="49">
        <v>7.67</v>
      </c>
      <c r="Q175" s="49">
        <v>1.88</v>
      </c>
      <c r="R175" s="20">
        <v>0</v>
      </c>
      <c r="S175" s="21">
        <v>2.77</v>
      </c>
      <c r="T175" s="144"/>
      <c r="U175" s="183">
        <v>65.59</v>
      </c>
      <c r="V175" s="20">
        <v>0.3</v>
      </c>
      <c r="W175" s="20">
        <v>0</v>
      </c>
      <c r="X175" s="21">
        <v>12.7</v>
      </c>
      <c r="Y175" s="101"/>
      <c r="AA175"/>
      <c r="AB175"/>
    </row>
    <row r="176" spans="1:28" customFormat="1" x14ac:dyDescent="0.25">
      <c r="A176" s="138">
        <v>44735</v>
      </c>
      <c r="B176" s="139">
        <v>11786.34</v>
      </c>
      <c r="C176" s="139">
        <v>7364.41</v>
      </c>
      <c r="D176" s="139">
        <v>3420.45</v>
      </c>
      <c r="E176" s="140">
        <v>4491.3599999999997</v>
      </c>
      <c r="F176" s="27">
        <v>27062.560000000001</v>
      </c>
      <c r="G176" s="142"/>
      <c r="H176" s="101"/>
      <c r="I176" s="139">
        <v>88.53</v>
      </c>
      <c r="J176" s="139">
        <v>11.574</v>
      </c>
      <c r="K176" s="49">
        <v>19.16</v>
      </c>
      <c r="L176" s="20">
        <v>0.79</v>
      </c>
      <c r="M176" s="21">
        <v>18.760000000000002</v>
      </c>
      <c r="N176" s="28">
        <v>138.81399999999999</v>
      </c>
      <c r="O176" s="101"/>
      <c r="P176" s="49">
        <v>44.32</v>
      </c>
      <c r="Q176" s="49">
        <v>7.12</v>
      </c>
      <c r="R176" s="20">
        <v>0</v>
      </c>
      <c r="S176" s="21">
        <v>17.66</v>
      </c>
      <c r="T176" s="144"/>
      <c r="U176" s="183">
        <v>44.21</v>
      </c>
      <c r="V176" s="20">
        <v>12.05</v>
      </c>
      <c r="W176" s="20">
        <v>0.79</v>
      </c>
      <c r="X176" s="21">
        <v>1.1000000000000001</v>
      </c>
      <c r="Y176" s="101"/>
    </row>
    <row r="177" spans="1:16309" customFormat="1" x14ac:dyDescent="0.25">
      <c r="A177" s="138">
        <v>44736</v>
      </c>
      <c r="B177" s="139">
        <v>11802.25</v>
      </c>
      <c r="C177" s="139">
        <v>7353.87</v>
      </c>
      <c r="D177" s="139">
        <v>3419.66</v>
      </c>
      <c r="E177" s="140">
        <v>4490.26</v>
      </c>
      <c r="F177" s="27">
        <v>27066.04</v>
      </c>
      <c r="G177" s="142"/>
      <c r="H177" s="101"/>
      <c r="I177" s="139">
        <v>89.19</v>
      </c>
      <c r="J177" s="139">
        <v>0</v>
      </c>
      <c r="K177" s="49">
        <v>8.5399999999999991</v>
      </c>
      <c r="L177" s="20">
        <v>0</v>
      </c>
      <c r="M177" s="21">
        <v>10.89</v>
      </c>
      <c r="N177" s="28">
        <v>108.61999999999999</v>
      </c>
      <c r="O177" s="101"/>
      <c r="P177" s="49">
        <v>60.12</v>
      </c>
      <c r="Q177" s="49">
        <v>1.51</v>
      </c>
      <c r="R177" s="20">
        <v>0</v>
      </c>
      <c r="S177" s="21">
        <v>0</v>
      </c>
      <c r="T177" s="144"/>
      <c r="U177" s="183">
        <v>29.07</v>
      </c>
      <c r="V177" s="20">
        <v>7.04</v>
      </c>
      <c r="W177" s="20">
        <v>0</v>
      </c>
      <c r="X177" s="21">
        <v>10.89</v>
      </c>
      <c r="Y177" s="101"/>
    </row>
    <row r="178" spans="1:16309" customFormat="1" x14ac:dyDescent="0.25">
      <c r="A178" s="138">
        <v>44737</v>
      </c>
      <c r="B178" s="139">
        <v>11773.19</v>
      </c>
      <c r="C178" s="139">
        <v>7346.83</v>
      </c>
      <c r="D178" s="139">
        <v>3419.66</v>
      </c>
      <c r="E178" s="140">
        <v>4479.37</v>
      </c>
      <c r="F178" s="27">
        <v>27019.05</v>
      </c>
      <c r="G178" s="142"/>
      <c r="H178" s="101"/>
      <c r="I178" s="139">
        <v>0.01</v>
      </c>
      <c r="J178" s="139">
        <v>0</v>
      </c>
      <c r="K178" s="49">
        <v>0</v>
      </c>
      <c r="L178" s="20">
        <v>0</v>
      </c>
      <c r="M178" s="21">
        <v>0</v>
      </c>
      <c r="N178" s="28">
        <v>0.01</v>
      </c>
      <c r="O178" s="101"/>
      <c r="P178" s="49">
        <v>0.01</v>
      </c>
      <c r="Q178" s="49">
        <v>0</v>
      </c>
      <c r="R178" s="20">
        <v>0</v>
      </c>
      <c r="S178" s="21">
        <v>0</v>
      </c>
      <c r="T178" s="144"/>
      <c r="U178" s="183">
        <v>0</v>
      </c>
      <c r="V178" s="20">
        <v>0</v>
      </c>
      <c r="W178" s="20">
        <v>0</v>
      </c>
      <c r="X178" s="21">
        <v>0</v>
      </c>
      <c r="Y178" s="101"/>
    </row>
    <row r="179" spans="1:16309" customFormat="1" x14ac:dyDescent="0.25">
      <c r="A179" s="138">
        <v>44738</v>
      </c>
      <c r="B179" s="139">
        <v>11773.19</v>
      </c>
      <c r="C179" s="139">
        <v>7346.83</v>
      </c>
      <c r="D179" s="139">
        <v>3419.66</v>
      </c>
      <c r="E179" s="140">
        <v>4479.37</v>
      </c>
      <c r="F179" s="27">
        <v>27019.05</v>
      </c>
      <c r="G179" s="142"/>
      <c r="H179" s="101"/>
      <c r="I179" s="139">
        <v>0</v>
      </c>
      <c r="J179" s="139">
        <v>2.3370000000000002</v>
      </c>
      <c r="K179" s="49">
        <v>0</v>
      </c>
      <c r="L179" s="20">
        <v>0</v>
      </c>
      <c r="M179" s="21">
        <v>0</v>
      </c>
      <c r="N179" s="28">
        <v>2.3370000000000002</v>
      </c>
      <c r="O179" s="101"/>
      <c r="P179" s="49">
        <v>0</v>
      </c>
      <c r="Q179" s="49">
        <v>0</v>
      </c>
      <c r="R179" s="20">
        <v>0</v>
      </c>
      <c r="S179" s="21">
        <v>0</v>
      </c>
      <c r="T179" s="144"/>
      <c r="U179" s="183">
        <v>0</v>
      </c>
      <c r="V179" s="20">
        <v>0</v>
      </c>
      <c r="W179" s="20">
        <v>0</v>
      </c>
      <c r="X179" s="21">
        <v>0</v>
      </c>
      <c r="Y179" s="101"/>
    </row>
    <row r="180" spans="1:16309" customFormat="1" x14ac:dyDescent="0.25">
      <c r="A180" s="138">
        <v>44739</v>
      </c>
      <c r="B180" s="139">
        <v>11803.11</v>
      </c>
      <c r="C180" s="139">
        <v>7363.64</v>
      </c>
      <c r="D180" s="139">
        <v>3419.66</v>
      </c>
      <c r="E180" s="140">
        <v>4489.49</v>
      </c>
      <c r="F180" s="27">
        <v>27075.9</v>
      </c>
      <c r="G180" s="142"/>
      <c r="H180" s="101"/>
      <c r="I180" s="139">
        <v>55.02</v>
      </c>
      <c r="J180" s="139">
        <v>14.167</v>
      </c>
      <c r="K180" s="49">
        <v>30.27</v>
      </c>
      <c r="L180" s="20">
        <v>0.46</v>
      </c>
      <c r="M180" s="21">
        <v>9.16</v>
      </c>
      <c r="N180" s="28">
        <v>109.07699999999998</v>
      </c>
      <c r="O180" s="101"/>
      <c r="P180" s="49">
        <v>29.92</v>
      </c>
      <c r="Q180" s="49">
        <v>16.809999999999999</v>
      </c>
      <c r="R180" s="20">
        <v>0</v>
      </c>
      <c r="S180" s="21">
        <v>4.01</v>
      </c>
      <c r="T180" s="144"/>
      <c r="U180" s="183">
        <v>25.1</v>
      </c>
      <c r="V180" s="20">
        <v>13.46</v>
      </c>
      <c r="W180" s="20">
        <v>0.46</v>
      </c>
      <c r="X180" s="21">
        <v>5.15</v>
      </c>
      <c r="Y180" s="101"/>
    </row>
    <row r="181" spans="1:16309" customFormat="1" x14ac:dyDescent="0.25">
      <c r="A181" s="138">
        <v>44740</v>
      </c>
      <c r="B181" s="139">
        <v>11782.58</v>
      </c>
      <c r="C181" s="139">
        <v>7355.69</v>
      </c>
      <c r="D181" s="139">
        <v>3419.2</v>
      </c>
      <c r="E181" s="140">
        <v>4501.34</v>
      </c>
      <c r="F181" s="27">
        <v>27058.81</v>
      </c>
      <c r="G181" s="142"/>
      <c r="H181" s="101"/>
      <c r="I181" s="139">
        <v>83.37</v>
      </c>
      <c r="J181" s="139">
        <v>7.0880000000000001</v>
      </c>
      <c r="K181" s="49">
        <v>26.14</v>
      </c>
      <c r="L181" s="20">
        <v>0</v>
      </c>
      <c r="M181" s="21">
        <v>25.26</v>
      </c>
      <c r="N181" s="28">
        <v>141.858</v>
      </c>
      <c r="O181" s="101"/>
      <c r="P181" s="49">
        <v>4.57</v>
      </c>
      <c r="Q181" s="49">
        <v>5.51</v>
      </c>
      <c r="R181" s="20">
        <v>0</v>
      </c>
      <c r="S181" s="21">
        <v>17.010000000000002</v>
      </c>
      <c r="T181" s="144"/>
      <c r="U181" s="183">
        <v>78.8</v>
      </c>
      <c r="V181" s="20">
        <v>20.63</v>
      </c>
      <c r="W181" s="20">
        <v>0</v>
      </c>
      <c r="X181" s="21">
        <v>8.25</v>
      </c>
      <c r="Y181" s="101"/>
    </row>
    <row r="182" spans="1:16309" s="86" customFormat="1" x14ac:dyDescent="0.25">
      <c r="A182" s="138">
        <v>44741</v>
      </c>
      <c r="B182" s="139">
        <v>11814.08</v>
      </c>
      <c r="C182" s="139">
        <v>7337.49</v>
      </c>
      <c r="D182" s="139">
        <v>3419.2</v>
      </c>
      <c r="E182" s="140">
        <v>4498.46</v>
      </c>
      <c r="F182" s="27">
        <v>27069.23</v>
      </c>
      <c r="G182" s="142"/>
      <c r="H182" s="101"/>
      <c r="I182" s="139">
        <v>145.57999999999998</v>
      </c>
      <c r="J182" s="139">
        <v>0</v>
      </c>
      <c r="K182" s="49">
        <v>12.53</v>
      </c>
      <c r="L182" s="20">
        <v>0</v>
      </c>
      <c r="M182" s="21">
        <v>18.62</v>
      </c>
      <c r="N182" s="28">
        <v>176.73</v>
      </c>
      <c r="O182" s="101"/>
      <c r="P182" s="49">
        <v>110.3</v>
      </c>
      <c r="Q182" s="49">
        <v>2.4300000000000002</v>
      </c>
      <c r="R182" s="20">
        <v>0</v>
      </c>
      <c r="S182" s="21">
        <v>5.37</v>
      </c>
      <c r="T182" s="144"/>
      <c r="U182" s="183">
        <v>35.28</v>
      </c>
      <c r="V182" s="20">
        <v>10.09</v>
      </c>
      <c r="W182" s="20">
        <v>0</v>
      </c>
      <c r="X182" s="21">
        <v>13.26</v>
      </c>
      <c r="Y182" s="101"/>
      <c r="AA182"/>
      <c r="AB182"/>
    </row>
    <row r="183" spans="1:16309" customFormat="1" x14ac:dyDescent="0.25">
      <c r="A183" s="225">
        <v>44742</v>
      </c>
      <c r="B183" s="226">
        <v>11830.62</v>
      </c>
      <c r="C183" s="226">
        <v>7327.4</v>
      </c>
      <c r="D183" s="226">
        <v>3419.2</v>
      </c>
      <c r="E183" s="227">
        <v>4487.95</v>
      </c>
      <c r="F183" s="228">
        <v>27065.170000000002</v>
      </c>
      <c r="G183" s="229"/>
      <c r="H183" s="59"/>
      <c r="I183" s="59">
        <v>93.31</v>
      </c>
      <c r="J183" s="230">
        <v>0</v>
      </c>
      <c r="K183" s="230">
        <v>0</v>
      </c>
      <c r="L183" s="20">
        <v>0</v>
      </c>
      <c r="M183" s="227">
        <v>13.55</v>
      </c>
      <c r="N183" s="227">
        <v>106.86</v>
      </c>
      <c r="O183" s="231"/>
      <c r="P183" s="232">
        <v>51.82</v>
      </c>
      <c r="Q183" s="226">
        <v>0</v>
      </c>
      <c r="R183" s="226">
        <v>0</v>
      </c>
      <c r="S183" s="227">
        <v>2.75</v>
      </c>
      <c r="T183" s="59"/>
      <c r="U183" s="59">
        <v>41.49</v>
      </c>
      <c r="V183" s="59">
        <v>0</v>
      </c>
      <c r="W183" s="59">
        <v>0</v>
      </c>
      <c r="X183" s="59">
        <v>10.81</v>
      </c>
      <c r="Y183" s="59"/>
      <c r="Z183" s="59"/>
      <c r="AA183" s="59"/>
      <c r="AB183" s="59"/>
      <c r="AC183" s="233"/>
      <c r="AD183" s="233"/>
      <c r="AE183" s="233"/>
      <c r="AF183" s="233"/>
      <c r="AG183" s="59"/>
      <c r="AH183" s="59"/>
      <c r="AI183" s="59"/>
      <c r="AJ183" s="59"/>
      <c r="AK183" s="59"/>
      <c r="AL183" s="59"/>
      <c r="AM183" s="59"/>
      <c r="AN183" s="59"/>
      <c r="AO183" s="59"/>
      <c r="AP183" s="59"/>
      <c r="AQ183" s="59"/>
      <c r="AR183" s="59"/>
      <c r="AS183" s="59"/>
      <c r="AT183" s="59"/>
      <c r="AU183" s="59"/>
      <c r="AV183" s="59"/>
      <c r="AW183" s="59"/>
      <c r="AX183" s="59"/>
      <c r="AY183" s="59"/>
      <c r="AZ183" s="59"/>
      <c r="BA183" s="59"/>
      <c r="BB183" s="59"/>
      <c r="BC183" s="59"/>
      <c r="BD183" s="59"/>
      <c r="BE183" s="59"/>
      <c r="BF183" s="59"/>
      <c r="BG183" s="59"/>
      <c r="BH183" s="59"/>
      <c r="BI183" s="59"/>
      <c r="BJ183" s="59"/>
      <c r="BK183" s="59"/>
      <c r="BL183" s="59"/>
      <c r="BM183" s="59"/>
      <c r="BN183" s="59"/>
      <c r="BO183" s="59"/>
      <c r="BP183" s="59"/>
      <c r="BQ183" s="59"/>
      <c r="BR183" s="59"/>
      <c r="BS183" s="59"/>
      <c r="BT183" s="59"/>
      <c r="BU183" s="59"/>
      <c r="BV183" s="59"/>
      <c r="BW183" s="59"/>
      <c r="BX183" s="59"/>
      <c r="BY183" s="59"/>
      <c r="BZ183" s="59"/>
      <c r="CA183" s="59"/>
      <c r="CB183" s="59"/>
      <c r="CC183" s="59"/>
      <c r="CD183" s="59"/>
      <c r="CE183" s="59"/>
      <c r="CF183" s="59"/>
      <c r="CG183" s="59"/>
      <c r="CH183" s="59"/>
      <c r="CI183" s="59"/>
      <c r="CJ183" s="59"/>
      <c r="CK183" s="59"/>
      <c r="CL183" s="59"/>
      <c r="CM183" s="59"/>
      <c r="CN183" s="59"/>
      <c r="CO183" s="59"/>
      <c r="CP183" s="59"/>
      <c r="CQ183" s="59"/>
      <c r="CR183" s="59"/>
      <c r="CS183" s="59"/>
      <c r="CT183" s="59"/>
      <c r="CU183" s="59"/>
      <c r="CV183" s="59"/>
      <c r="CW183" s="59"/>
      <c r="CX183" s="59"/>
      <c r="CY183" s="59"/>
      <c r="CZ183" s="59"/>
      <c r="DA183" s="59"/>
      <c r="DB183" s="59"/>
      <c r="DC183" s="59"/>
      <c r="DD183" s="59"/>
      <c r="DE183" s="59"/>
      <c r="DF183" s="59"/>
      <c r="DG183" s="59"/>
      <c r="DH183" s="59"/>
      <c r="DI183" s="59"/>
      <c r="DJ183" s="59"/>
      <c r="DK183" s="59"/>
      <c r="DL183" s="59"/>
      <c r="DM183" s="59"/>
      <c r="DN183" s="59"/>
      <c r="DO183" s="59"/>
      <c r="DP183" s="59"/>
      <c r="DQ183" s="59"/>
      <c r="DR183" s="59"/>
      <c r="DS183" s="59"/>
      <c r="DT183" s="59"/>
      <c r="DU183" s="59"/>
      <c r="DV183" s="59"/>
      <c r="DW183" s="59"/>
      <c r="DX183" s="59"/>
      <c r="DY183" s="59"/>
      <c r="DZ183" s="59"/>
      <c r="EA183" s="59"/>
      <c r="EB183" s="59"/>
      <c r="EC183" s="59"/>
      <c r="ED183" s="59"/>
      <c r="EE183" s="59"/>
      <c r="EF183" s="59"/>
      <c r="EG183" s="59"/>
      <c r="EH183" s="59"/>
      <c r="EI183" s="59"/>
      <c r="EJ183" s="59"/>
      <c r="EK183" s="59"/>
      <c r="EL183" s="59"/>
      <c r="EM183" s="59"/>
      <c r="EN183" s="59"/>
      <c r="EO183" s="59"/>
      <c r="EP183" s="59"/>
      <c r="EQ183" s="59"/>
      <c r="ER183" s="59"/>
      <c r="ES183" s="59"/>
      <c r="ET183" s="59"/>
      <c r="EU183" s="59"/>
      <c r="EV183" s="59"/>
      <c r="EW183" s="59"/>
      <c r="EX183" s="59"/>
      <c r="EY183" s="59"/>
      <c r="EZ183" s="59"/>
      <c r="FA183" s="59"/>
      <c r="FB183" s="59"/>
      <c r="FC183" s="59"/>
      <c r="FD183" s="59"/>
      <c r="FE183" s="59"/>
      <c r="FF183" s="59"/>
      <c r="FG183" s="59"/>
      <c r="FH183" s="59"/>
      <c r="FI183" s="59"/>
      <c r="FJ183" s="59"/>
      <c r="FK183" s="59"/>
      <c r="FL183" s="59"/>
      <c r="FM183" s="59"/>
      <c r="FN183" s="59"/>
      <c r="FO183" s="59"/>
      <c r="FP183" s="59"/>
      <c r="FQ183" s="59"/>
      <c r="FR183" s="59"/>
      <c r="FS183" s="59"/>
      <c r="FT183" s="59"/>
      <c r="FU183" s="59"/>
      <c r="FV183" s="59"/>
      <c r="FW183" s="59"/>
      <c r="FX183" s="59"/>
      <c r="FY183" s="59"/>
      <c r="FZ183" s="59"/>
      <c r="GA183" s="59"/>
      <c r="GB183" s="59"/>
      <c r="GC183" s="59"/>
      <c r="GD183" s="59"/>
      <c r="GE183" s="59"/>
      <c r="GF183" s="59"/>
      <c r="GG183" s="59"/>
      <c r="GH183" s="59"/>
      <c r="GI183" s="59"/>
      <c r="GJ183" s="59"/>
      <c r="GK183" s="59"/>
      <c r="GL183" s="59"/>
      <c r="GM183" s="59"/>
      <c r="GN183" s="59"/>
      <c r="GO183" s="59"/>
      <c r="GP183" s="59"/>
      <c r="GQ183" s="59"/>
      <c r="GR183" s="59"/>
      <c r="GS183" s="59"/>
      <c r="GT183" s="59"/>
      <c r="GU183" s="59"/>
      <c r="GV183" s="59"/>
      <c r="GW183" s="59"/>
      <c r="GX183" s="59"/>
      <c r="GY183" s="59"/>
      <c r="GZ183" s="59"/>
      <c r="HA183" s="59"/>
      <c r="HB183" s="59"/>
      <c r="HC183" s="59"/>
      <c r="HD183" s="59"/>
      <c r="HE183" s="59"/>
      <c r="HF183" s="59"/>
      <c r="HG183" s="59"/>
      <c r="HH183" s="59"/>
      <c r="HI183" s="59"/>
      <c r="HJ183" s="59"/>
      <c r="HK183" s="59"/>
      <c r="HL183" s="59"/>
      <c r="HM183" s="59"/>
      <c r="HN183" s="59"/>
      <c r="HO183" s="59"/>
      <c r="HP183" s="59"/>
      <c r="HQ183" s="59"/>
      <c r="HR183" s="59"/>
      <c r="HS183" s="59"/>
      <c r="HT183" s="59"/>
      <c r="HU183" s="59"/>
      <c r="HV183" s="59"/>
      <c r="HW183" s="59"/>
      <c r="HX183" s="59"/>
      <c r="HY183" s="59"/>
      <c r="HZ183" s="59"/>
      <c r="IA183" s="59"/>
      <c r="IB183" s="59"/>
      <c r="IC183" s="59"/>
      <c r="ID183" s="59"/>
      <c r="IE183" s="59"/>
      <c r="IF183" s="59"/>
      <c r="IG183" s="59"/>
      <c r="IH183" s="59"/>
      <c r="II183" s="59"/>
      <c r="IJ183" s="59"/>
      <c r="IK183" s="59"/>
      <c r="IL183" s="59"/>
      <c r="IM183" s="59"/>
      <c r="IN183" s="59"/>
      <c r="IO183" s="59"/>
      <c r="IP183" s="59"/>
      <c r="IQ183" s="59"/>
      <c r="IR183" s="59"/>
      <c r="IS183" s="59"/>
      <c r="IT183" s="59"/>
      <c r="IU183" s="59"/>
      <c r="IV183" s="59"/>
      <c r="IW183" s="59"/>
      <c r="IX183" s="59"/>
      <c r="IY183" s="59"/>
      <c r="IZ183" s="59"/>
      <c r="JA183" s="59"/>
      <c r="JB183" s="59"/>
      <c r="JC183" s="59"/>
      <c r="JD183" s="59"/>
      <c r="JE183" s="59"/>
      <c r="JF183" s="59"/>
      <c r="JG183" s="59"/>
      <c r="JH183" s="59"/>
      <c r="JI183" s="59"/>
      <c r="JJ183" s="59"/>
      <c r="JK183" s="59"/>
      <c r="JL183" s="59"/>
      <c r="JM183" s="59"/>
      <c r="JN183" s="59"/>
      <c r="JO183" s="59"/>
      <c r="JP183" s="59"/>
      <c r="JQ183" s="59"/>
      <c r="JR183" s="59"/>
      <c r="JS183" s="59"/>
      <c r="JT183" s="59"/>
      <c r="JU183" s="59"/>
      <c r="JV183" s="59"/>
      <c r="JW183" s="59"/>
      <c r="JX183" s="59"/>
      <c r="JY183" s="59"/>
      <c r="JZ183" s="59"/>
      <c r="KA183" s="59"/>
      <c r="KB183" s="59"/>
      <c r="KC183" s="59"/>
      <c r="KD183" s="59"/>
      <c r="KE183" s="59"/>
      <c r="KF183" s="59"/>
      <c r="KG183" s="59"/>
      <c r="KH183" s="59"/>
      <c r="KI183" s="59"/>
      <c r="KJ183" s="59"/>
      <c r="KK183" s="59"/>
      <c r="KL183" s="59"/>
      <c r="KM183" s="59"/>
      <c r="KN183" s="59"/>
      <c r="KO183" s="59"/>
      <c r="KP183" s="59"/>
      <c r="KQ183" s="59"/>
      <c r="KR183" s="59"/>
      <c r="KS183" s="59"/>
      <c r="KT183" s="59"/>
      <c r="KU183" s="59"/>
      <c r="KV183" s="59"/>
      <c r="KW183" s="59"/>
      <c r="KX183" s="59"/>
      <c r="KY183" s="59"/>
      <c r="KZ183" s="59"/>
      <c r="LA183" s="59"/>
      <c r="LB183" s="59"/>
      <c r="LC183" s="59"/>
      <c r="LD183" s="59"/>
      <c r="LE183" s="59"/>
      <c r="LF183" s="59"/>
      <c r="LG183" s="59"/>
      <c r="LH183" s="59"/>
      <c r="LI183" s="59"/>
      <c r="LJ183" s="59"/>
      <c r="LK183" s="59"/>
      <c r="LL183" s="59"/>
      <c r="LM183" s="59"/>
      <c r="LN183" s="59"/>
      <c r="LO183" s="59"/>
      <c r="LP183" s="59"/>
      <c r="LQ183" s="59"/>
      <c r="LR183" s="59"/>
      <c r="LS183" s="59"/>
      <c r="LT183" s="59"/>
      <c r="LU183" s="59"/>
      <c r="LV183" s="59"/>
      <c r="LW183" s="59"/>
      <c r="LX183" s="59"/>
      <c r="LY183" s="59"/>
      <c r="LZ183" s="59"/>
      <c r="MA183" s="59"/>
      <c r="MB183" s="59"/>
      <c r="MC183" s="59"/>
      <c r="MD183" s="59"/>
      <c r="ME183" s="59"/>
      <c r="MF183" s="59"/>
      <c r="MG183" s="59"/>
      <c r="MH183" s="59"/>
      <c r="MI183" s="59"/>
      <c r="MJ183" s="59"/>
      <c r="MK183" s="59"/>
      <c r="ML183" s="59"/>
      <c r="MM183" s="59"/>
      <c r="MN183" s="59"/>
      <c r="MO183" s="59"/>
      <c r="MP183" s="59"/>
      <c r="MQ183" s="59"/>
      <c r="MR183" s="59"/>
      <c r="MS183" s="59"/>
      <c r="MT183" s="59"/>
      <c r="MU183" s="59"/>
      <c r="MV183" s="59"/>
      <c r="MW183" s="59"/>
      <c r="MX183" s="59"/>
      <c r="MY183" s="59"/>
      <c r="MZ183" s="59"/>
      <c r="NA183" s="59"/>
      <c r="NB183" s="59"/>
      <c r="NC183" s="59"/>
      <c r="ND183" s="59"/>
      <c r="NE183" s="59"/>
      <c r="NF183" s="59"/>
      <c r="NG183" s="59"/>
      <c r="NH183" s="59"/>
      <c r="NI183" s="59"/>
      <c r="NJ183" s="59"/>
      <c r="NK183" s="59"/>
      <c r="NL183" s="59"/>
      <c r="NM183" s="59"/>
      <c r="NN183" s="59"/>
      <c r="NO183" s="59"/>
      <c r="NP183" s="59"/>
      <c r="NQ183" s="59"/>
      <c r="NR183" s="59"/>
      <c r="NS183" s="59"/>
      <c r="NT183" s="59"/>
      <c r="NU183" s="59"/>
      <c r="NV183" s="59"/>
      <c r="NW183" s="59"/>
      <c r="NX183" s="59"/>
      <c r="NY183" s="59"/>
      <c r="NZ183" s="59"/>
      <c r="OA183" s="59"/>
      <c r="OB183" s="59"/>
      <c r="OC183" s="59"/>
      <c r="OD183" s="59"/>
      <c r="OE183" s="59"/>
      <c r="OF183" s="59"/>
      <c r="OG183" s="59"/>
      <c r="OH183" s="59"/>
      <c r="OI183" s="59"/>
      <c r="OJ183" s="59"/>
      <c r="OK183" s="59"/>
      <c r="OL183" s="59"/>
      <c r="OM183" s="59"/>
      <c r="ON183" s="59"/>
      <c r="OO183" s="59"/>
      <c r="OP183" s="59"/>
      <c r="OQ183" s="59"/>
      <c r="OR183" s="59"/>
      <c r="OS183" s="59"/>
      <c r="OT183" s="59"/>
      <c r="OU183" s="59"/>
      <c r="OV183" s="59"/>
      <c r="OW183" s="59"/>
      <c r="OX183" s="59"/>
      <c r="OY183" s="59"/>
      <c r="OZ183" s="59"/>
      <c r="PA183" s="59"/>
      <c r="PB183" s="59"/>
      <c r="PC183" s="59"/>
      <c r="PD183" s="59"/>
      <c r="PE183" s="59"/>
      <c r="PF183" s="59"/>
      <c r="PG183" s="59"/>
      <c r="PH183" s="59"/>
      <c r="PI183" s="59"/>
      <c r="PJ183" s="59"/>
      <c r="PK183" s="59"/>
      <c r="PL183" s="59"/>
      <c r="PM183" s="59"/>
      <c r="PN183" s="59"/>
      <c r="PO183" s="59"/>
      <c r="PP183" s="59"/>
      <c r="PQ183" s="59"/>
      <c r="PR183" s="59"/>
      <c r="PS183" s="59"/>
      <c r="PT183" s="59"/>
      <c r="PU183" s="59"/>
      <c r="PV183" s="59"/>
      <c r="PW183" s="59"/>
      <c r="PX183" s="59"/>
      <c r="PY183" s="59"/>
      <c r="PZ183" s="59"/>
      <c r="QA183" s="59"/>
      <c r="QB183" s="59"/>
      <c r="QC183" s="59"/>
      <c r="QD183" s="59"/>
      <c r="QE183" s="59"/>
      <c r="QF183" s="59"/>
      <c r="QG183" s="59"/>
      <c r="QH183" s="59"/>
      <c r="QI183" s="59"/>
      <c r="QJ183" s="59"/>
      <c r="QK183" s="59"/>
      <c r="QL183" s="59"/>
      <c r="QM183" s="59"/>
      <c r="QN183" s="59"/>
      <c r="QO183" s="59"/>
      <c r="QP183" s="59"/>
      <c r="QQ183" s="59"/>
      <c r="QR183" s="59"/>
      <c r="QS183" s="59"/>
      <c r="QT183" s="59"/>
      <c r="QU183" s="59"/>
      <c r="QV183" s="59"/>
      <c r="QW183" s="59"/>
      <c r="QX183" s="59"/>
      <c r="QY183" s="59"/>
      <c r="QZ183" s="59"/>
      <c r="RA183" s="59"/>
      <c r="RB183" s="59"/>
      <c r="RC183" s="59"/>
      <c r="RD183" s="59"/>
      <c r="RE183" s="59"/>
      <c r="RF183" s="59"/>
      <c r="RG183" s="59"/>
      <c r="RH183" s="59"/>
      <c r="RI183" s="59"/>
      <c r="RJ183" s="59"/>
      <c r="RK183" s="59"/>
      <c r="RL183" s="59"/>
      <c r="RM183" s="59"/>
      <c r="RN183" s="59"/>
      <c r="RO183" s="59"/>
      <c r="RP183" s="59"/>
      <c r="RQ183" s="59"/>
      <c r="RR183" s="59"/>
      <c r="RS183" s="59"/>
      <c r="RT183" s="59"/>
      <c r="RU183" s="59"/>
      <c r="RV183" s="59"/>
      <c r="RW183" s="59"/>
      <c r="RX183" s="59"/>
      <c r="RY183" s="59"/>
      <c r="RZ183" s="59"/>
      <c r="SA183" s="59"/>
      <c r="SB183" s="59"/>
      <c r="SC183" s="59"/>
      <c r="SD183" s="59"/>
      <c r="SE183" s="59"/>
      <c r="SF183" s="59"/>
      <c r="SG183" s="59"/>
      <c r="SH183" s="59"/>
      <c r="SI183" s="59"/>
      <c r="SJ183" s="59"/>
      <c r="SK183" s="59"/>
      <c r="SL183" s="59"/>
      <c r="SM183" s="59"/>
      <c r="SN183" s="59"/>
      <c r="SO183" s="59"/>
      <c r="SP183" s="59"/>
      <c r="SQ183" s="59"/>
      <c r="SR183" s="59"/>
      <c r="SS183" s="59"/>
      <c r="ST183" s="59"/>
      <c r="SU183" s="59"/>
      <c r="SV183" s="59"/>
      <c r="SW183" s="59"/>
      <c r="SX183" s="59"/>
      <c r="SY183" s="59"/>
      <c r="SZ183" s="59"/>
      <c r="TA183" s="59"/>
      <c r="TB183" s="59"/>
      <c r="TC183" s="59"/>
      <c r="TD183" s="59"/>
      <c r="TE183" s="59"/>
      <c r="TF183" s="59"/>
      <c r="TG183" s="59"/>
      <c r="TH183" s="59"/>
      <c r="TI183" s="59"/>
      <c r="TJ183" s="59"/>
      <c r="TK183" s="59"/>
      <c r="TL183" s="59"/>
      <c r="TM183" s="59"/>
      <c r="TN183" s="59"/>
      <c r="TO183" s="59"/>
      <c r="TP183" s="59"/>
      <c r="TQ183" s="59"/>
      <c r="TR183" s="59"/>
      <c r="TS183" s="59"/>
      <c r="TT183" s="59"/>
      <c r="TU183" s="59"/>
      <c r="TV183" s="59"/>
      <c r="TW183" s="59"/>
      <c r="TX183" s="59"/>
      <c r="TY183" s="59"/>
      <c r="TZ183" s="59"/>
      <c r="UA183" s="59"/>
      <c r="UB183" s="59"/>
      <c r="UC183" s="59"/>
      <c r="UD183" s="59"/>
      <c r="UE183" s="59"/>
      <c r="UF183" s="59"/>
      <c r="UG183" s="59"/>
      <c r="UH183" s="59"/>
      <c r="UI183" s="59"/>
      <c r="UJ183" s="59"/>
      <c r="UK183" s="59"/>
      <c r="UL183" s="59"/>
      <c r="UM183" s="59"/>
      <c r="UN183" s="59"/>
      <c r="UO183" s="59"/>
      <c r="UP183" s="59"/>
      <c r="UQ183" s="59"/>
      <c r="UR183" s="59"/>
      <c r="US183" s="59"/>
      <c r="UT183" s="59"/>
      <c r="UU183" s="59"/>
      <c r="UV183" s="59"/>
      <c r="UW183" s="59"/>
      <c r="UX183" s="59"/>
      <c r="UY183" s="59"/>
      <c r="UZ183" s="59"/>
      <c r="VA183" s="59"/>
      <c r="VB183" s="59"/>
      <c r="VC183" s="59"/>
      <c r="VD183" s="59"/>
      <c r="VE183" s="59"/>
      <c r="VF183" s="59"/>
      <c r="VG183" s="59"/>
      <c r="VH183" s="59"/>
      <c r="VI183" s="59"/>
      <c r="VJ183" s="59"/>
      <c r="VK183" s="59"/>
      <c r="VL183" s="59"/>
      <c r="VM183" s="59"/>
      <c r="VN183" s="59"/>
      <c r="VO183" s="59"/>
      <c r="VP183" s="59"/>
      <c r="VQ183" s="59"/>
      <c r="VR183" s="59"/>
      <c r="VS183" s="59"/>
      <c r="VT183" s="59"/>
      <c r="VU183" s="59"/>
      <c r="VV183" s="59"/>
      <c r="VW183" s="59"/>
      <c r="VX183" s="59"/>
      <c r="VY183" s="59"/>
      <c r="VZ183" s="59"/>
      <c r="WA183" s="59"/>
      <c r="WB183" s="59"/>
      <c r="WC183" s="59"/>
      <c r="WD183" s="59"/>
      <c r="WE183" s="59"/>
      <c r="WF183" s="59"/>
      <c r="WG183" s="59"/>
      <c r="WH183" s="59"/>
      <c r="WI183" s="59"/>
      <c r="WJ183" s="59"/>
      <c r="WK183" s="59"/>
      <c r="WL183" s="59"/>
      <c r="WM183" s="59"/>
      <c r="WN183" s="59"/>
      <c r="WO183" s="59"/>
      <c r="WP183" s="59"/>
      <c r="WQ183" s="59"/>
      <c r="WR183" s="59"/>
      <c r="WS183" s="59"/>
      <c r="WT183" s="59"/>
      <c r="WU183" s="59"/>
      <c r="WV183" s="59"/>
      <c r="WW183" s="59"/>
      <c r="WX183" s="59"/>
      <c r="WY183" s="59"/>
      <c r="WZ183" s="59"/>
      <c r="XA183" s="59"/>
      <c r="XB183" s="59"/>
      <c r="XC183" s="59"/>
      <c r="XD183" s="59"/>
      <c r="XE183" s="59"/>
      <c r="XF183" s="59"/>
      <c r="XG183" s="59"/>
      <c r="XH183" s="59"/>
      <c r="XI183" s="59"/>
      <c r="XJ183" s="59"/>
      <c r="XK183" s="59"/>
      <c r="XL183" s="59"/>
      <c r="XM183" s="59"/>
      <c r="XN183" s="59"/>
      <c r="XO183" s="59"/>
      <c r="XP183" s="59"/>
      <c r="XQ183" s="59"/>
      <c r="XR183" s="59"/>
      <c r="XS183" s="59"/>
      <c r="XT183" s="59"/>
      <c r="XU183" s="59"/>
      <c r="XV183" s="59"/>
      <c r="XW183" s="59"/>
      <c r="XX183" s="59"/>
      <c r="XY183" s="59"/>
      <c r="XZ183" s="59"/>
      <c r="YA183" s="59"/>
      <c r="YB183" s="59"/>
      <c r="YC183" s="59"/>
      <c r="YD183" s="59"/>
      <c r="YE183" s="59"/>
      <c r="YF183" s="59"/>
      <c r="YG183" s="59"/>
      <c r="YH183" s="59"/>
      <c r="YI183" s="59"/>
      <c r="YJ183" s="59"/>
      <c r="YK183" s="59"/>
      <c r="YL183" s="59"/>
      <c r="YM183" s="59"/>
      <c r="YN183" s="59"/>
      <c r="YO183" s="59"/>
      <c r="YP183" s="59"/>
      <c r="YQ183" s="59"/>
      <c r="YR183" s="59"/>
      <c r="YS183" s="59"/>
      <c r="YT183" s="59"/>
      <c r="YU183" s="59"/>
      <c r="YV183" s="59"/>
      <c r="YW183" s="59"/>
      <c r="YX183" s="59"/>
      <c r="YY183" s="59"/>
      <c r="YZ183" s="59"/>
      <c r="ZA183" s="59"/>
      <c r="ZB183" s="59"/>
      <c r="ZC183" s="59"/>
      <c r="ZD183" s="59"/>
      <c r="ZE183" s="59"/>
      <c r="ZF183" s="59"/>
      <c r="ZG183" s="59"/>
      <c r="ZH183" s="59"/>
      <c r="ZI183" s="59"/>
      <c r="ZJ183" s="59"/>
      <c r="ZK183" s="59"/>
      <c r="ZL183" s="59"/>
      <c r="ZM183" s="59"/>
      <c r="ZN183" s="59"/>
      <c r="ZO183" s="59"/>
      <c r="ZP183" s="59"/>
      <c r="ZQ183" s="59"/>
      <c r="ZR183" s="59"/>
      <c r="ZS183" s="59"/>
      <c r="ZT183" s="59"/>
      <c r="ZU183" s="59"/>
      <c r="ZV183" s="59"/>
      <c r="ZW183" s="59"/>
      <c r="ZX183" s="59"/>
      <c r="ZY183" s="59"/>
      <c r="ZZ183" s="59"/>
      <c r="AAA183" s="59"/>
      <c r="AAB183" s="59"/>
      <c r="AAC183" s="59"/>
      <c r="AAD183" s="59"/>
      <c r="AAE183" s="59"/>
      <c r="AAF183" s="59"/>
      <c r="AAG183" s="59"/>
      <c r="AAH183" s="59"/>
      <c r="AAI183" s="59"/>
      <c r="AAJ183" s="59"/>
      <c r="AAK183" s="59"/>
      <c r="AAL183" s="59"/>
      <c r="AAM183" s="59"/>
      <c r="AAN183" s="59"/>
      <c r="AAO183" s="59"/>
      <c r="AAP183" s="59"/>
      <c r="AAQ183" s="59"/>
      <c r="AAR183" s="59"/>
      <c r="AAS183" s="59"/>
      <c r="AAT183" s="59"/>
      <c r="AAU183" s="59"/>
      <c r="AAV183" s="59"/>
      <c r="AAW183" s="59"/>
      <c r="AAX183" s="59"/>
      <c r="AAY183" s="59"/>
      <c r="AAZ183" s="59"/>
      <c r="ABA183" s="59"/>
      <c r="ABB183" s="59"/>
      <c r="ABC183" s="59"/>
      <c r="ABD183" s="59"/>
      <c r="ABE183" s="59"/>
      <c r="ABF183" s="59"/>
      <c r="ABG183" s="59"/>
      <c r="ABH183" s="59"/>
      <c r="ABI183" s="59"/>
      <c r="ABJ183" s="59"/>
      <c r="ABK183" s="59"/>
      <c r="ABL183" s="59"/>
      <c r="ABM183" s="59"/>
      <c r="ABN183" s="59"/>
      <c r="ABO183" s="59"/>
      <c r="ABP183" s="59"/>
      <c r="ABQ183" s="59"/>
      <c r="ABR183" s="59"/>
      <c r="ABS183" s="59"/>
      <c r="ABT183" s="59"/>
      <c r="ABU183" s="59"/>
      <c r="ABV183" s="59"/>
      <c r="ABW183" s="59"/>
      <c r="ABX183" s="59"/>
      <c r="ABY183" s="59"/>
      <c r="ABZ183" s="59"/>
      <c r="ACA183" s="59"/>
      <c r="ACB183" s="59"/>
      <c r="ACC183" s="59"/>
      <c r="ACD183" s="59"/>
      <c r="ACE183" s="59"/>
      <c r="ACF183" s="59"/>
      <c r="ACG183" s="59"/>
      <c r="ACH183" s="59"/>
      <c r="ACI183" s="59"/>
      <c r="ACJ183" s="59"/>
      <c r="ACK183" s="59"/>
      <c r="ACL183" s="59"/>
      <c r="ACM183" s="59"/>
      <c r="ACN183" s="59"/>
      <c r="ACO183" s="59"/>
      <c r="ACP183" s="59"/>
      <c r="ACQ183" s="59"/>
      <c r="ACR183" s="59"/>
      <c r="ACS183" s="59"/>
      <c r="ACT183" s="59"/>
      <c r="ACU183" s="59"/>
      <c r="ACV183" s="59"/>
      <c r="ACW183" s="59"/>
      <c r="ACX183" s="59"/>
      <c r="ACY183" s="59"/>
      <c r="ACZ183" s="59"/>
      <c r="ADA183" s="59"/>
      <c r="ADB183" s="59"/>
      <c r="ADC183" s="59"/>
      <c r="ADD183" s="59"/>
      <c r="ADE183" s="59"/>
      <c r="ADF183" s="59"/>
      <c r="ADG183" s="59"/>
      <c r="ADH183" s="59"/>
      <c r="ADI183" s="59"/>
      <c r="ADJ183" s="59"/>
      <c r="ADK183" s="59"/>
      <c r="ADL183" s="59"/>
      <c r="ADM183" s="59"/>
      <c r="ADN183" s="59"/>
      <c r="ADO183" s="59"/>
      <c r="ADP183" s="59"/>
      <c r="ADQ183" s="59"/>
      <c r="ADR183" s="59"/>
      <c r="ADS183" s="59"/>
      <c r="ADT183" s="59"/>
      <c r="ADU183" s="59"/>
      <c r="ADV183" s="59"/>
      <c r="ADW183" s="59"/>
      <c r="ADX183" s="59"/>
      <c r="ADY183" s="59"/>
      <c r="ADZ183" s="59"/>
      <c r="AEA183" s="59"/>
      <c r="AEB183" s="59"/>
      <c r="AEC183" s="59"/>
      <c r="AED183" s="59"/>
      <c r="AEE183" s="59"/>
      <c r="AEF183" s="59"/>
      <c r="AEG183" s="59"/>
      <c r="AEH183" s="59"/>
      <c r="AEI183" s="59"/>
      <c r="AEJ183" s="59"/>
      <c r="AEK183" s="59"/>
      <c r="AEL183" s="59"/>
      <c r="AEM183" s="59"/>
      <c r="AEN183" s="59"/>
      <c r="AEO183" s="59"/>
      <c r="AEP183" s="59"/>
      <c r="AEQ183" s="59"/>
      <c r="AER183" s="59"/>
      <c r="AES183" s="59"/>
      <c r="AET183" s="59"/>
      <c r="AEU183" s="59"/>
      <c r="AEV183" s="59"/>
      <c r="AEW183" s="59"/>
      <c r="AEX183" s="59"/>
      <c r="AEY183" s="59"/>
      <c r="AEZ183" s="59"/>
      <c r="AFA183" s="59"/>
      <c r="AFB183" s="59"/>
      <c r="AFC183" s="59"/>
      <c r="AFD183" s="59"/>
      <c r="AFE183" s="59"/>
      <c r="AFF183" s="59"/>
      <c r="AFG183" s="59"/>
      <c r="AFH183" s="59"/>
      <c r="AFI183" s="59"/>
      <c r="AFJ183" s="59"/>
      <c r="AFK183" s="59"/>
      <c r="AFL183" s="59"/>
      <c r="AFM183" s="59"/>
      <c r="AFN183" s="59"/>
      <c r="AFO183" s="59"/>
      <c r="AFP183" s="59"/>
      <c r="AFQ183" s="59"/>
      <c r="AFR183" s="59"/>
      <c r="AFS183" s="59"/>
      <c r="AFT183" s="59"/>
      <c r="AFU183" s="59"/>
      <c r="AFV183" s="59"/>
      <c r="AFW183" s="59"/>
      <c r="AFX183" s="59"/>
      <c r="AFY183" s="59"/>
      <c r="AFZ183" s="59"/>
      <c r="AGA183" s="59"/>
      <c r="AGB183" s="59"/>
      <c r="AGC183" s="59"/>
      <c r="AGD183" s="59"/>
      <c r="AGE183" s="59"/>
      <c r="AGF183" s="59"/>
      <c r="AGG183" s="59"/>
      <c r="AGH183" s="59"/>
      <c r="AGI183" s="59"/>
      <c r="AGJ183" s="59"/>
      <c r="AGK183" s="59"/>
      <c r="AGL183" s="59"/>
      <c r="AGM183" s="59"/>
      <c r="AGN183" s="59"/>
      <c r="AGO183" s="59"/>
      <c r="AGP183" s="59"/>
      <c r="AGQ183" s="59"/>
      <c r="AGR183" s="59"/>
      <c r="AGS183" s="59"/>
      <c r="AGT183" s="59"/>
      <c r="AGU183" s="59"/>
      <c r="AGV183" s="59"/>
      <c r="AGW183" s="59"/>
      <c r="AGX183" s="59"/>
      <c r="AGY183" s="59"/>
      <c r="AGZ183" s="59"/>
      <c r="AHA183" s="59"/>
      <c r="AHB183" s="59"/>
      <c r="AHC183" s="59"/>
      <c r="AHD183" s="59"/>
      <c r="AHE183" s="59"/>
      <c r="AHF183" s="59"/>
      <c r="AHG183" s="59"/>
      <c r="AHH183" s="59"/>
      <c r="AHI183" s="59"/>
      <c r="AHJ183" s="59"/>
      <c r="AHK183" s="59"/>
      <c r="AHL183" s="59"/>
      <c r="AHM183" s="59"/>
      <c r="AHN183" s="59"/>
      <c r="AHO183" s="59"/>
      <c r="AHP183" s="59"/>
      <c r="AHQ183" s="59"/>
      <c r="AHR183" s="59"/>
      <c r="AHS183" s="59"/>
      <c r="AHT183" s="59"/>
      <c r="AHU183" s="59"/>
      <c r="AHV183" s="59"/>
      <c r="AHW183" s="59"/>
      <c r="AHX183" s="59"/>
      <c r="AHY183" s="59"/>
      <c r="AHZ183" s="59"/>
      <c r="AIA183" s="59"/>
      <c r="AIB183" s="59"/>
      <c r="AIC183" s="59"/>
      <c r="AID183" s="59"/>
      <c r="AIE183" s="59"/>
      <c r="AIF183" s="59"/>
      <c r="AIG183" s="59"/>
      <c r="AIH183" s="59"/>
      <c r="AII183" s="59"/>
      <c r="AIJ183" s="59"/>
      <c r="AIK183" s="59"/>
      <c r="AIL183" s="59"/>
      <c r="AIM183" s="59"/>
      <c r="AIN183" s="59"/>
      <c r="AIO183" s="59"/>
      <c r="AIP183" s="59"/>
      <c r="AIQ183" s="59"/>
      <c r="AIR183" s="59"/>
      <c r="AIS183" s="59"/>
      <c r="AIT183" s="59"/>
      <c r="AIU183" s="59"/>
      <c r="AIV183" s="59"/>
      <c r="AIW183" s="59"/>
      <c r="AIX183" s="59"/>
      <c r="AIY183" s="59"/>
      <c r="AIZ183" s="59"/>
      <c r="AJA183" s="59"/>
      <c r="AJB183" s="59"/>
      <c r="AJC183" s="59"/>
      <c r="AJD183" s="59"/>
      <c r="AJE183" s="59"/>
      <c r="AJF183" s="59"/>
      <c r="AJG183" s="59"/>
      <c r="AJH183" s="59"/>
      <c r="AJI183" s="59"/>
      <c r="AJJ183" s="59"/>
      <c r="AJK183" s="59"/>
      <c r="AJL183" s="59"/>
      <c r="AJM183" s="59"/>
      <c r="AJN183" s="59"/>
      <c r="AJO183" s="59"/>
      <c r="AJP183" s="59"/>
      <c r="AJQ183" s="59"/>
      <c r="AJR183" s="59"/>
      <c r="AJS183" s="59"/>
      <c r="AJT183" s="59"/>
      <c r="AJU183" s="59"/>
      <c r="AJV183" s="59"/>
      <c r="AJW183" s="59"/>
      <c r="AJX183" s="59"/>
      <c r="AJY183" s="59"/>
      <c r="AJZ183" s="59"/>
      <c r="AKA183" s="59"/>
      <c r="AKB183" s="59"/>
      <c r="AKC183" s="59"/>
      <c r="AKD183" s="59"/>
      <c r="AKE183" s="59"/>
      <c r="AKF183" s="59"/>
      <c r="AKG183" s="59"/>
      <c r="AKH183" s="59"/>
      <c r="AKI183" s="59"/>
      <c r="AKJ183" s="59"/>
      <c r="AKK183" s="59"/>
      <c r="AKL183" s="59"/>
      <c r="AKM183" s="59"/>
      <c r="AKN183" s="59"/>
      <c r="AKO183" s="59"/>
      <c r="AKP183" s="59"/>
      <c r="AKQ183" s="59"/>
      <c r="AKR183" s="59"/>
      <c r="AKS183" s="59"/>
      <c r="AKT183" s="59"/>
      <c r="AKU183" s="59"/>
      <c r="AKV183" s="59"/>
      <c r="AKW183" s="59"/>
      <c r="AKX183" s="59"/>
      <c r="AKY183" s="59"/>
      <c r="AKZ183" s="59"/>
      <c r="ALA183" s="59"/>
      <c r="ALB183" s="59"/>
      <c r="ALC183" s="59"/>
      <c r="ALD183" s="59"/>
      <c r="ALE183" s="59"/>
      <c r="ALF183" s="59"/>
      <c r="ALG183" s="59"/>
      <c r="ALH183" s="59"/>
      <c r="ALI183" s="59"/>
      <c r="ALJ183" s="59"/>
      <c r="ALK183" s="59"/>
      <c r="ALL183" s="59"/>
      <c r="ALM183" s="59"/>
      <c r="ALN183" s="59"/>
      <c r="ALO183" s="59"/>
      <c r="ALP183" s="59"/>
      <c r="ALQ183" s="59"/>
      <c r="ALR183" s="59"/>
      <c r="ALS183" s="59"/>
      <c r="ALT183" s="59"/>
      <c r="ALU183" s="59"/>
      <c r="ALV183" s="59"/>
      <c r="ALW183" s="59"/>
      <c r="ALX183" s="59"/>
      <c r="ALY183" s="59"/>
      <c r="ALZ183" s="59"/>
      <c r="AMA183" s="59"/>
      <c r="AMB183" s="59"/>
      <c r="AMC183" s="59"/>
      <c r="AMD183" s="59"/>
      <c r="AME183" s="59"/>
      <c r="AMF183" s="59"/>
      <c r="AMG183" s="59"/>
      <c r="AMH183" s="59"/>
      <c r="AMI183" s="59"/>
      <c r="AMJ183" s="59"/>
      <c r="AMK183" s="59"/>
      <c r="AML183" s="59"/>
      <c r="AMM183" s="59"/>
      <c r="AMN183" s="59"/>
      <c r="AMO183" s="59"/>
      <c r="AMP183" s="59"/>
      <c r="AMQ183" s="59"/>
      <c r="AMR183" s="59"/>
      <c r="AMS183" s="59"/>
      <c r="AMT183" s="59"/>
      <c r="AMU183" s="59"/>
      <c r="AMV183" s="59"/>
      <c r="AMW183" s="59"/>
      <c r="AMX183" s="59"/>
      <c r="AMY183" s="59"/>
      <c r="AMZ183" s="59"/>
      <c r="ANA183" s="59"/>
      <c r="ANB183" s="59"/>
      <c r="ANC183" s="59"/>
      <c r="AND183" s="59"/>
      <c r="ANE183" s="59"/>
      <c r="ANF183" s="59"/>
      <c r="ANG183" s="59"/>
      <c r="ANH183" s="59"/>
      <c r="ANI183" s="59"/>
      <c r="ANJ183" s="59"/>
      <c r="ANK183" s="59"/>
      <c r="ANL183" s="59"/>
      <c r="ANM183" s="59"/>
      <c r="ANN183" s="59"/>
      <c r="ANO183" s="59"/>
      <c r="ANP183" s="59"/>
      <c r="ANQ183" s="59"/>
      <c r="ANR183" s="59"/>
      <c r="ANS183" s="59"/>
      <c r="ANT183" s="59"/>
      <c r="ANU183" s="59"/>
      <c r="ANV183" s="59"/>
      <c r="ANW183" s="59"/>
      <c r="ANX183" s="59"/>
      <c r="ANY183" s="59"/>
      <c r="ANZ183" s="59"/>
      <c r="AOA183" s="59"/>
      <c r="AOB183" s="59"/>
      <c r="AOC183" s="59"/>
      <c r="AOD183" s="59"/>
      <c r="AOE183" s="59"/>
      <c r="AOF183" s="59"/>
      <c r="AOG183" s="59"/>
      <c r="AOH183" s="59"/>
      <c r="AOI183" s="59"/>
      <c r="AOJ183" s="59"/>
      <c r="AOK183" s="59"/>
      <c r="AOL183" s="59"/>
      <c r="AOM183" s="59"/>
      <c r="AON183" s="59"/>
      <c r="AOO183" s="59"/>
      <c r="AOP183" s="59"/>
      <c r="AOQ183" s="59"/>
      <c r="AOR183" s="59"/>
      <c r="AOS183" s="59"/>
      <c r="AOT183" s="59"/>
      <c r="AOU183" s="59"/>
      <c r="AOV183" s="59"/>
      <c r="AOW183" s="59"/>
      <c r="AOX183" s="59"/>
      <c r="AOY183" s="59"/>
      <c r="AOZ183" s="59"/>
      <c r="APA183" s="59"/>
      <c r="APB183" s="59"/>
      <c r="APC183" s="59"/>
      <c r="APD183" s="59"/>
      <c r="APE183" s="59"/>
      <c r="APF183" s="59"/>
      <c r="APG183" s="59"/>
      <c r="APH183" s="59"/>
      <c r="API183" s="59"/>
      <c r="APJ183" s="59"/>
      <c r="APK183" s="59"/>
      <c r="APL183" s="59"/>
      <c r="APM183" s="59"/>
      <c r="APN183" s="59"/>
      <c r="APO183" s="59"/>
      <c r="APP183" s="59"/>
      <c r="APQ183" s="59"/>
      <c r="APR183" s="59"/>
      <c r="APS183" s="59"/>
      <c r="APT183" s="59"/>
      <c r="APU183" s="59"/>
      <c r="APV183" s="59"/>
      <c r="APW183" s="59"/>
      <c r="APX183" s="59"/>
      <c r="APY183" s="59"/>
      <c r="APZ183" s="59"/>
      <c r="AQA183" s="59"/>
      <c r="AQB183" s="59"/>
      <c r="AQC183" s="59"/>
      <c r="AQD183" s="59"/>
      <c r="AQE183" s="59"/>
      <c r="AQF183" s="59"/>
      <c r="AQG183" s="59"/>
      <c r="AQH183" s="59"/>
      <c r="AQI183" s="59"/>
      <c r="AQJ183" s="59"/>
      <c r="AQK183" s="59"/>
      <c r="AQL183" s="59"/>
      <c r="AQM183" s="59"/>
      <c r="AQN183" s="59"/>
      <c r="AQO183" s="59"/>
      <c r="AQP183" s="59"/>
      <c r="AQQ183" s="59"/>
      <c r="AQR183" s="59"/>
      <c r="AQS183" s="59"/>
      <c r="AQT183" s="59"/>
      <c r="AQU183" s="59"/>
      <c r="AQV183" s="59"/>
      <c r="AQW183" s="59"/>
      <c r="AQX183" s="59"/>
      <c r="AQY183" s="59"/>
      <c r="AQZ183" s="59"/>
      <c r="ARA183" s="59"/>
      <c r="ARB183" s="59"/>
      <c r="ARC183" s="59"/>
      <c r="ARD183" s="59"/>
      <c r="ARE183" s="59"/>
      <c r="ARF183" s="59"/>
      <c r="ARG183" s="59"/>
      <c r="ARH183" s="59"/>
      <c r="ARI183" s="59"/>
      <c r="ARJ183" s="59"/>
      <c r="ARK183" s="59"/>
      <c r="ARL183" s="59"/>
      <c r="ARM183" s="59"/>
      <c r="ARN183" s="59"/>
      <c r="ARO183" s="59"/>
      <c r="ARP183" s="59"/>
      <c r="ARQ183" s="59"/>
      <c r="ARR183" s="59"/>
      <c r="ARS183" s="59"/>
      <c r="ART183" s="59"/>
      <c r="ARU183" s="59"/>
      <c r="ARV183" s="59"/>
      <c r="ARW183" s="59"/>
      <c r="ARX183" s="59"/>
      <c r="ARY183" s="59"/>
      <c r="ARZ183" s="59"/>
      <c r="ASA183" s="59"/>
      <c r="ASB183" s="59"/>
      <c r="ASC183" s="59"/>
      <c r="ASD183" s="59"/>
      <c r="ASE183" s="59"/>
      <c r="ASF183" s="59"/>
      <c r="ASG183" s="59"/>
      <c r="ASH183" s="59"/>
      <c r="ASI183" s="59"/>
      <c r="ASJ183" s="59"/>
      <c r="ASK183" s="59"/>
      <c r="ASL183" s="59"/>
      <c r="ASM183" s="59"/>
      <c r="ASN183" s="59"/>
      <c r="ASO183" s="59"/>
      <c r="ASP183" s="59"/>
      <c r="ASQ183" s="59"/>
      <c r="ASR183" s="59"/>
      <c r="ASS183" s="59"/>
      <c r="AST183" s="59"/>
      <c r="ASU183" s="59"/>
      <c r="ASV183" s="59"/>
      <c r="ASW183" s="59"/>
      <c r="ASX183" s="59"/>
      <c r="ASY183" s="59"/>
      <c r="ASZ183" s="59"/>
      <c r="ATA183" s="59"/>
      <c r="ATB183" s="59"/>
      <c r="ATC183" s="59"/>
      <c r="ATD183" s="59"/>
      <c r="ATE183" s="59"/>
      <c r="ATF183" s="59"/>
      <c r="ATG183" s="59"/>
      <c r="ATH183" s="59"/>
      <c r="ATI183" s="59"/>
      <c r="ATJ183" s="59"/>
      <c r="ATK183" s="59"/>
      <c r="ATL183" s="59"/>
      <c r="ATM183" s="59"/>
      <c r="ATN183" s="59"/>
      <c r="ATO183" s="59"/>
      <c r="ATP183" s="59"/>
      <c r="ATQ183" s="59"/>
      <c r="ATR183" s="59"/>
      <c r="ATS183" s="59"/>
      <c r="ATT183" s="59"/>
      <c r="ATU183" s="59"/>
      <c r="ATV183" s="59"/>
      <c r="ATW183" s="59"/>
      <c r="ATX183" s="59"/>
      <c r="ATY183" s="59"/>
      <c r="ATZ183" s="59"/>
      <c r="AUA183" s="59"/>
      <c r="AUB183" s="59"/>
      <c r="AUC183" s="59"/>
      <c r="AUD183" s="59"/>
      <c r="AUE183" s="59"/>
      <c r="AUF183" s="59"/>
      <c r="AUG183" s="59"/>
      <c r="AUH183" s="59"/>
      <c r="AUI183" s="59"/>
      <c r="AUJ183" s="59"/>
      <c r="AUK183" s="59"/>
      <c r="AUL183" s="59"/>
      <c r="AUM183" s="59"/>
      <c r="AUN183" s="59"/>
      <c r="AUO183" s="59"/>
      <c r="AUP183" s="59"/>
      <c r="AUQ183" s="59"/>
      <c r="AUR183" s="59"/>
      <c r="AUS183" s="59"/>
      <c r="AUT183" s="59"/>
      <c r="AUU183" s="59"/>
      <c r="AUV183" s="59"/>
      <c r="AUW183" s="59"/>
      <c r="AUX183" s="59"/>
      <c r="AUY183" s="59"/>
      <c r="AUZ183" s="59"/>
      <c r="AVA183" s="59"/>
      <c r="AVB183" s="59"/>
      <c r="AVC183" s="59"/>
      <c r="AVD183" s="59"/>
      <c r="AVE183" s="59"/>
      <c r="AVF183" s="59"/>
      <c r="AVG183" s="59"/>
      <c r="AVH183" s="59"/>
      <c r="AVI183" s="59"/>
      <c r="AVJ183" s="59"/>
      <c r="AVK183" s="59"/>
      <c r="AVL183" s="59"/>
      <c r="AVM183" s="59"/>
      <c r="AVN183" s="59"/>
      <c r="AVO183" s="59"/>
      <c r="AVP183" s="59"/>
      <c r="AVQ183" s="59"/>
      <c r="AVR183" s="59"/>
      <c r="AVS183" s="59"/>
      <c r="AVT183" s="59"/>
      <c r="AVU183" s="59"/>
      <c r="AVV183" s="59"/>
      <c r="AVW183" s="59"/>
      <c r="AVX183" s="59"/>
      <c r="AVY183" s="59"/>
      <c r="AVZ183" s="59"/>
      <c r="AWA183" s="59"/>
      <c r="AWB183" s="59"/>
      <c r="AWC183" s="59"/>
      <c r="AWD183" s="59"/>
      <c r="AWE183" s="59"/>
      <c r="AWF183" s="59"/>
      <c r="AWG183" s="59"/>
      <c r="AWH183" s="59"/>
      <c r="AWI183" s="59"/>
      <c r="AWJ183" s="59"/>
      <c r="AWK183" s="59"/>
      <c r="AWL183" s="59"/>
      <c r="AWM183" s="59"/>
      <c r="AWN183" s="59"/>
      <c r="AWO183" s="59"/>
      <c r="AWP183" s="59"/>
      <c r="AWQ183" s="59"/>
      <c r="AWR183" s="59"/>
      <c r="AWS183" s="59"/>
      <c r="AWT183" s="59"/>
      <c r="AWU183" s="59"/>
      <c r="AWV183" s="59"/>
      <c r="AWW183" s="59"/>
      <c r="AWX183" s="59"/>
      <c r="AWY183" s="59"/>
      <c r="AWZ183" s="59"/>
      <c r="AXA183" s="59"/>
      <c r="AXB183" s="59"/>
      <c r="AXC183" s="59"/>
      <c r="AXD183" s="59"/>
      <c r="AXE183" s="59"/>
      <c r="AXF183" s="59"/>
      <c r="AXG183" s="59"/>
      <c r="AXH183" s="59"/>
      <c r="AXI183" s="59"/>
      <c r="AXJ183" s="59"/>
      <c r="AXK183" s="59"/>
      <c r="AXL183" s="59"/>
      <c r="AXM183" s="59"/>
      <c r="AXN183" s="59"/>
      <c r="AXO183" s="59"/>
      <c r="AXP183" s="59"/>
      <c r="AXQ183" s="59"/>
      <c r="AXR183" s="59"/>
      <c r="AXS183" s="59"/>
      <c r="AXT183" s="59"/>
      <c r="AXU183" s="59"/>
      <c r="AXV183" s="59"/>
      <c r="AXW183" s="59"/>
      <c r="AXX183" s="59"/>
      <c r="AXY183" s="59"/>
      <c r="AXZ183" s="59"/>
      <c r="AYA183" s="59"/>
      <c r="AYB183" s="59"/>
      <c r="AYC183" s="59"/>
      <c r="AYD183" s="59"/>
      <c r="AYE183" s="59"/>
      <c r="AYF183" s="59"/>
      <c r="AYG183" s="59"/>
      <c r="AYH183" s="59"/>
      <c r="AYI183" s="59"/>
      <c r="AYJ183" s="59"/>
      <c r="AYK183" s="59"/>
      <c r="AYL183" s="59"/>
      <c r="AYM183" s="59"/>
      <c r="AYN183" s="59"/>
      <c r="AYO183" s="59"/>
      <c r="AYP183" s="59"/>
      <c r="AYQ183" s="59"/>
      <c r="AYR183" s="59"/>
      <c r="AYS183" s="59"/>
      <c r="AYT183" s="59"/>
      <c r="AYU183" s="59"/>
      <c r="AYV183" s="59"/>
      <c r="AYW183" s="59"/>
      <c r="AYX183" s="59"/>
      <c r="AYY183" s="59"/>
      <c r="AYZ183" s="59"/>
      <c r="AZA183" s="59"/>
      <c r="AZB183" s="59"/>
      <c r="AZC183" s="59"/>
      <c r="AZD183" s="59"/>
      <c r="AZE183" s="59"/>
      <c r="AZF183" s="59"/>
      <c r="AZG183" s="59"/>
      <c r="AZH183" s="59"/>
      <c r="AZI183" s="59"/>
      <c r="AZJ183" s="59"/>
      <c r="AZK183" s="59"/>
      <c r="AZL183" s="59"/>
      <c r="AZM183" s="59"/>
      <c r="AZN183" s="59"/>
      <c r="AZO183" s="59"/>
      <c r="AZP183" s="59"/>
      <c r="AZQ183" s="59"/>
      <c r="AZR183" s="59"/>
      <c r="AZS183" s="59"/>
      <c r="AZT183" s="59"/>
      <c r="AZU183" s="59"/>
      <c r="AZV183" s="59"/>
      <c r="AZW183" s="59"/>
      <c r="AZX183" s="59"/>
      <c r="AZY183" s="59"/>
      <c r="AZZ183" s="59"/>
      <c r="BAA183" s="59"/>
      <c r="BAB183" s="59"/>
      <c r="BAC183" s="59"/>
      <c r="BAD183" s="59"/>
      <c r="BAE183" s="59"/>
      <c r="BAF183" s="59"/>
      <c r="BAG183" s="59"/>
      <c r="BAH183" s="59"/>
      <c r="BAI183" s="59"/>
      <c r="BAJ183" s="59"/>
      <c r="BAK183" s="59"/>
      <c r="BAL183" s="59"/>
      <c r="BAM183" s="59"/>
      <c r="BAN183" s="59"/>
      <c r="BAO183" s="59"/>
      <c r="BAP183" s="59"/>
      <c r="BAQ183" s="59"/>
      <c r="BAR183" s="59"/>
      <c r="BAS183" s="59"/>
      <c r="BAT183" s="59"/>
      <c r="BAU183" s="59"/>
      <c r="BAV183" s="59"/>
      <c r="BAW183" s="59"/>
      <c r="BAX183" s="59"/>
      <c r="BAY183" s="59"/>
      <c r="BAZ183" s="59"/>
      <c r="BBA183" s="59"/>
      <c r="BBB183" s="59"/>
      <c r="BBC183" s="59"/>
      <c r="BBD183" s="59"/>
      <c r="BBE183" s="59"/>
      <c r="BBF183" s="59"/>
      <c r="BBG183" s="59"/>
      <c r="BBH183" s="59"/>
      <c r="BBI183" s="59"/>
      <c r="BBJ183" s="59"/>
      <c r="BBK183" s="59"/>
      <c r="BBL183" s="59"/>
      <c r="BBM183" s="59"/>
      <c r="BBN183" s="59"/>
      <c r="BBO183" s="59"/>
      <c r="BBP183" s="59"/>
      <c r="BBQ183" s="59"/>
      <c r="BBR183" s="59"/>
      <c r="BBS183" s="59"/>
      <c r="BBT183" s="59"/>
      <c r="BBU183" s="59"/>
      <c r="BBV183" s="59"/>
      <c r="BBW183" s="59"/>
      <c r="BBX183" s="59"/>
      <c r="BBY183" s="59"/>
      <c r="BBZ183" s="59"/>
      <c r="BCA183" s="59"/>
      <c r="BCB183" s="59"/>
      <c r="BCC183" s="59"/>
      <c r="BCD183" s="59"/>
      <c r="BCE183" s="59"/>
      <c r="BCF183" s="59"/>
      <c r="BCG183" s="59"/>
      <c r="BCH183" s="59"/>
      <c r="BCI183" s="59"/>
      <c r="BCJ183" s="59"/>
      <c r="BCK183" s="59"/>
      <c r="BCL183" s="59"/>
      <c r="BCM183" s="59"/>
      <c r="BCN183" s="59"/>
      <c r="BCO183" s="59"/>
      <c r="BCP183" s="59"/>
      <c r="BCQ183" s="59"/>
      <c r="BCR183" s="59"/>
      <c r="BCS183" s="59"/>
      <c r="BCT183" s="59"/>
      <c r="BCU183" s="59"/>
      <c r="BCV183" s="59"/>
      <c r="BCW183" s="59"/>
      <c r="BCX183" s="59"/>
      <c r="BCY183" s="59"/>
      <c r="BCZ183" s="59"/>
      <c r="BDA183" s="59"/>
      <c r="BDB183" s="59"/>
      <c r="BDC183" s="59"/>
      <c r="BDD183" s="59"/>
      <c r="BDE183" s="59"/>
      <c r="BDF183" s="59"/>
      <c r="BDG183" s="59"/>
      <c r="BDH183" s="59"/>
      <c r="BDI183" s="59"/>
      <c r="BDJ183" s="59"/>
      <c r="BDK183" s="59"/>
      <c r="BDL183" s="59"/>
      <c r="BDM183" s="59"/>
      <c r="BDN183" s="59"/>
      <c r="BDO183" s="59"/>
      <c r="BDP183" s="59"/>
      <c r="BDQ183" s="59"/>
      <c r="BDR183" s="59"/>
      <c r="BDS183" s="59"/>
      <c r="BDT183" s="59"/>
      <c r="BDU183" s="59"/>
      <c r="BDV183" s="59"/>
      <c r="BDW183" s="59"/>
      <c r="BDX183" s="59"/>
      <c r="BDY183" s="59"/>
      <c r="BDZ183" s="59"/>
      <c r="BEA183" s="59"/>
      <c r="BEB183" s="59"/>
      <c r="BEC183" s="59"/>
      <c r="BED183" s="59"/>
      <c r="BEE183" s="59"/>
      <c r="BEF183" s="59"/>
      <c r="BEG183" s="59"/>
      <c r="BEH183" s="59"/>
      <c r="BEI183" s="59"/>
      <c r="BEJ183" s="59"/>
      <c r="BEK183" s="59"/>
      <c r="BEL183" s="59"/>
      <c r="BEM183" s="59"/>
      <c r="BEN183" s="59"/>
      <c r="BEO183" s="59"/>
      <c r="BEP183" s="59"/>
      <c r="BEQ183" s="59"/>
      <c r="BER183" s="59"/>
      <c r="BES183" s="59"/>
      <c r="BET183" s="59"/>
      <c r="BEU183" s="59"/>
      <c r="BEV183" s="59"/>
      <c r="BEW183" s="59"/>
      <c r="BEX183" s="59"/>
      <c r="BEY183" s="59"/>
      <c r="BEZ183" s="59"/>
      <c r="BFA183" s="59"/>
      <c r="BFB183" s="59"/>
      <c r="BFC183" s="59"/>
      <c r="BFD183" s="59"/>
      <c r="BFE183" s="59"/>
      <c r="BFF183" s="59"/>
      <c r="BFG183" s="59"/>
      <c r="BFH183" s="59"/>
      <c r="BFI183" s="59"/>
      <c r="BFJ183" s="59"/>
      <c r="BFK183" s="59"/>
      <c r="BFL183" s="59"/>
      <c r="BFM183" s="59"/>
      <c r="BFN183" s="59"/>
      <c r="BFO183" s="59"/>
      <c r="BFP183" s="59"/>
      <c r="BFQ183" s="59"/>
      <c r="BFR183" s="59"/>
      <c r="BFS183" s="59"/>
      <c r="BFT183" s="59"/>
      <c r="BFU183" s="59"/>
      <c r="BFV183" s="59"/>
      <c r="BFW183" s="59"/>
      <c r="BFX183" s="59"/>
      <c r="BFY183" s="59"/>
      <c r="BFZ183" s="59"/>
      <c r="BGA183" s="59"/>
      <c r="BGB183" s="59"/>
      <c r="BGC183" s="59"/>
      <c r="BGD183" s="59"/>
      <c r="BGE183" s="59"/>
      <c r="BGF183" s="59"/>
      <c r="BGG183" s="59"/>
      <c r="BGH183" s="59"/>
      <c r="BGI183" s="59"/>
      <c r="BGJ183" s="59"/>
      <c r="BGK183" s="59"/>
      <c r="BGL183" s="59"/>
      <c r="BGM183" s="59"/>
      <c r="BGN183" s="59"/>
      <c r="BGO183" s="59"/>
      <c r="BGP183" s="59"/>
      <c r="BGQ183" s="59"/>
      <c r="BGR183" s="59"/>
      <c r="BGS183" s="59"/>
      <c r="BGT183" s="59"/>
      <c r="BGU183" s="59"/>
      <c r="BGV183" s="59"/>
      <c r="BGW183" s="59"/>
      <c r="BGX183" s="59"/>
      <c r="BGY183" s="59"/>
      <c r="BGZ183" s="59"/>
      <c r="BHA183" s="59"/>
      <c r="BHB183" s="59"/>
      <c r="BHC183" s="59"/>
      <c r="BHD183" s="59"/>
      <c r="BHE183" s="59"/>
      <c r="BHF183" s="59"/>
      <c r="BHG183" s="59"/>
      <c r="BHH183" s="59"/>
      <c r="BHI183" s="59"/>
      <c r="BHJ183" s="59"/>
      <c r="BHK183" s="59"/>
      <c r="BHL183" s="59"/>
      <c r="BHM183" s="59"/>
      <c r="BHN183" s="59"/>
      <c r="BHO183" s="59"/>
      <c r="BHP183" s="59"/>
      <c r="BHQ183" s="59"/>
      <c r="BHR183" s="59"/>
      <c r="BHS183" s="59"/>
      <c r="BHT183" s="59"/>
      <c r="BHU183" s="59"/>
      <c r="BHV183" s="59"/>
      <c r="BHW183" s="59"/>
      <c r="BHX183" s="59"/>
      <c r="BHY183" s="59"/>
      <c r="BHZ183" s="59"/>
      <c r="BIA183" s="59"/>
      <c r="BIB183" s="59"/>
      <c r="BIC183" s="59"/>
      <c r="BID183" s="59"/>
      <c r="BIE183" s="59"/>
      <c r="BIF183" s="59"/>
      <c r="BIG183" s="59"/>
      <c r="BIH183" s="59"/>
      <c r="BII183" s="59"/>
      <c r="BIJ183" s="59"/>
      <c r="BIK183" s="59"/>
      <c r="BIL183" s="59"/>
      <c r="BIM183" s="59"/>
      <c r="BIN183" s="59"/>
      <c r="BIO183" s="59"/>
      <c r="BIP183" s="59"/>
      <c r="BIQ183" s="59"/>
      <c r="BIR183" s="59"/>
      <c r="BIS183" s="59"/>
      <c r="BIT183" s="59"/>
      <c r="BIU183" s="59"/>
      <c r="BIV183" s="59"/>
      <c r="BIW183" s="59"/>
      <c r="BIX183" s="59"/>
      <c r="BIY183" s="59"/>
      <c r="BIZ183" s="59"/>
      <c r="BJA183" s="59"/>
      <c r="BJB183" s="59"/>
      <c r="BJC183" s="59"/>
      <c r="BJD183" s="59"/>
      <c r="BJE183" s="59"/>
      <c r="BJF183" s="59"/>
      <c r="BJG183" s="59"/>
      <c r="BJH183" s="59"/>
      <c r="BJI183" s="59"/>
      <c r="BJJ183" s="59"/>
      <c r="BJK183" s="59"/>
      <c r="BJL183" s="59"/>
      <c r="BJM183" s="59"/>
      <c r="BJN183" s="59"/>
      <c r="BJO183" s="59"/>
      <c r="BJP183" s="59"/>
      <c r="BJQ183" s="59"/>
      <c r="BJR183" s="59"/>
      <c r="BJS183" s="59"/>
      <c r="BJT183" s="59"/>
      <c r="BJU183" s="59"/>
      <c r="BJV183" s="59"/>
      <c r="BJW183" s="59"/>
      <c r="BJX183" s="59"/>
      <c r="BJY183" s="59"/>
      <c r="BJZ183" s="59"/>
      <c r="BKA183" s="59"/>
      <c r="BKB183" s="59"/>
      <c r="BKC183" s="59"/>
      <c r="BKD183" s="59"/>
      <c r="BKE183" s="59"/>
      <c r="BKF183" s="59"/>
      <c r="BKG183" s="59"/>
      <c r="BKH183" s="59"/>
      <c r="BKI183" s="59"/>
      <c r="BKJ183" s="59"/>
      <c r="BKK183" s="59"/>
      <c r="BKL183" s="59"/>
      <c r="BKM183" s="59"/>
      <c r="BKN183" s="59"/>
      <c r="BKO183" s="59"/>
      <c r="BKP183" s="59"/>
      <c r="BKQ183" s="59"/>
      <c r="BKR183" s="59"/>
      <c r="BKS183" s="59"/>
      <c r="BKT183" s="59"/>
      <c r="BKU183" s="59"/>
      <c r="BKV183" s="59"/>
      <c r="BKW183" s="59"/>
      <c r="BKX183" s="59"/>
      <c r="BKY183" s="59"/>
      <c r="BKZ183" s="59"/>
      <c r="BLA183" s="59"/>
      <c r="BLB183" s="59"/>
      <c r="BLC183" s="59"/>
      <c r="BLD183" s="59"/>
      <c r="BLE183" s="59"/>
      <c r="BLF183" s="59"/>
      <c r="BLG183" s="59"/>
      <c r="BLH183" s="59"/>
      <c r="BLI183" s="59"/>
      <c r="BLJ183" s="59"/>
      <c r="BLK183" s="59"/>
      <c r="BLL183" s="59"/>
      <c r="BLM183" s="59"/>
      <c r="BLN183" s="59"/>
      <c r="BLO183" s="59"/>
      <c r="BLP183" s="59"/>
      <c r="BLQ183" s="59"/>
      <c r="BLR183" s="59"/>
      <c r="BLS183" s="59"/>
      <c r="BLT183" s="59"/>
      <c r="BLU183" s="59"/>
      <c r="BLV183" s="59"/>
      <c r="BLW183" s="59"/>
      <c r="BLX183" s="59"/>
      <c r="BLY183" s="59"/>
      <c r="BLZ183" s="59"/>
      <c r="BMA183" s="59"/>
      <c r="BMB183" s="59"/>
      <c r="BMC183" s="59"/>
      <c r="BMD183" s="59"/>
      <c r="BME183" s="59"/>
      <c r="BMF183" s="59"/>
      <c r="BMG183" s="59"/>
      <c r="BMH183" s="59"/>
      <c r="BMI183" s="59"/>
      <c r="BMJ183" s="59"/>
      <c r="BMK183" s="59"/>
      <c r="BML183" s="59"/>
      <c r="BMM183" s="59"/>
      <c r="BMN183" s="59"/>
      <c r="BMO183" s="59"/>
      <c r="BMP183" s="59"/>
      <c r="BMQ183" s="59"/>
      <c r="BMR183" s="59"/>
      <c r="BMS183" s="59"/>
      <c r="BMT183" s="59"/>
      <c r="BMU183" s="59"/>
      <c r="BMV183" s="59"/>
      <c r="BMW183" s="59"/>
      <c r="BMX183" s="59"/>
      <c r="BMY183" s="59"/>
      <c r="BMZ183" s="59"/>
      <c r="BNA183" s="59"/>
      <c r="BNB183" s="59"/>
      <c r="BNC183" s="59"/>
      <c r="BND183" s="59"/>
      <c r="BNE183" s="59"/>
      <c r="BNF183" s="59"/>
      <c r="BNG183" s="59"/>
      <c r="BNH183" s="59"/>
      <c r="BNI183" s="59"/>
      <c r="BNJ183" s="59"/>
      <c r="BNK183" s="59"/>
      <c r="BNL183" s="59"/>
      <c r="BNM183" s="59"/>
      <c r="BNN183" s="59"/>
      <c r="BNO183" s="59"/>
      <c r="BNP183" s="59"/>
      <c r="BNQ183" s="59"/>
      <c r="BNR183" s="59"/>
      <c r="BNS183" s="59"/>
      <c r="BNT183" s="59"/>
      <c r="BNU183" s="59"/>
      <c r="BNV183" s="59"/>
      <c r="BNW183" s="59"/>
      <c r="BNX183" s="59"/>
      <c r="BNY183" s="59"/>
      <c r="BNZ183" s="59"/>
      <c r="BOA183" s="59"/>
      <c r="BOB183" s="59"/>
      <c r="BOC183" s="59"/>
      <c r="BOD183" s="59"/>
      <c r="BOE183" s="59"/>
      <c r="BOF183" s="59"/>
      <c r="BOG183" s="59"/>
      <c r="BOH183" s="59"/>
      <c r="BOI183" s="59"/>
      <c r="BOJ183" s="59"/>
      <c r="BOK183" s="59"/>
      <c r="BOL183" s="59"/>
      <c r="BOM183" s="59"/>
      <c r="BON183" s="59"/>
      <c r="BOO183" s="59"/>
      <c r="BOP183" s="59"/>
      <c r="BOQ183" s="59"/>
      <c r="BOR183" s="59"/>
      <c r="BOS183" s="59"/>
      <c r="BOT183" s="59"/>
      <c r="BOU183" s="59"/>
      <c r="BOV183" s="59"/>
      <c r="BOW183" s="59"/>
      <c r="BOX183" s="59"/>
      <c r="BOY183" s="59"/>
      <c r="BOZ183" s="59"/>
      <c r="BPA183" s="59"/>
      <c r="BPB183" s="59"/>
      <c r="BPC183" s="59"/>
      <c r="BPD183" s="59"/>
      <c r="BPE183" s="59"/>
      <c r="BPF183" s="59"/>
      <c r="BPG183" s="59"/>
      <c r="BPH183" s="59"/>
      <c r="BPI183" s="59"/>
      <c r="BPJ183" s="59"/>
      <c r="BPK183" s="59"/>
      <c r="BPL183" s="59"/>
      <c r="BPM183" s="59"/>
      <c r="BPN183" s="59"/>
      <c r="BPO183" s="59"/>
      <c r="BPP183" s="59"/>
      <c r="BPQ183" s="59"/>
      <c r="BPR183" s="59"/>
      <c r="BPS183" s="59"/>
      <c r="BPT183" s="59"/>
      <c r="BPU183" s="59"/>
      <c r="BPV183" s="59"/>
      <c r="BPW183" s="59"/>
      <c r="BPX183" s="59"/>
      <c r="BPY183" s="59"/>
      <c r="BPZ183" s="59"/>
      <c r="BQA183" s="59"/>
      <c r="BQB183" s="59"/>
      <c r="BQC183" s="59"/>
      <c r="BQD183" s="59"/>
      <c r="BQE183" s="59"/>
      <c r="BQF183" s="59"/>
      <c r="BQG183" s="59"/>
      <c r="BQH183" s="59"/>
      <c r="BQI183" s="59"/>
      <c r="BQJ183" s="59"/>
      <c r="BQK183" s="59"/>
      <c r="BQL183" s="59"/>
      <c r="BQM183" s="59"/>
      <c r="BQN183" s="59"/>
      <c r="BQO183" s="59"/>
      <c r="BQP183" s="59"/>
      <c r="BQQ183" s="59"/>
      <c r="BQR183" s="59"/>
      <c r="BQS183" s="59"/>
      <c r="BQT183" s="59"/>
      <c r="BQU183" s="59"/>
      <c r="BQV183" s="59"/>
      <c r="BQW183" s="59"/>
      <c r="BQX183" s="59"/>
      <c r="BQY183" s="59"/>
      <c r="BQZ183" s="59"/>
      <c r="BRA183" s="59"/>
      <c r="BRB183" s="59"/>
      <c r="BRC183" s="59"/>
      <c r="BRD183" s="59"/>
      <c r="BRE183" s="59"/>
      <c r="BRF183" s="59"/>
      <c r="BRG183" s="59"/>
      <c r="BRH183" s="59"/>
      <c r="BRI183" s="59"/>
      <c r="BRJ183" s="59"/>
      <c r="BRK183" s="59"/>
      <c r="BRL183" s="59"/>
      <c r="BRM183" s="59"/>
      <c r="BRN183" s="59"/>
      <c r="BRO183" s="59"/>
      <c r="BRP183" s="59"/>
      <c r="BRQ183" s="59"/>
      <c r="BRR183" s="59"/>
      <c r="BRS183" s="59"/>
      <c r="BRT183" s="59"/>
      <c r="BRU183" s="59"/>
      <c r="BRV183" s="59"/>
      <c r="BRW183" s="59"/>
      <c r="BRX183" s="59"/>
      <c r="BRY183" s="59"/>
      <c r="BRZ183" s="59"/>
      <c r="BSA183" s="59"/>
      <c r="BSB183" s="59"/>
      <c r="BSC183" s="59"/>
      <c r="BSD183" s="59"/>
      <c r="BSE183" s="59"/>
      <c r="BSF183" s="59"/>
      <c r="BSG183" s="59"/>
      <c r="BSH183" s="59"/>
      <c r="BSI183" s="59"/>
      <c r="BSJ183" s="59"/>
      <c r="BSK183" s="59"/>
      <c r="BSL183" s="59"/>
      <c r="BSM183" s="59"/>
      <c r="BSN183" s="59"/>
      <c r="BSO183" s="59"/>
      <c r="BSP183" s="59"/>
      <c r="BSQ183" s="59"/>
      <c r="BSR183" s="59"/>
      <c r="BSS183" s="59"/>
      <c r="BST183" s="59"/>
      <c r="BSU183" s="59"/>
      <c r="BSV183" s="59"/>
      <c r="BSW183" s="59"/>
      <c r="BSX183" s="59"/>
      <c r="BSY183" s="59"/>
      <c r="BSZ183" s="59"/>
      <c r="BTA183" s="59"/>
      <c r="BTB183" s="59"/>
      <c r="BTC183" s="59"/>
      <c r="BTD183" s="59"/>
      <c r="BTE183" s="59"/>
      <c r="BTF183" s="59"/>
      <c r="BTG183" s="59"/>
      <c r="BTH183" s="59"/>
      <c r="BTI183" s="59"/>
      <c r="BTJ183" s="59"/>
      <c r="BTK183" s="59"/>
      <c r="BTL183" s="59"/>
      <c r="BTM183" s="59"/>
      <c r="BTN183" s="59"/>
      <c r="BTO183" s="59"/>
      <c r="BTP183" s="59"/>
      <c r="BTQ183" s="59"/>
      <c r="BTR183" s="59"/>
      <c r="BTS183" s="59"/>
      <c r="BTT183" s="59"/>
      <c r="BTU183" s="59"/>
      <c r="BTV183" s="59"/>
      <c r="BTW183" s="59"/>
      <c r="BTX183" s="59"/>
      <c r="BTY183" s="59"/>
      <c r="BTZ183" s="59"/>
      <c r="BUA183" s="59"/>
      <c r="BUB183" s="59"/>
      <c r="BUC183" s="59"/>
      <c r="BUD183" s="59"/>
      <c r="BUE183" s="59"/>
      <c r="BUF183" s="59"/>
      <c r="BUG183" s="59"/>
      <c r="BUH183" s="59"/>
      <c r="BUI183" s="59"/>
      <c r="BUJ183" s="59"/>
      <c r="BUK183" s="59"/>
      <c r="BUL183" s="59"/>
      <c r="BUM183" s="59"/>
      <c r="BUN183" s="59"/>
      <c r="BUO183" s="59"/>
      <c r="BUP183" s="59"/>
      <c r="BUQ183" s="59"/>
      <c r="BUR183" s="59"/>
      <c r="BUS183" s="59"/>
      <c r="BUT183" s="59"/>
      <c r="BUU183" s="59"/>
      <c r="BUV183" s="59"/>
      <c r="BUW183" s="59"/>
      <c r="BUX183" s="59"/>
      <c r="BUY183" s="59"/>
      <c r="BUZ183" s="59"/>
      <c r="BVA183" s="59"/>
      <c r="BVB183" s="59"/>
      <c r="BVC183" s="59"/>
      <c r="BVD183" s="59"/>
      <c r="BVE183" s="59"/>
      <c r="BVF183" s="59"/>
      <c r="BVG183" s="59"/>
      <c r="BVH183" s="59"/>
      <c r="BVI183" s="59"/>
      <c r="BVJ183" s="59"/>
      <c r="BVK183" s="59"/>
      <c r="BVL183" s="59"/>
      <c r="BVM183" s="59"/>
      <c r="BVN183" s="59"/>
      <c r="BVO183" s="59"/>
      <c r="BVP183" s="59"/>
      <c r="BVQ183" s="59"/>
      <c r="BVR183" s="59"/>
      <c r="BVS183" s="59"/>
      <c r="BVT183" s="59"/>
      <c r="BVU183" s="59"/>
      <c r="BVV183" s="59"/>
      <c r="BVW183" s="59"/>
      <c r="BVX183" s="59"/>
      <c r="BVY183" s="59"/>
      <c r="BVZ183" s="59"/>
      <c r="BWA183" s="59"/>
      <c r="BWB183" s="59"/>
      <c r="BWC183" s="59"/>
      <c r="BWD183" s="59"/>
      <c r="BWE183" s="59"/>
      <c r="BWF183" s="59"/>
      <c r="BWG183" s="59"/>
      <c r="BWH183" s="59"/>
      <c r="BWI183" s="59"/>
      <c r="BWJ183" s="59"/>
      <c r="BWK183" s="59"/>
      <c r="BWL183" s="59"/>
      <c r="BWM183" s="59"/>
      <c r="BWN183" s="59"/>
      <c r="BWO183" s="59"/>
      <c r="BWP183" s="59"/>
      <c r="BWQ183" s="59"/>
      <c r="BWR183" s="59"/>
      <c r="BWS183" s="59"/>
      <c r="BWT183" s="59"/>
      <c r="BWU183" s="59"/>
      <c r="BWV183" s="59"/>
      <c r="BWW183" s="59"/>
      <c r="BWX183" s="59"/>
      <c r="BWY183" s="59"/>
      <c r="BWZ183" s="59"/>
      <c r="BXA183" s="59"/>
      <c r="BXB183" s="59"/>
      <c r="BXC183" s="59"/>
      <c r="BXD183" s="59"/>
      <c r="BXE183" s="59"/>
      <c r="BXF183" s="59"/>
      <c r="BXG183" s="59"/>
      <c r="BXH183" s="59"/>
      <c r="BXI183" s="59"/>
      <c r="BXJ183" s="59"/>
      <c r="BXK183" s="59"/>
      <c r="BXL183" s="59"/>
      <c r="BXM183" s="59"/>
      <c r="BXN183" s="59"/>
      <c r="BXO183" s="59"/>
      <c r="BXP183" s="59"/>
      <c r="BXQ183" s="59"/>
      <c r="BXR183" s="59"/>
      <c r="BXS183" s="59"/>
      <c r="BXT183" s="59"/>
      <c r="BXU183" s="59"/>
      <c r="BXV183" s="59"/>
      <c r="BXW183" s="59"/>
      <c r="BXX183" s="59"/>
      <c r="BXY183" s="59"/>
      <c r="BXZ183" s="59"/>
      <c r="BYA183" s="59"/>
      <c r="BYB183" s="59"/>
      <c r="BYC183" s="59"/>
      <c r="BYD183" s="59"/>
      <c r="BYE183" s="59"/>
      <c r="BYF183" s="59"/>
      <c r="BYG183" s="59"/>
      <c r="BYH183" s="59"/>
      <c r="BYI183" s="59"/>
      <c r="BYJ183" s="59"/>
      <c r="BYK183" s="59"/>
      <c r="BYL183" s="59"/>
      <c r="BYM183" s="59"/>
      <c r="BYN183" s="59"/>
      <c r="BYO183" s="59"/>
      <c r="BYP183" s="59"/>
      <c r="BYQ183" s="59"/>
      <c r="BYR183" s="59"/>
      <c r="BYS183" s="59"/>
      <c r="BYT183" s="59"/>
      <c r="BYU183" s="59"/>
      <c r="BYV183" s="59"/>
      <c r="BYW183" s="59"/>
      <c r="BYX183" s="59"/>
      <c r="BYY183" s="59"/>
      <c r="BYZ183" s="59"/>
      <c r="BZA183" s="59"/>
      <c r="BZB183" s="59"/>
      <c r="BZC183" s="59"/>
      <c r="BZD183" s="59"/>
      <c r="BZE183" s="59"/>
      <c r="BZF183" s="59"/>
      <c r="BZG183" s="59"/>
      <c r="BZH183" s="59"/>
      <c r="BZI183" s="59"/>
      <c r="BZJ183" s="59"/>
      <c r="BZK183" s="59"/>
      <c r="BZL183" s="59"/>
      <c r="BZM183" s="59"/>
      <c r="BZN183" s="59"/>
      <c r="BZO183" s="59"/>
      <c r="BZP183" s="59"/>
      <c r="BZQ183" s="59"/>
      <c r="BZR183" s="59"/>
      <c r="BZS183" s="59"/>
      <c r="BZT183" s="59"/>
      <c r="BZU183" s="59"/>
      <c r="BZV183" s="59"/>
      <c r="BZW183" s="59"/>
      <c r="BZX183" s="59"/>
      <c r="BZY183" s="59"/>
      <c r="BZZ183" s="59"/>
      <c r="CAA183" s="59"/>
      <c r="CAB183" s="59"/>
      <c r="CAC183" s="59"/>
      <c r="CAD183" s="59"/>
      <c r="CAE183" s="59"/>
      <c r="CAF183" s="59"/>
      <c r="CAG183" s="59"/>
      <c r="CAH183" s="59"/>
      <c r="CAI183" s="59"/>
      <c r="CAJ183" s="59"/>
      <c r="CAK183" s="59"/>
      <c r="CAL183" s="59"/>
      <c r="CAM183" s="59"/>
      <c r="CAN183" s="59"/>
      <c r="CAO183" s="59"/>
      <c r="CAP183" s="59"/>
      <c r="CAQ183" s="59"/>
      <c r="CAR183" s="59"/>
      <c r="CAS183" s="59"/>
      <c r="CAT183" s="59"/>
      <c r="CAU183" s="59"/>
      <c r="CAV183" s="59"/>
      <c r="CAW183" s="59"/>
      <c r="CAX183" s="59"/>
      <c r="CAY183" s="59"/>
      <c r="CAZ183" s="59"/>
      <c r="CBA183" s="59"/>
      <c r="CBB183" s="59"/>
      <c r="CBC183" s="59"/>
      <c r="CBD183" s="59"/>
      <c r="CBE183" s="59"/>
      <c r="CBF183" s="59"/>
      <c r="CBG183" s="59"/>
      <c r="CBH183" s="59"/>
      <c r="CBI183" s="59"/>
      <c r="CBJ183" s="59"/>
      <c r="CBK183" s="59"/>
      <c r="CBL183" s="59"/>
      <c r="CBM183" s="59"/>
      <c r="CBN183" s="59"/>
      <c r="CBO183" s="59"/>
      <c r="CBP183" s="59"/>
      <c r="CBQ183" s="59"/>
      <c r="CBR183" s="59"/>
      <c r="CBS183" s="59"/>
      <c r="CBT183" s="59"/>
      <c r="CBU183" s="59"/>
      <c r="CBV183" s="59"/>
      <c r="CBW183" s="59"/>
      <c r="CBX183" s="59"/>
      <c r="CBY183" s="59"/>
      <c r="CBZ183" s="59"/>
      <c r="CCA183" s="59"/>
      <c r="CCB183" s="59"/>
      <c r="CCC183" s="59"/>
      <c r="CCD183" s="59"/>
      <c r="CCE183" s="59"/>
      <c r="CCF183" s="59"/>
      <c r="CCG183" s="59"/>
      <c r="CCH183" s="59"/>
      <c r="CCI183" s="59"/>
      <c r="CCJ183" s="59"/>
      <c r="CCK183" s="59"/>
      <c r="CCL183" s="59"/>
      <c r="CCM183" s="59"/>
      <c r="CCN183" s="59"/>
      <c r="CCO183" s="59"/>
      <c r="CCP183" s="59"/>
      <c r="CCQ183" s="59"/>
      <c r="CCR183" s="59"/>
      <c r="CCS183" s="59"/>
      <c r="CCT183" s="59"/>
      <c r="CCU183" s="59"/>
      <c r="CCV183" s="59"/>
      <c r="CCW183" s="59"/>
      <c r="CCX183" s="59"/>
      <c r="CCY183" s="59"/>
      <c r="CCZ183" s="59"/>
      <c r="CDA183" s="59"/>
      <c r="CDB183" s="59"/>
      <c r="CDC183" s="59"/>
      <c r="CDD183" s="59"/>
      <c r="CDE183" s="59"/>
      <c r="CDF183" s="59"/>
      <c r="CDG183" s="59"/>
      <c r="CDH183" s="59"/>
      <c r="CDI183" s="59"/>
      <c r="CDJ183" s="59"/>
      <c r="CDK183" s="59"/>
      <c r="CDL183" s="59"/>
      <c r="CDM183" s="59"/>
      <c r="CDN183" s="59"/>
      <c r="CDO183" s="59"/>
      <c r="CDP183" s="59"/>
      <c r="CDQ183" s="59"/>
      <c r="CDR183" s="59"/>
      <c r="CDS183" s="59"/>
      <c r="CDT183" s="59"/>
      <c r="CDU183" s="59"/>
      <c r="CDV183" s="59"/>
      <c r="CDW183" s="59"/>
      <c r="CDX183" s="59"/>
      <c r="CDY183" s="59"/>
      <c r="CDZ183" s="59"/>
      <c r="CEA183" s="59"/>
      <c r="CEB183" s="59"/>
      <c r="CEC183" s="59"/>
      <c r="CED183" s="59"/>
      <c r="CEE183" s="59"/>
      <c r="CEF183" s="59"/>
      <c r="CEG183" s="59"/>
      <c r="CEH183" s="59"/>
      <c r="CEI183" s="59"/>
      <c r="CEJ183" s="59"/>
      <c r="CEK183" s="59"/>
      <c r="CEL183" s="59"/>
      <c r="CEM183" s="59"/>
      <c r="CEN183" s="59"/>
      <c r="CEO183" s="59"/>
      <c r="CEP183" s="59"/>
      <c r="CEQ183" s="59"/>
      <c r="CER183" s="59"/>
      <c r="CES183" s="59"/>
      <c r="CET183" s="59"/>
      <c r="CEU183" s="59"/>
      <c r="CEV183" s="59"/>
      <c r="CEW183" s="59"/>
      <c r="CEX183" s="59"/>
      <c r="CEY183" s="59"/>
      <c r="CEZ183" s="59"/>
      <c r="CFA183" s="59"/>
      <c r="CFB183" s="59"/>
      <c r="CFC183" s="59"/>
      <c r="CFD183" s="59"/>
      <c r="CFE183" s="59"/>
      <c r="CFF183" s="59"/>
      <c r="CFG183" s="59"/>
      <c r="CFH183" s="59"/>
      <c r="CFI183" s="59"/>
      <c r="CFJ183" s="59"/>
      <c r="CFK183" s="59"/>
      <c r="CFL183" s="59"/>
      <c r="CFM183" s="59"/>
      <c r="CFN183" s="59"/>
      <c r="CFO183" s="59"/>
      <c r="CFP183" s="59"/>
      <c r="CFQ183" s="59"/>
      <c r="CFR183" s="59"/>
      <c r="CFS183" s="59"/>
      <c r="CFT183" s="59"/>
      <c r="CFU183" s="59"/>
      <c r="CFV183" s="59"/>
      <c r="CFW183" s="59"/>
      <c r="CFX183" s="59"/>
      <c r="CFY183" s="59"/>
      <c r="CFZ183" s="59"/>
      <c r="CGA183" s="59"/>
      <c r="CGB183" s="59"/>
      <c r="CGC183" s="59"/>
      <c r="CGD183" s="59"/>
      <c r="CGE183" s="59"/>
      <c r="CGF183" s="59"/>
      <c r="CGG183" s="59"/>
      <c r="CGH183" s="59"/>
      <c r="CGI183" s="59"/>
      <c r="CGJ183" s="59"/>
      <c r="CGK183" s="59"/>
      <c r="CGL183" s="59"/>
      <c r="CGM183" s="59"/>
      <c r="CGN183" s="59"/>
      <c r="CGO183" s="59"/>
      <c r="CGP183" s="59"/>
      <c r="CGQ183" s="59"/>
      <c r="CGR183" s="59"/>
      <c r="CGS183" s="59"/>
      <c r="CGT183" s="59"/>
      <c r="CGU183" s="59"/>
      <c r="CGV183" s="59"/>
      <c r="CGW183" s="59"/>
      <c r="CGX183" s="59"/>
      <c r="CGY183" s="59"/>
      <c r="CGZ183" s="59"/>
      <c r="CHA183" s="59"/>
      <c r="CHB183" s="59"/>
      <c r="CHC183" s="59"/>
      <c r="CHD183" s="59"/>
      <c r="CHE183" s="59"/>
      <c r="CHF183" s="59"/>
      <c r="CHG183" s="59"/>
      <c r="CHH183" s="59"/>
      <c r="CHI183" s="59"/>
      <c r="CHJ183" s="59"/>
      <c r="CHK183" s="59"/>
      <c r="CHL183" s="59"/>
      <c r="CHM183" s="59"/>
      <c r="CHN183" s="59"/>
      <c r="CHO183" s="59"/>
      <c r="CHP183" s="59"/>
      <c r="CHQ183" s="59"/>
      <c r="CHR183" s="59"/>
      <c r="CHS183" s="59"/>
      <c r="CHT183" s="59"/>
      <c r="CHU183" s="59"/>
      <c r="CHV183" s="59"/>
      <c r="CHW183" s="59"/>
      <c r="CHX183" s="59"/>
      <c r="CHY183" s="59"/>
      <c r="CHZ183" s="59"/>
      <c r="CIA183" s="59"/>
      <c r="CIB183" s="59"/>
      <c r="CIC183" s="59"/>
      <c r="CID183" s="59"/>
      <c r="CIE183" s="59"/>
      <c r="CIF183" s="59"/>
      <c r="CIG183" s="59"/>
      <c r="CIH183" s="59"/>
      <c r="CII183" s="59"/>
      <c r="CIJ183" s="59"/>
      <c r="CIK183" s="59"/>
      <c r="CIL183" s="59"/>
      <c r="CIM183" s="59"/>
      <c r="CIN183" s="59"/>
      <c r="CIO183" s="59"/>
      <c r="CIP183" s="59"/>
      <c r="CIQ183" s="59"/>
      <c r="CIR183" s="59"/>
      <c r="CIS183" s="59"/>
      <c r="CIT183" s="59"/>
      <c r="CIU183" s="59"/>
      <c r="CIV183" s="59"/>
      <c r="CIW183" s="59"/>
      <c r="CIX183" s="59"/>
      <c r="CIY183" s="59"/>
      <c r="CIZ183" s="59"/>
      <c r="CJA183" s="59"/>
      <c r="CJB183" s="59"/>
      <c r="CJC183" s="59"/>
      <c r="CJD183" s="59"/>
      <c r="CJE183" s="59"/>
      <c r="CJF183" s="59"/>
      <c r="CJG183" s="59"/>
      <c r="CJH183" s="59"/>
      <c r="CJI183" s="59"/>
      <c r="CJJ183" s="59"/>
      <c r="CJK183" s="59"/>
      <c r="CJL183" s="59"/>
      <c r="CJM183" s="59"/>
      <c r="CJN183" s="59"/>
      <c r="CJO183" s="59"/>
      <c r="CJP183" s="59"/>
      <c r="CJQ183" s="59"/>
      <c r="CJR183" s="59"/>
      <c r="CJS183" s="59"/>
      <c r="CJT183" s="59"/>
      <c r="CJU183" s="59"/>
      <c r="CJV183" s="59"/>
      <c r="CJW183" s="59"/>
      <c r="CJX183" s="59"/>
      <c r="CJY183" s="59"/>
      <c r="CJZ183" s="59"/>
      <c r="CKA183" s="59"/>
      <c r="CKB183" s="59"/>
      <c r="CKC183" s="59"/>
      <c r="CKD183" s="59"/>
      <c r="CKE183" s="59"/>
      <c r="CKF183" s="59"/>
      <c r="CKG183" s="59"/>
      <c r="CKH183" s="59"/>
      <c r="CKI183" s="59"/>
      <c r="CKJ183" s="59"/>
      <c r="CKK183" s="59"/>
      <c r="CKL183" s="59"/>
      <c r="CKM183" s="59"/>
      <c r="CKN183" s="59"/>
      <c r="CKO183" s="59"/>
      <c r="CKP183" s="59"/>
      <c r="CKQ183" s="59"/>
      <c r="CKR183" s="59"/>
      <c r="CKS183" s="59"/>
      <c r="CKT183" s="59"/>
      <c r="CKU183" s="59"/>
      <c r="CKV183" s="59"/>
      <c r="CKW183" s="59"/>
      <c r="CKX183" s="59"/>
      <c r="CKY183" s="59"/>
      <c r="CKZ183" s="59"/>
      <c r="CLA183" s="59"/>
      <c r="CLB183" s="59"/>
      <c r="CLC183" s="59"/>
      <c r="CLD183" s="59"/>
      <c r="CLE183" s="59"/>
      <c r="CLF183" s="59"/>
      <c r="CLG183" s="59"/>
      <c r="CLH183" s="59"/>
      <c r="CLI183" s="59"/>
      <c r="CLJ183" s="59"/>
      <c r="CLK183" s="59"/>
      <c r="CLL183" s="59"/>
      <c r="CLM183" s="59"/>
      <c r="CLN183" s="59"/>
      <c r="CLO183" s="59"/>
      <c r="CLP183" s="59"/>
      <c r="CLQ183" s="59"/>
      <c r="CLR183" s="59"/>
      <c r="CLS183" s="59"/>
      <c r="CLT183" s="59"/>
      <c r="CLU183" s="59"/>
      <c r="CLV183" s="59"/>
      <c r="CLW183" s="59"/>
      <c r="CLX183" s="59"/>
      <c r="CLY183" s="59"/>
      <c r="CLZ183" s="59"/>
      <c r="CMA183" s="59"/>
      <c r="CMB183" s="59"/>
      <c r="CMC183" s="59"/>
      <c r="CMD183" s="59"/>
      <c r="CME183" s="59"/>
      <c r="CMF183" s="59"/>
      <c r="CMG183" s="59"/>
      <c r="CMH183" s="59"/>
      <c r="CMI183" s="59"/>
      <c r="CMJ183" s="59"/>
      <c r="CMK183" s="59"/>
      <c r="CML183" s="59"/>
      <c r="CMM183" s="59"/>
      <c r="CMN183" s="59"/>
      <c r="CMO183" s="59"/>
      <c r="CMP183" s="59"/>
      <c r="CMQ183" s="59"/>
      <c r="CMR183" s="59"/>
      <c r="CMS183" s="59"/>
      <c r="CMT183" s="59"/>
      <c r="CMU183" s="59"/>
      <c r="CMV183" s="59"/>
      <c r="CMW183" s="59"/>
      <c r="CMX183" s="59"/>
      <c r="CMY183" s="59"/>
      <c r="CMZ183" s="59"/>
      <c r="CNA183" s="59"/>
      <c r="CNB183" s="59"/>
      <c r="CNC183" s="59"/>
      <c r="CND183" s="59"/>
      <c r="CNE183" s="59"/>
      <c r="CNF183" s="59"/>
      <c r="CNG183" s="59"/>
      <c r="CNH183" s="59"/>
      <c r="CNI183" s="59"/>
      <c r="CNJ183" s="59"/>
      <c r="CNK183" s="59"/>
      <c r="CNL183" s="59"/>
      <c r="CNM183" s="59"/>
      <c r="CNN183" s="59"/>
      <c r="CNO183" s="59"/>
      <c r="CNP183" s="59"/>
      <c r="CNQ183" s="59"/>
      <c r="CNR183" s="59"/>
      <c r="CNS183" s="59"/>
      <c r="CNT183" s="59"/>
      <c r="CNU183" s="59"/>
      <c r="CNV183" s="59"/>
      <c r="CNW183" s="59"/>
      <c r="CNX183" s="59"/>
      <c r="CNY183" s="59"/>
      <c r="CNZ183" s="59"/>
      <c r="COA183" s="59"/>
      <c r="COB183" s="59"/>
      <c r="COC183" s="59"/>
      <c r="COD183" s="59"/>
      <c r="COE183" s="59"/>
      <c r="COF183" s="59"/>
      <c r="COG183" s="59"/>
      <c r="COH183" s="59"/>
      <c r="COI183" s="59"/>
      <c r="COJ183" s="59"/>
      <c r="COK183" s="59"/>
      <c r="COL183" s="59"/>
      <c r="COM183" s="59"/>
      <c r="CON183" s="59"/>
      <c r="COO183" s="59"/>
      <c r="COP183" s="59"/>
      <c r="COQ183" s="59"/>
      <c r="COR183" s="59"/>
      <c r="COS183" s="59"/>
      <c r="COT183" s="59"/>
      <c r="COU183" s="59"/>
      <c r="COV183" s="59"/>
      <c r="COW183" s="59"/>
      <c r="COX183" s="59"/>
      <c r="COY183" s="59"/>
      <c r="COZ183" s="59"/>
      <c r="CPA183" s="59"/>
      <c r="CPB183" s="59"/>
      <c r="CPC183" s="59"/>
      <c r="CPD183" s="59"/>
      <c r="CPE183" s="59"/>
      <c r="CPF183" s="59"/>
      <c r="CPG183" s="59"/>
      <c r="CPH183" s="59"/>
      <c r="CPI183" s="59"/>
      <c r="CPJ183" s="59"/>
      <c r="CPK183" s="59"/>
      <c r="CPL183" s="59"/>
      <c r="CPM183" s="59"/>
      <c r="CPN183" s="59"/>
      <c r="CPO183" s="59"/>
      <c r="CPP183" s="59"/>
      <c r="CPQ183" s="59"/>
      <c r="CPR183" s="59"/>
      <c r="CPS183" s="59"/>
      <c r="CPT183" s="59"/>
      <c r="CPU183" s="59"/>
      <c r="CPV183" s="59"/>
      <c r="CPW183" s="59"/>
      <c r="CPX183" s="59"/>
      <c r="CPY183" s="59"/>
      <c r="CPZ183" s="59"/>
      <c r="CQA183" s="59"/>
      <c r="CQB183" s="59"/>
      <c r="CQC183" s="59"/>
      <c r="CQD183" s="59"/>
      <c r="CQE183" s="59"/>
      <c r="CQF183" s="59"/>
      <c r="CQG183" s="59"/>
      <c r="CQH183" s="59"/>
      <c r="CQI183" s="59"/>
      <c r="CQJ183" s="59"/>
      <c r="CQK183" s="59"/>
      <c r="CQL183" s="59"/>
      <c r="CQM183" s="59"/>
      <c r="CQN183" s="59"/>
      <c r="CQO183" s="59"/>
      <c r="CQP183" s="59"/>
      <c r="CQQ183" s="59"/>
      <c r="CQR183" s="59"/>
      <c r="CQS183" s="59"/>
      <c r="CQT183" s="59"/>
      <c r="CQU183" s="59"/>
      <c r="CQV183" s="59"/>
      <c r="CQW183" s="59"/>
      <c r="CQX183" s="59"/>
      <c r="CQY183" s="59"/>
      <c r="CQZ183" s="59"/>
      <c r="CRA183" s="59"/>
      <c r="CRB183" s="59"/>
      <c r="CRC183" s="59"/>
      <c r="CRD183" s="59"/>
      <c r="CRE183" s="59"/>
      <c r="CRF183" s="59"/>
      <c r="CRG183" s="59"/>
      <c r="CRH183" s="59"/>
      <c r="CRI183" s="59"/>
      <c r="CRJ183" s="59"/>
      <c r="CRK183" s="59"/>
      <c r="CRL183" s="59"/>
      <c r="CRM183" s="59"/>
      <c r="CRN183" s="59"/>
      <c r="CRO183" s="59"/>
      <c r="CRP183" s="59"/>
      <c r="CRQ183" s="59"/>
      <c r="CRR183" s="59"/>
      <c r="CRS183" s="59"/>
      <c r="CRT183" s="59"/>
      <c r="CRU183" s="59"/>
      <c r="CRV183" s="59"/>
      <c r="CRW183" s="59"/>
      <c r="CRX183" s="59"/>
      <c r="CRY183" s="59"/>
      <c r="CRZ183" s="59"/>
      <c r="CSA183" s="59"/>
      <c r="CSB183" s="59"/>
      <c r="CSC183" s="59"/>
      <c r="CSD183" s="59"/>
      <c r="CSE183" s="59"/>
      <c r="CSF183" s="59"/>
      <c r="CSG183" s="59"/>
      <c r="CSH183" s="59"/>
      <c r="CSI183" s="59"/>
      <c r="CSJ183" s="59"/>
      <c r="CSK183" s="59"/>
      <c r="CSL183" s="59"/>
      <c r="CSM183" s="59"/>
      <c r="CSN183" s="59"/>
      <c r="CSO183" s="59"/>
      <c r="CSP183" s="59"/>
      <c r="CSQ183" s="59"/>
      <c r="CSR183" s="59"/>
      <c r="CSS183" s="59"/>
      <c r="CST183" s="59"/>
      <c r="CSU183" s="59"/>
      <c r="CSV183" s="59"/>
      <c r="CSW183" s="59"/>
      <c r="CSX183" s="59"/>
      <c r="CSY183" s="59"/>
      <c r="CSZ183" s="59"/>
      <c r="CTA183" s="59"/>
      <c r="CTB183" s="59"/>
      <c r="CTC183" s="59"/>
      <c r="CTD183" s="59"/>
      <c r="CTE183" s="59"/>
      <c r="CTF183" s="59"/>
      <c r="CTG183" s="59"/>
      <c r="CTH183" s="59"/>
      <c r="CTI183" s="59"/>
      <c r="CTJ183" s="59"/>
      <c r="CTK183" s="59"/>
      <c r="CTL183" s="59"/>
      <c r="CTM183" s="59"/>
      <c r="CTN183" s="59"/>
      <c r="CTO183" s="59"/>
      <c r="CTP183" s="59"/>
      <c r="CTQ183" s="59"/>
      <c r="CTR183" s="59"/>
      <c r="CTS183" s="59"/>
      <c r="CTT183" s="59"/>
      <c r="CTU183" s="59"/>
      <c r="CTV183" s="59"/>
      <c r="CTW183" s="59"/>
      <c r="CTX183" s="59"/>
      <c r="CTY183" s="59"/>
      <c r="CTZ183" s="59"/>
      <c r="CUA183" s="59"/>
      <c r="CUB183" s="59"/>
      <c r="CUC183" s="59"/>
      <c r="CUD183" s="59"/>
      <c r="CUE183" s="59"/>
      <c r="CUF183" s="59"/>
      <c r="CUG183" s="59"/>
      <c r="CUH183" s="59"/>
      <c r="CUI183" s="59"/>
      <c r="CUJ183" s="59"/>
      <c r="CUK183" s="59"/>
      <c r="CUL183" s="59"/>
      <c r="CUM183" s="59"/>
      <c r="CUN183" s="59"/>
      <c r="CUO183" s="59"/>
      <c r="CUP183" s="59"/>
      <c r="CUQ183" s="59"/>
      <c r="CUR183" s="59"/>
      <c r="CUS183" s="59"/>
      <c r="CUT183" s="59"/>
      <c r="CUU183" s="59"/>
      <c r="CUV183" s="59"/>
      <c r="CUW183" s="59"/>
      <c r="CUX183" s="59"/>
      <c r="CUY183" s="59"/>
      <c r="CUZ183" s="59"/>
      <c r="CVA183" s="59"/>
      <c r="CVB183" s="59"/>
      <c r="CVC183" s="59"/>
      <c r="CVD183" s="59"/>
      <c r="CVE183" s="59"/>
      <c r="CVF183" s="59"/>
      <c r="CVG183" s="59"/>
      <c r="CVH183" s="59"/>
      <c r="CVI183" s="59"/>
      <c r="CVJ183" s="59"/>
      <c r="CVK183" s="59"/>
      <c r="CVL183" s="59"/>
      <c r="CVM183" s="59"/>
      <c r="CVN183" s="59"/>
      <c r="CVO183" s="59"/>
      <c r="CVP183" s="59"/>
      <c r="CVQ183" s="59"/>
      <c r="CVR183" s="59"/>
      <c r="CVS183" s="59"/>
      <c r="CVT183" s="59"/>
      <c r="CVU183" s="59"/>
      <c r="CVV183" s="59"/>
      <c r="CVW183" s="59"/>
      <c r="CVX183" s="59"/>
      <c r="CVY183" s="59"/>
      <c r="CVZ183" s="59"/>
      <c r="CWA183" s="59"/>
      <c r="CWB183" s="59"/>
      <c r="CWC183" s="59"/>
      <c r="CWD183" s="59"/>
      <c r="CWE183" s="59"/>
      <c r="CWF183" s="59"/>
      <c r="CWG183" s="59"/>
      <c r="CWH183" s="59"/>
      <c r="CWI183" s="59"/>
      <c r="CWJ183" s="59"/>
      <c r="CWK183" s="59"/>
      <c r="CWL183" s="59"/>
      <c r="CWM183" s="59"/>
      <c r="CWN183" s="59"/>
      <c r="CWO183" s="59"/>
      <c r="CWP183" s="59"/>
      <c r="CWQ183" s="59"/>
      <c r="CWR183" s="59"/>
      <c r="CWS183" s="59"/>
      <c r="CWT183" s="59"/>
      <c r="CWU183" s="59"/>
      <c r="CWV183" s="59"/>
      <c r="CWW183" s="59"/>
      <c r="CWX183" s="59"/>
      <c r="CWY183" s="59"/>
      <c r="CWZ183" s="59"/>
      <c r="CXA183" s="59"/>
      <c r="CXB183" s="59"/>
      <c r="CXC183" s="59"/>
      <c r="CXD183" s="59"/>
      <c r="CXE183" s="59"/>
      <c r="CXF183" s="59"/>
      <c r="CXG183" s="59"/>
      <c r="CXH183" s="59"/>
      <c r="CXI183" s="59"/>
      <c r="CXJ183" s="59"/>
      <c r="CXK183" s="59"/>
      <c r="CXL183" s="59"/>
      <c r="CXM183" s="59"/>
      <c r="CXN183" s="59"/>
      <c r="CXO183" s="59"/>
      <c r="CXP183" s="59"/>
      <c r="CXQ183" s="59"/>
      <c r="CXR183" s="59"/>
      <c r="CXS183" s="59"/>
      <c r="CXT183" s="59"/>
      <c r="CXU183" s="59"/>
      <c r="CXV183" s="59"/>
      <c r="CXW183" s="59"/>
      <c r="CXX183" s="59"/>
      <c r="CXY183" s="59"/>
      <c r="CXZ183" s="59"/>
      <c r="CYA183" s="59"/>
      <c r="CYB183" s="59"/>
      <c r="CYC183" s="59"/>
      <c r="CYD183" s="59"/>
      <c r="CYE183" s="59"/>
      <c r="CYF183" s="59"/>
      <c r="CYG183" s="59"/>
      <c r="CYH183" s="59"/>
      <c r="CYI183" s="59"/>
      <c r="CYJ183" s="59"/>
      <c r="CYK183" s="59"/>
      <c r="CYL183" s="59"/>
      <c r="CYM183" s="59"/>
      <c r="CYN183" s="59"/>
      <c r="CYO183" s="59"/>
      <c r="CYP183" s="59"/>
      <c r="CYQ183" s="59"/>
      <c r="CYR183" s="59"/>
      <c r="CYS183" s="59"/>
      <c r="CYT183" s="59"/>
      <c r="CYU183" s="59"/>
      <c r="CYV183" s="59"/>
      <c r="CYW183" s="59"/>
      <c r="CYX183" s="59"/>
      <c r="CYY183" s="59"/>
      <c r="CYZ183" s="59"/>
      <c r="CZA183" s="59"/>
      <c r="CZB183" s="59"/>
      <c r="CZC183" s="59"/>
      <c r="CZD183" s="59"/>
      <c r="CZE183" s="59"/>
      <c r="CZF183" s="59"/>
      <c r="CZG183" s="59"/>
      <c r="CZH183" s="59"/>
      <c r="CZI183" s="59"/>
      <c r="CZJ183" s="59"/>
      <c r="CZK183" s="59"/>
      <c r="CZL183" s="59"/>
      <c r="CZM183" s="59"/>
      <c r="CZN183" s="59"/>
      <c r="CZO183" s="59"/>
      <c r="CZP183" s="59"/>
      <c r="CZQ183" s="59"/>
      <c r="CZR183" s="59"/>
      <c r="CZS183" s="59"/>
      <c r="CZT183" s="59"/>
      <c r="CZU183" s="59"/>
      <c r="CZV183" s="59"/>
      <c r="CZW183" s="59"/>
      <c r="CZX183" s="59"/>
      <c r="CZY183" s="59"/>
      <c r="CZZ183" s="59"/>
      <c r="DAA183" s="59"/>
      <c r="DAB183" s="59"/>
      <c r="DAC183" s="59"/>
      <c r="DAD183" s="59"/>
      <c r="DAE183" s="59"/>
      <c r="DAF183" s="59"/>
      <c r="DAG183" s="59"/>
      <c r="DAH183" s="59"/>
      <c r="DAI183" s="59"/>
      <c r="DAJ183" s="59"/>
      <c r="DAK183" s="59"/>
      <c r="DAL183" s="59"/>
      <c r="DAM183" s="59"/>
      <c r="DAN183" s="59"/>
      <c r="DAO183" s="59"/>
      <c r="DAP183" s="59"/>
      <c r="DAQ183" s="59"/>
      <c r="DAR183" s="59"/>
      <c r="DAS183" s="59"/>
      <c r="DAT183" s="59"/>
      <c r="DAU183" s="59"/>
      <c r="DAV183" s="59"/>
      <c r="DAW183" s="59"/>
      <c r="DAX183" s="59"/>
      <c r="DAY183" s="59"/>
      <c r="DAZ183" s="59"/>
      <c r="DBA183" s="59"/>
      <c r="DBB183" s="59"/>
      <c r="DBC183" s="59"/>
      <c r="DBD183" s="59"/>
      <c r="DBE183" s="59"/>
      <c r="DBF183" s="59"/>
      <c r="DBG183" s="59"/>
      <c r="DBH183" s="59"/>
      <c r="DBI183" s="59"/>
      <c r="DBJ183" s="59"/>
      <c r="DBK183" s="59"/>
      <c r="DBL183" s="59"/>
      <c r="DBM183" s="59"/>
      <c r="DBN183" s="59"/>
      <c r="DBO183" s="59"/>
      <c r="DBP183" s="59"/>
      <c r="DBQ183" s="59"/>
      <c r="DBR183" s="59"/>
      <c r="DBS183" s="59"/>
      <c r="DBT183" s="59"/>
      <c r="DBU183" s="59"/>
      <c r="DBV183" s="59"/>
      <c r="DBW183" s="59"/>
      <c r="DBX183" s="59"/>
      <c r="DBY183" s="59"/>
      <c r="DBZ183" s="59"/>
      <c r="DCA183" s="59"/>
      <c r="DCB183" s="59"/>
      <c r="DCC183" s="59"/>
      <c r="DCD183" s="59"/>
      <c r="DCE183" s="59"/>
      <c r="DCF183" s="59"/>
      <c r="DCG183" s="59"/>
      <c r="DCH183" s="59"/>
      <c r="DCI183" s="59"/>
      <c r="DCJ183" s="59"/>
      <c r="DCK183" s="59"/>
      <c r="DCL183" s="59"/>
      <c r="DCM183" s="59"/>
      <c r="DCN183" s="59"/>
      <c r="DCO183" s="59"/>
      <c r="DCP183" s="59"/>
      <c r="DCQ183" s="59"/>
      <c r="DCR183" s="59"/>
      <c r="DCS183" s="59"/>
      <c r="DCT183" s="59"/>
      <c r="DCU183" s="59"/>
      <c r="DCV183" s="59"/>
      <c r="DCW183" s="59"/>
      <c r="DCX183" s="59"/>
      <c r="DCY183" s="59"/>
      <c r="DCZ183" s="59"/>
      <c r="DDA183" s="59"/>
      <c r="DDB183" s="59"/>
      <c r="DDC183" s="59"/>
      <c r="DDD183" s="59"/>
      <c r="DDE183" s="59"/>
      <c r="DDF183" s="59"/>
      <c r="DDG183" s="59"/>
      <c r="DDH183" s="59"/>
      <c r="DDI183" s="59"/>
      <c r="DDJ183" s="59"/>
      <c r="DDK183" s="59"/>
      <c r="DDL183" s="59"/>
      <c r="DDM183" s="59"/>
      <c r="DDN183" s="59"/>
      <c r="DDO183" s="59"/>
      <c r="DDP183" s="59"/>
      <c r="DDQ183" s="59"/>
      <c r="DDR183" s="59"/>
      <c r="DDS183" s="59"/>
      <c r="DDT183" s="59"/>
      <c r="DDU183" s="59"/>
      <c r="DDV183" s="59"/>
      <c r="DDW183" s="59"/>
      <c r="DDX183" s="59"/>
      <c r="DDY183" s="59"/>
      <c r="DDZ183" s="59"/>
      <c r="DEA183" s="59"/>
      <c r="DEB183" s="59"/>
      <c r="DEC183" s="59"/>
      <c r="DED183" s="59"/>
      <c r="DEE183" s="59"/>
      <c r="DEF183" s="59"/>
      <c r="DEG183" s="59"/>
      <c r="DEH183" s="59"/>
      <c r="DEI183" s="59"/>
      <c r="DEJ183" s="59"/>
      <c r="DEK183" s="59"/>
      <c r="DEL183" s="59"/>
      <c r="DEM183" s="59"/>
      <c r="DEN183" s="59"/>
      <c r="DEO183" s="59"/>
      <c r="DEP183" s="59"/>
      <c r="DEQ183" s="59"/>
      <c r="DER183" s="59"/>
      <c r="DES183" s="59"/>
      <c r="DET183" s="59"/>
      <c r="DEU183" s="59"/>
      <c r="DEV183" s="59"/>
      <c r="DEW183" s="59"/>
      <c r="DEX183" s="59"/>
      <c r="DEY183" s="59"/>
      <c r="DEZ183" s="59"/>
      <c r="DFA183" s="59"/>
      <c r="DFB183" s="59"/>
      <c r="DFC183" s="59"/>
      <c r="DFD183" s="59"/>
      <c r="DFE183" s="59"/>
      <c r="DFF183" s="59"/>
      <c r="DFG183" s="59"/>
      <c r="DFH183" s="59"/>
      <c r="DFI183" s="59"/>
      <c r="DFJ183" s="59"/>
      <c r="DFK183" s="59"/>
      <c r="DFL183" s="59"/>
      <c r="DFM183" s="59"/>
      <c r="DFN183" s="59"/>
      <c r="DFO183" s="59"/>
      <c r="DFP183" s="59"/>
      <c r="DFQ183" s="59"/>
      <c r="DFR183" s="59"/>
      <c r="DFS183" s="59"/>
      <c r="DFT183" s="59"/>
      <c r="DFU183" s="59"/>
      <c r="DFV183" s="59"/>
      <c r="DFW183" s="59"/>
      <c r="DFX183" s="59"/>
      <c r="DFY183" s="59"/>
      <c r="DFZ183" s="59"/>
      <c r="DGA183" s="59"/>
      <c r="DGB183" s="59"/>
      <c r="DGC183" s="59"/>
      <c r="DGD183" s="59"/>
      <c r="DGE183" s="59"/>
      <c r="DGF183" s="59"/>
      <c r="DGG183" s="59"/>
      <c r="DGH183" s="59"/>
      <c r="DGI183" s="59"/>
      <c r="DGJ183" s="59"/>
      <c r="DGK183" s="59"/>
      <c r="DGL183" s="59"/>
      <c r="DGM183" s="59"/>
      <c r="DGN183" s="59"/>
      <c r="DGO183" s="59"/>
      <c r="DGP183" s="59"/>
      <c r="DGQ183" s="59"/>
      <c r="DGR183" s="59"/>
      <c r="DGS183" s="59"/>
      <c r="DGT183" s="59"/>
      <c r="DGU183" s="59"/>
      <c r="DGV183" s="59"/>
      <c r="DGW183" s="59"/>
      <c r="DGX183" s="59"/>
      <c r="DGY183" s="59"/>
      <c r="DGZ183" s="59"/>
      <c r="DHA183" s="59"/>
      <c r="DHB183" s="59"/>
      <c r="DHC183" s="59"/>
      <c r="DHD183" s="59"/>
      <c r="DHE183" s="59"/>
      <c r="DHF183" s="59"/>
      <c r="DHG183" s="59"/>
      <c r="DHH183" s="59"/>
      <c r="DHI183" s="59"/>
      <c r="DHJ183" s="59"/>
      <c r="DHK183" s="59"/>
      <c r="DHL183" s="59"/>
      <c r="DHM183" s="59"/>
      <c r="DHN183" s="59"/>
      <c r="DHO183" s="59"/>
      <c r="DHP183" s="59"/>
      <c r="DHQ183" s="59"/>
      <c r="DHR183" s="59"/>
      <c r="DHS183" s="59"/>
      <c r="DHT183" s="59"/>
      <c r="DHU183" s="59"/>
      <c r="DHV183" s="59"/>
      <c r="DHW183" s="59"/>
      <c r="DHX183" s="59"/>
      <c r="DHY183" s="59"/>
      <c r="DHZ183" s="59"/>
      <c r="DIA183" s="59"/>
      <c r="DIB183" s="59"/>
      <c r="DIC183" s="59"/>
      <c r="DID183" s="59"/>
      <c r="DIE183" s="59"/>
      <c r="DIF183" s="59"/>
      <c r="DIG183" s="59"/>
      <c r="DIH183" s="59"/>
      <c r="DII183" s="59"/>
      <c r="DIJ183" s="59"/>
      <c r="DIK183" s="59"/>
      <c r="DIL183" s="59"/>
      <c r="DIM183" s="59"/>
      <c r="DIN183" s="59"/>
      <c r="DIO183" s="59"/>
      <c r="DIP183" s="59"/>
      <c r="DIQ183" s="59"/>
      <c r="DIR183" s="59"/>
      <c r="DIS183" s="59"/>
      <c r="DIT183" s="59"/>
      <c r="DIU183" s="59"/>
      <c r="DIV183" s="59"/>
      <c r="DIW183" s="59"/>
      <c r="DIX183" s="59"/>
      <c r="DIY183" s="59"/>
      <c r="DIZ183" s="59"/>
      <c r="DJA183" s="59"/>
      <c r="DJB183" s="59"/>
      <c r="DJC183" s="59"/>
      <c r="DJD183" s="59"/>
      <c r="DJE183" s="59"/>
      <c r="DJF183" s="59"/>
      <c r="DJG183" s="59"/>
      <c r="DJH183" s="59"/>
      <c r="DJI183" s="59"/>
      <c r="DJJ183" s="59"/>
      <c r="DJK183" s="59"/>
      <c r="DJL183" s="59"/>
      <c r="DJM183" s="59"/>
      <c r="DJN183" s="59"/>
      <c r="DJO183" s="59"/>
      <c r="DJP183" s="59"/>
      <c r="DJQ183" s="59"/>
      <c r="DJR183" s="59"/>
      <c r="DJS183" s="59"/>
      <c r="DJT183" s="59"/>
      <c r="DJU183" s="59"/>
      <c r="DJV183" s="59"/>
      <c r="DJW183" s="59"/>
      <c r="DJX183" s="59"/>
      <c r="DJY183" s="59"/>
      <c r="DJZ183" s="59"/>
      <c r="DKA183" s="59"/>
      <c r="DKB183" s="59"/>
      <c r="DKC183" s="59"/>
      <c r="DKD183" s="59"/>
      <c r="DKE183" s="59"/>
      <c r="DKF183" s="59"/>
      <c r="DKG183" s="59"/>
      <c r="DKH183" s="59"/>
      <c r="DKI183" s="59"/>
      <c r="DKJ183" s="59"/>
      <c r="DKK183" s="59"/>
      <c r="DKL183" s="59"/>
      <c r="DKM183" s="59"/>
      <c r="DKN183" s="59"/>
      <c r="DKO183" s="59"/>
      <c r="DKP183" s="59"/>
      <c r="DKQ183" s="59"/>
      <c r="DKR183" s="59"/>
      <c r="DKS183" s="59"/>
      <c r="DKT183" s="59"/>
      <c r="DKU183" s="59"/>
      <c r="DKV183" s="59"/>
      <c r="DKW183" s="59"/>
      <c r="DKX183" s="59"/>
      <c r="DKY183" s="59"/>
      <c r="DKZ183" s="59"/>
      <c r="DLA183" s="59"/>
      <c r="DLB183" s="59"/>
      <c r="DLC183" s="59"/>
      <c r="DLD183" s="59"/>
      <c r="DLE183" s="59"/>
      <c r="DLF183" s="59"/>
      <c r="DLG183" s="59"/>
      <c r="DLH183" s="59"/>
      <c r="DLI183" s="59"/>
      <c r="DLJ183" s="59"/>
      <c r="DLK183" s="59"/>
      <c r="DLL183" s="59"/>
      <c r="DLM183" s="59"/>
      <c r="DLN183" s="59"/>
      <c r="DLO183" s="59"/>
      <c r="DLP183" s="59"/>
      <c r="DLQ183" s="59"/>
      <c r="DLR183" s="59"/>
      <c r="DLS183" s="59"/>
      <c r="DLT183" s="59"/>
      <c r="DLU183" s="59"/>
      <c r="DLV183" s="59"/>
      <c r="DLW183" s="59"/>
      <c r="DLX183" s="59"/>
      <c r="DLY183" s="59"/>
      <c r="DLZ183" s="59"/>
      <c r="DMA183" s="59"/>
      <c r="DMB183" s="59"/>
      <c r="DMC183" s="59"/>
      <c r="DMD183" s="59"/>
      <c r="DME183" s="59"/>
      <c r="DMF183" s="59"/>
      <c r="DMG183" s="59"/>
      <c r="DMH183" s="59"/>
      <c r="DMI183" s="59"/>
      <c r="DMJ183" s="59"/>
      <c r="DMK183" s="59"/>
      <c r="DML183" s="59"/>
      <c r="DMM183" s="59"/>
      <c r="DMN183" s="59"/>
      <c r="DMO183" s="59"/>
      <c r="DMP183" s="59"/>
      <c r="DMQ183" s="59"/>
      <c r="DMR183" s="59"/>
      <c r="DMS183" s="59"/>
      <c r="DMT183" s="59"/>
      <c r="DMU183" s="59"/>
      <c r="DMV183" s="59"/>
      <c r="DMW183" s="59"/>
      <c r="DMX183" s="59"/>
      <c r="DMY183" s="59"/>
      <c r="DMZ183" s="59"/>
      <c r="DNA183" s="59"/>
      <c r="DNB183" s="59"/>
      <c r="DNC183" s="59"/>
      <c r="DND183" s="59"/>
      <c r="DNE183" s="59"/>
      <c r="DNF183" s="59"/>
      <c r="DNG183" s="59"/>
      <c r="DNH183" s="59"/>
      <c r="DNI183" s="59"/>
      <c r="DNJ183" s="59"/>
      <c r="DNK183" s="59"/>
      <c r="DNL183" s="59"/>
      <c r="DNM183" s="59"/>
      <c r="DNN183" s="59"/>
      <c r="DNO183" s="59"/>
      <c r="DNP183" s="59"/>
      <c r="DNQ183" s="59"/>
      <c r="DNR183" s="59"/>
      <c r="DNS183" s="59"/>
      <c r="DNT183" s="59"/>
      <c r="DNU183" s="59"/>
      <c r="DNV183" s="59"/>
      <c r="DNW183" s="59"/>
      <c r="DNX183" s="59"/>
      <c r="DNY183" s="59"/>
      <c r="DNZ183" s="59"/>
      <c r="DOA183" s="59"/>
      <c r="DOB183" s="59"/>
      <c r="DOC183" s="59"/>
      <c r="DOD183" s="59"/>
      <c r="DOE183" s="59"/>
      <c r="DOF183" s="59"/>
      <c r="DOG183" s="59"/>
      <c r="DOH183" s="59"/>
      <c r="DOI183" s="59"/>
      <c r="DOJ183" s="59"/>
      <c r="DOK183" s="59"/>
      <c r="DOL183" s="59"/>
      <c r="DOM183" s="59"/>
      <c r="DON183" s="59"/>
      <c r="DOO183" s="59"/>
      <c r="DOP183" s="59"/>
      <c r="DOQ183" s="59"/>
      <c r="DOR183" s="59"/>
      <c r="DOS183" s="59"/>
      <c r="DOT183" s="59"/>
      <c r="DOU183" s="59"/>
      <c r="DOV183" s="59"/>
      <c r="DOW183" s="59"/>
      <c r="DOX183" s="59"/>
      <c r="DOY183" s="59"/>
      <c r="DOZ183" s="59"/>
      <c r="DPA183" s="59"/>
      <c r="DPB183" s="59"/>
      <c r="DPC183" s="59"/>
      <c r="DPD183" s="59"/>
      <c r="DPE183" s="59"/>
      <c r="DPF183" s="59"/>
      <c r="DPG183" s="59"/>
      <c r="DPH183" s="59"/>
      <c r="DPI183" s="59"/>
      <c r="DPJ183" s="59"/>
      <c r="DPK183" s="59"/>
      <c r="DPL183" s="59"/>
      <c r="DPM183" s="59"/>
      <c r="DPN183" s="59"/>
      <c r="DPO183" s="59"/>
      <c r="DPP183" s="59"/>
      <c r="DPQ183" s="59"/>
      <c r="DPR183" s="59"/>
      <c r="DPS183" s="59"/>
      <c r="DPT183" s="59"/>
      <c r="DPU183" s="59"/>
      <c r="DPV183" s="59"/>
      <c r="DPW183" s="59"/>
      <c r="DPX183" s="59"/>
      <c r="DPY183" s="59"/>
      <c r="DPZ183" s="59"/>
      <c r="DQA183" s="59"/>
      <c r="DQB183" s="59"/>
      <c r="DQC183" s="59"/>
      <c r="DQD183" s="59"/>
      <c r="DQE183" s="59"/>
      <c r="DQF183" s="59"/>
      <c r="DQG183" s="59"/>
      <c r="DQH183" s="59"/>
      <c r="DQI183" s="59"/>
      <c r="DQJ183" s="59"/>
      <c r="DQK183" s="59"/>
      <c r="DQL183" s="59"/>
      <c r="DQM183" s="59"/>
      <c r="DQN183" s="59"/>
      <c r="DQO183" s="59"/>
      <c r="DQP183" s="59"/>
      <c r="DQQ183" s="59"/>
      <c r="DQR183" s="59"/>
      <c r="DQS183" s="59"/>
      <c r="DQT183" s="59"/>
      <c r="DQU183" s="59"/>
      <c r="DQV183" s="59"/>
      <c r="DQW183" s="59"/>
      <c r="DQX183" s="59"/>
      <c r="DQY183" s="59"/>
      <c r="DQZ183" s="59"/>
      <c r="DRA183" s="59"/>
      <c r="DRB183" s="59"/>
      <c r="DRC183" s="59"/>
      <c r="DRD183" s="59"/>
      <c r="DRE183" s="59"/>
      <c r="DRF183" s="59"/>
      <c r="DRG183" s="59"/>
      <c r="DRH183" s="59"/>
      <c r="DRI183" s="59"/>
      <c r="DRJ183" s="59"/>
      <c r="DRK183" s="59"/>
      <c r="DRL183" s="59"/>
      <c r="DRM183" s="59"/>
      <c r="DRN183" s="59"/>
      <c r="DRO183" s="59"/>
      <c r="DRP183" s="59"/>
      <c r="DRQ183" s="59"/>
      <c r="DRR183" s="59"/>
      <c r="DRS183" s="59"/>
      <c r="DRT183" s="59"/>
      <c r="DRU183" s="59"/>
      <c r="DRV183" s="59"/>
      <c r="DRW183" s="59"/>
      <c r="DRX183" s="59"/>
      <c r="DRY183" s="59"/>
      <c r="DRZ183" s="59"/>
      <c r="DSA183" s="59"/>
      <c r="DSB183" s="59"/>
      <c r="DSC183" s="59"/>
      <c r="DSD183" s="59"/>
      <c r="DSE183" s="59"/>
      <c r="DSF183" s="59"/>
      <c r="DSG183" s="59"/>
      <c r="DSH183" s="59"/>
      <c r="DSI183" s="59"/>
      <c r="DSJ183" s="59"/>
      <c r="DSK183" s="59"/>
      <c r="DSL183" s="59"/>
      <c r="DSM183" s="59"/>
      <c r="DSN183" s="59"/>
      <c r="DSO183" s="59"/>
      <c r="DSP183" s="59"/>
      <c r="DSQ183" s="59"/>
      <c r="DSR183" s="59"/>
      <c r="DSS183" s="59"/>
      <c r="DST183" s="59"/>
      <c r="DSU183" s="59"/>
      <c r="DSV183" s="59"/>
      <c r="DSW183" s="59"/>
      <c r="DSX183" s="59"/>
      <c r="DSY183" s="59"/>
      <c r="DSZ183" s="59"/>
      <c r="DTA183" s="59"/>
      <c r="DTB183" s="59"/>
      <c r="DTC183" s="59"/>
      <c r="DTD183" s="59"/>
      <c r="DTE183" s="59"/>
      <c r="DTF183" s="59"/>
      <c r="DTG183" s="59"/>
      <c r="DTH183" s="59"/>
      <c r="DTI183" s="59"/>
      <c r="DTJ183" s="59"/>
      <c r="DTK183" s="59"/>
      <c r="DTL183" s="59"/>
      <c r="DTM183" s="59"/>
      <c r="DTN183" s="59"/>
      <c r="DTO183" s="59"/>
      <c r="DTP183" s="59"/>
      <c r="DTQ183" s="59"/>
      <c r="DTR183" s="59"/>
      <c r="DTS183" s="59"/>
      <c r="DTT183" s="59"/>
      <c r="DTU183" s="59"/>
      <c r="DTV183" s="59"/>
      <c r="DTW183" s="59"/>
      <c r="DTX183" s="59"/>
      <c r="DTY183" s="59"/>
      <c r="DTZ183" s="59"/>
      <c r="DUA183" s="59"/>
      <c r="DUB183" s="59"/>
      <c r="DUC183" s="59"/>
      <c r="DUD183" s="59"/>
      <c r="DUE183" s="59"/>
      <c r="DUF183" s="59"/>
      <c r="DUG183" s="59"/>
      <c r="DUH183" s="59"/>
      <c r="DUI183" s="59"/>
      <c r="DUJ183" s="59"/>
      <c r="DUK183" s="59"/>
      <c r="DUL183" s="59"/>
      <c r="DUM183" s="59"/>
      <c r="DUN183" s="59"/>
      <c r="DUO183" s="59"/>
      <c r="DUP183" s="59"/>
      <c r="DUQ183" s="59"/>
      <c r="DUR183" s="59"/>
      <c r="DUS183" s="59"/>
      <c r="DUT183" s="59"/>
      <c r="DUU183" s="59"/>
      <c r="DUV183" s="59"/>
      <c r="DUW183" s="59"/>
      <c r="DUX183" s="59"/>
      <c r="DUY183" s="59"/>
      <c r="DUZ183" s="59"/>
      <c r="DVA183" s="59"/>
      <c r="DVB183" s="59"/>
      <c r="DVC183" s="59"/>
      <c r="DVD183" s="59"/>
      <c r="DVE183" s="59"/>
      <c r="DVF183" s="59"/>
      <c r="DVG183" s="59"/>
      <c r="DVH183" s="59"/>
      <c r="DVI183" s="59"/>
      <c r="DVJ183" s="59"/>
      <c r="DVK183" s="59"/>
      <c r="DVL183" s="59"/>
      <c r="DVM183" s="59"/>
      <c r="DVN183" s="59"/>
      <c r="DVO183" s="59"/>
      <c r="DVP183" s="59"/>
      <c r="DVQ183" s="59"/>
      <c r="DVR183" s="59"/>
      <c r="DVS183" s="59"/>
      <c r="DVT183" s="59"/>
      <c r="DVU183" s="59"/>
      <c r="DVV183" s="59"/>
      <c r="DVW183" s="59"/>
      <c r="DVX183" s="59"/>
      <c r="DVY183" s="59"/>
      <c r="DVZ183" s="59"/>
      <c r="DWA183" s="59"/>
      <c r="DWB183" s="59"/>
      <c r="DWC183" s="59"/>
      <c r="DWD183" s="59"/>
      <c r="DWE183" s="59"/>
      <c r="DWF183" s="59"/>
      <c r="DWG183" s="59"/>
      <c r="DWH183" s="59"/>
      <c r="DWI183" s="59"/>
      <c r="DWJ183" s="59"/>
      <c r="DWK183" s="59"/>
      <c r="DWL183" s="59"/>
      <c r="DWM183" s="59"/>
      <c r="DWN183" s="59"/>
      <c r="DWO183" s="59"/>
      <c r="DWP183" s="59"/>
      <c r="DWQ183" s="59"/>
      <c r="DWR183" s="59"/>
      <c r="DWS183" s="59"/>
      <c r="DWT183" s="59"/>
      <c r="DWU183" s="59"/>
      <c r="DWV183" s="59"/>
      <c r="DWW183" s="59"/>
      <c r="DWX183" s="59"/>
      <c r="DWY183" s="59"/>
      <c r="DWZ183" s="59"/>
      <c r="DXA183" s="59"/>
      <c r="DXB183" s="59"/>
      <c r="DXC183" s="59"/>
      <c r="DXD183" s="59"/>
      <c r="DXE183" s="59"/>
      <c r="DXF183" s="59"/>
      <c r="DXG183" s="59"/>
      <c r="DXH183" s="59"/>
      <c r="DXI183" s="59"/>
      <c r="DXJ183" s="59"/>
      <c r="DXK183" s="59"/>
      <c r="DXL183" s="59"/>
      <c r="DXM183" s="59"/>
      <c r="DXN183" s="59"/>
      <c r="DXO183" s="59"/>
      <c r="DXP183" s="59"/>
      <c r="DXQ183" s="59"/>
      <c r="DXR183" s="59"/>
      <c r="DXS183" s="59"/>
      <c r="DXT183" s="59"/>
      <c r="DXU183" s="59"/>
      <c r="DXV183" s="59"/>
      <c r="DXW183" s="59"/>
      <c r="DXX183" s="59"/>
      <c r="DXY183" s="59"/>
      <c r="DXZ183" s="59"/>
      <c r="DYA183" s="59"/>
      <c r="DYB183" s="59"/>
      <c r="DYC183" s="59"/>
      <c r="DYD183" s="59"/>
      <c r="DYE183" s="59"/>
      <c r="DYF183" s="59"/>
      <c r="DYG183" s="59"/>
      <c r="DYH183" s="59"/>
      <c r="DYI183" s="59"/>
      <c r="DYJ183" s="59"/>
      <c r="DYK183" s="59"/>
      <c r="DYL183" s="59"/>
      <c r="DYM183" s="59"/>
      <c r="DYN183" s="59"/>
      <c r="DYO183" s="59"/>
      <c r="DYP183" s="59"/>
      <c r="DYQ183" s="59"/>
      <c r="DYR183" s="59"/>
      <c r="DYS183" s="59"/>
      <c r="DYT183" s="59"/>
      <c r="DYU183" s="59"/>
      <c r="DYV183" s="59"/>
      <c r="DYW183" s="59"/>
      <c r="DYX183" s="59"/>
      <c r="DYY183" s="59"/>
      <c r="DYZ183" s="59"/>
      <c r="DZA183" s="59"/>
      <c r="DZB183" s="59"/>
      <c r="DZC183" s="59"/>
      <c r="DZD183" s="59"/>
      <c r="DZE183" s="59"/>
      <c r="DZF183" s="59"/>
      <c r="DZG183" s="59"/>
      <c r="DZH183" s="59"/>
      <c r="DZI183" s="59"/>
      <c r="DZJ183" s="59"/>
      <c r="DZK183" s="59"/>
      <c r="DZL183" s="59"/>
      <c r="DZM183" s="59"/>
      <c r="DZN183" s="59"/>
      <c r="DZO183" s="59"/>
      <c r="DZP183" s="59"/>
      <c r="DZQ183" s="59"/>
      <c r="DZR183" s="59"/>
      <c r="DZS183" s="59"/>
      <c r="DZT183" s="59"/>
      <c r="DZU183" s="59"/>
      <c r="DZV183" s="59"/>
      <c r="DZW183" s="59"/>
      <c r="DZX183" s="59"/>
      <c r="DZY183" s="59"/>
      <c r="DZZ183" s="59"/>
      <c r="EAA183" s="59"/>
      <c r="EAB183" s="59"/>
      <c r="EAC183" s="59"/>
      <c r="EAD183" s="59"/>
      <c r="EAE183" s="59"/>
      <c r="EAF183" s="59"/>
      <c r="EAG183" s="59"/>
      <c r="EAH183" s="59"/>
      <c r="EAI183" s="59"/>
      <c r="EAJ183" s="59"/>
      <c r="EAK183" s="59"/>
      <c r="EAL183" s="59"/>
      <c r="EAM183" s="59"/>
      <c r="EAN183" s="59"/>
      <c r="EAO183" s="59"/>
      <c r="EAP183" s="59"/>
      <c r="EAQ183" s="59"/>
      <c r="EAR183" s="59"/>
      <c r="EAS183" s="59"/>
      <c r="EAT183" s="59"/>
      <c r="EAU183" s="59"/>
      <c r="EAV183" s="59"/>
      <c r="EAW183" s="59"/>
      <c r="EAX183" s="59"/>
      <c r="EAY183" s="59"/>
      <c r="EAZ183" s="59"/>
      <c r="EBA183" s="59"/>
      <c r="EBB183" s="59"/>
      <c r="EBC183" s="59"/>
      <c r="EBD183" s="59"/>
      <c r="EBE183" s="59"/>
      <c r="EBF183" s="59"/>
      <c r="EBG183" s="59"/>
      <c r="EBH183" s="59"/>
      <c r="EBI183" s="59"/>
      <c r="EBJ183" s="59"/>
      <c r="EBK183" s="59"/>
      <c r="EBL183" s="59"/>
      <c r="EBM183" s="59"/>
      <c r="EBN183" s="59"/>
      <c r="EBO183" s="59"/>
      <c r="EBP183" s="59"/>
      <c r="EBQ183" s="59"/>
      <c r="EBR183" s="59"/>
      <c r="EBS183" s="59"/>
      <c r="EBT183" s="59"/>
      <c r="EBU183" s="59"/>
      <c r="EBV183" s="59"/>
      <c r="EBW183" s="59"/>
      <c r="EBX183" s="59"/>
      <c r="EBY183" s="59"/>
      <c r="EBZ183" s="59"/>
      <c r="ECA183" s="59"/>
      <c r="ECB183" s="59"/>
      <c r="ECC183" s="59"/>
      <c r="ECD183" s="59"/>
      <c r="ECE183" s="59"/>
      <c r="ECF183" s="59"/>
      <c r="ECG183" s="59"/>
      <c r="ECH183" s="59"/>
      <c r="ECI183" s="59"/>
      <c r="ECJ183" s="59"/>
      <c r="ECK183" s="59"/>
      <c r="ECL183" s="59"/>
      <c r="ECM183" s="59"/>
      <c r="ECN183" s="59"/>
      <c r="ECO183" s="59"/>
      <c r="ECP183" s="59"/>
      <c r="ECQ183" s="59"/>
      <c r="ECR183" s="59"/>
      <c r="ECS183" s="59"/>
      <c r="ECT183" s="59"/>
      <c r="ECU183" s="59"/>
      <c r="ECV183" s="59"/>
      <c r="ECW183" s="59"/>
      <c r="ECX183" s="59"/>
      <c r="ECY183" s="59"/>
      <c r="ECZ183" s="59"/>
      <c r="EDA183" s="59"/>
      <c r="EDB183" s="59"/>
      <c r="EDC183" s="59"/>
      <c r="EDD183" s="59"/>
      <c r="EDE183" s="59"/>
      <c r="EDF183" s="59"/>
      <c r="EDG183" s="59"/>
      <c r="EDH183" s="59"/>
      <c r="EDI183" s="59"/>
      <c r="EDJ183" s="59"/>
      <c r="EDK183" s="59"/>
      <c r="EDL183" s="59"/>
      <c r="EDM183" s="59"/>
      <c r="EDN183" s="59"/>
      <c r="EDO183" s="59"/>
      <c r="EDP183" s="59"/>
      <c r="EDQ183" s="59"/>
      <c r="EDR183" s="59"/>
      <c r="EDS183" s="59"/>
      <c r="EDT183" s="59"/>
      <c r="EDU183" s="59"/>
      <c r="EDV183" s="59"/>
      <c r="EDW183" s="59"/>
      <c r="EDX183" s="59"/>
      <c r="EDY183" s="59"/>
      <c r="EDZ183" s="59"/>
      <c r="EEA183" s="59"/>
      <c r="EEB183" s="59"/>
      <c r="EEC183" s="59"/>
      <c r="EED183" s="59"/>
      <c r="EEE183" s="59"/>
      <c r="EEF183" s="59"/>
      <c r="EEG183" s="59"/>
      <c r="EEH183" s="59"/>
      <c r="EEI183" s="59"/>
      <c r="EEJ183" s="59"/>
      <c r="EEK183" s="59"/>
      <c r="EEL183" s="59"/>
      <c r="EEM183" s="59"/>
      <c r="EEN183" s="59"/>
      <c r="EEO183" s="59"/>
      <c r="EEP183" s="59"/>
      <c r="EEQ183" s="59"/>
      <c r="EER183" s="59"/>
      <c r="EES183" s="59"/>
      <c r="EET183" s="59"/>
      <c r="EEU183" s="59"/>
      <c r="EEV183" s="59"/>
      <c r="EEW183" s="59"/>
      <c r="EEX183" s="59"/>
      <c r="EEY183" s="59"/>
      <c r="EEZ183" s="59"/>
      <c r="EFA183" s="59"/>
      <c r="EFB183" s="59"/>
      <c r="EFC183" s="59"/>
      <c r="EFD183" s="59"/>
      <c r="EFE183" s="59"/>
      <c r="EFF183" s="59"/>
      <c r="EFG183" s="59"/>
      <c r="EFH183" s="59"/>
      <c r="EFI183" s="59"/>
      <c r="EFJ183" s="59"/>
      <c r="EFK183" s="59"/>
      <c r="EFL183" s="59"/>
      <c r="EFM183" s="59"/>
      <c r="EFN183" s="59"/>
      <c r="EFO183" s="59"/>
      <c r="EFP183" s="59"/>
      <c r="EFQ183" s="59"/>
      <c r="EFR183" s="59"/>
      <c r="EFS183" s="59"/>
      <c r="EFT183" s="59"/>
      <c r="EFU183" s="59"/>
      <c r="EFV183" s="59"/>
      <c r="EFW183" s="59"/>
      <c r="EFX183" s="59"/>
      <c r="EFY183" s="59"/>
      <c r="EFZ183" s="59"/>
      <c r="EGA183" s="59"/>
      <c r="EGB183" s="59"/>
      <c r="EGC183" s="59"/>
      <c r="EGD183" s="59"/>
      <c r="EGE183" s="59"/>
      <c r="EGF183" s="59"/>
      <c r="EGG183" s="59"/>
      <c r="EGH183" s="59"/>
      <c r="EGI183" s="59"/>
      <c r="EGJ183" s="59"/>
      <c r="EGK183" s="59"/>
      <c r="EGL183" s="59"/>
      <c r="EGM183" s="59"/>
      <c r="EGN183" s="59"/>
      <c r="EGO183" s="59"/>
      <c r="EGP183" s="59"/>
      <c r="EGQ183" s="59"/>
      <c r="EGR183" s="59"/>
      <c r="EGS183" s="59"/>
      <c r="EGT183" s="59"/>
      <c r="EGU183" s="59"/>
      <c r="EGV183" s="59"/>
      <c r="EGW183" s="59"/>
      <c r="EGX183" s="59"/>
      <c r="EGY183" s="59"/>
      <c r="EGZ183" s="59"/>
      <c r="EHA183" s="59"/>
      <c r="EHB183" s="59"/>
      <c r="EHC183" s="59"/>
      <c r="EHD183" s="59"/>
      <c r="EHE183" s="59"/>
      <c r="EHF183" s="59"/>
      <c r="EHG183" s="59"/>
      <c r="EHH183" s="59"/>
      <c r="EHI183" s="59"/>
      <c r="EHJ183" s="59"/>
      <c r="EHK183" s="59"/>
      <c r="EHL183" s="59"/>
      <c r="EHM183" s="59"/>
      <c r="EHN183" s="59"/>
      <c r="EHO183" s="59"/>
      <c r="EHP183" s="59"/>
      <c r="EHQ183" s="59"/>
      <c r="EHR183" s="59"/>
      <c r="EHS183" s="59"/>
      <c r="EHT183" s="59"/>
      <c r="EHU183" s="59"/>
      <c r="EHV183" s="59"/>
      <c r="EHW183" s="59"/>
      <c r="EHX183" s="59"/>
      <c r="EHY183" s="59"/>
      <c r="EHZ183" s="59"/>
      <c r="EIA183" s="59"/>
      <c r="EIB183" s="59"/>
      <c r="EIC183" s="59"/>
      <c r="EID183" s="59"/>
      <c r="EIE183" s="59"/>
      <c r="EIF183" s="59"/>
      <c r="EIG183" s="59"/>
      <c r="EIH183" s="59"/>
      <c r="EII183" s="59"/>
      <c r="EIJ183" s="59"/>
      <c r="EIK183" s="59"/>
      <c r="EIL183" s="59"/>
      <c r="EIM183" s="59"/>
      <c r="EIN183" s="59"/>
      <c r="EIO183" s="59"/>
      <c r="EIP183" s="59"/>
      <c r="EIQ183" s="59"/>
      <c r="EIR183" s="59"/>
      <c r="EIS183" s="59"/>
      <c r="EIT183" s="59"/>
      <c r="EIU183" s="59"/>
      <c r="EIV183" s="59"/>
      <c r="EIW183" s="59"/>
      <c r="EIX183" s="59"/>
      <c r="EIY183" s="59"/>
      <c r="EIZ183" s="59"/>
      <c r="EJA183" s="59"/>
      <c r="EJB183" s="59"/>
      <c r="EJC183" s="59"/>
      <c r="EJD183" s="59"/>
      <c r="EJE183" s="59"/>
      <c r="EJF183" s="59"/>
      <c r="EJG183" s="59"/>
      <c r="EJH183" s="59"/>
      <c r="EJI183" s="59"/>
      <c r="EJJ183" s="59"/>
      <c r="EJK183" s="59"/>
      <c r="EJL183" s="59"/>
      <c r="EJM183" s="59"/>
      <c r="EJN183" s="59"/>
      <c r="EJO183" s="59"/>
      <c r="EJP183" s="59"/>
      <c r="EJQ183" s="59"/>
      <c r="EJR183" s="59"/>
      <c r="EJS183" s="59"/>
      <c r="EJT183" s="59"/>
      <c r="EJU183" s="59"/>
      <c r="EJV183" s="59"/>
      <c r="EJW183" s="59"/>
      <c r="EJX183" s="59"/>
      <c r="EJY183" s="59"/>
      <c r="EJZ183" s="59"/>
      <c r="EKA183" s="59"/>
      <c r="EKB183" s="59"/>
      <c r="EKC183" s="59"/>
      <c r="EKD183" s="59"/>
      <c r="EKE183" s="59"/>
      <c r="EKF183" s="59"/>
      <c r="EKG183" s="59"/>
      <c r="EKH183" s="59"/>
      <c r="EKI183" s="59"/>
      <c r="EKJ183" s="59"/>
      <c r="EKK183" s="59"/>
      <c r="EKL183" s="59"/>
      <c r="EKM183" s="59"/>
      <c r="EKN183" s="59"/>
      <c r="EKO183" s="59"/>
      <c r="EKP183" s="59"/>
      <c r="EKQ183" s="59"/>
      <c r="EKR183" s="59"/>
      <c r="EKS183" s="59"/>
      <c r="EKT183" s="59"/>
      <c r="EKU183" s="59"/>
      <c r="EKV183" s="59"/>
      <c r="EKW183" s="59"/>
      <c r="EKX183" s="59"/>
      <c r="EKY183" s="59"/>
      <c r="EKZ183" s="59"/>
      <c r="ELA183" s="59"/>
      <c r="ELB183" s="59"/>
      <c r="ELC183" s="59"/>
      <c r="ELD183" s="59"/>
      <c r="ELE183" s="59"/>
      <c r="ELF183" s="59"/>
      <c r="ELG183" s="59"/>
      <c r="ELH183" s="59"/>
      <c r="ELI183" s="59"/>
      <c r="ELJ183" s="59"/>
      <c r="ELK183" s="59"/>
      <c r="ELL183" s="59"/>
      <c r="ELM183" s="59"/>
      <c r="ELN183" s="59"/>
      <c r="ELO183" s="59"/>
      <c r="ELP183" s="59"/>
      <c r="ELQ183" s="59"/>
      <c r="ELR183" s="59"/>
      <c r="ELS183" s="59"/>
      <c r="ELT183" s="59"/>
      <c r="ELU183" s="59"/>
      <c r="ELV183" s="59"/>
      <c r="ELW183" s="59"/>
      <c r="ELX183" s="59"/>
      <c r="ELY183" s="59"/>
      <c r="ELZ183" s="59"/>
      <c r="EMA183" s="59"/>
      <c r="EMB183" s="59"/>
      <c r="EMC183" s="59"/>
      <c r="EMD183" s="59"/>
      <c r="EME183" s="59"/>
      <c r="EMF183" s="59"/>
      <c r="EMG183" s="59"/>
      <c r="EMH183" s="59"/>
      <c r="EMI183" s="59"/>
      <c r="EMJ183" s="59"/>
      <c r="EMK183" s="59"/>
      <c r="EML183" s="59"/>
      <c r="EMM183" s="59"/>
      <c r="EMN183" s="59"/>
      <c r="EMO183" s="59"/>
      <c r="EMP183" s="59"/>
      <c r="EMQ183" s="59"/>
      <c r="EMR183" s="59"/>
      <c r="EMS183" s="59"/>
      <c r="EMT183" s="59"/>
      <c r="EMU183" s="59"/>
      <c r="EMV183" s="59"/>
      <c r="EMW183" s="59"/>
      <c r="EMX183" s="59"/>
      <c r="EMY183" s="59"/>
      <c r="EMZ183" s="59"/>
      <c r="ENA183" s="59"/>
      <c r="ENB183" s="59"/>
      <c r="ENC183" s="59"/>
      <c r="END183" s="59"/>
      <c r="ENE183" s="59"/>
      <c r="ENF183" s="59"/>
      <c r="ENG183" s="59"/>
      <c r="ENH183" s="59"/>
      <c r="ENI183" s="59"/>
      <c r="ENJ183" s="59"/>
      <c r="ENK183" s="59"/>
      <c r="ENL183" s="59"/>
      <c r="ENM183" s="59"/>
      <c r="ENN183" s="59"/>
      <c r="ENO183" s="59"/>
      <c r="ENP183" s="59"/>
      <c r="ENQ183" s="59"/>
      <c r="ENR183" s="59"/>
      <c r="ENS183" s="59"/>
      <c r="ENT183" s="59"/>
      <c r="ENU183" s="59"/>
      <c r="ENV183" s="59"/>
      <c r="ENW183" s="59"/>
      <c r="ENX183" s="59"/>
      <c r="ENY183" s="59"/>
      <c r="ENZ183" s="59"/>
      <c r="EOA183" s="59"/>
      <c r="EOB183" s="59"/>
      <c r="EOC183" s="59"/>
      <c r="EOD183" s="59"/>
      <c r="EOE183" s="59"/>
      <c r="EOF183" s="59"/>
      <c r="EOG183" s="59"/>
      <c r="EOH183" s="59"/>
      <c r="EOI183" s="59"/>
      <c r="EOJ183" s="59"/>
      <c r="EOK183" s="59"/>
      <c r="EOL183" s="59"/>
      <c r="EOM183" s="59"/>
      <c r="EON183" s="59"/>
      <c r="EOO183" s="59"/>
      <c r="EOP183" s="59"/>
      <c r="EOQ183" s="59"/>
      <c r="EOR183" s="59"/>
      <c r="EOS183" s="59"/>
      <c r="EOT183" s="59"/>
      <c r="EOU183" s="59"/>
      <c r="EOV183" s="59"/>
      <c r="EOW183" s="59"/>
      <c r="EOX183" s="59"/>
      <c r="EOY183" s="59"/>
      <c r="EOZ183" s="59"/>
      <c r="EPA183" s="59"/>
      <c r="EPB183" s="59"/>
      <c r="EPC183" s="59"/>
      <c r="EPD183" s="59"/>
      <c r="EPE183" s="59"/>
      <c r="EPF183" s="59"/>
      <c r="EPG183" s="59"/>
      <c r="EPH183" s="59"/>
      <c r="EPI183" s="59"/>
      <c r="EPJ183" s="59"/>
      <c r="EPK183" s="59"/>
      <c r="EPL183" s="59"/>
      <c r="EPM183" s="59"/>
      <c r="EPN183" s="59"/>
      <c r="EPO183" s="59"/>
      <c r="EPP183" s="59"/>
      <c r="EPQ183" s="59"/>
      <c r="EPR183" s="59"/>
      <c r="EPS183" s="59"/>
      <c r="EPT183" s="59"/>
      <c r="EPU183" s="59"/>
      <c r="EPV183" s="59"/>
      <c r="EPW183" s="59"/>
      <c r="EPX183" s="59"/>
      <c r="EPY183" s="59"/>
      <c r="EPZ183" s="59"/>
      <c r="EQA183" s="59"/>
      <c r="EQB183" s="59"/>
      <c r="EQC183" s="59"/>
      <c r="EQD183" s="59"/>
      <c r="EQE183" s="59"/>
      <c r="EQF183" s="59"/>
      <c r="EQG183" s="59"/>
      <c r="EQH183" s="59"/>
      <c r="EQI183" s="59"/>
      <c r="EQJ183" s="59"/>
      <c r="EQK183" s="59"/>
      <c r="EQL183" s="59"/>
      <c r="EQM183" s="59"/>
      <c r="EQN183" s="59"/>
      <c r="EQO183" s="59"/>
      <c r="EQP183" s="59"/>
      <c r="EQQ183" s="59"/>
      <c r="EQR183" s="59"/>
      <c r="EQS183" s="59"/>
      <c r="EQT183" s="59"/>
      <c r="EQU183" s="59"/>
      <c r="EQV183" s="59"/>
      <c r="EQW183" s="59"/>
      <c r="EQX183" s="59"/>
      <c r="EQY183" s="59"/>
      <c r="EQZ183" s="59"/>
      <c r="ERA183" s="59"/>
      <c r="ERB183" s="59"/>
      <c r="ERC183" s="59"/>
      <c r="ERD183" s="59"/>
      <c r="ERE183" s="59"/>
      <c r="ERF183" s="59"/>
      <c r="ERG183" s="59"/>
      <c r="ERH183" s="59"/>
      <c r="ERI183" s="59"/>
      <c r="ERJ183" s="59"/>
      <c r="ERK183" s="59"/>
      <c r="ERL183" s="59"/>
      <c r="ERM183" s="59"/>
      <c r="ERN183" s="59"/>
      <c r="ERO183" s="59"/>
      <c r="ERP183" s="59"/>
      <c r="ERQ183" s="59"/>
      <c r="ERR183" s="59"/>
      <c r="ERS183" s="59"/>
      <c r="ERT183" s="59"/>
      <c r="ERU183" s="59"/>
      <c r="ERV183" s="59"/>
      <c r="ERW183" s="59"/>
      <c r="ERX183" s="59"/>
      <c r="ERY183" s="59"/>
      <c r="ERZ183" s="59"/>
      <c r="ESA183" s="59"/>
      <c r="ESB183" s="59"/>
      <c r="ESC183" s="59"/>
      <c r="ESD183" s="59"/>
      <c r="ESE183" s="59"/>
      <c r="ESF183" s="59"/>
      <c r="ESG183" s="59"/>
      <c r="ESH183" s="59"/>
      <c r="ESI183" s="59"/>
      <c r="ESJ183" s="59"/>
      <c r="ESK183" s="59"/>
      <c r="ESL183" s="59"/>
      <c r="ESM183" s="59"/>
      <c r="ESN183" s="59"/>
      <c r="ESO183" s="59"/>
      <c r="ESP183" s="59"/>
      <c r="ESQ183" s="59"/>
      <c r="ESR183" s="59"/>
      <c r="ESS183" s="59"/>
      <c r="EST183" s="59"/>
      <c r="ESU183" s="59"/>
      <c r="ESV183" s="59"/>
      <c r="ESW183" s="59"/>
      <c r="ESX183" s="59"/>
      <c r="ESY183" s="59"/>
      <c r="ESZ183" s="59"/>
      <c r="ETA183" s="59"/>
      <c r="ETB183" s="59"/>
      <c r="ETC183" s="59"/>
      <c r="ETD183" s="59"/>
      <c r="ETE183" s="59"/>
      <c r="ETF183" s="59"/>
      <c r="ETG183" s="59"/>
      <c r="ETH183" s="59"/>
      <c r="ETI183" s="59"/>
      <c r="ETJ183" s="59"/>
      <c r="ETK183" s="59"/>
      <c r="ETL183" s="59"/>
      <c r="ETM183" s="59"/>
      <c r="ETN183" s="59"/>
      <c r="ETO183" s="59"/>
      <c r="ETP183" s="59"/>
      <c r="ETQ183" s="59"/>
      <c r="ETR183" s="59"/>
      <c r="ETS183" s="59"/>
      <c r="ETT183" s="59"/>
      <c r="ETU183" s="59"/>
      <c r="ETV183" s="59"/>
      <c r="ETW183" s="59"/>
      <c r="ETX183" s="59"/>
      <c r="ETY183" s="59"/>
      <c r="ETZ183" s="59"/>
      <c r="EUA183" s="59"/>
      <c r="EUB183" s="59"/>
      <c r="EUC183" s="59"/>
      <c r="EUD183" s="59"/>
      <c r="EUE183" s="59"/>
      <c r="EUF183" s="59"/>
      <c r="EUG183" s="59"/>
      <c r="EUH183" s="59"/>
      <c r="EUI183" s="59"/>
      <c r="EUJ183" s="59"/>
      <c r="EUK183" s="59"/>
      <c r="EUL183" s="59"/>
      <c r="EUM183" s="59"/>
      <c r="EUN183" s="59"/>
      <c r="EUO183" s="59"/>
      <c r="EUP183" s="59"/>
      <c r="EUQ183" s="59"/>
      <c r="EUR183" s="59"/>
      <c r="EUS183" s="59"/>
      <c r="EUT183" s="59"/>
      <c r="EUU183" s="59"/>
      <c r="EUV183" s="59"/>
      <c r="EUW183" s="59"/>
      <c r="EUX183" s="59"/>
      <c r="EUY183" s="59"/>
      <c r="EUZ183" s="59"/>
      <c r="EVA183" s="59"/>
      <c r="EVB183" s="59"/>
      <c r="EVC183" s="59"/>
      <c r="EVD183" s="59"/>
      <c r="EVE183" s="59"/>
      <c r="EVF183" s="59"/>
      <c r="EVG183" s="59"/>
      <c r="EVH183" s="59"/>
      <c r="EVI183" s="59"/>
      <c r="EVJ183" s="59"/>
      <c r="EVK183" s="59"/>
      <c r="EVL183" s="59"/>
      <c r="EVM183" s="59"/>
      <c r="EVN183" s="59"/>
      <c r="EVO183" s="59"/>
      <c r="EVP183" s="59"/>
      <c r="EVQ183" s="59"/>
      <c r="EVR183" s="59"/>
      <c r="EVS183" s="59"/>
      <c r="EVT183" s="59"/>
      <c r="EVU183" s="59"/>
      <c r="EVV183" s="59"/>
      <c r="EVW183" s="59"/>
      <c r="EVX183" s="59"/>
      <c r="EVY183" s="59"/>
      <c r="EVZ183" s="59"/>
      <c r="EWA183" s="59"/>
      <c r="EWB183" s="59"/>
      <c r="EWC183" s="59"/>
      <c r="EWD183" s="59"/>
      <c r="EWE183" s="59"/>
      <c r="EWF183" s="59"/>
      <c r="EWG183" s="59"/>
      <c r="EWH183" s="59"/>
      <c r="EWI183" s="59"/>
      <c r="EWJ183" s="59"/>
      <c r="EWK183" s="59"/>
      <c r="EWL183" s="59"/>
      <c r="EWM183" s="59"/>
      <c r="EWN183" s="59"/>
      <c r="EWO183" s="59"/>
      <c r="EWP183" s="59"/>
      <c r="EWQ183" s="59"/>
      <c r="EWR183" s="59"/>
      <c r="EWS183" s="59"/>
      <c r="EWT183" s="59"/>
      <c r="EWU183" s="59"/>
      <c r="EWV183" s="59"/>
      <c r="EWW183" s="59"/>
      <c r="EWX183" s="59"/>
      <c r="EWY183" s="59"/>
      <c r="EWZ183" s="59"/>
      <c r="EXA183" s="59"/>
      <c r="EXB183" s="59"/>
      <c r="EXC183" s="59"/>
      <c r="EXD183" s="59"/>
      <c r="EXE183" s="59"/>
      <c r="EXF183" s="59"/>
      <c r="EXG183" s="59"/>
      <c r="EXH183" s="59"/>
      <c r="EXI183" s="59"/>
      <c r="EXJ183" s="59"/>
      <c r="EXK183" s="59"/>
      <c r="EXL183" s="59"/>
      <c r="EXM183" s="59"/>
      <c r="EXN183" s="59"/>
      <c r="EXO183" s="59"/>
      <c r="EXP183" s="59"/>
      <c r="EXQ183" s="59"/>
      <c r="EXR183" s="59"/>
      <c r="EXS183" s="59"/>
      <c r="EXT183" s="59"/>
      <c r="EXU183" s="59"/>
      <c r="EXV183" s="59"/>
      <c r="EXW183" s="59"/>
      <c r="EXX183" s="59"/>
      <c r="EXY183" s="59"/>
      <c r="EXZ183" s="59"/>
      <c r="EYA183" s="59"/>
      <c r="EYB183" s="59"/>
      <c r="EYC183" s="59"/>
      <c r="EYD183" s="59"/>
      <c r="EYE183" s="59"/>
      <c r="EYF183" s="59"/>
      <c r="EYG183" s="59"/>
      <c r="EYH183" s="59"/>
      <c r="EYI183" s="59"/>
      <c r="EYJ183" s="59"/>
      <c r="EYK183" s="59"/>
      <c r="EYL183" s="59"/>
      <c r="EYM183" s="59"/>
      <c r="EYN183" s="59"/>
      <c r="EYO183" s="59"/>
      <c r="EYP183" s="59"/>
      <c r="EYQ183" s="59"/>
      <c r="EYR183" s="59"/>
      <c r="EYS183" s="59"/>
      <c r="EYT183" s="59"/>
      <c r="EYU183" s="59"/>
      <c r="EYV183" s="59"/>
      <c r="EYW183" s="59"/>
      <c r="EYX183" s="59"/>
      <c r="EYY183" s="59"/>
      <c r="EYZ183" s="59"/>
      <c r="EZA183" s="59"/>
      <c r="EZB183" s="59"/>
      <c r="EZC183" s="59"/>
      <c r="EZD183" s="59"/>
      <c r="EZE183" s="59"/>
      <c r="EZF183" s="59"/>
      <c r="EZG183" s="59"/>
      <c r="EZH183" s="59"/>
      <c r="EZI183" s="59"/>
      <c r="EZJ183" s="59"/>
      <c r="EZK183" s="59"/>
      <c r="EZL183" s="59"/>
      <c r="EZM183" s="59"/>
      <c r="EZN183" s="59"/>
      <c r="EZO183" s="59"/>
      <c r="EZP183" s="59"/>
      <c r="EZQ183" s="59"/>
      <c r="EZR183" s="59"/>
      <c r="EZS183" s="59"/>
      <c r="EZT183" s="59"/>
      <c r="EZU183" s="59"/>
      <c r="EZV183" s="59"/>
      <c r="EZW183" s="59"/>
      <c r="EZX183" s="59"/>
      <c r="EZY183" s="59"/>
      <c r="EZZ183" s="59"/>
      <c r="FAA183" s="59"/>
      <c r="FAB183" s="59"/>
      <c r="FAC183" s="59"/>
      <c r="FAD183" s="59"/>
      <c r="FAE183" s="59"/>
      <c r="FAF183" s="59"/>
      <c r="FAG183" s="59"/>
      <c r="FAH183" s="59"/>
      <c r="FAI183" s="59"/>
      <c r="FAJ183" s="59"/>
      <c r="FAK183" s="59"/>
      <c r="FAL183" s="59"/>
      <c r="FAM183" s="59"/>
      <c r="FAN183" s="59"/>
      <c r="FAO183" s="59"/>
      <c r="FAP183" s="59"/>
      <c r="FAQ183" s="59"/>
      <c r="FAR183" s="59"/>
      <c r="FAS183" s="59"/>
      <c r="FAT183" s="59"/>
      <c r="FAU183" s="59"/>
      <c r="FAV183" s="59"/>
      <c r="FAW183" s="59"/>
      <c r="FAX183" s="59"/>
      <c r="FAY183" s="59"/>
      <c r="FAZ183" s="59"/>
      <c r="FBA183" s="59"/>
      <c r="FBB183" s="59"/>
      <c r="FBC183" s="59"/>
      <c r="FBD183" s="59"/>
      <c r="FBE183" s="59"/>
      <c r="FBF183" s="59"/>
      <c r="FBG183" s="59"/>
      <c r="FBH183" s="59"/>
      <c r="FBI183" s="59"/>
      <c r="FBJ183" s="59"/>
      <c r="FBK183" s="59"/>
      <c r="FBL183" s="59"/>
      <c r="FBM183" s="59"/>
      <c r="FBN183" s="59"/>
      <c r="FBO183" s="59"/>
      <c r="FBP183" s="59"/>
      <c r="FBQ183" s="59"/>
      <c r="FBR183" s="59"/>
      <c r="FBS183" s="59"/>
      <c r="FBT183" s="59"/>
      <c r="FBU183" s="59"/>
      <c r="FBV183" s="59"/>
      <c r="FBW183" s="59"/>
      <c r="FBX183" s="59"/>
      <c r="FBY183" s="59"/>
      <c r="FBZ183" s="59"/>
      <c r="FCA183" s="59"/>
      <c r="FCB183" s="59"/>
      <c r="FCC183" s="59"/>
      <c r="FCD183" s="59"/>
      <c r="FCE183" s="59"/>
      <c r="FCF183" s="59"/>
      <c r="FCG183" s="59"/>
      <c r="FCH183" s="59"/>
      <c r="FCI183" s="59"/>
      <c r="FCJ183" s="59"/>
      <c r="FCK183" s="59"/>
      <c r="FCL183" s="59"/>
      <c r="FCM183" s="59"/>
      <c r="FCN183" s="59"/>
      <c r="FCO183" s="59"/>
      <c r="FCP183" s="59"/>
      <c r="FCQ183" s="59"/>
      <c r="FCR183" s="59"/>
      <c r="FCS183" s="59"/>
      <c r="FCT183" s="59"/>
      <c r="FCU183" s="59"/>
      <c r="FCV183" s="59"/>
      <c r="FCW183" s="59"/>
      <c r="FCX183" s="59"/>
      <c r="FCY183" s="59"/>
      <c r="FCZ183" s="59"/>
      <c r="FDA183" s="59"/>
      <c r="FDB183" s="59"/>
      <c r="FDC183" s="59"/>
      <c r="FDD183" s="59"/>
      <c r="FDE183" s="59"/>
      <c r="FDF183" s="59"/>
      <c r="FDG183" s="59"/>
      <c r="FDH183" s="59"/>
      <c r="FDI183" s="59"/>
      <c r="FDJ183" s="59"/>
      <c r="FDK183" s="59"/>
      <c r="FDL183" s="59"/>
      <c r="FDM183" s="59"/>
      <c r="FDN183" s="59"/>
      <c r="FDO183" s="59"/>
      <c r="FDP183" s="59"/>
      <c r="FDQ183" s="59"/>
      <c r="FDR183" s="59"/>
      <c r="FDS183" s="59"/>
      <c r="FDT183" s="59"/>
      <c r="FDU183" s="59"/>
      <c r="FDV183" s="59"/>
      <c r="FDW183" s="59"/>
      <c r="FDX183" s="59"/>
      <c r="FDY183" s="59"/>
      <c r="FDZ183" s="59"/>
      <c r="FEA183" s="59"/>
      <c r="FEB183" s="59"/>
      <c r="FEC183" s="59"/>
      <c r="FED183" s="59"/>
      <c r="FEE183" s="59"/>
      <c r="FEF183" s="59"/>
      <c r="FEG183" s="59"/>
      <c r="FEH183" s="59"/>
      <c r="FEI183" s="59"/>
      <c r="FEJ183" s="59"/>
      <c r="FEK183" s="59"/>
      <c r="FEL183" s="59"/>
      <c r="FEM183" s="59"/>
      <c r="FEN183" s="59"/>
      <c r="FEO183" s="59"/>
      <c r="FEP183" s="59"/>
      <c r="FEQ183" s="59"/>
      <c r="FER183" s="59"/>
      <c r="FES183" s="59"/>
      <c r="FET183" s="59"/>
      <c r="FEU183" s="59"/>
      <c r="FEV183" s="59"/>
      <c r="FEW183" s="59"/>
      <c r="FEX183" s="59"/>
      <c r="FEY183" s="59"/>
      <c r="FEZ183" s="59"/>
      <c r="FFA183" s="59"/>
      <c r="FFB183" s="59"/>
      <c r="FFC183" s="59"/>
      <c r="FFD183" s="59"/>
      <c r="FFE183" s="59"/>
      <c r="FFF183" s="59"/>
      <c r="FFG183" s="59"/>
      <c r="FFH183" s="59"/>
      <c r="FFI183" s="59"/>
      <c r="FFJ183" s="59"/>
      <c r="FFK183" s="59"/>
      <c r="FFL183" s="59"/>
      <c r="FFM183" s="59"/>
      <c r="FFN183" s="59"/>
      <c r="FFO183" s="59"/>
      <c r="FFP183" s="59"/>
      <c r="FFQ183" s="59"/>
      <c r="FFR183" s="59"/>
      <c r="FFS183" s="59"/>
      <c r="FFT183" s="59"/>
      <c r="FFU183" s="59"/>
      <c r="FFV183" s="59"/>
      <c r="FFW183" s="59"/>
      <c r="FFX183" s="59"/>
      <c r="FFY183" s="59"/>
      <c r="FFZ183" s="59"/>
      <c r="FGA183" s="59"/>
      <c r="FGB183" s="59"/>
      <c r="FGC183" s="59"/>
      <c r="FGD183" s="59"/>
      <c r="FGE183" s="59"/>
      <c r="FGF183" s="59"/>
      <c r="FGG183" s="59"/>
      <c r="FGH183" s="59"/>
      <c r="FGI183" s="59"/>
      <c r="FGJ183" s="59"/>
      <c r="FGK183" s="59"/>
      <c r="FGL183" s="59"/>
      <c r="FGM183" s="59"/>
      <c r="FGN183" s="59"/>
      <c r="FGO183" s="59"/>
      <c r="FGP183" s="59"/>
      <c r="FGQ183" s="59"/>
      <c r="FGR183" s="59"/>
      <c r="FGS183" s="59"/>
      <c r="FGT183" s="59"/>
      <c r="FGU183" s="59"/>
      <c r="FGV183" s="59"/>
      <c r="FGW183" s="59"/>
      <c r="FGX183" s="59"/>
      <c r="FGY183" s="59"/>
      <c r="FGZ183" s="59"/>
      <c r="FHA183" s="59"/>
      <c r="FHB183" s="59"/>
      <c r="FHC183" s="59"/>
      <c r="FHD183" s="59"/>
      <c r="FHE183" s="59"/>
      <c r="FHF183" s="59"/>
      <c r="FHG183" s="59"/>
      <c r="FHH183" s="59"/>
      <c r="FHI183" s="59"/>
      <c r="FHJ183" s="59"/>
      <c r="FHK183" s="59"/>
      <c r="FHL183" s="59"/>
      <c r="FHM183" s="59"/>
      <c r="FHN183" s="59"/>
      <c r="FHO183" s="59"/>
      <c r="FHP183" s="59"/>
      <c r="FHQ183" s="59"/>
      <c r="FHR183" s="59"/>
      <c r="FHS183" s="59"/>
      <c r="FHT183" s="59"/>
      <c r="FHU183" s="59"/>
      <c r="FHV183" s="59"/>
      <c r="FHW183" s="59"/>
      <c r="FHX183" s="59"/>
      <c r="FHY183" s="59"/>
      <c r="FHZ183" s="59"/>
      <c r="FIA183" s="59"/>
      <c r="FIB183" s="59"/>
      <c r="FIC183" s="59"/>
      <c r="FID183" s="59"/>
      <c r="FIE183" s="59"/>
      <c r="FIF183" s="59"/>
      <c r="FIG183" s="59"/>
      <c r="FIH183" s="59"/>
      <c r="FII183" s="59"/>
      <c r="FIJ183" s="59"/>
      <c r="FIK183" s="59"/>
      <c r="FIL183" s="59"/>
      <c r="FIM183" s="59"/>
      <c r="FIN183" s="59"/>
      <c r="FIO183" s="59"/>
      <c r="FIP183" s="59"/>
      <c r="FIQ183" s="59"/>
      <c r="FIR183" s="59"/>
      <c r="FIS183" s="59"/>
      <c r="FIT183" s="59"/>
      <c r="FIU183" s="59"/>
      <c r="FIV183" s="59"/>
      <c r="FIW183" s="59"/>
      <c r="FIX183" s="59"/>
      <c r="FIY183" s="59"/>
      <c r="FIZ183" s="59"/>
      <c r="FJA183" s="59"/>
      <c r="FJB183" s="59"/>
      <c r="FJC183" s="59"/>
      <c r="FJD183" s="59"/>
      <c r="FJE183" s="59"/>
      <c r="FJF183" s="59"/>
      <c r="FJG183" s="59"/>
      <c r="FJH183" s="59"/>
      <c r="FJI183" s="59"/>
      <c r="FJJ183" s="59"/>
      <c r="FJK183" s="59"/>
      <c r="FJL183" s="59"/>
      <c r="FJM183" s="59"/>
      <c r="FJN183" s="59"/>
      <c r="FJO183" s="59"/>
      <c r="FJP183" s="59"/>
      <c r="FJQ183" s="59"/>
      <c r="FJR183" s="59"/>
      <c r="FJS183" s="59"/>
      <c r="FJT183" s="59"/>
      <c r="FJU183" s="59"/>
      <c r="FJV183" s="59"/>
      <c r="FJW183" s="59"/>
      <c r="FJX183" s="59"/>
      <c r="FJY183" s="59"/>
      <c r="FJZ183" s="59"/>
      <c r="FKA183" s="59"/>
      <c r="FKB183" s="59"/>
      <c r="FKC183" s="59"/>
      <c r="FKD183" s="59"/>
      <c r="FKE183" s="59"/>
      <c r="FKF183" s="59"/>
      <c r="FKG183" s="59"/>
      <c r="FKH183" s="59"/>
      <c r="FKI183" s="59"/>
      <c r="FKJ183" s="59"/>
      <c r="FKK183" s="59"/>
      <c r="FKL183" s="59"/>
      <c r="FKM183" s="59"/>
      <c r="FKN183" s="59"/>
      <c r="FKO183" s="59"/>
      <c r="FKP183" s="59"/>
      <c r="FKQ183" s="59"/>
      <c r="FKR183" s="59"/>
      <c r="FKS183" s="59"/>
      <c r="FKT183" s="59"/>
      <c r="FKU183" s="59"/>
      <c r="FKV183" s="59"/>
      <c r="FKW183" s="59"/>
      <c r="FKX183" s="59"/>
      <c r="FKY183" s="59"/>
      <c r="FKZ183" s="59"/>
      <c r="FLA183" s="59"/>
      <c r="FLB183" s="59"/>
      <c r="FLC183" s="59"/>
      <c r="FLD183" s="59"/>
      <c r="FLE183" s="59"/>
      <c r="FLF183" s="59"/>
      <c r="FLG183" s="59"/>
      <c r="FLH183" s="59"/>
      <c r="FLI183" s="59"/>
      <c r="FLJ183" s="59"/>
      <c r="FLK183" s="59"/>
      <c r="FLL183" s="59"/>
      <c r="FLM183" s="59"/>
      <c r="FLN183" s="59"/>
      <c r="FLO183" s="59"/>
      <c r="FLP183" s="59"/>
      <c r="FLQ183" s="59"/>
      <c r="FLR183" s="59"/>
      <c r="FLS183" s="59"/>
      <c r="FLT183" s="59"/>
      <c r="FLU183" s="59"/>
      <c r="FLV183" s="59"/>
      <c r="FLW183" s="59"/>
      <c r="FLX183" s="59"/>
      <c r="FLY183" s="59"/>
      <c r="FLZ183" s="59"/>
      <c r="FMA183" s="59"/>
      <c r="FMB183" s="59"/>
      <c r="FMC183" s="59"/>
      <c r="FMD183" s="59"/>
      <c r="FME183" s="59"/>
      <c r="FMF183" s="59"/>
      <c r="FMG183" s="59"/>
      <c r="FMH183" s="59"/>
      <c r="FMI183" s="59"/>
      <c r="FMJ183" s="59"/>
      <c r="FMK183" s="59"/>
      <c r="FML183" s="59"/>
      <c r="FMM183" s="59"/>
      <c r="FMN183" s="59"/>
      <c r="FMO183" s="59"/>
      <c r="FMP183" s="59"/>
      <c r="FMQ183" s="59"/>
      <c r="FMR183" s="59"/>
      <c r="FMS183" s="59"/>
      <c r="FMT183" s="59"/>
      <c r="FMU183" s="59"/>
      <c r="FMV183" s="59"/>
      <c r="FMW183" s="59"/>
      <c r="FMX183" s="59"/>
      <c r="FMY183" s="59"/>
      <c r="FMZ183" s="59"/>
      <c r="FNA183" s="59"/>
      <c r="FNB183" s="59"/>
      <c r="FNC183" s="59"/>
      <c r="FND183" s="59"/>
      <c r="FNE183" s="59"/>
      <c r="FNF183" s="59"/>
      <c r="FNG183" s="59"/>
      <c r="FNH183" s="59"/>
      <c r="FNI183" s="59"/>
      <c r="FNJ183" s="59"/>
      <c r="FNK183" s="59"/>
      <c r="FNL183" s="59"/>
      <c r="FNM183" s="59"/>
      <c r="FNN183" s="59"/>
      <c r="FNO183" s="59"/>
      <c r="FNP183" s="59"/>
      <c r="FNQ183" s="59"/>
      <c r="FNR183" s="59"/>
      <c r="FNS183" s="59"/>
      <c r="FNT183" s="59"/>
      <c r="FNU183" s="59"/>
      <c r="FNV183" s="59"/>
      <c r="FNW183" s="59"/>
      <c r="FNX183" s="59"/>
      <c r="FNY183" s="59"/>
      <c r="FNZ183" s="59"/>
      <c r="FOA183" s="59"/>
      <c r="FOB183" s="59"/>
      <c r="FOC183" s="59"/>
      <c r="FOD183" s="59"/>
      <c r="FOE183" s="59"/>
      <c r="FOF183" s="59"/>
      <c r="FOG183" s="59"/>
      <c r="FOH183" s="59"/>
      <c r="FOI183" s="59"/>
      <c r="FOJ183" s="59"/>
      <c r="FOK183" s="59"/>
      <c r="FOL183" s="59"/>
      <c r="FOM183" s="59"/>
      <c r="FON183" s="59"/>
      <c r="FOO183" s="59"/>
      <c r="FOP183" s="59"/>
      <c r="FOQ183" s="59"/>
      <c r="FOR183" s="59"/>
      <c r="FOS183" s="59"/>
      <c r="FOT183" s="59"/>
      <c r="FOU183" s="59"/>
      <c r="FOV183" s="59"/>
      <c r="FOW183" s="59"/>
      <c r="FOX183" s="59"/>
      <c r="FOY183" s="59"/>
      <c r="FOZ183" s="59"/>
      <c r="FPA183" s="59"/>
      <c r="FPB183" s="59"/>
      <c r="FPC183" s="59"/>
      <c r="FPD183" s="59"/>
      <c r="FPE183" s="59"/>
      <c r="FPF183" s="59"/>
      <c r="FPG183" s="59"/>
      <c r="FPH183" s="59"/>
      <c r="FPI183" s="59"/>
      <c r="FPJ183" s="59"/>
      <c r="FPK183" s="59"/>
      <c r="FPL183" s="59"/>
      <c r="FPM183" s="59"/>
      <c r="FPN183" s="59"/>
      <c r="FPO183" s="59"/>
      <c r="FPP183" s="59"/>
      <c r="FPQ183" s="59"/>
      <c r="FPR183" s="59"/>
      <c r="FPS183" s="59"/>
      <c r="FPT183" s="59"/>
      <c r="FPU183" s="59"/>
      <c r="FPV183" s="59"/>
      <c r="FPW183" s="59"/>
      <c r="FPX183" s="59"/>
      <c r="FPY183" s="59"/>
      <c r="FPZ183" s="59"/>
      <c r="FQA183" s="59"/>
      <c r="FQB183" s="59"/>
      <c r="FQC183" s="59"/>
      <c r="FQD183" s="59"/>
      <c r="FQE183" s="59"/>
      <c r="FQF183" s="59"/>
      <c r="FQG183" s="59"/>
      <c r="FQH183" s="59"/>
      <c r="FQI183" s="59"/>
      <c r="FQJ183" s="59"/>
      <c r="FQK183" s="59"/>
      <c r="FQL183" s="59"/>
      <c r="FQM183" s="59"/>
      <c r="FQN183" s="59"/>
      <c r="FQO183" s="59"/>
      <c r="FQP183" s="59"/>
      <c r="FQQ183" s="59"/>
      <c r="FQR183" s="59"/>
      <c r="FQS183" s="59"/>
      <c r="FQT183" s="59"/>
      <c r="FQU183" s="59"/>
      <c r="FQV183" s="59"/>
      <c r="FQW183" s="59"/>
      <c r="FQX183" s="59"/>
      <c r="FQY183" s="59"/>
      <c r="FQZ183" s="59"/>
      <c r="FRA183" s="59"/>
      <c r="FRB183" s="59"/>
      <c r="FRC183" s="59"/>
      <c r="FRD183" s="59"/>
      <c r="FRE183" s="59"/>
      <c r="FRF183" s="59"/>
      <c r="FRG183" s="59"/>
      <c r="FRH183" s="59"/>
      <c r="FRI183" s="59"/>
      <c r="FRJ183" s="59"/>
      <c r="FRK183" s="59"/>
      <c r="FRL183" s="59"/>
      <c r="FRM183" s="59"/>
      <c r="FRN183" s="59"/>
      <c r="FRO183" s="59"/>
      <c r="FRP183" s="59"/>
      <c r="FRQ183" s="59"/>
      <c r="FRR183" s="59"/>
      <c r="FRS183" s="59"/>
      <c r="FRT183" s="59"/>
      <c r="FRU183" s="59"/>
      <c r="FRV183" s="59"/>
      <c r="FRW183" s="59"/>
      <c r="FRX183" s="59"/>
      <c r="FRY183" s="59"/>
      <c r="FRZ183" s="59"/>
      <c r="FSA183" s="59"/>
      <c r="FSB183" s="59"/>
      <c r="FSC183" s="59"/>
      <c r="FSD183" s="59"/>
      <c r="FSE183" s="59"/>
      <c r="FSF183" s="59"/>
      <c r="FSG183" s="59"/>
      <c r="FSH183" s="59"/>
      <c r="FSI183" s="59"/>
      <c r="FSJ183" s="59"/>
      <c r="FSK183" s="59"/>
      <c r="FSL183" s="59"/>
      <c r="FSM183" s="59"/>
      <c r="FSN183" s="59"/>
      <c r="FSO183" s="59"/>
      <c r="FSP183" s="59"/>
      <c r="FSQ183" s="59"/>
      <c r="FSR183" s="59"/>
      <c r="FSS183" s="59"/>
      <c r="FST183" s="59"/>
      <c r="FSU183" s="59"/>
      <c r="FSV183" s="59"/>
      <c r="FSW183" s="59"/>
      <c r="FSX183" s="59"/>
      <c r="FSY183" s="59"/>
      <c r="FSZ183" s="59"/>
      <c r="FTA183" s="59"/>
      <c r="FTB183" s="59"/>
      <c r="FTC183" s="59"/>
      <c r="FTD183" s="59"/>
      <c r="FTE183" s="59"/>
      <c r="FTF183" s="59"/>
      <c r="FTG183" s="59"/>
      <c r="FTH183" s="59"/>
      <c r="FTI183" s="59"/>
      <c r="FTJ183" s="59"/>
      <c r="FTK183" s="59"/>
      <c r="FTL183" s="59"/>
      <c r="FTM183" s="59"/>
      <c r="FTN183" s="59"/>
      <c r="FTO183" s="59"/>
      <c r="FTP183" s="59"/>
      <c r="FTQ183" s="59"/>
      <c r="FTR183" s="59"/>
      <c r="FTS183" s="59"/>
      <c r="FTT183" s="59"/>
      <c r="FTU183" s="59"/>
      <c r="FTV183" s="59"/>
      <c r="FTW183" s="59"/>
      <c r="FTX183" s="59"/>
      <c r="FTY183" s="59"/>
      <c r="FTZ183" s="59"/>
      <c r="FUA183" s="59"/>
      <c r="FUB183" s="59"/>
      <c r="FUC183" s="59"/>
      <c r="FUD183" s="59"/>
      <c r="FUE183" s="59"/>
      <c r="FUF183" s="59"/>
      <c r="FUG183" s="59"/>
      <c r="FUH183" s="59"/>
      <c r="FUI183" s="59"/>
      <c r="FUJ183" s="59"/>
      <c r="FUK183" s="59"/>
      <c r="FUL183" s="59"/>
      <c r="FUM183" s="59"/>
      <c r="FUN183" s="59"/>
      <c r="FUO183" s="59"/>
      <c r="FUP183" s="59"/>
      <c r="FUQ183" s="59"/>
      <c r="FUR183" s="59"/>
      <c r="FUS183" s="59"/>
      <c r="FUT183" s="59"/>
      <c r="FUU183" s="59"/>
      <c r="FUV183" s="59"/>
      <c r="FUW183" s="59"/>
      <c r="FUX183" s="59"/>
      <c r="FUY183" s="59"/>
      <c r="FUZ183" s="59"/>
      <c r="FVA183" s="59"/>
      <c r="FVB183" s="59"/>
      <c r="FVC183" s="59"/>
      <c r="FVD183" s="59"/>
      <c r="FVE183" s="59"/>
      <c r="FVF183" s="59"/>
      <c r="FVG183" s="59"/>
      <c r="FVH183" s="59"/>
      <c r="FVI183" s="59"/>
      <c r="FVJ183" s="59"/>
      <c r="FVK183" s="59"/>
      <c r="FVL183" s="59"/>
      <c r="FVM183" s="59"/>
      <c r="FVN183" s="59"/>
      <c r="FVO183" s="59"/>
      <c r="FVP183" s="59"/>
      <c r="FVQ183" s="59"/>
      <c r="FVR183" s="59"/>
      <c r="FVS183" s="59"/>
      <c r="FVT183" s="59"/>
      <c r="FVU183" s="59"/>
      <c r="FVV183" s="59"/>
      <c r="FVW183" s="59"/>
      <c r="FVX183" s="59"/>
      <c r="FVY183" s="59"/>
      <c r="FVZ183" s="59"/>
      <c r="FWA183" s="59"/>
      <c r="FWB183" s="59"/>
      <c r="FWC183" s="59"/>
      <c r="FWD183" s="59"/>
      <c r="FWE183" s="59"/>
      <c r="FWF183" s="59"/>
      <c r="FWG183" s="59"/>
      <c r="FWH183" s="59"/>
      <c r="FWI183" s="59"/>
      <c r="FWJ183" s="59"/>
      <c r="FWK183" s="59"/>
      <c r="FWL183" s="59"/>
      <c r="FWM183" s="59"/>
      <c r="FWN183" s="59"/>
      <c r="FWO183" s="59"/>
      <c r="FWP183" s="59"/>
      <c r="FWQ183" s="59"/>
      <c r="FWR183" s="59"/>
      <c r="FWS183" s="59"/>
      <c r="FWT183" s="59"/>
      <c r="FWU183" s="59"/>
      <c r="FWV183" s="59"/>
      <c r="FWW183" s="59"/>
      <c r="FWX183" s="59"/>
      <c r="FWY183" s="59"/>
      <c r="FWZ183" s="59"/>
      <c r="FXA183" s="59"/>
      <c r="FXB183" s="59"/>
      <c r="FXC183" s="59"/>
      <c r="FXD183" s="59"/>
      <c r="FXE183" s="59"/>
      <c r="FXF183" s="59"/>
      <c r="FXG183" s="59"/>
      <c r="FXH183" s="59"/>
      <c r="FXI183" s="59"/>
      <c r="FXJ183" s="59"/>
      <c r="FXK183" s="59"/>
      <c r="FXL183" s="59"/>
      <c r="FXM183" s="59"/>
      <c r="FXN183" s="59"/>
      <c r="FXO183" s="59"/>
      <c r="FXP183" s="59"/>
      <c r="FXQ183" s="59"/>
      <c r="FXR183" s="59"/>
      <c r="FXS183" s="59"/>
      <c r="FXT183" s="59"/>
      <c r="FXU183" s="59"/>
      <c r="FXV183" s="59"/>
      <c r="FXW183" s="59"/>
      <c r="FXX183" s="59"/>
      <c r="FXY183" s="59"/>
      <c r="FXZ183" s="59"/>
      <c r="FYA183" s="59"/>
      <c r="FYB183" s="59"/>
      <c r="FYC183" s="59"/>
      <c r="FYD183" s="59"/>
      <c r="FYE183" s="59"/>
      <c r="FYF183" s="59"/>
      <c r="FYG183" s="59"/>
      <c r="FYH183" s="59"/>
      <c r="FYI183" s="59"/>
      <c r="FYJ183" s="59"/>
      <c r="FYK183" s="59"/>
      <c r="FYL183" s="59"/>
      <c r="FYM183" s="59"/>
      <c r="FYN183" s="59"/>
      <c r="FYO183" s="59"/>
      <c r="FYP183" s="59"/>
      <c r="FYQ183" s="59"/>
      <c r="FYR183" s="59"/>
      <c r="FYS183" s="59"/>
      <c r="FYT183" s="59"/>
      <c r="FYU183" s="59"/>
      <c r="FYV183" s="59"/>
      <c r="FYW183" s="59"/>
      <c r="FYX183" s="59"/>
      <c r="FYY183" s="59"/>
      <c r="FYZ183" s="59"/>
      <c r="FZA183" s="59"/>
      <c r="FZB183" s="59"/>
      <c r="FZC183" s="59"/>
      <c r="FZD183" s="59"/>
      <c r="FZE183" s="59"/>
      <c r="FZF183" s="59"/>
      <c r="FZG183" s="59"/>
      <c r="FZH183" s="59"/>
      <c r="FZI183" s="59"/>
      <c r="FZJ183" s="59"/>
      <c r="FZK183" s="59"/>
      <c r="FZL183" s="59"/>
      <c r="FZM183" s="59"/>
      <c r="FZN183" s="59"/>
      <c r="FZO183" s="59"/>
      <c r="FZP183" s="59"/>
      <c r="FZQ183" s="59"/>
      <c r="FZR183" s="59"/>
      <c r="FZS183" s="59"/>
      <c r="FZT183" s="59"/>
      <c r="FZU183" s="59"/>
      <c r="FZV183" s="59"/>
      <c r="FZW183" s="59"/>
      <c r="FZX183" s="59"/>
      <c r="FZY183" s="59"/>
      <c r="FZZ183" s="59"/>
      <c r="GAA183" s="59"/>
      <c r="GAB183" s="59"/>
      <c r="GAC183" s="59"/>
      <c r="GAD183" s="59"/>
      <c r="GAE183" s="59"/>
      <c r="GAF183" s="59"/>
      <c r="GAG183" s="59"/>
      <c r="GAH183" s="59"/>
      <c r="GAI183" s="59"/>
      <c r="GAJ183" s="59"/>
      <c r="GAK183" s="59"/>
      <c r="GAL183" s="59"/>
      <c r="GAM183" s="59"/>
      <c r="GAN183" s="59"/>
      <c r="GAO183" s="59"/>
      <c r="GAP183" s="59"/>
      <c r="GAQ183" s="59"/>
      <c r="GAR183" s="59"/>
      <c r="GAS183" s="59"/>
      <c r="GAT183" s="59"/>
      <c r="GAU183" s="59"/>
      <c r="GAV183" s="59"/>
      <c r="GAW183" s="59"/>
      <c r="GAX183" s="59"/>
      <c r="GAY183" s="59"/>
      <c r="GAZ183" s="59"/>
      <c r="GBA183" s="59"/>
      <c r="GBB183" s="59"/>
      <c r="GBC183" s="59"/>
      <c r="GBD183" s="59"/>
      <c r="GBE183" s="59"/>
      <c r="GBF183" s="59"/>
      <c r="GBG183" s="59"/>
      <c r="GBH183" s="59"/>
      <c r="GBI183" s="59"/>
      <c r="GBJ183" s="59"/>
      <c r="GBK183" s="59"/>
      <c r="GBL183" s="59"/>
      <c r="GBM183" s="59"/>
      <c r="GBN183" s="59"/>
      <c r="GBO183" s="59"/>
      <c r="GBP183" s="59"/>
      <c r="GBQ183" s="59"/>
      <c r="GBR183" s="59"/>
      <c r="GBS183" s="59"/>
      <c r="GBT183" s="59"/>
      <c r="GBU183" s="59"/>
      <c r="GBV183" s="59"/>
      <c r="GBW183" s="59"/>
      <c r="GBX183" s="59"/>
      <c r="GBY183" s="59"/>
      <c r="GBZ183" s="59"/>
      <c r="GCA183" s="59"/>
      <c r="GCB183" s="59"/>
      <c r="GCC183" s="59"/>
      <c r="GCD183" s="59"/>
      <c r="GCE183" s="59"/>
      <c r="GCF183" s="59"/>
      <c r="GCG183" s="59"/>
      <c r="GCH183" s="59"/>
      <c r="GCI183" s="59"/>
      <c r="GCJ183" s="59"/>
      <c r="GCK183" s="59"/>
      <c r="GCL183" s="59"/>
      <c r="GCM183" s="59"/>
      <c r="GCN183" s="59"/>
      <c r="GCO183" s="59"/>
      <c r="GCP183" s="59"/>
      <c r="GCQ183" s="59"/>
      <c r="GCR183" s="59"/>
      <c r="GCS183" s="59"/>
      <c r="GCT183" s="59"/>
      <c r="GCU183" s="59"/>
      <c r="GCV183" s="59"/>
      <c r="GCW183" s="59"/>
      <c r="GCX183" s="59"/>
      <c r="GCY183" s="59"/>
      <c r="GCZ183" s="59"/>
      <c r="GDA183" s="59"/>
      <c r="GDB183" s="59"/>
      <c r="GDC183" s="59"/>
      <c r="GDD183" s="59"/>
      <c r="GDE183" s="59"/>
      <c r="GDF183" s="59"/>
      <c r="GDG183" s="59"/>
      <c r="GDH183" s="59"/>
      <c r="GDI183" s="59"/>
      <c r="GDJ183" s="59"/>
      <c r="GDK183" s="59"/>
      <c r="GDL183" s="59"/>
      <c r="GDM183" s="59"/>
      <c r="GDN183" s="59"/>
      <c r="GDO183" s="59"/>
      <c r="GDP183" s="59"/>
      <c r="GDQ183" s="59"/>
      <c r="GDR183" s="59"/>
      <c r="GDS183" s="59"/>
      <c r="GDT183" s="59"/>
      <c r="GDU183" s="59"/>
      <c r="GDV183" s="59"/>
      <c r="GDW183" s="59"/>
      <c r="GDX183" s="59"/>
      <c r="GDY183" s="59"/>
      <c r="GDZ183" s="59"/>
      <c r="GEA183" s="59"/>
      <c r="GEB183" s="59"/>
      <c r="GEC183" s="59"/>
      <c r="GED183" s="59"/>
      <c r="GEE183" s="59"/>
      <c r="GEF183" s="59"/>
      <c r="GEG183" s="59"/>
      <c r="GEH183" s="59"/>
      <c r="GEI183" s="59"/>
      <c r="GEJ183" s="59"/>
      <c r="GEK183" s="59"/>
      <c r="GEL183" s="59"/>
      <c r="GEM183" s="59"/>
      <c r="GEN183" s="59"/>
      <c r="GEO183" s="59"/>
      <c r="GEP183" s="59"/>
      <c r="GEQ183" s="59"/>
      <c r="GER183" s="59"/>
      <c r="GES183" s="59"/>
      <c r="GET183" s="59"/>
      <c r="GEU183" s="59"/>
      <c r="GEV183" s="59"/>
      <c r="GEW183" s="59"/>
      <c r="GEX183" s="59"/>
      <c r="GEY183" s="59"/>
      <c r="GEZ183" s="59"/>
      <c r="GFA183" s="59"/>
      <c r="GFB183" s="59"/>
      <c r="GFC183" s="59"/>
      <c r="GFD183" s="59"/>
      <c r="GFE183" s="59"/>
      <c r="GFF183" s="59"/>
      <c r="GFG183" s="59"/>
      <c r="GFH183" s="59"/>
      <c r="GFI183" s="59"/>
      <c r="GFJ183" s="59"/>
      <c r="GFK183" s="59"/>
      <c r="GFL183" s="59"/>
      <c r="GFM183" s="59"/>
      <c r="GFN183" s="59"/>
      <c r="GFO183" s="59"/>
      <c r="GFP183" s="59"/>
      <c r="GFQ183" s="59"/>
      <c r="GFR183" s="59"/>
      <c r="GFS183" s="59"/>
      <c r="GFT183" s="59"/>
      <c r="GFU183" s="59"/>
      <c r="GFV183" s="59"/>
      <c r="GFW183" s="59"/>
      <c r="GFX183" s="59"/>
      <c r="GFY183" s="59"/>
      <c r="GFZ183" s="59"/>
      <c r="GGA183" s="59"/>
      <c r="GGB183" s="59"/>
      <c r="GGC183" s="59"/>
      <c r="GGD183" s="59"/>
      <c r="GGE183" s="59"/>
      <c r="GGF183" s="59"/>
      <c r="GGG183" s="59"/>
      <c r="GGH183" s="59"/>
      <c r="GGI183" s="59"/>
      <c r="GGJ183" s="59"/>
      <c r="GGK183" s="59"/>
      <c r="GGL183" s="59"/>
      <c r="GGM183" s="59"/>
      <c r="GGN183" s="59"/>
      <c r="GGO183" s="59"/>
      <c r="GGP183" s="59"/>
      <c r="GGQ183" s="59"/>
      <c r="GGR183" s="59"/>
      <c r="GGS183" s="59"/>
      <c r="GGT183" s="59"/>
      <c r="GGU183" s="59"/>
      <c r="GGV183" s="59"/>
      <c r="GGW183" s="59"/>
      <c r="GGX183" s="59"/>
      <c r="GGY183" s="59"/>
      <c r="GGZ183" s="59"/>
      <c r="GHA183" s="59"/>
      <c r="GHB183" s="59"/>
      <c r="GHC183" s="59"/>
      <c r="GHD183" s="59"/>
      <c r="GHE183" s="59"/>
      <c r="GHF183" s="59"/>
      <c r="GHG183" s="59"/>
      <c r="GHH183" s="59"/>
      <c r="GHI183" s="59"/>
      <c r="GHJ183" s="59"/>
      <c r="GHK183" s="59"/>
      <c r="GHL183" s="59"/>
      <c r="GHM183" s="59"/>
      <c r="GHN183" s="59"/>
      <c r="GHO183" s="59"/>
      <c r="GHP183" s="59"/>
      <c r="GHQ183" s="59"/>
      <c r="GHR183" s="59"/>
      <c r="GHS183" s="59"/>
      <c r="GHT183" s="59"/>
      <c r="GHU183" s="59"/>
      <c r="GHV183" s="59"/>
      <c r="GHW183" s="59"/>
      <c r="GHX183" s="59"/>
      <c r="GHY183" s="59"/>
      <c r="GHZ183" s="59"/>
      <c r="GIA183" s="59"/>
      <c r="GIB183" s="59"/>
      <c r="GIC183" s="59"/>
      <c r="GID183" s="59"/>
      <c r="GIE183" s="59"/>
      <c r="GIF183" s="59"/>
      <c r="GIG183" s="59"/>
      <c r="GIH183" s="59"/>
      <c r="GII183" s="59"/>
      <c r="GIJ183" s="59"/>
      <c r="GIK183" s="59"/>
      <c r="GIL183" s="59"/>
      <c r="GIM183" s="59"/>
      <c r="GIN183" s="59"/>
      <c r="GIO183" s="59"/>
      <c r="GIP183" s="59"/>
      <c r="GIQ183" s="59"/>
      <c r="GIR183" s="59"/>
      <c r="GIS183" s="59"/>
      <c r="GIT183" s="59"/>
      <c r="GIU183" s="59"/>
      <c r="GIV183" s="59"/>
      <c r="GIW183" s="59"/>
      <c r="GIX183" s="59"/>
      <c r="GIY183" s="59"/>
      <c r="GIZ183" s="59"/>
      <c r="GJA183" s="59"/>
      <c r="GJB183" s="59"/>
      <c r="GJC183" s="59"/>
      <c r="GJD183" s="59"/>
      <c r="GJE183" s="59"/>
      <c r="GJF183" s="59"/>
      <c r="GJG183" s="59"/>
      <c r="GJH183" s="59"/>
      <c r="GJI183" s="59"/>
      <c r="GJJ183" s="59"/>
      <c r="GJK183" s="59"/>
      <c r="GJL183" s="59"/>
      <c r="GJM183" s="59"/>
      <c r="GJN183" s="59"/>
      <c r="GJO183" s="59"/>
      <c r="GJP183" s="59"/>
      <c r="GJQ183" s="59"/>
      <c r="GJR183" s="59"/>
      <c r="GJS183" s="59"/>
      <c r="GJT183" s="59"/>
      <c r="GJU183" s="59"/>
      <c r="GJV183" s="59"/>
      <c r="GJW183" s="59"/>
      <c r="GJX183" s="59"/>
      <c r="GJY183" s="59"/>
      <c r="GJZ183" s="59"/>
      <c r="GKA183" s="59"/>
      <c r="GKB183" s="59"/>
      <c r="GKC183" s="59"/>
      <c r="GKD183" s="59"/>
      <c r="GKE183" s="59"/>
      <c r="GKF183" s="59"/>
      <c r="GKG183" s="59"/>
      <c r="GKH183" s="59"/>
      <c r="GKI183" s="59"/>
      <c r="GKJ183" s="59"/>
      <c r="GKK183" s="59"/>
      <c r="GKL183" s="59"/>
      <c r="GKM183" s="59"/>
      <c r="GKN183" s="59"/>
      <c r="GKO183" s="59"/>
      <c r="GKP183" s="59"/>
      <c r="GKQ183" s="59"/>
      <c r="GKR183" s="59"/>
      <c r="GKS183" s="59"/>
      <c r="GKT183" s="59"/>
      <c r="GKU183" s="59"/>
      <c r="GKV183" s="59"/>
      <c r="GKW183" s="59"/>
      <c r="GKX183" s="59"/>
      <c r="GKY183" s="59"/>
      <c r="GKZ183" s="59"/>
      <c r="GLA183" s="59"/>
      <c r="GLB183" s="59"/>
      <c r="GLC183" s="59"/>
      <c r="GLD183" s="59"/>
      <c r="GLE183" s="59"/>
      <c r="GLF183" s="59"/>
      <c r="GLG183" s="59"/>
      <c r="GLH183" s="59"/>
      <c r="GLI183" s="59"/>
      <c r="GLJ183" s="59"/>
      <c r="GLK183" s="59"/>
      <c r="GLL183" s="59"/>
      <c r="GLM183" s="59"/>
      <c r="GLN183" s="59"/>
      <c r="GLO183" s="59"/>
      <c r="GLP183" s="59"/>
      <c r="GLQ183" s="59"/>
      <c r="GLR183" s="59"/>
      <c r="GLS183" s="59"/>
      <c r="GLT183" s="59"/>
      <c r="GLU183" s="59"/>
      <c r="GLV183" s="59"/>
      <c r="GLW183" s="59"/>
      <c r="GLX183" s="59"/>
      <c r="GLY183" s="59"/>
      <c r="GLZ183" s="59"/>
      <c r="GMA183" s="59"/>
      <c r="GMB183" s="59"/>
      <c r="GMC183" s="59"/>
      <c r="GMD183" s="59"/>
      <c r="GME183" s="59"/>
      <c r="GMF183" s="59"/>
      <c r="GMG183" s="59"/>
      <c r="GMH183" s="59"/>
      <c r="GMI183" s="59"/>
      <c r="GMJ183" s="59"/>
      <c r="GMK183" s="59"/>
      <c r="GML183" s="59"/>
      <c r="GMM183" s="59"/>
      <c r="GMN183" s="59"/>
      <c r="GMO183" s="59"/>
      <c r="GMP183" s="59"/>
      <c r="GMQ183" s="59"/>
      <c r="GMR183" s="59"/>
      <c r="GMS183" s="59"/>
      <c r="GMT183" s="59"/>
      <c r="GMU183" s="59"/>
      <c r="GMV183" s="59"/>
      <c r="GMW183" s="59"/>
      <c r="GMX183" s="59"/>
      <c r="GMY183" s="59"/>
      <c r="GMZ183" s="59"/>
      <c r="GNA183" s="59"/>
      <c r="GNB183" s="59"/>
      <c r="GNC183" s="59"/>
      <c r="GND183" s="59"/>
      <c r="GNE183" s="59"/>
      <c r="GNF183" s="59"/>
      <c r="GNG183" s="59"/>
      <c r="GNH183" s="59"/>
      <c r="GNI183" s="59"/>
      <c r="GNJ183" s="59"/>
      <c r="GNK183" s="59"/>
      <c r="GNL183" s="59"/>
      <c r="GNM183" s="59"/>
      <c r="GNN183" s="59"/>
      <c r="GNO183" s="59"/>
      <c r="GNP183" s="59"/>
      <c r="GNQ183" s="59"/>
      <c r="GNR183" s="59"/>
      <c r="GNS183" s="59"/>
      <c r="GNT183" s="59"/>
      <c r="GNU183" s="59"/>
      <c r="GNV183" s="59"/>
      <c r="GNW183" s="59"/>
      <c r="GNX183" s="59"/>
      <c r="GNY183" s="59"/>
      <c r="GNZ183" s="59"/>
      <c r="GOA183" s="59"/>
      <c r="GOB183" s="59"/>
      <c r="GOC183" s="59"/>
      <c r="GOD183" s="59"/>
      <c r="GOE183" s="59"/>
      <c r="GOF183" s="59"/>
      <c r="GOG183" s="59"/>
      <c r="GOH183" s="59"/>
      <c r="GOI183" s="59"/>
      <c r="GOJ183" s="59"/>
      <c r="GOK183" s="59"/>
      <c r="GOL183" s="59"/>
      <c r="GOM183" s="59"/>
      <c r="GON183" s="59"/>
      <c r="GOO183" s="59"/>
      <c r="GOP183" s="59"/>
      <c r="GOQ183" s="59"/>
      <c r="GOR183" s="59"/>
      <c r="GOS183" s="59"/>
      <c r="GOT183" s="59"/>
      <c r="GOU183" s="59"/>
      <c r="GOV183" s="59"/>
      <c r="GOW183" s="59"/>
      <c r="GOX183" s="59"/>
      <c r="GOY183" s="59"/>
      <c r="GOZ183" s="59"/>
      <c r="GPA183" s="59"/>
      <c r="GPB183" s="59"/>
      <c r="GPC183" s="59"/>
      <c r="GPD183" s="59"/>
      <c r="GPE183" s="59"/>
      <c r="GPF183" s="59"/>
      <c r="GPG183" s="59"/>
      <c r="GPH183" s="59"/>
      <c r="GPI183" s="59"/>
      <c r="GPJ183" s="59"/>
      <c r="GPK183" s="59"/>
      <c r="GPL183" s="59"/>
      <c r="GPM183" s="59"/>
      <c r="GPN183" s="59"/>
      <c r="GPO183" s="59"/>
      <c r="GPP183" s="59"/>
      <c r="GPQ183" s="59"/>
      <c r="GPR183" s="59"/>
      <c r="GPS183" s="59"/>
      <c r="GPT183" s="59"/>
      <c r="GPU183" s="59"/>
      <c r="GPV183" s="59"/>
      <c r="GPW183" s="59"/>
      <c r="GPX183" s="59"/>
      <c r="GPY183" s="59"/>
      <c r="GPZ183" s="59"/>
      <c r="GQA183" s="59"/>
      <c r="GQB183" s="59"/>
      <c r="GQC183" s="59"/>
      <c r="GQD183" s="59"/>
      <c r="GQE183" s="59"/>
      <c r="GQF183" s="59"/>
      <c r="GQG183" s="59"/>
      <c r="GQH183" s="59"/>
      <c r="GQI183" s="59"/>
      <c r="GQJ183" s="59"/>
      <c r="GQK183" s="59"/>
      <c r="GQL183" s="59"/>
      <c r="GQM183" s="59"/>
      <c r="GQN183" s="59"/>
      <c r="GQO183" s="59"/>
      <c r="GQP183" s="59"/>
      <c r="GQQ183" s="59"/>
      <c r="GQR183" s="59"/>
      <c r="GQS183" s="59"/>
      <c r="GQT183" s="59"/>
      <c r="GQU183" s="59"/>
      <c r="GQV183" s="59"/>
      <c r="GQW183" s="59"/>
      <c r="GQX183" s="59"/>
      <c r="GQY183" s="59"/>
      <c r="GQZ183" s="59"/>
      <c r="GRA183" s="59"/>
      <c r="GRB183" s="59"/>
      <c r="GRC183" s="59"/>
      <c r="GRD183" s="59"/>
      <c r="GRE183" s="59"/>
      <c r="GRF183" s="59"/>
      <c r="GRG183" s="59"/>
      <c r="GRH183" s="59"/>
      <c r="GRI183" s="59"/>
      <c r="GRJ183" s="59"/>
      <c r="GRK183" s="59"/>
      <c r="GRL183" s="59"/>
      <c r="GRM183" s="59"/>
      <c r="GRN183" s="59"/>
      <c r="GRO183" s="59"/>
      <c r="GRP183" s="59"/>
      <c r="GRQ183" s="59"/>
      <c r="GRR183" s="59"/>
      <c r="GRS183" s="59"/>
      <c r="GRT183" s="59"/>
      <c r="GRU183" s="59"/>
      <c r="GRV183" s="59"/>
      <c r="GRW183" s="59"/>
      <c r="GRX183" s="59"/>
      <c r="GRY183" s="59"/>
      <c r="GRZ183" s="59"/>
      <c r="GSA183" s="59"/>
      <c r="GSB183" s="59"/>
      <c r="GSC183" s="59"/>
      <c r="GSD183" s="59"/>
      <c r="GSE183" s="59"/>
      <c r="GSF183" s="59"/>
      <c r="GSG183" s="59"/>
      <c r="GSH183" s="59"/>
      <c r="GSI183" s="59"/>
      <c r="GSJ183" s="59"/>
      <c r="GSK183" s="59"/>
      <c r="GSL183" s="59"/>
      <c r="GSM183" s="59"/>
      <c r="GSN183" s="59"/>
      <c r="GSO183" s="59"/>
      <c r="GSP183" s="59"/>
      <c r="GSQ183" s="59"/>
      <c r="GSR183" s="59"/>
      <c r="GSS183" s="59"/>
      <c r="GST183" s="59"/>
      <c r="GSU183" s="59"/>
      <c r="GSV183" s="59"/>
      <c r="GSW183" s="59"/>
      <c r="GSX183" s="59"/>
      <c r="GSY183" s="59"/>
      <c r="GSZ183" s="59"/>
      <c r="GTA183" s="59"/>
      <c r="GTB183" s="59"/>
      <c r="GTC183" s="59"/>
      <c r="GTD183" s="59"/>
      <c r="GTE183" s="59"/>
      <c r="GTF183" s="59"/>
      <c r="GTG183" s="59"/>
      <c r="GTH183" s="59"/>
      <c r="GTI183" s="59"/>
      <c r="GTJ183" s="59"/>
      <c r="GTK183" s="59"/>
      <c r="GTL183" s="59"/>
      <c r="GTM183" s="59"/>
      <c r="GTN183" s="59"/>
      <c r="GTO183" s="59"/>
      <c r="GTP183" s="59"/>
      <c r="GTQ183" s="59"/>
      <c r="GTR183" s="59"/>
      <c r="GTS183" s="59"/>
      <c r="GTT183" s="59"/>
      <c r="GTU183" s="59"/>
      <c r="GTV183" s="59"/>
      <c r="GTW183" s="59"/>
      <c r="GTX183" s="59"/>
      <c r="GTY183" s="59"/>
      <c r="GTZ183" s="59"/>
      <c r="GUA183" s="59"/>
      <c r="GUB183" s="59"/>
      <c r="GUC183" s="59"/>
      <c r="GUD183" s="59"/>
      <c r="GUE183" s="59"/>
      <c r="GUF183" s="59"/>
      <c r="GUG183" s="59"/>
      <c r="GUH183" s="59"/>
      <c r="GUI183" s="59"/>
      <c r="GUJ183" s="59"/>
      <c r="GUK183" s="59"/>
      <c r="GUL183" s="59"/>
      <c r="GUM183" s="59"/>
      <c r="GUN183" s="59"/>
      <c r="GUO183" s="59"/>
      <c r="GUP183" s="59"/>
      <c r="GUQ183" s="59"/>
      <c r="GUR183" s="59"/>
      <c r="GUS183" s="59"/>
      <c r="GUT183" s="59"/>
      <c r="GUU183" s="59"/>
      <c r="GUV183" s="59"/>
      <c r="GUW183" s="59"/>
      <c r="GUX183" s="59"/>
      <c r="GUY183" s="59"/>
      <c r="GUZ183" s="59"/>
      <c r="GVA183" s="59"/>
      <c r="GVB183" s="59"/>
      <c r="GVC183" s="59"/>
      <c r="GVD183" s="59"/>
      <c r="GVE183" s="59"/>
      <c r="GVF183" s="59"/>
      <c r="GVG183" s="59"/>
      <c r="GVH183" s="59"/>
      <c r="GVI183" s="59"/>
      <c r="GVJ183" s="59"/>
      <c r="GVK183" s="59"/>
      <c r="GVL183" s="59"/>
      <c r="GVM183" s="59"/>
      <c r="GVN183" s="59"/>
      <c r="GVO183" s="59"/>
      <c r="GVP183" s="59"/>
      <c r="GVQ183" s="59"/>
      <c r="GVR183" s="59"/>
      <c r="GVS183" s="59"/>
      <c r="GVT183" s="59"/>
      <c r="GVU183" s="59"/>
      <c r="GVV183" s="59"/>
      <c r="GVW183" s="59"/>
      <c r="GVX183" s="59"/>
      <c r="GVY183" s="59"/>
      <c r="GVZ183" s="59"/>
      <c r="GWA183" s="59"/>
      <c r="GWB183" s="59"/>
      <c r="GWC183" s="59"/>
      <c r="GWD183" s="59"/>
      <c r="GWE183" s="59"/>
      <c r="GWF183" s="59"/>
      <c r="GWG183" s="59"/>
      <c r="GWH183" s="59"/>
      <c r="GWI183" s="59"/>
      <c r="GWJ183" s="59"/>
      <c r="GWK183" s="59"/>
      <c r="GWL183" s="59"/>
      <c r="GWM183" s="59"/>
      <c r="GWN183" s="59"/>
      <c r="GWO183" s="59"/>
      <c r="GWP183" s="59"/>
      <c r="GWQ183" s="59"/>
      <c r="GWR183" s="59"/>
      <c r="GWS183" s="59"/>
      <c r="GWT183" s="59"/>
      <c r="GWU183" s="59"/>
      <c r="GWV183" s="59"/>
      <c r="GWW183" s="59"/>
      <c r="GWX183" s="59"/>
      <c r="GWY183" s="59"/>
      <c r="GWZ183" s="59"/>
      <c r="GXA183" s="59"/>
      <c r="GXB183" s="59"/>
      <c r="GXC183" s="59"/>
      <c r="GXD183" s="59"/>
      <c r="GXE183" s="59"/>
      <c r="GXF183" s="59"/>
      <c r="GXG183" s="59"/>
      <c r="GXH183" s="59"/>
      <c r="GXI183" s="59"/>
      <c r="GXJ183" s="59"/>
      <c r="GXK183" s="59"/>
      <c r="GXL183" s="59"/>
      <c r="GXM183" s="59"/>
      <c r="GXN183" s="59"/>
      <c r="GXO183" s="59"/>
      <c r="GXP183" s="59"/>
      <c r="GXQ183" s="59"/>
      <c r="GXR183" s="59"/>
      <c r="GXS183" s="59"/>
      <c r="GXT183" s="59"/>
      <c r="GXU183" s="59"/>
      <c r="GXV183" s="59"/>
      <c r="GXW183" s="59"/>
      <c r="GXX183" s="59"/>
      <c r="GXY183" s="59"/>
      <c r="GXZ183" s="59"/>
      <c r="GYA183" s="59"/>
      <c r="GYB183" s="59"/>
      <c r="GYC183" s="59"/>
      <c r="GYD183" s="59"/>
      <c r="GYE183" s="59"/>
      <c r="GYF183" s="59"/>
      <c r="GYG183" s="59"/>
      <c r="GYH183" s="59"/>
      <c r="GYI183" s="59"/>
      <c r="GYJ183" s="59"/>
      <c r="GYK183" s="59"/>
      <c r="GYL183" s="59"/>
      <c r="GYM183" s="59"/>
      <c r="GYN183" s="59"/>
      <c r="GYO183" s="59"/>
      <c r="GYP183" s="59"/>
      <c r="GYQ183" s="59"/>
      <c r="GYR183" s="59"/>
      <c r="GYS183" s="59"/>
      <c r="GYT183" s="59"/>
      <c r="GYU183" s="59"/>
      <c r="GYV183" s="59"/>
      <c r="GYW183" s="59"/>
      <c r="GYX183" s="59"/>
      <c r="GYY183" s="59"/>
      <c r="GYZ183" s="59"/>
      <c r="GZA183" s="59"/>
      <c r="GZB183" s="59"/>
      <c r="GZC183" s="59"/>
      <c r="GZD183" s="59"/>
      <c r="GZE183" s="59"/>
      <c r="GZF183" s="59"/>
      <c r="GZG183" s="59"/>
      <c r="GZH183" s="59"/>
      <c r="GZI183" s="59"/>
      <c r="GZJ183" s="59"/>
      <c r="GZK183" s="59"/>
      <c r="GZL183" s="59"/>
      <c r="GZM183" s="59"/>
      <c r="GZN183" s="59"/>
      <c r="GZO183" s="59"/>
      <c r="GZP183" s="59"/>
      <c r="GZQ183" s="59"/>
      <c r="GZR183" s="59"/>
      <c r="GZS183" s="59"/>
      <c r="GZT183" s="59"/>
      <c r="GZU183" s="59"/>
      <c r="GZV183" s="59"/>
      <c r="GZW183" s="59"/>
      <c r="GZX183" s="59"/>
      <c r="GZY183" s="59"/>
      <c r="GZZ183" s="59"/>
      <c r="HAA183" s="59"/>
      <c r="HAB183" s="59"/>
      <c r="HAC183" s="59"/>
      <c r="HAD183" s="59"/>
      <c r="HAE183" s="59"/>
      <c r="HAF183" s="59"/>
      <c r="HAG183" s="59"/>
      <c r="HAH183" s="59"/>
      <c r="HAI183" s="59"/>
      <c r="HAJ183" s="59"/>
      <c r="HAK183" s="59"/>
      <c r="HAL183" s="59"/>
      <c r="HAM183" s="59"/>
      <c r="HAN183" s="59"/>
      <c r="HAO183" s="59"/>
      <c r="HAP183" s="59"/>
      <c r="HAQ183" s="59"/>
      <c r="HAR183" s="59"/>
      <c r="HAS183" s="59"/>
      <c r="HAT183" s="59"/>
      <c r="HAU183" s="59"/>
      <c r="HAV183" s="59"/>
      <c r="HAW183" s="59"/>
      <c r="HAX183" s="59"/>
      <c r="HAY183" s="59"/>
      <c r="HAZ183" s="59"/>
      <c r="HBA183" s="59"/>
      <c r="HBB183" s="59"/>
      <c r="HBC183" s="59"/>
      <c r="HBD183" s="59"/>
      <c r="HBE183" s="59"/>
      <c r="HBF183" s="59"/>
      <c r="HBG183" s="59"/>
      <c r="HBH183" s="59"/>
      <c r="HBI183" s="59"/>
      <c r="HBJ183" s="59"/>
      <c r="HBK183" s="59"/>
      <c r="HBL183" s="59"/>
      <c r="HBM183" s="59"/>
      <c r="HBN183" s="59"/>
      <c r="HBO183" s="59"/>
      <c r="HBP183" s="59"/>
      <c r="HBQ183" s="59"/>
      <c r="HBR183" s="59"/>
      <c r="HBS183" s="59"/>
      <c r="HBT183" s="59"/>
      <c r="HBU183" s="59"/>
      <c r="HBV183" s="59"/>
      <c r="HBW183" s="59"/>
      <c r="HBX183" s="59"/>
      <c r="HBY183" s="59"/>
      <c r="HBZ183" s="59"/>
      <c r="HCA183" s="59"/>
      <c r="HCB183" s="59"/>
      <c r="HCC183" s="59"/>
      <c r="HCD183" s="59"/>
      <c r="HCE183" s="59"/>
      <c r="HCF183" s="59"/>
      <c r="HCG183" s="59"/>
      <c r="HCH183" s="59"/>
      <c r="HCI183" s="59"/>
      <c r="HCJ183" s="59"/>
      <c r="HCK183" s="59"/>
      <c r="HCL183" s="59"/>
      <c r="HCM183" s="59"/>
      <c r="HCN183" s="59"/>
      <c r="HCO183" s="59"/>
      <c r="HCP183" s="59"/>
      <c r="HCQ183" s="59"/>
      <c r="HCR183" s="59"/>
      <c r="HCS183" s="59"/>
      <c r="HCT183" s="59"/>
      <c r="HCU183" s="59"/>
      <c r="HCV183" s="59"/>
      <c r="HCW183" s="59"/>
      <c r="HCX183" s="59"/>
      <c r="HCY183" s="59"/>
      <c r="HCZ183" s="59"/>
      <c r="HDA183" s="59"/>
      <c r="HDB183" s="59"/>
      <c r="HDC183" s="59"/>
      <c r="HDD183" s="59"/>
      <c r="HDE183" s="59"/>
      <c r="HDF183" s="59"/>
      <c r="HDG183" s="59"/>
      <c r="HDH183" s="59"/>
      <c r="HDI183" s="59"/>
      <c r="HDJ183" s="59"/>
      <c r="HDK183" s="59"/>
      <c r="HDL183" s="59"/>
      <c r="HDM183" s="59"/>
      <c r="HDN183" s="59"/>
      <c r="HDO183" s="59"/>
      <c r="HDP183" s="59"/>
      <c r="HDQ183" s="59"/>
      <c r="HDR183" s="59"/>
      <c r="HDS183" s="59"/>
      <c r="HDT183" s="59"/>
      <c r="HDU183" s="59"/>
      <c r="HDV183" s="59"/>
      <c r="HDW183" s="59"/>
      <c r="HDX183" s="59"/>
      <c r="HDY183" s="59"/>
      <c r="HDZ183" s="59"/>
      <c r="HEA183" s="59"/>
      <c r="HEB183" s="59"/>
      <c r="HEC183" s="59"/>
      <c r="HED183" s="59"/>
      <c r="HEE183" s="59"/>
      <c r="HEF183" s="59"/>
      <c r="HEG183" s="59"/>
      <c r="HEH183" s="59"/>
      <c r="HEI183" s="59"/>
      <c r="HEJ183" s="59"/>
      <c r="HEK183" s="59"/>
      <c r="HEL183" s="59"/>
      <c r="HEM183" s="59"/>
      <c r="HEN183" s="59"/>
      <c r="HEO183" s="59"/>
      <c r="HEP183" s="59"/>
      <c r="HEQ183" s="59"/>
      <c r="HER183" s="59"/>
      <c r="HES183" s="59"/>
      <c r="HET183" s="59"/>
      <c r="HEU183" s="59"/>
      <c r="HEV183" s="59"/>
      <c r="HEW183" s="59"/>
      <c r="HEX183" s="59"/>
      <c r="HEY183" s="59"/>
      <c r="HEZ183" s="59"/>
      <c r="HFA183" s="59"/>
      <c r="HFB183" s="59"/>
      <c r="HFC183" s="59"/>
      <c r="HFD183" s="59"/>
      <c r="HFE183" s="59"/>
      <c r="HFF183" s="59"/>
      <c r="HFG183" s="59"/>
      <c r="HFH183" s="59"/>
      <c r="HFI183" s="59"/>
      <c r="HFJ183" s="59"/>
      <c r="HFK183" s="59"/>
      <c r="HFL183" s="59"/>
      <c r="HFM183" s="59"/>
      <c r="HFN183" s="59"/>
      <c r="HFO183" s="59"/>
      <c r="HFP183" s="59"/>
      <c r="HFQ183" s="59"/>
      <c r="HFR183" s="59"/>
      <c r="HFS183" s="59"/>
      <c r="HFT183" s="59"/>
      <c r="HFU183" s="59"/>
      <c r="HFV183" s="59"/>
      <c r="HFW183" s="59"/>
      <c r="HFX183" s="59"/>
      <c r="HFY183" s="59"/>
      <c r="HFZ183" s="59"/>
      <c r="HGA183" s="59"/>
      <c r="HGB183" s="59"/>
      <c r="HGC183" s="59"/>
      <c r="HGD183" s="59"/>
      <c r="HGE183" s="59"/>
      <c r="HGF183" s="59"/>
      <c r="HGG183" s="59"/>
      <c r="HGH183" s="59"/>
      <c r="HGI183" s="59"/>
      <c r="HGJ183" s="59"/>
      <c r="HGK183" s="59"/>
      <c r="HGL183" s="59"/>
      <c r="HGM183" s="59"/>
      <c r="HGN183" s="59"/>
      <c r="HGO183" s="59"/>
      <c r="HGP183" s="59"/>
      <c r="HGQ183" s="59"/>
      <c r="HGR183" s="59"/>
      <c r="HGS183" s="59"/>
      <c r="HGT183" s="59"/>
      <c r="HGU183" s="59"/>
      <c r="HGV183" s="59"/>
      <c r="HGW183" s="59"/>
      <c r="HGX183" s="59"/>
      <c r="HGY183" s="59"/>
      <c r="HGZ183" s="59"/>
      <c r="HHA183" s="59"/>
      <c r="HHB183" s="59"/>
      <c r="HHC183" s="59"/>
      <c r="HHD183" s="59"/>
      <c r="HHE183" s="59"/>
      <c r="HHF183" s="59"/>
      <c r="HHG183" s="59"/>
      <c r="HHH183" s="59"/>
      <c r="HHI183" s="59"/>
      <c r="HHJ183" s="59"/>
      <c r="HHK183" s="59"/>
      <c r="HHL183" s="59"/>
      <c r="HHM183" s="59"/>
      <c r="HHN183" s="59"/>
      <c r="HHO183" s="59"/>
      <c r="HHP183" s="59"/>
      <c r="HHQ183" s="59"/>
      <c r="HHR183" s="59"/>
      <c r="HHS183" s="59"/>
      <c r="HHT183" s="59"/>
      <c r="HHU183" s="59"/>
      <c r="HHV183" s="59"/>
      <c r="HHW183" s="59"/>
      <c r="HHX183" s="59"/>
      <c r="HHY183" s="59"/>
      <c r="HHZ183" s="59"/>
      <c r="HIA183" s="59"/>
      <c r="HIB183" s="59"/>
      <c r="HIC183" s="59"/>
      <c r="HID183" s="59"/>
      <c r="HIE183" s="59"/>
      <c r="HIF183" s="59"/>
      <c r="HIG183" s="59"/>
      <c r="HIH183" s="59"/>
      <c r="HII183" s="59"/>
      <c r="HIJ183" s="59"/>
      <c r="HIK183" s="59"/>
      <c r="HIL183" s="59"/>
      <c r="HIM183" s="59"/>
      <c r="HIN183" s="59"/>
      <c r="HIO183" s="59"/>
      <c r="HIP183" s="59"/>
      <c r="HIQ183" s="59"/>
      <c r="HIR183" s="59"/>
      <c r="HIS183" s="59"/>
      <c r="HIT183" s="59"/>
      <c r="HIU183" s="59"/>
      <c r="HIV183" s="59"/>
      <c r="HIW183" s="59"/>
      <c r="HIX183" s="59"/>
      <c r="HIY183" s="59"/>
      <c r="HIZ183" s="59"/>
      <c r="HJA183" s="59"/>
      <c r="HJB183" s="59"/>
      <c r="HJC183" s="59"/>
      <c r="HJD183" s="59"/>
      <c r="HJE183" s="59"/>
      <c r="HJF183" s="59"/>
      <c r="HJG183" s="59"/>
      <c r="HJH183" s="59"/>
      <c r="HJI183" s="59"/>
      <c r="HJJ183" s="59"/>
      <c r="HJK183" s="59"/>
      <c r="HJL183" s="59"/>
      <c r="HJM183" s="59"/>
      <c r="HJN183" s="59"/>
      <c r="HJO183" s="59"/>
      <c r="HJP183" s="59"/>
      <c r="HJQ183" s="59"/>
      <c r="HJR183" s="59"/>
      <c r="HJS183" s="59"/>
      <c r="HJT183" s="59"/>
      <c r="HJU183" s="59"/>
      <c r="HJV183" s="59"/>
      <c r="HJW183" s="59"/>
      <c r="HJX183" s="59"/>
      <c r="HJY183" s="59"/>
      <c r="HJZ183" s="59"/>
      <c r="HKA183" s="59"/>
      <c r="HKB183" s="59"/>
      <c r="HKC183" s="59"/>
      <c r="HKD183" s="59"/>
      <c r="HKE183" s="59"/>
      <c r="HKF183" s="59"/>
      <c r="HKG183" s="59"/>
      <c r="HKH183" s="59"/>
      <c r="HKI183" s="59"/>
      <c r="HKJ183" s="59"/>
      <c r="HKK183" s="59"/>
      <c r="HKL183" s="59"/>
      <c r="HKM183" s="59"/>
      <c r="HKN183" s="59"/>
      <c r="HKO183" s="59"/>
      <c r="HKP183" s="59"/>
      <c r="HKQ183" s="59"/>
      <c r="HKR183" s="59"/>
      <c r="HKS183" s="59"/>
      <c r="HKT183" s="59"/>
      <c r="HKU183" s="59"/>
      <c r="HKV183" s="59"/>
      <c r="HKW183" s="59"/>
      <c r="HKX183" s="59"/>
      <c r="HKY183" s="59"/>
      <c r="HKZ183" s="59"/>
      <c r="HLA183" s="59"/>
      <c r="HLB183" s="59"/>
      <c r="HLC183" s="59"/>
      <c r="HLD183" s="59"/>
      <c r="HLE183" s="59"/>
      <c r="HLF183" s="59"/>
      <c r="HLG183" s="59"/>
      <c r="HLH183" s="59"/>
      <c r="HLI183" s="59"/>
      <c r="HLJ183" s="59"/>
      <c r="HLK183" s="59"/>
      <c r="HLL183" s="59"/>
      <c r="HLM183" s="59"/>
      <c r="HLN183" s="59"/>
      <c r="HLO183" s="59"/>
      <c r="HLP183" s="59"/>
      <c r="HLQ183" s="59"/>
      <c r="HLR183" s="59"/>
      <c r="HLS183" s="59"/>
      <c r="HLT183" s="59"/>
      <c r="HLU183" s="59"/>
      <c r="HLV183" s="59"/>
      <c r="HLW183" s="59"/>
      <c r="HLX183" s="59"/>
      <c r="HLY183" s="59"/>
      <c r="HLZ183" s="59"/>
      <c r="HMA183" s="59"/>
      <c r="HMB183" s="59"/>
      <c r="HMC183" s="59"/>
      <c r="HMD183" s="59"/>
      <c r="HME183" s="59"/>
      <c r="HMF183" s="59"/>
      <c r="HMG183" s="59"/>
      <c r="HMH183" s="59"/>
      <c r="HMI183" s="59"/>
      <c r="HMJ183" s="59"/>
      <c r="HMK183" s="59"/>
      <c r="HML183" s="59"/>
      <c r="HMM183" s="59"/>
      <c r="HMN183" s="59"/>
      <c r="HMO183" s="59"/>
      <c r="HMP183" s="59"/>
      <c r="HMQ183" s="59"/>
      <c r="HMR183" s="59"/>
      <c r="HMS183" s="59"/>
      <c r="HMT183" s="59"/>
      <c r="HMU183" s="59"/>
      <c r="HMV183" s="59"/>
      <c r="HMW183" s="59"/>
      <c r="HMX183" s="59"/>
      <c r="HMY183" s="59"/>
      <c r="HMZ183" s="59"/>
      <c r="HNA183" s="59"/>
      <c r="HNB183" s="59"/>
      <c r="HNC183" s="59"/>
      <c r="HND183" s="59"/>
      <c r="HNE183" s="59"/>
      <c r="HNF183" s="59"/>
      <c r="HNG183" s="59"/>
      <c r="HNH183" s="59"/>
      <c r="HNI183" s="59"/>
      <c r="HNJ183" s="59"/>
      <c r="HNK183" s="59"/>
      <c r="HNL183" s="59"/>
      <c r="HNM183" s="59"/>
      <c r="HNN183" s="59"/>
      <c r="HNO183" s="59"/>
      <c r="HNP183" s="59"/>
      <c r="HNQ183" s="59"/>
      <c r="HNR183" s="59"/>
      <c r="HNS183" s="59"/>
      <c r="HNT183" s="59"/>
      <c r="HNU183" s="59"/>
      <c r="HNV183" s="59"/>
      <c r="HNW183" s="59"/>
      <c r="HNX183" s="59"/>
      <c r="HNY183" s="59"/>
      <c r="HNZ183" s="59"/>
      <c r="HOA183" s="59"/>
      <c r="HOB183" s="59"/>
      <c r="HOC183" s="59"/>
      <c r="HOD183" s="59"/>
      <c r="HOE183" s="59"/>
      <c r="HOF183" s="59"/>
      <c r="HOG183" s="59"/>
      <c r="HOH183" s="59"/>
      <c r="HOI183" s="59"/>
      <c r="HOJ183" s="59"/>
      <c r="HOK183" s="59"/>
      <c r="HOL183" s="59"/>
      <c r="HOM183" s="59"/>
      <c r="HON183" s="59"/>
      <c r="HOO183" s="59"/>
      <c r="HOP183" s="59"/>
      <c r="HOQ183" s="59"/>
      <c r="HOR183" s="59"/>
      <c r="HOS183" s="59"/>
      <c r="HOT183" s="59"/>
      <c r="HOU183" s="59"/>
      <c r="HOV183" s="59"/>
      <c r="HOW183" s="59"/>
      <c r="HOX183" s="59"/>
      <c r="HOY183" s="59"/>
      <c r="HOZ183" s="59"/>
      <c r="HPA183" s="59"/>
      <c r="HPB183" s="59"/>
      <c r="HPC183" s="59"/>
      <c r="HPD183" s="59"/>
      <c r="HPE183" s="59"/>
      <c r="HPF183" s="59"/>
      <c r="HPG183" s="59"/>
      <c r="HPH183" s="59"/>
      <c r="HPI183" s="59"/>
      <c r="HPJ183" s="59"/>
      <c r="HPK183" s="59"/>
      <c r="HPL183" s="59"/>
      <c r="HPM183" s="59"/>
      <c r="HPN183" s="59"/>
      <c r="HPO183" s="59"/>
      <c r="HPP183" s="59"/>
      <c r="HPQ183" s="59"/>
      <c r="HPR183" s="59"/>
      <c r="HPS183" s="59"/>
      <c r="HPT183" s="59"/>
      <c r="HPU183" s="59"/>
      <c r="HPV183" s="59"/>
      <c r="HPW183" s="59"/>
      <c r="HPX183" s="59"/>
      <c r="HPY183" s="59"/>
      <c r="HPZ183" s="59"/>
      <c r="HQA183" s="59"/>
      <c r="HQB183" s="59"/>
      <c r="HQC183" s="59"/>
      <c r="HQD183" s="59"/>
      <c r="HQE183" s="59"/>
      <c r="HQF183" s="59"/>
      <c r="HQG183" s="59"/>
      <c r="HQH183" s="59"/>
      <c r="HQI183" s="59"/>
      <c r="HQJ183" s="59"/>
      <c r="HQK183" s="59"/>
      <c r="HQL183" s="59"/>
      <c r="HQM183" s="59"/>
      <c r="HQN183" s="59"/>
      <c r="HQO183" s="59"/>
      <c r="HQP183" s="59"/>
      <c r="HQQ183" s="59"/>
      <c r="HQR183" s="59"/>
      <c r="HQS183" s="59"/>
      <c r="HQT183" s="59"/>
      <c r="HQU183" s="59"/>
      <c r="HQV183" s="59"/>
      <c r="HQW183" s="59"/>
      <c r="HQX183" s="59"/>
      <c r="HQY183" s="59"/>
      <c r="HQZ183" s="59"/>
      <c r="HRA183" s="59"/>
      <c r="HRB183" s="59"/>
      <c r="HRC183" s="59"/>
      <c r="HRD183" s="59"/>
      <c r="HRE183" s="59"/>
      <c r="HRF183" s="59"/>
      <c r="HRG183" s="59"/>
      <c r="HRH183" s="59"/>
      <c r="HRI183" s="59"/>
      <c r="HRJ183" s="59"/>
      <c r="HRK183" s="59"/>
      <c r="HRL183" s="59"/>
      <c r="HRM183" s="59"/>
      <c r="HRN183" s="59"/>
      <c r="HRO183" s="59"/>
      <c r="HRP183" s="59"/>
      <c r="HRQ183" s="59"/>
      <c r="HRR183" s="59"/>
      <c r="HRS183" s="59"/>
      <c r="HRT183" s="59"/>
      <c r="HRU183" s="59"/>
      <c r="HRV183" s="59"/>
      <c r="HRW183" s="59"/>
      <c r="HRX183" s="59"/>
      <c r="HRY183" s="59"/>
      <c r="HRZ183" s="59"/>
      <c r="HSA183" s="59"/>
      <c r="HSB183" s="59"/>
      <c r="HSC183" s="59"/>
      <c r="HSD183" s="59"/>
      <c r="HSE183" s="59"/>
      <c r="HSF183" s="59"/>
      <c r="HSG183" s="59"/>
      <c r="HSH183" s="59"/>
      <c r="HSI183" s="59"/>
      <c r="HSJ183" s="59"/>
      <c r="HSK183" s="59"/>
      <c r="HSL183" s="59"/>
      <c r="HSM183" s="59"/>
      <c r="HSN183" s="59"/>
      <c r="HSO183" s="59"/>
      <c r="HSP183" s="59"/>
      <c r="HSQ183" s="59"/>
      <c r="HSR183" s="59"/>
      <c r="HSS183" s="59"/>
      <c r="HST183" s="59"/>
      <c r="HSU183" s="59"/>
      <c r="HSV183" s="59"/>
      <c r="HSW183" s="59"/>
      <c r="HSX183" s="59"/>
      <c r="HSY183" s="59"/>
      <c r="HSZ183" s="59"/>
      <c r="HTA183" s="59"/>
      <c r="HTB183" s="59"/>
      <c r="HTC183" s="59"/>
      <c r="HTD183" s="59"/>
      <c r="HTE183" s="59"/>
      <c r="HTF183" s="59"/>
      <c r="HTG183" s="59"/>
      <c r="HTH183" s="59"/>
      <c r="HTI183" s="59"/>
      <c r="HTJ183" s="59"/>
      <c r="HTK183" s="59"/>
      <c r="HTL183" s="59"/>
      <c r="HTM183" s="59"/>
      <c r="HTN183" s="59"/>
      <c r="HTO183" s="59"/>
      <c r="HTP183" s="59"/>
      <c r="HTQ183" s="59"/>
      <c r="HTR183" s="59"/>
      <c r="HTS183" s="59"/>
      <c r="HTT183" s="59"/>
      <c r="HTU183" s="59"/>
      <c r="HTV183" s="59"/>
      <c r="HTW183" s="59"/>
      <c r="HTX183" s="59"/>
      <c r="HTY183" s="59"/>
      <c r="HTZ183" s="59"/>
      <c r="HUA183" s="59"/>
      <c r="HUB183" s="59"/>
      <c r="HUC183" s="59"/>
      <c r="HUD183" s="59"/>
      <c r="HUE183" s="59"/>
      <c r="HUF183" s="59"/>
      <c r="HUG183" s="59"/>
      <c r="HUH183" s="59"/>
      <c r="HUI183" s="59"/>
      <c r="HUJ183" s="59"/>
      <c r="HUK183" s="59"/>
      <c r="HUL183" s="59"/>
      <c r="HUM183" s="59"/>
      <c r="HUN183" s="59"/>
      <c r="HUO183" s="59"/>
      <c r="HUP183" s="59"/>
      <c r="HUQ183" s="59"/>
      <c r="HUR183" s="59"/>
      <c r="HUS183" s="59"/>
      <c r="HUT183" s="59"/>
      <c r="HUU183" s="59"/>
      <c r="HUV183" s="59"/>
      <c r="HUW183" s="59"/>
      <c r="HUX183" s="59"/>
      <c r="HUY183" s="59"/>
      <c r="HUZ183" s="59"/>
      <c r="HVA183" s="59"/>
      <c r="HVB183" s="59"/>
      <c r="HVC183" s="59"/>
      <c r="HVD183" s="59"/>
      <c r="HVE183" s="59"/>
      <c r="HVF183" s="59"/>
      <c r="HVG183" s="59"/>
      <c r="HVH183" s="59"/>
      <c r="HVI183" s="59"/>
      <c r="HVJ183" s="59"/>
      <c r="HVK183" s="59"/>
      <c r="HVL183" s="59"/>
      <c r="HVM183" s="59"/>
      <c r="HVN183" s="59"/>
      <c r="HVO183" s="59"/>
      <c r="HVP183" s="59"/>
      <c r="HVQ183" s="59"/>
      <c r="HVR183" s="59"/>
      <c r="HVS183" s="59"/>
      <c r="HVT183" s="59"/>
      <c r="HVU183" s="59"/>
      <c r="HVV183" s="59"/>
      <c r="HVW183" s="59"/>
      <c r="HVX183" s="59"/>
      <c r="HVY183" s="59"/>
      <c r="HVZ183" s="59"/>
      <c r="HWA183" s="59"/>
      <c r="HWB183" s="59"/>
      <c r="HWC183" s="59"/>
      <c r="HWD183" s="59"/>
      <c r="HWE183" s="59"/>
      <c r="HWF183" s="59"/>
      <c r="HWG183" s="59"/>
      <c r="HWH183" s="59"/>
      <c r="HWI183" s="59"/>
      <c r="HWJ183" s="59"/>
      <c r="HWK183" s="59"/>
      <c r="HWL183" s="59"/>
      <c r="HWM183" s="59"/>
      <c r="HWN183" s="59"/>
      <c r="HWO183" s="59"/>
      <c r="HWP183" s="59"/>
      <c r="HWQ183" s="59"/>
      <c r="HWR183" s="59"/>
      <c r="HWS183" s="59"/>
      <c r="HWT183" s="59"/>
      <c r="HWU183" s="59"/>
      <c r="HWV183" s="59"/>
      <c r="HWW183" s="59"/>
      <c r="HWX183" s="59"/>
      <c r="HWY183" s="59"/>
      <c r="HWZ183" s="59"/>
      <c r="HXA183" s="59"/>
      <c r="HXB183" s="59"/>
      <c r="HXC183" s="59"/>
      <c r="HXD183" s="59"/>
      <c r="HXE183" s="59"/>
      <c r="HXF183" s="59"/>
      <c r="HXG183" s="59"/>
      <c r="HXH183" s="59"/>
      <c r="HXI183" s="59"/>
      <c r="HXJ183" s="59"/>
      <c r="HXK183" s="59"/>
      <c r="HXL183" s="59"/>
      <c r="HXM183" s="59"/>
      <c r="HXN183" s="59"/>
      <c r="HXO183" s="59"/>
      <c r="HXP183" s="59"/>
      <c r="HXQ183" s="59"/>
      <c r="HXR183" s="59"/>
      <c r="HXS183" s="59"/>
      <c r="HXT183" s="59"/>
      <c r="HXU183" s="59"/>
      <c r="HXV183" s="59"/>
      <c r="HXW183" s="59"/>
      <c r="HXX183" s="59"/>
      <c r="HXY183" s="59"/>
      <c r="HXZ183" s="59"/>
      <c r="HYA183" s="59"/>
      <c r="HYB183" s="59"/>
      <c r="HYC183" s="59"/>
      <c r="HYD183" s="59"/>
      <c r="HYE183" s="59"/>
      <c r="HYF183" s="59"/>
      <c r="HYG183" s="59"/>
      <c r="HYH183" s="59"/>
      <c r="HYI183" s="59"/>
      <c r="HYJ183" s="59"/>
      <c r="HYK183" s="59"/>
      <c r="HYL183" s="59"/>
      <c r="HYM183" s="59"/>
      <c r="HYN183" s="59"/>
      <c r="HYO183" s="59"/>
      <c r="HYP183" s="59"/>
      <c r="HYQ183" s="59"/>
      <c r="HYR183" s="59"/>
      <c r="HYS183" s="59"/>
      <c r="HYT183" s="59"/>
      <c r="HYU183" s="59"/>
      <c r="HYV183" s="59"/>
      <c r="HYW183" s="59"/>
      <c r="HYX183" s="59"/>
      <c r="HYY183" s="59"/>
      <c r="HYZ183" s="59"/>
      <c r="HZA183" s="59"/>
      <c r="HZB183" s="59"/>
      <c r="HZC183" s="59"/>
      <c r="HZD183" s="59"/>
      <c r="HZE183" s="59"/>
      <c r="HZF183" s="59"/>
      <c r="HZG183" s="59"/>
      <c r="HZH183" s="59"/>
      <c r="HZI183" s="59"/>
      <c r="HZJ183" s="59"/>
      <c r="HZK183" s="59"/>
      <c r="HZL183" s="59"/>
      <c r="HZM183" s="59"/>
      <c r="HZN183" s="59"/>
      <c r="HZO183" s="59"/>
      <c r="HZP183" s="59"/>
      <c r="HZQ183" s="59"/>
      <c r="HZR183" s="59"/>
      <c r="HZS183" s="59"/>
      <c r="HZT183" s="59"/>
      <c r="HZU183" s="59"/>
      <c r="HZV183" s="59"/>
      <c r="HZW183" s="59"/>
      <c r="HZX183" s="59"/>
      <c r="HZY183" s="59"/>
      <c r="HZZ183" s="59"/>
      <c r="IAA183" s="59"/>
      <c r="IAB183" s="59"/>
      <c r="IAC183" s="59"/>
      <c r="IAD183" s="59"/>
      <c r="IAE183" s="59"/>
      <c r="IAF183" s="59"/>
      <c r="IAG183" s="59"/>
      <c r="IAH183" s="59"/>
      <c r="IAI183" s="59"/>
      <c r="IAJ183" s="59"/>
      <c r="IAK183" s="59"/>
      <c r="IAL183" s="59"/>
      <c r="IAM183" s="59"/>
      <c r="IAN183" s="59"/>
      <c r="IAO183" s="59"/>
      <c r="IAP183" s="59"/>
      <c r="IAQ183" s="59"/>
      <c r="IAR183" s="59"/>
      <c r="IAS183" s="59"/>
      <c r="IAT183" s="59"/>
      <c r="IAU183" s="59"/>
      <c r="IAV183" s="59"/>
      <c r="IAW183" s="59"/>
      <c r="IAX183" s="59"/>
      <c r="IAY183" s="59"/>
      <c r="IAZ183" s="59"/>
      <c r="IBA183" s="59"/>
      <c r="IBB183" s="59"/>
      <c r="IBC183" s="59"/>
      <c r="IBD183" s="59"/>
      <c r="IBE183" s="59"/>
      <c r="IBF183" s="59"/>
      <c r="IBG183" s="59"/>
      <c r="IBH183" s="59"/>
      <c r="IBI183" s="59"/>
      <c r="IBJ183" s="59"/>
      <c r="IBK183" s="59"/>
      <c r="IBL183" s="59"/>
      <c r="IBM183" s="59"/>
      <c r="IBN183" s="59"/>
      <c r="IBO183" s="59"/>
      <c r="IBP183" s="59"/>
      <c r="IBQ183" s="59"/>
      <c r="IBR183" s="59"/>
      <c r="IBS183" s="59"/>
      <c r="IBT183" s="59"/>
      <c r="IBU183" s="59"/>
      <c r="IBV183" s="59"/>
      <c r="IBW183" s="59"/>
      <c r="IBX183" s="59"/>
      <c r="IBY183" s="59"/>
      <c r="IBZ183" s="59"/>
      <c r="ICA183" s="59"/>
      <c r="ICB183" s="59"/>
      <c r="ICC183" s="59"/>
      <c r="ICD183" s="59"/>
      <c r="ICE183" s="59"/>
      <c r="ICF183" s="59"/>
      <c r="ICG183" s="59"/>
      <c r="ICH183" s="59"/>
      <c r="ICI183" s="59"/>
      <c r="ICJ183" s="59"/>
      <c r="ICK183" s="59"/>
      <c r="ICL183" s="59"/>
      <c r="ICM183" s="59"/>
      <c r="ICN183" s="59"/>
      <c r="ICO183" s="59"/>
      <c r="ICP183" s="59"/>
      <c r="ICQ183" s="59"/>
      <c r="ICR183" s="59"/>
      <c r="ICS183" s="59"/>
      <c r="ICT183" s="59"/>
      <c r="ICU183" s="59"/>
      <c r="ICV183" s="59"/>
      <c r="ICW183" s="59"/>
      <c r="ICX183" s="59"/>
      <c r="ICY183" s="59"/>
      <c r="ICZ183" s="59"/>
      <c r="IDA183" s="59"/>
      <c r="IDB183" s="59"/>
      <c r="IDC183" s="59"/>
      <c r="IDD183" s="59"/>
      <c r="IDE183" s="59"/>
      <c r="IDF183" s="59"/>
      <c r="IDG183" s="59"/>
      <c r="IDH183" s="59"/>
      <c r="IDI183" s="59"/>
      <c r="IDJ183" s="59"/>
      <c r="IDK183" s="59"/>
      <c r="IDL183" s="59"/>
      <c r="IDM183" s="59"/>
      <c r="IDN183" s="59"/>
      <c r="IDO183" s="59"/>
      <c r="IDP183" s="59"/>
      <c r="IDQ183" s="59"/>
      <c r="IDR183" s="59"/>
      <c r="IDS183" s="59"/>
      <c r="IDT183" s="59"/>
      <c r="IDU183" s="59"/>
      <c r="IDV183" s="59"/>
      <c r="IDW183" s="59"/>
      <c r="IDX183" s="59"/>
      <c r="IDY183" s="59"/>
      <c r="IDZ183" s="59"/>
      <c r="IEA183" s="59"/>
      <c r="IEB183" s="59"/>
      <c r="IEC183" s="59"/>
      <c r="IED183" s="59"/>
      <c r="IEE183" s="59"/>
      <c r="IEF183" s="59"/>
      <c r="IEG183" s="59"/>
      <c r="IEH183" s="59"/>
      <c r="IEI183" s="59"/>
      <c r="IEJ183" s="59"/>
      <c r="IEK183" s="59"/>
      <c r="IEL183" s="59"/>
      <c r="IEM183" s="59"/>
      <c r="IEN183" s="59"/>
      <c r="IEO183" s="59"/>
      <c r="IEP183" s="59"/>
      <c r="IEQ183" s="59"/>
      <c r="IER183" s="59"/>
      <c r="IES183" s="59"/>
      <c r="IET183" s="59"/>
      <c r="IEU183" s="59"/>
      <c r="IEV183" s="59"/>
      <c r="IEW183" s="59"/>
      <c r="IEX183" s="59"/>
      <c r="IEY183" s="59"/>
      <c r="IEZ183" s="59"/>
      <c r="IFA183" s="59"/>
      <c r="IFB183" s="59"/>
      <c r="IFC183" s="59"/>
      <c r="IFD183" s="59"/>
      <c r="IFE183" s="59"/>
      <c r="IFF183" s="59"/>
      <c r="IFG183" s="59"/>
      <c r="IFH183" s="59"/>
      <c r="IFI183" s="59"/>
      <c r="IFJ183" s="59"/>
      <c r="IFK183" s="59"/>
      <c r="IFL183" s="59"/>
      <c r="IFM183" s="59"/>
      <c r="IFN183" s="59"/>
      <c r="IFO183" s="59"/>
      <c r="IFP183" s="59"/>
      <c r="IFQ183" s="59"/>
      <c r="IFR183" s="59"/>
      <c r="IFS183" s="59"/>
      <c r="IFT183" s="59"/>
      <c r="IFU183" s="59"/>
      <c r="IFV183" s="59"/>
      <c r="IFW183" s="59"/>
      <c r="IFX183" s="59"/>
      <c r="IFY183" s="59"/>
      <c r="IFZ183" s="59"/>
      <c r="IGA183" s="59"/>
      <c r="IGB183" s="59"/>
      <c r="IGC183" s="59"/>
      <c r="IGD183" s="59"/>
      <c r="IGE183" s="59"/>
      <c r="IGF183" s="59"/>
      <c r="IGG183" s="59"/>
      <c r="IGH183" s="59"/>
      <c r="IGI183" s="59"/>
      <c r="IGJ183" s="59"/>
      <c r="IGK183" s="59"/>
      <c r="IGL183" s="59"/>
      <c r="IGM183" s="59"/>
      <c r="IGN183" s="59"/>
      <c r="IGO183" s="59"/>
      <c r="IGP183" s="59"/>
      <c r="IGQ183" s="59"/>
      <c r="IGR183" s="59"/>
      <c r="IGS183" s="59"/>
      <c r="IGT183" s="59"/>
      <c r="IGU183" s="59"/>
      <c r="IGV183" s="59"/>
      <c r="IGW183" s="59"/>
      <c r="IGX183" s="59"/>
      <c r="IGY183" s="59"/>
      <c r="IGZ183" s="59"/>
      <c r="IHA183" s="59"/>
      <c r="IHB183" s="59"/>
      <c r="IHC183" s="59"/>
      <c r="IHD183" s="59"/>
      <c r="IHE183" s="59"/>
      <c r="IHF183" s="59"/>
      <c r="IHG183" s="59"/>
      <c r="IHH183" s="59"/>
      <c r="IHI183" s="59"/>
      <c r="IHJ183" s="59"/>
      <c r="IHK183" s="59"/>
      <c r="IHL183" s="59"/>
      <c r="IHM183" s="59"/>
      <c r="IHN183" s="59"/>
      <c r="IHO183" s="59"/>
      <c r="IHP183" s="59"/>
      <c r="IHQ183" s="59"/>
      <c r="IHR183" s="59"/>
      <c r="IHS183" s="59"/>
      <c r="IHT183" s="59"/>
      <c r="IHU183" s="59"/>
      <c r="IHV183" s="59"/>
      <c r="IHW183" s="59"/>
      <c r="IHX183" s="59"/>
      <c r="IHY183" s="59"/>
      <c r="IHZ183" s="59"/>
      <c r="IIA183" s="59"/>
      <c r="IIB183" s="59"/>
      <c r="IIC183" s="59"/>
      <c r="IID183" s="59"/>
      <c r="IIE183" s="59"/>
      <c r="IIF183" s="59"/>
      <c r="IIG183" s="59"/>
      <c r="IIH183" s="59"/>
      <c r="III183" s="59"/>
      <c r="IIJ183" s="59"/>
      <c r="IIK183" s="59"/>
      <c r="IIL183" s="59"/>
      <c r="IIM183" s="59"/>
      <c r="IIN183" s="59"/>
      <c r="IIO183" s="59"/>
      <c r="IIP183" s="59"/>
      <c r="IIQ183" s="59"/>
      <c r="IIR183" s="59"/>
      <c r="IIS183" s="59"/>
      <c r="IIT183" s="59"/>
      <c r="IIU183" s="59"/>
      <c r="IIV183" s="59"/>
      <c r="IIW183" s="59"/>
      <c r="IIX183" s="59"/>
      <c r="IIY183" s="59"/>
      <c r="IIZ183" s="59"/>
      <c r="IJA183" s="59"/>
      <c r="IJB183" s="59"/>
      <c r="IJC183" s="59"/>
      <c r="IJD183" s="59"/>
      <c r="IJE183" s="59"/>
      <c r="IJF183" s="59"/>
      <c r="IJG183" s="59"/>
      <c r="IJH183" s="59"/>
      <c r="IJI183" s="59"/>
      <c r="IJJ183" s="59"/>
      <c r="IJK183" s="59"/>
      <c r="IJL183" s="59"/>
      <c r="IJM183" s="59"/>
      <c r="IJN183" s="59"/>
      <c r="IJO183" s="59"/>
      <c r="IJP183" s="59"/>
      <c r="IJQ183" s="59"/>
      <c r="IJR183" s="59"/>
      <c r="IJS183" s="59"/>
      <c r="IJT183" s="59"/>
      <c r="IJU183" s="59"/>
      <c r="IJV183" s="59"/>
      <c r="IJW183" s="59"/>
      <c r="IJX183" s="59"/>
      <c r="IJY183" s="59"/>
      <c r="IJZ183" s="59"/>
      <c r="IKA183" s="59"/>
      <c r="IKB183" s="59"/>
      <c r="IKC183" s="59"/>
      <c r="IKD183" s="59"/>
      <c r="IKE183" s="59"/>
      <c r="IKF183" s="59"/>
      <c r="IKG183" s="59"/>
      <c r="IKH183" s="59"/>
      <c r="IKI183" s="59"/>
      <c r="IKJ183" s="59"/>
      <c r="IKK183" s="59"/>
      <c r="IKL183" s="59"/>
      <c r="IKM183" s="59"/>
      <c r="IKN183" s="59"/>
      <c r="IKO183" s="59"/>
      <c r="IKP183" s="59"/>
      <c r="IKQ183" s="59"/>
      <c r="IKR183" s="59"/>
      <c r="IKS183" s="59"/>
      <c r="IKT183" s="59"/>
      <c r="IKU183" s="59"/>
      <c r="IKV183" s="59"/>
      <c r="IKW183" s="59"/>
      <c r="IKX183" s="59"/>
      <c r="IKY183" s="59"/>
      <c r="IKZ183" s="59"/>
      <c r="ILA183" s="59"/>
      <c r="ILB183" s="59"/>
      <c r="ILC183" s="59"/>
      <c r="ILD183" s="59"/>
      <c r="ILE183" s="59"/>
      <c r="ILF183" s="59"/>
      <c r="ILG183" s="59"/>
      <c r="ILH183" s="59"/>
      <c r="ILI183" s="59"/>
      <c r="ILJ183" s="59"/>
      <c r="ILK183" s="59"/>
      <c r="ILL183" s="59"/>
      <c r="ILM183" s="59"/>
      <c r="ILN183" s="59"/>
      <c r="ILO183" s="59"/>
      <c r="ILP183" s="59"/>
      <c r="ILQ183" s="59"/>
      <c r="ILR183" s="59"/>
      <c r="ILS183" s="59"/>
      <c r="ILT183" s="59"/>
      <c r="ILU183" s="59"/>
      <c r="ILV183" s="59"/>
      <c r="ILW183" s="59"/>
      <c r="ILX183" s="59"/>
      <c r="ILY183" s="59"/>
      <c r="ILZ183" s="59"/>
      <c r="IMA183" s="59"/>
      <c r="IMB183" s="59"/>
      <c r="IMC183" s="59"/>
      <c r="IMD183" s="59"/>
      <c r="IME183" s="59"/>
      <c r="IMF183" s="59"/>
      <c r="IMG183" s="59"/>
      <c r="IMH183" s="59"/>
      <c r="IMI183" s="59"/>
      <c r="IMJ183" s="59"/>
      <c r="IMK183" s="59"/>
      <c r="IML183" s="59"/>
      <c r="IMM183" s="59"/>
      <c r="IMN183" s="59"/>
      <c r="IMO183" s="59"/>
      <c r="IMP183" s="59"/>
      <c r="IMQ183" s="59"/>
      <c r="IMR183" s="59"/>
      <c r="IMS183" s="59"/>
      <c r="IMT183" s="59"/>
      <c r="IMU183" s="59"/>
      <c r="IMV183" s="59"/>
      <c r="IMW183" s="59"/>
      <c r="IMX183" s="59"/>
      <c r="IMY183" s="59"/>
      <c r="IMZ183" s="59"/>
      <c r="INA183" s="59"/>
      <c r="INB183" s="59"/>
      <c r="INC183" s="59"/>
      <c r="IND183" s="59"/>
      <c r="INE183" s="59"/>
      <c r="INF183" s="59"/>
      <c r="ING183" s="59"/>
      <c r="INH183" s="59"/>
      <c r="INI183" s="59"/>
      <c r="INJ183" s="59"/>
      <c r="INK183" s="59"/>
      <c r="INL183" s="59"/>
      <c r="INM183" s="59"/>
      <c r="INN183" s="59"/>
      <c r="INO183" s="59"/>
      <c r="INP183" s="59"/>
      <c r="INQ183" s="59"/>
      <c r="INR183" s="59"/>
      <c r="INS183" s="59"/>
      <c r="INT183" s="59"/>
      <c r="INU183" s="59"/>
      <c r="INV183" s="59"/>
      <c r="INW183" s="59"/>
      <c r="INX183" s="59"/>
      <c r="INY183" s="59"/>
      <c r="INZ183" s="59"/>
      <c r="IOA183" s="59"/>
      <c r="IOB183" s="59"/>
      <c r="IOC183" s="59"/>
      <c r="IOD183" s="59"/>
      <c r="IOE183" s="59"/>
      <c r="IOF183" s="59"/>
      <c r="IOG183" s="59"/>
      <c r="IOH183" s="59"/>
      <c r="IOI183" s="59"/>
      <c r="IOJ183" s="59"/>
      <c r="IOK183" s="59"/>
      <c r="IOL183" s="59"/>
      <c r="IOM183" s="59"/>
      <c r="ION183" s="59"/>
      <c r="IOO183" s="59"/>
      <c r="IOP183" s="59"/>
      <c r="IOQ183" s="59"/>
      <c r="IOR183" s="59"/>
      <c r="IOS183" s="59"/>
      <c r="IOT183" s="59"/>
      <c r="IOU183" s="59"/>
      <c r="IOV183" s="59"/>
      <c r="IOW183" s="59"/>
      <c r="IOX183" s="59"/>
      <c r="IOY183" s="59"/>
      <c r="IOZ183" s="59"/>
      <c r="IPA183" s="59"/>
      <c r="IPB183" s="59"/>
      <c r="IPC183" s="59"/>
      <c r="IPD183" s="59"/>
      <c r="IPE183" s="59"/>
      <c r="IPF183" s="59"/>
      <c r="IPG183" s="59"/>
      <c r="IPH183" s="59"/>
      <c r="IPI183" s="59"/>
      <c r="IPJ183" s="59"/>
      <c r="IPK183" s="59"/>
      <c r="IPL183" s="59"/>
      <c r="IPM183" s="59"/>
      <c r="IPN183" s="59"/>
      <c r="IPO183" s="59"/>
      <c r="IPP183" s="59"/>
      <c r="IPQ183" s="59"/>
      <c r="IPR183" s="59"/>
      <c r="IPS183" s="59"/>
      <c r="IPT183" s="59"/>
      <c r="IPU183" s="59"/>
      <c r="IPV183" s="59"/>
      <c r="IPW183" s="59"/>
      <c r="IPX183" s="59"/>
      <c r="IPY183" s="59"/>
      <c r="IPZ183" s="59"/>
      <c r="IQA183" s="59"/>
      <c r="IQB183" s="59"/>
      <c r="IQC183" s="59"/>
      <c r="IQD183" s="59"/>
      <c r="IQE183" s="59"/>
      <c r="IQF183" s="59"/>
      <c r="IQG183" s="59"/>
      <c r="IQH183" s="59"/>
      <c r="IQI183" s="59"/>
      <c r="IQJ183" s="59"/>
      <c r="IQK183" s="59"/>
      <c r="IQL183" s="59"/>
      <c r="IQM183" s="59"/>
      <c r="IQN183" s="59"/>
      <c r="IQO183" s="59"/>
      <c r="IQP183" s="59"/>
      <c r="IQQ183" s="59"/>
      <c r="IQR183" s="59"/>
      <c r="IQS183" s="59"/>
      <c r="IQT183" s="59"/>
      <c r="IQU183" s="59"/>
      <c r="IQV183" s="59"/>
      <c r="IQW183" s="59"/>
      <c r="IQX183" s="59"/>
      <c r="IQY183" s="59"/>
      <c r="IQZ183" s="59"/>
      <c r="IRA183" s="59"/>
      <c r="IRB183" s="59"/>
      <c r="IRC183" s="59"/>
      <c r="IRD183" s="59"/>
      <c r="IRE183" s="59"/>
      <c r="IRF183" s="59"/>
      <c r="IRG183" s="59"/>
      <c r="IRH183" s="59"/>
      <c r="IRI183" s="59"/>
      <c r="IRJ183" s="59"/>
      <c r="IRK183" s="59"/>
      <c r="IRL183" s="59"/>
      <c r="IRM183" s="59"/>
      <c r="IRN183" s="59"/>
      <c r="IRO183" s="59"/>
      <c r="IRP183" s="59"/>
      <c r="IRQ183" s="59"/>
      <c r="IRR183" s="59"/>
      <c r="IRS183" s="59"/>
      <c r="IRT183" s="59"/>
      <c r="IRU183" s="59"/>
      <c r="IRV183" s="59"/>
      <c r="IRW183" s="59"/>
      <c r="IRX183" s="59"/>
      <c r="IRY183" s="59"/>
      <c r="IRZ183" s="59"/>
      <c r="ISA183" s="59"/>
      <c r="ISB183" s="59"/>
      <c r="ISC183" s="59"/>
      <c r="ISD183" s="59"/>
      <c r="ISE183" s="59"/>
      <c r="ISF183" s="59"/>
      <c r="ISG183" s="59"/>
      <c r="ISH183" s="59"/>
      <c r="ISI183" s="59"/>
      <c r="ISJ183" s="59"/>
      <c r="ISK183" s="59"/>
      <c r="ISL183" s="59"/>
      <c r="ISM183" s="59"/>
      <c r="ISN183" s="59"/>
      <c r="ISO183" s="59"/>
      <c r="ISP183" s="59"/>
      <c r="ISQ183" s="59"/>
      <c r="ISR183" s="59"/>
      <c r="ISS183" s="59"/>
      <c r="IST183" s="59"/>
      <c r="ISU183" s="59"/>
      <c r="ISV183" s="59"/>
      <c r="ISW183" s="59"/>
      <c r="ISX183" s="59"/>
      <c r="ISY183" s="59"/>
      <c r="ISZ183" s="59"/>
      <c r="ITA183" s="59"/>
      <c r="ITB183" s="59"/>
      <c r="ITC183" s="59"/>
      <c r="ITD183" s="59"/>
      <c r="ITE183" s="59"/>
      <c r="ITF183" s="59"/>
      <c r="ITG183" s="59"/>
      <c r="ITH183" s="59"/>
      <c r="ITI183" s="59"/>
      <c r="ITJ183" s="59"/>
      <c r="ITK183" s="59"/>
      <c r="ITL183" s="59"/>
      <c r="ITM183" s="59"/>
      <c r="ITN183" s="59"/>
      <c r="ITO183" s="59"/>
      <c r="ITP183" s="59"/>
      <c r="ITQ183" s="59"/>
      <c r="ITR183" s="59"/>
      <c r="ITS183" s="59"/>
      <c r="ITT183" s="59"/>
      <c r="ITU183" s="59"/>
      <c r="ITV183" s="59"/>
      <c r="ITW183" s="59"/>
      <c r="ITX183" s="59"/>
      <c r="ITY183" s="59"/>
      <c r="ITZ183" s="59"/>
      <c r="IUA183" s="59"/>
      <c r="IUB183" s="59"/>
      <c r="IUC183" s="59"/>
      <c r="IUD183" s="59"/>
      <c r="IUE183" s="59"/>
      <c r="IUF183" s="59"/>
      <c r="IUG183" s="59"/>
      <c r="IUH183" s="59"/>
      <c r="IUI183" s="59"/>
      <c r="IUJ183" s="59"/>
      <c r="IUK183" s="59"/>
      <c r="IUL183" s="59"/>
      <c r="IUM183" s="59"/>
      <c r="IUN183" s="59"/>
      <c r="IUO183" s="59"/>
      <c r="IUP183" s="59"/>
      <c r="IUQ183" s="59"/>
      <c r="IUR183" s="59"/>
      <c r="IUS183" s="59"/>
      <c r="IUT183" s="59"/>
      <c r="IUU183" s="59"/>
      <c r="IUV183" s="59"/>
      <c r="IUW183" s="59"/>
      <c r="IUX183" s="59"/>
      <c r="IUY183" s="59"/>
      <c r="IUZ183" s="59"/>
      <c r="IVA183" s="59"/>
      <c r="IVB183" s="59"/>
      <c r="IVC183" s="59"/>
      <c r="IVD183" s="59"/>
      <c r="IVE183" s="59"/>
      <c r="IVF183" s="59"/>
      <c r="IVG183" s="59"/>
      <c r="IVH183" s="59"/>
      <c r="IVI183" s="59"/>
      <c r="IVJ183" s="59"/>
      <c r="IVK183" s="59"/>
      <c r="IVL183" s="59"/>
      <c r="IVM183" s="59"/>
      <c r="IVN183" s="59"/>
      <c r="IVO183" s="59"/>
      <c r="IVP183" s="59"/>
      <c r="IVQ183" s="59"/>
      <c r="IVR183" s="59"/>
      <c r="IVS183" s="59"/>
      <c r="IVT183" s="59"/>
      <c r="IVU183" s="59"/>
      <c r="IVV183" s="59"/>
      <c r="IVW183" s="59"/>
      <c r="IVX183" s="59"/>
      <c r="IVY183" s="59"/>
      <c r="IVZ183" s="59"/>
      <c r="IWA183" s="59"/>
      <c r="IWB183" s="59"/>
      <c r="IWC183" s="59"/>
      <c r="IWD183" s="59"/>
      <c r="IWE183" s="59"/>
      <c r="IWF183" s="59"/>
      <c r="IWG183" s="59"/>
      <c r="IWH183" s="59"/>
      <c r="IWI183" s="59"/>
      <c r="IWJ183" s="59"/>
      <c r="IWK183" s="59"/>
      <c r="IWL183" s="59"/>
      <c r="IWM183" s="59"/>
      <c r="IWN183" s="59"/>
      <c r="IWO183" s="59"/>
      <c r="IWP183" s="59"/>
      <c r="IWQ183" s="59"/>
      <c r="IWR183" s="59"/>
      <c r="IWS183" s="59"/>
      <c r="IWT183" s="59"/>
      <c r="IWU183" s="59"/>
      <c r="IWV183" s="59"/>
      <c r="IWW183" s="59"/>
      <c r="IWX183" s="59"/>
      <c r="IWY183" s="59"/>
      <c r="IWZ183" s="59"/>
      <c r="IXA183" s="59"/>
      <c r="IXB183" s="59"/>
      <c r="IXC183" s="59"/>
      <c r="IXD183" s="59"/>
      <c r="IXE183" s="59"/>
      <c r="IXF183" s="59"/>
      <c r="IXG183" s="59"/>
      <c r="IXH183" s="59"/>
      <c r="IXI183" s="59"/>
      <c r="IXJ183" s="59"/>
      <c r="IXK183" s="59"/>
      <c r="IXL183" s="59"/>
      <c r="IXM183" s="59"/>
      <c r="IXN183" s="59"/>
      <c r="IXO183" s="59"/>
      <c r="IXP183" s="59"/>
      <c r="IXQ183" s="59"/>
      <c r="IXR183" s="59"/>
      <c r="IXS183" s="59"/>
      <c r="IXT183" s="59"/>
      <c r="IXU183" s="59"/>
      <c r="IXV183" s="59"/>
      <c r="IXW183" s="59"/>
      <c r="IXX183" s="59"/>
      <c r="IXY183" s="59"/>
      <c r="IXZ183" s="59"/>
      <c r="IYA183" s="59"/>
      <c r="IYB183" s="59"/>
      <c r="IYC183" s="59"/>
      <c r="IYD183" s="59"/>
      <c r="IYE183" s="59"/>
      <c r="IYF183" s="59"/>
      <c r="IYG183" s="59"/>
      <c r="IYH183" s="59"/>
      <c r="IYI183" s="59"/>
      <c r="IYJ183" s="59"/>
      <c r="IYK183" s="59"/>
      <c r="IYL183" s="59"/>
      <c r="IYM183" s="59"/>
      <c r="IYN183" s="59"/>
      <c r="IYO183" s="59"/>
      <c r="IYP183" s="59"/>
      <c r="IYQ183" s="59"/>
      <c r="IYR183" s="59"/>
      <c r="IYS183" s="59"/>
      <c r="IYT183" s="59"/>
      <c r="IYU183" s="59"/>
      <c r="IYV183" s="59"/>
      <c r="IYW183" s="59"/>
      <c r="IYX183" s="59"/>
      <c r="IYY183" s="59"/>
      <c r="IYZ183" s="59"/>
      <c r="IZA183" s="59"/>
      <c r="IZB183" s="59"/>
      <c r="IZC183" s="59"/>
      <c r="IZD183" s="59"/>
      <c r="IZE183" s="59"/>
      <c r="IZF183" s="59"/>
      <c r="IZG183" s="59"/>
      <c r="IZH183" s="59"/>
      <c r="IZI183" s="59"/>
      <c r="IZJ183" s="59"/>
      <c r="IZK183" s="59"/>
      <c r="IZL183" s="59"/>
      <c r="IZM183" s="59"/>
      <c r="IZN183" s="59"/>
      <c r="IZO183" s="59"/>
      <c r="IZP183" s="59"/>
      <c r="IZQ183" s="59"/>
      <c r="IZR183" s="59"/>
      <c r="IZS183" s="59"/>
      <c r="IZT183" s="59"/>
      <c r="IZU183" s="59"/>
      <c r="IZV183" s="59"/>
      <c r="IZW183" s="59"/>
      <c r="IZX183" s="59"/>
      <c r="IZY183" s="59"/>
      <c r="IZZ183" s="59"/>
      <c r="JAA183" s="59"/>
      <c r="JAB183" s="59"/>
      <c r="JAC183" s="59"/>
      <c r="JAD183" s="59"/>
      <c r="JAE183" s="59"/>
      <c r="JAF183" s="59"/>
      <c r="JAG183" s="59"/>
      <c r="JAH183" s="59"/>
      <c r="JAI183" s="59"/>
      <c r="JAJ183" s="59"/>
      <c r="JAK183" s="59"/>
      <c r="JAL183" s="59"/>
      <c r="JAM183" s="59"/>
      <c r="JAN183" s="59"/>
      <c r="JAO183" s="59"/>
      <c r="JAP183" s="59"/>
      <c r="JAQ183" s="59"/>
      <c r="JAR183" s="59"/>
      <c r="JAS183" s="59"/>
      <c r="JAT183" s="59"/>
      <c r="JAU183" s="59"/>
      <c r="JAV183" s="59"/>
      <c r="JAW183" s="59"/>
      <c r="JAX183" s="59"/>
      <c r="JAY183" s="59"/>
      <c r="JAZ183" s="59"/>
      <c r="JBA183" s="59"/>
      <c r="JBB183" s="59"/>
      <c r="JBC183" s="59"/>
      <c r="JBD183" s="59"/>
      <c r="JBE183" s="59"/>
      <c r="JBF183" s="59"/>
      <c r="JBG183" s="59"/>
      <c r="JBH183" s="59"/>
      <c r="JBI183" s="59"/>
      <c r="JBJ183" s="59"/>
      <c r="JBK183" s="59"/>
      <c r="JBL183" s="59"/>
      <c r="JBM183" s="59"/>
      <c r="JBN183" s="59"/>
      <c r="JBO183" s="59"/>
      <c r="JBP183" s="59"/>
      <c r="JBQ183" s="59"/>
      <c r="JBR183" s="59"/>
      <c r="JBS183" s="59"/>
      <c r="JBT183" s="59"/>
      <c r="JBU183" s="59"/>
      <c r="JBV183" s="59"/>
      <c r="JBW183" s="59"/>
      <c r="JBX183" s="59"/>
      <c r="JBY183" s="59"/>
      <c r="JBZ183" s="59"/>
      <c r="JCA183" s="59"/>
      <c r="JCB183" s="59"/>
      <c r="JCC183" s="59"/>
      <c r="JCD183" s="59"/>
      <c r="JCE183" s="59"/>
      <c r="JCF183" s="59"/>
      <c r="JCG183" s="59"/>
      <c r="JCH183" s="59"/>
      <c r="JCI183" s="59"/>
      <c r="JCJ183" s="59"/>
      <c r="JCK183" s="59"/>
      <c r="JCL183" s="59"/>
      <c r="JCM183" s="59"/>
      <c r="JCN183" s="59"/>
      <c r="JCO183" s="59"/>
      <c r="JCP183" s="59"/>
      <c r="JCQ183" s="59"/>
      <c r="JCR183" s="59"/>
      <c r="JCS183" s="59"/>
      <c r="JCT183" s="59"/>
      <c r="JCU183" s="59"/>
      <c r="JCV183" s="59"/>
      <c r="JCW183" s="59"/>
      <c r="JCX183" s="59"/>
      <c r="JCY183" s="59"/>
      <c r="JCZ183" s="59"/>
      <c r="JDA183" s="59"/>
      <c r="JDB183" s="59"/>
      <c r="JDC183" s="59"/>
      <c r="JDD183" s="59"/>
      <c r="JDE183" s="59"/>
      <c r="JDF183" s="59"/>
      <c r="JDG183" s="59"/>
      <c r="JDH183" s="59"/>
      <c r="JDI183" s="59"/>
      <c r="JDJ183" s="59"/>
      <c r="JDK183" s="59"/>
      <c r="JDL183" s="59"/>
      <c r="JDM183" s="59"/>
      <c r="JDN183" s="59"/>
      <c r="JDO183" s="59"/>
      <c r="JDP183" s="59"/>
      <c r="JDQ183" s="59"/>
      <c r="JDR183" s="59"/>
      <c r="JDS183" s="59"/>
      <c r="JDT183" s="59"/>
      <c r="JDU183" s="59"/>
      <c r="JDV183" s="59"/>
      <c r="JDW183" s="59"/>
      <c r="JDX183" s="59"/>
      <c r="JDY183" s="59"/>
      <c r="JDZ183" s="59"/>
      <c r="JEA183" s="59"/>
      <c r="JEB183" s="59"/>
      <c r="JEC183" s="59"/>
      <c r="JED183" s="59"/>
      <c r="JEE183" s="59"/>
      <c r="JEF183" s="59"/>
      <c r="JEG183" s="59"/>
      <c r="JEH183" s="59"/>
      <c r="JEI183" s="59"/>
      <c r="JEJ183" s="59"/>
      <c r="JEK183" s="59"/>
      <c r="JEL183" s="59"/>
      <c r="JEM183" s="59"/>
      <c r="JEN183" s="59"/>
      <c r="JEO183" s="59"/>
      <c r="JEP183" s="59"/>
      <c r="JEQ183" s="59"/>
      <c r="JER183" s="59"/>
      <c r="JES183" s="59"/>
      <c r="JET183" s="59"/>
      <c r="JEU183" s="59"/>
      <c r="JEV183" s="59"/>
      <c r="JEW183" s="59"/>
      <c r="JEX183" s="59"/>
      <c r="JEY183" s="59"/>
      <c r="JEZ183" s="59"/>
      <c r="JFA183" s="59"/>
      <c r="JFB183" s="59"/>
      <c r="JFC183" s="59"/>
      <c r="JFD183" s="59"/>
      <c r="JFE183" s="59"/>
      <c r="JFF183" s="59"/>
      <c r="JFG183" s="59"/>
      <c r="JFH183" s="59"/>
      <c r="JFI183" s="59"/>
      <c r="JFJ183" s="59"/>
      <c r="JFK183" s="59"/>
      <c r="JFL183" s="59"/>
      <c r="JFM183" s="59"/>
      <c r="JFN183" s="59"/>
      <c r="JFO183" s="59"/>
      <c r="JFP183" s="59"/>
      <c r="JFQ183" s="59"/>
      <c r="JFR183" s="59"/>
      <c r="JFS183" s="59"/>
      <c r="JFT183" s="59"/>
      <c r="JFU183" s="59"/>
      <c r="JFV183" s="59"/>
      <c r="JFW183" s="59"/>
      <c r="JFX183" s="59"/>
      <c r="JFY183" s="59"/>
      <c r="JFZ183" s="59"/>
      <c r="JGA183" s="59"/>
      <c r="JGB183" s="59"/>
      <c r="JGC183" s="59"/>
      <c r="JGD183" s="59"/>
      <c r="JGE183" s="59"/>
      <c r="JGF183" s="59"/>
      <c r="JGG183" s="59"/>
      <c r="JGH183" s="59"/>
      <c r="JGI183" s="59"/>
      <c r="JGJ183" s="59"/>
      <c r="JGK183" s="59"/>
      <c r="JGL183" s="59"/>
      <c r="JGM183" s="59"/>
      <c r="JGN183" s="59"/>
      <c r="JGO183" s="59"/>
      <c r="JGP183" s="59"/>
      <c r="JGQ183" s="59"/>
      <c r="JGR183" s="59"/>
      <c r="JGS183" s="59"/>
      <c r="JGT183" s="59"/>
      <c r="JGU183" s="59"/>
      <c r="JGV183" s="59"/>
      <c r="JGW183" s="59"/>
      <c r="JGX183" s="59"/>
      <c r="JGY183" s="59"/>
      <c r="JGZ183" s="59"/>
      <c r="JHA183" s="59"/>
      <c r="JHB183" s="59"/>
      <c r="JHC183" s="59"/>
      <c r="JHD183" s="59"/>
      <c r="JHE183" s="59"/>
      <c r="JHF183" s="59"/>
      <c r="JHG183" s="59"/>
      <c r="JHH183" s="59"/>
      <c r="JHI183" s="59"/>
      <c r="JHJ183" s="59"/>
      <c r="JHK183" s="59"/>
      <c r="JHL183" s="59"/>
      <c r="JHM183" s="59"/>
      <c r="JHN183" s="59"/>
      <c r="JHO183" s="59"/>
      <c r="JHP183" s="59"/>
      <c r="JHQ183" s="59"/>
      <c r="JHR183" s="59"/>
      <c r="JHS183" s="59"/>
      <c r="JHT183" s="59"/>
      <c r="JHU183" s="59"/>
      <c r="JHV183" s="59"/>
      <c r="JHW183" s="59"/>
      <c r="JHX183" s="59"/>
      <c r="JHY183" s="59"/>
      <c r="JHZ183" s="59"/>
      <c r="JIA183" s="59"/>
      <c r="JIB183" s="59"/>
      <c r="JIC183" s="59"/>
      <c r="JID183" s="59"/>
      <c r="JIE183" s="59"/>
      <c r="JIF183" s="59"/>
      <c r="JIG183" s="59"/>
      <c r="JIH183" s="59"/>
      <c r="JII183" s="59"/>
      <c r="JIJ183" s="59"/>
      <c r="JIK183" s="59"/>
      <c r="JIL183" s="59"/>
      <c r="JIM183" s="59"/>
      <c r="JIN183" s="59"/>
      <c r="JIO183" s="59"/>
      <c r="JIP183" s="59"/>
      <c r="JIQ183" s="59"/>
      <c r="JIR183" s="59"/>
      <c r="JIS183" s="59"/>
      <c r="JIT183" s="59"/>
      <c r="JIU183" s="59"/>
      <c r="JIV183" s="59"/>
      <c r="JIW183" s="59"/>
      <c r="JIX183" s="59"/>
      <c r="JIY183" s="59"/>
      <c r="JIZ183" s="59"/>
      <c r="JJA183" s="59"/>
      <c r="JJB183" s="59"/>
      <c r="JJC183" s="59"/>
      <c r="JJD183" s="59"/>
      <c r="JJE183" s="59"/>
      <c r="JJF183" s="59"/>
      <c r="JJG183" s="59"/>
      <c r="JJH183" s="59"/>
      <c r="JJI183" s="59"/>
      <c r="JJJ183" s="59"/>
      <c r="JJK183" s="59"/>
      <c r="JJL183" s="59"/>
      <c r="JJM183" s="59"/>
      <c r="JJN183" s="59"/>
      <c r="JJO183" s="59"/>
      <c r="JJP183" s="59"/>
      <c r="JJQ183" s="59"/>
      <c r="JJR183" s="59"/>
      <c r="JJS183" s="59"/>
      <c r="JJT183" s="59"/>
      <c r="JJU183" s="59"/>
      <c r="JJV183" s="59"/>
      <c r="JJW183" s="59"/>
      <c r="JJX183" s="59"/>
      <c r="JJY183" s="59"/>
      <c r="JJZ183" s="59"/>
      <c r="JKA183" s="59"/>
      <c r="JKB183" s="59"/>
      <c r="JKC183" s="59"/>
      <c r="JKD183" s="59"/>
      <c r="JKE183" s="59"/>
      <c r="JKF183" s="59"/>
      <c r="JKG183" s="59"/>
      <c r="JKH183" s="59"/>
      <c r="JKI183" s="59"/>
      <c r="JKJ183" s="59"/>
      <c r="JKK183" s="59"/>
      <c r="JKL183" s="59"/>
      <c r="JKM183" s="59"/>
      <c r="JKN183" s="59"/>
      <c r="JKO183" s="59"/>
      <c r="JKP183" s="59"/>
      <c r="JKQ183" s="59"/>
      <c r="JKR183" s="59"/>
      <c r="JKS183" s="59"/>
      <c r="JKT183" s="59"/>
      <c r="JKU183" s="59"/>
      <c r="JKV183" s="59"/>
      <c r="JKW183" s="59"/>
      <c r="JKX183" s="59"/>
      <c r="JKY183" s="59"/>
      <c r="JKZ183" s="59"/>
      <c r="JLA183" s="59"/>
      <c r="JLB183" s="59"/>
      <c r="JLC183" s="59"/>
      <c r="JLD183" s="59"/>
      <c r="JLE183" s="59"/>
      <c r="JLF183" s="59"/>
      <c r="JLG183" s="59"/>
      <c r="JLH183" s="59"/>
      <c r="JLI183" s="59"/>
      <c r="JLJ183" s="59"/>
      <c r="JLK183" s="59"/>
      <c r="JLL183" s="59"/>
      <c r="JLM183" s="59"/>
      <c r="JLN183" s="59"/>
      <c r="JLO183" s="59"/>
      <c r="JLP183" s="59"/>
      <c r="JLQ183" s="59"/>
      <c r="JLR183" s="59"/>
      <c r="JLS183" s="59"/>
      <c r="JLT183" s="59"/>
      <c r="JLU183" s="59"/>
      <c r="JLV183" s="59"/>
      <c r="JLW183" s="59"/>
      <c r="JLX183" s="59"/>
      <c r="JLY183" s="59"/>
      <c r="JLZ183" s="59"/>
      <c r="JMA183" s="59"/>
      <c r="JMB183" s="59"/>
      <c r="JMC183" s="59"/>
      <c r="JMD183" s="59"/>
      <c r="JME183" s="59"/>
      <c r="JMF183" s="59"/>
      <c r="JMG183" s="59"/>
      <c r="JMH183" s="59"/>
      <c r="JMI183" s="59"/>
      <c r="JMJ183" s="59"/>
      <c r="JMK183" s="59"/>
      <c r="JML183" s="59"/>
      <c r="JMM183" s="59"/>
      <c r="JMN183" s="59"/>
      <c r="JMO183" s="59"/>
      <c r="JMP183" s="59"/>
      <c r="JMQ183" s="59"/>
      <c r="JMR183" s="59"/>
      <c r="JMS183" s="59"/>
      <c r="JMT183" s="59"/>
      <c r="JMU183" s="59"/>
      <c r="JMV183" s="59"/>
      <c r="JMW183" s="59"/>
      <c r="JMX183" s="59"/>
      <c r="JMY183" s="59"/>
      <c r="JMZ183" s="59"/>
      <c r="JNA183" s="59"/>
      <c r="JNB183" s="59"/>
      <c r="JNC183" s="59"/>
      <c r="JND183" s="59"/>
      <c r="JNE183" s="59"/>
      <c r="JNF183" s="59"/>
      <c r="JNG183" s="59"/>
      <c r="JNH183" s="59"/>
      <c r="JNI183" s="59"/>
      <c r="JNJ183" s="59"/>
      <c r="JNK183" s="59"/>
      <c r="JNL183" s="59"/>
      <c r="JNM183" s="59"/>
      <c r="JNN183" s="59"/>
      <c r="JNO183" s="59"/>
      <c r="JNP183" s="59"/>
      <c r="JNQ183" s="59"/>
      <c r="JNR183" s="59"/>
      <c r="JNS183" s="59"/>
      <c r="JNT183" s="59"/>
      <c r="JNU183" s="59"/>
      <c r="JNV183" s="59"/>
      <c r="JNW183" s="59"/>
      <c r="JNX183" s="59"/>
      <c r="JNY183" s="59"/>
      <c r="JNZ183" s="59"/>
      <c r="JOA183" s="59"/>
      <c r="JOB183" s="59"/>
      <c r="JOC183" s="59"/>
      <c r="JOD183" s="59"/>
      <c r="JOE183" s="59"/>
      <c r="JOF183" s="59"/>
      <c r="JOG183" s="59"/>
      <c r="JOH183" s="59"/>
      <c r="JOI183" s="59"/>
      <c r="JOJ183" s="59"/>
      <c r="JOK183" s="59"/>
      <c r="JOL183" s="59"/>
      <c r="JOM183" s="59"/>
      <c r="JON183" s="59"/>
      <c r="JOO183" s="59"/>
      <c r="JOP183" s="59"/>
      <c r="JOQ183" s="59"/>
      <c r="JOR183" s="59"/>
      <c r="JOS183" s="59"/>
      <c r="JOT183" s="59"/>
      <c r="JOU183" s="59"/>
      <c r="JOV183" s="59"/>
      <c r="JOW183" s="59"/>
      <c r="JOX183" s="59"/>
      <c r="JOY183" s="59"/>
      <c r="JOZ183" s="59"/>
      <c r="JPA183" s="59"/>
      <c r="JPB183" s="59"/>
      <c r="JPC183" s="59"/>
      <c r="JPD183" s="59"/>
      <c r="JPE183" s="59"/>
      <c r="JPF183" s="59"/>
      <c r="JPG183" s="59"/>
      <c r="JPH183" s="59"/>
      <c r="JPI183" s="59"/>
      <c r="JPJ183" s="59"/>
      <c r="JPK183" s="59"/>
      <c r="JPL183" s="59"/>
      <c r="JPM183" s="59"/>
      <c r="JPN183" s="59"/>
      <c r="JPO183" s="59"/>
      <c r="JPP183" s="59"/>
      <c r="JPQ183" s="59"/>
      <c r="JPR183" s="59"/>
      <c r="JPS183" s="59"/>
      <c r="JPT183" s="59"/>
      <c r="JPU183" s="59"/>
      <c r="JPV183" s="59"/>
      <c r="JPW183" s="59"/>
      <c r="JPX183" s="59"/>
      <c r="JPY183" s="59"/>
      <c r="JPZ183" s="59"/>
      <c r="JQA183" s="59"/>
      <c r="JQB183" s="59"/>
      <c r="JQC183" s="59"/>
      <c r="JQD183" s="59"/>
      <c r="JQE183" s="59"/>
      <c r="JQF183" s="59"/>
      <c r="JQG183" s="59"/>
      <c r="JQH183" s="59"/>
      <c r="JQI183" s="59"/>
      <c r="JQJ183" s="59"/>
      <c r="JQK183" s="59"/>
      <c r="JQL183" s="59"/>
      <c r="JQM183" s="59"/>
      <c r="JQN183" s="59"/>
      <c r="JQO183" s="59"/>
      <c r="JQP183" s="59"/>
      <c r="JQQ183" s="59"/>
      <c r="JQR183" s="59"/>
      <c r="JQS183" s="59"/>
      <c r="JQT183" s="59"/>
      <c r="JQU183" s="59"/>
      <c r="JQV183" s="59"/>
      <c r="JQW183" s="59"/>
      <c r="JQX183" s="59"/>
      <c r="JQY183" s="59"/>
      <c r="JQZ183" s="59"/>
      <c r="JRA183" s="59"/>
      <c r="JRB183" s="59"/>
      <c r="JRC183" s="59"/>
      <c r="JRD183" s="59"/>
      <c r="JRE183" s="59"/>
      <c r="JRF183" s="59"/>
      <c r="JRG183" s="59"/>
      <c r="JRH183" s="59"/>
      <c r="JRI183" s="59"/>
      <c r="JRJ183" s="59"/>
      <c r="JRK183" s="59"/>
      <c r="JRL183" s="59"/>
      <c r="JRM183" s="59"/>
      <c r="JRN183" s="59"/>
      <c r="JRO183" s="59"/>
      <c r="JRP183" s="59"/>
      <c r="JRQ183" s="59"/>
      <c r="JRR183" s="59"/>
      <c r="JRS183" s="59"/>
      <c r="JRT183" s="59"/>
      <c r="JRU183" s="59"/>
      <c r="JRV183" s="59"/>
      <c r="JRW183" s="59"/>
      <c r="JRX183" s="59"/>
      <c r="JRY183" s="59"/>
      <c r="JRZ183" s="59"/>
      <c r="JSA183" s="59"/>
      <c r="JSB183" s="59"/>
      <c r="JSC183" s="59"/>
      <c r="JSD183" s="59"/>
      <c r="JSE183" s="59"/>
      <c r="JSF183" s="59"/>
      <c r="JSG183" s="59"/>
      <c r="JSH183" s="59"/>
      <c r="JSI183" s="59"/>
      <c r="JSJ183" s="59"/>
      <c r="JSK183" s="59"/>
      <c r="JSL183" s="59"/>
      <c r="JSM183" s="59"/>
      <c r="JSN183" s="59"/>
      <c r="JSO183" s="59"/>
      <c r="JSP183" s="59"/>
      <c r="JSQ183" s="59"/>
      <c r="JSR183" s="59"/>
      <c r="JSS183" s="59"/>
      <c r="JST183" s="59"/>
      <c r="JSU183" s="59"/>
      <c r="JSV183" s="59"/>
      <c r="JSW183" s="59"/>
      <c r="JSX183" s="59"/>
      <c r="JSY183" s="59"/>
      <c r="JSZ183" s="59"/>
      <c r="JTA183" s="59"/>
      <c r="JTB183" s="59"/>
      <c r="JTC183" s="59"/>
      <c r="JTD183" s="59"/>
      <c r="JTE183" s="59"/>
      <c r="JTF183" s="59"/>
      <c r="JTG183" s="59"/>
      <c r="JTH183" s="59"/>
      <c r="JTI183" s="59"/>
      <c r="JTJ183" s="59"/>
      <c r="JTK183" s="59"/>
      <c r="JTL183" s="59"/>
      <c r="JTM183" s="59"/>
      <c r="JTN183" s="59"/>
      <c r="JTO183" s="59"/>
      <c r="JTP183" s="59"/>
      <c r="JTQ183" s="59"/>
      <c r="JTR183" s="59"/>
      <c r="JTS183" s="59"/>
      <c r="JTT183" s="59"/>
      <c r="JTU183" s="59"/>
      <c r="JTV183" s="59"/>
      <c r="JTW183" s="59"/>
      <c r="JTX183" s="59"/>
      <c r="JTY183" s="59"/>
      <c r="JTZ183" s="59"/>
      <c r="JUA183" s="59"/>
      <c r="JUB183" s="59"/>
      <c r="JUC183" s="59"/>
      <c r="JUD183" s="59"/>
      <c r="JUE183" s="59"/>
      <c r="JUF183" s="59"/>
      <c r="JUG183" s="59"/>
      <c r="JUH183" s="59"/>
      <c r="JUI183" s="59"/>
      <c r="JUJ183" s="59"/>
      <c r="JUK183" s="59"/>
      <c r="JUL183" s="59"/>
      <c r="JUM183" s="59"/>
      <c r="JUN183" s="59"/>
      <c r="JUO183" s="59"/>
      <c r="JUP183" s="59"/>
      <c r="JUQ183" s="59"/>
      <c r="JUR183" s="59"/>
      <c r="JUS183" s="59"/>
      <c r="JUT183" s="59"/>
      <c r="JUU183" s="59"/>
      <c r="JUV183" s="59"/>
      <c r="JUW183" s="59"/>
      <c r="JUX183" s="59"/>
      <c r="JUY183" s="59"/>
      <c r="JUZ183" s="59"/>
      <c r="JVA183" s="59"/>
      <c r="JVB183" s="59"/>
      <c r="JVC183" s="59"/>
      <c r="JVD183" s="59"/>
      <c r="JVE183" s="59"/>
      <c r="JVF183" s="59"/>
      <c r="JVG183" s="59"/>
      <c r="JVH183" s="59"/>
      <c r="JVI183" s="59"/>
      <c r="JVJ183" s="59"/>
      <c r="JVK183" s="59"/>
      <c r="JVL183" s="59"/>
      <c r="JVM183" s="59"/>
      <c r="JVN183" s="59"/>
      <c r="JVO183" s="59"/>
      <c r="JVP183" s="59"/>
      <c r="JVQ183" s="59"/>
      <c r="JVR183" s="59"/>
      <c r="JVS183" s="59"/>
      <c r="JVT183" s="59"/>
      <c r="JVU183" s="59"/>
      <c r="JVV183" s="59"/>
      <c r="JVW183" s="59"/>
      <c r="JVX183" s="59"/>
      <c r="JVY183" s="59"/>
      <c r="JVZ183" s="59"/>
      <c r="JWA183" s="59"/>
      <c r="JWB183" s="59"/>
      <c r="JWC183" s="59"/>
      <c r="JWD183" s="59"/>
      <c r="JWE183" s="59"/>
      <c r="JWF183" s="59"/>
      <c r="JWG183" s="59"/>
      <c r="JWH183" s="59"/>
      <c r="JWI183" s="59"/>
      <c r="JWJ183" s="59"/>
      <c r="JWK183" s="59"/>
      <c r="JWL183" s="59"/>
      <c r="JWM183" s="59"/>
      <c r="JWN183" s="59"/>
      <c r="JWO183" s="59"/>
      <c r="JWP183" s="59"/>
      <c r="JWQ183" s="59"/>
      <c r="JWR183" s="59"/>
      <c r="JWS183" s="59"/>
      <c r="JWT183" s="59"/>
      <c r="JWU183" s="59"/>
      <c r="JWV183" s="59"/>
      <c r="JWW183" s="59"/>
      <c r="JWX183" s="59"/>
      <c r="JWY183" s="59"/>
      <c r="JWZ183" s="59"/>
      <c r="JXA183" s="59"/>
      <c r="JXB183" s="59"/>
      <c r="JXC183" s="59"/>
      <c r="JXD183" s="59"/>
      <c r="JXE183" s="59"/>
      <c r="JXF183" s="59"/>
      <c r="JXG183" s="59"/>
      <c r="JXH183" s="59"/>
      <c r="JXI183" s="59"/>
      <c r="JXJ183" s="59"/>
      <c r="JXK183" s="59"/>
      <c r="JXL183" s="59"/>
      <c r="JXM183" s="59"/>
      <c r="JXN183" s="59"/>
      <c r="JXO183" s="59"/>
      <c r="JXP183" s="59"/>
      <c r="JXQ183" s="59"/>
      <c r="JXR183" s="59"/>
      <c r="JXS183" s="59"/>
      <c r="JXT183" s="59"/>
      <c r="JXU183" s="59"/>
      <c r="JXV183" s="59"/>
      <c r="JXW183" s="59"/>
      <c r="JXX183" s="59"/>
      <c r="JXY183" s="59"/>
      <c r="JXZ183" s="59"/>
      <c r="JYA183" s="59"/>
      <c r="JYB183" s="59"/>
      <c r="JYC183" s="59"/>
      <c r="JYD183" s="59"/>
      <c r="JYE183" s="59"/>
      <c r="JYF183" s="59"/>
      <c r="JYG183" s="59"/>
      <c r="JYH183" s="59"/>
      <c r="JYI183" s="59"/>
      <c r="JYJ183" s="59"/>
      <c r="JYK183" s="59"/>
      <c r="JYL183" s="59"/>
      <c r="JYM183" s="59"/>
      <c r="JYN183" s="59"/>
      <c r="JYO183" s="59"/>
      <c r="JYP183" s="59"/>
      <c r="JYQ183" s="59"/>
      <c r="JYR183" s="59"/>
      <c r="JYS183" s="59"/>
      <c r="JYT183" s="59"/>
      <c r="JYU183" s="59"/>
      <c r="JYV183" s="59"/>
      <c r="JYW183" s="59"/>
      <c r="JYX183" s="59"/>
      <c r="JYY183" s="59"/>
      <c r="JYZ183" s="59"/>
      <c r="JZA183" s="59"/>
      <c r="JZB183" s="59"/>
      <c r="JZC183" s="59"/>
      <c r="JZD183" s="59"/>
      <c r="JZE183" s="59"/>
      <c r="JZF183" s="59"/>
      <c r="JZG183" s="59"/>
      <c r="JZH183" s="59"/>
      <c r="JZI183" s="59"/>
      <c r="JZJ183" s="59"/>
      <c r="JZK183" s="59"/>
      <c r="JZL183" s="59"/>
      <c r="JZM183" s="59"/>
      <c r="JZN183" s="59"/>
      <c r="JZO183" s="59"/>
      <c r="JZP183" s="59"/>
      <c r="JZQ183" s="59"/>
      <c r="JZR183" s="59"/>
      <c r="JZS183" s="59"/>
      <c r="JZT183" s="59"/>
      <c r="JZU183" s="59"/>
      <c r="JZV183" s="59"/>
      <c r="JZW183" s="59"/>
      <c r="JZX183" s="59"/>
      <c r="JZY183" s="59"/>
      <c r="JZZ183" s="59"/>
      <c r="KAA183" s="59"/>
      <c r="KAB183" s="59"/>
      <c r="KAC183" s="59"/>
      <c r="KAD183" s="59"/>
      <c r="KAE183" s="59"/>
      <c r="KAF183" s="59"/>
      <c r="KAG183" s="59"/>
      <c r="KAH183" s="59"/>
      <c r="KAI183" s="59"/>
      <c r="KAJ183" s="59"/>
      <c r="KAK183" s="59"/>
      <c r="KAL183" s="59"/>
      <c r="KAM183" s="59"/>
      <c r="KAN183" s="59"/>
      <c r="KAO183" s="59"/>
      <c r="KAP183" s="59"/>
      <c r="KAQ183" s="59"/>
      <c r="KAR183" s="59"/>
      <c r="KAS183" s="59"/>
      <c r="KAT183" s="59"/>
      <c r="KAU183" s="59"/>
      <c r="KAV183" s="59"/>
      <c r="KAW183" s="59"/>
      <c r="KAX183" s="59"/>
      <c r="KAY183" s="59"/>
      <c r="KAZ183" s="59"/>
      <c r="KBA183" s="59"/>
      <c r="KBB183" s="59"/>
      <c r="KBC183" s="59"/>
      <c r="KBD183" s="59"/>
      <c r="KBE183" s="59"/>
      <c r="KBF183" s="59"/>
      <c r="KBG183" s="59"/>
      <c r="KBH183" s="59"/>
      <c r="KBI183" s="59"/>
      <c r="KBJ183" s="59"/>
      <c r="KBK183" s="59"/>
      <c r="KBL183" s="59"/>
      <c r="KBM183" s="59"/>
      <c r="KBN183" s="59"/>
      <c r="KBO183" s="59"/>
      <c r="KBP183" s="59"/>
      <c r="KBQ183" s="59"/>
      <c r="KBR183" s="59"/>
      <c r="KBS183" s="59"/>
      <c r="KBT183" s="59"/>
      <c r="KBU183" s="59"/>
      <c r="KBV183" s="59"/>
      <c r="KBW183" s="59"/>
      <c r="KBX183" s="59"/>
      <c r="KBY183" s="59"/>
      <c r="KBZ183" s="59"/>
      <c r="KCA183" s="59"/>
      <c r="KCB183" s="59"/>
      <c r="KCC183" s="59"/>
      <c r="KCD183" s="59"/>
      <c r="KCE183" s="59"/>
      <c r="KCF183" s="59"/>
      <c r="KCG183" s="59"/>
      <c r="KCH183" s="59"/>
      <c r="KCI183" s="59"/>
      <c r="KCJ183" s="59"/>
      <c r="KCK183" s="59"/>
      <c r="KCL183" s="59"/>
      <c r="KCM183" s="59"/>
      <c r="KCN183" s="59"/>
      <c r="KCO183" s="59"/>
      <c r="KCP183" s="59"/>
      <c r="KCQ183" s="59"/>
      <c r="KCR183" s="59"/>
      <c r="KCS183" s="59"/>
      <c r="KCT183" s="59"/>
      <c r="KCU183" s="59"/>
      <c r="KCV183" s="59"/>
      <c r="KCW183" s="59"/>
      <c r="KCX183" s="59"/>
      <c r="KCY183" s="59"/>
      <c r="KCZ183" s="59"/>
      <c r="KDA183" s="59"/>
      <c r="KDB183" s="59"/>
      <c r="KDC183" s="59"/>
      <c r="KDD183" s="59"/>
      <c r="KDE183" s="59"/>
      <c r="KDF183" s="59"/>
      <c r="KDG183" s="59"/>
      <c r="KDH183" s="59"/>
      <c r="KDI183" s="59"/>
      <c r="KDJ183" s="59"/>
      <c r="KDK183" s="59"/>
      <c r="KDL183" s="59"/>
      <c r="KDM183" s="59"/>
      <c r="KDN183" s="59"/>
      <c r="KDO183" s="59"/>
      <c r="KDP183" s="59"/>
      <c r="KDQ183" s="59"/>
      <c r="KDR183" s="59"/>
      <c r="KDS183" s="59"/>
      <c r="KDT183" s="59"/>
      <c r="KDU183" s="59"/>
      <c r="KDV183" s="59"/>
      <c r="KDW183" s="59"/>
      <c r="KDX183" s="59"/>
      <c r="KDY183" s="59"/>
      <c r="KDZ183" s="59"/>
      <c r="KEA183" s="59"/>
      <c r="KEB183" s="59"/>
      <c r="KEC183" s="59"/>
      <c r="KED183" s="59"/>
      <c r="KEE183" s="59"/>
      <c r="KEF183" s="59"/>
      <c r="KEG183" s="59"/>
      <c r="KEH183" s="59"/>
      <c r="KEI183" s="59"/>
      <c r="KEJ183" s="59"/>
      <c r="KEK183" s="59"/>
      <c r="KEL183" s="59"/>
      <c r="KEM183" s="59"/>
      <c r="KEN183" s="59"/>
      <c r="KEO183" s="59"/>
      <c r="KEP183" s="59"/>
      <c r="KEQ183" s="59"/>
      <c r="KER183" s="59"/>
      <c r="KES183" s="59"/>
      <c r="KET183" s="59"/>
      <c r="KEU183" s="59"/>
      <c r="KEV183" s="59"/>
      <c r="KEW183" s="59"/>
      <c r="KEX183" s="59"/>
      <c r="KEY183" s="59"/>
      <c r="KEZ183" s="59"/>
      <c r="KFA183" s="59"/>
      <c r="KFB183" s="59"/>
      <c r="KFC183" s="59"/>
      <c r="KFD183" s="59"/>
      <c r="KFE183" s="59"/>
      <c r="KFF183" s="59"/>
      <c r="KFG183" s="59"/>
      <c r="KFH183" s="59"/>
      <c r="KFI183" s="59"/>
      <c r="KFJ183" s="59"/>
      <c r="KFK183" s="59"/>
      <c r="KFL183" s="59"/>
      <c r="KFM183" s="59"/>
      <c r="KFN183" s="59"/>
      <c r="KFO183" s="59"/>
      <c r="KFP183" s="59"/>
      <c r="KFQ183" s="59"/>
      <c r="KFR183" s="59"/>
      <c r="KFS183" s="59"/>
      <c r="KFT183" s="59"/>
      <c r="KFU183" s="59"/>
      <c r="KFV183" s="59"/>
      <c r="KFW183" s="59"/>
      <c r="KFX183" s="59"/>
      <c r="KFY183" s="59"/>
      <c r="KFZ183" s="59"/>
      <c r="KGA183" s="59"/>
      <c r="KGB183" s="59"/>
      <c r="KGC183" s="59"/>
      <c r="KGD183" s="59"/>
      <c r="KGE183" s="59"/>
      <c r="KGF183" s="59"/>
      <c r="KGG183" s="59"/>
      <c r="KGH183" s="59"/>
      <c r="KGI183" s="59"/>
      <c r="KGJ183" s="59"/>
      <c r="KGK183" s="59"/>
      <c r="KGL183" s="59"/>
      <c r="KGM183" s="59"/>
      <c r="KGN183" s="59"/>
      <c r="KGO183" s="59"/>
      <c r="KGP183" s="59"/>
      <c r="KGQ183" s="59"/>
      <c r="KGR183" s="59"/>
      <c r="KGS183" s="59"/>
      <c r="KGT183" s="59"/>
      <c r="KGU183" s="59"/>
      <c r="KGV183" s="59"/>
      <c r="KGW183" s="59"/>
      <c r="KGX183" s="59"/>
      <c r="KGY183" s="59"/>
      <c r="KGZ183" s="59"/>
      <c r="KHA183" s="59"/>
      <c r="KHB183" s="59"/>
      <c r="KHC183" s="59"/>
      <c r="KHD183" s="59"/>
      <c r="KHE183" s="59"/>
      <c r="KHF183" s="59"/>
      <c r="KHG183" s="59"/>
      <c r="KHH183" s="59"/>
      <c r="KHI183" s="59"/>
      <c r="KHJ183" s="59"/>
      <c r="KHK183" s="59"/>
      <c r="KHL183" s="59"/>
      <c r="KHM183" s="59"/>
      <c r="KHN183" s="59"/>
      <c r="KHO183" s="59"/>
      <c r="KHP183" s="59"/>
      <c r="KHQ183" s="59"/>
      <c r="KHR183" s="59"/>
      <c r="KHS183" s="59"/>
      <c r="KHT183" s="59"/>
      <c r="KHU183" s="59"/>
      <c r="KHV183" s="59"/>
      <c r="KHW183" s="59"/>
      <c r="KHX183" s="59"/>
      <c r="KHY183" s="59"/>
      <c r="KHZ183" s="59"/>
      <c r="KIA183" s="59"/>
      <c r="KIB183" s="59"/>
      <c r="KIC183" s="59"/>
      <c r="KID183" s="59"/>
      <c r="KIE183" s="59"/>
      <c r="KIF183" s="59"/>
      <c r="KIG183" s="59"/>
      <c r="KIH183" s="59"/>
      <c r="KII183" s="59"/>
      <c r="KIJ183" s="59"/>
      <c r="KIK183" s="59"/>
      <c r="KIL183" s="59"/>
      <c r="KIM183" s="59"/>
      <c r="KIN183" s="59"/>
      <c r="KIO183" s="59"/>
      <c r="KIP183" s="59"/>
      <c r="KIQ183" s="59"/>
      <c r="KIR183" s="59"/>
      <c r="KIS183" s="59"/>
      <c r="KIT183" s="59"/>
      <c r="KIU183" s="59"/>
      <c r="KIV183" s="59"/>
      <c r="KIW183" s="59"/>
      <c r="KIX183" s="59"/>
      <c r="KIY183" s="59"/>
      <c r="KIZ183" s="59"/>
      <c r="KJA183" s="59"/>
      <c r="KJB183" s="59"/>
      <c r="KJC183" s="59"/>
      <c r="KJD183" s="59"/>
      <c r="KJE183" s="59"/>
      <c r="KJF183" s="59"/>
      <c r="KJG183" s="59"/>
      <c r="KJH183" s="59"/>
      <c r="KJI183" s="59"/>
      <c r="KJJ183" s="59"/>
      <c r="KJK183" s="59"/>
      <c r="KJL183" s="59"/>
      <c r="KJM183" s="59"/>
      <c r="KJN183" s="59"/>
      <c r="KJO183" s="59"/>
      <c r="KJP183" s="59"/>
      <c r="KJQ183" s="59"/>
      <c r="KJR183" s="59"/>
      <c r="KJS183" s="59"/>
      <c r="KJT183" s="59"/>
      <c r="KJU183" s="59"/>
      <c r="KJV183" s="59"/>
      <c r="KJW183" s="59"/>
      <c r="KJX183" s="59"/>
      <c r="KJY183" s="59"/>
      <c r="KJZ183" s="59"/>
      <c r="KKA183" s="59"/>
      <c r="KKB183" s="59"/>
      <c r="KKC183" s="59"/>
      <c r="KKD183" s="59"/>
      <c r="KKE183" s="59"/>
      <c r="KKF183" s="59"/>
      <c r="KKG183" s="59"/>
      <c r="KKH183" s="59"/>
      <c r="KKI183" s="59"/>
      <c r="KKJ183" s="59"/>
      <c r="KKK183" s="59"/>
      <c r="KKL183" s="59"/>
      <c r="KKM183" s="59"/>
      <c r="KKN183" s="59"/>
      <c r="KKO183" s="59"/>
      <c r="KKP183" s="59"/>
      <c r="KKQ183" s="59"/>
      <c r="KKR183" s="59"/>
      <c r="KKS183" s="59"/>
      <c r="KKT183" s="59"/>
      <c r="KKU183" s="59"/>
      <c r="KKV183" s="59"/>
      <c r="KKW183" s="59"/>
      <c r="KKX183" s="59"/>
      <c r="KKY183" s="59"/>
      <c r="KKZ183" s="59"/>
      <c r="KLA183" s="59"/>
      <c r="KLB183" s="59"/>
      <c r="KLC183" s="59"/>
      <c r="KLD183" s="59"/>
      <c r="KLE183" s="59"/>
      <c r="KLF183" s="59"/>
      <c r="KLG183" s="59"/>
      <c r="KLH183" s="59"/>
      <c r="KLI183" s="59"/>
      <c r="KLJ183" s="59"/>
      <c r="KLK183" s="59"/>
      <c r="KLL183" s="59"/>
      <c r="KLM183" s="59"/>
      <c r="KLN183" s="59"/>
      <c r="KLO183" s="59"/>
      <c r="KLP183" s="59"/>
      <c r="KLQ183" s="59"/>
      <c r="KLR183" s="59"/>
      <c r="KLS183" s="59"/>
      <c r="KLT183" s="59"/>
      <c r="KLU183" s="59"/>
      <c r="KLV183" s="59"/>
      <c r="KLW183" s="59"/>
      <c r="KLX183" s="59"/>
      <c r="KLY183" s="59"/>
      <c r="KLZ183" s="59"/>
      <c r="KMA183" s="59"/>
      <c r="KMB183" s="59"/>
      <c r="KMC183" s="59"/>
      <c r="KMD183" s="59"/>
      <c r="KME183" s="59"/>
      <c r="KMF183" s="59"/>
      <c r="KMG183" s="59"/>
      <c r="KMH183" s="59"/>
      <c r="KMI183" s="59"/>
      <c r="KMJ183" s="59"/>
      <c r="KMK183" s="59"/>
      <c r="KML183" s="59"/>
      <c r="KMM183" s="59"/>
      <c r="KMN183" s="59"/>
      <c r="KMO183" s="59"/>
      <c r="KMP183" s="59"/>
      <c r="KMQ183" s="59"/>
      <c r="KMR183" s="59"/>
      <c r="KMS183" s="59"/>
      <c r="KMT183" s="59"/>
      <c r="KMU183" s="59"/>
      <c r="KMV183" s="59"/>
      <c r="KMW183" s="59"/>
      <c r="KMX183" s="59"/>
      <c r="KMY183" s="59"/>
      <c r="KMZ183" s="59"/>
      <c r="KNA183" s="59"/>
      <c r="KNB183" s="59"/>
      <c r="KNC183" s="59"/>
      <c r="KND183" s="59"/>
      <c r="KNE183" s="59"/>
      <c r="KNF183" s="59"/>
      <c r="KNG183" s="59"/>
      <c r="KNH183" s="59"/>
      <c r="KNI183" s="59"/>
      <c r="KNJ183" s="59"/>
      <c r="KNK183" s="59"/>
      <c r="KNL183" s="59"/>
      <c r="KNM183" s="59"/>
      <c r="KNN183" s="59"/>
      <c r="KNO183" s="59"/>
      <c r="KNP183" s="59"/>
      <c r="KNQ183" s="59"/>
      <c r="KNR183" s="59"/>
      <c r="KNS183" s="59"/>
      <c r="KNT183" s="59"/>
      <c r="KNU183" s="59"/>
      <c r="KNV183" s="59"/>
      <c r="KNW183" s="59"/>
      <c r="KNX183" s="59"/>
      <c r="KNY183" s="59"/>
      <c r="KNZ183" s="59"/>
      <c r="KOA183" s="59"/>
      <c r="KOB183" s="59"/>
      <c r="KOC183" s="59"/>
      <c r="KOD183" s="59"/>
      <c r="KOE183" s="59"/>
      <c r="KOF183" s="59"/>
      <c r="KOG183" s="59"/>
      <c r="KOH183" s="59"/>
      <c r="KOI183" s="59"/>
      <c r="KOJ183" s="59"/>
      <c r="KOK183" s="59"/>
      <c r="KOL183" s="59"/>
      <c r="KOM183" s="59"/>
      <c r="KON183" s="59"/>
      <c r="KOO183" s="59"/>
      <c r="KOP183" s="59"/>
      <c r="KOQ183" s="59"/>
      <c r="KOR183" s="59"/>
      <c r="KOS183" s="59"/>
      <c r="KOT183" s="59"/>
      <c r="KOU183" s="59"/>
      <c r="KOV183" s="59"/>
      <c r="KOW183" s="59"/>
      <c r="KOX183" s="59"/>
      <c r="KOY183" s="59"/>
      <c r="KOZ183" s="59"/>
      <c r="KPA183" s="59"/>
      <c r="KPB183" s="59"/>
      <c r="KPC183" s="59"/>
      <c r="KPD183" s="59"/>
      <c r="KPE183" s="59"/>
      <c r="KPF183" s="59"/>
      <c r="KPG183" s="59"/>
      <c r="KPH183" s="59"/>
      <c r="KPI183" s="59"/>
      <c r="KPJ183" s="59"/>
      <c r="KPK183" s="59"/>
      <c r="KPL183" s="59"/>
      <c r="KPM183" s="59"/>
      <c r="KPN183" s="59"/>
      <c r="KPO183" s="59"/>
      <c r="KPP183" s="59"/>
      <c r="KPQ183" s="59"/>
      <c r="KPR183" s="59"/>
      <c r="KPS183" s="59"/>
      <c r="KPT183" s="59"/>
      <c r="KPU183" s="59"/>
      <c r="KPV183" s="59"/>
      <c r="KPW183" s="59"/>
      <c r="KPX183" s="59"/>
      <c r="KPY183" s="59"/>
      <c r="KPZ183" s="59"/>
      <c r="KQA183" s="59"/>
      <c r="KQB183" s="59"/>
      <c r="KQC183" s="59"/>
      <c r="KQD183" s="59"/>
      <c r="KQE183" s="59"/>
      <c r="KQF183" s="59"/>
      <c r="KQG183" s="59"/>
      <c r="KQH183" s="59"/>
      <c r="KQI183" s="59"/>
      <c r="KQJ183" s="59"/>
      <c r="KQK183" s="59"/>
      <c r="KQL183" s="59"/>
      <c r="KQM183" s="59"/>
      <c r="KQN183" s="59"/>
      <c r="KQO183" s="59"/>
      <c r="KQP183" s="59"/>
      <c r="KQQ183" s="59"/>
      <c r="KQR183" s="59"/>
      <c r="KQS183" s="59"/>
      <c r="KQT183" s="59"/>
      <c r="KQU183" s="59"/>
      <c r="KQV183" s="59"/>
      <c r="KQW183" s="59"/>
      <c r="KQX183" s="59"/>
      <c r="KQY183" s="59"/>
      <c r="KQZ183" s="59"/>
      <c r="KRA183" s="59"/>
      <c r="KRB183" s="59"/>
      <c r="KRC183" s="59"/>
      <c r="KRD183" s="59"/>
      <c r="KRE183" s="59"/>
      <c r="KRF183" s="59"/>
      <c r="KRG183" s="59"/>
      <c r="KRH183" s="59"/>
      <c r="KRI183" s="59"/>
      <c r="KRJ183" s="59"/>
      <c r="KRK183" s="59"/>
      <c r="KRL183" s="59"/>
      <c r="KRM183" s="59"/>
      <c r="KRN183" s="59"/>
      <c r="KRO183" s="59"/>
      <c r="KRP183" s="59"/>
      <c r="KRQ183" s="59"/>
      <c r="KRR183" s="59"/>
      <c r="KRS183" s="59"/>
      <c r="KRT183" s="59"/>
      <c r="KRU183" s="59"/>
      <c r="KRV183" s="59"/>
      <c r="KRW183" s="59"/>
      <c r="KRX183" s="59"/>
      <c r="KRY183" s="59"/>
      <c r="KRZ183" s="59"/>
      <c r="KSA183" s="59"/>
      <c r="KSB183" s="59"/>
      <c r="KSC183" s="59"/>
      <c r="KSD183" s="59"/>
      <c r="KSE183" s="59"/>
      <c r="KSF183" s="59"/>
      <c r="KSG183" s="59"/>
      <c r="KSH183" s="59"/>
      <c r="KSI183" s="59"/>
      <c r="KSJ183" s="59"/>
      <c r="KSK183" s="59"/>
      <c r="KSL183" s="59"/>
      <c r="KSM183" s="59"/>
      <c r="KSN183" s="59"/>
      <c r="KSO183" s="59"/>
      <c r="KSP183" s="59"/>
      <c r="KSQ183" s="59"/>
      <c r="KSR183" s="59"/>
      <c r="KSS183" s="59"/>
      <c r="KST183" s="59"/>
      <c r="KSU183" s="59"/>
      <c r="KSV183" s="59"/>
      <c r="KSW183" s="59"/>
      <c r="KSX183" s="59"/>
      <c r="KSY183" s="59"/>
      <c r="KSZ183" s="59"/>
      <c r="KTA183" s="59"/>
      <c r="KTB183" s="59"/>
      <c r="KTC183" s="59"/>
      <c r="KTD183" s="59"/>
      <c r="KTE183" s="59"/>
      <c r="KTF183" s="59"/>
      <c r="KTG183" s="59"/>
      <c r="KTH183" s="59"/>
      <c r="KTI183" s="59"/>
      <c r="KTJ183" s="59"/>
      <c r="KTK183" s="59"/>
      <c r="KTL183" s="59"/>
      <c r="KTM183" s="59"/>
      <c r="KTN183" s="59"/>
      <c r="KTO183" s="59"/>
      <c r="KTP183" s="59"/>
      <c r="KTQ183" s="59"/>
      <c r="KTR183" s="59"/>
      <c r="KTS183" s="59"/>
      <c r="KTT183" s="59"/>
      <c r="KTU183" s="59"/>
      <c r="KTV183" s="59"/>
      <c r="KTW183" s="59"/>
      <c r="KTX183" s="59"/>
      <c r="KTY183" s="59"/>
      <c r="KTZ183" s="59"/>
      <c r="KUA183" s="59"/>
      <c r="KUB183" s="59"/>
      <c r="KUC183" s="59"/>
      <c r="KUD183" s="59"/>
      <c r="KUE183" s="59"/>
      <c r="KUF183" s="59"/>
      <c r="KUG183" s="59"/>
      <c r="KUH183" s="59"/>
      <c r="KUI183" s="59"/>
      <c r="KUJ183" s="59"/>
      <c r="KUK183" s="59"/>
      <c r="KUL183" s="59"/>
      <c r="KUM183" s="59"/>
      <c r="KUN183" s="59"/>
      <c r="KUO183" s="59"/>
      <c r="KUP183" s="59"/>
      <c r="KUQ183" s="59"/>
      <c r="KUR183" s="59"/>
      <c r="KUS183" s="59"/>
      <c r="KUT183" s="59"/>
      <c r="KUU183" s="59"/>
      <c r="KUV183" s="59"/>
      <c r="KUW183" s="59"/>
      <c r="KUX183" s="59"/>
      <c r="KUY183" s="59"/>
      <c r="KUZ183" s="59"/>
      <c r="KVA183" s="59"/>
      <c r="KVB183" s="59"/>
      <c r="KVC183" s="59"/>
      <c r="KVD183" s="59"/>
      <c r="KVE183" s="59"/>
      <c r="KVF183" s="59"/>
      <c r="KVG183" s="59"/>
      <c r="KVH183" s="59"/>
      <c r="KVI183" s="59"/>
      <c r="KVJ183" s="59"/>
      <c r="KVK183" s="59"/>
      <c r="KVL183" s="59"/>
      <c r="KVM183" s="59"/>
      <c r="KVN183" s="59"/>
      <c r="KVO183" s="59"/>
      <c r="KVP183" s="59"/>
      <c r="KVQ183" s="59"/>
      <c r="KVR183" s="59"/>
      <c r="KVS183" s="59"/>
      <c r="KVT183" s="59"/>
      <c r="KVU183" s="59"/>
      <c r="KVV183" s="59"/>
      <c r="KVW183" s="59"/>
      <c r="KVX183" s="59"/>
      <c r="KVY183" s="59"/>
      <c r="KVZ183" s="59"/>
      <c r="KWA183" s="59"/>
      <c r="KWB183" s="59"/>
      <c r="KWC183" s="59"/>
      <c r="KWD183" s="59"/>
      <c r="KWE183" s="59"/>
      <c r="KWF183" s="59"/>
      <c r="KWG183" s="59"/>
      <c r="KWH183" s="59"/>
      <c r="KWI183" s="59"/>
      <c r="KWJ183" s="59"/>
      <c r="KWK183" s="59"/>
      <c r="KWL183" s="59"/>
      <c r="KWM183" s="59"/>
      <c r="KWN183" s="59"/>
      <c r="KWO183" s="59"/>
      <c r="KWP183" s="59"/>
      <c r="KWQ183" s="59"/>
      <c r="KWR183" s="59"/>
      <c r="KWS183" s="59"/>
      <c r="KWT183" s="59"/>
      <c r="KWU183" s="59"/>
      <c r="KWV183" s="59"/>
      <c r="KWW183" s="59"/>
      <c r="KWX183" s="59"/>
      <c r="KWY183" s="59"/>
      <c r="KWZ183" s="59"/>
      <c r="KXA183" s="59"/>
      <c r="KXB183" s="59"/>
      <c r="KXC183" s="59"/>
      <c r="KXD183" s="59"/>
      <c r="KXE183" s="59"/>
      <c r="KXF183" s="59"/>
      <c r="KXG183" s="59"/>
      <c r="KXH183" s="59"/>
      <c r="KXI183" s="59"/>
      <c r="KXJ183" s="59"/>
      <c r="KXK183" s="59"/>
      <c r="KXL183" s="59"/>
      <c r="KXM183" s="59"/>
      <c r="KXN183" s="59"/>
      <c r="KXO183" s="59"/>
      <c r="KXP183" s="59"/>
      <c r="KXQ183" s="59"/>
      <c r="KXR183" s="59"/>
      <c r="KXS183" s="59"/>
      <c r="KXT183" s="59"/>
      <c r="KXU183" s="59"/>
      <c r="KXV183" s="59"/>
      <c r="KXW183" s="59"/>
      <c r="KXX183" s="59"/>
      <c r="KXY183" s="59"/>
      <c r="KXZ183" s="59"/>
      <c r="KYA183" s="59"/>
      <c r="KYB183" s="59"/>
      <c r="KYC183" s="59"/>
      <c r="KYD183" s="59"/>
      <c r="KYE183" s="59"/>
      <c r="KYF183" s="59"/>
      <c r="KYG183" s="59"/>
      <c r="KYH183" s="59"/>
      <c r="KYI183" s="59"/>
      <c r="KYJ183" s="59"/>
      <c r="KYK183" s="59"/>
      <c r="KYL183" s="59"/>
      <c r="KYM183" s="59"/>
      <c r="KYN183" s="59"/>
      <c r="KYO183" s="59"/>
      <c r="KYP183" s="59"/>
      <c r="KYQ183" s="59"/>
      <c r="KYR183" s="59"/>
      <c r="KYS183" s="59"/>
      <c r="KYT183" s="59"/>
      <c r="KYU183" s="59"/>
      <c r="KYV183" s="59"/>
      <c r="KYW183" s="59"/>
      <c r="KYX183" s="59"/>
      <c r="KYY183" s="59"/>
      <c r="KYZ183" s="59"/>
      <c r="KZA183" s="59"/>
      <c r="KZB183" s="59"/>
      <c r="KZC183" s="59"/>
      <c r="KZD183" s="59"/>
      <c r="KZE183" s="59"/>
      <c r="KZF183" s="59"/>
      <c r="KZG183" s="59"/>
      <c r="KZH183" s="59"/>
      <c r="KZI183" s="59"/>
      <c r="KZJ183" s="59"/>
      <c r="KZK183" s="59"/>
      <c r="KZL183" s="59"/>
      <c r="KZM183" s="59"/>
      <c r="KZN183" s="59"/>
      <c r="KZO183" s="59"/>
      <c r="KZP183" s="59"/>
      <c r="KZQ183" s="59"/>
      <c r="KZR183" s="59"/>
      <c r="KZS183" s="59"/>
      <c r="KZT183" s="59"/>
      <c r="KZU183" s="59"/>
      <c r="KZV183" s="59"/>
      <c r="KZW183" s="59"/>
      <c r="KZX183" s="59"/>
      <c r="KZY183" s="59"/>
      <c r="KZZ183" s="59"/>
      <c r="LAA183" s="59"/>
      <c r="LAB183" s="59"/>
      <c r="LAC183" s="59"/>
      <c r="LAD183" s="59"/>
      <c r="LAE183" s="59"/>
      <c r="LAF183" s="59"/>
      <c r="LAG183" s="59"/>
      <c r="LAH183" s="59"/>
      <c r="LAI183" s="59"/>
      <c r="LAJ183" s="59"/>
      <c r="LAK183" s="59"/>
      <c r="LAL183" s="59"/>
      <c r="LAM183" s="59"/>
      <c r="LAN183" s="59"/>
      <c r="LAO183" s="59"/>
      <c r="LAP183" s="59"/>
      <c r="LAQ183" s="59"/>
      <c r="LAR183" s="59"/>
      <c r="LAS183" s="59"/>
      <c r="LAT183" s="59"/>
      <c r="LAU183" s="59"/>
      <c r="LAV183" s="59"/>
      <c r="LAW183" s="59"/>
      <c r="LAX183" s="59"/>
      <c r="LAY183" s="59"/>
      <c r="LAZ183" s="59"/>
      <c r="LBA183" s="59"/>
      <c r="LBB183" s="59"/>
      <c r="LBC183" s="59"/>
      <c r="LBD183" s="59"/>
      <c r="LBE183" s="59"/>
      <c r="LBF183" s="59"/>
      <c r="LBG183" s="59"/>
      <c r="LBH183" s="59"/>
      <c r="LBI183" s="59"/>
      <c r="LBJ183" s="59"/>
      <c r="LBK183" s="59"/>
      <c r="LBL183" s="59"/>
      <c r="LBM183" s="59"/>
      <c r="LBN183" s="59"/>
      <c r="LBO183" s="59"/>
      <c r="LBP183" s="59"/>
      <c r="LBQ183" s="59"/>
      <c r="LBR183" s="59"/>
      <c r="LBS183" s="59"/>
      <c r="LBT183" s="59"/>
      <c r="LBU183" s="59"/>
      <c r="LBV183" s="59"/>
      <c r="LBW183" s="59"/>
      <c r="LBX183" s="59"/>
      <c r="LBY183" s="59"/>
      <c r="LBZ183" s="59"/>
      <c r="LCA183" s="59"/>
      <c r="LCB183" s="59"/>
      <c r="LCC183" s="59"/>
      <c r="LCD183" s="59"/>
      <c r="LCE183" s="59"/>
      <c r="LCF183" s="59"/>
      <c r="LCG183" s="59"/>
      <c r="LCH183" s="59"/>
      <c r="LCI183" s="59"/>
      <c r="LCJ183" s="59"/>
      <c r="LCK183" s="59"/>
      <c r="LCL183" s="59"/>
      <c r="LCM183" s="59"/>
      <c r="LCN183" s="59"/>
      <c r="LCO183" s="59"/>
      <c r="LCP183" s="59"/>
      <c r="LCQ183" s="59"/>
      <c r="LCR183" s="59"/>
      <c r="LCS183" s="59"/>
      <c r="LCT183" s="59"/>
      <c r="LCU183" s="59"/>
      <c r="LCV183" s="59"/>
      <c r="LCW183" s="59"/>
      <c r="LCX183" s="59"/>
      <c r="LCY183" s="59"/>
      <c r="LCZ183" s="59"/>
      <c r="LDA183" s="59"/>
      <c r="LDB183" s="59"/>
      <c r="LDC183" s="59"/>
      <c r="LDD183" s="59"/>
      <c r="LDE183" s="59"/>
      <c r="LDF183" s="59"/>
      <c r="LDG183" s="59"/>
      <c r="LDH183" s="59"/>
      <c r="LDI183" s="59"/>
      <c r="LDJ183" s="59"/>
      <c r="LDK183" s="59"/>
      <c r="LDL183" s="59"/>
      <c r="LDM183" s="59"/>
      <c r="LDN183" s="59"/>
      <c r="LDO183" s="59"/>
      <c r="LDP183" s="59"/>
      <c r="LDQ183" s="59"/>
      <c r="LDR183" s="59"/>
      <c r="LDS183" s="59"/>
      <c r="LDT183" s="59"/>
      <c r="LDU183" s="59"/>
      <c r="LDV183" s="59"/>
      <c r="LDW183" s="59"/>
      <c r="LDX183" s="59"/>
      <c r="LDY183" s="59"/>
      <c r="LDZ183" s="59"/>
      <c r="LEA183" s="59"/>
      <c r="LEB183" s="59"/>
      <c r="LEC183" s="59"/>
      <c r="LED183" s="59"/>
      <c r="LEE183" s="59"/>
      <c r="LEF183" s="59"/>
      <c r="LEG183" s="59"/>
      <c r="LEH183" s="59"/>
      <c r="LEI183" s="59"/>
      <c r="LEJ183" s="59"/>
      <c r="LEK183" s="59"/>
      <c r="LEL183" s="59"/>
      <c r="LEM183" s="59"/>
      <c r="LEN183" s="59"/>
      <c r="LEO183" s="59"/>
      <c r="LEP183" s="59"/>
      <c r="LEQ183" s="59"/>
      <c r="LER183" s="59"/>
      <c r="LES183" s="59"/>
      <c r="LET183" s="59"/>
      <c r="LEU183" s="59"/>
      <c r="LEV183" s="59"/>
      <c r="LEW183" s="59"/>
      <c r="LEX183" s="59"/>
      <c r="LEY183" s="59"/>
      <c r="LEZ183" s="59"/>
      <c r="LFA183" s="59"/>
      <c r="LFB183" s="59"/>
      <c r="LFC183" s="59"/>
      <c r="LFD183" s="59"/>
      <c r="LFE183" s="59"/>
      <c r="LFF183" s="59"/>
      <c r="LFG183" s="59"/>
      <c r="LFH183" s="59"/>
      <c r="LFI183" s="59"/>
      <c r="LFJ183" s="59"/>
      <c r="LFK183" s="59"/>
      <c r="LFL183" s="59"/>
      <c r="LFM183" s="59"/>
      <c r="LFN183" s="59"/>
      <c r="LFO183" s="59"/>
      <c r="LFP183" s="59"/>
      <c r="LFQ183" s="59"/>
      <c r="LFR183" s="59"/>
      <c r="LFS183" s="59"/>
      <c r="LFT183" s="59"/>
      <c r="LFU183" s="59"/>
      <c r="LFV183" s="59"/>
      <c r="LFW183" s="59"/>
      <c r="LFX183" s="59"/>
      <c r="LFY183" s="59"/>
      <c r="LFZ183" s="59"/>
      <c r="LGA183" s="59"/>
      <c r="LGB183" s="59"/>
      <c r="LGC183" s="59"/>
      <c r="LGD183" s="59"/>
      <c r="LGE183" s="59"/>
      <c r="LGF183" s="59"/>
      <c r="LGG183" s="59"/>
      <c r="LGH183" s="59"/>
      <c r="LGI183" s="59"/>
      <c r="LGJ183" s="59"/>
      <c r="LGK183" s="59"/>
      <c r="LGL183" s="59"/>
      <c r="LGM183" s="59"/>
      <c r="LGN183" s="59"/>
      <c r="LGO183" s="59"/>
      <c r="LGP183" s="59"/>
      <c r="LGQ183" s="59"/>
      <c r="LGR183" s="59"/>
      <c r="LGS183" s="59"/>
      <c r="LGT183" s="59"/>
      <c r="LGU183" s="59"/>
      <c r="LGV183" s="59"/>
      <c r="LGW183" s="59"/>
      <c r="LGX183" s="59"/>
      <c r="LGY183" s="59"/>
      <c r="LGZ183" s="59"/>
      <c r="LHA183" s="59"/>
      <c r="LHB183" s="59"/>
      <c r="LHC183" s="59"/>
      <c r="LHD183" s="59"/>
      <c r="LHE183" s="59"/>
      <c r="LHF183" s="59"/>
      <c r="LHG183" s="59"/>
      <c r="LHH183" s="59"/>
      <c r="LHI183" s="59"/>
      <c r="LHJ183" s="59"/>
      <c r="LHK183" s="59"/>
      <c r="LHL183" s="59"/>
      <c r="LHM183" s="59"/>
      <c r="LHN183" s="59"/>
      <c r="LHO183" s="59"/>
      <c r="LHP183" s="59"/>
      <c r="LHQ183" s="59"/>
      <c r="LHR183" s="59"/>
      <c r="LHS183" s="59"/>
      <c r="LHT183" s="59"/>
      <c r="LHU183" s="59"/>
      <c r="LHV183" s="59"/>
      <c r="LHW183" s="59"/>
      <c r="LHX183" s="59"/>
      <c r="LHY183" s="59"/>
      <c r="LHZ183" s="59"/>
      <c r="LIA183" s="59"/>
      <c r="LIB183" s="59"/>
      <c r="LIC183" s="59"/>
      <c r="LID183" s="59"/>
      <c r="LIE183" s="59"/>
      <c r="LIF183" s="59"/>
      <c r="LIG183" s="59"/>
      <c r="LIH183" s="59"/>
      <c r="LII183" s="59"/>
      <c r="LIJ183" s="59"/>
      <c r="LIK183" s="59"/>
      <c r="LIL183" s="59"/>
      <c r="LIM183" s="59"/>
      <c r="LIN183" s="59"/>
      <c r="LIO183" s="59"/>
      <c r="LIP183" s="59"/>
      <c r="LIQ183" s="59"/>
      <c r="LIR183" s="59"/>
      <c r="LIS183" s="59"/>
      <c r="LIT183" s="59"/>
      <c r="LIU183" s="59"/>
      <c r="LIV183" s="59"/>
      <c r="LIW183" s="59"/>
      <c r="LIX183" s="59"/>
      <c r="LIY183" s="59"/>
      <c r="LIZ183" s="59"/>
      <c r="LJA183" s="59"/>
      <c r="LJB183" s="59"/>
      <c r="LJC183" s="59"/>
      <c r="LJD183" s="59"/>
      <c r="LJE183" s="59"/>
      <c r="LJF183" s="59"/>
      <c r="LJG183" s="59"/>
      <c r="LJH183" s="59"/>
      <c r="LJI183" s="59"/>
      <c r="LJJ183" s="59"/>
      <c r="LJK183" s="59"/>
      <c r="LJL183" s="59"/>
      <c r="LJM183" s="59"/>
      <c r="LJN183" s="59"/>
      <c r="LJO183" s="59"/>
      <c r="LJP183" s="59"/>
      <c r="LJQ183" s="59"/>
      <c r="LJR183" s="59"/>
      <c r="LJS183" s="59"/>
      <c r="LJT183" s="59"/>
      <c r="LJU183" s="59"/>
      <c r="LJV183" s="59"/>
      <c r="LJW183" s="59"/>
      <c r="LJX183" s="59"/>
      <c r="LJY183" s="59"/>
      <c r="LJZ183" s="59"/>
      <c r="LKA183" s="59"/>
      <c r="LKB183" s="59"/>
      <c r="LKC183" s="59"/>
      <c r="LKD183" s="59"/>
      <c r="LKE183" s="59"/>
      <c r="LKF183" s="59"/>
      <c r="LKG183" s="59"/>
      <c r="LKH183" s="59"/>
      <c r="LKI183" s="59"/>
      <c r="LKJ183" s="59"/>
      <c r="LKK183" s="59"/>
      <c r="LKL183" s="59"/>
      <c r="LKM183" s="59"/>
      <c r="LKN183" s="59"/>
      <c r="LKO183" s="59"/>
      <c r="LKP183" s="59"/>
      <c r="LKQ183" s="59"/>
      <c r="LKR183" s="59"/>
      <c r="LKS183" s="59"/>
      <c r="LKT183" s="59"/>
      <c r="LKU183" s="59"/>
      <c r="LKV183" s="59"/>
      <c r="LKW183" s="59"/>
      <c r="LKX183" s="59"/>
      <c r="LKY183" s="59"/>
      <c r="LKZ183" s="59"/>
      <c r="LLA183" s="59"/>
      <c r="LLB183" s="59"/>
      <c r="LLC183" s="59"/>
      <c r="LLD183" s="59"/>
      <c r="LLE183" s="59"/>
      <c r="LLF183" s="59"/>
      <c r="LLG183" s="59"/>
      <c r="LLH183" s="59"/>
      <c r="LLI183" s="59"/>
      <c r="LLJ183" s="59"/>
      <c r="LLK183" s="59"/>
      <c r="LLL183" s="59"/>
      <c r="LLM183" s="59"/>
      <c r="LLN183" s="59"/>
      <c r="LLO183" s="59"/>
      <c r="LLP183" s="59"/>
      <c r="LLQ183" s="59"/>
      <c r="LLR183" s="59"/>
      <c r="LLS183" s="59"/>
      <c r="LLT183" s="59"/>
      <c r="LLU183" s="59"/>
      <c r="LLV183" s="59"/>
      <c r="LLW183" s="59"/>
      <c r="LLX183" s="59"/>
      <c r="LLY183" s="59"/>
      <c r="LLZ183" s="59"/>
      <c r="LMA183" s="59"/>
      <c r="LMB183" s="59"/>
      <c r="LMC183" s="59"/>
      <c r="LMD183" s="59"/>
      <c r="LME183" s="59"/>
      <c r="LMF183" s="59"/>
      <c r="LMG183" s="59"/>
      <c r="LMH183" s="59"/>
      <c r="LMI183" s="59"/>
      <c r="LMJ183" s="59"/>
      <c r="LMK183" s="59"/>
      <c r="LML183" s="59"/>
      <c r="LMM183" s="59"/>
      <c r="LMN183" s="59"/>
      <c r="LMO183" s="59"/>
      <c r="LMP183" s="59"/>
      <c r="LMQ183" s="59"/>
      <c r="LMR183" s="59"/>
      <c r="LMS183" s="59"/>
      <c r="LMT183" s="59"/>
      <c r="LMU183" s="59"/>
      <c r="LMV183" s="59"/>
      <c r="LMW183" s="59"/>
      <c r="LMX183" s="59"/>
      <c r="LMY183" s="59"/>
      <c r="LMZ183" s="59"/>
      <c r="LNA183" s="59"/>
      <c r="LNB183" s="59"/>
      <c r="LNC183" s="59"/>
      <c r="LND183" s="59"/>
      <c r="LNE183" s="59"/>
      <c r="LNF183" s="59"/>
      <c r="LNG183" s="59"/>
      <c r="LNH183" s="59"/>
      <c r="LNI183" s="59"/>
      <c r="LNJ183" s="59"/>
      <c r="LNK183" s="59"/>
      <c r="LNL183" s="59"/>
      <c r="LNM183" s="59"/>
      <c r="LNN183" s="59"/>
      <c r="LNO183" s="59"/>
      <c r="LNP183" s="59"/>
      <c r="LNQ183" s="59"/>
      <c r="LNR183" s="59"/>
      <c r="LNS183" s="59"/>
      <c r="LNT183" s="59"/>
      <c r="LNU183" s="59"/>
      <c r="LNV183" s="59"/>
      <c r="LNW183" s="59"/>
      <c r="LNX183" s="59"/>
      <c r="LNY183" s="59"/>
      <c r="LNZ183" s="59"/>
      <c r="LOA183" s="59"/>
      <c r="LOB183" s="59"/>
      <c r="LOC183" s="59"/>
      <c r="LOD183" s="59"/>
      <c r="LOE183" s="59"/>
      <c r="LOF183" s="59"/>
      <c r="LOG183" s="59"/>
      <c r="LOH183" s="59"/>
      <c r="LOI183" s="59"/>
      <c r="LOJ183" s="59"/>
      <c r="LOK183" s="59"/>
      <c r="LOL183" s="59"/>
      <c r="LOM183" s="59"/>
      <c r="LON183" s="59"/>
      <c r="LOO183" s="59"/>
      <c r="LOP183" s="59"/>
      <c r="LOQ183" s="59"/>
      <c r="LOR183" s="59"/>
      <c r="LOS183" s="59"/>
      <c r="LOT183" s="59"/>
      <c r="LOU183" s="59"/>
      <c r="LOV183" s="59"/>
      <c r="LOW183" s="59"/>
      <c r="LOX183" s="59"/>
      <c r="LOY183" s="59"/>
      <c r="LOZ183" s="59"/>
      <c r="LPA183" s="59"/>
      <c r="LPB183" s="59"/>
      <c r="LPC183" s="59"/>
      <c r="LPD183" s="59"/>
      <c r="LPE183" s="59"/>
      <c r="LPF183" s="59"/>
      <c r="LPG183" s="59"/>
      <c r="LPH183" s="59"/>
      <c r="LPI183" s="59"/>
      <c r="LPJ183" s="59"/>
      <c r="LPK183" s="59"/>
      <c r="LPL183" s="59"/>
      <c r="LPM183" s="59"/>
      <c r="LPN183" s="59"/>
      <c r="LPO183" s="59"/>
      <c r="LPP183" s="59"/>
      <c r="LPQ183" s="59"/>
      <c r="LPR183" s="59"/>
      <c r="LPS183" s="59"/>
      <c r="LPT183" s="59"/>
      <c r="LPU183" s="59"/>
      <c r="LPV183" s="59"/>
      <c r="LPW183" s="59"/>
      <c r="LPX183" s="59"/>
      <c r="LPY183" s="59"/>
      <c r="LPZ183" s="59"/>
      <c r="LQA183" s="59"/>
      <c r="LQB183" s="59"/>
      <c r="LQC183" s="59"/>
      <c r="LQD183" s="59"/>
      <c r="LQE183" s="59"/>
      <c r="LQF183" s="59"/>
      <c r="LQG183" s="59"/>
      <c r="LQH183" s="59"/>
      <c r="LQI183" s="59"/>
      <c r="LQJ183" s="59"/>
      <c r="LQK183" s="59"/>
      <c r="LQL183" s="59"/>
      <c r="LQM183" s="59"/>
      <c r="LQN183" s="59"/>
      <c r="LQO183" s="59"/>
      <c r="LQP183" s="59"/>
      <c r="LQQ183" s="59"/>
      <c r="LQR183" s="59"/>
      <c r="LQS183" s="59"/>
      <c r="LQT183" s="59"/>
      <c r="LQU183" s="59"/>
      <c r="LQV183" s="59"/>
      <c r="LQW183" s="59"/>
      <c r="LQX183" s="59"/>
      <c r="LQY183" s="59"/>
      <c r="LQZ183" s="59"/>
      <c r="LRA183" s="59"/>
      <c r="LRB183" s="59"/>
      <c r="LRC183" s="59"/>
      <c r="LRD183" s="59"/>
      <c r="LRE183" s="59"/>
      <c r="LRF183" s="59"/>
      <c r="LRG183" s="59"/>
      <c r="LRH183" s="59"/>
      <c r="LRI183" s="59"/>
      <c r="LRJ183" s="59"/>
      <c r="LRK183" s="59"/>
      <c r="LRL183" s="59"/>
      <c r="LRM183" s="59"/>
      <c r="LRN183" s="59"/>
      <c r="LRO183" s="59"/>
      <c r="LRP183" s="59"/>
      <c r="LRQ183" s="59"/>
      <c r="LRR183" s="59"/>
      <c r="LRS183" s="59"/>
      <c r="LRT183" s="59"/>
      <c r="LRU183" s="59"/>
      <c r="LRV183" s="59"/>
      <c r="LRW183" s="59"/>
      <c r="LRX183" s="59"/>
      <c r="LRY183" s="59"/>
      <c r="LRZ183" s="59"/>
      <c r="LSA183" s="59"/>
      <c r="LSB183" s="59"/>
      <c r="LSC183" s="59"/>
      <c r="LSD183" s="59"/>
      <c r="LSE183" s="59"/>
      <c r="LSF183" s="59"/>
      <c r="LSG183" s="59"/>
      <c r="LSH183" s="59"/>
      <c r="LSI183" s="59"/>
      <c r="LSJ183" s="59"/>
      <c r="LSK183" s="59"/>
      <c r="LSL183" s="59"/>
      <c r="LSM183" s="59"/>
      <c r="LSN183" s="59"/>
      <c r="LSO183" s="59"/>
      <c r="LSP183" s="59"/>
      <c r="LSQ183" s="59"/>
      <c r="LSR183" s="59"/>
      <c r="LSS183" s="59"/>
      <c r="LST183" s="59"/>
      <c r="LSU183" s="59"/>
      <c r="LSV183" s="59"/>
      <c r="LSW183" s="59"/>
      <c r="LSX183" s="59"/>
      <c r="LSY183" s="59"/>
      <c r="LSZ183" s="59"/>
      <c r="LTA183" s="59"/>
      <c r="LTB183" s="59"/>
      <c r="LTC183" s="59"/>
      <c r="LTD183" s="59"/>
      <c r="LTE183" s="59"/>
      <c r="LTF183" s="59"/>
      <c r="LTG183" s="59"/>
      <c r="LTH183" s="59"/>
      <c r="LTI183" s="59"/>
      <c r="LTJ183" s="59"/>
      <c r="LTK183" s="59"/>
      <c r="LTL183" s="59"/>
      <c r="LTM183" s="59"/>
      <c r="LTN183" s="59"/>
      <c r="LTO183" s="59"/>
      <c r="LTP183" s="59"/>
      <c r="LTQ183" s="59"/>
      <c r="LTR183" s="59"/>
      <c r="LTS183" s="59"/>
      <c r="LTT183" s="59"/>
      <c r="LTU183" s="59"/>
      <c r="LTV183" s="59"/>
      <c r="LTW183" s="59"/>
      <c r="LTX183" s="59"/>
      <c r="LTY183" s="59"/>
      <c r="LTZ183" s="59"/>
      <c r="LUA183" s="59"/>
      <c r="LUB183" s="59"/>
      <c r="LUC183" s="59"/>
      <c r="LUD183" s="59"/>
      <c r="LUE183" s="59"/>
      <c r="LUF183" s="59"/>
      <c r="LUG183" s="59"/>
      <c r="LUH183" s="59"/>
      <c r="LUI183" s="59"/>
      <c r="LUJ183" s="59"/>
      <c r="LUK183" s="59"/>
      <c r="LUL183" s="59"/>
      <c r="LUM183" s="59"/>
      <c r="LUN183" s="59"/>
      <c r="LUO183" s="59"/>
      <c r="LUP183" s="59"/>
      <c r="LUQ183" s="59"/>
      <c r="LUR183" s="59"/>
      <c r="LUS183" s="59"/>
      <c r="LUT183" s="59"/>
      <c r="LUU183" s="59"/>
      <c r="LUV183" s="59"/>
      <c r="LUW183" s="59"/>
      <c r="LUX183" s="59"/>
      <c r="LUY183" s="59"/>
      <c r="LUZ183" s="59"/>
      <c r="LVA183" s="59"/>
      <c r="LVB183" s="59"/>
      <c r="LVC183" s="59"/>
      <c r="LVD183" s="59"/>
      <c r="LVE183" s="59"/>
      <c r="LVF183" s="59"/>
      <c r="LVG183" s="59"/>
      <c r="LVH183" s="59"/>
      <c r="LVI183" s="59"/>
      <c r="LVJ183" s="59"/>
      <c r="LVK183" s="59"/>
      <c r="LVL183" s="59"/>
      <c r="LVM183" s="59"/>
      <c r="LVN183" s="59"/>
      <c r="LVO183" s="59"/>
      <c r="LVP183" s="59"/>
      <c r="LVQ183" s="59"/>
      <c r="LVR183" s="59"/>
      <c r="LVS183" s="59"/>
      <c r="LVT183" s="59"/>
      <c r="LVU183" s="59"/>
      <c r="LVV183" s="59"/>
      <c r="LVW183" s="59"/>
      <c r="LVX183" s="59"/>
      <c r="LVY183" s="59"/>
      <c r="LVZ183" s="59"/>
      <c r="LWA183" s="59"/>
      <c r="LWB183" s="59"/>
      <c r="LWC183" s="59"/>
      <c r="LWD183" s="59"/>
      <c r="LWE183" s="59"/>
      <c r="LWF183" s="59"/>
      <c r="LWG183" s="59"/>
      <c r="LWH183" s="59"/>
      <c r="LWI183" s="59"/>
      <c r="LWJ183" s="59"/>
      <c r="LWK183" s="59"/>
      <c r="LWL183" s="59"/>
      <c r="LWM183" s="59"/>
      <c r="LWN183" s="59"/>
      <c r="LWO183" s="59"/>
      <c r="LWP183" s="59"/>
      <c r="LWQ183" s="59"/>
      <c r="LWR183" s="59"/>
      <c r="LWS183" s="59"/>
      <c r="LWT183" s="59"/>
      <c r="LWU183" s="59"/>
      <c r="LWV183" s="59"/>
      <c r="LWW183" s="59"/>
      <c r="LWX183" s="59"/>
      <c r="LWY183" s="59"/>
      <c r="LWZ183" s="59"/>
      <c r="LXA183" s="59"/>
      <c r="LXB183" s="59"/>
      <c r="LXC183" s="59"/>
      <c r="LXD183" s="59"/>
      <c r="LXE183" s="59"/>
      <c r="LXF183" s="59"/>
      <c r="LXG183" s="59"/>
      <c r="LXH183" s="59"/>
      <c r="LXI183" s="59"/>
      <c r="LXJ183" s="59"/>
      <c r="LXK183" s="59"/>
      <c r="LXL183" s="59"/>
      <c r="LXM183" s="59"/>
      <c r="LXN183" s="59"/>
      <c r="LXO183" s="59"/>
      <c r="LXP183" s="59"/>
      <c r="LXQ183" s="59"/>
      <c r="LXR183" s="59"/>
      <c r="LXS183" s="59"/>
      <c r="LXT183" s="59"/>
      <c r="LXU183" s="59"/>
      <c r="LXV183" s="59"/>
      <c r="LXW183" s="59"/>
      <c r="LXX183" s="59"/>
      <c r="LXY183" s="59"/>
      <c r="LXZ183" s="59"/>
      <c r="LYA183" s="59"/>
      <c r="LYB183" s="59"/>
      <c r="LYC183" s="59"/>
      <c r="LYD183" s="59"/>
      <c r="LYE183" s="59"/>
      <c r="LYF183" s="59"/>
      <c r="LYG183" s="59"/>
      <c r="LYH183" s="59"/>
      <c r="LYI183" s="59"/>
      <c r="LYJ183" s="59"/>
      <c r="LYK183" s="59"/>
      <c r="LYL183" s="59"/>
      <c r="LYM183" s="59"/>
      <c r="LYN183" s="59"/>
      <c r="LYO183" s="59"/>
      <c r="LYP183" s="59"/>
      <c r="LYQ183" s="59"/>
      <c r="LYR183" s="59"/>
      <c r="LYS183" s="59"/>
      <c r="LYT183" s="59"/>
      <c r="LYU183" s="59"/>
      <c r="LYV183" s="59"/>
      <c r="LYW183" s="59"/>
      <c r="LYX183" s="59"/>
      <c r="LYY183" s="59"/>
      <c r="LYZ183" s="59"/>
      <c r="LZA183" s="59"/>
      <c r="LZB183" s="59"/>
      <c r="LZC183" s="59"/>
      <c r="LZD183" s="59"/>
      <c r="LZE183" s="59"/>
      <c r="LZF183" s="59"/>
      <c r="LZG183" s="59"/>
      <c r="LZH183" s="59"/>
      <c r="LZI183" s="59"/>
      <c r="LZJ183" s="59"/>
      <c r="LZK183" s="59"/>
      <c r="LZL183" s="59"/>
      <c r="LZM183" s="59"/>
      <c r="LZN183" s="59"/>
      <c r="LZO183" s="59"/>
      <c r="LZP183" s="59"/>
      <c r="LZQ183" s="59"/>
      <c r="LZR183" s="59"/>
      <c r="LZS183" s="59"/>
      <c r="LZT183" s="59"/>
      <c r="LZU183" s="59"/>
      <c r="LZV183" s="59"/>
      <c r="LZW183" s="59"/>
      <c r="LZX183" s="59"/>
      <c r="LZY183" s="59"/>
      <c r="LZZ183" s="59"/>
      <c r="MAA183" s="59"/>
      <c r="MAB183" s="59"/>
      <c r="MAC183" s="59"/>
      <c r="MAD183" s="59"/>
      <c r="MAE183" s="59"/>
      <c r="MAF183" s="59"/>
      <c r="MAG183" s="59"/>
      <c r="MAH183" s="59"/>
      <c r="MAI183" s="59"/>
      <c r="MAJ183" s="59"/>
      <c r="MAK183" s="59"/>
      <c r="MAL183" s="59"/>
      <c r="MAM183" s="59"/>
      <c r="MAN183" s="59"/>
      <c r="MAO183" s="59"/>
      <c r="MAP183" s="59"/>
      <c r="MAQ183" s="59"/>
      <c r="MAR183" s="59"/>
      <c r="MAS183" s="59"/>
      <c r="MAT183" s="59"/>
      <c r="MAU183" s="59"/>
      <c r="MAV183" s="59"/>
      <c r="MAW183" s="59"/>
      <c r="MAX183" s="59"/>
      <c r="MAY183" s="59"/>
      <c r="MAZ183" s="59"/>
      <c r="MBA183" s="59"/>
      <c r="MBB183" s="59"/>
      <c r="MBC183" s="59"/>
      <c r="MBD183" s="59"/>
      <c r="MBE183" s="59"/>
      <c r="MBF183" s="59"/>
      <c r="MBG183" s="59"/>
      <c r="MBH183" s="59"/>
      <c r="MBI183" s="59"/>
      <c r="MBJ183" s="59"/>
      <c r="MBK183" s="59"/>
      <c r="MBL183" s="59"/>
      <c r="MBM183" s="59"/>
      <c r="MBN183" s="59"/>
      <c r="MBO183" s="59"/>
      <c r="MBP183" s="59"/>
      <c r="MBQ183" s="59"/>
      <c r="MBR183" s="59"/>
      <c r="MBS183" s="59"/>
      <c r="MBT183" s="59"/>
      <c r="MBU183" s="59"/>
      <c r="MBV183" s="59"/>
      <c r="MBW183" s="59"/>
      <c r="MBX183" s="59"/>
      <c r="MBY183" s="59"/>
      <c r="MBZ183" s="59"/>
      <c r="MCA183" s="59"/>
      <c r="MCB183" s="59"/>
      <c r="MCC183" s="59"/>
      <c r="MCD183" s="59"/>
      <c r="MCE183" s="59"/>
      <c r="MCF183" s="59"/>
      <c r="MCG183" s="59"/>
      <c r="MCH183" s="59"/>
      <c r="MCI183" s="59"/>
      <c r="MCJ183" s="59"/>
      <c r="MCK183" s="59"/>
      <c r="MCL183" s="59"/>
      <c r="MCM183" s="59"/>
      <c r="MCN183" s="59"/>
      <c r="MCO183" s="59"/>
      <c r="MCP183" s="59"/>
      <c r="MCQ183" s="59"/>
      <c r="MCR183" s="59"/>
      <c r="MCS183" s="59"/>
      <c r="MCT183" s="59"/>
      <c r="MCU183" s="59"/>
      <c r="MCV183" s="59"/>
      <c r="MCW183" s="59"/>
      <c r="MCX183" s="59"/>
      <c r="MCY183" s="59"/>
      <c r="MCZ183" s="59"/>
      <c r="MDA183" s="59"/>
      <c r="MDB183" s="59"/>
      <c r="MDC183" s="59"/>
      <c r="MDD183" s="59"/>
      <c r="MDE183" s="59"/>
      <c r="MDF183" s="59"/>
      <c r="MDG183" s="59"/>
      <c r="MDH183" s="59"/>
      <c r="MDI183" s="59"/>
      <c r="MDJ183" s="59"/>
      <c r="MDK183" s="59"/>
      <c r="MDL183" s="59"/>
      <c r="MDM183" s="59"/>
      <c r="MDN183" s="59"/>
      <c r="MDO183" s="59"/>
      <c r="MDP183" s="59"/>
      <c r="MDQ183" s="59"/>
      <c r="MDR183" s="59"/>
      <c r="MDS183" s="59"/>
      <c r="MDT183" s="59"/>
      <c r="MDU183" s="59"/>
      <c r="MDV183" s="59"/>
      <c r="MDW183" s="59"/>
      <c r="MDX183" s="59"/>
      <c r="MDY183" s="59"/>
      <c r="MDZ183" s="59"/>
      <c r="MEA183" s="59"/>
      <c r="MEB183" s="59"/>
      <c r="MEC183" s="59"/>
      <c r="MED183" s="59"/>
      <c r="MEE183" s="59"/>
      <c r="MEF183" s="59"/>
      <c r="MEG183" s="59"/>
      <c r="MEH183" s="59"/>
      <c r="MEI183" s="59"/>
      <c r="MEJ183" s="59"/>
      <c r="MEK183" s="59"/>
      <c r="MEL183" s="59"/>
      <c r="MEM183" s="59"/>
      <c r="MEN183" s="59"/>
      <c r="MEO183" s="59"/>
      <c r="MEP183" s="59"/>
      <c r="MEQ183" s="59"/>
      <c r="MER183" s="59"/>
      <c r="MES183" s="59"/>
      <c r="MET183" s="59"/>
      <c r="MEU183" s="59"/>
      <c r="MEV183" s="59"/>
      <c r="MEW183" s="59"/>
      <c r="MEX183" s="59"/>
      <c r="MEY183" s="59"/>
      <c r="MEZ183" s="59"/>
      <c r="MFA183" s="59"/>
      <c r="MFB183" s="59"/>
      <c r="MFC183" s="59"/>
      <c r="MFD183" s="59"/>
      <c r="MFE183" s="59"/>
      <c r="MFF183" s="59"/>
      <c r="MFG183" s="59"/>
      <c r="MFH183" s="59"/>
      <c r="MFI183" s="59"/>
      <c r="MFJ183" s="59"/>
      <c r="MFK183" s="59"/>
      <c r="MFL183" s="59"/>
      <c r="MFM183" s="59"/>
      <c r="MFN183" s="59"/>
      <c r="MFO183" s="59"/>
      <c r="MFP183" s="59"/>
      <c r="MFQ183" s="59"/>
      <c r="MFR183" s="59"/>
      <c r="MFS183" s="59"/>
      <c r="MFT183" s="59"/>
      <c r="MFU183" s="59"/>
      <c r="MFV183" s="59"/>
      <c r="MFW183" s="59"/>
      <c r="MFX183" s="59"/>
      <c r="MFY183" s="59"/>
      <c r="MFZ183" s="59"/>
      <c r="MGA183" s="59"/>
      <c r="MGB183" s="59"/>
      <c r="MGC183" s="59"/>
      <c r="MGD183" s="59"/>
      <c r="MGE183" s="59"/>
      <c r="MGF183" s="59"/>
      <c r="MGG183" s="59"/>
      <c r="MGH183" s="59"/>
      <c r="MGI183" s="59"/>
      <c r="MGJ183" s="59"/>
      <c r="MGK183" s="59"/>
      <c r="MGL183" s="59"/>
      <c r="MGM183" s="59"/>
      <c r="MGN183" s="59"/>
      <c r="MGO183" s="59"/>
      <c r="MGP183" s="59"/>
      <c r="MGQ183" s="59"/>
      <c r="MGR183" s="59"/>
      <c r="MGS183" s="59"/>
      <c r="MGT183" s="59"/>
      <c r="MGU183" s="59"/>
      <c r="MGV183" s="59"/>
      <c r="MGW183" s="59"/>
      <c r="MGX183" s="59"/>
      <c r="MGY183" s="59"/>
      <c r="MGZ183" s="59"/>
      <c r="MHA183" s="59"/>
      <c r="MHB183" s="59"/>
      <c r="MHC183" s="59"/>
      <c r="MHD183" s="59"/>
      <c r="MHE183" s="59"/>
      <c r="MHF183" s="59"/>
      <c r="MHG183" s="59"/>
      <c r="MHH183" s="59"/>
      <c r="MHI183" s="59"/>
      <c r="MHJ183" s="59"/>
      <c r="MHK183" s="59"/>
      <c r="MHL183" s="59"/>
      <c r="MHM183" s="59"/>
      <c r="MHN183" s="59"/>
      <c r="MHO183" s="59"/>
      <c r="MHP183" s="59"/>
      <c r="MHQ183" s="59"/>
      <c r="MHR183" s="59"/>
      <c r="MHS183" s="59"/>
      <c r="MHT183" s="59"/>
      <c r="MHU183" s="59"/>
      <c r="MHV183" s="59"/>
      <c r="MHW183" s="59"/>
      <c r="MHX183" s="59"/>
      <c r="MHY183" s="59"/>
      <c r="MHZ183" s="59"/>
      <c r="MIA183" s="59"/>
      <c r="MIB183" s="59"/>
      <c r="MIC183" s="59"/>
      <c r="MID183" s="59"/>
      <c r="MIE183" s="59"/>
      <c r="MIF183" s="59"/>
      <c r="MIG183" s="59"/>
      <c r="MIH183" s="59"/>
      <c r="MII183" s="59"/>
      <c r="MIJ183" s="59"/>
      <c r="MIK183" s="59"/>
      <c r="MIL183" s="59"/>
      <c r="MIM183" s="59"/>
      <c r="MIN183" s="59"/>
      <c r="MIO183" s="59"/>
      <c r="MIP183" s="59"/>
      <c r="MIQ183" s="59"/>
      <c r="MIR183" s="59"/>
      <c r="MIS183" s="59"/>
      <c r="MIT183" s="59"/>
      <c r="MIU183" s="59"/>
      <c r="MIV183" s="59"/>
      <c r="MIW183" s="59"/>
      <c r="MIX183" s="59"/>
      <c r="MIY183" s="59"/>
      <c r="MIZ183" s="59"/>
      <c r="MJA183" s="59"/>
      <c r="MJB183" s="59"/>
      <c r="MJC183" s="59"/>
      <c r="MJD183" s="59"/>
      <c r="MJE183" s="59"/>
      <c r="MJF183" s="59"/>
      <c r="MJG183" s="59"/>
      <c r="MJH183" s="59"/>
      <c r="MJI183" s="59"/>
      <c r="MJJ183" s="59"/>
      <c r="MJK183" s="59"/>
      <c r="MJL183" s="59"/>
      <c r="MJM183" s="59"/>
      <c r="MJN183" s="59"/>
      <c r="MJO183" s="59"/>
      <c r="MJP183" s="59"/>
      <c r="MJQ183" s="59"/>
      <c r="MJR183" s="59"/>
      <c r="MJS183" s="59"/>
      <c r="MJT183" s="59"/>
      <c r="MJU183" s="59"/>
      <c r="MJV183" s="59"/>
      <c r="MJW183" s="59"/>
      <c r="MJX183" s="59"/>
      <c r="MJY183" s="59"/>
      <c r="MJZ183" s="59"/>
      <c r="MKA183" s="59"/>
      <c r="MKB183" s="59"/>
      <c r="MKC183" s="59"/>
      <c r="MKD183" s="59"/>
      <c r="MKE183" s="59"/>
      <c r="MKF183" s="59"/>
      <c r="MKG183" s="59"/>
      <c r="MKH183" s="59"/>
      <c r="MKI183" s="59"/>
      <c r="MKJ183" s="59"/>
      <c r="MKK183" s="59"/>
      <c r="MKL183" s="59"/>
      <c r="MKM183" s="59"/>
      <c r="MKN183" s="59"/>
      <c r="MKO183" s="59"/>
      <c r="MKP183" s="59"/>
      <c r="MKQ183" s="59"/>
      <c r="MKR183" s="59"/>
      <c r="MKS183" s="59"/>
      <c r="MKT183" s="59"/>
      <c r="MKU183" s="59"/>
      <c r="MKV183" s="59"/>
      <c r="MKW183" s="59"/>
      <c r="MKX183" s="59"/>
      <c r="MKY183" s="59"/>
      <c r="MKZ183" s="59"/>
      <c r="MLA183" s="59"/>
      <c r="MLB183" s="59"/>
      <c r="MLC183" s="59"/>
      <c r="MLD183" s="59"/>
      <c r="MLE183" s="59"/>
      <c r="MLF183" s="59"/>
      <c r="MLG183" s="59"/>
      <c r="MLH183" s="59"/>
      <c r="MLI183" s="59"/>
      <c r="MLJ183" s="59"/>
      <c r="MLK183" s="59"/>
      <c r="MLL183" s="59"/>
      <c r="MLM183" s="59"/>
      <c r="MLN183" s="59"/>
      <c r="MLO183" s="59"/>
      <c r="MLP183" s="59"/>
      <c r="MLQ183" s="59"/>
      <c r="MLR183" s="59"/>
      <c r="MLS183" s="59"/>
      <c r="MLT183" s="59"/>
      <c r="MLU183" s="59"/>
      <c r="MLV183" s="59"/>
      <c r="MLW183" s="59"/>
      <c r="MLX183" s="59"/>
      <c r="MLY183" s="59"/>
      <c r="MLZ183" s="59"/>
      <c r="MMA183" s="59"/>
      <c r="MMB183" s="59"/>
      <c r="MMC183" s="59"/>
      <c r="MMD183" s="59"/>
      <c r="MME183" s="59"/>
      <c r="MMF183" s="59"/>
      <c r="MMG183" s="59"/>
      <c r="MMH183" s="59"/>
      <c r="MMI183" s="59"/>
      <c r="MMJ183" s="59"/>
      <c r="MMK183" s="59"/>
      <c r="MML183" s="59"/>
      <c r="MMM183" s="59"/>
      <c r="MMN183" s="59"/>
      <c r="MMO183" s="59"/>
      <c r="MMP183" s="59"/>
      <c r="MMQ183" s="59"/>
      <c r="MMR183" s="59"/>
      <c r="MMS183" s="59"/>
      <c r="MMT183" s="59"/>
      <c r="MMU183" s="59"/>
      <c r="MMV183" s="59"/>
      <c r="MMW183" s="59"/>
      <c r="MMX183" s="59"/>
      <c r="MMY183" s="59"/>
      <c r="MMZ183" s="59"/>
      <c r="MNA183" s="59"/>
      <c r="MNB183" s="59"/>
      <c r="MNC183" s="59"/>
      <c r="MND183" s="59"/>
      <c r="MNE183" s="59"/>
      <c r="MNF183" s="59"/>
      <c r="MNG183" s="59"/>
      <c r="MNH183" s="59"/>
      <c r="MNI183" s="59"/>
      <c r="MNJ183" s="59"/>
      <c r="MNK183" s="59"/>
      <c r="MNL183" s="59"/>
      <c r="MNM183" s="59"/>
      <c r="MNN183" s="59"/>
      <c r="MNO183" s="59"/>
      <c r="MNP183" s="59"/>
      <c r="MNQ183" s="59"/>
      <c r="MNR183" s="59"/>
      <c r="MNS183" s="59"/>
      <c r="MNT183" s="59"/>
      <c r="MNU183" s="59"/>
      <c r="MNV183" s="59"/>
      <c r="MNW183" s="59"/>
      <c r="MNX183" s="59"/>
      <c r="MNY183" s="59"/>
      <c r="MNZ183" s="59"/>
      <c r="MOA183" s="59"/>
      <c r="MOB183" s="59"/>
      <c r="MOC183" s="59"/>
      <c r="MOD183" s="59"/>
      <c r="MOE183" s="59"/>
      <c r="MOF183" s="59"/>
      <c r="MOG183" s="59"/>
      <c r="MOH183" s="59"/>
      <c r="MOI183" s="59"/>
      <c r="MOJ183" s="59"/>
      <c r="MOK183" s="59"/>
      <c r="MOL183" s="59"/>
      <c r="MOM183" s="59"/>
      <c r="MON183" s="59"/>
      <c r="MOO183" s="59"/>
      <c r="MOP183" s="59"/>
      <c r="MOQ183" s="59"/>
      <c r="MOR183" s="59"/>
      <c r="MOS183" s="59"/>
      <c r="MOT183" s="59"/>
      <c r="MOU183" s="59"/>
      <c r="MOV183" s="59"/>
      <c r="MOW183" s="59"/>
      <c r="MOX183" s="59"/>
      <c r="MOY183" s="59"/>
      <c r="MOZ183" s="59"/>
      <c r="MPA183" s="59"/>
      <c r="MPB183" s="59"/>
      <c r="MPC183" s="59"/>
      <c r="MPD183" s="59"/>
      <c r="MPE183" s="59"/>
      <c r="MPF183" s="59"/>
      <c r="MPG183" s="59"/>
      <c r="MPH183" s="59"/>
      <c r="MPI183" s="59"/>
      <c r="MPJ183" s="59"/>
      <c r="MPK183" s="59"/>
      <c r="MPL183" s="59"/>
      <c r="MPM183" s="59"/>
      <c r="MPN183" s="59"/>
      <c r="MPO183" s="59"/>
      <c r="MPP183" s="59"/>
      <c r="MPQ183" s="59"/>
      <c r="MPR183" s="59"/>
      <c r="MPS183" s="59"/>
      <c r="MPT183" s="59"/>
      <c r="MPU183" s="59"/>
      <c r="MPV183" s="59"/>
      <c r="MPW183" s="59"/>
      <c r="MPX183" s="59"/>
      <c r="MPY183" s="59"/>
      <c r="MPZ183" s="59"/>
      <c r="MQA183" s="59"/>
      <c r="MQB183" s="59"/>
      <c r="MQC183" s="59"/>
      <c r="MQD183" s="59"/>
      <c r="MQE183" s="59"/>
      <c r="MQF183" s="59"/>
      <c r="MQG183" s="59"/>
      <c r="MQH183" s="59"/>
      <c r="MQI183" s="59"/>
      <c r="MQJ183" s="59"/>
      <c r="MQK183" s="59"/>
      <c r="MQL183" s="59"/>
      <c r="MQM183" s="59"/>
      <c r="MQN183" s="59"/>
      <c r="MQO183" s="59"/>
      <c r="MQP183" s="59"/>
      <c r="MQQ183" s="59"/>
      <c r="MQR183" s="59"/>
      <c r="MQS183" s="59"/>
      <c r="MQT183" s="59"/>
      <c r="MQU183" s="59"/>
      <c r="MQV183" s="59"/>
      <c r="MQW183" s="59"/>
      <c r="MQX183" s="59"/>
      <c r="MQY183" s="59"/>
      <c r="MQZ183" s="59"/>
      <c r="MRA183" s="59"/>
      <c r="MRB183" s="59"/>
      <c r="MRC183" s="59"/>
      <c r="MRD183" s="59"/>
      <c r="MRE183" s="59"/>
      <c r="MRF183" s="59"/>
      <c r="MRG183" s="59"/>
      <c r="MRH183" s="59"/>
      <c r="MRI183" s="59"/>
      <c r="MRJ183" s="59"/>
      <c r="MRK183" s="59"/>
      <c r="MRL183" s="59"/>
      <c r="MRM183" s="59"/>
      <c r="MRN183" s="59"/>
      <c r="MRO183" s="59"/>
      <c r="MRP183" s="59"/>
      <c r="MRQ183" s="59"/>
      <c r="MRR183" s="59"/>
      <c r="MRS183" s="59"/>
      <c r="MRT183" s="59"/>
      <c r="MRU183" s="59"/>
      <c r="MRV183" s="59"/>
      <c r="MRW183" s="59"/>
      <c r="MRX183" s="59"/>
      <c r="MRY183" s="59"/>
      <c r="MRZ183" s="59"/>
      <c r="MSA183" s="59"/>
      <c r="MSB183" s="59"/>
      <c r="MSC183" s="59"/>
      <c r="MSD183" s="59"/>
      <c r="MSE183" s="59"/>
      <c r="MSF183" s="59"/>
      <c r="MSG183" s="59"/>
      <c r="MSH183" s="59"/>
      <c r="MSI183" s="59"/>
      <c r="MSJ183" s="59"/>
      <c r="MSK183" s="59"/>
      <c r="MSL183" s="59"/>
      <c r="MSM183" s="59"/>
      <c r="MSN183" s="59"/>
      <c r="MSO183" s="59"/>
      <c r="MSP183" s="59"/>
      <c r="MSQ183" s="59"/>
      <c r="MSR183" s="59"/>
      <c r="MSS183" s="59"/>
      <c r="MST183" s="59"/>
      <c r="MSU183" s="59"/>
      <c r="MSV183" s="59"/>
      <c r="MSW183" s="59"/>
      <c r="MSX183" s="59"/>
      <c r="MSY183" s="59"/>
      <c r="MSZ183" s="59"/>
      <c r="MTA183" s="59"/>
      <c r="MTB183" s="59"/>
      <c r="MTC183" s="59"/>
      <c r="MTD183" s="59"/>
      <c r="MTE183" s="59"/>
      <c r="MTF183" s="59"/>
      <c r="MTG183" s="59"/>
      <c r="MTH183" s="59"/>
      <c r="MTI183" s="59"/>
      <c r="MTJ183" s="59"/>
      <c r="MTK183" s="59"/>
      <c r="MTL183" s="59"/>
      <c r="MTM183" s="59"/>
      <c r="MTN183" s="59"/>
      <c r="MTO183" s="59"/>
      <c r="MTP183" s="59"/>
      <c r="MTQ183" s="59"/>
      <c r="MTR183" s="59"/>
      <c r="MTS183" s="59"/>
      <c r="MTT183" s="59"/>
      <c r="MTU183" s="59"/>
      <c r="MTV183" s="59"/>
      <c r="MTW183" s="59"/>
      <c r="MTX183" s="59"/>
      <c r="MTY183" s="59"/>
      <c r="MTZ183" s="59"/>
      <c r="MUA183" s="59"/>
      <c r="MUB183" s="59"/>
      <c r="MUC183" s="59"/>
      <c r="MUD183" s="59"/>
      <c r="MUE183" s="59"/>
      <c r="MUF183" s="59"/>
      <c r="MUG183" s="59"/>
      <c r="MUH183" s="59"/>
      <c r="MUI183" s="59"/>
      <c r="MUJ183" s="59"/>
      <c r="MUK183" s="59"/>
      <c r="MUL183" s="59"/>
      <c r="MUM183" s="59"/>
      <c r="MUN183" s="59"/>
      <c r="MUO183" s="59"/>
      <c r="MUP183" s="59"/>
      <c r="MUQ183" s="59"/>
      <c r="MUR183" s="59"/>
      <c r="MUS183" s="59"/>
      <c r="MUT183" s="59"/>
      <c r="MUU183" s="59"/>
      <c r="MUV183" s="59"/>
      <c r="MUW183" s="59"/>
      <c r="MUX183" s="59"/>
      <c r="MUY183" s="59"/>
      <c r="MUZ183" s="59"/>
      <c r="MVA183" s="59"/>
      <c r="MVB183" s="59"/>
      <c r="MVC183" s="59"/>
      <c r="MVD183" s="59"/>
      <c r="MVE183" s="59"/>
      <c r="MVF183" s="59"/>
      <c r="MVG183" s="59"/>
      <c r="MVH183" s="59"/>
      <c r="MVI183" s="59"/>
      <c r="MVJ183" s="59"/>
      <c r="MVK183" s="59"/>
      <c r="MVL183" s="59"/>
      <c r="MVM183" s="59"/>
      <c r="MVN183" s="59"/>
      <c r="MVO183" s="59"/>
      <c r="MVP183" s="59"/>
      <c r="MVQ183" s="59"/>
      <c r="MVR183" s="59"/>
      <c r="MVS183" s="59"/>
      <c r="MVT183" s="59"/>
      <c r="MVU183" s="59"/>
      <c r="MVV183" s="59"/>
      <c r="MVW183" s="59"/>
      <c r="MVX183" s="59"/>
      <c r="MVY183" s="59"/>
      <c r="MVZ183" s="59"/>
      <c r="MWA183" s="59"/>
      <c r="MWB183" s="59"/>
      <c r="MWC183" s="59"/>
      <c r="MWD183" s="59"/>
      <c r="MWE183" s="59"/>
      <c r="MWF183" s="59"/>
      <c r="MWG183" s="59"/>
      <c r="MWH183" s="59"/>
      <c r="MWI183" s="59"/>
      <c r="MWJ183" s="59"/>
      <c r="MWK183" s="59"/>
      <c r="MWL183" s="59"/>
      <c r="MWM183" s="59"/>
      <c r="MWN183" s="59"/>
      <c r="MWO183" s="59"/>
      <c r="MWP183" s="59"/>
      <c r="MWQ183" s="59"/>
      <c r="MWR183" s="59"/>
      <c r="MWS183" s="59"/>
      <c r="MWT183" s="59"/>
      <c r="MWU183" s="59"/>
      <c r="MWV183" s="59"/>
      <c r="MWW183" s="59"/>
      <c r="MWX183" s="59"/>
      <c r="MWY183" s="59"/>
      <c r="MWZ183" s="59"/>
      <c r="MXA183" s="59"/>
      <c r="MXB183" s="59"/>
      <c r="MXC183" s="59"/>
      <c r="MXD183" s="59"/>
      <c r="MXE183" s="59"/>
      <c r="MXF183" s="59"/>
      <c r="MXG183" s="59"/>
      <c r="MXH183" s="59"/>
      <c r="MXI183" s="59"/>
      <c r="MXJ183" s="59"/>
      <c r="MXK183" s="59"/>
      <c r="MXL183" s="59"/>
      <c r="MXM183" s="59"/>
      <c r="MXN183" s="59"/>
      <c r="MXO183" s="59"/>
      <c r="MXP183" s="59"/>
      <c r="MXQ183" s="59"/>
      <c r="MXR183" s="59"/>
      <c r="MXS183" s="59"/>
      <c r="MXT183" s="59"/>
      <c r="MXU183" s="59"/>
      <c r="MXV183" s="59"/>
      <c r="MXW183" s="59"/>
      <c r="MXX183" s="59"/>
      <c r="MXY183" s="59"/>
      <c r="MXZ183" s="59"/>
      <c r="MYA183" s="59"/>
      <c r="MYB183" s="59"/>
      <c r="MYC183" s="59"/>
      <c r="MYD183" s="59"/>
      <c r="MYE183" s="59"/>
      <c r="MYF183" s="59"/>
      <c r="MYG183" s="59"/>
      <c r="MYH183" s="59"/>
      <c r="MYI183" s="59"/>
      <c r="MYJ183" s="59"/>
      <c r="MYK183" s="59"/>
      <c r="MYL183" s="59"/>
      <c r="MYM183" s="59"/>
      <c r="MYN183" s="59"/>
      <c r="MYO183" s="59"/>
      <c r="MYP183" s="59"/>
      <c r="MYQ183" s="59"/>
      <c r="MYR183" s="59"/>
      <c r="MYS183" s="59"/>
      <c r="MYT183" s="59"/>
      <c r="MYU183" s="59"/>
      <c r="MYV183" s="59"/>
      <c r="MYW183" s="59"/>
      <c r="MYX183" s="59"/>
      <c r="MYY183" s="59"/>
      <c r="MYZ183" s="59"/>
      <c r="MZA183" s="59"/>
      <c r="MZB183" s="59"/>
      <c r="MZC183" s="59"/>
      <c r="MZD183" s="59"/>
      <c r="MZE183" s="59"/>
      <c r="MZF183" s="59"/>
      <c r="MZG183" s="59"/>
      <c r="MZH183" s="59"/>
      <c r="MZI183" s="59"/>
      <c r="MZJ183" s="59"/>
      <c r="MZK183" s="59"/>
      <c r="MZL183" s="59"/>
      <c r="MZM183" s="59"/>
      <c r="MZN183" s="59"/>
      <c r="MZO183" s="59"/>
      <c r="MZP183" s="59"/>
      <c r="MZQ183" s="59"/>
      <c r="MZR183" s="59"/>
      <c r="MZS183" s="59"/>
      <c r="MZT183" s="59"/>
      <c r="MZU183" s="59"/>
      <c r="MZV183" s="59"/>
      <c r="MZW183" s="59"/>
      <c r="MZX183" s="59"/>
      <c r="MZY183" s="59"/>
      <c r="MZZ183" s="59"/>
      <c r="NAA183" s="59"/>
      <c r="NAB183" s="59"/>
      <c r="NAC183" s="59"/>
      <c r="NAD183" s="59"/>
      <c r="NAE183" s="59"/>
      <c r="NAF183" s="59"/>
      <c r="NAG183" s="59"/>
      <c r="NAH183" s="59"/>
      <c r="NAI183" s="59"/>
      <c r="NAJ183" s="59"/>
      <c r="NAK183" s="59"/>
      <c r="NAL183" s="59"/>
      <c r="NAM183" s="59"/>
      <c r="NAN183" s="59"/>
      <c r="NAO183" s="59"/>
      <c r="NAP183" s="59"/>
      <c r="NAQ183" s="59"/>
      <c r="NAR183" s="59"/>
      <c r="NAS183" s="59"/>
      <c r="NAT183" s="59"/>
      <c r="NAU183" s="59"/>
      <c r="NAV183" s="59"/>
      <c r="NAW183" s="59"/>
      <c r="NAX183" s="59"/>
      <c r="NAY183" s="59"/>
      <c r="NAZ183" s="59"/>
      <c r="NBA183" s="59"/>
      <c r="NBB183" s="59"/>
      <c r="NBC183" s="59"/>
      <c r="NBD183" s="59"/>
      <c r="NBE183" s="59"/>
      <c r="NBF183" s="59"/>
      <c r="NBG183" s="59"/>
      <c r="NBH183" s="59"/>
      <c r="NBI183" s="59"/>
      <c r="NBJ183" s="59"/>
      <c r="NBK183" s="59"/>
      <c r="NBL183" s="59"/>
      <c r="NBM183" s="59"/>
      <c r="NBN183" s="59"/>
      <c r="NBO183" s="59"/>
      <c r="NBP183" s="59"/>
      <c r="NBQ183" s="59"/>
      <c r="NBR183" s="59"/>
      <c r="NBS183" s="59"/>
      <c r="NBT183" s="59"/>
      <c r="NBU183" s="59"/>
      <c r="NBV183" s="59"/>
      <c r="NBW183" s="59"/>
      <c r="NBX183" s="59"/>
      <c r="NBY183" s="59"/>
      <c r="NBZ183" s="59"/>
      <c r="NCA183" s="59"/>
      <c r="NCB183" s="59"/>
      <c r="NCC183" s="59"/>
      <c r="NCD183" s="59"/>
      <c r="NCE183" s="59"/>
      <c r="NCF183" s="59"/>
      <c r="NCG183" s="59"/>
      <c r="NCH183" s="59"/>
      <c r="NCI183" s="59"/>
      <c r="NCJ183" s="59"/>
      <c r="NCK183" s="59"/>
      <c r="NCL183" s="59"/>
      <c r="NCM183" s="59"/>
      <c r="NCN183" s="59"/>
      <c r="NCO183" s="59"/>
      <c r="NCP183" s="59"/>
      <c r="NCQ183" s="59"/>
      <c r="NCR183" s="59"/>
      <c r="NCS183" s="59"/>
      <c r="NCT183" s="59"/>
      <c r="NCU183" s="59"/>
      <c r="NCV183" s="59"/>
      <c r="NCW183" s="59"/>
      <c r="NCX183" s="59"/>
      <c r="NCY183" s="59"/>
      <c r="NCZ183" s="59"/>
      <c r="NDA183" s="59"/>
      <c r="NDB183" s="59"/>
      <c r="NDC183" s="59"/>
      <c r="NDD183" s="59"/>
      <c r="NDE183" s="59"/>
      <c r="NDF183" s="59"/>
      <c r="NDG183" s="59"/>
      <c r="NDH183" s="59"/>
      <c r="NDI183" s="59"/>
      <c r="NDJ183" s="59"/>
      <c r="NDK183" s="59"/>
      <c r="NDL183" s="59"/>
      <c r="NDM183" s="59"/>
      <c r="NDN183" s="59"/>
      <c r="NDO183" s="59"/>
      <c r="NDP183" s="59"/>
      <c r="NDQ183" s="59"/>
      <c r="NDR183" s="59"/>
      <c r="NDS183" s="59"/>
      <c r="NDT183" s="59"/>
      <c r="NDU183" s="59"/>
      <c r="NDV183" s="59"/>
      <c r="NDW183" s="59"/>
      <c r="NDX183" s="59"/>
      <c r="NDY183" s="59"/>
      <c r="NDZ183" s="59"/>
      <c r="NEA183" s="59"/>
      <c r="NEB183" s="59"/>
      <c r="NEC183" s="59"/>
      <c r="NED183" s="59"/>
      <c r="NEE183" s="59"/>
      <c r="NEF183" s="59"/>
      <c r="NEG183" s="59"/>
      <c r="NEH183" s="59"/>
      <c r="NEI183" s="59"/>
      <c r="NEJ183" s="59"/>
      <c r="NEK183" s="59"/>
      <c r="NEL183" s="59"/>
      <c r="NEM183" s="59"/>
      <c r="NEN183" s="59"/>
      <c r="NEO183" s="59"/>
      <c r="NEP183" s="59"/>
      <c r="NEQ183" s="59"/>
      <c r="NER183" s="59"/>
      <c r="NES183" s="59"/>
      <c r="NET183" s="59"/>
      <c r="NEU183" s="59"/>
      <c r="NEV183" s="59"/>
      <c r="NEW183" s="59"/>
      <c r="NEX183" s="59"/>
      <c r="NEY183" s="59"/>
      <c r="NEZ183" s="59"/>
      <c r="NFA183" s="59"/>
      <c r="NFB183" s="59"/>
      <c r="NFC183" s="59"/>
      <c r="NFD183" s="59"/>
      <c r="NFE183" s="59"/>
      <c r="NFF183" s="59"/>
      <c r="NFG183" s="59"/>
      <c r="NFH183" s="59"/>
      <c r="NFI183" s="59"/>
      <c r="NFJ183" s="59"/>
      <c r="NFK183" s="59"/>
      <c r="NFL183" s="59"/>
      <c r="NFM183" s="59"/>
      <c r="NFN183" s="59"/>
      <c r="NFO183" s="59"/>
      <c r="NFP183" s="59"/>
      <c r="NFQ183" s="59"/>
      <c r="NFR183" s="59"/>
      <c r="NFS183" s="59"/>
      <c r="NFT183" s="59"/>
      <c r="NFU183" s="59"/>
      <c r="NFV183" s="59"/>
      <c r="NFW183" s="59"/>
      <c r="NFX183" s="59"/>
      <c r="NFY183" s="59"/>
      <c r="NFZ183" s="59"/>
      <c r="NGA183" s="59"/>
      <c r="NGB183" s="59"/>
      <c r="NGC183" s="59"/>
      <c r="NGD183" s="59"/>
      <c r="NGE183" s="59"/>
      <c r="NGF183" s="59"/>
      <c r="NGG183" s="59"/>
      <c r="NGH183" s="59"/>
      <c r="NGI183" s="59"/>
      <c r="NGJ183" s="59"/>
      <c r="NGK183" s="59"/>
      <c r="NGL183" s="59"/>
      <c r="NGM183" s="59"/>
      <c r="NGN183" s="59"/>
      <c r="NGO183" s="59"/>
      <c r="NGP183" s="59"/>
      <c r="NGQ183" s="59"/>
      <c r="NGR183" s="59"/>
      <c r="NGS183" s="59"/>
      <c r="NGT183" s="59"/>
      <c r="NGU183" s="59"/>
      <c r="NGV183" s="59"/>
      <c r="NGW183" s="59"/>
      <c r="NGX183" s="59"/>
      <c r="NGY183" s="59"/>
      <c r="NGZ183" s="59"/>
      <c r="NHA183" s="59"/>
      <c r="NHB183" s="59"/>
      <c r="NHC183" s="59"/>
      <c r="NHD183" s="59"/>
      <c r="NHE183" s="59"/>
      <c r="NHF183" s="59"/>
      <c r="NHG183" s="59"/>
      <c r="NHH183" s="59"/>
      <c r="NHI183" s="59"/>
      <c r="NHJ183" s="59"/>
      <c r="NHK183" s="59"/>
      <c r="NHL183" s="59"/>
      <c r="NHM183" s="59"/>
      <c r="NHN183" s="59"/>
      <c r="NHO183" s="59"/>
      <c r="NHP183" s="59"/>
      <c r="NHQ183" s="59"/>
      <c r="NHR183" s="59"/>
      <c r="NHS183" s="59"/>
      <c r="NHT183" s="59"/>
      <c r="NHU183" s="59"/>
      <c r="NHV183" s="59"/>
      <c r="NHW183" s="59"/>
      <c r="NHX183" s="59"/>
      <c r="NHY183" s="59"/>
      <c r="NHZ183" s="59"/>
      <c r="NIA183" s="59"/>
      <c r="NIB183" s="59"/>
      <c r="NIC183" s="59"/>
      <c r="NID183" s="59"/>
      <c r="NIE183" s="59"/>
      <c r="NIF183" s="59"/>
      <c r="NIG183" s="59"/>
      <c r="NIH183" s="59"/>
      <c r="NII183" s="59"/>
      <c r="NIJ183" s="59"/>
      <c r="NIK183" s="59"/>
      <c r="NIL183" s="59"/>
      <c r="NIM183" s="59"/>
      <c r="NIN183" s="59"/>
      <c r="NIO183" s="59"/>
      <c r="NIP183" s="59"/>
      <c r="NIQ183" s="59"/>
      <c r="NIR183" s="59"/>
      <c r="NIS183" s="59"/>
      <c r="NIT183" s="59"/>
      <c r="NIU183" s="59"/>
      <c r="NIV183" s="59"/>
      <c r="NIW183" s="59"/>
      <c r="NIX183" s="59"/>
      <c r="NIY183" s="59"/>
      <c r="NIZ183" s="59"/>
      <c r="NJA183" s="59"/>
      <c r="NJB183" s="59"/>
      <c r="NJC183" s="59"/>
      <c r="NJD183" s="59"/>
      <c r="NJE183" s="59"/>
      <c r="NJF183" s="59"/>
      <c r="NJG183" s="59"/>
      <c r="NJH183" s="59"/>
      <c r="NJI183" s="59"/>
      <c r="NJJ183" s="59"/>
      <c r="NJK183" s="59"/>
      <c r="NJL183" s="59"/>
      <c r="NJM183" s="59"/>
      <c r="NJN183" s="59"/>
      <c r="NJO183" s="59"/>
      <c r="NJP183" s="59"/>
      <c r="NJQ183" s="59"/>
      <c r="NJR183" s="59"/>
      <c r="NJS183" s="59"/>
      <c r="NJT183" s="59"/>
      <c r="NJU183" s="59"/>
      <c r="NJV183" s="59"/>
      <c r="NJW183" s="59"/>
      <c r="NJX183" s="59"/>
      <c r="NJY183" s="59"/>
      <c r="NJZ183" s="59"/>
      <c r="NKA183" s="59"/>
      <c r="NKB183" s="59"/>
      <c r="NKC183" s="59"/>
      <c r="NKD183" s="59"/>
      <c r="NKE183" s="59"/>
      <c r="NKF183" s="59"/>
      <c r="NKG183" s="59"/>
      <c r="NKH183" s="59"/>
      <c r="NKI183" s="59"/>
      <c r="NKJ183" s="59"/>
      <c r="NKK183" s="59"/>
      <c r="NKL183" s="59"/>
      <c r="NKM183" s="59"/>
      <c r="NKN183" s="59"/>
      <c r="NKO183" s="59"/>
      <c r="NKP183" s="59"/>
      <c r="NKQ183" s="59"/>
      <c r="NKR183" s="59"/>
      <c r="NKS183" s="59"/>
      <c r="NKT183" s="59"/>
      <c r="NKU183" s="59"/>
      <c r="NKV183" s="59"/>
      <c r="NKW183" s="59"/>
      <c r="NKX183" s="59"/>
      <c r="NKY183" s="59"/>
      <c r="NKZ183" s="59"/>
      <c r="NLA183" s="59"/>
      <c r="NLB183" s="59"/>
      <c r="NLC183" s="59"/>
      <c r="NLD183" s="59"/>
      <c r="NLE183" s="59"/>
      <c r="NLF183" s="59"/>
      <c r="NLG183" s="59"/>
      <c r="NLH183" s="59"/>
      <c r="NLI183" s="59"/>
      <c r="NLJ183" s="59"/>
      <c r="NLK183" s="59"/>
      <c r="NLL183" s="59"/>
      <c r="NLM183" s="59"/>
      <c r="NLN183" s="59"/>
      <c r="NLO183" s="59"/>
      <c r="NLP183" s="59"/>
      <c r="NLQ183" s="59"/>
      <c r="NLR183" s="59"/>
      <c r="NLS183" s="59"/>
      <c r="NLT183" s="59"/>
      <c r="NLU183" s="59"/>
      <c r="NLV183" s="59"/>
      <c r="NLW183" s="59"/>
      <c r="NLX183" s="59"/>
      <c r="NLY183" s="59"/>
      <c r="NLZ183" s="59"/>
      <c r="NMA183" s="59"/>
      <c r="NMB183" s="59"/>
      <c r="NMC183" s="59"/>
      <c r="NMD183" s="59"/>
      <c r="NME183" s="59"/>
      <c r="NMF183" s="59"/>
      <c r="NMG183" s="59"/>
      <c r="NMH183" s="59"/>
      <c r="NMI183" s="59"/>
      <c r="NMJ183" s="59"/>
      <c r="NMK183" s="59"/>
      <c r="NML183" s="59"/>
      <c r="NMM183" s="59"/>
      <c r="NMN183" s="59"/>
      <c r="NMO183" s="59"/>
      <c r="NMP183" s="59"/>
      <c r="NMQ183" s="59"/>
      <c r="NMR183" s="59"/>
      <c r="NMS183" s="59"/>
      <c r="NMT183" s="59"/>
      <c r="NMU183" s="59"/>
      <c r="NMV183" s="59"/>
      <c r="NMW183" s="59"/>
      <c r="NMX183" s="59"/>
      <c r="NMY183" s="59"/>
      <c r="NMZ183" s="59"/>
      <c r="NNA183" s="59"/>
      <c r="NNB183" s="59"/>
      <c r="NNC183" s="59"/>
      <c r="NND183" s="59"/>
      <c r="NNE183" s="59"/>
      <c r="NNF183" s="59"/>
      <c r="NNG183" s="59"/>
      <c r="NNH183" s="59"/>
      <c r="NNI183" s="59"/>
      <c r="NNJ183" s="59"/>
      <c r="NNK183" s="59"/>
      <c r="NNL183" s="59"/>
      <c r="NNM183" s="59"/>
      <c r="NNN183" s="59"/>
      <c r="NNO183" s="59"/>
      <c r="NNP183" s="59"/>
      <c r="NNQ183" s="59"/>
      <c r="NNR183" s="59"/>
      <c r="NNS183" s="59"/>
      <c r="NNT183" s="59"/>
      <c r="NNU183" s="59"/>
      <c r="NNV183" s="59"/>
      <c r="NNW183" s="59"/>
      <c r="NNX183" s="59"/>
      <c r="NNY183" s="59"/>
      <c r="NNZ183" s="59"/>
      <c r="NOA183" s="59"/>
      <c r="NOB183" s="59"/>
      <c r="NOC183" s="59"/>
      <c r="NOD183" s="59"/>
      <c r="NOE183" s="59"/>
      <c r="NOF183" s="59"/>
      <c r="NOG183" s="59"/>
      <c r="NOH183" s="59"/>
      <c r="NOI183" s="59"/>
      <c r="NOJ183" s="59"/>
      <c r="NOK183" s="59"/>
      <c r="NOL183" s="59"/>
      <c r="NOM183" s="59"/>
      <c r="NON183" s="59"/>
      <c r="NOO183" s="59"/>
      <c r="NOP183" s="59"/>
      <c r="NOQ183" s="59"/>
      <c r="NOR183" s="59"/>
      <c r="NOS183" s="59"/>
      <c r="NOT183" s="59"/>
      <c r="NOU183" s="59"/>
      <c r="NOV183" s="59"/>
      <c r="NOW183" s="59"/>
      <c r="NOX183" s="59"/>
      <c r="NOY183" s="59"/>
      <c r="NOZ183" s="59"/>
      <c r="NPA183" s="59"/>
      <c r="NPB183" s="59"/>
      <c r="NPC183" s="59"/>
      <c r="NPD183" s="59"/>
      <c r="NPE183" s="59"/>
      <c r="NPF183" s="59"/>
      <c r="NPG183" s="59"/>
      <c r="NPH183" s="59"/>
      <c r="NPI183" s="59"/>
      <c r="NPJ183" s="59"/>
      <c r="NPK183" s="59"/>
      <c r="NPL183" s="59"/>
      <c r="NPM183" s="59"/>
      <c r="NPN183" s="59"/>
      <c r="NPO183" s="59"/>
      <c r="NPP183" s="59"/>
      <c r="NPQ183" s="59"/>
      <c r="NPR183" s="59"/>
      <c r="NPS183" s="59"/>
      <c r="NPT183" s="59"/>
      <c r="NPU183" s="59"/>
      <c r="NPV183" s="59"/>
      <c r="NPW183" s="59"/>
      <c r="NPX183" s="59"/>
      <c r="NPY183" s="59"/>
      <c r="NPZ183" s="59"/>
      <c r="NQA183" s="59"/>
      <c r="NQB183" s="59"/>
      <c r="NQC183" s="59"/>
      <c r="NQD183" s="59"/>
      <c r="NQE183" s="59"/>
      <c r="NQF183" s="59"/>
      <c r="NQG183" s="59"/>
      <c r="NQH183" s="59"/>
      <c r="NQI183" s="59"/>
      <c r="NQJ183" s="59"/>
      <c r="NQK183" s="59"/>
      <c r="NQL183" s="59"/>
      <c r="NQM183" s="59"/>
      <c r="NQN183" s="59"/>
      <c r="NQO183" s="59"/>
      <c r="NQP183" s="59"/>
      <c r="NQQ183" s="59"/>
      <c r="NQR183" s="59"/>
      <c r="NQS183" s="59"/>
      <c r="NQT183" s="59"/>
      <c r="NQU183" s="59"/>
      <c r="NQV183" s="59"/>
      <c r="NQW183" s="59"/>
      <c r="NQX183" s="59"/>
      <c r="NQY183" s="59"/>
      <c r="NQZ183" s="59"/>
      <c r="NRA183" s="59"/>
      <c r="NRB183" s="59"/>
      <c r="NRC183" s="59"/>
      <c r="NRD183" s="59"/>
      <c r="NRE183" s="59"/>
      <c r="NRF183" s="59"/>
      <c r="NRG183" s="59"/>
      <c r="NRH183" s="59"/>
      <c r="NRI183" s="59"/>
      <c r="NRJ183" s="59"/>
      <c r="NRK183" s="59"/>
      <c r="NRL183" s="59"/>
      <c r="NRM183" s="59"/>
      <c r="NRN183" s="59"/>
      <c r="NRO183" s="59"/>
      <c r="NRP183" s="59"/>
      <c r="NRQ183" s="59"/>
      <c r="NRR183" s="59"/>
      <c r="NRS183" s="59"/>
      <c r="NRT183" s="59"/>
      <c r="NRU183" s="59"/>
      <c r="NRV183" s="59"/>
      <c r="NRW183" s="59"/>
      <c r="NRX183" s="59"/>
      <c r="NRY183" s="59"/>
      <c r="NRZ183" s="59"/>
      <c r="NSA183" s="59"/>
      <c r="NSB183" s="59"/>
      <c r="NSC183" s="59"/>
      <c r="NSD183" s="59"/>
      <c r="NSE183" s="59"/>
      <c r="NSF183" s="59"/>
      <c r="NSG183" s="59"/>
      <c r="NSH183" s="59"/>
      <c r="NSI183" s="59"/>
      <c r="NSJ183" s="59"/>
      <c r="NSK183" s="59"/>
      <c r="NSL183" s="59"/>
      <c r="NSM183" s="59"/>
      <c r="NSN183" s="59"/>
      <c r="NSO183" s="59"/>
      <c r="NSP183" s="59"/>
      <c r="NSQ183" s="59"/>
      <c r="NSR183" s="59"/>
      <c r="NSS183" s="59"/>
      <c r="NST183" s="59"/>
      <c r="NSU183" s="59"/>
      <c r="NSV183" s="59"/>
      <c r="NSW183" s="59"/>
      <c r="NSX183" s="59"/>
      <c r="NSY183" s="59"/>
      <c r="NSZ183" s="59"/>
      <c r="NTA183" s="59"/>
      <c r="NTB183" s="59"/>
      <c r="NTC183" s="59"/>
      <c r="NTD183" s="59"/>
      <c r="NTE183" s="59"/>
      <c r="NTF183" s="59"/>
      <c r="NTG183" s="59"/>
      <c r="NTH183" s="59"/>
      <c r="NTI183" s="59"/>
      <c r="NTJ183" s="59"/>
      <c r="NTK183" s="59"/>
      <c r="NTL183" s="59"/>
      <c r="NTM183" s="59"/>
      <c r="NTN183" s="59"/>
      <c r="NTO183" s="59"/>
      <c r="NTP183" s="59"/>
      <c r="NTQ183" s="59"/>
      <c r="NTR183" s="59"/>
      <c r="NTS183" s="59"/>
      <c r="NTT183" s="59"/>
      <c r="NTU183" s="59"/>
      <c r="NTV183" s="59"/>
      <c r="NTW183" s="59"/>
      <c r="NTX183" s="59"/>
      <c r="NTY183" s="59"/>
      <c r="NTZ183" s="59"/>
      <c r="NUA183" s="59"/>
      <c r="NUB183" s="59"/>
      <c r="NUC183" s="59"/>
      <c r="NUD183" s="59"/>
      <c r="NUE183" s="59"/>
      <c r="NUF183" s="59"/>
      <c r="NUG183" s="59"/>
      <c r="NUH183" s="59"/>
      <c r="NUI183" s="59"/>
      <c r="NUJ183" s="59"/>
      <c r="NUK183" s="59"/>
      <c r="NUL183" s="59"/>
      <c r="NUM183" s="59"/>
      <c r="NUN183" s="59"/>
      <c r="NUO183" s="59"/>
      <c r="NUP183" s="59"/>
      <c r="NUQ183" s="59"/>
      <c r="NUR183" s="59"/>
      <c r="NUS183" s="59"/>
      <c r="NUT183" s="59"/>
      <c r="NUU183" s="59"/>
      <c r="NUV183" s="59"/>
      <c r="NUW183" s="59"/>
      <c r="NUX183" s="59"/>
      <c r="NUY183" s="59"/>
      <c r="NUZ183" s="59"/>
      <c r="NVA183" s="59"/>
      <c r="NVB183" s="59"/>
      <c r="NVC183" s="59"/>
      <c r="NVD183" s="59"/>
      <c r="NVE183" s="59"/>
      <c r="NVF183" s="59"/>
      <c r="NVG183" s="59"/>
      <c r="NVH183" s="59"/>
      <c r="NVI183" s="59"/>
      <c r="NVJ183" s="59"/>
      <c r="NVK183" s="59"/>
      <c r="NVL183" s="59"/>
      <c r="NVM183" s="59"/>
      <c r="NVN183" s="59"/>
      <c r="NVO183" s="59"/>
      <c r="NVP183" s="59"/>
      <c r="NVQ183" s="59"/>
      <c r="NVR183" s="59"/>
      <c r="NVS183" s="59"/>
      <c r="NVT183" s="59"/>
      <c r="NVU183" s="59"/>
      <c r="NVV183" s="59"/>
      <c r="NVW183" s="59"/>
      <c r="NVX183" s="59"/>
      <c r="NVY183" s="59"/>
      <c r="NVZ183" s="59"/>
      <c r="NWA183" s="59"/>
      <c r="NWB183" s="59"/>
      <c r="NWC183" s="59"/>
      <c r="NWD183" s="59"/>
      <c r="NWE183" s="59"/>
      <c r="NWF183" s="59"/>
      <c r="NWG183" s="59"/>
      <c r="NWH183" s="59"/>
      <c r="NWI183" s="59"/>
      <c r="NWJ183" s="59"/>
      <c r="NWK183" s="59"/>
      <c r="NWL183" s="59"/>
      <c r="NWM183" s="59"/>
      <c r="NWN183" s="59"/>
      <c r="NWO183" s="59"/>
      <c r="NWP183" s="59"/>
      <c r="NWQ183" s="59"/>
      <c r="NWR183" s="59"/>
      <c r="NWS183" s="59"/>
      <c r="NWT183" s="59"/>
      <c r="NWU183" s="59"/>
      <c r="NWV183" s="59"/>
      <c r="NWW183" s="59"/>
      <c r="NWX183" s="59"/>
      <c r="NWY183" s="59"/>
      <c r="NWZ183" s="59"/>
      <c r="NXA183" s="59"/>
      <c r="NXB183" s="59"/>
      <c r="NXC183" s="59"/>
      <c r="NXD183" s="59"/>
      <c r="NXE183" s="59"/>
      <c r="NXF183" s="59"/>
      <c r="NXG183" s="59"/>
      <c r="NXH183" s="59"/>
      <c r="NXI183" s="59"/>
      <c r="NXJ183" s="59"/>
      <c r="NXK183" s="59"/>
      <c r="NXL183" s="59"/>
      <c r="NXM183" s="59"/>
      <c r="NXN183" s="59"/>
      <c r="NXO183" s="59"/>
      <c r="NXP183" s="59"/>
      <c r="NXQ183" s="59"/>
      <c r="NXR183" s="59"/>
      <c r="NXS183" s="59"/>
      <c r="NXT183" s="59"/>
      <c r="NXU183" s="59"/>
      <c r="NXV183" s="59"/>
      <c r="NXW183" s="59"/>
      <c r="NXX183" s="59"/>
      <c r="NXY183" s="59"/>
      <c r="NXZ183" s="59"/>
      <c r="NYA183" s="59"/>
      <c r="NYB183" s="59"/>
      <c r="NYC183" s="59"/>
      <c r="NYD183" s="59"/>
      <c r="NYE183" s="59"/>
      <c r="NYF183" s="59"/>
      <c r="NYG183" s="59"/>
      <c r="NYH183" s="59"/>
      <c r="NYI183" s="59"/>
      <c r="NYJ183" s="59"/>
      <c r="NYK183" s="59"/>
      <c r="NYL183" s="59"/>
      <c r="NYM183" s="59"/>
      <c r="NYN183" s="59"/>
      <c r="NYO183" s="59"/>
      <c r="NYP183" s="59"/>
      <c r="NYQ183" s="59"/>
      <c r="NYR183" s="59"/>
      <c r="NYS183" s="59"/>
      <c r="NYT183" s="59"/>
      <c r="NYU183" s="59"/>
      <c r="NYV183" s="59"/>
      <c r="NYW183" s="59"/>
      <c r="NYX183" s="59"/>
      <c r="NYY183" s="59"/>
      <c r="NYZ183" s="59"/>
      <c r="NZA183" s="59"/>
      <c r="NZB183" s="59"/>
      <c r="NZC183" s="59"/>
      <c r="NZD183" s="59"/>
      <c r="NZE183" s="59"/>
      <c r="NZF183" s="59"/>
      <c r="NZG183" s="59"/>
      <c r="NZH183" s="59"/>
      <c r="NZI183" s="59"/>
      <c r="NZJ183" s="59"/>
      <c r="NZK183" s="59"/>
      <c r="NZL183" s="59"/>
      <c r="NZM183" s="59"/>
      <c r="NZN183" s="59"/>
      <c r="NZO183" s="59"/>
      <c r="NZP183" s="59"/>
      <c r="NZQ183" s="59"/>
      <c r="NZR183" s="59"/>
      <c r="NZS183" s="59"/>
      <c r="NZT183" s="59"/>
      <c r="NZU183" s="59"/>
      <c r="NZV183" s="59"/>
      <c r="NZW183" s="59"/>
      <c r="NZX183" s="59"/>
      <c r="NZY183" s="59"/>
      <c r="NZZ183" s="59"/>
      <c r="OAA183" s="59"/>
      <c r="OAB183" s="59"/>
      <c r="OAC183" s="59"/>
      <c r="OAD183" s="59"/>
      <c r="OAE183" s="59"/>
      <c r="OAF183" s="59"/>
      <c r="OAG183" s="59"/>
      <c r="OAH183" s="59"/>
      <c r="OAI183" s="59"/>
      <c r="OAJ183" s="59"/>
      <c r="OAK183" s="59"/>
      <c r="OAL183" s="59"/>
      <c r="OAM183" s="59"/>
      <c r="OAN183" s="59"/>
      <c r="OAO183" s="59"/>
      <c r="OAP183" s="59"/>
      <c r="OAQ183" s="59"/>
      <c r="OAR183" s="59"/>
      <c r="OAS183" s="59"/>
      <c r="OAT183" s="59"/>
      <c r="OAU183" s="59"/>
      <c r="OAV183" s="59"/>
      <c r="OAW183" s="59"/>
      <c r="OAX183" s="59"/>
      <c r="OAY183" s="59"/>
      <c r="OAZ183" s="59"/>
      <c r="OBA183" s="59"/>
      <c r="OBB183" s="59"/>
      <c r="OBC183" s="59"/>
      <c r="OBD183" s="59"/>
      <c r="OBE183" s="59"/>
      <c r="OBF183" s="59"/>
      <c r="OBG183" s="59"/>
      <c r="OBH183" s="59"/>
      <c r="OBI183" s="59"/>
      <c r="OBJ183" s="59"/>
      <c r="OBK183" s="59"/>
      <c r="OBL183" s="59"/>
      <c r="OBM183" s="59"/>
      <c r="OBN183" s="59"/>
      <c r="OBO183" s="59"/>
      <c r="OBP183" s="59"/>
      <c r="OBQ183" s="59"/>
      <c r="OBR183" s="59"/>
      <c r="OBS183" s="59"/>
      <c r="OBT183" s="59"/>
      <c r="OBU183" s="59"/>
      <c r="OBV183" s="59"/>
      <c r="OBW183" s="59"/>
      <c r="OBX183" s="59"/>
      <c r="OBY183" s="59"/>
      <c r="OBZ183" s="59"/>
      <c r="OCA183" s="59"/>
      <c r="OCB183" s="59"/>
      <c r="OCC183" s="59"/>
      <c r="OCD183" s="59"/>
      <c r="OCE183" s="59"/>
      <c r="OCF183" s="59"/>
      <c r="OCG183" s="59"/>
      <c r="OCH183" s="59"/>
      <c r="OCI183" s="59"/>
      <c r="OCJ183" s="59"/>
      <c r="OCK183" s="59"/>
      <c r="OCL183" s="59"/>
      <c r="OCM183" s="59"/>
      <c r="OCN183" s="59"/>
      <c r="OCO183" s="59"/>
      <c r="OCP183" s="59"/>
      <c r="OCQ183" s="59"/>
      <c r="OCR183" s="59"/>
      <c r="OCS183" s="59"/>
      <c r="OCT183" s="59"/>
      <c r="OCU183" s="59"/>
      <c r="OCV183" s="59"/>
      <c r="OCW183" s="59"/>
      <c r="OCX183" s="59"/>
      <c r="OCY183" s="59"/>
      <c r="OCZ183" s="59"/>
      <c r="ODA183" s="59"/>
      <c r="ODB183" s="59"/>
      <c r="ODC183" s="59"/>
      <c r="ODD183" s="59"/>
      <c r="ODE183" s="59"/>
      <c r="ODF183" s="59"/>
      <c r="ODG183" s="59"/>
      <c r="ODH183" s="59"/>
      <c r="ODI183" s="59"/>
      <c r="ODJ183" s="59"/>
      <c r="ODK183" s="59"/>
      <c r="ODL183" s="59"/>
      <c r="ODM183" s="59"/>
      <c r="ODN183" s="59"/>
      <c r="ODO183" s="59"/>
      <c r="ODP183" s="59"/>
      <c r="ODQ183" s="59"/>
      <c r="ODR183" s="59"/>
      <c r="ODS183" s="59"/>
      <c r="ODT183" s="59"/>
      <c r="ODU183" s="59"/>
      <c r="ODV183" s="59"/>
      <c r="ODW183" s="59"/>
      <c r="ODX183" s="59"/>
      <c r="ODY183" s="59"/>
      <c r="ODZ183" s="59"/>
      <c r="OEA183" s="59"/>
      <c r="OEB183" s="59"/>
      <c r="OEC183" s="59"/>
      <c r="OED183" s="59"/>
      <c r="OEE183" s="59"/>
      <c r="OEF183" s="59"/>
      <c r="OEG183" s="59"/>
      <c r="OEH183" s="59"/>
      <c r="OEI183" s="59"/>
      <c r="OEJ183" s="59"/>
      <c r="OEK183" s="59"/>
      <c r="OEL183" s="59"/>
      <c r="OEM183" s="59"/>
      <c r="OEN183" s="59"/>
      <c r="OEO183" s="59"/>
      <c r="OEP183" s="59"/>
      <c r="OEQ183" s="59"/>
      <c r="OER183" s="59"/>
      <c r="OES183" s="59"/>
      <c r="OET183" s="59"/>
      <c r="OEU183" s="59"/>
      <c r="OEV183" s="59"/>
      <c r="OEW183" s="59"/>
      <c r="OEX183" s="59"/>
      <c r="OEY183" s="59"/>
      <c r="OEZ183" s="59"/>
      <c r="OFA183" s="59"/>
      <c r="OFB183" s="59"/>
      <c r="OFC183" s="59"/>
      <c r="OFD183" s="59"/>
      <c r="OFE183" s="59"/>
      <c r="OFF183" s="59"/>
      <c r="OFG183" s="59"/>
      <c r="OFH183" s="59"/>
      <c r="OFI183" s="59"/>
      <c r="OFJ183" s="59"/>
      <c r="OFK183" s="59"/>
      <c r="OFL183" s="59"/>
      <c r="OFM183" s="59"/>
      <c r="OFN183" s="59"/>
      <c r="OFO183" s="59"/>
      <c r="OFP183" s="59"/>
      <c r="OFQ183" s="59"/>
      <c r="OFR183" s="59"/>
      <c r="OFS183" s="59"/>
      <c r="OFT183" s="59"/>
      <c r="OFU183" s="59"/>
      <c r="OFV183" s="59"/>
      <c r="OFW183" s="59"/>
      <c r="OFX183" s="59"/>
      <c r="OFY183" s="59"/>
      <c r="OFZ183" s="59"/>
      <c r="OGA183" s="59"/>
      <c r="OGB183" s="59"/>
      <c r="OGC183" s="59"/>
      <c r="OGD183" s="59"/>
      <c r="OGE183" s="59"/>
      <c r="OGF183" s="59"/>
      <c r="OGG183" s="59"/>
      <c r="OGH183" s="59"/>
      <c r="OGI183" s="59"/>
      <c r="OGJ183" s="59"/>
      <c r="OGK183" s="59"/>
      <c r="OGL183" s="59"/>
      <c r="OGM183" s="59"/>
      <c r="OGN183" s="59"/>
      <c r="OGO183" s="59"/>
      <c r="OGP183" s="59"/>
      <c r="OGQ183" s="59"/>
      <c r="OGR183" s="59"/>
      <c r="OGS183" s="59"/>
      <c r="OGT183" s="59"/>
      <c r="OGU183" s="59"/>
      <c r="OGV183" s="59"/>
      <c r="OGW183" s="59"/>
      <c r="OGX183" s="59"/>
      <c r="OGY183" s="59"/>
      <c r="OGZ183" s="59"/>
      <c r="OHA183" s="59"/>
      <c r="OHB183" s="59"/>
      <c r="OHC183" s="59"/>
      <c r="OHD183" s="59"/>
      <c r="OHE183" s="59"/>
      <c r="OHF183" s="59"/>
      <c r="OHG183" s="59"/>
      <c r="OHH183" s="59"/>
      <c r="OHI183" s="59"/>
      <c r="OHJ183" s="59"/>
      <c r="OHK183" s="59"/>
      <c r="OHL183" s="59"/>
      <c r="OHM183" s="59"/>
      <c r="OHN183" s="59"/>
      <c r="OHO183" s="59"/>
      <c r="OHP183" s="59"/>
      <c r="OHQ183" s="59"/>
      <c r="OHR183" s="59"/>
      <c r="OHS183" s="59"/>
      <c r="OHT183" s="59"/>
      <c r="OHU183" s="59"/>
      <c r="OHV183" s="59"/>
      <c r="OHW183" s="59"/>
      <c r="OHX183" s="59"/>
      <c r="OHY183" s="59"/>
      <c r="OHZ183" s="59"/>
      <c r="OIA183" s="59"/>
      <c r="OIB183" s="59"/>
      <c r="OIC183" s="59"/>
      <c r="OID183" s="59"/>
      <c r="OIE183" s="59"/>
      <c r="OIF183" s="59"/>
      <c r="OIG183" s="59"/>
      <c r="OIH183" s="59"/>
      <c r="OII183" s="59"/>
      <c r="OIJ183" s="59"/>
      <c r="OIK183" s="59"/>
      <c r="OIL183" s="59"/>
      <c r="OIM183" s="59"/>
      <c r="OIN183" s="59"/>
      <c r="OIO183" s="59"/>
      <c r="OIP183" s="59"/>
      <c r="OIQ183" s="59"/>
      <c r="OIR183" s="59"/>
      <c r="OIS183" s="59"/>
      <c r="OIT183" s="59"/>
      <c r="OIU183" s="59"/>
      <c r="OIV183" s="59"/>
      <c r="OIW183" s="59"/>
      <c r="OIX183" s="59"/>
      <c r="OIY183" s="59"/>
      <c r="OIZ183" s="59"/>
      <c r="OJA183" s="59"/>
      <c r="OJB183" s="59"/>
      <c r="OJC183" s="59"/>
      <c r="OJD183" s="59"/>
      <c r="OJE183" s="59"/>
      <c r="OJF183" s="59"/>
      <c r="OJG183" s="59"/>
      <c r="OJH183" s="59"/>
      <c r="OJI183" s="59"/>
      <c r="OJJ183" s="59"/>
      <c r="OJK183" s="59"/>
      <c r="OJL183" s="59"/>
      <c r="OJM183" s="59"/>
      <c r="OJN183" s="59"/>
      <c r="OJO183" s="59"/>
      <c r="OJP183" s="59"/>
      <c r="OJQ183" s="59"/>
      <c r="OJR183" s="59"/>
      <c r="OJS183" s="59"/>
      <c r="OJT183" s="59"/>
      <c r="OJU183" s="59"/>
      <c r="OJV183" s="59"/>
      <c r="OJW183" s="59"/>
      <c r="OJX183" s="59"/>
      <c r="OJY183" s="59"/>
      <c r="OJZ183" s="59"/>
      <c r="OKA183" s="59"/>
      <c r="OKB183" s="59"/>
      <c r="OKC183" s="59"/>
      <c r="OKD183" s="59"/>
      <c r="OKE183" s="59"/>
      <c r="OKF183" s="59"/>
      <c r="OKG183" s="59"/>
      <c r="OKH183" s="59"/>
      <c r="OKI183" s="59"/>
      <c r="OKJ183" s="59"/>
      <c r="OKK183" s="59"/>
      <c r="OKL183" s="59"/>
      <c r="OKM183" s="59"/>
      <c r="OKN183" s="59"/>
      <c r="OKO183" s="59"/>
      <c r="OKP183" s="59"/>
      <c r="OKQ183" s="59"/>
      <c r="OKR183" s="59"/>
      <c r="OKS183" s="59"/>
      <c r="OKT183" s="59"/>
      <c r="OKU183" s="59"/>
      <c r="OKV183" s="59"/>
      <c r="OKW183" s="59"/>
      <c r="OKX183" s="59"/>
      <c r="OKY183" s="59"/>
      <c r="OKZ183" s="59"/>
      <c r="OLA183" s="59"/>
      <c r="OLB183" s="59"/>
      <c r="OLC183" s="59"/>
      <c r="OLD183" s="59"/>
      <c r="OLE183" s="59"/>
      <c r="OLF183" s="59"/>
      <c r="OLG183" s="59"/>
      <c r="OLH183" s="59"/>
      <c r="OLI183" s="59"/>
      <c r="OLJ183" s="59"/>
      <c r="OLK183" s="59"/>
      <c r="OLL183" s="59"/>
      <c r="OLM183" s="59"/>
      <c r="OLN183" s="59"/>
      <c r="OLO183" s="59"/>
      <c r="OLP183" s="59"/>
      <c r="OLQ183" s="59"/>
      <c r="OLR183" s="59"/>
      <c r="OLS183" s="59"/>
      <c r="OLT183" s="59"/>
      <c r="OLU183" s="59"/>
      <c r="OLV183" s="59"/>
      <c r="OLW183" s="59"/>
      <c r="OLX183" s="59"/>
      <c r="OLY183" s="59"/>
      <c r="OLZ183" s="59"/>
      <c r="OMA183" s="59"/>
      <c r="OMB183" s="59"/>
      <c r="OMC183" s="59"/>
      <c r="OMD183" s="59"/>
      <c r="OME183" s="59"/>
      <c r="OMF183" s="59"/>
      <c r="OMG183" s="59"/>
      <c r="OMH183" s="59"/>
      <c r="OMI183" s="59"/>
      <c r="OMJ183" s="59"/>
      <c r="OMK183" s="59"/>
      <c r="OML183" s="59"/>
      <c r="OMM183" s="59"/>
      <c r="OMN183" s="59"/>
      <c r="OMO183" s="59"/>
      <c r="OMP183" s="59"/>
      <c r="OMQ183" s="59"/>
      <c r="OMR183" s="59"/>
      <c r="OMS183" s="59"/>
      <c r="OMT183" s="59"/>
      <c r="OMU183" s="59"/>
      <c r="OMV183" s="59"/>
      <c r="OMW183" s="59"/>
      <c r="OMX183" s="59"/>
      <c r="OMY183" s="59"/>
      <c r="OMZ183" s="59"/>
      <c r="ONA183" s="59"/>
      <c r="ONB183" s="59"/>
      <c r="ONC183" s="59"/>
      <c r="OND183" s="59"/>
      <c r="ONE183" s="59"/>
      <c r="ONF183" s="59"/>
      <c r="ONG183" s="59"/>
      <c r="ONH183" s="59"/>
      <c r="ONI183" s="59"/>
      <c r="ONJ183" s="59"/>
      <c r="ONK183" s="59"/>
      <c r="ONL183" s="59"/>
      <c r="ONM183" s="59"/>
      <c r="ONN183" s="59"/>
      <c r="ONO183" s="59"/>
      <c r="ONP183" s="59"/>
      <c r="ONQ183" s="59"/>
      <c r="ONR183" s="59"/>
      <c r="ONS183" s="59"/>
      <c r="ONT183" s="59"/>
      <c r="ONU183" s="59"/>
      <c r="ONV183" s="59"/>
      <c r="ONW183" s="59"/>
      <c r="ONX183" s="59"/>
      <c r="ONY183" s="59"/>
      <c r="ONZ183" s="59"/>
      <c r="OOA183" s="59"/>
      <c r="OOB183" s="59"/>
      <c r="OOC183" s="59"/>
      <c r="OOD183" s="59"/>
      <c r="OOE183" s="59"/>
      <c r="OOF183" s="59"/>
      <c r="OOG183" s="59"/>
      <c r="OOH183" s="59"/>
      <c r="OOI183" s="59"/>
      <c r="OOJ183" s="59"/>
      <c r="OOK183" s="59"/>
      <c r="OOL183" s="59"/>
      <c r="OOM183" s="59"/>
      <c r="OON183" s="59"/>
      <c r="OOO183" s="59"/>
      <c r="OOP183" s="59"/>
      <c r="OOQ183" s="59"/>
      <c r="OOR183" s="59"/>
      <c r="OOS183" s="59"/>
      <c r="OOT183" s="59"/>
      <c r="OOU183" s="59"/>
      <c r="OOV183" s="59"/>
      <c r="OOW183" s="59"/>
      <c r="OOX183" s="59"/>
      <c r="OOY183" s="59"/>
      <c r="OOZ183" s="59"/>
      <c r="OPA183" s="59"/>
      <c r="OPB183" s="59"/>
      <c r="OPC183" s="59"/>
      <c r="OPD183" s="59"/>
      <c r="OPE183" s="59"/>
      <c r="OPF183" s="59"/>
      <c r="OPG183" s="59"/>
      <c r="OPH183" s="59"/>
      <c r="OPI183" s="59"/>
      <c r="OPJ183" s="59"/>
      <c r="OPK183" s="59"/>
      <c r="OPL183" s="59"/>
      <c r="OPM183" s="59"/>
      <c r="OPN183" s="59"/>
      <c r="OPO183" s="59"/>
      <c r="OPP183" s="59"/>
      <c r="OPQ183" s="59"/>
      <c r="OPR183" s="59"/>
      <c r="OPS183" s="59"/>
      <c r="OPT183" s="59"/>
      <c r="OPU183" s="59"/>
      <c r="OPV183" s="59"/>
      <c r="OPW183" s="59"/>
      <c r="OPX183" s="59"/>
      <c r="OPY183" s="59"/>
      <c r="OPZ183" s="59"/>
      <c r="OQA183" s="59"/>
      <c r="OQB183" s="59"/>
      <c r="OQC183" s="59"/>
      <c r="OQD183" s="59"/>
      <c r="OQE183" s="59"/>
      <c r="OQF183" s="59"/>
      <c r="OQG183" s="59"/>
      <c r="OQH183" s="59"/>
      <c r="OQI183" s="59"/>
      <c r="OQJ183" s="59"/>
      <c r="OQK183" s="59"/>
      <c r="OQL183" s="59"/>
      <c r="OQM183" s="59"/>
      <c r="OQN183" s="59"/>
      <c r="OQO183" s="59"/>
      <c r="OQP183" s="59"/>
      <c r="OQQ183" s="59"/>
      <c r="OQR183" s="59"/>
      <c r="OQS183" s="59"/>
      <c r="OQT183" s="59"/>
      <c r="OQU183" s="59"/>
      <c r="OQV183" s="59"/>
      <c r="OQW183" s="59"/>
      <c r="OQX183" s="59"/>
      <c r="OQY183" s="59"/>
      <c r="OQZ183" s="59"/>
      <c r="ORA183" s="59"/>
      <c r="ORB183" s="59"/>
      <c r="ORC183" s="59"/>
      <c r="ORD183" s="59"/>
      <c r="ORE183" s="59"/>
      <c r="ORF183" s="59"/>
      <c r="ORG183" s="59"/>
      <c r="ORH183" s="59"/>
      <c r="ORI183" s="59"/>
      <c r="ORJ183" s="59"/>
      <c r="ORK183" s="59"/>
      <c r="ORL183" s="59"/>
      <c r="ORM183" s="59"/>
      <c r="ORN183" s="59"/>
      <c r="ORO183" s="59"/>
      <c r="ORP183" s="59"/>
      <c r="ORQ183" s="59"/>
      <c r="ORR183" s="59"/>
      <c r="ORS183" s="59"/>
      <c r="ORT183" s="59"/>
      <c r="ORU183" s="59"/>
      <c r="ORV183" s="59"/>
      <c r="ORW183" s="59"/>
      <c r="ORX183" s="59"/>
      <c r="ORY183" s="59"/>
      <c r="ORZ183" s="59"/>
      <c r="OSA183" s="59"/>
      <c r="OSB183" s="59"/>
      <c r="OSC183" s="59"/>
      <c r="OSD183" s="59"/>
      <c r="OSE183" s="59"/>
      <c r="OSF183" s="59"/>
      <c r="OSG183" s="59"/>
      <c r="OSH183" s="59"/>
      <c r="OSI183" s="59"/>
      <c r="OSJ183" s="59"/>
      <c r="OSK183" s="59"/>
      <c r="OSL183" s="59"/>
      <c r="OSM183" s="59"/>
      <c r="OSN183" s="59"/>
      <c r="OSO183" s="59"/>
      <c r="OSP183" s="59"/>
      <c r="OSQ183" s="59"/>
      <c r="OSR183" s="59"/>
      <c r="OSS183" s="59"/>
      <c r="OST183" s="59"/>
      <c r="OSU183" s="59"/>
      <c r="OSV183" s="59"/>
      <c r="OSW183" s="59"/>
      <c r="OSX183" s="59"/>
      <c r="OSY183" s="59"/>
      <c r="OSZ183" s="59"/>
      <c r="OTA183" s="59"/>
      <c r="OTB183" s="59"/>
      <c r="OTC183" s="59"/>
      <c r="OTD183" s="59"/>
      <c r="OTE183" s="59"/>
      <c r="OTF183" s="59"/>
      <c r="OTG183" s="59"/>
      <c r="OTH183" s="59"/>
      <c r="OTI183" s="59"/>
      <c r="OTJ183" s="59"/>
      <c r="OTK183" s="59"/>
      <c r="OTL183" s="59"/>
      <c r="OTM183" s="59"/>
      <c r="OTN183" s="59"/>
      <c r="OTO183" s="59"/>
      <c r="OTP183" s="59"/>
      <c r="OTQ183" s="59"/>
      <c r="OTR183" s="59"/>
      <c r="OTS183" s="59"/>
      <c r="OTT183" s="59"/>
      <c r="OTU183" s="59"/>
      <c r="OTV183" s="59"/>
      <c r="OTW183" s="59"/>
      <c r="OTX183" s="59"/>
      <c r="OTY183" s="59"/>
      <c r="OTZ183" s="59"/>
      <c r="OUA183" s="59"/>
      <c r="OUB183" s="59"/>
      <c r="OUC183" s="59"/>
      <c r="OUD183" s="59"/>
      <c r="OUE183" s="59"/>
      <c r="OUF183" s="59"/>
      <c r="OUG183" s="59"/>
      <c r="OUH183" s="59"/>
      <c r="OUI183" s="59"/>
      <c r="OUJ183" s="59"/>
      <c r="OUK183" s="59"/>
      <c r="OUL183" s="59"/>
      <c r="OUM183" s="59"/>
      <c r="OUN183" s="59"/>
      <c r="OUO183" s="59"/>
      <c r="OUP183" s="59"/>
      <c r="OUQ183" s="59"/>
      <c r="OUR183" s="59"/>
      <c r="OUS183" s="59"/>
      <c r="OUT183" s="59"/>
      <c r="OUU183" s="59"/>
      <c r="OUV183" s="59"/>
      <c r="OUW183" s="59"/>
      <c r="OUX183" s="59"/>
      <c r="OUY183" s="59"/>
      <c r="OUZ183" s="59"/>
      <c r="OVA183" s="59"/>
      <c r="OVB183" s="59"/>
      <c r="OVC183" s="59"/>
      <c r="OVD183" s="59"/>
      <c r="OVE183" s="59"/>
      <c r="OVF183" s="59"/>
      <c r="OVG183" s="59"/>
      <c r="OVH183" s="59"/>
      <c r="OVI183" s="59"/>
      <c r="OVJ183" s="59"/>
      <c r="OVK183" s="59"/>
      <c r="OVL183" s="59"/>
      <c r="OVM183" s="59"/>
      <c r="OVN183" s="59"/>
      <c r="OVO183" s="59"/>
      <c r="OVP183" s="59"/>
      <c r="OVQ183" s="59"/>
      <c r="OVR183" s="59"/>
      <c r="OVS183" s="59"/>
      <c r="OVT183" s="59"/>
      <c r="OVU183" s="59"/>
      <c r="OVV183" s="59"/>
      <c r="OVW183" s="59"/>
      <c r="OVX183" s="59"/>
      <c r="OVY183" s="59"/>
      <c r="OVZ183" s="59"/>
      <c r="OWA183" s="59"/>
      <c r="OWB183" s="59"/>
      <c r="OWC183" s="59"/>
      <c r="OWD183" s="59"/>
      <c r="OWE183" s="59"/>
      <c r="OWF183" s="59"/>
      <c r="OWG183" s="59"/>
      <c r="OWH183" s="59"/>
      <c r="OWI183" s="59"/>
      <c r="OWJ183" s="59"/>
      <c r="OWK183" s="59"/>
      <c r="OWL183" s="59"/>
      <c r="OWM183" s="59"/>
      <c r="OWN183" s="59"/>
      <c r="OWO183" s="59"/>
      <c r="OWP183" s="59"/>
      <c r="OWQ183" s="59"/>
      <c r="OWR183" s="59"/>
      <c r="OWS183" s="59"/>
      <c r="OWT183" s="59"/>
      <c r="OWU183" s="59"/>
      <c r="OWV183" s="59"/>
      <c r="OWW183" s="59"/>
      <c r="OWX183" s="59"/>
      <c r="OWY183" s="59"/>
      <c r="OWZ183" s="59"/>
      <c r="OXA183" s="59"/>
      <c r="OXB183" s="59"/>
      <c r="OXC183" s="59"/>
      <c r="OXD183" s="59"/>
      <c r="OXE183" s="59"/>
      <c r="OXF183" s="59"/>
      <c r="OXG183" s="59"/>
      <c r="OXH183" s="59"/>
      <c r="OXI183" s="59"/>
      <c r="OXJ183" s="59"/>
      <c r="OXK183" s="59"/>
      <c r="OXL183" s="59"/>
      <c r="OXM183" s="59"/>
      <c r="OXN183" s="59"/>
      <c r="OXO183" s="59"/>
      <c r="OXP183" s="59"/>
      <c r="OXQ183" s="59"/>
      <c r="OXR183" s="59"/>
      <c r="OXS183" s="59"/>
      <c r="OXT183" s="59"/>
      <c r="OXU183" s="59"/>
      <c r="OXV183" s="59"/>
      <c r="OXW183" s="59"/>
      <c r="OXX183" s="59"/>
      <c r="OXY183" s="59"/>
      <c r="OXZ183" s="59"/>
      <c r="OYA183" s="59"/>
      <c r="OYB183" s="59"/>
      <c r="OYC183" s="59"/>
      <c r="OYD183" s="59"/>
      <c r="OYE183" s="59"/>
      <c r="OYF183" s="59"/>
      <c r="OYG183" s="59"/>
      <c r="OYH183" s="59"/>
      <c r="OYI183" s="59"/>
      <c r="OYJ183" s="59"/>
      <c r="OYK183" s="59"/>
      <c r="OYL183" s="59"/>
      <c r="OYM183" s="59"/>
      <c r="OYN183" s="59"/>
      <c r="OYO183" s="59"/>
      <c r="OYP183" s="59"/>
      <c r="OYQ183" s="59"/>
      <c r="OYR183" s="59"/>
      <c r="OYS183" s="59"/>
      <c r="OYT183" s="59"/>
      <c r="OYU183" s="59"/>
      <c r="OYV183" s="59"/>
      <c r="OYW183" s="59"/>
      <c r="OYX183" s="59"/>
      <c r="OYY183" s="59"/>
      <c r="OYZ183" s="59"/>
      <c r="OZA183" s="59"/>
      <c r="OZB183" s="59"/>
      <c r="OZC183" s="59"/>
      <c r="OZD183" s="59"/>
      <c r="OZE183" s="59"/>
      <c r="OZF183" s="59"/>
      <c r="OZG183" s="59"/>
      <c r="OZH183" s="59"/>
      <c r="OZI183" s="59"/>
      <c r="OZJ183" s="59"/>
      <c r="OZK183" s="59"/>
      <c r="OZL183" s="59"/>
      <c r="OZM183" s="59"/>
      <c r="OZN183" s="59"/>
      <c r="OZO183" s="59"/>
      <c r="OZP183" s="59"/>
      <c r="OZQ183" s="59"/>
      <c r="OZR183" s="59"/>
      <c r="OZS183" s="59"/>
      <c r="OZT183" s="59"/>
      <c r="OZU183" s="59"/>
      <c r="OZV183" s="59"/>
      <c r="OZW183" s="59"/>
      <c r="OZX183" s="59"/>
      <c r="OZY183" s="59"/>
      <c r="OZZ183" s="59"/>
      <c r="PAA183" s="59"/>
      <c r="PAB183" s="59"/>
      <c r="PAC183" s="59"/>
      <c r="PAD183" s="59"/>
      <c r="PAE183" s="59"/>
      <c r="PAF183" s="59"/>
      <c r="PAG183" s="59"/>
      <c r="PAH183" s="59"/>
      <c r="PAI183" s="59"/>
      <c r="PAJ183" s="59"/>
      <c r="PAK183" s="59"/>
      <c r="PAL183" s="59"/>
      <c r="PAM183" s="59"/>
      <c r="PAN183" s="59"/>
      <c r="PAO183" s="59"/>
      <c r="PAP183" s="59"/>
      <c r="PAQ183" s="59"/>
      <c r="PAR183" s="59"/>
      <c r="PAS183" s="59"/>
      <c r="PAT183" s="59"/>
      <c r="PAU183" s="59"/>
      <c r="PAV183" s="59"/>
      <c r="PAW183" s="59"/>
      <c r="PAX183" s="59"/>
      <c r="PAY183" s="59"/>
      <c r="PAZ183" s="59"/>
      <c r="PBA183" s="59"/>
      <c r="PBB183" s="59"/>
      <c r="PBC183" s="59"/>
      <c r="PBD183" s="59"/>
      <c r="PBE183" s="59"/>
      <c r="PBF183" s="59"/>
      <c r="PBG183" s="59"/>
      <c r="PBH183" s="59"/>
      <c r="PBI183" s="59"/>
      <c r="PBJ183" s="59"/>
      <c r="PBK183" s="59"/>
      <c r="PBL183" s="59"/>
      <c r="PBM183" s="59"/>
      <c r="PBN183" s="59"/>
      <c r="PBO183" s="59"/>
      <c r="PBP183" s="59"/>
      <c r="PBQ183" s="59"/>
      <c r="PBR183" s="59"/>
      <c r="PBS183" s="59"/>
      <c r="PBT183" s="59"/>
      <c r="PBU183" s="59"/>
      <c r="PBV183" s="59"/>
      <c r="PBW183" s="59"/>
      <c r="PBX183" s="59"/>
      <c r="PBY183" s="59"/>
      <c r="PBZ183" s="59"/>
      <c r="PCA183" s="59"/>
      <c r="PCB183" s="59"/>
      <c r="PCC183" s="59"/>
      <c r="PCD183" s="59"/>
      <c r="PCE183" s="59"/>
      <c r="PCF183" s="59"/>
      <c r="PCG183" s="59"/>
      <c r="PCH183" s="59"/>
      <c r="PCI183" s="59"/>
      <c r="PCJ183" s="59"/>
      <c r="PCK183" s="59"/>
      <c r="PCL183" s="59"/>
      <c r="PCM183" s="59"/>
      <c r="PCN183" s="59"/>
      <c r="PCO183" s="59"/>
      <c r="PCP183" s="59"/>
      <c r="PCQ183" s="59"/>
      <c r="PCR183" s="59"/>
      <c r="PCS183" s="59"/>
      <c r="PCT183" s="59"/>
      <c r="PCU183" s="59"/>
      <c r="PCV183" s="59"/>
      <c r="PCW183" s="59"/>
      <c r="PCX183" s="59"/>
      <c r="PCY183" s="59"/>
      <c r="PCZ183" s="59"/>
      <c r="PDA183" s="59"/>
      <c r="PDB183" s="59"/>
      <c r="PDC183" s="59"/>
      <c r="PDD183" s="59"/>
      <c r="PDE183" s="59"/>
      <c r="PDF183" s="59"/>
      <c r="PDG183" s="59"/>
      <c r="PDH183" s="59"/>
      <c r="PDI183" s="59"/>
      <c r="PDJ183" s="59"/>
      <c r="PDK183" s="59"/>
      <c r="PDL183" s="59"/>
      <c r="PDM183" s="59"/>
      <c r="PDN183" s="59"/>
      <c r="PDO183" s="59"/>
      <c r="PDP183" s="59"/>
      <c r="PDQ183" s="59"/>
      <c r="PDR183" s="59"/>
      <c r="PDS183" s="59"/>
      <c r="PDT183" s="59"/>
      <c r="PDU183" s="59"/>
      <c r="PDV183" s="59"/>
      <c r="PDW183" s="59"/>
      <c r="PDX183" s="59"/>
      <c r="PDY183" s="59"/>
      <c r="PDZ183" s="59"/>
      <c r="PEA183" s="59"/>
      <c r="PEB183" s="59"/>
      <c r="PEC183" s="59"/>
      <c r="PED183" s="59"/>
      <c r="PEE183" s="59"/>
      <c r="PEF183" s="59"/>
      <c r="PEG183" s="59"/>
      <c r="PEH183" s="59"/>
      <c r="PEI183" s="59"/>
      <c r="PEJ183" s="59"/>
      <c r="PEK183" s="59"/>
      <c r="PEL183" s="59"/>
      <c r="PEM183" s="59"/>
      <c r="PEN183" s="59"/>
      <c r="PEO183" s="59"/>
      <c r="PEP183" s="59"/>
      <c r="PEQ183" s="59"/>
      <c r="PER183" s="59"/>
      <c r="PES183" s="59"/>
      <c r="PET183" s="59"/>
      <c r="PEU183" s="59"/>
      <c r="PEV183" s="59"/>
      <c r="PEW183" s="59"/>
      <c r="PEX183" s="59"/>
      <c r="PEY183" s="59"/>
      <c r="PEZ183" s="59"/>
      <c r="PFA183" s="59"/>
      <c r="PFB183" s="59"/>
      <c r="PFC183" s="59"/>
      <c r="PFD183" s="59"/>
      <c r="PFE183" s="59"/>
      <c r="PFF183" s="59"/>
      <c r="PFG183" s="59"/>
      <c r="PFH183" s="59"/>
      <c r="PFI183" s="59"/>
      <c r="PFJ183" s="59"/>
      <c r="PFK183" s="59"/>
      <c r="PFL183" s="59"/>
      <c r="PFM183" s="59"/>
      <c r="PFN183" s="59"/>
      <c r="PFO183" s="59"/>
      <c r="PFP183" s="59"/>
      <c r="PFQ183" s="59"/>
      <c r="PFR183" s="59"/>
      <c r="PFS183" s="59"/>
      <c r="PFT183" s="59"/>
      <c r="PFU183" s="59"/>
      <c r="PFV183" s="59"/>
      <c r="PFW183" s="59"/>
      <c r="PFX183" s="59"/>
      <c r="PFY183" s="59"/>
      <c r="PFZ183" s="59"/>
      <c r="PGA183" s="59"/>
      <c r="PGB183" s="59"/>
      <c r="PGC183" s="59"/>
      <c r="PGD183" s="59"/>
      <c r="PGE183" s="59"/>
      <c r="PGF183" s="59"/>
      <c r="PGG183" s="59"/>
      <c r="PGH183" s="59"/>
      <c r="PGI183" s="59"/>
      <c r="PGJ183" s="59"/>
      <c r="PGK183" s="59"/>
      <c r="PGL183" s="59"/>
      <c r="PGM183" s="59"/>
      <c r="PGN183" s="59"/>
      <c r="PGO183" s="59"/>
      <c r="PGP183" s="59"/>
      <c r="PGQ183" s="59"/>
      <c r="PGR183" s="59"/>
      <c r="PGS183" s="59"/>
      <c r="PGT183" s="59"/>
      <c r="PGU183" s="59"/>
      <c r="PGV183" s="59"/>
      <c r="PGW183" s="59"/>
      <c r="PGX183" s="59"/>
      <c r="PGY183" s="59"/>
      <c r="PGZ183" s="59"/>
      <c r="PHA183" s="59"/>
      <c r="PHB183" s="59"/>
      <c r="PHC183" s="59"/>
      <c r="PHD183" s="59"/>
      <c r="PHE183" s="59"/>
      <c r="PHF183" s="59"/>
      <c r="PHG183" s="59"/>
      <c r="PHH183" s="59"/>
      <c r="PHI183" s="59"/>
      <c r="PHJ183" s="59"/>
      <c r="PHK183" s="59"/>
      <c r="PHL183" s="59"/>
      <c r="PHM183" s="59"/>
      <c r="PHN183" s="59"/>
      <c r="PHO183" s="59"/>
      <c r="PHP183" s="59"/>
      <c r="PHQ183" s="59"/>
      <c r="PHR183" s="59"/>
      <c r="PHS183" s="59"/>
      <c r="PHT183" s="59"/>
      <c r="PHU183" s="59"/>
      <c r="PHV183" s="59"/>
      <c r="PHW183" s="59"/>
      <c r="PHX183" s="59"/>
      <c r="PHY183" s="59"/>
      <c r="PHZ183" s="59"/>
      <c r="PIA183" s="59"/>
      <c r="PIB183" s="59"/>
      <c r="PIC183" s="59"/>
      <c r="PID183" s="59"/>
      <c r="PIE183" s="59"/>
      <c r="PIF183" s="59"/>
      <c r="PIG183" s="59"/>
      <c r="PIH183" s="59"/>
      <c r="PII183" s="59"/>
      <c r="PIJ183" s="59"/>
      <c r="PIK183" s="59"/>
      <c r="PIL183" s="59"/>
      <c r="PIM183" s="59"/>
      <c r="PIN183" s="59"/>
      <c r="PIO183" s="59"/>
      <c r="PIP183" s="59"/>
      <c r="PIQ183" s="59"/>
      <c r="PIR183" s="59"/>
      <c r="PIS183" s="59"/>
      <c r="PIT183" s="59"/>
      <c r="PIU183" s="59"/>
      <c r="PIV183" s="59"/>
      <c r="PIW183" s="59"/>
      <c r="PIX183" s="59"/>
      <c r="PIY183" s="59"/>
      <c r="PIZ183" s="59"/>
      <c r="PJA183" s="59"/>
      <c r="PJB183" s="59"/>
      <c r="PJC183" s="59"/>
      <c r="PJD183" s="59"/>
      <c r="PJE183" s="59"/>
      <c r="PJF183" s="59"/>
      <c r="PJG183" s="59"/>
      <c r="PJH183" s="59"/>
      <c r="PJI183" s="59"/>
      <c r="PJJ183" s="59"/>
      <c r="PJK183" s="59"/>
      <c r="PJL183" s="59"/>
      <c r="PJM183" s="59"/>
      <c r="PJN183" s="59"/>
      <c r="PJO183" s="59"/>
      <c r="PJP183" s="59"/>
      <c r="PJQ183" s="59"/>
      <c r="PJR183" s="59"/>
      <c r="PJS183" s="59"/>
      <c r="PJT183" s="59"/>
      <c r="PJU183" s="59"/>
      <c r="PJV183" s="59"/>
      <c r="PJW183" s="59"/>
      <c r="PJX183" s="59"/>
      <c r="PJY183" s="59"/>
      <c r="PJZ183" s="59"/>
      <c r="PKA183" s="59"/>
      <c r="PKB183" s="59"/>
      <c r="PKC183" s="59"/>
      <c r="PKD183" s="59"/>
      <c r="PKE183" s="59"/>
      <c r="PKF183" s="59"/>
      <c r="PKG183" s="59"/>
      <c r="PKH183" s="59"/>
      <c r="PKI183" s="59"/>
      <c r="PKJ183" s="59"/>
      <c r="PKK183" s="59"/>
      <c r="PKL183" s="59"/>
      <c r="PKM183" s="59"/>
      <c r="PKN183" s="59"/>
      <c r="PKO183" s="59"/>
      <c r="PKP183" s="59"/>
      <c r="PKQ183" s="59"/>
      <c r="PKR183" s="59"/>
      <c r="PKS183" s="59"/>
      <c r="PKT183" s="59"/>
      <c r="PKU183" s="59"/>
      <c r="PKV183" s="59"/>
      <c r="PKW183" s="59"/>
      <c r="PKX183" s="59"/>
      <c r="PKY183" s="59"/>
      <c r="PKZ183" s="59"/>
      <c r="PLA183" s="59"/>
      <c r="PLB183" s="59"/>
      <c r="PLC183" s="59"/>
      <c r="PLD183" s="59"/>
      <c r="PLE183" s="59"/>
      <c r="PLF183" s="59"/>
      <c r="PLG183" s="59"/>
      <c r="PLH183" s="59"/>
      <c r="PLI183" s="59"/>
      <c r="PLJ183" s="59"/>
      <c r="PLK183" s="59"/>
      <c r="PLL183" s="59"/>
      <c r="PLM183" s="59"/>
      <c r="PLN183" s="59"/>
      <c r="PLO183" s="59"/>
      <c r="PLP183" s="59"/>
      <c r="PLQ183" s="59"/>
      <c r="PLR183" s="59"/>
      <c r="PLS183" s="59"/>
      <c r="PLT183" s="59"/>
      <c r="PLU183" s="59"/>
      <c r="PLV183" s="59"/>
      <c r="PLW183" s="59"/>
      <c r="PLX183" s="59"/>
      <c r="PLY183" s="59"/>
      <c r="PLZ183" s="59"/>
      <c r="PMA183" s="59"/>
      <c r="PMB183" s="59"/>
      <c r="PMC183" s="59"/>
      <c r="PMD183" s="59"/>
      <c r="PME183" s="59"/>
      <c r="PMF183" s="59"/>
      <c r="PMG183" s="59"/>
      <c r="PMH183" s="59"/>
      <c r="PMI183" s="59"/>
      <c r="PMJ183" s="59"/>
      <c r="PMK183" s="59"/>
      <c r="PML183" s="59"/>
      <c r="PMM183" s="59"/>
      <c r="PMN183" s="59"/>
      <c r="PMO183" s="59"/>
      <c r="PMP183" s="59"/>
      <c r="PMQ183" s="59"/>
      <c r="PMR183" s="59"/>
      <c r="PMS183" s="59"/>
      <c r="PMT183" s="59"/>
      <c r="PMU183" s="59"/>
      <c r="PMV183" s="59"/>
      <c r="PMW183" s="59"/>
      <c r="PMX183" s="59"/>
      <c r="PMY183" s="59"/>
      <c r="PMZ183" s="59"/>
      <c r="PNA183" s="59"/>
      <c r="PNB183" s="59"/>
      <c r="PNC183" s="59"/>
      <c r="PND183" s="59"/>
      <c r="PNE183" s="59"/>
      <c r="PNF183" s="59"/>
      <c r="PNG183" s="59"/>
      <c r="PNH183" s="59"/>
      <c r="PNI183" s="59"/>
      <c r="PNJ183" s="59"/>
      <c r="PNK183" s="59"/>
      <c r="PNL183" s="59"/>
      <c r="PNM183" s="59"/>
      <c r="PNN183" s="59"/>
      <c r="PNO183" s="59"/>
      <c r="PNP183" s="59"/>
      <c r="PNQ183" s="59"/>
      <c r="PNR183" s="59"/>
      <c r="PNS183" s="59"/>
      <c r="PNT183" s="59"/>
      <c r="PNU183" s="59"/>
      <c r="PNV183" s="59"/>
      <c r="PNW183" s="59"/>
      <c r="PNX183" s="59"/>
      <c r="PNY183" s="59"/>
      <c r="PNZ183" s="59"/>
      <c r="POA183" s="59"/>
      <c r="POB183" s="59"/>
      <c r="POC183" s="59"/>
      <c r="POD183" s="59"/>
      <c r="POE183" s="59"/>
      <c r="POF183" s="59"/>
      <c r="POG183" s="59"/>
      <c r="POH183" s="59"/>
      <c r="POI183" s="59"/>
      <c r="POJ183" s="59"/>
      <c r="POK183" s="59"/>
      <c r="POL183" s="59"/>
      <c r="POM183" s="59"/>
      <c r="PON183" s="59"/>
      <c r="POO183" s="59"/>
      <c r="POP183" s="59"/>
      <c r="POQ183" s="59"/>
      <c r="POR183" s="59"/>
      <c r="POS183" s="59"/>
      <c r="POT183" s="59"/>
      <c r="POU183" s="59"/>
      <c r="POV183" s="59"/>
      <c r="POW183" s="59"/>
      <c r="POX183" s="59"/>
      <c r="POY183" s="59"/>
      <c r="POZ183" s="59"/>
      <c r="PPA183" s="59"/>
      <c r="PPB183" s="59"/>
      <c r="PPC183" s="59"/>
      <c r="PPD183" s="59"/>
      <c r="PPE183" s="59"/>
      <c r="PPF183" s="59"/>
      <c r="PPG183" s="59"/>
      <c r="PPH183" s="59"/>
      <c r="PPI183" s="59"/>
      <c r="PPJ183" s="59"/>
      <c r="PPK183" s="59"/>
      <c r="PPL183" s="59"/>
      <c r="PPM183" s="59"/>
      <c r="PPN183" s="59"/>
      <c r="PPO183" s="59"/>
      <c r="PPP183" s="59"/>
      <c r="PPQ183" s="59"/>
      <c r="PPR183" s="59"/>
      <c r="PPS183" s="59"/>
      <c r="PPT183" s="59"/>
      <c r="PPU183" s="59"/>
      <c r="PPV183" s="59"/>
      <c r="PPW183" s="59"/>
      <c r="PPX183" s="59"/>
      <c r="PPY183" s="59"/>
      <c r="PPZ183" s="59"/>
      <c r="PQA183" s="59"/>
      <c r="PQB183" s="59"/>
      <c r="PQC183" s="59"/>
      <c r="PQD183" s="59"/>
      <c r="PQE183" s="59"/>
      <c r="PQF183" s="59"/>
      <c r="PQG183" s="59"/>
      <c r="PQH183" s="59"/>
      <c r="PQI183" s="59"/>
      <c r="PQJ183" s="59"/>
      <c r="PQK183" s="59"/>
      <c r="PQL183" s="59"/>
      <c r="PQM183" s="59"/>
      <c r="PQN183" s="59"/>
      <c r="PQO183" s="59"/>
      <c r="PQP183" s="59"/>
      <c r="PQQ183" s="59"/>
      <c r="PQR183" s="59"/>
      <c r="PQS183" s="59"/>
      <c r="PQT183" s="59"/>
      <c r="PQU183" s="59"/>
      <c r="PQV183" s="59"/>
      <c r="PQW183" s="59"/>
      <c r="PQX183" s="59"/>
      <c r="PQY183" s="59"/>
      <c r="PQZ183" s="59"/>
      <c r="PRA183" s="59"/>
      <c r="PRB183" s="59"/>
      <c r="PRC183" s="59"/>
      <c r="PRD183" s="59"/>
      <c r="PRE183" s="59"/>
      <c r="PRF183" s="59"/>
      <c r="PRG183" s="59"/>
      <c r="PRH183" s="59"/>
      <c r="PRI183" s="59"/>
      <c r="PRJ183" s="59"/>
      <c r="PRK183" s="59"/>
      <c r="PRL183" s="59"/>
      <c r="PRM183" s="59"/>
      <c r="PRN183" s="59"/>
      <c r="PRO183" s="59"/>
      <c r="PRP183" s="59"/>
      <c r="PRQ183" s="59"/>
      <c r="PRR183" s="59"/>
      <c r="PRS183" s="59"/>
      <c r="PRT183" s="59"/>
      <c r="PRU183" s="59"/>
      <c r="PRV183" s="59"/>
      <c r="PRW183" s="59"/>
      <c r="PRX183" s="59"/>
      <c r="PRY183" s="59"/>
      <c r="PRZ183" s="59"/>
      <c r="PSA183" s="59"/>
      <c r="PSB183" s="59"/>
      <c r="PSC183" s="59"/>
      <c r="PSD183" s="59"/>
      <c r="PSE183" s="59"/>
      <c r="PSF183" s="59"/>
      <c r="PSG183" s="59"/>
      <c r="PSH183" s="59"/>
      <c r="PSI183" s="59"/>
      <c r="PSJ183" s="59"/>
      <c r="PSK183" s="59"/>
      <c r="PSL183" s="59"/>
      <c r="PSM183" s="59"/>
      <c r="PSN183" s="59"/>
      <c r="PSO183" s="59"/>
      <c r="PSP183" s="59"/>
      <c r="PSQ183" s="59"/>
      <c r="PSR183" s="59"/>
      <c r="PSS183" s="59"/>
      <c r="PST183" s="59"/>
      <c r="PSU183" s="59"/>
      <c r="PSV183" s="59"/>
      <c r="PSW183" s="59"/>
      <c r="PSX183" s="59"/>
      <c r="PSY183" s="59"/>
      <c r="PSZ183" s="59"/>
      <c r="PTA183" s="59"/>
      <c r="PTB183" s="59"/>
      <c r="PTC183" s="59"/>
      <c r="PTD183" s="59"/>
      <c r="PTE183" s="59"/>
      <c r="PTF183" s="59"/>
      <c r="PTG183" s="59"/>
      <c r="PTH183" s="59"/>
      <c r="PTI183" s="59"/>
      <c r="PTJ183" s="59"/>
      <c r="PTK183" s="59"/>
      <c r="PTL183" s="59"/>
      <c r="PTM183" s="59"/>
      <c r="PTN183" s="59"/>
      <c r="PTO183" s="59"/>
      <c r="PTP183" s="59"/>
      <c r="PTQ183" s="59"/>
      <c r="PTR183" s="59"/>
      <c r="PTS183" s="59"/>
      <c r="PTT183" s="59"/>
      <c r="PTU183" s="59"/>
      <c r="PTV183" s="59"/>
      <c r="PTW183" s="59"/>
      <c r="PTX183" s="59"/>
      <c r="PTY183" s="59"/>
      <c r="PTZ183" s="59"/>
      <c r="PUA183" s="59"/>
      <c r="PUB183" s="59"/>
      <c r="PUC183" s="59"/>
      <c r="PUD183" s="59"/>
      <c r="PUE183" s="59"/>
      <c r="PUF183" s="59"/>
      <c r="PUG183" s="59"/>
      <c r="PUH183" s="59"/>
      <c r="PUI183" s="59"/>
      <c r="PUJ183" s="59"/>
      <c r="PUK183" s="59"/>
      <c r="PUL183" s="59"/>
      <c r="PUM183" s="59"/>
      <c r="PUN183" s="59"/>
      <c r="PUO183" s="59"/>
      <c r="PUP183" s="59"/>
      <c r="PUQ183" s="59"/>
      <c r="PUR183" s="59"/>
      <c r="PUS183" s="59"/>
      <c r="PUT183" s="59"/>
      <c r="PUU183" s="59"/>
      <c r="PUV183" s="59"/>
      <c r="PUW183" s="59"/>
      <c r="PUX183" s="59"/>
      <c r="PUY183" s="59"/>
      <c r="PUZ183" s="59"/>
      <c r="PVA183" s="59"/>
      <c r="PVB183" s="59"/>
      <c r="PVC183" s="59"/>
      <c r="PVD183" s="59"/>
      <c r="PVE183" s="59"/>
      <c r="PVF183" s="59"/>
      <c r="PVG183" s="59"/>
      <c r="PVH183" s="59"/>
      <c r="PVI183" s="59"/>
      <c r="PVJ183" s="59"/>
      <c r="PVK183" s="59"/>
      <c r="PVL183" s="59"/>
      <c r="PVM183" s="59"/>
      <c r="PVN183" s="59"/>
      <c r="PVO183" s="59"/>
      <c r="PVP183" s="59"/>
      <c r="PVQ183" s="59"/>
      <c r="PVR183" s="59"/>
      <c r="PVS183" s="59"/>
      <c r="PVT183" s="59"/>
      <c r="PVU183" s="59"/>
      <c r="PVV183" s="59"/>
      <c r="PVW183" s="59"/>
      <c r="PVX183" s="59"/>
      <c r="PVY183" s="59"/>
      <c r="PVZ183" s="59"/>
      <c r="PWA183" s="59"/>
      <c r="PWB183" s="59"/>
      <c r="PWC183" s="59"/>
      <c r="PWD183" s="59"/>
      <c r="PWE183" s="59"/>
      <c r="PWF183" s="59"/>
      <c r="PWG183" s="59"/>
      <c r="PWH183" s="59"/>
      <c r="PWI183" s="59"/>
      <c r="PWJ183" s="59"/>
      <c r="PWK183" s="59"/>
      <c r="PWL183" s="59"/>
      <c r="PWM183" s="59"/>
      <c r="PWN183" s="59"/>
      <c r="PWO183" s="59"/>
      <c r="PWP183" s="59"/>
      <c r="PWQ183" s="59"/>
      <c r="PWR183" s="59"/>
      <c r="PWS183" s="59"/>
      <c r="PWT183" s="59"/>
      <c r="PWU183" s="59"/>
      <c r="PWV183" s="59"/>
      <c r="PWW183" s="59"/>
      <c r="PWX183" s="59"/>
      <c r="PWY183" s="59"/>
      <c r="PWZ183" s="59"/>
      <c r="PXA183" s="59"/>
      <c r="PXB183" s="59"/>
      <c r="PXC183" s="59"/>
      <c r="PXD183" s="59"/>
      <c r="PXE183" s="59"/>
      <c r="PXF183" s="59"/>
      <c r="PXG183" s="59"/>
      <c r="PXH183" s="59"/>
      <c r="PXI183" s="59"/>
      <c r="PXJ183" s="59"/>
      <c r="PXK183" s="59"/>
      <c r="PXL183" s="59"/>
      <c r="PXM183" s="59"/>
      <c r="PXN183" s="59"/>
      <c r="PXO183" s="59"/>
      <c r="PXP183" s="59"/>
      <c r="PXQ183" s="59"/>
      <c r="PXR183" s="59"/>
      <c r="PXS183" s="59"/>
      <c r="PXT183" s="59"/>
      <c r="PXU183" s="59"/>
      <c r="PXV183" s="59"/>
      <c r="PXW183" s="59"/>
      <c r="PXX183" s="59"/>
      <c r="PXY183" s="59"/>
      <c r="PXZ183" s="59"/>
      <c r="PYA183" s="59"/>
      <c r="PYB183" s="59"/>
      <c r="PYC183" s="59"/>
      <c r="PYD183" s="59"/>
      <c r="PYE183" s="59"/>
      <c r="PYF183" s="59"/>
      <c r="PYG183" s="59"/>
      <c r="PYH183" s="59"/>
      <c r="PYI183" s="59"/>
      <c r="PYJ183" s="59"/>
      <c r="PYK183" s="59"/>
      <c r="PYL183" s="59"/>
      <c r="PYM183" s="59"/>
      <c r="PYN183" s="59"/>
      <c r="PYO183" s="59"/>
      <c r="PYP183" s="59"/>
      <c r="PYQ183" s="59"/>
      <c r="PYR183" s="59"/>
      <c r="PYS183" s="59"/>
      <c r="PYT183" s="59"/>
      <c r="PYU183" s="59"/>
      <c r="PYV183" s="59"/>
      <c r="PYW183" s="59"/>
      <c r="PYX183" s="59"/>
      <c r="PYY183" s="59"/>
      <c r="PYZ183" s="59"/>
      <c r="PZA183" s="59"/>
      <c r="PZB183" s="59"/>
      <c r="PZC183" s="59"/>
      <c r="PZD183" s="59"/>
      <c r="PZE183" s="59"/>
      <c r="PZF183" s="59"/>
      <c r="PZG183" s="59"/>
      <c r="PZH183" s="59"/>
      <c r="PZI183" s="59"/>
      <c r="PZJ183" s="59"/>
      <c r="PZK183" s="59"/>
      <c r="PZL183" s="59"/>
      <c r="PZM183" s="59"/>
      <c r="PZN183" s="59"/>
      <c r="PZO183" s="59"/>
      <c r="PZP183" s="59"/>
      <c r="PZQ183" s="59"/>
      <c r="PZR183" s="59"/>
      <c r="PZS183" s="59"/>
      <c r="PZT183" s="59"/>
      <c r="PZU183" s="59"/>
      <c r="PZV183" s="59"/>
      <c r="PZW183" s="59"/>
      <c r="PZX183" s="59"/>
      <c r="PZY183" s="59"/>
      <c r="PZZ183" s="59"/>
      <c r="QAA183" s="59"/>
      <c r="QAB183" s="59"/>
      <c r="QAC183" s="59"/>
      <c r="QAD183" s="59"/>
      <c r="QAE183" s="59"/>
      <c r="QAF183" s="59"/>
      <c r="QAG183" s="59"/>
      <c r="QAH183" s="59"/>
      <c r="QAI183" s="59"/>
      <c r="QAJ183" s="59"/>
      <c r="QAK183" s="59"/>
      <c r="QAL183" s="59"/>
      <c r="QAM183" s="59"/>
      <c r="QAN183" s="59"/>
      <c r="QAO183" s="59"/>
      <c r="QAP183" s="59"/>
      <c r="QAQ183" s="59"/>
      <c r="QAR183" s="59"/>
      <c r="QAS183" s="59"/>
      <c r="QAT183" s="59"/>
      <c r="QAU183" s="59"/>
      <c r="QAV183" s="59"/>
      <c r="QAW183" s="59"/>
      <c r="QAX183" s="59"/>
      <c r="QAY183" s="59"/>
      <c r="QAZ183" s="59"/>
      <c r="QBA183" s="59"/>
      <c r="QBB183" s="59"/>
      <c r="QBC183" s="59"/>
      <c r="QBD183" s="59"/>
      <c r="QBE183" s="59"/>
      <c r="QBF183" s="59"/>
      <c r="QBG183" s="59"/>
      <c r="QBH183" s="59"/>
      <c r="QBI183" s="59"/>
      <c r="QBJ183" s="59"/>
      <c r="QBK183" s="59"/>
      <c r="QBL183" s="59"/>
      <c r="QBM183" s="59"/>
      <c r="QBN183" s="59"/>
      <c r="QBO183" s="59"/>
      <c r="QBP183" s="59"/>
      <c r="QBQ183" s="59"/>
      <c r="QBR183" s="59"/>
      <c r="QBS183" s="59"/>
      <c r="QBT183" s="59"/>
      <c r="QBU183" s="59"/>
      <c r="QBV183" s="59"/>
      <c r="QBW183" s="59"/>
      <c r="QBX183" s="59"/>
      <c r="QBY183" s="59"/>
      <c r="QBZ183" s="59"/>
      <c r="QCA183" s="59"/>
      <c r="QCB183" s="59"/>
      <c r="QCC183" s="59"/>
      <c r="QCD183" s="59"/>
      <c r="QCE183" s="59"/>
      <c r="QCF183" s="59"/>
      <c r="QCG183" s="59"/>
      <c r="QCH183" s="59"/>
      <c r="QCI183" s="59"/>
      <c r="QCJ183" s="59"/>
      <c r="QCK183" s="59"/>
      <c r="QCL183" s="59"/>
      <c r="QCM183" s="59"/>
      <c r="QCN183" s="59"/>
      <c r="QCO183" s="59"/>
      <c r="QCP183" s="59"/>
      <c r="QCQ183" s="59"/>
      <c r="QCR183" s="59"/>
      <c r="QCS183" s="59"/>
      <c r="QCT183" s="59"/>
      <c r="QCU183" s="59"/>
      <c r="QCV183" s="59"/>
      <c r="QCW183" s="59"/>
      <c r="QCX183" s="59"/>
      <c r="QCY183" s="59"/>
      <c r="QCZ183" s="59"/>
      <c r="QDA183" s="59"/>
      <c r="QDB183" s="59"/>
      <c r="QDC183" s="59"/>
      <c r="QDD183" s="59"/>
      <c r="QDE183" s="59"/>
      <c r="QDF183" s="59"/>
      <c r="QDG183" s="59"/>
      <c r="QDH183" s="59"/>
      <c r="QDI183" s="59"/>
      <c r="QDJ183" s="59"/>
      <c r="QDK183" s="59"/>
      <c r="QDL183" s="59"/>
      <c r="QDM183" s="59"/>
      <c r="QDN183" s="59"/>
      <c r="QDO183" s="59"/>
      <c r="QDP183" s="59"/>
      <c r="QDQ183" s="59"/>
      <c r="QDR183" s="59"/>
      <c r="QDS183" s="59"/>
      <c r="QDT183" s="59"/>
      <c r="QDU183" s="59"/>
      <c r="QDV183" s="59"/>
      <c r="QDW183" s="59"/>
      <c r="QDX183" s="59"/>
      <c r="QDY183" s="59"/>
      <c r="QDZ183" s="59"/>
      <c r="QEA183" s="59"/>
      <c r="QEB183" s="59"/>
      <c r="QEC183" s="59"/>
      <c r="QED183" s="59"/>
      <c r="QEE183" s="59"/>
      <c r="QEF183" s="59"/>
      <c r="QEG183" s="59"/>
      <c r="QEH183" s="59"/>
      <c r="QEI183" s="59"/>
      <c r="QEJ183" s="59"/>
      <c r="QEK183" s="59"/>
      <c r="QEL183" s="59"/>
      <c r="QEM183" s="59"/>
      <c r="QEN183" s="59"/>
      <c r="QEO183" s="59"/>
      <c r="QEP183" s="59"/>
      <c r="QEQ183" s="59"/>
      <c r="QER183" s="59"/>
      <c r="QES183" s="59"/>
      <c r="QET183" s="59"/>
      <c r="QEU183" s="59"/>
      <c r="QEV183" s="59"/>
      <c r="QEW183" s="59"/>
      <c r="QEX183" s="59"/>
      <c r="QEY183" s="59"/>
      <c r="QEZ183" s="59"/>
      <c r="QFA183" s="59"/>
      <c r="QFB183" s="59"/>
      <c r="QFC183" s="59"/>
      <c r="QFD183" s="59"/>
      <c r="QFE183" s="59"/>
      <c r="QFF183" s="59"/>
      <c r="QFG183" s="59"/>
      <c r="QFH183" s="59"/>
      <c r="QFI183" s="59"/>
      <c r="QFJ183" s="59"/>
      <c r="QFK183" s="59"/>
      <c r="QFL183" s="59"/>
      <c r="QFM183" s="59"/>
      <c r="QFN183" s="59"/>
      <c r="QFO183" s="59"/>
      <c r="QFP183" s="59"/>
      <c r="QFQ183" s="59"/>
      <c r="QFR183" s="59"/>
      <c r="QFS183" s="59"/>
      <c r="QFT183" s="59"/>
      <c r="QFU183" s="59"/>
      <c r="QFV183" s="59"/>
      <c r="QFW183" s="59"/>
      <c r="QFX183" s="59"/>
      <c r="QFY183" s="59"/>
      <c r="QFZ183" s="59"/>
      <c r="QGA183" s="59"/>
      <c r="QGB183" s="59"/>
      <c r="QGC183" s="59"/>
      <c r="QGD183" s="59"/>
      <c r="QGE183" s="59"/>
      <c r="QGF183" s="59"/>
      <c r="QGG183" s="59"/>
      <c r="QGH183" s="59"/>
      <c r="QGI183" s="59"/>
      <c r="QGJ183" s="59"/>
      <c r="QGK183" s="59"/>
      <c r="QGL183" s="59"/>
      <c r="QGM183" s="59"/>
      <c r="QGN183" s="59"/>
      <c r="QGO183" s="59"/>
      <c r="QGP183" s="59"/>
      <c r="QGQ183" s="59"/>
      <c r="QGR183" s="59"/>
      <c r="QGS183" s="59"/>
      <c r="QGT183" s="59"/>
      <c r="QGU183" s="59"/>
      <c r="QGV183" s="59"/>
      <c r="QGW183" s="59"/>
      <c r="QGX183" s="59"/>
      <c r="QGY183" s="59"/>
      <c r="QGZ183" s="59"/>
      <c r="QHA183" s="59"/>
      <c r="QHB183" s="59"/>
      <c r="QHC183" s="59"/>
      <c r="QHD183" s="59"/>
      <c r="QHE183" s="59"/>
      <c r="QHF183" s="59"/>
      <c r="QHG183" s="59"/>
      <c r="QHH183" s="59"/>
      <c r="QHI183" s="59"/>
      <c r="QHJ183" s="59"/>
      <c r="QHK183" s="59"/>
      <c r="QHL183" s="59"/>
      <c r="QHM183" s="59"/>
      <c r="QHN183" s="59"/>
      <c r="QHO183" s="59"/>
      <c r="QHP183" s="59"/>
      <c r="QHQ183" s="59"/>
      <c r="QHR183" s="59"/>
      <c r="QHS183" s="59"/>
      <c r="QHT183" s="59"/>
      <c r="QHU183" s="59"/>
      <c r="QHV183" s="59"/>
      <c r="QHW183" s="59"/>
      <c r="QHX183" s="59"/>
      <c r="QHY183" s="59"/>
      <c r="QHZ183" s="59"/>
      <c r="QIA183" s="59"/>
      <c r="QIB183" s="59"/>
      <c r="QIC183" s="59"/>
      <c r="QID183" s="59"/>
      <c r="QIE183" s="59"/>
      <c r="QIF183" s="59"/>
      <c r="QIG183" s="59"/>
      <c r="QIH183" s="59"/>
      <c r="QII183" s="59"/>
      <c r="QIJ183" s="59"/>
      <c r="QIK183" s="59"/>
      <c r="QIL183" s="59"/>
      <c r="QIM183" s="59"/>
      <c r="QIN183" s="59"/>
      <c r="QIO183" s="59"/>
      <c r="QIP183" s="59"/>
      <c r="QIQ183" s="59"/>
      <c r="QIR183" s="59"/>
      <c r="QIS183" s="59"/>
      <c r="QIT183" s="59"/>
      <c r="QIU183" s="59"/>
      <c r="QIV183" s="59"/>
      <c r="QIW183" s="59"/>
      <c r="QIX183" s="59"/>
      <c r="QIY183" s="59"/>
      <c r="QIZ183" s="59"/>
      <c r="QJA183" s="59"/>
      <c r="QJB183" s="59"/>
      <c r="QJC183" s="59"/>
      <c r="QJD183" s="59"/>
      <c r="QJE183" s="59"/>
      <c r="QJF183" s="59"/>
      <c r="QJG183" s="59"/>
      <c r="QJH183" s="59"/>
      <c r="QJI183" s="59"/>
      <c r="QJJ183" s="59"/>
      <c r="QJK183" s="59"/>
      <c r="QJL183" s="59"/>
      <c r="QJM183" s="59"/>
      <c r="QJN183" s="59"/>
      <c r="QJO183" s="59"/>
      <c r="QJP183" s="59"/>
      <c r="QJQ183" s="59"/>
      <c r="QJR183" s="59"/>
      <c r="QJS183" s="59"/>
      <c r="QJT183" s="59"/>
      <c r="QJU183" s="59"/>
      <c r="QJV183" s="59"/>
      <c r="QJW183" s="59"/>
      <c r="QJX183" s="59"/>
      <c r="QJY183" s="59"/>
      <c r="QJZ183" s="59"/>
      <c r="QKA183" s="59"/>
      <c r="QKB183" s="59"/>
      <c r="QKC183" s="59"/>
      <c r="QKD183" s="59"/>
      <c r="QKE183" s="59"/>
      <c r="QKF183" s="59"/>
      <c r="QKG183" s="59"/>
      <c r="QKH183" s="59"/>
      <c r="QKI183" s="59"/>
      <c r="QKJ183" s="59"/>
      <c r="QKK183" s="59"/>
      <c r="QKL183" s="59"/>
      <c r="QKM183" s="59"/>
      <c r="QKN183" s="59"/>
      <c r="QKO183" s="59"/>
      <c r="QKP183" s="59"/>
      <c r="QKQ183" s="59"/>
      <c r="QKR183" s="59"/>
      <c r="QKS183" s="59"/>
      <c r="QKT183" s="59"/>
      <c r="QKU183" s="59"/>
      <c r="QKV183" s="59"/>
      <c r="QKW183" s="59"/>
      <c r="QKX183" s="59"/>
      <c r="QKY183" s="59"/>
      <c r="QKZ183" s="59"/>
      <c r="QLA183" s="59"/>
      <c r="QLB183" s="59"/>
      <c r="QLC183" s="59"/>
      <c r="QLD183" s="59"/>
      <c r="QLE183" s="59"/>
      <c r="QLF183" s="59"/>
      <c r="QLG183" s="59"/>
      <c r="QLH183" s="59"/>
      <c r="QLI183" s="59"/>
      <c r="QLJ183" s="59"/>
      <c r="QLK183" s="59"/>
      <c r="QLL183" s="59"/>
      <c r="QLM183" s="59"/>
      <c r="QLN183" s="59"/>
      <c r="QLO183" s="59"/>
      <c r="QLP183" s="59"/>
      <c r="QLQ183" s="59"/>
      <c r="QLR183" s="59"/>
      <c r="QLS183" s="59"/>
      <c r="QLT183" s="59"/>
      <c r="QLU183" s="59"/>
      <c r="QLV183" s="59"/>
      <c r="QLW183" s="59"/>
      <c r="QLX183" s="59"/>
      <c r="QLY183" s="59"/>
      <c r="QLZ183" s="59"/>
      <c r="QMA183" s="59"/>
      <c r="QMB183" s="59"/>
      <c r="QMC183" s="59"/>
      <c r="QMD183" s="59"/>
      <c r="QME183" s="59"/>
      <c r="QMF183" s="59"/>
      <c r="QMG183" s="59"/>
      <c r="QMH183" s="59"/>
      <c r="QMI183" s="59"/>
      <c r="QMJ183" s="59"/>
      <c r="QMK183" s="59"/>
      <c r="QML183" s="59"/>
      <c r="QMM183" s="59"/>
      <c r="QMN183" s="59"/>
      <c r="QMO183" s="59"/>
      <c r="QMP183" s="59"/>
      <c r="QMQ183" s="59"/>
      <c r="QMR183" s="59"/>
      <c r="QMS183" s="59"/>
      <c r="QMT183" s="59"/>
      <c r="QMU183" s="59"/>
      <c r="QMV183" s="59"/>
      <c r="QMW183" s="59"/>
      <c r="QMX183" s="59"/>
      <c r="QMY183" s="59"/>
      <c r="QMZ183" s="59"/>
      <c r="QNA183" s="59"/>
      <c r="QNB183" s="59"/>
      <c r="QNC183" s="59"/>
      <c r="QND183" s="59"/>
      <c r="QNE183" s="59"/>
      <c r="QNF183" s="59"/>
      <c r="QNG183" s="59"/>
      <c r="QNH183" s="59"/>
      <c r="QNI183" s="59"/>
      <c r="QNJ183" s="59"/>
      <c r="QNK183" s="59"/>
      <c r="QNL183" s="59"/>
      <c r="QNM183" s="59"/>
      <c r="QNN183" s="59"/>
      <c r="QNO183" s="59"/>
      <c r="QNP183" s="59"/>
      <c r="QNQ183" s="59"/>
      <c r="QNR183" s="59"/>
      <c r="QNS183" s="59"/>
      <c r="QNT183" s="59"/>
      <c r="QNU183" s="59"/>
      <c r="QNV183" s="59"/>
      <c r="QNW183" s="59"/>
      <c r="QNX183" s="59"/>
      <c r="QNY183" s="59"/>
      <c r="QNZ183" s="59"/>
      <c r="QOA183" s="59"/>
      <c r="QOB183" s="59"/>
      <c r="QOC183" s="59"/>
      <c r="QOD183" s="59"/>
      <c r="QOE183" s="59"/>
      <c r="QOF183" s="59"/>
      <c r="QOG183" s="59"/>
      <c r="QOH183" s="59"/>
      <c r="QOI183" s="59"/>
      <c r="QOJ183" s="59"/>
      <c r="QOK183" s="59"/>
      <c r="QOL183" s="59"/>
      <c r="QOM183" s="59"/>
      <c r="QON183" s="59"/>
      <c r="QOO183" s="59"/>
      <c r="QOP183" s="59"/>
      <c r="QOQ183" s="59"/>
      <c r="QOR183" s="59"/>
      <c r="QOS183" s="59"/>
      <c r="QOT183" s="59"/>
      <c r="QOU183" s="59"/>
      <c r="QOV183" s="59"/>
      <c r="QOW183" s="59"/>
      <c r="QOX183" s="59"/>
      <c r="QOY183" s="59"/>
      <c r="QOZ183" s="59"/>
      <c r="QPA183" s="59"/>
      <c r="QPB183" s="59"/>
      <c r="QPC183" s="59"/>
      <c r="QPD183" s="59"/>
      <c r="QPE183" s="59"/>
      <c r="QPF183" s="59"/>
      <c r="QPG183" s="59"/>
      <c r="QPH183" s="59"/>
      <c r="QPI183" s="59"/>
      <c r="QPJ183" s="59"/>
      <c r="QPK183" s="59"/>
      <c r="QPL183" s="59"/>
      <c r="QPM183" s="59"/>
      <c r="QPN183" s="59"/>
      <c r="QPO183" s="59"/>
      <c r="QPP183" s="59"/>
      <c r="QPQ183" s="59"/>
      <c r="QPR183" s="59"/>
      <c r="QPS183" s="59"/>
      <c r="QPT183" s="59"/>
      <c r="QPU183" s="59"/>
      <c r="QPV183" s="59"/>
      <c r="QPW183" s="59"/>
      <c r="QPX183" s="59"/>
      <c r="QPY183" s="59"/>
      <c r="QPZ183" s="59"/>
      <c r="QQA183" s="59"/>
      <c r="QQB183" s="59"/>
      <c r="QQC183" s="59"/>
      <c r="QQD183" s="59"/>
      <c r="QQE183" s="59"/>
      <c r="QQF183" s="59"/>
      <c r="QQG183" s="59"/>
      <c r="QQH183" s="59"/>
      <c r="QQI183" s="59"/>
      <c r="QQJ183" s="59"/>
      <c r="QQK183" s="59"/>
      <c r="QQL183" s="59"/>
      <c r="QQM183" s="59"/>
      <c r="QQN183" s="59"/>
      <c r="QQO183" s="59"/>
      <c r="QQP183" s="59"/>
      <c r="QQQ183" s="59"/>
      <c r="QQR183" s="59"/>
      <c r="QQS183" s="59"/>
      <c r="QQT183" s="59"/>
      <c r="QQU183" s="59"/>
      <c r="QQV183" s="59"/>
      <c r="QQW183" s="59"/>
      <c r="QQX183" s="59"/>
      <c r="QQY183" s="59"/>
      <c r="QQZ183" s="59"/>
      <c r="QRA183" s="59"/>
      <c r="QRB183" s="59"/>
      <c r="QRC183" s="59"/>
      <c r="QRD183" s="59"/>
      <c r="QRE183" s="59"/>
      <c r="QRF183" s="59"/>
      <c r="QRG183" s="59"/>
      <c r="QRH183" s="59"/>
      <c r="QRI183" s="59"/>
      <c r="QRJ183" s="59"/>
      <c r="QRK183" s="59"/>
      <c r="QRL183" s="59"/>
      <c r="QRM183" s="59"/>
      <c r="QRN183" s="59"/>
      <c r="QRO183" s="59"/>
      <c r="QRP183" s="59"/>
      <c r="QRQ183" s="59"/>
      <c r="QRR183" s="59"/>
      <c r="QRS183" s="59"/>
      <c r="QRT183" s="59"/>
      <c r="QRU183" s="59"/>
      <c r="QRV183" s="59"/>
      <c r="QRW183" s="59"/>
      <c r="QRX183" s="59"/>
      <c r="QRY183" s="59"/>
      <c r="QRZ183" s="59"/>
      <c r="QSA183" s="59"/>
      <c r="QSB183" s="59"/>
      <c r="QSC183" s="59"/>
      <c r="QSD183" s="59"/>
      <c r="QSE183" s="59"/>
      <c r="QSF183" s="59"/>
      <c r="QSG183" s="59"/>
      <c r="QSH183" s="59"/>
      <c r="QSI183" s="59"/>
      <c r="QSJ183" s="59"/>
      <c r="QSK183" s="59"/>
      <c r="QSL183" s="59"/>
      <c r="QSM183" s="59"/>
      <c r="QSN183" s="59"/>
      <c r="QSO183" s="59"/>
      <c r="QSP183" s="59"/>
      <c r="QSQ183" s="59"/>
      <c r="QSR183" s="59"/>
      <c r="QSS183" s="59"/>
      <c r="QST183" s="59"/>
      <c r="QSU183" s="59"/>
      <c r="QSV183" s="59"/>
      <c r="QSW183" s="59"/>
      <c r="QSX183" s="59"/>
      <c r="QSY183" s="59"/>
      <c r="QSZ183" s="59"/>
      <c r="QTA183" s="59"/>
      <c r="QTB183" s="59"/>
      <c r="QTC183" s="59"/>
      <c r="QTD183" s="59"/>
      <c r="QTE183" s="59"/>
      <c r="QTF183" s="59"/>
      <c r="QTG183" s="59"/>
      <c r="QTH183" s="59"/>
      <c r="QTI183" s="59"/>
      <c r="QTJ183" s="59"/>
      <c r="QTK183" s="59"/>
      <c r="QTL183" s="59"/>
      <c r="QTM183" s="59"/>
      <c r="QTN183" s="59"/>
      <c r="QTO183" s="59"/>
      <c r="QTP183" s="59"/>
      <c r="QTQ183" s="59"/>
      <c r="QTR183" s="59"/>
      <c r="QTS183" s="59"/>
      <c r="QTT183" s="59"/>
      <c r="QTU183" s="59"/>
      <c r="QTV183" s="59"/>
      <c r="QTW183" s="59"/>
      <c r="QTX183" s="59"/>
      <c r="QTY183" s="59"/>
      <c r="QTZ183" s="59"/>
      <c r="QUA183" s="59"/>
      <c r="QUB183" s="59"/>
      <c r="QUC183" s="59"/>
      <c r="QUD183" s="59"/>
      <c r="QUE183" s="59"/>
      <c r="QUF183" s="59"/>
      <c r="QUG183" s="59"/>
      <c r="QUH183" s="59"/>
      <c r="QUI183" s="59"/>
      <c r="QUJ183" s="59"/>
      <c r="QUK183" s="59"/>
      <c r="QUL183" s="59"/>
      <c r="QUM183" s="59"/>
      <c r="QUN183" s="59"/>
      <c r="QUO183" s="59"/>
      <c r="QUP183" s="59"/>
      <c r="QUQ183" s="59"/>
      <c r="QUR183" s="59"/>
      <c r="QUS183" s="59"/>
      <c r="QUT183" s="59"/>
      <c r="QUU183" s="59"/>
      <c r="QUV183" s="59"/>
      <c r="QUW183" s="59"/>
      <c r="QUX183" s="59"/>
      <c r="QUY183" s="59"/>
      <c r="QUZ183" s="59"/>
      <c r="QVA183" s="59"/>
      <c r="QVB183" s="59"/>
      <c r="QVC183" s="59"/>
      <c r="QVD183" s="59"/>
      <c r="QVE183" s="59"/>
      <c r="QVF183" s="59"/>
      <c r="QVG183" s="59"/>
      <c r="QVH183" s="59"/>
      <c r="QVI183" s="59"/>
      <c r="QVJ183" s="59"/>
      <c r="QVK183" s="59"/>
      <c r="QVL183" s="59"/>
      <c r="QVM183" s="59"/>
      <c r="QVN183" s="59"/>
      <c r="QVO183" s="59"/>
      <c r="QVP183" s="59"/>
      <c r="QVQ183" s="59"/>
      <c r="QVR183" s="59"/>
      <c r="QVS183" s="59"/>
      <c r="QVT183" s="59"/>
      <c r="QVU183" s="59"/>
      <c r="QVV183" s="59"/>
      <c r="QVW183" s="59"/>
      <c r="QVX183" s="59"/>
      <c r="QVY183" s="59"/>
      <c r="QVZ183" s="59"/>
      <c r="QWA183" s="59"/>
      <c r="QWB183" s="59"/>
      <c r="QWC183" s="59"/>
      <c r="QWD183" s="59"/>
      <c r="QWE183" s="59"/>
      <c r="QWF183" s="59"/>
      <c r="QWG183" s="59"/>
      <c r="QWH183" s="59"/>
      <c r="QWI183" s="59"/>
      <c r="QWJ183" s="59"/>
      <c r="QWK183" s="59"/>
      <c r="QWL183" s="59"/>
      <c r="QWM183" s="59"/>
      <c r="QWN183" s="59"/>
      <c r="QWO183" s="59"/>
      <c r="QWP183" s="59"/>
      <c r="QWQ183" s="59"/>
      <c r="QWR183" s="59"/>
      <c r="QWS183" s="59"/>
      <c r="QWT183" s="59"/>
      <c r="QWU183" s="59"/>
      <c r="QWV183" s="59"/>
      <c r="QWW183" s="59"/>
      <c r="QWX183" s="59"/>
      <c r="QWY183" s="59"/>
      <c r="QWZ183" s="59"/>
      <c r="QXA183" s="59"/>
      <c r="QXB183" s="59"/>
      <c r="QXC183" s="59"/>
      <c r="QXD183" s="59"/>
      <c r="QXE183" s="59"/>
      <c r="QXF183" s="59"/>
      <c r="QXG183" s="59"/>
      <c r="QXH183" s="59"/>
      <c r="QXI183" s="59"/>
      <c r="QXJ183" s="59"/>
      <c r="QXK183" s="59"/>
      <c r="QXL183" s="59"/>
      <c r="QXM183" s="59"/>
      <c r="QXN183" s="59"/>
      <c r="QXO183" s="59"/>
      <c r="QXP183" s="59"/>
      <c r="QXQ183" s="59"/>
      <c r="QXR183" s="59"/>
      <c r="QXS183" s="59"/>
      <c r="QXT183" s="59"/>
      <c r="QXU183" s="59"/>
      <c r="QXV183" s="59"/>
      <c r="QXW183" s="59"/>
      <c r="QXX183" s="59"/>
      <c r="QXY183" s="59"/>
      <c r="QXZ183" s="59"/>
      <c r="QYA183" s="59"/>
      <c r="QYB183" s="59"/>
      <c r="QYC183" s="59"/>
      <c r="QYD183" s="59"/>
      <c r="QYE183" s="59"/>
      <c r="QYF183" s="59"/>
      <c r="QYG183" s="59"/>
      <c r="QYH183" s="59"/>
      <c r="QYI183" s="59"/>
      <c r="QYJ183" s="59"/>
      <c r="QYK183" s="59"/>
      <c r="QYL183" s="59"/>
      <c r="QYM183" s="59"/>
      <c r="QYN183" s="59"/>
      <c r="QYO183" s="59"/>
      <c r="QYP183" s="59"/>
      <c r="QYQ183" s="59"/>
      <c r="QYR183" s="59"/>
      <c r="QYS183" s="59"/>
      <c r="QYT183" s="59"/>
      <c r="QYU183" s="59"/>
      <c r="QYV183" s="59"/>
      <c r="QYW183" s="59"/>
      <c r="QYX183" s="59"/>
      <c r="QYY183" s="59"/>
      <c r="QYZ183" s="59"/>
      <c r="QZA183" s="59"/>
      <c r="QZB183" s="59"/>
      <c r="QZC183" s="59"/>
      <c r="QZD183" s="59"/>
      <c r="QZE183" s="59"/>
      <c r="QZF183" s="59"/>
      <c r="QZG183" s="59"/>
      <c r="QZH183" s="59"/>
      <c r="QZI183" s="59"/>
      <c r="QZJ183" s="59"/>
      <c r="QZK183" s="59"/>
      <c r="QZL183" s="59"/>
      <c r="QZM183" s="59"/>
      <c r="QZN183" s="59"/>
      <c r="QZO183" s="59"/>
      <c r="QZP183" s="59"/>
      <c r="QZQ183" s="59"/>
      <c r="QZR183" s="59"/>
      <c r="QZS183" s="59"/>
      <c r="QZT183" s="59"/>
      <c r="QZU183" s="59"/>
      <c r="QZV183" s="59"/>
      <c r="QZW183" s="59"/>
      <c r="QZX183" s="59"/>
      <c r="QZY183" s="59"/>
      <c r="QZZ183" s="59"/>
      <c r="RAA183" s="59"/>
      <c r="RAB183" s="59"/>
      <c r="RAC183" s="59"/>
      <c r="RAD183" s="59"/>
      <c r="RAE183" s="59"/>
      <c r="RAF183" s="59"/>
      <c r="RAG183" s="59"/>
      <c r="RAH183" s="59"/>
      <c r="RAI183" s="59"/>
      <c r="RAJ183" s="59"/>
      <c r="RAK183" s="59"/>
      <c r="RAL183" s="59"/>
      <c r="RAM183" s="59"/>
      <c r="RAN183" s="59"/>
      <c r="RAO183" s="59"/>
      <c r="RAP183" s="59"/>
      <c r="RAQ183" s="59"/>
      <c r="RAR183" s="59"/>
      <c r="RAS183" s="59"/>
      <c r="RAT183" s="59"/>
      <c r="RAU183" s="59"/>
      <c r="RAV183" s="59"/>
      <c r="RAW183" s="59"/>
      <c r="RAX183" s="59"/>
      <c r="RAY183" s="59"/>
      <c r="RAZ183" s="59"/>
      <c r="RBA183" s="59"/>
      <c r="RBB183" s="59"/>
      <c r="RBC183" s="59"/>
      <c r="RBD183" s="59"/>
      <c r="RBE183" s="59"/>
      <c r="RBF183" s="59"/>
      <c r="RBG183" s="59"/>
      <c r="RBH183" s="59"/>
      <c r="RBI183" s="59"/>
      <c r="RBJ183" s="59"/>
      <c r="RBK183" s="59"/>
      <c r="RBL183" s="59"/>
      <c r="RBM183" s="59"/>
      <c r="RBN183" s="59"/>
      <c r="RBO183" s="59"/>
      <c r="RBP183" s="59"/>
      <c r="RBQ183" s="59"/>
      <c r="RBR183" s="59"/>
      <c r="RBS183" s="59"/>
      <c r="RBT183" s="59"/>
      <c r="RBU183" s="59"/>
      <c r="RBV183" s="59"/>
      <c r="RBW183" s="59"/>
      <c r="RBX183" s="59"/>
      <c r="RBY183" s="59"/>
      <c r="RBZ183" s="59"/>
      <c r="RCA183" s="59"/>
      <c r="RCB183" s="59"/>
      <c r="RCC183" s="59"/>
      <c r="RCD183" s="59"/>
      <c r="RCE183" s="59"/>
      <c r="RCF183" s="59"/>
      <c r="RCG183" s="59"/>
      <c r="RCH183" s="59"/>
      <c r="RCI183" s="59"/>
      <c r="RCJ183" s="59"/>
      <c r="RCK183" s="59"/>
      <c r="RCL183" s="59"/>
      <c r="RCM183" s="59"/>
      <c r="RCN183" s="59"/>
      <c r="RCO183" s="59"/>
      <c r="RCP183" s="59"/>
      <c r="RCQ183" s="59"/>
      <c r="RCR183" s="59"/>
      <c r="RCS183" s="59"/>
      <c r="RCT183" s="59"/>
      <c r="RCU183" s="59"/>
      <c r="RCV183" s="59"/>
      <c r="RCW183" s="59"/>
      <c r="RCX183" s="59"/>
      <c r="RCY183" s="59"/>
      <c r="RCZ183" s="59"/>
      <c r="RDA183" s="59"/>
      <c r="RDB183" s="59"/>
      <c r="RDC183" s="59"/>
      <c r="RDD183" s="59"/>
      <c r="RDE183" s="59"/>
      <c r="RDF183" s="59"/>
      <c r="RDG183" s="59"/>
      <c r="RDH183" s="59"/>
      <c r="RDI183" s="59"/>
      <c r="RDJ183" s="59"/>
      <c r="RDK183" s="59"/>
      <c r="RDL183" s="59"/>
      <c r="RDM183" s="59"/>
      <c r="RDN183" s="59"/>
      <c r="RDO183" s="59"/>
      <c r="RDP183" s="59"/>
      <c r="RDQ183" s="59"/>
      <c r="RDR183" s="59"/>
      <c r="RDS183" s="59"/>
      <c r="RDT183" s="59"/>
      <c r="RDU183" s="59"/>
      <c r="RDV183" s="59"/>
      <c r="RDW183" s="59"/>
      <c r="RDX183" s="59"/>
      <c r="RDY183" s="59"/>
      <c r="RDZ183" s="59"/>
      <c r="REA183" s="59"/>
      <c r="REB183" s="59"/>
      <c r="REC183" s="59"/>
      <c r="RED183" s="59"/>
      <c r="REE183" s="59"/>
      <c r="REF183" s="59"/>
      <c r="REG183" s="59"/>
      <c r="REH183" s="59"/>
      <c r="REI183" s="59"/>
      <c r="REJ183" s="59"/>
      <c r="REK183" s="59"/>
      <c r="REL183" s="59"/>
      <c r="REM183" s="59"/>
      <c r="REN183" s="59"/>
      <c r="REO183" s="59"/>
      <c r="REP183" s="59"/>
      <c r="REQ183" s="59"/>
      <c r="RER183" s="59"/>
      <c r="RES183" s="59"/>
      <c r="RET183" s="59"/>
      <c r="REU183" s="59"/>
      <c r="REV183" s="59"/>
      <c r="REW183" s="59"/>
      <c r="REX183" s="59"/>
      <c r="REY183" s="59"/>
      <c r="REZ183" s="59"/>
      <c r="RFA183" s="59"/>
      <c r="RFB183" s="59"/>
      <c r="RFC183" s="59"/>
      <c r="RFD183" s="59"/>
      <c r="RFE183" s="59"/>
      <c r="RFF183" s="59"/>
      <c r="RFG183" s="59"/>
      <c r="RFH183" s="59"/>
      <c r="RFI183" s="59"/>
      <c r="RFJ183" s="59"/>
      <c r="RFK183" s="59"/>
      <c r="RFL183" s="59"/>
      <c r="RFM183" s="59"/>
      <c r="RFN183" s="59"/>
      <c r="RFO183" s="59"/>
      <c r="RFP183" s="59"/>
      <c r="RFQ183" s="59"/>
      <c r="RFR183" s="59"/>
      <c r="RFS183" s="59"/>
      <c r="RFT183" s="59"/>
      <c r="RFU183" s="59"/>
      <c r="RFV183" s="59"/>
      <c r="RFW183" s="59"/>
      <c r="RFX183" s="59"/>
      <c r="RFY183" s="59"/>
      <c r="RFZ183" s="59"/>
      <c r="RGA183" s="59"/>
      <c r="RGB183" s="59"/>
      <c r="RGC183" s="59"/>
      <c r="RGD183" s="59"/>
      <c r="RGE183" s="59"/>
      <c r="RGF183" s="59"/>
      <c r="RGG183" s="59"/>
      <c r="RGH183" s="59"/>
      <c r="RGI183" s="59"/>
      <c r="RGJ183" s="59"/>
      <c r="RGK183" s="59"/>
      <c r="RGL183" s="59"/>
      <c r="RGM183" s="59"/>
      <c r="RGN183" s="59"/>
      <c r="RGO183" s="59"/>
      <c r="RGP183" s="59"/>
      <c r="RGQ183" s="59"/>
      <c r="RGR183" s="59"/>
      <c r="RGS183" s="59"/>
      <c r="RGT183" s="59"/>
      <c r="RGU183" s="59"/>
      <c r="RGV183" s="59"/>
      <c r="RGW183" s="59"/>
      <c r="RGX183" s="59"/>
      <c r="RGY183" s="59"/>
      <c r="RGZ183" s="59"/>
      <c r="RHA183" s="59"/>
      <c r="RHB183" s="59"/>
      <c r="RHC183" s="59"/>
      <c r="RHD183" s="59"/>
      <c r="RHE183" s="59"/>
      <c r="RHF183" s="59"/>
      <c r="RHG183" s="59"/>
      <c r="RHH183" s="59"/>
      <c r="RHI183" s="59"/>
      <c r="RHJ183" s="59"/>
      <c r="RHK183" s="59"/>
      <c r="RHL183" s="59"/>
      <c r="RHM183" s="59"/>
      <c r="RHN183" s="59"/>
      <c r="RHO183" s="59"/>
      <c r="RHP183" s="59"/>
      <c r="RHQ183" s="59"/>
      <c r="RHR183" s="59"/>
      <c r="RHS183" s="59"/>
      <c r="RHT183" s="59"/>
      <c r="RHU183" s="59"/>
      <c r="RHV183" s="59"/>
      <c r="RHW183" s="59"/>
      <c r="RHX183" s="59"/>
      <c r="RHY183" s="59"/>
      <c r="RHZ183" s="59"/>
      <c r="RIA183" s="59"/>
      <c r="RIB183" s="59"/>
      <c r="RIC183" s="59"/>
      <c r="RID183" s="59"/>
      <c r="RIE183" s="59"/>
      <c r="RIF183" s="59"/>
      <c r="RIG183" s="59"/>
      <c r="RIH183" s="59"/>
      <c r="RII183" s="59"/>
      <c r="RIJ183" s="59"/>
      <c r="RIK183" s="59"/>
      <c r="RIL183" s="59"/>
      <c r="RIM183" s="59"/>
      <c r="RIN183" s="59"/>
      <c r="RIO183" s="59"/>
      <c r="RIP183" s="59"/>
      <c r="RIQ183" s="59"/>
      <c r="RIR183" s="59"/>
      <c r="RIS183" s="59"/>
      <c r="RIT183" s="59"/>
      <c r="RIU183" s="59"/>
      <c r="RIV183" s="59"/>
      <c r="RIW183" s="59"/>
      <c r="RIX183" s="59"/>
      <c r="RIY183" s="59"/>
      <c r="RIZ183" s="59"/>
      <c r="RJA183" s="59"/>
      <c r="RJB183" s="59"/>
      <c r="RJC183" s="59"/>
      <c r="RJD183" s="59"/>
      <c r="RJE183" s="59"/>
      <c r="RJF183" s="59"/>
      <c r="RJG183" s="59"/>
      <c r="RJH183" s="59"/>
      <c r="RJI183" s="59"/>
      <c r="RJJ183" s="59"/>
      <c r="RJK183" s="59"/>
      <c r="RJL183" s="59"/>
      <c r="RJM183" s="59"/>
      <c r="RJN183" s="59"/>
      <c r="RJO183" s="59"/>
      <c r="RJP183" s="59"/>
      <c r="RJQ183" s="59"/>
      <c r="RJR183" s="59"/>
      <c r="RJS183" s="59"/>
      <c r="RJT183" s="59"/>
      <c r="RJU183" s="59"/>
      <c r="RJV183" s="59"/>
      <c r="RJW183" s="59"/>
      <c r="RJX183" s="59"/>
      <c r="RJY183" s="59"/>
      <c r="RJZ183" s="59"/>
      <c r="RKA183" s="59"/>
      <c r="RKB183" s="59"/>
      <c r="RKC183" s="59"/>
      <c r="RKD183" s="59"/>
      <c r="RKE183" s="59"/>
      <c r="RKF183" s="59"/>
      <c r="RKG183" s="59"/>
      <c r="RKH183" s="59"/>
      <c r="RKI183" s="59"/>
      <c r="RKJ183" s="59"/>
      <c r="RKK183" s="59"/>
      <c r="RKL183" s="59"/>
      <c r="RKM183" s="59"/>
      <c r="RKN183" s="59"/>
      <c r="RKO183" s="59"/>
      <c r="RKP183" s="59"/>
      <c r="RKQ183" s="59"/>
      <c r="RKR183" s="59"/>
      <c r="RKS183" s="59"/>
      <c r="RKT183" s="59"/>
      <c r="RKU183" s="59"/>
      <c r="RKV183" s="59"/>
      <c r="RKW183" s="59"/>
      <c r="RKX183" s="59"/>
      <c r="RKY183" s="59"/>
      <c r="RKZ183" s="59"/>
      <c r="RLA183" s="59"/>
      <c r="RLB183" s="59"/>
      <c r="RLC183" s="59"/>
      <c r="RLD183" s="59"/>
      <c r="RLE183" s="59"/>
      <c r="RLF183" s="59"/>
      <c r="RLG183" s="59"/>
      <c r="RLH183" s="59"/>
      <c r="RLI183" s="59"/>
      <c r="RLJ183" s="59"/>
      <c r="RLK183" s="59"/>
      <c r="RLL183" s="59"/>
      <c r="RLM183" s="59"/>
      <c r="RLN183" s="59"/>
      <c r="RLO183" s="59"/>
      <c r="RLP183" s="59"/>
      <c r="RLQ183" s="59"/>
      <c r="RLR183" s="59"/>
      <c r="RLS183" s="59"/>
      <c r="RLT183" s="59"/>
      <c r="RLU183" s="59"/>
      <c r="RLV183" s="59"/>
      <c r="RLW183" s="59"/>
      <c r="RLX183" s="59"/>
      <c r="RLY183" s="59"/>
      <c r="RLZ183" s="59"/>
      <c r="RMA183" s="59"/>
      <c r="RMB183" s="59"/>
      <c r="RMC183" s="59"/>
      <c r="RMD183" s="59"/>
      <c r="RME183" s="59"/>
      <c r="RMF183" s="59"/>
      <c r="RMG183" s="59"/>
      <c r="RMH183" s="59"/>
      <c r="RMI183" s="59"/>
      <c r="RMJ183" s="59"/>
      <c r="RMK183" s="59"/>
      <c r="RML183" s="59"/>
      <c r="RMM183" s="59"/>
      <c r="RMN183" s="59"/>
      <c r="RMO183" s="59"/>
      <c r="RMP183" s="59"/>
      <c r="RMQ183" s="59"/>
      <c r="RMR183" s="59"/>
      <c r="RMS183" s="59"/>
      <c r="RMT183" s="59"/>
      <c r="RMU183" s="59"/>
      <c r="RMV183" s="59"/>
      <c r="RMW183" s="59"/>
      <c r="RMX183" s="59"/>
      <c r="RMY183" s="59"/>
      <c r="RMZ183" s="59"/>
      <c r="RNA183" s="59"/>
      <c r="RNB183" s="59"/>
      <c r="RNC183" s="59"/>
      <c r="RND183" s="59"/>
      <c r="RNE183" s="59"/>
      <c r="RNF183" s="59"/>
      <c r="RNG183" s="59"/>
      <c r="RNH183" s="59"/>
      <c r="RNI183" s="59"/>
      <c r="RNJ183" s="59"/>
      <c r="RNK183" s="59"/>
      <c r="RNL183" s="59"/>
      <c r="RNM183" s="59"/>
      <c r="RNN183" s="59"/>
      <c r="RNO183" s="59"/>
      <c r="RNP183" s="59"/>
      <c r="RNQ183" s="59"/>
      <c r="RNR183" s="59"/>
      <c r="RNS183" s="59"/>
      <c r="RNT183" s="59"/>
      <c r="RNU183" s="59"/>
      <c r="RNV183" s="59"/>
      <c r="RNW183" s="59"/>
      <c r="RNX183" s="59"/>
      <c r="RNY183" s="59"/>
      <c r="RNZ183" s="59"/>
      <c r="ROA183" s="59"/>
      <c r="ROB183" s="59"/>
      <c r="ROC183" s="59"/>
      <c r="ROD183" s="59"/>
      <c r="ROE183" s="59"/>
      <c r="ROF183" s="59"/>
      <c r="ROG183" s="59"/>
      <c r="ROH183" s="59"/>
      <c r="ROI183" s="59"/>
      <c r="ROJ183" s="59"/>
      <c r="ROK183" s="59"/>
      <c r="ROL183" s="59"/>
      <c r="ROM183" s="59"/>
      <c r="RON183" s="59"/>
      <c r="ROO183" s="59"/>
      <c r="ROP183" s="59"/>
      <c r="ROQ183" s="59"/>
      <c r="ROR183" s="59"/>
      <c r="ROS183" s="59"/>
      <c r="ROT183" s="59"/>
      <c r="ROU183" s="59"/>
      <c r="ROV183" s="59"/>
      <c r="ROW183" s="59"/>
      <c r="ROX183" s="59"/>
      <c r="ROY183" s="59"/>
      <c r="ROZ183" s="59"/>
      <c r="RPA183" s="59"/>
      <c r="RPB183" s="59"/>
      <c r="RPC183" s="59"/>
      <c r="RPD183" s="59"/>
      <c r="RPE183" s="59"/>
      <c r="RPF183" s="59"/>
      <c r="RPG183" s="59"/>
      <c r="RPH183" s="59"/>
      <c r="RPI183" s="59"/>
      <c r="RPJ183" s="59"/>
      <c r="RPK183" s="59"/>
      <c r="RPL183" s="59"/>
      <c r="RPM183" s="59"/>
      <c r="RPN183" s="59"/>
      <c r="RPO183" s="59"/>
      <c r="RPP183" s="59"/>
      <c r="RPQ183" s="59"/>
      <c r="RPR183" s="59"/>
      <c r="RPS183" s="59"/>
      <c r="RPT183" s="59"/>
      <c r="RPU183" s="59"/>
      <c r="RPV183" s="59"/>
      <c r="RPW183" s="59"/>
      <c r="RPX183" s="59"/>
      <c r="RPY183" s="59"/>
      <c r="RPZ183" s="59"/>
      <c r="RQA183" s="59"/>
      <c r="RQB183" s="59"/>
      <c r="RQC183" s="59"/>
      <c r="RQD183" s="59"/>
      <c r="RQE183" s="59"/>
      <c r="RQF183" s="59"/>
      <c r="RQG183" s="59"/>
      <c r="RQH183" s="59"/>
      <c r="RQI183" s="59"/>
      <c r="RQJ183" s="59"/>
      <c r="RQK183" s="59"/>
      <c r="RQL183" s="59"/>
      <c r="RQM183" s="59"/>
      <c r="RQN183" s="59"/>
      <c r="RQO183" s="59"/>
      <c r="RQP183" s="59"/>
      <c r="RQQ183" s="59"/>
      <c r="RQR183" s="59"/>
      <c r="RQS183" s="59"/>
      <c r="RQT183" s="59"/>
      <c r="RQU183" s="59"/>
      <c r="RQV183" s="59"/>
      <c r="RQW183" s="59"/>
      <c r="RQX183" s="59"/>
      <c r="RQY183" s="59"/>
      <c r="RQZ183" s="59"/>
      <c r="RRA183" s="59"/>
      <c r="RRB183" s="59"/>
      <c r="RRC183" s="59"/>
      <c r="RRD183" s="59"/>
      <c r="RRE183" s="59"/>
      <c r="RRF183" s="59"/>
      <c r="RRG183" s="59"/>
      <c r="RRH183" s="59"/>
      <c r="RRI183" s="59"/>
      <c r="RRJ183" s="59"/>
      <c r="RRK183" s="59"/>
      <c r="RRL183" s="59"/>
      <c r="RRM183" s="59"/>
      <c r="RRN183" s="59"/>
      <c r="RRO183" s="59"/>
      <c r="RRP183" s="59"/>
      <c r="RRQ183" s="59"/>
      <c r="RRR183" s="59"/>
      <c r="RRS183" s="59"/>
      <c r="RRT183" s="59"/>
      <c r="RRU183" s="59"/>
      <c r="RRV183" s="59"/>
      <c r="RRW183" s="59"/>
      <c r="RRX183" s="59"/>
      <c r="RRY183" s="59"/>
      <c r="RRZ183" s="59"/>
      <c r="RSA183" s="59"/>
      <c r="RSB183" s="59"/>
      <c r="RSC183" s="59"/>
      <c r="RSD183" s="59"/>
      <c r="RSE183" s="59"/>
      <c r="RSF183" s="59"/>
      <c r="RSG183" s="59"/>
      <c r="RSH183" s="59"/>
      <c r="RSI183" s="59"/>
      <c r="RSJ183" s="59"/>
      <c r="RSK183" s="59"/>
      <c r="RSL183" s="59"/>
      <c r="RSM183" s="59"/>
      <c r="RSN183" s="59"/>
      <c r="RSO183" s="59"/>
      <c r="RSP183" s="59"/>
      <c r="RSQ183" s="59"/>
      <c r="RSR183" s="59"/>
      <c r="RSS183" s="59"/>
      <c r="RST183" s="59"/>
      <c r="RSU183" s="59"/>
      <c r="RSV183" s="59"/>
      <c r="RSW183" s="59"/>
      <c r="RSX183" s="59"/>
      <c r="RSY183" s="59"/>
      <c r="RSZ183" s="59"/>
      <c r="RTA183" s="59"/>
      <c r="RTB183" s="59"/>
      <c r="RTC183" s="59"/>
      <c r="RTD183" s="59"/>
      <c r="RTE183" s="59"/>
      <c r="RTF183" s="59"/>
      <c r="RTG183" s="59"/>
      <c r="RTH183" s="59"/>
      <c r="RTI183" s="59"/>
      <c r="RTJ183" s="59"/>
      <c r="RTK183" s="59"/>
      <c r="RTL183" s="59"/>
      <c r="RTM183" s="59"/>
      <c r="RTN183" s="59"/>
      <c r="RTO183" s="59"/>
      <c r="RTP183" s="59"/>
      <c r="RTQ183" s="59"/>
      <c r="RTR183" s="59"/>
      <c r="RTS183" s="59"/>
      <c r="RTT183" s="59"/>
      <c r="RTU183" s="59"/>
      <c r="RTV183" s="59"/>
      <c r="RTW183" s="59"/>
      <c r="RTX183" s="59"/>
      <c r="RTY183" s="59"/>
      <c r="RTZ183" s="59"/>
      <c r="RUA183" s="59"/>
      <c r="RUB183" s="59"/>
      <c r="RUC183" s="59"/>
      <c r="RUD183" s="59"/>
      <c r="RUE183" s="59"/>
      <c r="RUF183" s="59"/>
      <c r="RUG183" s="59"/>
      <c r="RUH183" s="59"/>
      <c r="RUI183" s="59"/>
      <c r="RUJ183" s="59"/>
      <c r="RUK183" s="59"/>
      <c r="RUL183" s="59"/>
      <c r="RUM183" s="59"/>
      <c r="RUN183" s="59"/>
      <c r="RUO183" s="59"/>
      <c r="RUP183" s="59"/>
      <c r="RUQ183" s="59"/>
      <c r="RUR183" s="59"/>
      <c r="RUS183" s="59"/>
      <c r="RUT183" s="59"/>
      <c r="RUU183" s="59"/>
      <c r="RUV183" s="59"/>
      <c r="RUW183" s="59"/>
      <c r="RUX183" s="59"/>
      <c r="RUY183" s="59"/>
      <c r="RUZ183" s="59"/>
      <c r="RVA183" s="59"/>
      <c r="RVB183" s="59"/>
      <c r="RVC183" s="59"/>
      <c r="RVD183" s="59"/>
      <c r="RVE183" s="59"/>
      <c r="RVF183" s="59"/>
      <c r="RVG183" s="59"/>
      <c r="RVH183" s="59"/>
      <c r="RVI183" s="59"/>
      <c r="RVJ183" s="59"/>
      <c r="RVK183" s="59"/>
      <c r="RVL183" s="59"/>
      <c r="RVM183" s="59"/>
      <c r="RVN183" s="59"/>
      <c r="RVO183" s="59"/>
      <c r="RVP183" s="59"/>
      <c r="RVQ183" s="59"/>
      <c r="RVR183" s="59"/>
      <c r="RVS183" s="59"/>
      <c r="RVT183" s="59"/>
      <c r="RVU183" s="59"/>
      <c r="RVV183" s="59"/>
      <c r="RVW183" s="59"/>
      <c r="RVX183" s="59"/>
      <c r="RVY183" s="59"/>
      <c r="RVZ183" s="59"/>
      <c r="RWA183" s="59"/>
      <c r="RWB183" s="59"/>
      <c r="RWC183" s="59"/>
      <c r="RWD183" s="59"/>
      <c r="RWE183" s="59"/>
      <c r="RWF183" s="59"/>
      <c r="RWG183" s="59"/>
      <c r="RWH183" s="59"/>
      <c r="RWI183" s="59"/>
      <c r="RWJ183" s="59"/>
      <c r="RWK183" s="59"/>
      <c r="RWL183" s="59"/>
      <c r="RWM183" s="59"/>
      <c r="RWN183" s="59"/>
      <c r="RWO183" s="59"/>
      <c r="RWP183" s="59"/>
      <c r="RWQ183" s="59"/>
      <c r="RWR183" s="59"/>
      <c r="RWS183" s="59"/>
      <c r="RWT183" s="59"/>
      <c r="RWU183" s="59"/>
      <c r="RWV183" s="59"/>
      <c r="RWW183" s="59"/>
      <c r="RWX183" s="59"/>
      <c r="RWY183" s="59"/>
      <c r="RWZ183" s="59"/>
      <c r="RXA183" s="59"/>
      <c r="RXB183" s="59"/>
      <c r="RXC183" s="59"/>
      <c r="RXD183" s="59"/>
      <c r="RXE183" s="59"/>
      <c r="RXF183" s="59"/>
      <c r="RXG183" s="59"/>
      <c r="RXH183" s="59"/>
      <c r="RXI183" s="59"/>
      <c r="RXJ183" s="59"/>
      <c r="RXK183" s="59"/>
      <c r="RXL183" s="59"/>
      <c r="RXM183" s="59"/>
      <c r="RXN183" s="59"/>
      <c r="RXO183" s="59"/>
      <c r="RXP183" s="59"/>
      <c r="RXQ183" s="59"/>
      <c r="RXR183" s="59"/>
      <c r="RXS183" s="59"/>
      <c r="RXT183" s="59"/>
      <c r="RXU183" s="59"/>
      <c r="RXV183" s="59"/>
      <c r="RXW183" s="59"/>
      <c r="RXX183" s="59"/>
      <c r="RXY183" s="59"/>
      <c r="RXZ183" s="59"/>
      <c r="RYA183" s="59"/>
      <c r="RYB183" s="59"/>
      <c r="RYC183" s="59"/>
      <c r="RYD183" s="59"/>
      <c r="RYE183" s="59"/>
      <c r="RYF183" s="59"/>
      <c r="RYG183" s="59"/>
      <c r="RYH183" s="59"/>
      <c r="RYI183" s="59"/>
      <c r="RYJ183" s="59"/>
      <c r="RYK183" s="59"/>
      <c r="RYL183" s="59"/>
      <c r="RYM183" s="59"/>
      <c r="RYN183" s="59"/>
      <c r="RYO183" s="59"/>
      <c r="RYP183" s="59"/>
      <c r="RYQ183" s="59"/>
      <c r="RYR183" s="59"/>
      <c r="RYS183" s="59"/>
      <c r="RYT183" s="59"/>
      <c r="RYU183" s="59"/>
      <c r="RYV183" s="59"/>
      <c r="RYW183" s="59"/>
      <c r="RYX183" s="59"/>
      <c r="RYY183" s="59"/>
      <c r="RYZ183" s="59"/>
      <c r="RZA183" s="59"/>
      <c r="RZB183" s="59"/>
      <c r="RZC183" s="59"/>
      <c r="RZD183" s="59"/>
      <c r="RZE183" s="59"/>
      <c r="RZF183" s="59"/>
      <c r="RZG183" s="59"/>
      <c r="RZH183" s="59"/>
      <c r="RZI183" s="59"/>
      <c r="RZJ183" s="59"/>
      <c r="RZK183" s="59"/>
      <c r="RZL183" s="59"/>
      <c r="RZM183" s="59"/>
      <c r="RZN183" s="59"/>
      <c r="RZO183" s="59"/>
      <c r="RZP183" s="59"/>
      <c r="RZQ183" s="59"/>
      <c r="RZR183" s="59"/>
      <c r="RZS183" s="59"/>
      <c r="RZT183" s="59"/>
      <c r="RZU183" s="59"/>
      <c r="RZV183" s="59"/>
      <c r="RZW183" s="59"/>
      <c r="RZX183" s="59"/>
      <c r="RZY183" s="59"/>
      <c r="RZZ183" s="59"/>
      <c r="SAA183" s="59"/>
      <c r="SAB183" s="59"/>
      <c r="SAC183" s="59"/>
      <c r="SAD183" s="59"/>
      <c r="SAE183" s="59"/>
      <c r="SAF183" s="59"/>
      <c r="SAG183" s="59"/>
      <c r="SAH183" s="59"/>
      <c r="SAI183" s="59"/>
      <c r="SAJ183" s="59"/>
      <c r="SAK183" s="59"/>
      <c r="SAL183" s="59"/>
      <c r="SAM183" s="59"/>
      <c r="SAN183" s="59"/>
      <c r="SAO183" s="59"/>
      <c r="SAP183" s="59"/>
      <c r="SAQ183" s="59"/>
      <c r="SAR183" s="59"/>
      <c r="SAS183" s="59"/>
      <c r="SAT183" s="59"/>
      <c r="SAU183" s="59"/>
      <c r="SAV183" s="59"/>
      <c r="SAW183" s="59"/>
      <c r="SAX183" s="59"/>
      <c r="SAY183" s="59"/>
      <c r="SAZ183" s="59"/>
      <c r="SBA183" s="59"/>
      <c r="SBB183" s="59"/>
      <c r="SBC183" s="59"/>
      <c r="SBD183" s="59"/>
      <c r="SBE183" s="59"/>
      <c r="SBF183" s="59"/>
      <c r="SBG183" s="59"/>
      <c r="SBH183" s="59"/>
      <c r="SBI183" s="59"/>
      <c r="SBJ183" s="59"/>
      <c r="SBK183" s="59"/>
      <c r="SBL183" s="59"/>
      <c r="SBM183" s="59"/>
      <c r="SBN183" s="59"/>
      <c r="SBO183" s="59"/>
      <c r="SBP183" s="59"/>
      <c r="SBQ183" s="59"/>
      <c r="SBR183" s="59"/>
      <c r="SBS183" s="59"/>
      <c r="SBT183" s="59"/>
      <c r="SBU183" s="59"/>
      <c r="SBV183" s="59"/>
      <c r="SBW183" s="59"/>
      <c r="SBX183" s="59"/>
      <c r="SBY183" s="59"/>
      <c r="SBZ183" s="59"/>
      <c r="SCA183" s="59"/>
      <c r="SCB183" s="59"/>
      <c r="SCC183" s="59"/>
      <c r="SCD183" s="59"/>
      <c r="SCE183" s="59"/>
      <c r="SCF183" s="59"/>
      <c r="SCG183" s="59"/>
      <c r="SCH183" s="59"/>
      <c r="SCI183" s="59"/>
      <c r="SCJ183" s="59"/>
      <c r="SCK183" s="59"/>
      <c r="SCL183" s="59"/>
      <c r="SCM183" s="59"/>
      <c r="SCN183" s="59"/>
      <c r="SCO183" s="59"/>
      <c r="SCP183" s="59"/>
      <c r="SCQ183" s="59"/>
      <c r="SCR183" s="59"/>
      <c r="SCS183" s="59"/>
      <c r="SCT183" s="59"/>
      <c r="SCU183" s="59"/>
      <c r="SCV183" s="59"/>
      <c r="SCW183" s="59"/>
      <c r="SCX183" s="59"/>
      <c r="SCY183" s="59"/>
      <c r="SCZ183" s="59"/>
      <c r="SDA183" s="59"/>
      <c r="SDB183" s="59"/>
      <c r="SDC183" s="59"/>
      <c r="SDD183" s="59"/>
      <c r="SDE183" s="59"/>
      <c r="SDF183" s="59"/>
      <c r="SDG183" s="59"/>
      <c r="SDH183" s="59"/>
      <c r="SDI183" s="59"/>
      <c r="SDJ183" s="59"/>
      <c r="SDK183" s="59"/>
      <c r="SDL183" s="59"/>
      <c r="SDM183" s="59"/>
      <c r="SDN183" s="59"/>
      <c r="SDO183" s="59"/>
      <c r="SDP183" s="59"/>
      <c r="SDQ183" s="59"/>
      <c r="SDR183" s="59"/>
      <c r="SDS183" s="59"/>
      <c r="SDT183" s="59"/>
      <c r="SDU183" s="59"/>
      <c r="SDV183" s="59"/>
      <c r="SDW183" s="59"/>
      <c r="SDX183" s="59"/>
      <c r="SDY183" s="59"/>
      <c r="SDZ183" s="59"/>
      <c r="SEA183" s="59"/>
      <c r="SEB183" s="59"/>
      <c r="SEC183" s="59"/>
      <c r="SED183" s="59"/>
      <c r="SEE183" s="59"/>
      <c r="SEF183" s="59"/>
      <c r="SEG183" s="59"/>
      <c r="SEH183" s="59"/>
      <c r="SEI183" s="59"/>
      <c r="SEJ183" s="59"/>
      <c r="SEK183" s="59"/>
      <c r="SEL183" s="59"/>
      <c r="SEM183" s="59"/>
      <c r="SEN183" s="59"/>
      <c r="SEO183" s="59"/>
      <c r="SEP183" s="59"/>
      <c r="SEQ183" s="59"/>
      <c r="SER183" s="59"/>
      <c r="SES183" s="59"/>
      <c r="SET183" s="59"/>
      <c r="SEU183" s="59"/>
      <c r="SEV183" s="59"/>
      <c r="SEW183" s="59"/>
      <c r="SEX183" s="59"/>
      <c r="SEY183" s="59"/>
      <c r="SEZ183" s="59"/>
      <c r="SFA183" s="59"/>
      <c r="SFB183" s="59"/>
      <c r="SFC183" s="59"/>
      <c r="SFD183" s="59"/>
      <c r="SFE183" s="59"/>
      <c r="SFF183" s="59"/>
      <c r="SFG183" s="59"/>
      <c r="SFH183" s="59"/>
      <c r="SFI183" s="59"/>
      <c r="SFJ183" s="59"/>
      <c r="SFK183" s="59"/>
      <c r="SFL183" s="59"/>
      <c r="SFM183" s="59"/>
      <c r="SFN183" s="59"/>
      <c r="SFO183" s="59"/>
      <c r="SFP183" s="59"/>
      <c r="SFQ183" s="59"/>
      <c r="SFR183" s="59"/>
      <c r="SFS183" s="59"/>
      <c r="SFT183" s="59"/>
      <c r="SFU183" s="59"/>
      <c r="SFV183" s="59"/>
      <c r="SFW183" s="59"/>
      <c r="SFX183" s="59"/>
      <c r="SFY183" s="59"/>
      <c r="SFZ183" s="59"/>
      <c r="SGA183" s="59"/>
      <c r="SGB183" s="59"/>
      <c r="SGC183" s="59"/>
      <c r="SGD183" s="59"/>
      <c r="SGE183" s="59"/>
      <c r="SGF183" s="59"/>
      <c r="SGG183" s="59"/>
      <c r="SGH183" s="59"/>
      <c r="SGI183" s="59"/>
      <c r="SGJ183" s="59"/>
      <c r="SGK183" s="59"/>
      <c r="SGL183" s="59"/>
      <c r="SGM183" s="59"/>
      <c r="SGN183" s="59"/>
      <c r="SGO183" s="59"/>
      <c r="SGP183" s="59"/>
      <c r="SGQ183" s="59"/>
      <c r="SGR183" s="59"/>
      <c r="SGS183" s="59"/>
      <c r="SGT183" s="59"/>
      <c r="SGU183" s="59"/>
      <c r="SGV183" s="59"/>
      <c r="SGW183" s="59"/>
      <c r="SGX183" s="59"/>
      <c r="SGY183" s="59"/>
      <c r="SGZ183" s="59"/>
      <c r="SHA183" s="59"/>
      <c r="SHB183" s="59"/>
      <c r="SHC183" s="59"/>
      <c r="SHD183" s="59"/>
      <c r="SHE183" s="59"/>
      <c r="SHF183" s="59"/>
      <c r="SHG183" s="59"/>
      <c r="SHH183" s="59"/>
      <c r="SHI183" s="59"/>
      <c r="SHJ183" s="59"/>
      <c r="SHK183" s="59"/>
      <c r="SHL183" s="59"/>
      <c r="SHM183" s="59"/>
      <c r="SHN183" s="59"/>
      <c r="SHO183" s="59"/>
      <c r="SHP183" s="59"/>
      <c r="SHQ183" s="59"/>
      <c r="SHR183" s="59"/>
      <c r="SHS183" s="59"/>
      <c r="SHT183" s="59"/>
      <c r="SHU183" s="59"/>
      <c r="SHV183" s="59"/>
      <c r="SHW183" s="59"/>
      <c r="SHX183" s="59"/>
      <c r="SHY183" s="59"/>
      <c r="SHZ183" s="59"/>
      <c r="SIA183" s="59"/>
      <c r="SIB183" s="59"/>
      <c r="SIC183" s="59"/>
      <c r="SID183" s="59"/>
      <c r="SIE183" s="59"/>
      <c r="SIF183" s="59"/>
      <c r="SIG183" s="59"/>
      <c r="SIH183" s="59"/>
      <c r="SII183" s="59"/>
      <c r="SIJ183" s="59"/>
      <c r="SIK183" s="59"/>
      <c r="SIL183" s="59"/>
      <c r="SIM183" s="59"/>
      <c r="SIN183" s="59"/>
      <c r="SIO183" s="59"/>
      <c r="SIP183" s="59"/>
      <c r="SIQ183" s="59"/>
      <c r="SIR183" s="59"/>
      <c r="SIS183" s="59"/>
      <c r="SIT183" s="59"/>
      <c r="SIU183" s="59"/>
      <c r="SIV183" s="59"/>
      <c r="SIW183" s="59"/>
      <c r="SIX183" s="59"/>
      <c r="SIY183" s="59"/>
      <c r="SIZ183" s="59"/>
      <c r="SJA183" s="59"/>
      <c r="SJB183" s="59"/>
      <c r="SJC183" s="59"/>
      <c r="SJD183" s="59"/>
      <c r="SJE183" s="59"/>
      <c r="SJF183" s="59"/>
      <c r="SJG183" s="59"/>
      <c r="SJH183" s="59"/>
      <c r="SJI183" s="59"/>
      <c r="SJJ183" s="59"/>
      <c r="SJK183" s="59"/>
      <c r="SJL183" s="59"/>
      <c r="SJM183" s="59"/>
      <c r="SJN183" s="59"/>
      <c r="SJO183" s="59"/>
      <c r="SJP183" s="59"/>
      <c r="SJQ183" s="59"/>
      <c r="SJR183" s="59"/>
      <c r="SJS183" s="59"/>
      <c r="SJT183" s="59"/>
      <c r="SJU183" s="59"/>
      <c r="SJV183" s="59"/>
      <c r="SJW183" s="59"/>
      <c r="SJX183" s="59"/>
      <c r="SJY183" s="59"/>
      <c r="SJZ183" s="59"/>
      <c r="SKA183" s="59"/>
      <c r="SKB183" s="59"/>
      <c r="SKC183" s="59"/>
      <c r="SKD183" s="59"/>
      <c r="SKE183" s="59"/>
      <c r="SKF183" s="59"/>
      <c r="SKG183" s="59"/>
      <c r="SKH183" s="59"/>
      <c r="SKI183" s="59"/>
      <c r="SKJ183" s="59"/>
      <c r="SKK183" s="59"/>
      <c r="SKL183" s="59"/>
      <c r="SKM183" s="59"/>
      <c r="SKN183" s="59"/>
      <c r="SKO183" s="59"/>
      <c r="SKP183" s="59"/>
      <c r="SKQ183" s="59"/>
      <c r="SKR183" s="59"/>
      <c r="SKS183" s="59"/>
      <c r="SKT183" s="59"/>
      <c r="SKU183" s="59"/>
      <c r="SKV183" s="59"/>
      <c r="SKW183" s="59"/>
      <c r="SKX183" s="59"/>
      <c r="SKY183" s="59"/>
      <c r="SKZ183" s="59"/>
      <c r="SLA183" s="59"/>
      <c r="SLB183" s="59"/>
      <c r="SLC183" s="59"/>
      <c r="SLD183" s="59"/>
      <c r="SLE183" s="59"/>
      <c r="SLF183" s="59"/>
      <c r="SLG183" s="59"/>
      <c r="SLH183" s="59"/>
      <c r="SLI183" s="59"/>
      <c r="SLJ183" s="59"/>
      <c r="SLK183" s="59"/>
      <c r="SLL183" s="59"/>
      <c r="SLM183" s="59"/>
      <c r="SLN183" s="59"/>
      <c r="SLO183" s="59"/>
      <c r="SLP183" s="59"/>
      <c r="SLQ183" s="59"/>
      <c r="SLR183" s="59"/>
      <c r="SLS183" s="59"/>
      <c r="SLT183" s="59"/>
      <c r="SLU183" s="59"/>
      <c r="SLV183" s="59"/>
      <c r="SLW183" s="59"/>
      <c r="SLX183" s="59"/>
      <c r="SLY183" s="59"/>
      <c r="SLZ183" s="59"/>
      <c r="SMA183" s="59"/>
      <c r="SMB183" s="59"/>
      <c r="SMC183" s="59"/>
      <c r="SMD183" s="59"/>
      <c r="SME183" s="59"/>
      <c r="SMF183" s="59"/>
      <c r="SMG183" s="59"/>
      <c r="SMH183" s="59"/>
      <c r="SMI183" s="59"/>
      <c r="SMJ183" s="59"/>
      <c r="SMK183" s="59"/>
      <c r="SML183" s="59"/>
      <c r="SMM183" s="59"/>
      <c r="SMN183" s="59"/>
      <c r="SMO183" s="59"/>
      <c r="SMP183" s="59"/>
      <c r="SMQ183" s="59"/>
      <c r="SMR183" s="59"/>
      <c r="SMS183" s="59"/>
      <c r="SMT183" s="59"/>
      <c r="SMU183" s="59"/>
      <c r="SMV183" s="59"/>
      <c r="SMW183" s="59"/>
      <c r="SMX183" s="59"/>
      <c r="SMY183" s="59"/>
      <c r="SMZ183" s="59"/>
      <c r="SNA183" s="59"/>
      <c r="SNB183" s="59"/>
      <c r="SNC183" s="59"/>
      <c r="SND183" s="59"/>
      <c r="SNE183" s="59"/>
      <c r="SNF183" s="59"/>
      <c r="SNG183" s="59"/>
      <c r="SNH183" s="59"/>
      <c r="SNI183" s="59"/>
      <c r="SNJ183" s="59"/>
      <c r="SNK183" s="59"/>
      <c r="SNL183" s="59"/>
      <c r="SNM183" s="59"/>
      <c r="SNN183" s="59"/>
      <c r="SNO183" s="59"/>
      <c r="SNP183" s="59"/>
      <c r="SNQ183" s="59"/>
      <c r="SNR183" s="59"/>
      <c r="SNS183" s="59"/>
      <c r="SNT183" s="59"/>
      <c r="SNU183" s="59"/>
      <c r="SNV183" s="59"/>
      <c r="SNW183" s="59"/>
      <c r="SNX183" s="59"/>
      <c r="SNY183" s="59"/>
      <c r="SNZ183" s="59"/>
      <c r="SOA183" s="59"/>
      <c r="SOB183" s="59"/>
      <c r="SOC183" s="59"/>
      <c r="SOD183" s="59"/>
      <c r="SOE183" s="59"/>
      <c r="SOF183" s="59"/>
      <c r="SOG183" s="59"/>
      <c r="SOH183" s="59"/>
      <c r="SOI183" s="59"/>
      <c r="SOJ183" s="59"/>
      <c r="SOK183" s="59"/>
      <c r="SOL183" s="59"/>
      <c r="SOM183" s="59"/>
      <c r="SON183" s="59"/>
      <c r="SOO183" s="59"/>
      <c r="SOP183" s="59"/>
      <c r="SOQ183" s="59"/>
      <c r="SOR183" s="59"/>
      <c r="SOS183" s="59"/>
      <c r="SOT183" s="59"/>
      <c r="SOU183" s="59"/>
      <c r="SOV183" s="59"/>
      <c r="SOW183" s="59"/>
      <c r="SOX183" s="59"/>
      <c r="SOY183" s="59"/>
      <c r="SOZ183" s="59"/>
      <c r="SPA183" s="59"/>
      <c r="SPB183" s="59"/>
      <c r="SPC183" s="59"/>
      <c r="SPD183" s="59"/>
      <c r="SPE183" s="59"/>
      <c r="SPF183" s="59"/>
      <c r="SPG183" s="59"/>
      <c r="SPH183" s="59"/>
      <c r="SPI183" s="59"/>
      <c r="SPJ183" s="59"/>
      <c r="SPK183" s="59"/>
      <c r="SPL183" s="59"/>
      <c r="SPM183" s="59"/>
      <c r="SPN183" s="59"/>
      <c r="SPO183" s="59"/>
      <c r="SPP183" s="59"/>
      <c r="SPQ183" s="59"/>
      <c r="SPR183" s="59"/>
      <c r="SPS183" s="59"/>
      <c r="SPT183" s="59"/>
      <c r="SPU183" s="59"/>
      <c r="SPV183" s="59"/>
      <c r="SPW183" s="59"/>
      <c r="SPX183" s="59"/>
      <c r="SPY183" s="59"/>
      <c r="SPZ183" s="59"/>
      <c r="SQA183" s="59"/>
      <c r="SQB183" s="59"/>
      <c r="SQC183" s="59"/>
      <c r="SQD183" s="59"/>
      <c r="SQE183" s="59"/>
      <c r="SQF183" s="59"/>
      <c r="SQG183" s="59"/>
      <c r="SQH183" s="59"/>
      <c r="SQI183" s="59"/>
      <c r="SQJ183" s="59"/>
      <c r="SQK183" s="59"/>
      <c r="SQL183" s="59"/>
      <c r="SQM183" s="59"/>
      <c r="SQN183" s="59"/>
      <c r="SQO183" s="59"/>
      <c r="SQP183" s="59"/>
      <c r="SQQ183" s="59"/>
      <c r="SQR183" s="59"/>
      <c r="SQS183" s="59"/>
      <c r="SQT183" s="59"/>
      <c r="SQU183" s="59"/>
      <c r="SQV183" s="59"/>
      <c r="SQW183" s="59"/>
      <c r="SQX183" s="59"/>
      <c r="SQY183" s="59"/>
      <c r="SQZ183" s="59"/>
      <c r="SRA183" s="59"/>
      <c r="SRB183" s="59"/>
      <c r="SRC183" s="59"/>
      <c r="SRD183" s="59"/>
      <c r="SRE183" s="59"/>
      <c r="SRF183" s="59"/>
      <c r="SRG183" s="59"/>
      <c r="SRH183" s="59"/>
      <c r="SRI183" s="59"/>
      <c r="SRJ183" s="59"/>
      <c r="SRK183" s="59"/>
      <c r="SRL183" s="59"/>
      <c r="SRM183" s="59"/>
      <c r="SRN183" s="59"/>
      <c r="SRO183" s="59"/>
      <c r="SRP183" s="59"/>
      <c r="SRQ183" s="59"/>
      <c r="SRR183" s="59"/>
      <c r="SRS183" s="59"/>
      <c r="SRT183" s="59"/>
      <c r="SRU183" s="59"/>
      <c r="SRV183" s="59"/>
      <c r="SRW183" s="59"/>
      <c r="SRX183" s="59"/>
      <c r="SRY183" s="59"/>
      <c r="SRZ183" s="59"/>
      <c r="SSA183" s="59"/>
      <c r="SSB183" s="59"/>
      <c r="SSC183" s="59"/>
      <c r="SSD183" s="59"/>
      <c r="SSE183" s="59"/>
      <c r="SSF183" s="59"/>
      <c r="SSG183" s="59"/>
      <c r="SSH183" s="59"/>
      <c r="SSI183" s="59"/>
      <c r="SSJ183" s="59"/>
      <c r="SSK183" s="59"/>
      <c r="SSL183" s="59"/>
      <c r="SSM183" s="59"/>
      <c r="SSN183" s="59"/>
      <c r="SSO183" s="59"/>
      <c r="SSP183" s="59"/>
      <c r="SSQ183" s="59"/>
      <c r="SSR183" s="59"/>
      <c r="SSS183" s="59"/>
      <c r="SST183" s="59"/>
      <c r="SSU183" s="59"/>
      <c r="SSV183" s="59"/>
      <c r="SSW183" s="59"/>
      <c r="SSX183" s="59"/>
      <c r="SSY183" s="59"/>
      <c r="SSZ183" s="59"/>
      <c r="STA183" s="59"/>
      <c r="STB183" s="59"/>
      <c r="STC183" s="59"/>
      <c r="STD183" s="59"/>
      <c r="STE183" s="59"/>
      <c r="STF183" s="59"/>
      <c r="STG183" s="59"/>
      <c r="STH183" s="59"/>
      <c r="STI183" s="59"/>
      <c r="STJ183" s="59"/>
      <c r="STK183" s="59"/>
      <c r="STL183" s="59"/>
      <c r="STM183" s="59"/>
      <c r="STN183" s="59"/>
      <c r="STO183" s="59"/>
      <c r="STP183" s="59"/>
      <c r="STQ183" s="59"/>
      <c r="STR183" s="59"/>
      <c r="STS183" s="59"/>
      <c r="STT183" s="59"/>
      <c r="STU183" s="59"/>
      <c r="STV183" s="59"/>
      <c r="STW183" s="59"/>
      <c r="STX183" s="59"/>
      <c r="STY183" s="59"/>
      <c r="STZ183" s="59"/>
      <c r="SUA183" s="59"/>
      <c r="SUB183" s="59"/>
      <c r="SUC183" s="59"/>
      <c r="SUD183" s="59"/>
      <c r="SUE183" s="59"/>
      <c r="SUF183" s="59"/>
      <c r="SUG183" s="59"/>
      <c r="SUH183" s="59"/>
      <c r="SUI183" s="59"/>
      <c r="SUJ183" s="59"/>
      <c r="SUK183" s="59"/>
      <c r="SUL183" s="59"/>
      <c r="SUM183" s="59"/>
      <c r="SUN183" s="59"/>
      <c r="SUO183" s="59"/>
      <c r="SUP183" s="59"/>
      <c r="SUQ183" s="59"/>
      <c r="SUR183" s="59"/>
      <c r="SUS183" s="59"/>
      <c r="SUT183" s="59"/>
      <c r="SUU183" s="59"/>
      <c r="SUV183" s="59"/>
      <c r="SUW183" s="59"/>
      <c r="SUX183" s="59"/>
      <c r="SUY183" s="59"/>
      <c r="SUZ183" s="59"/>
      <c r="SVA183" s="59"/>
      <c r="SVB183" s="59"/>
      <c r="SVC183" s="59"/>
      <c r="SVD183" s="59"/>
      <c r="SVE183" s="59"/>
      <c r="SVF183" s="59"/>
      <c r="SVG183" s="59"/>
      <c r="SVH183" s="59"/>
      <c r="SVI183" s="59"/>
      <c r="SVJ183" s="59"/>
      <c r="SVK183" s="59"/>
      <c r="SVL183" s="59"/>
      <c r="SVM183" s="59"/>
      <c r="SVN183" s="59"/>
      <c r="SVO183" s="59"/>
      <c r="SVP183" s="59"/>
      <c r="SVQ183" s="59"/>
      <c r="SVR183" s="59"/>
      <c r="SVS183" s="59"/>
      <c r="SVT183" s="59"/>
      <c r="SVU183" s="59"/>
      <c r="SVV183" s="59"/>
      <c r="SVW183" s="59"/>
      <c r="SVX183" s="59"/>
      <c r="SVY183" s="59"/>
      <c r="SVZ183" s="59"/>
      <c r="SWA183" s="59"/>
      <c r="SWB183" s="59"/>
      <c r="SWC183" s="59"/>
      <c r="SWD183" s="59"/>
      <c r="SWE183" s="59"/>
      <c r="SWF183" s="59"/>
      <c r="SWG183" s="59"/>
      <c r="SWH183" s="59"/>
      <c r="SWI183" s="59"/>
      <c r="SWJ183" s="59"/>
      <c r="SWK183" s="59"/>
      <c r="SWL183" s="59"/>
      <c r="SWM183" s="59"/>
      <c r="SWN183" s="59"/>
      <c r="SWO183" s="59"/>
      <c r="SWP183" s="59"/>
      <c r="SWQ183" s="59"/>
      <c r="SWR183" s="59"/>
      <c r="SWS183" s="59"/>
      <c r="SWT183" s="59"/>
      <c r="SWU183" s="59"/>
      <c r="SWV183" s="59"/>
      <c r="SWW183" s="59"/>
      <c r="SWX183" s="59"/>
      <c r="SWY183" s="59"/>
      <c r="SWZ183" s="59"/>
      <c r="SXA183" s="59"/>
      <c r="SXB183" s="59"/>
      <c r="SXC183" s="59"/>
      <c r="SXD183" s="59"/>
      <c r="SXE183" s="59"/>
      <c r="SXF183" s="59"/>
      <c r="SXG183" s="59"/>
      <c r="SXH183" s="59"/>
      <c r="SXI183" s="59"/>
      <c r="SXJ183" s="59"/>
      <c r="SXK183" s="59"/>
      <c r="SXL183" s="59"/>
      <c r="SXM183" s="59"/>
      <c r="SXN183" s="59"/>
      <c r="SXO183" s="59"/>
      <c r="SXP183" s="59"/>
      <c r="SXQ183" s="59"/>
      <c r="SXR183" s="59"/>
      <c r="SXS183" s="59"/>
      <c r="SXT183" s="59"/>
      <c r="SXU183" s="59"/>
      <c r="SXV183" s="59"/>
      <c r="SXW183" s="59"/>
      <c r="SXX183" s="59"/>
      <c r="SXY183" s="59"/>
      <c r="SXZ183" s="59"/>
      <c r="SYA183" s="59"/>
      <c r="SYB183" s="59"/>
      <c r="SYC183" s="59"/>
      <c r="SYD183" s="59"/>
      <c r="SYE183" s="59"/>
      <c r="SYF183" s="59"/>
      <c r="SYG183" s="59"/>
      <c r="SYH183" s="59"/>
      <c r="SYI183" s="59"/>
      <c r="SYJ183" s="59"/>
      <c r="SYK183" s="59"/>
      <c r="SYL183" s="59"/>
      <c r="SYM183" s="59"/>
      <c r="SYN183" s="59"/>
      <c r="SYO183" s="59"/>
      <c r="SYP183" s="59"/>
      <c r="SYQ183" s="59"/>
      <c r="SYR183" s="59"/>
      <c r="SYS183" s="59"/>
      <c r="SYT183" s="59"/>
      <c r="SYU183" s="59"/>
      <c r="SYV183" s="59"/>
      <c r="SYW183" s="59"/>
      <c r="SYX183" s="59"/>
      <c r="SYY183" s="59"/>
      <c r="SYZ183" s="59"/>
      <c r="SZA183" s="59"/>
      <c r="SZB183" s="59"/>
      <c r="SZC183" s="59"/>
      <c r="SZD183" s="59"/>
      <c r="SZE183" s="59"/>
      <c r="SZF183" s="59"/>
      <c r="SZG183" s="59"/>
      <c r="SZH183" s="59"/>
      <c r="SZI183" s="59"/>
      <c r="SZJ183" s="59"/>
      <c r="SZK183" s="59"/>
      <c r="SZL183" s="59"/>
      <c r="SZM183" s="59"/>
      <c r="SZN183" s="59"/>
      <c r="SZO183" s="59"/>
      <c r="SZP183" s="59"/>
      <c r="SZQ183" s="59"/>
      <c r="SZR183" s="59"/>
      <c r="SZS183" s="59"/>
      <c r="SZT183" s="59"/>
      <c r="SZU183" s="59"/>
      <c r="SZV183" s="59"/>
      <c r="SZW183" s="59"/>
      <c r="SZX183" s="59"/>
      <c r="SZY183" s="59"/>
      <c r="SZZ183" s="59"/>
      <c r="TAA183" s="59"/>
      <c r="TAB183" s="59"/>
      <c r="TAC183" s="59"/>
      <c r="TAD183" s="59"/>
      <c r="TAE183" s="59"/>
      <c r="TAF183" s="59"/>
      <c r="TAG183" s="59"/>
      <c r="TAH183" s="59"/>
      <c r="TAI183" s="59"/>
      <c r="TAJ183" s="59"/>
      <c r="TAK183" s="59"/>
      <c r="TAL183" s="59"/>
      <c r="TAM183" s="59"/>
      <c r="TAN183" s="59"/>
      <c r="TAO183" s="59"/>
      <c r="TAP183" s="59"/>
      <c r="TAQ183" s="59"/>
      <c r="TAR183" s="59"/>
      <c r="TAS183" s="59"/>
      <c r="TAT183" s="59"/>
      <c r="TAU183" s="59"/>
      <c r="TAV183" s="59"/>
      <c r="TAW183" s="59"/>
      <c r="TAX183" s="59"/>
      <c r="TAY183" s="59"/>
      <c r="TAZ183" s="59"/>
      <c r="TBA183" s="59"/>
      <c r="TBB183" s="59"/>
      <c r="TBC183" s="59"/>
      <c r="TBD183" s="59"/>
      <c r="TBE183" s="59"/>
      <c r="TBF183" s="59"/>
      <c r="TBG183" s="59"/>
      <c r="TBH183" s="59"/>
      <c r="TBI183" s="59"/>
      <c r="TBJ183" s="59"/>
      <c r="TBK183" s="59"/>
      <c r="TBL183" s="59"/>
      <c r="TBM183" s="59"/>
      <c r="TBN183" s="59"/>
      <c r="TBO183" s="59"/>
      <c r="TBP183" s="59"/>
      <c r="TBQ183" s="59"/>
      <c r="TBR183" s="59"/>
      <c r="TBS183" s="59"/>
      <c r="TBT183" s="59"/>
      <c r="TBU183" s="59"/>
      <c r="TBV183" s="59"/>
      <c r="TBW183" s="59"/>
      <c r="TBX183" s="59"/>
      <c r="TBY183" s="59"/>
      <c r="TBZ183" s="59"/>
      <c r="TCA183" s="59"/>
      <c r="TCB183" s="59"/>
      <c r="TCC183" s="59"/>
      <c r="TCD183" s="59"/>
      <c r="TCE183" s="59"/>
      <c r="TCF183" s="59"/>
      <c r="TCG183" s="59"/>
      <c r="TCH183" s="59"/>
      <c r="TCI183" s="59"/>
      <c r="TCJ183" s="59"/>
      <c r="TCK183" s="59"/>
      <c r="TCL183" s="59"/>
      <c r="TCM183" s="59"/>
      <c r="TCN183" s="59"/>
      <c r="TCO183" s="59"/>
      <c r="TCP183" s="59"/>
      <c r="TCQ183" s="59"/>
      <c r="TCR183" s="59"/>
      <c r="TCS183" s="59"/>
      <c r="TCT183" s="59"/>
      <c r="TCU183" s="59"/>
      <c r="TCV183" s="59"/>
      <c r="TCW183" s="59"/>
      <c r="TCX183" s="59"/>
      <c r="TCY183" s="59"/>
      <c r="TCZ183" s="59"/>
      <c r="TDA183" s="59"/>
      <c r="TDB183" s="59"/>
      <c r="TDC183" s="59"/>
      <c r="TDD183" s="59"/>
      <c r="TDE183" s="59"/>
      <c r="TDF183" s="59"/>
      <c r="TDG183" s="59"/>
      <c r="TDH183" s="59"/>
      <c r="TDI183" s="59"/>
      <c r="TDJ183" s="59"/>
      <c r="TDK183" s="59"/>
      <c r="TDL183" s="59"/>
      <c r="TDM183" s="59"/>
      <c r="TDN183" s="59"/>
      <c r="TDO183" s="59"/>
      <c r="TDP183" s="59"/>
      <c r="TDQ183" s="59"/>
      <c r="TDR183" s="59"/>
      <c r="TDS183" s="59"/>
      <c r="TDT183" s="59"/>
      <c r="TDU183" s="59"/>
      <c r="TDV183" s="59"/>
      <c r="TDW183" s="59"/>
      <c r="TDX183" s="59"/>
      <c r="TDY183" s="59"/>
      <c r="TDZ183" s="59"/>
      <c r="TEA183" s="59"/>
      <c r="TEB183" s="59"/>
      <c r="TEC183" s="59"/>
      <c r="TED183" s="59"/>
      <c r="TEE183" s="59"/>
      <c r="TEF183" s="59"/>
      <c r="TEG183" s="59"/>
      <c r="TEH183" s="59"/>
      <c r="TEI183" s="59"/>
      <c r="TEJ183" s="59"/>
      <c r="TEK183" s="59"/>
      <c r="TEL183" s="59"/>
      <c r="TEM183" s="59"/>
      <c r="TEN183" s="59"/>
      <c r="TEO183" s="59"/>
      <c r="TEP183" s="59"/>
      <c r="TEQ183" s="59"/>
      <c r="TER183" s="59"/>
      <c r="TES183" s="59"/>
      <c r="TET183" s="59"/>
      <c r="TEU183" s="59"/>
      <c r="TEV183" s="59"/>
      <c r="TEW183" s="59"/>
      <c r="TEX183" s="59"/>
      <c r="TEY183" s="59"/>
      <c r="TEZ183" s="59"/>
      <c r="TFA183" s="59"/>
      <c r="TFB183" s="59"/>
      <c r="TFC183" s="59"/>
      <c r="TFD183" s="59"/>
      <c r="TFE183" s="59"/>
      <c r="TFF183" s="59"/>
      <c r="TFG183" s="59"/>
      <c r="TFH183" s="59"/>
      <c r="TFI183" s="59"/>
      <c r="TFJ183" s="59"/>
      <c r="TFK183" s="59"/>
      <c r="TFL183" s="59"/>
      <c r="TFM183" s="59"/>
      <c r="TFN183" s="59"/>
      <c r="TFO183" s="59"/>
      <c r="TFP183" s="59"/>
      <c r="TFQ183" s="59"/>
      <c r="TFR183" s="59"/>
      <c r="TFS183" s="59"/>
      <c r="TFT183" s="59"/>
      <c r="TFU183" s="59"/>
      <c r="TFV183" s="59"/>
      <c r="TFW183" s="59"/>
      <c r="TFX183" s="59"/>
      <c r="TFY183" s="59"/>
      <c r="TFZ183" s="59"/>
      <c r="TGA183" s="59"/>
      <c r="TGB183" s="59"/>
      <c r="TGC183" s="59"/>
      <c r="TGD183" s="59"/>
      <c r="TGE183" s="59"/>
      <c r="TGF183" s="59"/>
      <c r="TGG183" s="59"/>
      <c r="TGH183" s="59"/>
      <c r="TGI183" s="59"/>
      <c r="TGJ183" s="59"/>
      <c r="TGK183" s="59"/>
      <c r="TGL183" s="59"/>
      <c r="TGM183" s="59"/>
      <c r="TGN183" s="59"/>
      <c r="TGO183" s="59"/>
      <c r="TGP183" s="59"/>
      <c r="TGQ183" s="59"/>
      <c r="TGR183" s="59"/>
      <c r="TGS183" s="59"/>
      <c r="TGT183" s="59"/>
      <c r="TGU183" s="59"/>
      <c r="TGV183" s="59"/>
      <c r="TGW183" s="59"/>
      <c r="TGX183" s="59"/>
      <c r="TGY183" s="59"/>
      <c r="TGZ183" s="59"/>
      <c r="THA183" s="59"/>
      <c r="THB183" s="59"/>
      <c r="THC183" s="59"/>
      <c r="THD183" s="59"/>
      <c r="THE183" s="59"/>
      <c r="THF183" s="59"/>
      <c r="THG183" s="59"/>
      <c r="THH183" s="59"/>
      <c r="THI183" s="59"/>
      <c r="THJ183" s="59"/>
      <c r="THK183" s="59"/>
      <c r="THL183" s="59"/>
      <c r="THM183" s="59"/>
      <c r="THN183" s="59"/>
      <c r="THO183" s="59"/>
      <c r="THP183" s="59"/>
      <c r="THQ183" s="59"/>
      <c r="THR183" s="59"/>
      <c r="THS183" s="59"/>
      <c r="THT183" s="59"/>
      <c r="THU183" s="59"/>
      <c r="THV183" s="59"/>
      <c r="THW183" s="59"/>
      <c r="THX183" s="59"/>
      <c r="THY183" s="59"/>
      <c r="THZ183" s="59"/>
      <c r="TIA183" s="59"/>
      <c r="TIB183" s="59"/>
      <c r="TIC183" s="59"/>
      <c r="TID183" s="59"/>
      <c r="TIE183" s="59"/>
      <c r="TIF183" s="59"/>
      <c r="TIG183" s="59"/>
      <c r="TIH183" s="59"/>
      <c r="TII183" s="59"/>
      <c r="TIJ183" s="59"/>
      <c r="TIK183" s="59"/>
      <c r="TIL183" s="59"/>
      <c r="TIM183" s="59"/>
      <c r="TIN183" s="59"/>
      <c r="TIO183" s="59"/>
      <c r="TIP183" s="59"/>
      <c r="TIQ183" s="59"/>
      <c r="TIR183" s="59"/>
      <c r="TIS183" s="59"/>
      <c r="TIT183" s="59"/>
      <c r="TIU183" s="59"/>
      <c r="TIV183" s="59"/>
      <c r="TIW183" s="59"/>
      <c r="TIX183" s="59"/>
      <c r="TIY183" s="59"/>
      <c r="TIZ183" s="59"/>
      <c r="TJA183" s="59"/>
      <c r="TJB183" s="59"/>
      <c r="TJC183" s="59"/>
      <c r="TJD183" s="59"/>
      <c r="TJE183" s="59"/>
      <c r="TJF183" s="59"/>
      <c r="TJG183" s="59"/>
      <c r="TJH183" s="59"/>
      <c r="TJI183" s="59"/>
      <c r="TJJ183" s="59"/>
      <c r="TJK183" s="59"/>
      <c r="TJL183" s="59"/>
      <c r="TJM183" s="59"/>
      <c r="TJN183" s="59"/>
      <c r="TJO183" s="59"/>
      <c r="TJP183" s="59"/>
      <c r="TJQ183" s="59"/>
      <c r="TJR183" s="59"/>
      <c r="TJS183" s="59"/>
      <c r="TJT183" s="59"/>
      <c r="TJU183" s="59"/>
      <c r="TJV183" s="59"/>
      <c r="TJW183" s="59"/>
      <c r="TJX183" s="59"/>
      <c r="TJY183" s="59"/>
      <c r="TJZ183" s="59"/>
      <c r="TKA183" s="59"/>
      <c r="TKB183" s="59"/>
      <c r="TKC183" s="59"/>
      <c r="TKD183" s="59"/>
      <c r="TKE183" s="59"/>
      <c r="TKF183" s="59"/>
      <c r="TKG183" s="59"/>
      <c r="TKH183" s="59"/>
      <c r="TKI183" s="59"/>
      <c r="TKJ183" s="59"/>
      <c r="TKK183" s="59"/>
      <c r="TKL183" s="59"/>
      <c r="TKM183" s="59"/>
      <c r="TKN183" s="59"/>
      <c r="TKO183" s="59"/>
      <c r="TKP183" s="59"/>
      <c r="TKQ183" s="59"/>
      <c r="TKR183" s="59"/>
      <c r="TKS183" s="59"/>
      <c r="TKT183" s="59"/>
      <c r="TKU183" s="59"/>
      <c r="TKV183" s="59"/>
      <c r="TKW183" s="59"/>
      <c r="TKX183" s="59"/>
      <c r="TKY183" s="59"/>
      <c r="TKZ183" s="59"/>
      <c r="TLA183" s="59"/>
      <c r="TLB183" s="59"/>
      <c r="TLC183" s="59"/>
      <c r="TLD183" s="59"/>
      <c r="TLE183" s="59"/>
      <c r="TLF183" s="59"/>
      <c r="TLG183" s="59"/>
      <c r="TLH183" s="59"/>
      <c r="TLI183" s="59"/>
      <c r="TLJ183" s="59"/>
      <c r="TLK183" s="59"/>
      <c r="TLL183" s="59"/>
      <c r="TLM183" s="59"/>
      <c r="TLN183" s="59"/>
      <c r="TLO183" s="59"/>
      <c r="TLP183" s="59"/>
      <c r="TLQ183" s="59"/>
      <c r="TLR183" s="59"/>
      <c r="TLS183" s="59"/>
      <c r="TLT183" s="59"/>
      <c r="TLU183" s="59"/>
      <c r="TLV183" s="59"/>
      <c r="TLW183" s="59"/>
      <c r="TLX183" s="59"/>
      <c r="TLY183" s="59"/>
      <c r="TLZ183" s="59"/>
      <c r="TMA183" s="59"/>
      <c r="TMB183" s="59"/>
      <c r="TMC183" s="59"/>
      <c r="TMD183" s="59"/>
      <c r="TME183" s="59"/>
      <c r="TMF183" s="59"/>
      <c r="TMG183" s="59"/>
      <c r="TMH183" s="59"/>
      <c r="TMI183" s="59"/>
      <c r="TMJ183" s="59"/>
      <c r="TMK183" s="59"/>
      <c r="TML183" s="59"/>
      <c r="TMM183" s="59"/>
      <c r="TMN183" s="59"/>
      <c r="TMO183" s="59"/>
      <c r="TMP183" s="59"/>
      <c r="TMQ183" s="59"/>
      <c r="TMR183" s="59"/>
      <c r="TMS183" s="59"/>
      <c r="TMT183" s="59"/>
      <c r="TMU183" s="59"/>
      <c r="TMV183" s="59"/>
      <c r="TMW183" s="59"/>
      <c r="TMX183" s="59"/>
      <c r="TMY183" s="59"/>
      <c r="TMZ183" s="59"/>
      <c r="TNA183" s="59"/>
      <c r="TNB183" s="59"/>
      <c r="TNC183" s="59"/>
      <c r="TND183" s="59"/>
      <c r="TNE183" s="59"/>
      <c r="TNF183" s="59"/>
      <c r="TNG183" s="59"/>
      <c r="TNH183" s="59"/>
      <c r="TNI183" s="59"/>
      <c r="TNJ183" s="59"/>
      <c r="TNK183" s="59"/>
      <c r="TNL183" s="59"/>
      <c r="TNM183" s="59"/>
      <c r="TNN183" s="59"/>
      <c r="TNO183" s="59"/>
      <c r="TNP183" s="59"/>
      <c r="TNQ183" s="59"/>
      <c r="TNR183" s="59"/>
      <c r="TNS183" s="59"/>
      <c r="TNT183" s="59"/>
      <c r="TNU183" s="59"/>
      <c r="TNV183" s="59"/>
      <c r="TNW183" s="59"/>
      <c r="TNX183" s="59"/>
      <c r="TNY183" s="59"/>
      <c r="TNZ183" s="59"/>
      <c r="TOA183" s="59"/>
      <c r="TOB183" s="59"/>
      <c r="TOC183" s="59"/>
      <c r="TOD183" s="59"/>
      <c r="TOE183" s="59"/>
      <c r="TOF183" s="59"/>
      <c r="TOG183" s="59"/>
      <c r="TOH183" s="59"/>
      <c r="TOI183" s="59"/>
      <c r="TOJ183" s="59"/>
      <c r="TOK183" s="59"/>
      <c r="TOL183" s="59"/>
      <c r="TOM183" s="59"/>
      <c r="TON183" s="59"/>
      <c r="TOO183" s="59"/>
      <c r="TOP183" s="59"/>
      <c r="TOQ183" s="59"/>
      <c r="TOR183" s="59"/>
      <c r="TOS183" s="59"/>
      <c r="TOT183" s="59"/>
      <c r="TOU183" s="59"/>
      <c r="TOV183" s="59"/>
      <c r="TOW183" s="59"/>
      <c r="TOX183" s="59"/>
      <c r="TOY183" s="59"/>
      <c r="TOZ183" s="59"/>
      <c r="TPA183" s="59"/>
      <c r="TPB183" s="59"/>
      <c r="TPC183" s="59"/>
      <c r="TPD183" s="59"/>
      <c r="TPE183" s="59"/>
      <c r="TPF183" s="59"/>
      <c r="TPG183" s="59"/>
      <c r="TPH183" s="59"/>
      <c r="TPI183" s="59"/>
      <c r="TPJ183" s="59"/>
      <c r="TPK183" s="59"/>
      <c r="TPL183" s="59"/>
      <c r="TPM183" s="59"/>
      <c r="TPN183" s="59"/>
      <c r="TPO183" s="59"/>
      <c r="TPP183" s="59"/>
      <c r="TPQ183" s="59"/>
      <c r="TPR183" s="59"/>
      <c r="TPS183" s="59"/>
      <c r="TPT183" s="59"/>
      <c r="TPU183" s="59"/>
      <c r="TPV183" s="59"/>
      <c r="TPW183" s="59"/>
      <c r="TPX183" s="59"/>
      <c r="TPY183" s="59"/>
      <c r="TPZ183" s="59"/>
      <c r="TQA183" s="59"/>
      <c r="TQB183" s="59"/>
      <c r="TQC183" s="59"/>
      <c r="TQD183" s="59"/>
      <c r="TQE183" s="59"/>
      <c r="TQF183" s="59"/>
      <c r="TQG183" s="59"/>
      <c r="TQH183" s="59"/>
      <c r="TQI183" s="59"/>
      <c r="TQJ183" s="59"/>
      <c r="TQK183" s="59"/>
      <c r="TQL183" s="59"/>
      <c r="TQM183" s="59"/>
      <c r="TQN183" s="59"/>
      <c r="TQO183" s="59"/>
      <c r="TQP183" s="59"/>
      <c r="TQQ183" s="59"/>
      <c r="TQR183" s="59"/>
      <c r="TQS183" s="59"/>
      <c r="TQT183" s="59"/>
      <c r="TQU183" s="59"/>
      <c r="TQV183" s="59"/>
      <c r="TQW183" s="59"/>
      <c r="TQX183" s="59"/>
      <c r="TQY183" s="59"/>
      <c r="TQZ183" s="59"/>
      <c r="TRA183" s="59"/>
      <c r="TRB183" s="59"/>
      <c r="TRC183" s="59"/>
      <c r="TRD183" s="59"/>
      <c r="TRE183" s="59"/>
      <c r="TRF183" s="59"/>
      <c r="TRG183" s="59"/>
      <c r="TRH183" s="59"/>
      <c r="TRI183" s="59"/>
      <c r="TRJ183" s="59"/>
      <c r="TRK183" s="59"/>
      <c r="TRL183" s="59"/>
      <c r="TRM183" s="59"/>
      <c r="TRN183" s="59"/>
      <c r="TRO183" s="59"/>
      <c r="TRP183" s="59"/>
      <c r="TRQ183" s="59"/>
      <c r="TRR183" s="59"/>
      <c r="TRS183" s="59"/>
      <c r="TRT183" s="59"/>
      <c r="TRU183" s="59"/>
      <c r="TRV183" s="59"/>
      <c r="TRW183" s="59"/>
      <c r="TRX183" s="59"/>
      <c r="TRY183" s="59"/>
      <c r="TRZ183" s="59"/>
      <c r="TSA183" s="59"/>
      <c r="TSB183" s="59"/>
      <c r="TSC183" s="59"/>
      <c r="TSD183" s="59"/>
      <c r="TSE183" s="59"/>
      <c r="TSF183" s="59"/>
      <c r="TSG183" s="59"/>
      <c r="TSH183" s="59"/>
      <c r="TSI183" s="59"/>
      <c r="TSJ183" s="59"/>
      <c r="TSK183" s="59"/>
      <c r="TSL183" s="59"/>
      <c r="TSM183" s="59"/>
      <c r="TSN183" s="59"/>
      <c r="TSO183" s="59"/>
      <c r="TSP183" s="59"/>
      <c r="TSQ183" s="59"/>
      <c r="TSR183" s="59"/>
      <c r="TSS183" s="59"/>
      <c r="TST183" s="59"/>
      <c r="TSU183" s="59"/>
      <c r="TSV183" s="59"/>
      <c r="TSW183" s="59"/>
      <c r="TSX183" s="59"/>
      <c r="TSY183" s="59"/>
      <c r="TSZ183" s="59"/>
      <c r="TTA183" s="59"/>
      <c r="TTB183" s="59"/>
      <c r="TTC183" s="59"/>
      <c r="TTD183" s="59"/>
      <c r="TTE183" s="59"/>
      <c r="TTF183" s="59"/>
      <c r="TTG183" s="59"/>
      <c r="TTH183" s="59"/>
      <c r="TTI183" s="59"/>
      <c r="TTJ183" s="59"/>
      <c r="TTK183" s="59"/>
      <c r="TTL183" s="59"/>
      <c r="TTM183" s="59"/>
      <c r="TTN183" s="59"/>
      <c r="TTO183" s="59"/>
      <c r="TTP183" s="59"/>
      <c r="TTQ183" s="59"/>
      <c r="TTR183" s="59"/>
      <c r="TTS183" s="59"/>
      <c r="TTT183" s="59"/>
      <c r="TTU183" s="59"/>
      <c r="TTV183" s="59"/>
      <c r="TTW183" s="59"/>
      <c r="TTX183" s="59"/>
      <c r="TTY183" s="59"/>
      <c r="TTZ183" s="59"/>
      <c r="TUA183" s="59"/>
      <c r="TUB183" s="59"/>
      <c r="TUC183" s="59"/>
      <c r="TUD183" s="59"/>
      <c r="TUE183" s="59"/>
      <c r="TUF183" s="59"/>
      <c r="TUG183" s="59"/>
      <c r="TUH183" s="59"/>
      <c r="TUI183" s="59"/>
      <c r="TUJ183" s="59"/>
      <c r="TUK183" s="59"/>
      <c r="TUL183" s="59"/>
      <c r="TUM183" s="59"/>
      <c r="TUN183" s="59"/>
      <c r="TUO183" s="59"/>
      <c r="TUP183" s="59"/>
      <c r="TUQ183" s="59"/>
      <c r="TUR183" s="59"/>
      <c r="TUS183" s="59"/>
      <c r="TUT183" s="59"/>
      <c r="TUU183" s="59"/>
      <c r="TUV183" s="59"/>
      <c r="TUW183" s="59"/>
      <c r="TUX183" s="59"/>
      <c r="TUY183" s="59"/>
      <c r="TUZ183" s="59"/>
      <c r="TVA183" s="59"/>
      <c r="TVB183" s="59"/>
      <c r="TVC183" s="59"/>
      <c r="TVD183" s="59"/>
      <c r="TVE183" s="59"/>
      <c r="TVF183" s="59"/>
      <c r="TVG183" s="59"/>
      <c r="TVH183" s="59"/>
      <c r="TVI183" s="59"/>
      <c r="TVJ183" s="59"/>
      <c r="TVK183" s="59"/>
      <c r="TVL183" s="59"/>
      <c r="TVM183" s="59"/>
      <c r="TVN183" s="59"/>
      <c r="TVO183" s="59"/>
      <c r="TVP183" s="59"/>
      <c r="TVQ183" s="59"/>
      <c r="TVR183" s="59"/>
      <c r="TVS183" s="59"/>
      <c r="TVT183" s="59"/>
      <c r="TVU183" s="59"/>
      <c r="TVV183" s="59"/>
      <c r="TVW183" s="59"/>
      <c r="TVX183" s="59"/>
      <c r="TVY183" s="59"/>
      <c r="TVZ183" s="59"/>
      <c r="TWA183" s="59"/>
      <c r="TWB183" s="59"/>
      <c r="TWC183" s="59"/>
      <c r="TWD183" s="59"/>
      <c r="TWE183" s="59"/>
      <c r="TWF183" s="59"/>
      <c r="TWG183" s="59"/>
      <c r="TWH183" s="59"/>
      <c r="TWI183" s="59"/>
      <c r="TWJ183" s="59"/>
      <c r="TWK183" s="59"/>
      <c r="TWL183" s="59"/>
      <c r="TWM183" s="59"/>
      <c r="TWN183" s="59"/>
      <c r="TWO183" s="59"/>
      <c r="TWP183" s="59"/>
      <c r="TWQ183" s="59"/>
      <c r="TWR183" s="59"/>
      <c r="TWS183" s="59"/>
      <c r="TWT183" s="59"/>
      <c r="TWU183" s="59"/>
      <c r="TWV183" s="59"/>
      <c r="TWW183" s="59"/>
      <c r="TWX183" s="59"/>
      <c r="TWY183" s="59"/>
      <c r="TWZ183" s="59"/>
      <c r="TXA183" s="59"/>
      <c r="TXB183" s="59"/>
      <c r="TXC183" s="59"/>
      <c r="TXD183" s="59"/>
      <c r="TXE183" s="59"/>
      <c r="TXF183" s="59"/>
      <c r="TXG183" s="59"/>
      <c r="TXH183" s="59"/>
      <c r="TXI183" s="59"/>
      <c r="TXJ183" s="59"/>
      <c r="TXK183" s="59"/>
      <c r="TXL183" s="59"/>
      <c r="TXM183" s="59"/>
      <c r="TXN183" s="59"/>
      <c r="TXO183" s="59"/>
      <c r="TXP183" s="59"/>
      <c r="TXQ183" s="59"/>
      <c r="TXR183" s="59"/>
      <c r="TXS183" s="59"/>
      <c r="TXT183" s="59"/>
      <c r="TXU183" s="59"/>
      <c r="TXV183" s="59"/>
      <c r="TXW183" s="59"/>
      <c r="TXX183" s="59"/>
      <c r="TXY183" s="59"/>
      <c r="TXZ183" s="59"/>
      <c r="TYA183" s="59"/>
      <c r="TYB183" s="59"/>
      <c r="TYC183" s="59"/>
      <c r="TYD183" s="59"/>
      <c r="TYE183" s="59"/>
      <c r="TYF183" s="59"/>
      <c r="TYG183" s="59"/>
      <c r="TYH183" s="59"/>
      <c r="TYI183" s="59"/>
      <c r="TYJ183" s="59"/>
      <c r="TYK183" s="59"/>
      <c r="TYL183" s="59"/>
      <c r="TYM183" s="59"/>
      <c r="TYN183" s="59"/>
      <c r="TYO183" s="59"/>
      <c r="TYP183" s="59"/>
      <c r="TYQ183" s="59"/>
      <c r="TYR183" s="59"/>
      <c r="TYS183" s="59"/>
      <c r="TYT183" s="59"/>
      <c r="TYU183" s="59"/>
      <c r="TYV183" s="59"/>
      <c r="TYW183" s="59"/>
      <c r="TYX183" s="59"/>
      <c r="TYY183" s="59"/>
      <c r="TYZ183" s="59"/>
      <c r="TZA183" s="59"/>
      <c r="TZB183" s="59"/>
      <c r="TZC183" s="59"/>
      <c r="TZD183" s="59"/>
      <c r="TZE183" s="59"/>
      <c r="TZF183" s="59"/>
      <c r="TZG183" s="59"/>
      <c r="TZH183" s="59"/>
      <c r="TZI183" s="59"/>
      <c r="TZJ183" s="59"/>
      <c r="TZK183" s="59"/>
      <c r="TZL183" s="59"/>
      <c r="TZM183" s="59"/>
      <c r="TZN183" s="59"/>
      <c r="TZO183" s="59"/>
      <c r="TZP183" s="59"/>
      <c r="TZQ183" s="59"/>
      <c r="TZR183" s="59"/>
      <c r="TZS183" s="59"/>
      <c r="TZT183" s="59"/>
      <c r="TZU183" s="59"/>
      <c r="TZV183" s="59"/>
      <c r="TZW183" s="59"/>
      <c r="TZX183" s="59"/>
      <c r="TZY183" s="59"/>
      <c r="TZZ183" s="59"/>
      <c r="UAA183" s="59"/>
      <c r="UAB183" s="59"/>
      <c r="UAC183" s="59"/>
      <c r="UAD183" s="59"/>
      <c r="UAE183" s="59"/>
      <c r="UAF183" s="59"/>
      <c r="UAG183" s="59"/>
      <c r="UAH183" s="59"/>
      <c r="UAI183" s="59"/>
      <c r="UAJ183" s="59"/>
      <c r="UAK183" s="59"/>
      <c r="UAL183" s="59"/>
      <c r="UAM183" s="59"/>
      <c r="UAN183" s="59"/>
      <c r="UAO183" s="59"/>
      <c r="UAP183" s="59"/>
      <c r="UAQ183" s="59"/>
      <c r="UAR183" s="59"/>
      <c r="UAS183" s="59"/>
      <c r="UAT183" s="59"/>
      <c r="UAU183" s="59"/>
      <c r="UAV183" s="59"/>
      <c r="UAW183" s="59"/>
      <c r="UAX183" s="59"/>
      <c r="UAY183" s="59"/>
      <c r="UAZ183" s="59"/>
      <c r="UBA183" s="59"/>
      <c r="UBB183" s="59"/>
      <c r="UBC183" s="59"/>
      <c r="UBD183" s="59"/>
      <c r="UBE183" s="59"/>
      <c r="UBF183" s="59"/>
      <c r="UBG183" s="59"/>
      <c r="UBH183" s="59"/>
      <c r="UBI183" s="59"/>
      <c r="UBJ183" s="59"/>
      <c r="UBK183" s="59"/>
      <c r="UBL183" s="59"/>
      <c r="UBM183" s="59"/>
      <c r="UBN183" s="59"/>
      <c r="UBO183" s="59"/>
      <c r="UBP183" s="59"/>
      <c r="UBQ183" s="59"/>
      <c r="UBR183" s="59"/>
      <c r="UBS183" s="59"/>
      <c r="UBT183" s="59"/>
      <c r="UBU183" s="59"/>
      <c r="UBV183" s="59"/>
      <c r="UBW183" s="59"/>
      <c r="UBX183" s="59"/>
      <c r="UBY183" s="59"/>
      <c r="UBZ183" s="59"/>
      <c r="UCA183" s="59"/>
      <c r="UCB183" s="59"/>
      <c r="UCC183" s="59"/>
      <c r="UCD183" s="59"/>
      <c r="UCE183" s="59"/>
      <c r="UCF183" s="59"/>
      <c r="UCG183" s="59"/>
      <c r="UCH183" s="59"/>
      <c r="UCI183" s="59"/>
      <c r="UCJ183" s="59"/>
      <c r="UCK183" s="59"/>
      <c r="UCL183" s="59"/>
      <c r="UCM183" s="59"/>
      <c r="UCN183" s="59"/>
      <c r="UCO183" s="59"/>
      <c r="UCP183" s="59"/>
      <c r="UCQ183" s="59"/>
      <c r="UCR183" s="59"/>
      <c r="UCS183" s="59"/>
      <c r="UCT183" s="59"/>
      <c r="UCU183" s="59"/>
      <c r="UCV183" s="59"/>
      <c r="UCW183" s="59"/>
      <c r="UCX183" s="59"/>
      <c r="UCY183" s="59"/>
      <c r="UCZ183" s="59"/>
      <c r="UDA183" s="59"/>
      <c r="UDB183" s="59"/>
      <c r="UDC183" s="59"/>
      <c r="UDD183" s="59"/>
      <c r="UDE183" s="59"/>
      <c r="UDF183" s="59"/>
      <c r="UDG183" s="59"/>
      <c r="UDH183" s="59"/>
      <c r="UDI183" s="59"/>
      <c r="UDJ183" s="59"/>
      <c r="UDK183" s="59"/>
      <c r="UDL183" s="59"/>
      <c r="UDM183" s="59"/>
      <c r="UDN183" s="59"/>
      <c r="UDO183" s="59"/>
      <c r="UDP183" s="59"/>
      <c r="UDQ183" s="59"/>
      <c r="UDR183" s="59"/>
      <c r="UDS183" s="59"/>
      <c r="UDT183" s="59"/>
      <c r="UDU183" s="59"/>
      <c r="UDV183" s="59"/>
      <c r="UDW183" s="59"/>
      <c r="UDX183" s="59"/>
      <c r="UDY183" s="59"/>
      <c r="UDZ183" s="59"/>
      <c r="UEA183" s="59"/>
      <c r="UEB183" s="59"/>
      <c r="UEC183" s="59"/>
      <c r="UED183" s="59"/>
      <c r="UEE183" s="59"/>
      <c r="UEF183" s="59"/>
      <c r="UEG183" s="59"/>
      <c r="UEH183" s="59"/>
      <c r="UEI183" s="59"/>
      <c r="UEJ183" s="59"/>
      <c r="UEK183" s="59"/>
      <c r="UEL183" s="59"/>
      <c r="UEM183" s="59"/>
      <c r="UEN183" s="59"/>
      <c r="UEO183" s="59"/>
      <c r="UEP183" s="59"/>
      <c r="UEQ183" s="59"/>
      <c r="UER183" s="59"/>
      <c r="UES183" s="59"/>
      <c r="UET183" s="59"/>
      <c r="UEU183" s="59"/>
      <c r="UEV183" s="59"/>
      <c r="UEW183" s="59"/>
      <c r="UEX183" s="59"/>
      <c r="UEY183" s="59"/>
      <c r="UEZ183" s="59"/>
      <c r="UFA183" s="59"/>
      <c r="UFB183" s="59"/>
      <c r="UFC183" s="59"/>
      <c r="UFD183" s="59"/>
      <c r="UFE183" s="59"/>
      <c r="UFF183" s="59"/>
      <c r="UFG183" s="59"/>
      <c r="UFH183" s="59"/>
      <c r="UFI183" s="59"/>
      <c r="UFJ183" s="59"/>
      <c r="UFK183" s="59"/>
      <c r="UFL183" s="59"/>
      <c r="UFM183" s="59"/>
      <c r="UFN183" s="59"/>
      <c r="UFO183" s="59"/>
      <c r="UFP183" s="59"/>
      <c r="UFQ183" s="59"/>
      <c r="UFR183" s="59"/>
      <c r="UFS183" s="59"/>
      <c r="UFT183" s="59"/>
      <c r="UFU183" s="59"/>
      <c r="UFV183" s="59"/>
      <c r="UFW183" s="59"/>
      <c r="UFX183" s="59"/>
      <c r="UFY183" s="59"/>
      <c r="UFZ183" s="59"/>
      <c r="UGA183" s="59"/>
      <c r="UGB183" s="59"/>
      <c r="UGC183" s="59"/>
      <c r="UGD183" s="59"/>
      <c r="UGE183" s="59"/>
      <c r="UGF183" s="59"/>
      <c r="UGG183" s="59"/>
      <c r="UGH183" s="59"/>
      <c r="UGI183" s="59"/>
      <c r="UGJ183" s="59"/>
      <c r="UGK183" s="59"/>
      <c r="UGL183" s="59"/>
      <c r="UGM183" s="59"/>
      <c r="UGN183" s="59"/>
      <c r="UGO183" s="59"/>
      <c r="UGP183" s="59"/>
      <c r="UGQ183" s="59"/>
      <c r="UGR183" s="59"/>
      <c r="UGS183" s="59"/>
      <c r="UGT183" s="59"/>
      <c r="UGU183" s="59"/>
      <c r="UGV183" s="59"/>
      <c r="UGW183" s="59"/>
      <c r="UGX183" s="59"/>
      <c r="UGY183" s="59"/>
      <c r="UGZ183" s="59"/>
      <c r="UHA183" s="59"/>
      <c r="UHB183" s="59"/>
      <c r="UHC183" s="59"/>
      <c r="UHD183" s="59"/>
      <c r="UHE183" s="59"/>
      <c r="UHF183" s="59"/>
      <c r="UHG183" s="59"/>
      <c r="UHH183" s="59"/>
      <c r="UHI183" s="59"/>
      <c r="UHJ183" s="59"/>
      <c r="UHK183" s="59"/>
      <c r="UHL183" s="59"/>
      <c r="UHM183" s="59"/>
      <c r="UHN183" s="59"/>
      <c r="UHO183" s="59"/>
      <c r="UHP183" s="59"/>
      <c r="UHQ183" s="59"/>
      <c r="UHR183" s="59"/>
      <c r="UHS183" s="59"/>
      <c r="UHT183" s="59"/>
      <c r="UHU183" s="59"/>
      <c r="UHV183" s="59"/>
      <c r="UHW183" s="59"/>
      <c r="UHX183" s="59"/>
      <c r="UHY183" s="59"/>
      <c r="UHZ183" s="59"/>
      <c r="UIA183" s="59"/>
      <c r="UIB183" s="59"/>
      <c r="UIC183" s="59"/>
      <c r="UID183" s="59"/>
      <c r="UIE183" s="59"/>
      <c r="UIF183" s="59"/>
      <c r="UIG183" s="59"/>
      <c r="UIH183" s="59"/>
      <c r="UII183" s="59"/>
      <c r="UIJ183" s="59"/>
      <c r="UIK183" s="59"/>
      <c r="UIL183" s="59"/>
      <c r="UIM183" s="59"/>
      <c r="UIN183" s="59"/>
      <c r="UIO183" s="59"/>
      <c r="UIP183" s="59"/>
      <c r="UIQ183" s="59"/>
      <c r="UIR183" s="59"/>
      <c r="UIS183" s="59"/>
      <c r="UIT183" s="59"/>
      <c r="UIU183" s="59"/>
      <c r="UIV183" s="59"/>
      <c r="UIW183" s="59"/>
      <c r="UIX183" s="59"/>
      <c r="UIY183" s="59"/>
      <c r="UIZ183" s="59"/>
      <c r="UJA183" s="59"/>
      <c r="UJB183" s="59"/>
      <c r="UJC183" s="59"/>
      <c r="UJD183" s="59"/>
      <c r="UJE183" s="59"/>
      <c r="UJF183" s="59"/>
      <c r="UJG183" s="59"/>
      <c r="UJH183" s="59"/>
      <c r="UJI183" s="59"/>
      <c r="UJJ183" s="59"/>
      <c r="UJK183" s="59"/>
      <c r="UJL183" s="59"/>
      <c r="UJM183" s="59"/>
      <c r="UJN183" s="59"/>
      <c r="UJO183" s="59"/>
      <c r="UJP183" s="59"/>
      <c r="UJQ183" s="59"/>
      <c r="UJR183" s="59"/>
      <c r="UJS183" s="59"/>
      <c r="UJT183" s="59"/>
      <c r="UJU183" s="59"/>
      <c r="UJV183" s="59"/>
      <c r="UJW183" s="59"/>
      <c r="UJX183" s="59"/>
      <c r="UJY183" s="59"/>
      <c r="UJZ183" s="59"/>
      <c r="UKA183" s="59"/>
      <c r="UKB183" s="59"/>
      <c r="UKC183" s="59"/>
      <c r="UKD183" s="59"/>
      <c r="UKE183" s="59"/>
      <c r="UKF183" s="59"/>
      <c r="UKG183" s="59"/>
      <c r="UKH183" s="59"/>
      <c r="UKI183" s="59"/>
      <c r="UKJ183" s="59"/>
      <c r="UKK183" s="59"/>
      <c r="UKL183" s="59"/>
      <c r="UKM183" s="59"/>
      <c r="UKN183" s="59"/>
      <c r="UKO183" s="59"/>
      <c r="UKP183" s="59"/>
      <c r="UKQ183" s="59"/>
      <c r="UKR183" s="59"/>
      <c r="UKS183" s="59"/>
      <c r="UKT183" s="59"/>
      <c r="UKU183" s="59"/>
      <c r="UKV183" s="59"/>
      <c r="UKW183" s="59"/>
      <c r="UKX183" s="59"/>
      <c r="UKY183" s="59"/>
      <c r="UKZ183" s="59"/>
      <c r="ULA183" s="59"/>
      <c r="ULB183" s="59"/>
      <c r="ULC183" s="59"/>
      <c r="ULD183" s="59"/>
      <c r="ULE183" s="59"/>
      <c r="ULF183" s="59"/>
      <c r="ULG183" s="59"/>
      <c r="ULH183" s="59"/>
      <c r="ULI183" s="59"/>
      <c r="ULJ183" s="59"/>
      <c r="ULK183" s="59"/>
      <c r="ULL183" s="59"/>
      <c r="ULM183" s="59"/>
      <c r="ULN183" s="59"/>
      <c r="ULO183" s="59"/>
      <c r="ULP183" s="59"/>
      <c r="ULQ183" s="59"/>
      <c r="ULR183" s="59"/>
      <c r="ULS183" s="59"/>
      <c r="ULT183" s="59"/>
      <c r="ULU183" s="59"/>
      <c r="ULV183" s="59"/>
      <c r="ULW183" s="59"/>
      <c r="ULX183" s="59"/>
      <c r="ULY183" s="59"/>
      <c r="ULZ183" s="59"/>
      <c r="UMA183" s="59"/>
      <c r="UMB183" s="59"/>
      <c r="UMC183" s="59"/>
      <c r="UMD183" s="59"/>
      <c r="UME183" s="59"/>
      <c r="UMF183" s="59"/>
      <c r="UMG183" s="59"/>
      <c r="UMH183" s="59"/>
      <c r="UMI183" s="59"/>
      <c r="UMJ183" s="59"/>
      <c r="UMK183" s="59"/>
      <c r="UML183" s="59"/>
      <c r="UMM183" s="59"/>
      <c r="UMN183" s="59"/>
      <c r="UMO183" s="59"/>
      <c r="UMP183" s="59"/>
      <c r="UMQ183" s="59"/>
      <c r="UMR183" s="59"/>
      <c r="UMS183" s="59"/>
      <c r="UMT183" s="59"/>
      <c r="UMU183" s="59"/>
      <c r="UMV183" s="59"/>
      <c r="UMW183" s="59"/>
      <c r="UMX183" s="59"/>
      <c r="UMY183" s="59"/>
      <c r="UMZ183" s="59"/>
      <c r="UNA183" s="59"/>
      <c r="UNB183" s="59"/>
      <c r="UNC183" s="59"/>
      <c r="UND183" s="59"/>
      <c r="UNE183" s="59"/>
      <c r="UNF183" s="59"/>
      <c r="UNG183" s="59"/>
      <c r="UNH183" s="59"/>
      <c r="UNI183" s="59"/>
      <c r="UNJ183" s="59"/>
      <c r="UNK183" s="59"/>
      <c r="UNL183" s="59"/>
      <c r="UNM183" s="59"/>
      <c r="UNN183" s="59"/>
      <c r="UNO183" s="59"/>
      <c r="UNP183" s="59"/>
      <c r="UNQ183" s="59"/>
      <c r="UNR183" s="59"/>
      <c r="UNS183" s="59"/>
      <c r="UNT183" s="59"/>
      <c r="UNU183" s="59"/>
      <c r="UNV183" s="59"/>
      <c r="UNW183" s="59"/>
      <c r="UNX183" s="59"/>
      <c r="UNY183" s="59"/>
      <c r="UNZ183" s="59"/>
      <c r="UOA183" s="59"/>
      <c r="UOB183" s="59"/>
      <c r="UOC183" s="59"/>
      <c r="UOD183" s="59"/>
      <c r="UOE183" s="59"/>
      <c r="UOF183" s="59"/>
      <c r="UOG183" s="59"/>
      <c r="UOH183" s="59"/>
      <c r="UOI183" s="59"/>
      <c r="UOJ183" s="59"/>
      <c r="UOK183" s="59"/>
      <c r="UOL183" s="59"/>
      <c r="UOM183" s="59"/>
      <c r="UON183" s="59"/>
      <c r="UOO183" s="59"/>
      <c r="UOP183" s="59"/>
      <c r="UOQ183" s="59"/>
      <c r="UOR183" s="59"/>
      <c r="UOS183" s="59"/>
      <c r="UOT183" s="59"/>
      <c r="UOU183" s="59"/>
      <c r="UOV183" s="59"/>
      <c r="UOW183" s="59"/>
      <c r="UOX183" s="59"/>
      <c r="UOY183" s="59"/>
      <c r="UOZ183" s="59"/>
      <c r="UPA183" s="59"/>
      <c r="UPB183" s="59"/>
      <c r="UPC183" s="59"/>
      <c r="UPD183" s="59"/>
      <c r="UPE183" s="59"/>
      <c r="UPF183" s="59"/>
      <c r="UPG183" s="59"/>
      <c r="UPH183" s="59"/>
      <c r="UPI183" s="59"/>
      <c r="UPJ183" s="59"/>
      <c r="UPK183" s="59"/>
      <c r="UPL183" s="59"/>
      <c r="UPM183" s="59"/>
      <c r="UPN183" s="59"/>
      <c r="UPO183" s="59"/>
      <c r="UPP183" s="59"/>
      <c r="UPQ183" s="59"/>
      <c r="UPR183" s="59"/>
      <c r="UPS183" s="59"/>
      <c r="UPT183" s="59"/>
      <c r="UPU183" s="59"/>
      <c r="UPV183" s="59"/>
      <c r="UPW183" s="59"/>
      <c r="UPX183" s="59"/>
      <c r="UPY183" s="59"/>
      <c r="UPZ183" s="59"/>
      <c r="UQA183" s="59"/>
      <c r="UQB183" s="59"/>
      <c r="UQC183" s="59"/>
      <c r="UQD183" s="59"/>
      <c r="UQE183" s="59"/>
      <c r="UQF183" s="59"/>
      <c r="UQG183" s="59"/>
      <c r="UQH183" s="59"/>
      <c r="UQI183" s="59"/>
      <c r="UQJ183" s="59"/>
      <c r="UQK183" s="59"/>
      <c r="UQL183" s="59"/>
      <c r="UQM183" s="59"/>
      <c r="UQN183" s="59"/>
      <c r="UQO183" s="59"/>
      <c r="UQP183" s="59"/>
      <c r="UQQ183" s="59"/>
      <c r="UQR183" s="59"/>
      <c r="UQS183" s="59"/>
      <c r="UQT183" s="59"/>
      <c r="UQU183" s="59"/>
      <c r="UQV183" s="59"/>
      <c r="UQW183" s="59"/>
      <c r="UQX183" s="59"/>
      <c r="UQY183" s="59"/>
      <c r="UQZ183" s="59"/>
      <c r="URA183" s="59"/>
      <c r="URB183" s="59"/>
      <c r="URC183" s="59"/>
      <c r="URD183" s="59"/>
      <c r="URE183" s="59"/>
      <c r="URF183" s="59"/>
      <c r="URG183" s="59"/>
      <c r="URH183" s="59"/>
      <c r="URI183" s="59"/>
      <c r="URJ183" s="59"/>
      <c r="URK183" s="59"/>
      <c r="URL183" s="59"/>
      <c r="URM183" s="59"/>
      <c r="URN183" s="59"/>
      <c r="URO183" s="59"/>
      <c r="URP183" s="59"/>
      <c r="URQ183" s="59"/>
      <c r="URR183" s="59"/>
      <c r="URS183" s="59"/>
      <c r="URT183" s="59"/>
      <c r="URU183" s="59"/>
      <c r="URV183" s="59"/>
      <c r="URW183" s="59"/>
      <c r="URX183" s="59"/>
      <c r="URY183" s="59"/>
      <c r="URZ183" s="59"/>
      <c r="USA183" s="59"/>
      <c r="USB183" s="59"/>
      <c r="USC183" s="59"/>
      <c r="USD183" s="59"/>
      <c r="USE183" s="59"/>
      <c r="USF183" s="59"/>
      <c r="USG183" s="59"/>
      <c r="USH183" s="59"/>
      <c r="USI183" s="59"/>
      <c r="USJ183" s="59"/>
      <c r="USK183" s="59"/>
      <c r="USL183" s="59"/>
      <c r="USM183" s="59"/>
      <c r="USN183" s="59"/>
      <c r="USO183" s="59"/>
      <c r="USP183" s="59"/>
      <c r="USQ183" s="59"/>
      <c r="USR183" s="59"/>
      <c r="USS183" s="59"/>
      <c r="UST183" s="59"/>
      <c r="USU183" s="59"/>
      <c r="USV183" s="59"/>
      <c r="USW183" s="59"/>
      <c r="USX183" s="59"/>
      <c r="USY183" s="59"/>
      <c r="USZ183" s="59"/>
      <c r="UTA183" s="59"/>
      <c r="UTB183" s="59"/>
      <c r="UTC183" s="59"/>
      <c r="UTD183" s="59"/>
      <c r="UTE183" s="59"/>
      <c r="UTF183" s="59"/>
      <c r="UTG183" s="59"/>
      <c r="UTH183" s="59"/>
      <c r="UTI183" s="59"/>
      <c r="UTJ183" s="59"/>
      <c r="UTK183" s="59"/>
      <c r="UTL183" s="59"/>
      <c r="UTM183" s="59"/>
      <c r="UTN183" s="59"/>
      <c r="UTO183" s="59"/>
      <c r="UTP183" s="59"/>
      <c r="UTQ183" s="59"/>
      <c r="UTR183" s="59"/>
      <c r="UTS183" s="59"/>
      <c r="UTT183" s="59"/>
      <c r="UTU183" s="59"/>
      <c r="UTV183" s="59"/>
      <c r="UTW183" s="59"/>
      <c r="UTX183" s="59"/>
      <c r="UTY183" s="59"/>
      <c r="UTZ183" s="59"/>
      <c r="UUA183" s="59"/>
      <c r="UUB183" s="59"/>
      <c r="UUC183" s="59"/>
      <c r="UUD183" s="59"/>
      <c r="UUE183" s="59"/>
      <c r="UUF183" s="59"/>
      <c r="UUG183" s="59"/>
      <c r="UUH183" s="59"/>
      <c r="UUI183" s="59"/>
      <c r="UUJ183" s="59"/>
      <c r="UUK183" s="59"/>
      <c r="UUL183" s="59"/>
      <c r="UUM183" s="59"/>
      <c r="UUN183" s="59"/>
      <c r="UUO183" s="59"/>
      <c r="UUP183" s="59"/>
      <c r="UUQ183" s="59"/>
      <c r="UUR183" s="59"/>
      <c r="UUS183" s="59"/>
      <c r="UUT183" s="59"/>
      <c r="UUU183" s="59"/>
      <c r="UUV183" s="59"/>
      <c r="UUW183" s="59"/>
      <c r="UUX183" s="59"/>
      <c r="UUY183" s="59"/>
      <c r="UUZ183" s="59"/>
      <c r="UVA183" s="59"/>
      <c r="UVB183" s="59"/>
      <c r="UVC183" s="59"/>
      <c r="UVD183" s="59"/>
      <c r="UVE183" s="59"/>
      <c r="UVF183" s="59"/>
      <c r="UVG183" s="59"/>
      <c r="UVH183" s="59"/>
      <c r="UVI183" s="59"/>
      <c r="UVJ183" s="59"/>
      <c r="UVK183" s="59"/>
      <c r="UVL183" s="59"/>
      <c r="UVM183" s="59"/>
      <c r="UVN183" s="59"/>
      <c r="UVO183" s="59"/>
      <c r="UVP183" s="59"/>
      <c r="UVQ183" s="59"/>
      <c r="UVR183" s="59"/>
      <c r="UVS183" s="59"/>
      <c r="UVT183" s="59"/>
      <c r="UVU183" s="59"/>
      <c r="UVV183" s="59"/>
      <c r="UVW183" s="59"/>
      <c r="UVX183" s="59"/>
      <c r="UVY183" s="59"/>
      <c r="UVZ183" s="59"/>
      <c r="UWA183" s="59"/>
      <c r="UWB183" s="59"/>
      <c r="UWC183" s="59"/>
      <c r="UWD183" s="59"/>
      <c r="UWE183" s="59"/>
      <c r="UWF183" s="59"/>
      <c r="UWG183" s="59"/>
      <c r="UWH183" s="59"/>
      <c r="UWI183" s="59"/>
      <c r="UWJ183" s="59"/>
      <c r="UWK183" s="59"/>
      <c r="UWL183" s="59"/>
      <c r="UWM183" s="59"/>
      <c r="UWN183" s="59"/>
      <c r="UWO183" s="59"/>
      <c r="UWP183" s="59"/>
      <c r="UWQ183" s="59"/>
      <c r="UWR183" s="59"/>
      <c r="UWS183" s="59"/>
      <c r="UWT183" s="59"/>
      <c r="UWU183" s="59"/>
      <c r="UWV183" s="59"/>
      <c r="UWW183" s="59"/>
      <c r="UWX183" s="59"/>
      <c r="UWY183" s="59"/>
      <c r="UWZ183" s="59"/>
      <c r="UXA183" s="59"/>
      <c r="UXB183" s="59"/>
      <c r="UXC183" s="59"/>
      <c r="UXD183" s="59"/>
      <c r="UXE183" s="59"/>
      <c r="UXF183" s="59"/>
      <c r="UXG183" s="59"/>
      <c r="UXH183" s="59"/>
      <c r="UXI183" s="59"/>
      <c r="UXJ183" s="59"/>
      <c r="UXK183" s="59"/>
      <c r="UXL183" s="59"/>
      <c r="UXM183" s="59"/>
      <c r="UXN183" s="59"/>
      <c r="UXO183" s="59"/>
      <c r="UXP183" s="59"/>
      <c r="UXQ183" s="59"/>
      <c r="UXR183" s="59"/>
      <c r="UXS183" s="59"/>
      <c r="UXT183" s="59"/>
      <c r="UXU183" s="59"/>
      <c r="UXV183" s="59"/>
      <c r="UXW183" s="59"/>
      <c r="UXX183" s="59"/>
      <c r="UXY183" s="59"/>
      <c r="UXZ183" s="59"/>
      <c r="UYA183" s="59"/>
      <c r="UYB183" s="59"/>
      <c r="UYC183" s="59"/>
      <c r="UYD183" s="59"/>
      <c r="UYE183" s="59"/>
      <c r="UYF183" s="59"/>
      <c r="UYG183" s="59"/>
      <c r="UYH183" s="59"/>
      <c r="UYI183" s="59"/>
      <c r="UYJ183" s="59"/>
      <c r="UYK183" s="59"/>
      <c r="UYL183" s="59"/>
      <c r="UYM183" s="59"/>
      <c r="UYN183" s="59"/>
      <c r="UYO183" s="59"/>
      <c r="UYP183" s="59"/>
      <c r="UYQ183" s="59"/>
      <c r="UYR183" s="59"/>
      <c r="UYS183" s="59"/>
      <c r="UYT183" s="59"/>
      <c r="UYU183" s="59"/>
      <c r="UYV183" s="59"/>
      <c r="UYW183" s="59"/>
      <c r="UYX183" s="59"/>
      <c r="UYY183" s="59"/>
      <c r="UYZ183" s="59"/>
      <c r="UZA183" s="59"/>
      <c r="UZB183" s="59"/>
      <c r="UZC183" s="59"/>
      <c r="UZD183" s="59"/>
      <c r="UZE183" s="59"/>
      <c r="UZF183" s="59"/>
      <c r="UZG183" s="59"/>
      <c r="UZH183" s="59"/>
      <c r="UZI183" s="59"/>
      <c r="UZJ183" s="59"/>
      <c r="UZK183" s="59"/>
      <c r="UZL183" s="59"/>
      <c r="UZM183" s="59"/>
      <c r="UZN183" s="59"/>
      <c r="UZO183" s="59"/>
      <c r="UZP183" s="59"/>
      <c r="UZQ183" s="59"/>
      <c r="UZR183" s="59"/>
      <c r="UZS183" s="59"/>
      <c r="UZT183" s="59"/>
      <c r="UZU183" s="59"/>
      <c r="UZV183" s="59"/>
      <c r="UZW183" s="59"/>
      <c r="UZX183" s="59"/>
      <c r="UZY183" s="59"/>
      <c r="UZZ183" s="59"/>
      <c r="VAA183" s="59"/>
      <c r="VAB183" s="59"/>
      <c r="VAC183" s="59"/>
      <c r="VAD183" s="59"/>
      <c r="VAE183" s="59"/>
      <c r="VAF183" s="59"/>
      <c r="VAG183" s="59"/>
      <c r="VAH183" s="59"/>
      <c r="VAI183" s="59"/>
      <c r="VAJ183" s="59"/>
      <c r="VAK183" s="59"/>
      <c r="VAL183" s="59"/>
      <c r="VAM183" s="59"/>
      <c r="VAN183" s="59"/>
      <c r="VAO183" s="59"/>
      <c r="VAP183" s="59"/>
      <c r="VAQ183" s="59"/>
      <c r="VAR183" s="59"/>
      <c r="VAS183" s="59"/>
      <c r="VAT183" s="59"/>
      <c r="VAU183" s="59"/>
      <c r="VAV183" s="59"/>
      <c r="VAW183" s="59"/>
      <c r="VAX183" s="59"/>
      <c r="VAY183" s="59"/>
      <c r="VAZ183" s="59"/>
      <c r="VBA183" s="59"/>
      <c r="VBB183" s="59"/>
      <c r="VBC183" s="59"/>
      <c r="VBD183" s="59"/>
      <c r="VBE183" s="59"/>
      <c r="VBF183" s="59"/>
      <c r="VBG183" s="59"/>
      <c r="VBH183" s="59"/>
      <c r="VBI183" s="59"/>
      <c r="VBJ183" s="59"/>
      <c r="VBK183" s="59"/>
      <c r="VBL183" s="59"/>
      <c r="VBM183" s="59"/>
      <c r="VBN183" s="59"/>
      <c r="VBO183" s="59"/>
      <c r="VBP183" s="59"/>
      <c r="VBQ183" s="59"/>
      <c r="VBR183" s="59"/>
      <c r="VBS183" s="59"/>
      <c r="VBT183" s="59"/>
      <c r="VBU183" s="59"/>
      <c r="VBV183" s="59"/>
      <c r="VBW183" s="59"/>
      <c r="VBX183" s="59"/>
      <c r="VBY183" s="59"/>
      <c r="VBZ183" s="59"/>
      <c r="VCA183" s="59"/>
      <c r="VCB183" s="59"/>
      <c r="VCC183" s="59"/>
      <c r="VCD183" s="59"/>
      <c r="VCE183" s="59"/>
      <c r="VCF183" s="59"/>
      <c r="VCG183" s="59"/>
      <c r="VCH183" s="59"/>
      <c r="VCI183" s="59"/>
      <c r="VCJ183" s="59"/>
      <c r="VCK183" s="59"/>
      <c r="VCL183" s="59"/>
      <c r="VCM183" s="59"/>
      <c r="VCN183" s="59"/>
      <c r="VCO183" s="59"/>
      <c r="VCP183" s="59"/>
      <c r="VCQ183" s="59"/>
      <c r="VCR183" s="59"/>
      <c r="VCS183" s="59"/>
      <c r="VCT183" s="59"/>
      <c r="VCU183" s="59"/>
      <c r="VCV183" s="59"/>
      <c r="VCW183" s="59"/>
      <c r="VCX183" s="59"/>
      <c r="VCY183" s="59"/>
      <c r="VCZ183" s="59"/>
      <c r="VDA183" s="59"/>
      <c r="VDB183" s="59"/>
      <c r="VDC183" s="59"/>
      <c r="VDD183" s="59"/>
      <c r="VDE183" s="59"/>
      <c r="VDF183" s="59"/>
      <c r="VDG183" s="59"/>
      <c r="VDH183" s="59"/>
      <c r="VDI183" s="59"/>
      <c r="VDJ183" s="59"/>
      <c r="VDK183" s="59"/>
      <c r="VDL183" s="59"/>
      <c r="VDM183" s="59"/>
      <c r="VDN183" s="59"/>
      <c r="VDO183" s="59"/>
      <c r="VDP183" s="59"/>
      <c r="VDQ183" s="59"/>
      <c r="VDR183" s="59"/>
      <c r="VDS183" s="59"/>
      <c r="VDT183" s="59"/>
      <c r="VDU183" s="59"/>
      <c r="VDV183" s="59"/>
      <c r="VDW183" s="59"/>
      <c r="VDX183" s="59"/>
      <c r="VDY183" s="59"/>
      <c r="VDZ183" s="59"/>
      <c r="VEA183" s="59"/>
      <c r="VEB183" s="59"/>
      <c r="VEC183" s="59"/>
      <c r="VED183" s="59"/>
      <c r="VEE183" s="59"/>
      <c r="VEF183" s="59"/>
      <c r="VEG183" s="59"/>
      <c r="VEH183" s="59"/>
      <c r="VEI183" s="59"/>
      <c r="VEJ183" s="59"/>
      <c r="VEK183" s="59"/>
      <c r="VEL183" s="59"/>
      <c r="VEM183" s="59"/>
      <c r="VEN183" s="59"/>
      <c r="VEO183" s="59"/>
      <c r="VEP183" s="59"/>
      <c r="VEQ183" s="59"/>
      <c r="VER183" s="59"/>
      <c r="VES183" s="59"/>
      <c r="VET183" s="59"/>
      <c r="VEU183" s="59"/>
      <c r="VEV183" s="59"/>
      <c r="VEW183" s="59"/>
      <c r="VEX183" s="59"/>
      <c r="VEY183" s="59"/>
      <c r="VEZ183" s="59"/>
      <c r="VFA183" s="59"/>
      <c r="VFB183" s="59"/>
      <c r="VFC183" s="59"/>
      <c r="VFD183" s="59"/>
      <c r="VFE183" s="59"/>
      <c r="VFF183" s="59"/>
      <c r="VFG183" s="59"/>
      <c r="VFH183" s="59"/>
      <c r="VFI183" s="59"/>
      <c r="VFJ183" s="59"/>
      <c r="VFK183" s="59"/>
      <c r="VFL183" s="59"/>
      <c r="VFM183" s="59"/>
      <c r="VFN183" s="59"/>
      <c r="VFO183" s="59"/>
      <c r="VFP183" s="59"/>
      <c r="VFQ183" s="59"/>
      <c r="VFR183" s="59"/>
      <c r="VFS183" s="59"/>
      <c r="VFT183" s="59"/>
      <c r="VFU183" s="59"/>
      <c r="VFV183" s="59"/>
      <c r="VFW183" s="59"/>
      <c r="VFX183" s="59"/>
      <c r="VFY183" s="59"/>
      <c r="VFZ183" s="59"/>
      <c r="VGA183" s="59"/>
      <c r="VGB183" s="59"/>
      <c r="VGC183" s="59"/>
      <c r="VGD183" s="59"/>
      <c r="VGE183" s="59"/>
      <c r="VGF183" s="59"/>
      <c r="VGG183" s="59"/>
      <c r="VGH183" s="59"/>
      <c r="VGI183" s="59"/>
      <c r="VGJ183" s="59"/>
      <c r="VGK183" s="59"/>
      <c r="VGL183" s="59"/>
      <c r="VGM183" s="59"/>
      <c r="VGN183" s="59"/>
      <c r="VGO183" s="59"/>
      <c r="VGP183" s="59"/>
      <c r="VGQ183" s="59"/>
      <c r="VGR183" s="59"/>
      <c r="VGS183" s="59"/>
      <c r="VGT183" s="59"/>
      <c r="VGU183" s="59"/>
      <c r="VGV183" s="59"/>
      <c r="VGW183" s="59"/>
      <c r="VGX183" s="59"/>
      <c r="VGY183" s="59"/>
      <c r="VGZ183" s="59"/>
      <c r="VHA183" s="59"/>
      <c r="VHB183" s="59"/>
      <c r="VHC183" s="59"/>
      <c r="VHD183" s="59"/>
      <c r="VHE183" s="59"/>
      <c r="VHF183" s="59"/>
      <c r="VHG183" s="59"/>
      <c r="VHH183" s="59"/>
      <c r="VHI183" s="59"/>
      <c r="VHJ183" s="59"/>
      <c r="VHK183" s="59"/>
      <c r="VHL183" s="59"/>
      <c r="VHM183" s="59"/>
      <c r="VHN183" s="59"/>
      <c r="VHO183" s="59"/>
      <c r="VHP183" s="59"/>
      <c r="VHQ183" s="59"/>
      <c r="VHR183" s="59"/>
      <c r="VHS183" s="59"/>
      <c r="VHT183" s="59"/>
      <c r="VHU183" s="59"/>
      <c r="VHV183" s="59"/>
      <c r="VHW183" s="59"/>
      <c r="VHX183" s="59"/>
      <c r="VHY183" s="59"/>
      <c r="VHZ183" s="59"/>
      <c r="VIA183" s="59"/>
      <c r="VIB183" s="59"/>
      <c r="VIC183" s="59"/>
      <c r="VID183" s="59"/>
      <c r="VIE183" s="59"/>
      <c r="VIF183" s="59"/>
      <c r="VIG183" s="59"/>
      <c r="VIH183" s="59"/>
      <c r="VII183" s="59"/>
      <c r="VIJ183" s="59"/>
      <c r="VIK183" s="59"/>
      <c r="VIL183" s="59"/>
      <c r="VIM183" s="59"/>
      <c r="VIN183" s="59"/>
      <c r="VIO183" s="59"/>
      <c r="VIP183" s="59"/>
      <c r="VIQ183" s="59"/>
      <c r="VIR183" s="59"/>
      <c r="VIS183" s="59"/>
      <c r="VIT183" s="59"/>
      <c r="VIU183" s="59"/>
      <c r="VIV183" s="59"/>
      <c r="VIW183" s="59"/>
      <c r="VIX183" s="59"/>
      <c r="VIY183" s="59"/>
      <c r="VIZ183" s="59"/>
      <c r="VJA183" s="59"/>
      <c r="VJB183" s="59"/>
      <c r="VJC183" s="59"/>
      <c r="VJD183" s="59"/>
      <c r="VJE183" s="59"/>
      <c r="VJF183" s="59"/>
      <c r="VJG183" s="59"/>
      <c r="VJH183" s="59"/>
      <c r="VJI183" s="59"/>
      <c r="VJJ183" s="59"/>
      <c r="VJK183" s="59"/>
      <c r="VJL183" s="59"/>
      <c r="VJM183" s="59"/>
      <c r="VJN183" s="59"/>
      <c r="VJO183" s="59"/>
      <c r="VJP183" s="59"/>
      <c r="VJQ183" s="59"/>
      <c r="VJR183" s="59"/>
      <c r="VJS183" s="59"/>
      <c r="VJT183" s="59"/>
      <c r="VJU183" s="59"/>
      <c r="VJV183" s="59"/>
      <c r="VJW183" s="59"/>
      <c r="VJX183" s="59"/>
      <c r="VJY183" s="59"/>
      <c r="VJZ183" s="59"/>
      <c r="VKA183" s="59"/>
      <c r="VKB183" s="59"/>
      <c r="VKC183" s="59"/>
      <c r="VKD183" s="59"/>
      <c r="VKE183" s="59"/>
      <c r="VKF183" s="59"/>
      <c r="VKG183" s="59"/>
      <c r="VKH183" s="59"/>
      <c r="VKI183" s="59"/>
      <c r="VKJ183" s="59"/>
      <c r="VKK183" s="59"/>
      <c r="VKL183" s="59"/>
      <c r="VKM183" s="59"/>
      <c r="VKN183" s="59"/>
      <c r="VKO183" s="59"/>
      <c r="VKP183" s="59"/>
      <c r="VKQ183" s="59"/>
      <c r="VKR183" s="59"/>
      <c r="VKS183" s="59"/>
      <c r="VKT183" s="59"/>
      <c r="VKU183" s="59"/>
      <c r="VKV183" s="59"/>
      <c r="VKW183" s="59"/>
      <c r="VKX183" s="59"/>
      <c r="VKY183" s="59"/>
      <c r="VKZ183" s="59"/>
      <c r="VLA183" s="59"/>
      <c r="VLB183" s="59"/>
      <c r="VLC183" s="59"/>
      <c r="VLD183" s="59"/>
      <c r="VLE183" s="59"/>
      <c r="VLF183" s="59"/>
      <c r="VLG183" s="59"/>
      <c r="VLH183" s="59"/>
      <c r="VLI183" s="59"/>
      <c r="VLJ183" s="59"/>
      <c r="VLK183" s="59"/>
      <c r="VLL183" s="59"/>
      <c r="VLM183" s="59"/>
      <c r="VLN183" s="59"/>
      <c r="VLO183" s="59"/>
      <c r="VLP183" s="59"/>
      <c r="VLQ183" s="59"/>
      <c r="VLR183" s="59"/>
      <c r="VLS183" s="59"/>
      <c r="VLT183" s="59"/>
      <c r="VLU183" s="59"/>
      <c r="VLV183" s="59"/>
      <c r="VLW183" s="59"/>
      <c r="VLX183" s="59"/>
      <c r="VLY183" s="59"/>
      <c r="VLZ183" s="59"/>
      <c r="VMA183" s="59"/>
      <c r="VMB183" s="59"/>
      <c r="VMC183" s="59"/>
      <c r="VMD183" s="59"/>
      <c r="VME183" s="59"/>
      <c r="VMF183" s="59"/>
      <c r="VMG183" s="59"/>
      <c r="VMH183" s="59"/>
      <c r="VMI183" s="59"/>
      <c r="VMJ183" s="59"/>
      <c r="VMK183" s="59"/>
      <c r="VML183" s="59"/>
      <c r="VMM183" s="59"/>
      <c r="VMN183" s="59"/>
      <c r="VMO183" s="59"/>
      <c r="VMP183" s="59"/>
      <c r="VMQ183" s="59"/>
      <c r="VMR183" s="59"/>
      <c r="VMS183" s="59"/>
      <c r="VMT183" s="59"/>
      <c r="VMU183" s="59"/>
      <c r="VMV183" s="59"/>
      <c r="VMW183" s="59"/>
      <c r="VMX183" s="59"/>
      <c r="VMY183" s="59"/>
      <c r="VMZ183" s="59"/>
      <c r="VNA183" s="59"/>
      <c r="VNB183" s="59"/>
      <c r="VNC183" s="59"/>
      <c r="VND183" s="59"/>
      <c r="VNE183" s="59"/>
      <c r="VNF183" s="59"/>
      <c r="VNG183" s="59"/>
      <c r="VNH183" s="59"/>
      <c r="VNI183" s="59"/>
      <c r="VNJ183" s="59"/>
      <c r="VNK183" s="59"/>
      <c r="VNL183" s="59"/>
      <c r="VNM183" s="59"/>
      <c r="VNN183" s="59"/>
      <c r="VNO183" s="59"/>
      <c r="VNP183" s="59"/>
      <c r="VNQ183" s="59"/>
      <c r="VNR183" s="59"/>
      <c r="VNS183" s="59"/>
      <c r="VNT183" s="59"/>
      <c r="VNU183" s="59"/>
      <c r="VNV183" s="59"/>
      <c r="VNW183" s="59"/>
      <c r="VNX183" s="59"/>
      <c r="VNY183" s="59"/>
      <c r="VNZ183" s="59"/>
      <c r="VOA183" s="59"/>
      <c r="VOB183" s="59"/>
      <c r="VOC183" s="59"/>
      <c r="VOD183" s="59"/>
      <c r="VOE183" s="59"/>
      <c r="VOF183" s="59"/>
      <c r="VOG183" s="59"/>
      <c r="VOH183" s="59"/>
      <c r="VOI183" s="59"/>
      <c r="VOJ183" s="59"/>
      <c r="VOK183" s="59"/>
      <c r="VOL183" s="59"/>
      <c r="VOM183" s="59"/>
      <c r="VON183" s="59"/>
      <c r="VOO183" s="59"/>
      <c r="VOP183" s="59"/>
      <c r="VOQ183" s="59"/>
      <c r="VOR183" s="59"/>
      <c r="VOS183" s="59"/>
      <c r="VOT183" s="59"/>
      <c r="VOU183" s="59"/>
      <c r="VOV183" s="59"/>
      <c r="VOW183" s="59"/>
      <c r="VOX183" s="59"/>
      <c r="VOY183" s="59"/>
      <c r="VOZ183" s="59"/>
      <c r="VPA183" s="59"/>
      <c r="VPB183" s="59"/>
      <c r="VPC183" s="59"/>
      <c r="VPD183" s="59"/>
      <c r="VPE183" s="59"/>
      <c r="VPF183" s="59"/>
      <c r="VPG183" s="59"/>
      <c r="VPH183" s="59"/>
      <c r="VPI183" s="59"/>
      <c r="VPJ183" s="59"/>
      <c r="VPK183" s="59"/>
      <c r="VPL183" s="59"/>
      <c r="VPM183" s="59"/>
      <c r="VPN183" s="59"/>
      <c r="VPO183" s="59"/>
      <c r="VPP183" s="59"/>
      <c r="VPQ183" s="59"/>
      <c r="VPR183" s="59"/>
      <c r="VPS183" s="59"/>
      <c r="VPT183" s="59"/>
      <c r="VPU183" s="59"/>
      <c r="VPV183" s="59"/>
      <c r="VPW183" s="59"/>
      <c r="VPX183" s="59"/>
      <c r="VPY183" s="59"/>
      <c r="VPZ183" s="59"/>
      <c r="VQA183" s="59"/>
      <c r="VQB183" s="59"/>
      <c r="VQC183" s="59"/>
      <c r="VQD183" s="59"/>
      <c r="VQE183" s="59"/>
      <c r="VQF183" s="59"/>
      <c r="VQG183" s="59"/>
      <c r="VQH183" s="59"/>
      <c r="VQI183" s="59"/>
      <c r="VQJ183" s="59"/>
      <c r="VQK183" s="59"/>
      <c r="VQL183" s="59"/>
      <c r="VQM183" s="59"/>
      <c r="VQN183" s="59"/>
      <c r="VQO183" s="59"/>
      <c r="VQP183" s="59"/>
      <c r="VQQ183" s="59"/>
      <c r="VQR183" s="59"/>
      <c r="VQS183" s="59"/>
      <c r="VQT183" s="59"/>
      <c r="VQU183" s="59"/>
      <c r="VQV183" s="59"/>
      <c r="VQW183" s="59"/>
      <c r="VQX183" s="59"/>
      <c r="VQY183" s="59"/>
      <c r="VQZ183" s="59"/>
      <c r="VRA183" s="59"/>
      <c r="VRB183" s="59"/>
      <c r="VRC183" s="59"/>
      <c r="VRD183" s="59"/>
      <c r="VRE183" s="59"/>
      <c r="VRF183" s="59"/>
      <c r="VRG183" s="59"/>
      <c r="VRH183" s="59"/>
      <c r="VRI183" s="59"/>
      <c r="VRJ183" s="59"/>
      <c r="VRK183" s="59"/>
      <c r="VRL183" s="59"/>
      <c r="VRM183" s="59"/>
      <c r="VRN183" s="59"/>
      <c r="VRO183" s="59"/>
      <c r="VRP183" s="59"/>
      <c r="VRQ183" s="59"/>
      <c r="VRR183" s="59"/>
      <c r="VRS183" s="59"/>
      <c r="VRT183" s="59"/>
      <c r="VRU183" s="59"/>
      <c r="VRV183" s="59"/>
      <c r="VRW183" s="59"/>
      <c r="VRX183" s="59"/>
      <c r="VRY183" s="59"/>
      <c r="VRZ183" s="59"/>
      <c r="VSA183" s="59"/>
      <c r="VSB183" s="59"/>
      <c r="VSC183" s="59"/>
      <c r="VSD183" s="59"/>
      <c r="VSE183" s="59"/>
      <c r="VSF183" s="59"/>
      <c r="VSG183" s="59"/>
      <c r="VSH183" s="59"/>
      <c r="VSI183" s="59"/>
      <c r="VSJ183" s="59"/>
      <c r="VSK183" s="59"/>
      <c r="VSL183" s="59"/>
      <c r="VSM183" s="59"/>
      <c r="VSN183" s="59"/>
      <c r="VSO183" s="59"/>
      <c r="VSP183" s="59"/>
      <c r="VSQ183" s="59"/>
      <c r="VSR183" s="59"/>
      <c r="VSS183" s="59"/>
      <c r="VST183" s="59"/>
      <c r="VSU183" s="59"/>
      <c r="VSV183" s="59"/>
      <c r="VSW183" s="59"/>
      <c r="VSX183" s="59"/>
      <c r="VSY183" s="59"/>
      <c r="VSZ183" s="59"/>
      <c r="VTA183" s="59"/>
      <c r="VTB183" s="59"/>
      <c r="VTC183" s="59"/>
      <c r="VTD183" s="59"/>
      <c r="VTE183" s="59"/>
      <c r="VTF183" s="59"/>
      <c r="VTG183" s="59"/>
      <c r="VTH183" s="59"/>
      <c r="VTI183" s="59"/>
      <c r="VTJ183" s="59"/>
      <c r="VTK183" s="59"/>
      <c r="VTL183" s="59"/>
      <c r="VTM183" s="59"/>
      <c r="VTN183" s="59"/>
      <c r="VTO183" s="59"/>
      <c r="VTP183" s="59"/>
      <c r="VTQ183" s="59"/>
      <c r="VTR183" s="59"/>
      <c r="VTS183" s="59"/>
      <c r="VTT183" s="59"/>
      <c r="VTU183" s="59"/>
      <c r="VTV183" s="59"/>
      <c r="VTW183" s="59"/>
      <c r="VTX183" s="59"/>
      <c r="VTY183" s="59"/>
      <c r="VTZ183" s="59"/>
      <c r="VUA183" s="59"/>
      <c r="VUB183" s="59"/>
      <c r="VUC183" s="59"/>
      <c r="VUD183" s="59"/>
      <c r="VUE183" s="59"/>
      <c r="VUF183" s="59"/>
      <c r="VUG183" s="59"/>
      <c r="VUH183" s="59"/>
      <c r="VUI183" s="59"/>
      <c r="VUJ183" s="59"/>
      <c r="VUK183" s="59"/>
      <c r="VUL183" s="59"/>
      <c r="VUM183" s="59"/>
      <c r="VUN183" s="59"/>
      <c r="VUO183" s="59"/>
      <c r="VUP183" s="59"/>
      <c r="VUQ183" s="59"/>
      <c r="VUR183" s="59"/>
      <c r="VUS183" s="59"/>
      <c r="VUT183" s="59"/>
      <c r="VUU183" s="59"/>
      <c r="VUV183" s="59"/>
      <c r="VUW183" s="59"/>
      <c r="VUX183" s="59"/>
      <c r="VUY183" s="59"/>
      <c r="VUZ183" s="59"/>
      <c r="VVA183" s="59"/>
      <c r="VVB183" s="59"/>
      <c r="VVC183" s="59"/>
      <c r="VVD183" s="59"/>
      <c r="VVE183" s="59"/>
      <c r="VVF183" s="59"/>
      <c r="VVG183" s="59"/>
      <c r="VVH183" s="59"/>
      <c r="VVI183" s="59"/>
      <c r="VVJ183" s="59"/>
      <c r="VVK183" s="59"/>
      <c r="VVL183" s="59"/>
      <c r="VVM183" s="59"/>
      <c r="VVN183" s="59"/>
      <c r="VVO183" s="59"/>
      <c r="VVP183" s="59"/>
      <c r="VVQ183" s="59"/>
      <c r="VVR183" s="59"/>
      <c r="VVS183" s="59"/>
      <c r="VVT183" s="59"/>
      <c r="VVU183" s="59"/>
      <c r="VVV183" s="59"/>
      <c r="VVW183" s="59"/>
      <c r="VVX183" s="59"/>
      <c r="VVY183" s="59"/>
      <c r="VVZ183" s="59"/>
      <c r="VWA183" s="59"/>
      <c r="VWB183" s="59"/>
      <c r="VWC183" s="59"/>
      <c r="VWD183" s="59"/>
      <c r="VWE183" s="59"/>
      <c r="VWF183" s="59"/>
      <c r="VWG183" s="59"/>
      <c r="VWH183" s="59"/>
      <c r="VWI183" s="59"/>
      <c r="VWJ183" s="59"/>
      <c r="VWK183" s="59"/>
      <c r="VWL183" s="59"/>
      <c r="VWM183" s="59"/>
      <c r="VWN183" s="59"/>
      <c r="VWO183" s="59"/>
      <c r="VWP183" s="59"/>
      <c r="VWQ183" s="59"/>
      <c r="VWR183" s="59"/>
      <c r="VWS183" s="59"/>
      <c r="VWT183" s="59"/>
      <c r="VWU183" s="59"/>
      <c r="VWV183" s="59"/>
      <c r="VWW183" s="59"/>
      <c r="VWX183" s="59"/>
      <c r="VWY183" s="59"/>
      <c r="VWZ183" s="59"/>
      <c r="VXA183" s="59"/>
      <c r="VXB183" s="59"/>
      <c r="VXC183" s="59"/>
      <c r="VXD183" s="59"/>
      <c r="VXE183" s="59"/>
      <c r="VXF183" s="59"/>
      <c r="VXG183" s="59"/>
      <c r="VXH183" s="59"/>
      <c r="VXI183" s="59"/>
      <c r="VXJ183" s="59"/>
      <c r="VXK183" s="59"/>
      <c r="VXL183" s="59"/>
      <c r="VXM183" s="59"/>
      <c r="VXN183" s="59"/>
      <c r="VXO183" s="59"/>
      <c r="VXP183" s="59"/>
      <c r="VXQ183" s="59"/>
      <c r="VXR183" s="59"/>
      <c r="VXS183" s="59"/>
      <c r="VXT183" s="59"/>
      <c r="VXU183" s="59"/>
      <c r="VXV183" s="59"/>
      <c r="VXW183" s="59"/>
      <c r="VXX183" s="59"/>
      <c r="VXY183" s="59"/>
      <c r="VXZ183" s="59"/>
      <c r="VYA183" s="59"/>
      <c r="VYB183" s="59"/>
      <c r="VYC183" s="59"/>
      <c r="VYD183" s="59"/>
      <c r="VYE183" s="59"/>
      <c r="VYF183" s="59"/>
      <c r="VYG183" s="59"/>
      <c r="VYH183" s="59"/>
      <c r="VYI183" s="59"/>
      <c r="VYJ183" s="59"/>
      <c r="VYK183" s="59"/>
      <c r="VYL183" s="59"/>
      <c r="VYM183" s="59"/>
      <c r="VYN183" s="59"/>
      <c r="VYO183" s="59"/>
      <c r="VYP183" s="59"/>
      <c r="VYQ183" s="59"/>
      <c r="VYR183" s="59"/>
      <c r="VYS183" s="59"/>
      <c r="VYT183" s="59"/>
      <c r="VYU183" s="59"/>
      <c r="VYV183" s="59"/>
      <c r="VYW183" s="59"/>
      <c r="VYX183" s="59"/>
      <c r="VYY183" s="59"/>
      <c r="VYZ183" s="59"/>
      <c r="VZA183" s="59"/>
      <c r="VZB183" s="59"/>
      <c r="VZC183" s="59"/>
      <c r="VZD183" s="59"/>
      <c r="VZE183" s="59"/>
      <c r="VZF183" s="59"/>
      <c r="VZG183" s="59"/>
      <c r="VZH183" s="59"/>
      <c r="VZI183" s="59"/>
      <c r="VZJ183" s="59"/>
      <c r="VZK183" s="59"/>
      <c r="VZL183" s="59"/>
      <c r="VZM183" s="59"/>
      <c r="VZN183" s="59"/>
      <c r="VZO183" s="59"/>
      <c r="VZP183" s="59"/>
      <c r="VZQ183" s="59"/>
      <c r="VZR183" s="59"/>
      <c r="VZS183" s="59"/>
      <c r="VZT183" s="59"/>
      <c r="VZU183" s="59"/>
      <c r="VZV183" s="59"/>
      <c r="VZW183" s="59"/>
      <c r="VZX183" s="59"/>
      <c r="VZY183" s="59"/>
      <c r="VZZ183" s="59"/>
      <c r="WAA183" s="59"/>
      <c r="WAB183" s="59"/>
      <c r="WAC183" s="59"/>
      <c r="WAD183" s="59"/>
      <c r="WAE183" s="59"/>
      <c r="WAF183" s="59"/>
      <c r="WAG183" s="59"/>
      <c r="WAH183" s="59"/>
      <c r="WAI183" s="59"/>
      <c r="WAJ183" s="59"/>
      <c r="WAK183" s="59"/>
      <c r="WAL183" s="59"/>
      <c r="WAM183" s="59"/>
      <c r="WAN183" s="59"/>
      <c r="WAO183" s="59"/>
      <c r="WAP183" s="59"/>
      <c r="WAQ183" s="59"/>
      <c r="WAR183" s="59"/>
      <c r="WAS183" s="59"/>
      <c r="WAT183" s="59"/>
      <c r="WAU183" s="59"/>
      <c r="WAV183" s="59"/>
      <c r="WAW183" s="59"/>
      <c r="WAX183" s="59"/>
      <c r="WAY183" s="59"/>
      <c r="WAZ183" s="59"/>
      <c r="WBA183" s="59"/>
      <c r="WBB183" s="59"/>
      <c r="WBC183" s="59"/>
      <c r="WBD183" s="59"/>
      <c r="WBE183" s="59"/>
      <c r="WBF183" s="59"/>
      <c r="WBG183" s="59"/>
      <c r="WBH183" s="59"/>
      <c r="WBI183" s="59"/>
      <c r="WBJ183" s="59"/>
      <c r="WBK183" s="59"/>
      <c r="WBL183" s="59"/>
      <c r="WBM183" s="59"/>
      <c r="WBN183" s="59"/>
      <c r="WBO183" s="59"/>
      <c r="WBP183" s="59"/>
      <c r="WBQ183" s="59"/>
      <c r="WBR183" s="59"/>
      <c r="WBS183" s="59"/>
      <c r="WBT183" s="59"/>
      <c r="WBU183" s="59"/>
      <c r="WBV183" s="59"/>
      <c r="WBW183" s="59"/>
      <c r="WBX183" s="59"/>
      <c r="WBY183" s="59"/>
      <c r="WBZ183" s="59"/>
      <c r="WCA183" s="59"/>
      <c r="WCB183" s="59"/>
      <c r="WCC183" s="59"/>
      <c r="WCD183" s="59"/>
      <c r="WCE183" s="59"/>
      <c r="WCF183" s="59"/>
      <c r="WCG183" s="59"/>
      <c r="WCH183" s="59"/>
      <c r="WCI183" s="59"/>
      <c r="WCJ183" s="59"/>
      <c r="WCK183" s="59"/>
      <c r="WCL183" s="59"/>
      <c r="WCM183" s="59"/>
      <c r="WCN183" s="59"/>
      <c r="WCO183" s="59"/>
      <c r="WCP183" s="59"/>
      <c r="WCQ183" s="59"/>
      <c r="WCR183" s="59"/>
      <c r="WCS183" s="59"/>
      <c r="WCT183" s="59"/>
      <c r="WCU183" s="59"/>
      <c r="WCV183" s="59"/>
      <c r="WCW183" s="59"/>
      <c r="WCX183" s="59"/>
      <c r="WCY183" s="59"/>
      <c r="WCZ183" s="59"/>
      <c r="WDA183" s="59"/>
      <c r="WDB183" s="59"/>
      <c r="WDC183" s="59"/>
      <c r="WDD183" s="59"/>
      <c r="WDE183" s="59"/>
      <c r="WDF183" s="59"/>
      <c r="WDG183" s="59"/>
      <c r="WDH183" s="59"/>
      <c r="WDI183" s="59"/>
      <c r="WDJ183" s="59"/>
      <c r="WDK183" s="59"/>
      <c r="WDL183" s="59"/>
      <c r="WDM183" s="59"/>
      <c r="WDN183" s="59"/>
      <c r="WDO183" s="59"/>
      <c r="WDP183" s="59"/>
      <c r="WDQ183" s="59"/>
      <c r="WDR183" s="59"/>
      <c r="WDS183" s="59"/>
      <c r="WDT183" s="59"/>
      <c r="WDU183" s="59"/>
      <c r="WDV183" s="59"/>
      <c r="WDW183" s="59"/>
      <c r="WDX183" s="59"/>
      <c r="WDY183" s="59"/>
      <c r="WDZ183" s="59"/>
      <c r="WEA183" s="59"/>
      <c r="WEB183" s="59"/>
      <c r="WEC183" s="59"/>
      <c r="WED183" s="59"/>
      <c r="WEE183" s="59"/>
      <c r="WEF183" s="59"/>
      <c r="WEG183" s="59"/>
      <c r="WEH183" s="59"/>
      <c r="WEI183" s="59"/>
      <c r="WEJ183" s="59"/>
      <c r="WEK183" s="59"/>
      <c r="WEL183" s="59"/>
      <c r="WEM183" s="59"/>
      <c r="WEN183" s="59"/>
      <c r="WEO183" s="59"/>
      <c r="WEP183" s="59"/>
      <c r="WEQ183" s="59"/>
      <c r="WER183" s="59"/>
      <c r="WES183" s="59"/>
      <c r="WET183" s="59"/>
      <c r="WEU183" s="59"/>
      <c r="WEV183" s="59"/>
      <c r="WEW183" s="59"/>
      <c r="WEX183" s="59"/>
      <c r="WEY183" s="59"/>
      <c r="WEZ183" s="59"/>
      <c r="WFA183" s="59"/>
      <c r="WFB183" s="59"/>
      <c r="WFC183" s="59"/>
      <c r="WFD183" s="59"/>
      <c r="WFE183" s="59"/>
      <c r="WFF183" s="59"/>
      <c r="WFG183" s="59"/>
      <c r="WFH183" s="59"/>
      <c r="WFI183" s="59"/>
      <c r="WFJ183" s="59"/>
      <c r="WFK183" s="59"/>
      <c r="WFL183" s="59"/>
      <c r="WFM183" s="59"/>
      <c r="WFN183" s="59"/>
      <c r="WFO183" s="59"/>
      <c r="WFP183" s="59"/>
      <c r="WFQ183" s="59"/>
      <c r="WFR183" s="59"/>
      <c r="WFS183" s="59"/>
      <c r="WFT183" s="59"/>
      <c r="WFU183" s="59"/>
      <c r="WFV183" s="59"/>
      <c r="WFW183" s="59"/>
      <c r="WFX183" s="59"/>
      <c r="WFY183" s="59"/>
      <c r="WFZ183" s="59"/>
      <c r="WGA183" s="59"/>
      <c r="WGB183" s="59"/>
      <c r="WGC183" s="59"/>
      <c r="WGD183" s="59"/>
      <c r="WGE183" s="59"/>
      <c r="WGF183" s="59"/>
      <c r="WGG183" s="59"/>
      <c r="WGH183" s="59"/>
      <c r="WGI183" s="59"/>
      <c r="WGJ183" s="59"/>
      <c r="WGK183" s="59"/>
      <c r="WGL183" s="59"/>
      <c r="WGM183" s="59"/>
      <c r="WGN183" s="59"/>
      <c r="WGO183" s="59"/>
      <c r="WGP183" s="59"/>
      <c r="WGQ183" s="59"/>
      <c r="WGR183" s="59"/>
      <c r="WGS183" s="59"/>
      <c r="WGT183" s="59"/>
      <c r="WGU183" s="59"/>
      <c r="WGV183" s="59"/>
      <c r="WGW183" s="59"/>
      <c r="WGX183" s="59"/>
      <c r="WGY183" s="59"/>
      <c r="WGZ183" s="59"/>
      <c r="WHA183" s="59"/>
      <c r="WHB183" s="59"/>
      <c r="WHC183" s="59"/>
      <c r="WHD183" s="59"/>
      <c r="WHE183" s="59"/>
      <c r="WHF183" s="59"/>
      <c r="WHG183" s="59"/>
      <c r="WHH183" s="59"/>
      <c r="WHI183" s="59"/>
      <c r="WHJ183" s="59"/>
      <c r="WHK183" s="59"/>
      <c r="WHL183" s="59"/>
      <c r="WHM183" s="59"/>
      <c r="WHN183" s="59"/>
      <c r="WHO183" s="59"/>
      <c r="WHP183" s="59"/>
      <c r="WHQ183" s="59"/>
      <c r="WHR183" s="59"/>
      <c r="WHS183" s="59"/>
      <c r="WHT183" s="59"/>
      <c r="WHU183" s="59"/>
      <c r="WHV183" s="59"/>
      <c r="WHW183" s="59"/>
      <c r="WHX183" s="59"/>
      <c r="WHY183" s="59"/>
      <c r="WHZ183" s="59"/>
      <c r="WIA183" s="59"/>
      <c r="WIB183" s="59"/>
      <c r="WIC183" s="59"/>
      <c r="WID183" s="59"/>
      <c r="WIE183" s="59"/>
      <c r="WIF183" s="59"/>
      <c r="WIG183" s="59"/>
      <c r="WIH183" s="59"/>
      <c r="WII183" s="59"/>
      <c r="WIJ183" s="59"/>
      <c r="WIK183" s="59"/>
      <c r="WIL183" s="59"/>
      <c r="WIM183" s="59"/>
      <c r="WIN183" s="59"/>
      <c r="WIO183" s="59"/>
      <c r="WIP183" s="59"/>
      <c r="WIQ183" s="59"/>
      <c r="WIR183" s="59"/>
      <c r="WIS183" s="59"/>
      <c r="WIT183" s="59"/>
      <c r="WIU183" s="59"/>
      <c r="WIV183" s="59"/>
      <c r="WIW183" s="59"/>
      <c r="WIX183" s="59"/>
      <c r="WIY183" s="59"/>
      <c r="WIZ183" s="59"/>
      <c r="WJA183" s="59"/>
      <c r="WJB183" s="59"/>
      <c r="WJC183" s="59"/>
      <c r="WJD183" s="59"/>
      <c r="WJE183" s="59"/>
      <c r="WJF183" s="59"/>
      <c r="WJG183" s="59"/>
      <c r="WJH183" s="59"/>
      <c r="WJI183" s="59"/>
      <c r="WJJ183" s="59"/>
      <c r="WJK183" s="59"/>
      <c r="WJL183" s="59"/>
      <c r="WJM183" s="59"/>
      <c r="WJN183" s="59"/>
      <c r="WJO183" s="59"/>
      <c r="WJP183" s="59"/>
      <c r="WJQ183" s="59"/>
      <c r="WJR183" s="59"/>
      <c r="WJS183" s="59"/>
      <c r="WJT183" s="59"/>
      <c r="WJU183" s="59"/>
      <c r="WJV183" s="59"/>
      <c r="WJW183" s="59"/>
      <c r="WJX183" s="59"/>
      <c r="WJY183" s="59"/>
      <c r="WJZ183" s="59"/>
      <c r="WKA183" s="59"/>
      <c r="WKB183" s="59"/>
      <c r="WKC183" s="59"/>
      <c r="WKD183" s="59"/>
      <c r="WKE183" s="59"/>
      <c r="WKF183" s="59"/>
      <c r="WKG183" s="59"/>
      <c r="WKH183" s="59"/>
      <c r="WKI183" s="59"/>
      <c r="WKJ183" s="59"/>
      <c r="WKK183" s="59"/>
      <c r="WKL183" s="59"/>
      <c r="WKM183" s="59"/>
      <c r="WKN183" s="59"/>
      <c r="WKO183" s="59"/>
      <c r="WKP183" s="59"/>
      <c r="WKQ183" s="59"/>
      <c r="WKR183" s="59"/>
      <c r="WKS183" s="59"/>
      <c r="WKT183" s="59"/>
      <c r="WKU183" s="59"/>
      <c r="WKV183" s="59"/>
      <c r="WKW183" s="59"/>
      <c r="WKX183" s="59"/>
      <c r="WKY183" s="59"/>
      <c r="WKZ183" s="59"/>
      <c r="WLA183" s="59"/>
      <c r="WLB183" s="59"/>
      <c r="WLC183" s="59"/>
      <c r="WLD183" s="59"/>
      <c r="WLE183" s="59"/>
      <c r="WLF183" s="59"/>
      <c r="WLG183" s="59"/>
      <c r="WLH183" s="59"/>
      <c r="WLI183" s="59"/>
      <c r="WLJ183" s="59"/>
      <c r="WLK183" s="59"/>
      <c r="WLL183" s="59"/>
      <c r="WLM183" s="59"/>
      <c r="WLN183" s="59"/>
      <c r="WLO183" s="59"/>
      <c r="WLP183" s="59"/>
      <c r="WLQ183" s="59"/>
      <c r="WLR183" s="59"/>
      <c r="WLS183" s="59"/>
      <c r="WLT183" s="59"/>
      <c r="WLU183" s="59"/>
      <c r="WLV183" s="59"/>
      <c r="WLW183" s="59"/>
      <c r="WLX183" s="59"/>
      <c r="WLY183" s="59"/>
      <c r="WLZ183" s="59"/>
      <c r="WMA183" s="59"/>
      <c r="WMB183" s="59"/>
      <c r="WMC183" s="59"/>
      <c r="WMD183" s="59"/>
      <c r="WME183" s="59"/>
      <c r="WMF183" s="59"/>
      <c r="WMG183" s="59"/>
      <c r="WMH183" s="59"/>
      <c r="WMI183" s="59"/>
      <c r="WMJ183" s="59"/>
      <c r="WMK183" s="59"/>
      <c r="WML183" s="59"/>
      <c r="WMM183" s="59"/>
      <c r="WMN183" s="59"/>
      <c r="WMO183" s="59"/>
      <c r="WMP183" s="59"/>
      <c r="WMQ183" s="59"/>
      <c r="WMR183" s="59"/>
      <c r="WMS183" s="59"/>
      <c r="WMT183" s="59"/>
      <c r="WMU183" s="59"/>
      <c r="WMV183" s="59"/>
      <c r="WMW183" s="59"/>
      <c r="WMX183" s="59"/>
      <c r="WMY183" s="59"/>
      <c r="WMZ183" s="59"/>
      <c r="WNA183" s="59"/>
      <c r="WNB183" s="59"/>
      <c r="WNC183" s="59"/>
      <c r="WND183" s="59"/>
      <c r="WNE183" s="59"/>
      <c r="WNF183" s="59"/>
      <c r="WNG183" s="59"/>
      <c r="WNH183" s="59"/>
      <c r="WNI183" s="59"/>
      <c r="WNJ183" s="59"/>
      <c r="WNK183" s="59"/>
      <c r="WNL183" s="59"/>
      <c r="WNM183" s="59"/>
      <c r="WNN183" s="59"/>
      <c r="WNO183" s="59"/>
      <c r="WNP183" s="59"/>
      <c r="WNQ183" s="59"/>
      <c r="WNR183" s="59"/>
      <c r="WNS183" s="59"/>
      <c r="WNT183" s="59"/>
      <c r="WNU183" s="59"/>
      <c r="WNV183" s="59"/>
      <c r="WNW183" s="59"/>
      <c r="WNX183" s="59"/>
      <c r="WNY183" s="59"/>
      <c r="WNZ183" s="59"/>
      <c r="WOA183" s="59"/>
      <c r="WOB183" s="59"/>
      <c r="WOC183" s="59"/>
      <c r="WOD183" s="59"/>
      <c r="WOE183" s="59"/>
      <c r="WOF183" s="59"/>
      <c r="WOG183" s="59"/>
      <c r="WOH183" s="59"/>
      <c r="WOI183" s="59"/>
      <c r="WOJ183" s="59"/>
      <c r="WOK183" s="59"/>
      <c r="WOL183" s="59"/>
      <c r="WOM183" s="59"/>
      <c r="WON183" s="59"/>
      <c r="WOO183" s="59"/>
      <c r="WOP183" s="59"/>
      <c r="WOQ183" s="59"/>
      <c r="WOR183" s="59"/>
      <c r="WOS183" s="59"/>
      <c r="WOT183" s="59"/>
      <c r="WOU183" s="59"/>
      <c r="WOV183" s="59"/>
      <c r="WOW183" s="59"/>
      <c r="WOX183" s="59"/>
      <c r="WOY183" s="59"/>
      <c r="WOZ183" s="59"/>
      <c r="WPA183" s="59"/>
      <c r="WPB183" s="59"/>
      <c r="WPC183" s="59"/>
      <c r="WPD183" s="59"/>
      <c r="WPE183" s="59"/>
      <c r="WPF183" s="59"/>
      <c r="WPG183" s="59"/>
      <c r="WPH183" s="59"/>
      <c r="WPI183" s="59"/>
      <c r="WPJ183" s="59"/>
      <c r="WPK183" s="59"/>
      <c r="WPL183" s="59"/>
      <c r="WPM183" s="59"/>
      <c r="WPN183" s="59"/>
      <c r="WPO183" s="59"/>
      <c r="WPP183" s="59"/>
      <c r="WPQ183" s="59"/>
      <c r="WPR183" s="59"/>
      <c r="WPS183" s="59"/>
      <c r="WPT183" s="59"/>
      <c r="WPU183" s="59"/>
      <c r="WPV183" s="59"/>
      <c r="WPW183" s="59"/>
      <c r="WPX183" s="59"/>
      <c r="WPY183" s="59"/>
      <c r="WPZ183" s="59"/>
      <c r="WQA183" s="59"/>
      <c r="WQB183" s="59"/>
      <c r="WQC183" s="59"/>
      <c r="WQD183" s="59"/>
      <c r="WQE183" s="59"/>
      <c r="WQF183" s="59"/>
      <c r="WQG183" s="59"/>
      <c r="WQH183" s="59"/>
      <c r="WQI183" s="59"/>
      <c r="WQJ183" s="59"/>
      <c r="WQK183" s="59"/>
      <c r="WQL183" s="59"/>
      <c r="WQM183" s="59"/>
      <c r="WQN183" s="59"/>
      <c r="WQO183" s="59"/>
      <c r="WQP183" s="59"/>
      <c r="WQQ183" s="59"/>
      <c r="WQR183" s="59"/>
      <c r="WQS183" s="59"/>
      <c r="WQT183" s="59"/>
      <c r="WQU183" s="59"/>
      <c r="WQV183" s="59"/>
      <c r="WQW183" s="59"/>
      <c r="WQX183" s="59"/>
      <c r="WQY183" s="59"/>
      <c r="WQZ183" s="59"/>
      <c r="WRA183" s="59"/>
      <c r="WRB183" s="59"/>
      <c r="WRC183" s="59"/>
      <c r="WRD183" s="59"/>
      <c r="WRE183" s="59"/>
      <c r="WRF183" s="59"/>
      <c r="WRG183" s="59"/>
      <c r="WRH183" s="59"/>
      <c r="WRI183" s="59"/>
      <c r="WRJ183" s="59"/>
      <c r="WRK183" s="59"/>
      <c r="WRL183" s="59"/>
      <c r="WRM183" s="59"/>
      <c r="WRN183" s="59"/>
      <c r="WRO183" s="59"/>
      <c r="WRP183" s="59"/>
      <c r="WRQ183" s="59"/>
      <c r="WRR183" s="59"/>
      <c r="WRS183" s="59"/>
      <c r="WRT183" s="59"/>
      <c r="WRU183" s="59"/>
      <c r="WRV183" s="59"/>
      <c r="WRW183" s="59"/>
      <c r="WRX183" s="59"/>
      <c r="WRY183" s="59"/>
      <c r="WRZ183" s="59"/>
      <c r="WSA183" s="59"/>
      <c r="WSB183" s="59"/>
      <c r="WSC183" s="59"/>
      <c r="WSD183" s="59"/>
      <c r="WSE183" s="59"/>
      <c r="WSF183" s="59"/>
      <c r="WSG183" s="59"/>
      <c r="WSH183" s="59"/>
      <c r="WSI183" s="59"/>
      <c r="WSJ183" s="59"/>
      <c r="WSK183" s="59"/>
      <c r="WSL183" s="59"/>
      <c r="WSM183" s="59"/>
      <c r="WSN183" s="59"/>
      <c r="WSO183" s="59"/>
      <c r="WSP183" s="59"/>
      <c r="WSQ183" s="59"/>
      <c r="WSR183" s="59"/>
      <c r="WSS183" s="59"/>
      <c r="WST183" s="59"/>
      <c r="WSU183" s="59"/>
      <c r="WSV183" s="59"/>
      <c r="WSW183" s="59"/>
      <c r="WSX183" s="59"/>
      <c r="WSY183" s="59"/>
      <c r="WSZ183" s="59"/>
      <c r="WTA183" s="59"/>
      <c r="WTB183" s="59"/>
      <c r="WTC183" s="59"/>
      <c r="WTD183" s="59"/>
      <c r="WTE183" s="59"/>
      <c r="WTF183" s="59"/>
      <c r="WTG183" s="59"/>
      <c r="WTH183" s="59"/>
      <c r="WTI183" s="59"/>
      <c r="WTJ183" s="59"/>
      <c r="WTK183" s="59"/>
      <c r="WTL183" s="59"/>
      <c r="WTM183" s="59"/>
      <c r="WTN183" s="59"/>
      <c r="WTO183" s="59"/>
      <c r="WTP183" s="59"/>
      <c r="WTQ183" s="59"/>
      <c r="WTR183" s="59"/>
      <c r="WTS183" s="59"/>
      <c r="WTT183" s="59"/>
      <c r="WTU183" s="59"/>
      <c r="WTV183" s="59"/>
      <c r="WTW183" s="59"/>
      <c r="WTX183" s="59"/>
      <c r="WTY183" s="59"/>
      <c r="WTZ183" s="59"/>
      <c r="WUA183" s="59"/>
      <c r="WUB183" s="59"/>
      <c r="WUC183" s="59"/>
      <c r="WUD183" s="59"/>
      <c r="WUE183" s="59"/>
      <c r="WUF183" s="59"/>
      <c r="WUG183" s="59"/>
      <c r="WUH183" s="59"/>
      <c r="WUI183" s="59"/>
      <c r="WUJ183" s="59"/>
      <c r="WUK183" s="59"/>
      <c r="WUL183" s="59"/>
      <c r="WUM183" s="59"/>
      <c r="WUN183" s="59"/>
      <c r="WUO183" s="59"/>
      <c r="WUP183" s="59"/>
      <c r="WUQ183" s="59"/>
      <c r="WUR183" s="59"/>
      <c r="WUS183" s="59"/>
      <c r="WUT183" s="59"/>
      <c r="WUU183" s="59"/>
      <c r="WUV183" s="59"/>
      <c r="WUW183" s="59"/>
      <c r="WUX183" s="59"/>
      <c r="WUY183" s="59"/>
      <c r="WUZ183" s="59"/>
      <c r="WVA183" s="59"/>
      <c r="WVB183" s="59"/>
      <c r="WVC183" s="59"/>
      <c r="WVD183" s="59"/>
      <c r="WVE183" s="59"/>
      <c r="WVF183" s="59"/>
      <c r="WVG183" s="59"/>
      <c r="WVH183" s="59"/>
      <c r="WVI183" s="59"/>
      <c r="WVJ183" s="59"/>
      <c r="WVK183" s="59"/>
      <c r="WVL183" s="59"/>
      <c r="WVM183" s="59"/>
      <c r="WVN183" s="59"/>
      <c r="WVO183" s="59"/>
      <c r="WVP183" s="59"/>
      <c r="WVQ183" s="59"/>
      <c r="WVR183" s="59"/>
      <c r="WVS183" s="59"/>
      <c r="WVT183" s="59"/>
      <c r="WVU183" s="59"/>
      <c r="WVV183" s="59"/>
      <c r="WVW183" s="59"/>
      <c r="WVX183" s="59"/>
      <c r="WVY183" s="59"/>
      <c r="WVZ183" s="59"/>
      <c r="WWA183" s="59"/>
      <c r="WWB183" s="59"/>
      <c r="WWC183" s="59"/>
      <c r="WWD183" s="59"/>
      <c r="WWE183" s="59"/>
      <c r="WWF183" s="59"/>
      <c r="WWG183" s="59"/>
      <c r="WWH183" s="59"/>
      <c r="WWI183" s="59"/>
      <c r="WWJ183" s="59"/>
      <c r="WWK183" s="59"/>
      <c r="WWL183" s="59"/>
      <c r="WWM183" s="59"/>
      <c r="WWN183" s="59"/>
      <c r="WWO183" s="59"/>
      <c r="WWP183" s="59"/>
      <c r="WWQ183" s="59"/>
      <c r="WWR183" s="59"/>
      <c r="WWS183" s="59"/>
      <c r="WWT183" s="59"/>
      <c r="WWU183" s="59"/>
      <c r="WWV183" s="59"/>
      <c r="WWW183" s="59"/>
      <c r="WWX183" s="59"/>
      <c r="WWY183" s="59"/>
      <c r="WWZ183" s="59"/>
      <c r="WXA183" s="59"/>
      <c r="WXB183" s="59"/>
      <c r="WXC183" s="59"/>
      <c r="WXD183" s="59"/>
      <c r="WXE183" s="59"/>
      <c r="WXF183" s="59"/>
      <c r="WXG183" s="59"/>
      <c r="WXH183" s="59"/>
      <c r="WXI183" s="59"/>
      <c r="WXJ183" s="59"/>
      <c r="WXK183" s="59"/>
      <c r="WXL183" s="59"/>
      <c r="WXM183" s="59"/>
      <c r="WXN183" s="59"/>
      <c r="WXO183" s="59"/>
      <c r="WXP183" s="59"/>
      <c r="WXQ183" s="59"/>
      <c r="WXR183" s="59"/>
      <c r="WXS183" s="59"/>
      <c r="WXT183" s="59"/>
      <c r="WXU183" s="59"/>
      <c r="WXV183" s="59"/>
      <c r="WXW183" s="59"/>
      <c r="WXX183" s="59"/>
      <c r="WXY183" s="59"/>
      <c r="WXZ183" s="59"/>
      <c r="WYA183" s="59"/>
      <c r="WYB183" s="59"/>
      <c r="WYC183" s="59"/>
      <c r="WYD183" s="59"/>
      <c r="WYE183" s="59"/>
      <c r="WYF183" s="59"/>
      <c r="WYG183" s="59"/>
      <c r="WYH183" s="59"/>
      <c r="WYI183" s="59"/>
      <c r="WYJ183" s="59"/>
      <c r="WYK183" s="59"/>
      <c r="WYL183" s="59"/>
      <c r="WYM183" s="59"/>
      <c r="WYN183" s="59"/>
      <c r="WYO183" s="59"/>
      <c r="WYP183" s="59"/>
      <c r="WYQ183" s="59"/>
      <c r="WYR183" s="59"/>
      <c r="WYS183" s="59"/>
      <c r="WYT183" s="59"/>
      <c r="WYU183" s="59"/>
      <c r="WYV183" s="59"/>
      <c r="WYW183" s="59"/>
      <c r="WYX183" s="59"/>
      <c r="WYY183" s="59"/>
      <c r="WYZ183" s="59"/>
      <c r="WZA183" s="59"/>
      <c r="WZB183" s="59"/>
      <c r="WZC183" s="59"/>
      <c r="WZD183" s="59"/>
      <c r="WZE183" s="59"/>
      <c r="WZF183" s="59"/>
      <c r="WZG183" s="59"/>
      <c r="WZH183" s="59"/>
      <c r="WZI183" s="59"/>
      <c r="WZJ183" s="59"/>
      <c r="WZK183" s="59"/>
      <c r="WZL183" s="59"/>
      <c r="WZM183" s="59"/>
      <c r="WZN183" s="59"/>
      <c r="WZO183" s="59"/>
      <c r="WZP183" s="59"/>
      <c r="WZQ183" s="59"/>
      <c r="WZR183" s="59"/>
      <c r="WZS183" s="59"/>
      <c r="WZT183" s="59"/>
      <c r="WZU183" s="59"/>
      <c r="WZV183" s="59"/>
      <c r="WZW183" s="59"/>
      <c r="WZX183" s="59"/>
      <c r="WZY183" s="59"/>
      <c r="WZZ183" s="59"/>
      <c r="XAA183" s="59"/>
      <c r="XAB183" s="59"/>
      <c r="XAC183" s="59"/>
      <c r="XAD183" s="59"/>
      <c r="XAE183" s="59"/>
      <c r="XAF183" s="59"/>
      <c r="XAG183" s="59"/>
      <c r="XAH183" s="59"/>
      <c r="XAI183" s="59"/>
      <c r="XAJ183" s="59"/>
      <c r="XAK183" s="59"/>
      <c r="XAL183" s="59"/>
      <c r="XAM183" s="59"/>
      <c r="XAN183" s="59"/>
      <c r="XAO183" s="59"/>
      <c r="XAP183" s="59"/>
      <c r="XAQ183" s="59"/>
      <c r="XAR183" s="59"/>
      <c r="XAS183" s="59"/>
      <c r="XAT183" s="59"/>
      <c r="XAU183" s="59"/>
      <c r="XAV183" s="59"/>
      <c r="XAW183" s="59"/>
      <c r="XAX183" s="59"/>
      <c r="XAY183" s="59"/>
      <c r="XAZ183" s="59"/>
      <c r="XBA183" s="59"/>
      <c r="XBB183" s="59"/>
      <c r="XBC183" s="59"/>
      <c r="XBD183" s="59"/>
      <c r="XBE183" s="59"/>
      <c r="XBF183" s="59"/>
      <c r="XBG183" s="59"/>
      <c r="XBH183" s="59"/>
      <c r="XBI183" s="59"/>
      <c r="XBJ183" s="59"/>
      <c r="XBK183" s="59"/>
      <c r="XBL183" s="59"/>
      <c r="XBM183" s="59"/>
      <c r="XBN183" s="59"/>
      <c r="XBO183" s="59"/>
      <c r="XBP183" s="59"/>
      <c r="XBQ183" s="59"/>
      <c r="XBR183" s="59"/>
      <c r="XBS183" s="59"/>
      <c r="XBT183" s="59"/>
      <c r="XBU183" s="59"/>
      <c r="XBV183" s="59"/>
      <c r="XBW183" s="59"/>
      <c r="XBX183" s="59"/>
      <c r="XBY183" s="59"/>
      <c r="XBZ183" s="59"/>
      <c r="XCA183" s="59"/>
      <c r="XCB183" s="59"/>
      <c r="XCC183" s="59"/>
      <c r="XCD183" s="59"/>
      <c r="XCE183" s="59"/>
      <c r="XCF183" s="59"/>
      <c r="XCG183" s="59"/>
    </row>
    <row r="184" spans="1:16309" customFormat="1" x14ac:dyDescent="0.25">
      <c r="A184" s="138">
        <v>44743</v>
      </c>
      <c r="B184" s="139">
        <v>11533.82</v>
      </c>
      <c r="C184" s="139">
        <v>7361.66</v>
      </c>
      <c r="D184" s="139">
        <v>3419.2</v>
      </c>
      <c r="E184" s="140">
        <v>4477.84</v>
      </c>
      <c r="F184" s="27">
        <v>26792.52</v>
      </c>
      <c r="G184" s="142"/>
      <c r="H184" s="101"/>
      <c r="I184" s="139">
        <v>79.3</v>
      </c>
      <c r="J184" s="139">
        <v>3.339</v>
      </c>
      <c r="K184" s="49">
        <v>31.69</v>
      </c>
      <c r="L184" s="20">
        <v>0.02</v>
      </c>
      <c r="M184" s="21">
        <v>8.43</v>
      </c>
      <c r="N184" s="155">
        <v>122.779</v>
      </c>
      <c r="O184" s="144"/>
      <c r="P184" s="49">
        <v>71.84</v>
      </c>
      <c r="Q184" s="49">
        <v>0.79</v>
      </c>
      <c r="R184" s="20">
        <v>0</v>
      </c>
      <c r="S184" s="21">
        <v>0.67</v>
      </c>
      <c r="T184" s="101"/>
      <c r="U184" s="183">
        <v>7.46</v>
      </c>
      <c r="V184" s="20">
        <v>30.9</v>
      </c>
      <c r="W184" s="20">
        <v>0.02</v>
      </c>
      <c r="X184" s="21">
        <v>7.76</v>
      </c>
      <c r="Y184" s="101"/>
      <c r="Z184" s="110"/>
      <c r="AA184" s="110"/>
      <c r="AB184" s="110"/>
      <c r="AC184" s="110"/>
      <c r="AD184" s="110"/>
      <c r="AE184" s="116"/>
      <c r="AF184" s="116"/>
      <c r="AG184" s="110"/>
      <c r="AH184" s="110"/>
      <c r="AI184" s="110"/>
      <c r="AJ184" s="110"/>
      <c r="AK184" s="110"/>
      <c r="AL184" s="110"/>
      <c r="AM184" s="110"/>
      <c r="AN184" s="110"/>
      <c r="AO184" s="110"/>
      <c r="AP184" s="110"/>
      <c r="AQ184" s="110"/>
      <c r="AR184" s="110"/>
      <c r="AS184" s="110"/>
      <c r="AT184" s="110"/>
      <c r="AU184" s="110"/>
      <c r="AV184" s="110"/>
      <c r="AW184" s="110"/>
      <c r="AX184" s="110"/>
      <c r="AY184" s="110"/>
      <c r="AZ184" s="110"/>
      <c r="BA184" s="110"/>
      <c r="BB184" s="110"/>
      <c r="BC184" s="110"/>
      <c r="BD184" s="110"/>
      <c r="BE184" s="110"/>
      <c r="BF184" s="110"/>
      <c r="BG184" s="110"/>
      <c r="BH184" s="110"/>
      <c r="BI184" s="110"/>
      <c r="BJ184" s="110"/>
      <c r="BK184" s="110"/>
      <c r="BL184" s="110"/>
      <c r="BM184" s="110"/>
      <c r="BN184" s="110"/>
      <c r="BO184" s="110"/>
      <c r="BP184" s="110"/>
      <c r="BQ184" s="110"/>
      <c r="BR184" s="110"/>
      <c r="BS184" s="110"/>
      <c r="BT184" s="110"/>
      <c r="BU184" s="110"/>
      <c r="BV184" s="110"/>
      <c r="BW184" s="110"/>
      <c r="BX184" s="110"/>
      <c r="BY184" s="110"/>
      <c r="BZ184" s="110"/>
      <c r="CA184" s="110"/>
      <c r="CB184" s="110"/>
      <c r="CC184" s="110"/>
      <c r="CD184" s="110"/>
      <c r="CE184" s="110"/>
      <c r="CF184" s="110"/>
      <c r="CG184" s="110"/>
      <c r="CH184" s="110"/>
      <c r="CI184" s="110"/>
      <c r="CJ184" s="110"/>
      <c r="CK184" s="110"/>
      <c r="CL184" s="110"/>
      <c r="CM184" s="110"/>
      <c r="CN184" s="110"/>
      <c r="CO184" s="110"/>
      <c r="CP184" s="110"/>
      <c r="CQ184" s="110"/>
      <c r="CR184" s="110"/>
      <c r="CS184" s="110"/>
      <c r="CT184" s="110"/>
      <c r="CU184" s="110"/>
      <c r="CV184" s="110"/>
      <c r="CW184" s="110"/>
      <c r="CX184" s="110"/>
      <c r="CY184" s="110"/>
      <c r="CZ184" s="110"/>
      <c r="DA184" s="110"/>
      <c r="DB184" s="110"/>
      <c r="DC184" s="110"/>
      <c r="DD184" s="110"/>
      <c r="DE184" s="110"/>
      <c r="DF184" s="110"/>
      <c r="DG184" s="110"/>
      <c r="DH184" s="110"/>
      <c r="DI184" s="110"/>
      <c r="DJ184" s="110"/>
      <c r="DK184" s="110"/>
      <c r="DL184" s="110"/>
      <c r="DM184" s="110"/>
      <c r="DN184" s="110"/>
      <c r="DO184" s="110"/>
      <c r="DP184" s="110"/>
      <c r="DQ184" s="110"/>
      <c r="DR184" s="110"/>
      <c r="DS184" s="110"/>
      <c r="DT184" s="110"/>
      <c r="DU184" s="110"/>
      <c r="DV184" s="110"/>
      <c r="DW184" s="110"/>
      <c r="DX184" s="110"/>
      <c r="DY184" s="110"/>
      <c r="DZ184" s="110"/>
      <c r="EA184" s="110"/>
      <c r="EB184" s="110"/>
      <c r="EC184" s="110"/>
      <c r="ED184" s="110"/>
      <c r="EE184" s="110"/>
      <c r="EF184" s="110"/>
      <c r="EG184" s="110"/>
      <c r="EH184" s="110"/>
      <c r="EI184" s="110"/>
      <c r="EJ184" s="110"/>
      <c r="EK184" s="110"/>
      <c r="EL184" s="110"/>
      <c r="EM184" s="110"/>
      <c r="EN184" s="110"/>
      <c r="EO184" s="110"/>
      <c r="EP184" s="110"/>
      <c r="EQ184" s="110"/>
      <c r="ER184" s="110"/>
      <c r="ES184" s="110"/>
      <c r="ET184" s="110"/>
      <c r="EU184" s="110"/>
      <c r="EV184" s="110"/>
      <c r="EW184" s="110"/>
      <c r="EX184" s="110"/>
      <c r="EY184" s="110"/>
      <c r="EZ184" s="110"/>
      <c r="FA184" s="110"/>
      <c r="FB184" s="110"/>
      <c r="FC184" s="110"/>
      <c r="FD184" s="110"/>
      <c r="FE184" s="110"/>
      <c r="FF184" s="110"/>
      <c r="FG184" s="110"/>
      <c r="FH184" s="110"/>
      <c r="FI184" s="110"/>
      <c r="FJ184" s="110"/>
      <c r="FK184" s="110"/>
      <c r="FL184" s="110"/>
      <c r="FM184" s="110"/>
      <c r="FN184" s="110"/>
      <c r="FO184" s="110"/>
      <c r="FP184" s="110"/>
      <c r="FQ184" s="110"/>
      <c r="FR184" s="110"/>
      <c r="FS184" s="110"/>
      <c r="FT184" s="110"/>
      <c r="FU184" s="110"/>
      <c r="FV184" s="110"/>
      <c r="FW184" s="110"/>
      <c r="FX184" s="110"/>
      <c r="FY184" s="110"/>
      <c r="FZ184" s="110"/>
      <c r="GA184" s="110"/>
      <c r="GB184" s="110"/>
      <c r="GC184" s="110"/>
      <c r="GD184" s="110"/>
      <c r="GE184" s="110"/>
      <c r="GF184" s="110"/>
      <c r="GG184" s="110"/>
      <c r="GH184" s="110"/>
      <c r="GI184" s="110"/>
      <c r="GJ184" s="110"/>
      <c r="GK184" s="110"/>
      <c r="GL184" s="110"/>
      <c r="GM184" s="110"/>
      <c r="GN184" s="110"/>
      <c r="GO184" s="110"/>
      <c r="GP184" s="110"/>
      <c r="GQ184" s="110"/>
      <c r="GR184" s="110"/>
      <c r="GS184" s="110"/>
      <c r="GT184" s="110"/>
      <c r="GU184" s="110"/>
      <c r="GV184" s="110"/>
      <c r="GW184" s="110"/>
      <c r="GX184" s="110"/>
      <c r="GY184" s="110"/>
      <c r="GZ184" s="110"/>
      <c r="HA184" s="110"/>
      <c r="HB184" s="110"/>
      <c r="HC184" s="110"/>
      <c r="HD184" s="110"/>
      <c r="HE184" s="110"/>
      <c r="HF184" s="110"/>
      <c r="HG184" s="110"/>
      <c r="HH184" s="110"/>
      <c r="HI184" s="110"/>
      <c r="HJ184" s="110"/>
      <c r="HK184" s="110"/>
      <c r="HL184" s="110"/>
      <c r="HM184" s="110"/>
      <c r="HN184" s="110"/>
      <c r="HO184" s="110"/>
      <c r="HP184" s="110"/>
      <c r="HQ184" s="110"/>
      <c r="HR184" s="110"/>
      <c r="HS184" s="110"/>
      <c r="HT184" s="110"/>
      <c r="HU184" s="110"/>
      <c r="HV184" s="110"/>
      <c r="HW184" s="110"/>
      <c r="HX184" s="110"/>
      <c r="HY184" s="110"/>
      <c r="HZ184" s="110"/>
      <c r="IA184" s="110"/>
      <c r="IB184" s="110"/>
      <c r="IC184" s="110"/>
      <c r="ID184" s="110"/>
      <c r="IE184" s="110"/>
      <c r="IF184" s="110"/>
      <c r="IG184" s="110"/>
      <c r="IH184" s="110"/>
      <c r="II184" s="110"/>
      <c r="IJ184" s="110"/>
      <c r="IK184" s="110"/>
      <c r="IL184" s="110"/>
      <c r="IM184" s="110"/>
      <c r="IN184" s="110"/>
      <c r="IO184" s="110"/>
      <c r="IP184" s="110"/>
      <c r="IQ184" s="110"/>
      <c r="IR184" s="110"/>
      <c r="IS184" s="110"/>
      <c r="IT184" s="110"/>
      <c r="IU184" s="110"/>
      <c r="IV184" s="110"/>
      <c r="IW184" s="110"/>
      <c r="IX184" s="110"/>
      <c r="IY184" s="110"/>
      <c r="IZ184" s="110"/>
      <c r="JA184" s="110"/>
      <c r="JB184" s="110"/>
      <c r="JC184" s="110"/>
      <c r="JD184" s="110"/>
      <c r="JE184" s="110"/>
      <c r="JF184" s="110"/>
      <c r="JG184" s="110"/>
      <c r="JH184" s="110"/>
      <c r="JI184" s="110"/>
      <c r="JJ184" s="110"/>
      <c r="JK184" s="110"/>
      <c r="JL184" s="110"/>
      <c r="JM184" s="110"/>
      <c r="JN184" s="110"/>
      <c r="JO184" s="110"/>
      <c r="JP184" s="110"/>
      <c r="JQ184" s="110"/>
      <c r="JR184" s="110"/>
      <c r="JS184" s="110"/>
      <c r="JT184" s="110"/>
      <c r="JU184" s="110"/>
      <c r="JV184" s="110"/>
      <c r="JW184" s="110"/>
      <c r="JX184" s="110"/>
      <c r="JY184" s="110"/>
      <c r="JZ184" s="110"/>
      <c r="KA184" s="110"/>
      <c r="KB184" s="110"/>
      <c r="KC184" s="110"/>
      <c r="KD184" s="110"/>
      <c r="KE184" s="110"/>
      <c r="KF184" s="110"/>
      <c r="KG184" s="110"/>
      <c r="KH184" s="110"/>
      <c r="KI184" s="110"/>
      <c r="KJ184" s="110"/>
      <c r="KK184" s="110"/>
      <c r="KL184" s="110"/>
      <c r="KM184" s="110"/>
      <c r="KN184" s="110"/>
      <c r="KO184" s="110"/>
      <c r="KP184" s="110"/>
      <c r="KQ184" s="110"/>
      <c r="KR184" s="110"/>
      <c r="KS184" s="110"/>
      <c r="KT184" s="110"/>
      <c r="KU184" s="110"/>
      <c r="KV184" s="110"/>
      <c r="KW184" s="110"/>
      <c r="KX184" s="110"/>
      <c r="KY184" s="110"/>
      <c r="KZ184" s="110"/>
      <c r="LA184" s="110"/>
      <c r="LB184" s="110"/>
      <c r="LC184" s="110"/>
      <c r="LD184" s="110"/>
      <c r="LE184" s="110"/>
      <c r="LF184" s="110"/>
      <c r="LG184" s="110"/>
      <c r="LH184" s="110"/>
      <c r="LI184" s="110"/>
      <c r="LJ184" s="110"/>
      <c r="LK184" s="110"/>
      <c r="LL184" s="110"/>
      <c r="LM184" s="110"/>
      <c r="LN184" s="110"/>
      <c r="LO184" s="110"/>
      <c r="LP184" s="110"/>
      <c r="LQ184" s="110"/>
      <c r="LR184" s="110"/>
      <c r="LS184" s="110"/>
      <c r="LT184" s="110"/>
      <c r="LU184" s="110"/>
      <c r="LV184" s="110"/>
      <c r="LW184" s="110"/>
      <c r="LX184" s="110"/>
      <c r="LY184" s="110"/>
      <c r="LZ184" s="110"/>
      <c r="MA184" s="110"/>
      <c r="MB184" s="110"/>
      <c r="MC184" s="110"/>
      <c r="MD184" s="110"/>
      <c r="ME184" s="110"/>
      <c r="MF184" s="110"/>
      <c r="MG184" s="110"/>
      <c r="MH184" s="110"/>
      <c r="MI184" s="110"/>
      <c r="MJ184" s="110"/>
      <c r="MK184" s="110"/>
      <c r="ML184" s="110"/>
      <c r="MM184" s="110"/>
      <c r="MN184" s="110"/>
      <c r="MO184" s="110"/>
      <c r="MP184" s="110"/>
      <c r="MQ184" s="110"/>
      <c r="MR184" s="110"/>
      <c r="MS184" s="110"/>
      <c r="MT184" s="110"/>
      <c r="MU184" s="110"/>
      <c r="MV184" s="110"/>
      <c r="MW184" s="110"/>
      <c r="MX184" s="110"/>
      <c r="MY184" s="110"/>
      <c r="MZ184" s="110"/>
      <c r="NA184" s="110"/>
      <c r="NB184" s="110"/>
      <c r="NC184" s="110"/>
      <c r="ND184" s="110"/>
      <c r="NE184" s="110"/>
      <c r="NF184" s="110"/>
      <c r="NG184" s="110"/>
      <c r="NH184" s="110"/>
      <c r="NI184" s="110"/>
      <c r="NJ184" s="110"/>
      <c r="NK184" s="110"/>
      <c r="NL184" s="110"/>
      <c r="NM184" s="110"/>
      <c r="NN184" s="110"/>
      <c r="NO184" s="110"/>
      <c r="NP184" s="110"/>
      <c r="NQ184" s="110"/>
      <c r="NR184" s="110"/>
      <c r="NS184" s="110"/>
      <c r="NT184" s="110"/>
      <c r="NU184" s="110"/>
      <c r="NV184" s="110"/>
      <c r="NW184" s="110"/>
      <c r="NX184" s="110"/>
      <c r="NY184" s="110"/>
      <c r="NZ184" s="110"/>
      <c r="OA184" s="110"/>
      <c r="OB184" s="110"/>
      <c r="OC184" s="110"/>
      <c r="OD184" s="110"/>
      <c r="OE184" s="110"/>
      <c r="OF184" s="110"/>
      <c r="OG184" s="110"/>
      <c r="OH184" s="110"/>
      <c r="OI184" s="110"/>
      <c r="OJ184" s="110"/>
      <c r="OK184" s="110"/>
      <c r="OL184" s="110"/>
      <c r="OM184" s="110"/>
      <c r="ON184" s="110"/>
      <c r="OO184" s="110"/>
      <c r="OP184" s="110"/>
      <c r="OQ184" s="110"/>
      <c r="OR184" s="110"/>
      <c r="OS184" s="110"/>
      <c r="OT184" s="110"/>
      <c r="OU184" s="110"/>
      <c r="OV184" s="110"/>
      <c r="OW184" s="110"/>
      <c r="OX184" s="110"/>
      <c r="OY184" s="110"/>
      <c r="OZ184" s="110"/>
      <c r="PA184" s="110"/>
      <c r="PB184" s="110"/>
      <c r="PC184" s="110"/>
      <c r="PD184" s="110"/>
      <c r="PE184" s="110"/>
      <c r="PF184" s="110"/>
      <c r="PG184" s="110"/>
      <c r="PH184" s="110"/>
      <c r="PI184" s="110"/>
      <c r="PJ184" s="110"/>
      <c r="PK184" s="110"/>
      <c r="PL184" s="110"/>
      <c r="PM184" s="110"/>
      <c r="PN184" s="110"/>
      <c r="PO184" s="110"/>
      <c r="PP184" s="110"/>
      <c r="PQ184" s="110"/>
      <c r="PR184" s="110"/>
      <c r="PS184" s="110"/>
      <c r="PT184" s="110"/>
      <c r="PU184" s="110"/>
      <c r="PV184" s="110"/>
      <c r="PW184" s="110"/>
      <c r="PX184" s="110"/>
      <c r="PY184" s="110"/>
      <c r="PZ184" s="110"/>
      <c r="QA184" s="110"/>
      <c r="QB184" s="110"/>
      <c r="QC184" s="110"/>
      <c r="QD184" s="110"/>
      <c r="QE184" s="110"/>
      <c r="QF184" s="110"/>
      <c r="QG184" s="110"/>
      <c r="QH184" s="110"/>
      <c r="QI184" s="110"/>
      <c r="QJ184" s="110"/>
      <c r="QK184" s="110"/>
      <c r="QL184" s="110"/>
      <c r="QM184" s="110"/>
      <c r="QN184" s="110"/>
      <c r="QO184" s="110"/>
      <c r="QP184" s="110"/>
      <c r="QQ184" s="110"/>
      <c r="QR184" s="110"/>
      <c r="QS184" s="110"/>
      <c r="QT184" s="110"/>
      <c r="QU184" s="110"/>
      <c r="QV184" s="110"/>
      <c r="QW184" s="110"/>
      <c r="QX184" s="110"/>
      <c r="QY184" s="110"/>
      <c r="QZ184" s="110"/>
      <c r="RA184" s="110"/>
      <c r="RB184" s="110"/>
      <c r="RC184" s="110"/>
      <c r="RD184" s="110"/>
      <c r="RE184" s="110"/>
      <c r="RF184" s="110"/>
      <c r="RG184" s="110"/>
      <c r="RH184" s="110"/>
      <c r="RI184" s="110"/>
      <c r="RJ184" s="110"/>
      <c r="RK184" s="110"/>
      <c r="RL184" s="110"/>
      <c r="RM184" s="110"/>
      <c r="RN184" s="110"/>
      <c r="RO184" s="110"/>
      <c r="RP184" s="110"/>
      <c r="RQ184" s="110"/>
      <c r="RR184" s="110"/>
      <c r="RS184" s="110"/>
      <c r="RT184" s="110"/>
      <c r="RU184" s="110"/>
      <c r="RV184" s="110"/>
      <c r="RW184" s="110"/>
      <c r="RX184" s="110"/>
      <c r="RY184" s="110"/>
      <c r="RZ184" s="110"/>
      <c r="SA184" s="110"/>
      <c r="SB184" s="110"/>
      <c r="SC184" s="110"/>
      <c r="SD184" s="110"/>
      <c r="SE184" s="110"/>
      <c r="SF184" s="110"/>
      <c r="SG184" s="110"/>
      <c r="SH184" s="110"/>
      <c r="SI184" s="110"/>
      <c r="SJ184" s="110"/>
      <c r="SK184" s="110"/>
      <c r="SL184" s="110"/>
      <c r="SM184" s="110"/>
      <c r="SN184" s="110"/>
      <c r="SO184" s="110"/>
      <c r="SP184" s="110"/>
      <c r="SQ184" s="110"/>
      <c r="SR184" s="110"/>
      <c r="SS184" s="110"/>
      <c r="ST184" s="110"/>
      <c r="SU184" s="110"/>
      <c r="SV184" s="110"/>
      <c r="SW184" s="110"/>
      <c r="SX184" s="110"/>
      <c r="SY184" s="110"/>
      <c r="SZ184" s="110"/>
      <c r="TA184" s="110"/>
      <c r="TB184" s="110"/>
      <c r="TC184" s="110"/>
      <c r="TD184" s="110"/>
      <c r="TE184" s="110"/>
      <c r="TF184" s="110"/>
      <c r="TG184" s="110"/>
      <c r="TH184" s="110"/>
      <c r="TI184" s="110"/>
      <c r="TJ184" s="110"/>
      <c r="TK184" s="110"/>
      <c r="TL184" s="110"/>
      <c r="TM184" s="110"/>
      <c r="TN184" s="110"/>
      <c r="TO184" s="110"/>
      <c r="TP184" s="110"/>
      <c r="TQ184" s="110"/>
      <c r="TR184" s="110"/>
      <c r="TS184" s="110"/>
      <c r="TT184" s="110"/>
      <c r="TU184" s="110"/>
      <c r="TV184" s="110"/>
      <c r="TW184" s="110"/>
      <c r="TX184" s="110"/>
      <c r="TY184" s="110"/>
      <c r="TZ184" s="110"/>
      <c r="UA184" s="110"/>
      <c r="UB184" s="110"/>
      <c r="UC184" s="110"/>
      <c r="UD184" s="110"/>
      <c r="UE184" s="110"/>
      <c r="UF184" s="110"/>
      <c r="UG184" s="110"/>
      <c r="UH184" s="110"/>
      <c r="UI184" s="110"/>
      <c r="UJ184" s="110"/>
      <c r="UK184" s="110"/>
      <c r="UL184" s="110"/>
      <c r="UM184" s="110"/>
      <c r="UN184" s="110"/>
      <c r="UO184" s="110"/>
      <c r="UP184" s="110"/>
      <c r="UQ184" s="110"/>
      <c r="UR184" s="110"/>
      <c r="US184" s="110"/>
      <c r="UT184" s="110"/>
      <c r="UU184" s="110"/>
      <c r="UV184" s="110"/>
      <c r="UW184" s="110"/>
      <c r="UX184" s="110"/>
      <c r="UY184" s="110"/>
      <c r="UZ184" s="110"/>
      <c r="VA184" s="110"/>
      <c r="VB184" s="110"/>
      <c r="VC184" s="110"/>
      <c r="VD184" s="110"/>
      <c r="VE184" s="110"/>
      <c r="VF184" s="110"/>
      <c r="VG184" s="110"/>
      <c r="VH184" s="110"/>
      <c r="VI184" s="110"/>
      <c r="VJ184" s="110"/>
      <c r="VK184" s="110"/>
      <c r="VL184" s="110"/>
      <c r="VM184" s="110"/>
      <c r="VN184" s="110"/>
      <c r="VO184" s="110"/>
      <c r="VP184" s="110"/>
      <c r="VQ184" s="110"/>
      <c r="VR184" s="110"/>
      <c r="VS184" s="110"/>
      <c r="VT184" s="110"/>
      <c r="VU184" s="110"/>
      <c r="VV184" s="110"/>
      <c r="VW184" s="110"/>
      <c r="VX184" s="110"/>
      <c r="VY184" s="110"/>
      <c r="VZ184" s="110"/>
      <c r="WA184" s="110"/>
      <c r="WB184" s="110"/>
      <c r="WC184" s="110"/>
      <c r="WD184" s="110"/>
      <c r="WE184" s="110"/>
      <c r="WF184" s="110"/>
      <c r="WG184" s="110"/>
      <c r="WH184" s="110"/>
      <c r="WI184" s="110"/>
      <c r="WJ184" s="110"/>
      <c r="WK184" s="110"/>
      <c r="WL184" s="110"/>
      <c r="WM184" s="110"/>
      <c r="WN184" s="110"/>
      <c r="WO184" s="110"/>
      <c r="WP184" s="110"/>
      <c r="WQ184" s="110"/>
      <c r="WR184" s="110"/>
      <c r="WS184" s="110"/>
      <c r="WT184" s="110"/>
      <c r="WU184" s="110"/>
      <c r="WV184" s="110"/>
      <c r="WW184" s="110"/>
      <c r="WX184" s="110"/>
      <c r="WY184" s="110"/>
      <c r="WZ184" s="110"/>
      <c r="XA184" s="110"/>
      <c r="XB184" s="110"/>
      <c r="XC184" s="110"/>
      <c r="XD184" s="110"/>
      <c r="XE184" s="110"/>
      <c r="XF184" s="110"/>
      <c r="XG184" s="110"/>
      <c r="XH184" s="110"/>
      <c r="XI184" s="110"/>
      <c r="XJ184" s="110"/>
      <c r="XK184" s="110"/>
      <c r="XL184" s="110"/>
      <c r="XM184" s="110"/>
      <c r="XN184" s="110"/>
      <c r="XO184" s="110"/>
      <c r="XP184" s="110"/>
      <c r="XQ184" s="110"/>
      <c r="XR184" s="110"/>
      <c r="XS184" s="110"/>
      <c r="XT184" s="110"/>
      <c r="XU184" s="110"/>
      <c r="XV184" s="110"/>
      <c r="XW184" s="110"/>
      <c r="XX184" s="110"/>
      <c r="XY184" s="110"/>
      <c r="XZ184" s="110"/>
      <c r="YA184" s="110"/>
      <c r="YB184" s="110"/>
      <c r="YC184" s="110"/>
      <c r="YD184" s="110"/>
      <c r="YE184" s="110"/>
      <c r="YF184" s="110"/>
      <c r="YG184" s="110"/>
      <c r="YH184" s="110"/>
      <c r="YI184" s="110"/>
      <c r="YJ184" s="110"/>
      <c r="YK184" s="110"/>
      <c r="YL184" s="110"/>
      <c r="YM184" s="110"/>
      <c r="YN184" s="110"/>
      <c r="YO184" s="110"/>
      <c r="YP184" s="110"/>
      <c r="YQ184" s="110"/>
      <c r="YR184" s="110"/>
      <c r="YS184" s="110"/>
      <c r="YT184" s="110"/>
      <c r="YU184" s="110"/>
      <c r="YV184" s="110"/>
      <c r="YW184" s="110"/>
      <c r="YX184" s="110"/>
      <c r="YY184" s="110"/>
      <c r="YZ184" s="110"/>
      <c r="ZA184" s="110"/>
      <c r="ZB184" s="110"/>
      <c r="ZC184" s="110"/>
      <c r="ZD184" s="110"/>
      <c r="ZE184" s="110"/>
      <c r="ZF184" s="110"/>
      <c r="ZG184" s="110"/>
      <c r="ZH184" s="110"/>
      <c r="ZI184" s="110"/>
      <c r="ZJ184" s="110"/>
      <c r="ZK184" s="110"/>
      <c r="ZL184" s="110"/>
      <c r="ZM184" s="110"/>
      <c r="ZN184" s="110"/>
      <c r="ZO184" s="110"/>
      <c r="ZP184" s="110"/>
      <c r="ZQ184" s="110"/>
      <c r="ZR184" s="110"/>
      <c r="ZS184" s="110"/>
      <c r="ZT184" s="110"/>
      <c r="ZU184" s="110"/>
      <c r="ZV184" s="110"/>
      <c r="ZW184" s="110"/>
      <c r="ZX184" s="110"/>
      <c r="ZY184" s="110"/>
      <c r="ZZ184" s="110"/>
      <c r="AAA184" s="110"/>
      <c r="AAB184" s="110"/>
      <c r="AAC184" s="110"/>
      <c r="AAD184" s="110"/>
      <c r="AAE184" s="110"/>
      <c r="AAF184" s="110"/>
      <c r="AAG184" s="110"/>
      <c r="AAH184" s="110"/>
      <c r="AAI184" s="110"/>
      <c r="AAJ184" s="110"/>
      <c r="AAK184" s="110"/>
      <c r="AAL184" s="110"/>
      <c r="AAM184" s="110"/>
      <c r="AAN184" s="110"/>
      <c r="AAO184" s="110"/>
      <c r="AAP184" s="110"/>
      <c r="AAQ184" s="110"/>
      <c r="AAR184" s="110"/>
      <c r="AAS184" s="110"/>
      <c r="AAT184" s="110"/>
      <c r="AAU184" s="110"/>
      <c r="AAV184" s="110"/>
      <c r="AAW184" s="110"/>
      <c r="AAX184" s="110"/>
      <c r="AAY184" s="110"/>
      <c r="AAZ184" s="110"/>
      <c r="ABA184" s="110"/>
      <c r="ABB184" s="110"/>
      <c r="ABC184" s="110"/>
      <c r="ABD184" s="110"/>
      <c r="ABE184" s="110"/>
      <c r="ABF184" s="110"/>
      <c r="ABG184" s="110"/>
      <c r="ABH184" s="110"/>
      <c r="ABI184" s="110"/>
      <c r="ABJ184" s="110"/>
      <c r="ABK184" s="110"/>
      <c r="ABL184" s="110"/>
      <c r="ABM184" s="110"/>
      <c r="ABN184" s="110"/>
      <c r="ABO184" s="110"/>
      <c r="ABP184" s="110"/>
      <c r="ABQ184" s="110"/>
      <c r="ABR184" s="110"/>
      <c r="ABS184" s="110"/>
      <c r="ABT184" s="110"/>
      <c r="ABU184" s="110"/>
      <c r="ABV184" s="110"/>
      <c r="ABW184" s="110"/>
      <c r="ABX184" s="110"/>
      <c r="ABY184" s="110"/>
      <c r="ABZ184" s="110"/>
      <c r="ACA184" s="110"/>
      <c r="ACB184" s="110"/>
      <c r="ACC184" s="110"/>
      <c r="ACD184" s="110"/>
      <c r="ACE184" s="110"/>
      <c r="ACF184" s="110"/>
      <c r="ACG184" s="110"/>
      <c r="ACH184" s="110"/>
      <c r="ACI184" s="110"/>
      <c r="ACJ184" s="110"/>
      <c r="ACK184" s="110"/>
      <c r="ACL184" s="110"/>
      <c r="ACM184" s="110"/>
      <c r="ACN184" s="110"/>
      <c r="ACO184" s="110"/>
      <c r="ACP184" s="110"/>
      <c r="ACQ184" s="110"/>
      <c r="ACR184" s="110"/>
      <c r="ACS184" s="110"/>
      <c r="ACT184" s="110"/>
      <c r="ACU184" s="110"/>
      <c r="ACV184" s="110"/>
      <c r="ACW184" s="110"/>
      <c r="ACX184" s="110"/>
      <c r="ACY184" s="110"/>
      <c r="ACZ184" s="110"/>
      <c r="ADA184" s="110"/>
      <c r="ADB184" s="110"/>
      <c r="ADC184" s="110"/>
      <c r="ADD184" s="110"/>
      <c r="ADE184" s="110"/>
      <c r="ADF184" s="110"/>
      <c r="ADG184" s="110"/>
      <c r="ADH184" s="110"/>
      <c r="ADI184" s="110"/>
      <c r="ADJ184" s="110"/>
      <c r="ADK184" s="110"/>
      <c r="ADL184" s="110"/>
      <c r="ADM184" s="110"/>
      <c r="ADN184" s="110"/>
      <c r="ADO184" s="110"/>
      <c r="ADP184" s="110"/>
      <c r="ADQ184" s="110"/>
      <c r="ADR184" s="110"/>
      <c r="ADS184" s="110"/>
      <c r="ADT184" s="110"/>
      <c r="ADU184" s="110"/>
      <c r="ADV184" s="110"/>
      <c r="ADW184" s="110"/>
      <c r="ADX184" s="110"/>
      <c r="ADY184" s="110"/>
      <c r="ADZ184" s="110"/>
      <c r="AEA184" s="110"/>
      <c r="AEB184" s="110"/>
      <c r="AEC184" s="110"/>
      <c r="AED184" s="110"/>
      <c r="AEE184" s="110"/>
      <c r="AEF184" s="110"/>
      <c r="AEG184" s="110"/>
      <c r="AEH184" s="110"/>
      <c r="AEI184" s="110"/>
      <c r="AEJ184" s="110"/>
      <c r="AEK184" s="110"/>
      <c r="AEL184" s="110"/>
      <c r="AEM184" s="110"/>
      <c r="AEN184" s="110"/>
      <c r="AEO184" s="110"/>
      <c r="AEP184" s="110"/>
      <c r="AEQ184" s="110"/>
      <c r="AER184" s="110"/>
      <c r="AES184" s="110"/>
      <c r="AET184" s="110"/>
      <c r="AEU184" s="110"/>
      <c r="AEV184" s="110"/>
      <c r="AEW184" s="110"/>
      <c r="AEX184" s="110"/>
      <c r="AEY184" s="110"/>
      <c r="AEZ184" s="110"/>
      <c r="AFA184" s="110"/>
      <c r="AFB184" s="110"/>
      <c r="AFC184" s="110"/>
      <c r="AFD184" s="110"/>
      <c r="AFE184" s="110"/>
      <c r="AFF184" s="110"/>
      <c r="AFG184" s="110"/>
      <c r="AFH184" s="110"/>
      <c r="AFI184" s="110"/>
      <c r="AFJ184" s="110"/>
      <c r="AFK184" s="110"/>
      <c r="AFL184" s="110"/>
      <c r="AFM184" s="110"/>
      <c r="AFN184" s="110"/>
      <c r="AFO184" s="110"/>
      <c r="AFP184" s="110"/>
      <c r="AFQ184" s="110"/>
      <c r="AFR184" s="110"/>
      <c r="AFS184" s="110"/>
      <c r="AFT184" s="110"/>
      <c r="AFU184" s="110"/>
      <c r="AFV184" s="110"/>
      <c r="AFW184" s="110"/>
      <c r="AFX184" s="110"/>
      <c r="AFY184" s="110"/>
      <c r="AFZ184" s="110"/>
      <c r="AGA184" s="110"/>
      <c r="AGB184" s="110"/>
      <c r="AGC184" s="110"/>
      <c r="AGD184" s="110"/>
      <c r="AGE184" s="110"/>
      <c r="AGF184" s="110"/>
      <c r="AGG184" s="110"/>
      <c r="AGH184" s="110"/>
      <c r="AGI184" s="110"/>
      <c r="AGJ184" s="110"/>
      <c r="AGK184" s="110"/>
      <c r="AGL184" s="110"/>
      <c r="AGM184" s="110"/>
      <c r="AGN184" s="110"/>
      <c r="AGO184" s="110"/>
      <c r="AGP184" s="110"/>
      <c r="AGQ184" s="110"/>
      <c r="AGR184" s="110"/>
      <c r="AGS184" s="110"/>
      <c r="AGT184" s="110"/>
      <c r="AGU184" s="110"/>
      <c r="AGV184" s="110"/>
      <c r="AGW184" s="110"/>
      <c r="AGX184" s="110"/>
      <c r="AGY184" s="110"/>
      <c r="AGZ184" s="110"/>
      <c r="AHA184" s="110"/>
      <c r="AHB184" s="110"/>
      <c r="AHC184" s="110"/>
      <c r="AHD184" s="110"/>
      <c r="AHE184" s="110"/>
      <c r="AHF184" s="110"/>
      <c r="AHG184" s="110"/>
      <c r="AHH184" s="110"/>
      <c r="AHI184" s="110"/>
      <c r="AHJ184" s="110"/>
      <c r="AHK184" s="110"/>
      <c r="AHL184" s="110"/>
      <c r="AHM184" s="110"/>
      <c r="AHN184" s="110"/>
      <c r="AHO184" s="110"/>
      <c r="AHP184" s="110"/>
      <c r="AHQ184" s="110"/>
      <c r="AHR184" s="110"/>
      <c r="AHS184" s="110"/>
      <c r="AHT184" s="110"/>
      <c r="AHU184" s="110"/>
      <c r="AHV184" s="110"/>
      <c r="AHW184" s="110"/>
      <c r="AHX184" s="110"/>
      <c r="AHY184" s="110"/>
      <c r="AHZ184" s="110"/>
      <c r="AIA184" s="110"/>
      <c r="AIB184" s="110"/>
      <c r="AIC184" s="110"/>
      <c r="AID184" s="110"/>
      <c r="AIE184" s="110"/>
      <c r="AIF184" s="110"/>
      <c r="AIG184" s="110"/>
      <c r="AIH184" s="110"/>
      <c r="AII184" s="110"/>
      <c r="AIJ184" s="110"/>
      <c r="AIK184" s="110"/>
      <c r="AIL184" s="110"/>
      <c r="AIM184" s="110"/>
      <c r="AIN184" s="110"/>
      <c r="AIO184" s="110"/>
      <c r="AIP184" s="110"/>
      <c r="AIQ184" s="110"/>
      <c r="AIR184" s="110"/>
      <c r="AIS184" s="110"/>
      <c r="AIT184" s="110"/>
      <c r="AIU184" s="110"/>
      <c r="AIV184" s="110"/>
      <c r="AIW184" s="110"/>
      <c r="AIX184" s="110"/>
      <c r="AIY184" s="110"/>
      <c r="AIZ184" s="110"/>
      <c r="AJA184" s="110"/>
      <c r="AJB184" s="110"/>
      <c r="AJC184" s="110"/>
      <c r="AJD184" s="110"/>
      <c r="AJE184" s="110"/>
      <c r="AJF184" s="110"/>
      <c r="AJG184" s="110"/>
      <c r="AJH184" s="110"/>
      <c r="AJI184" s="110"/>
      <c r="AJJ184" s="110"/>
      <c r="AJK184" s="110"/>
      <c r="AJL184" s="110"/>
      <c r="AJM184" s="110"/>
      <c r="AJN184" s="110"/>
      <c r="AJO184" s="110"/>
      <c r="AJP184" s="110"/>
      <c r="AJQ184" s="110"/>
      <c r="AJR184" s="110"/>
      <c r="AJS184" s="110"/>
      <c r="AJT184" s="110"/>
      <c r="AJU184" s="110"/>
      <c r="AJV184" s="110"/>
      <c r="AJW184" s="110"/>
      <c r="AJX184" s="110"/>
      <c r="AJY184" s="110"/>
      <c r="AJZ184" s="110"/>
      <c r="AKA184" s="110"/>
      <c r="AKB184" s="110"/>
      <c r="AKC184" s="110"/>
      <c r="AKD184" s="110"/>
      <c r="AKE184" s="110"/>
      <c r="AKF184" s="110"/>
      <c r="AKG184" s="110"/>
      <c r="AKH184" s="110"/>
      <c r="AKI184" s="110"/>
      <c r="AKJ184" s="110"/>
      <c r="AKK184" s="110"/>
      <c r="AKL184" s="110"/>
      <c r="AKM184" s="110"/>
      <c r="AKN184" s="110"/>
      <c r="AKO184" s="110"/>
      <c r="AKP184" s="110"/>
      <c r="AKQ184" s="110"/>
      <c r="AKR184" s="110"/>
      <c r="AKS184" s="110"/>
      <c r="AKT184" s="110"/>
      <c r="AKU184" s="110"/>
      <c r="AKV184" s="110"/>
      <c r="AKW184" s="110"/>
      <c r="AKX184" s="110"/>
      <c r="AKY184" s="110"/>
      <c r="AKZ184" s="110"/>
      <c r="ALA184" s="110"/>
      <c r="ALB184" s="110"/>
      <c r="ALC184" s="110"/>
      <c r="ALD184" s="110"/>
      <c r="ALE184" s="110"/>
      <c r="ALF184" s="110"/>
      <c r="ALG184" s="110"/>
      <c r="ALH184" s="110"/>
      <c r="ALI184" s="110"/>
      <c r="ALJ184" s="110"/>
      <c r="ALK184" s="110"/>
      <c r="ALL184" s="110"/>
      <c r="ALM184" s="110"/>
      <c r="ALN184" s="110"/>
      <c r="ALO184" s="110"/>
      <c r="ALP184" s="110"/>
      <c r="ALQ184" s="110"/>
      <c r="ALR184" s="110"/>
      <c r="ALS184" s="110"/>
      <c r="ALT184" s="110"/>
      <c r="ALU184" s="110"/>
      <c r="ALV184" s="110"/>
      <c r="ALW184" s="110"/>
      <c r="ALX184" s="110"/>
      <c r="ALY184" s="110"/>
      <c r="ALZ184" s="110"/>
      <c r="AMA184" s="110"/>
      <c r="AMB184" s="110"/>
      <c r="AMC184" s="110"/>
      <c r="AMD184" s="110"/>
      <c r="AME184" s="110"/>
      <c r="AMF184" s="110"/>
      <c r="AMG184" s="110"/>
      <c r="AMH184" s="110"/>
      <c r="AMI184" s="110"/>
      <c r="AMJ184" s="110"/>
      <c r="AMK184" s="110"/>
      <c r="AML184" s="110"/>
      <c r="AMM184" s="110"/>
      <c r="AMN184" s="110"/>
      <c r="AMO184" s="110"/>
      <c r="AMP184" s="110"/>
      <c r="AMQ184" s="110"/>
      <c r="AMR184" s="110"/>
      <c r="AMS184" s="110"/>
      <c r="AMT184" s="110"/>
      <c r="AMU184" s="110"/>
      <c r="AMV184" s="110"/>
      <c r="AMW184" s="110"/>
      <c r="AMX184" s="110"/>
      <c r="AMY184" s="110"/>
      <c r="AMZ184" s="110"/>
      <c r="ANA184" s="110"/>
      <c r="ANB184" s="110"/>
      <c r="ANC184" s="110"/>
      <c r="AND184" s="110"/>
      <c r="ANE184" s="110"/>
      <c r="ANF184" s="110"/>
      <c r="ANG184" s="110"/>
      <c r="ANH184" s="110"/>
      <c r="ANI184" s="110"/>
      <c r="ANJ184" s="110"/>
      <c r="ANK184" s="110"/>
      <c r="ANL184" s="110"/>
      <c r="ANM184" s="110"/>
      <c r="ANN184" s="110"/>
      <c r="ANO184" s="110"/>
      <c r="ANP184" s="110"/>
      <c r="ANQ184" s="110"/>
      <c r="ANR184" s="110"/>
      <c r="ANS184" s="110"/>
      <c r="ANT184" s="110"/>
      <c r="ANU184" s="110"/>
      <c r="ANV184" s="110"/>
      <c r="ANW184" s="110"/>
      <c r="ANX184" s="110"/>
      <c r="ANY184" s="110"/>
      <c r="ANZ184" s="110"/>
      <c r="AOA184" s="110"/>
      <c r="AOB184" s="110"/>
      <c r="AOC184" s="110"/>
      <c r="AOD184" s="110"/>
      <c r="AOE184" s="110"/>
      <c r="AOF184" s="110"/>
      <c r="AOG184" s="110"/>
      <c r="AOH184" s="110"/>
      <c r="AOI184" s="110"/>
      <c r="AOJ184" s="110"/>
      <c r="AOK184" s="110"/>
      <c r="AOL184" s="110"/>
      <c r="AOM184" s="110"/>
      <c r="AON184" s="110"/>
      <c r="AOO184" s="110"/>
      <c r="AOP184" s="110"/>
      <c r="AOQ184" s="110"/>
      <c r="AOR184" s="110"/>
      <c r="AOS184" s="110"/>
      <c r="AOT184" s="110"/>
      <c r="AOU184" s="110"/>
      <c r="AOV184" s="110"/>
      <c r="AOW184" s="110"/>
      <c r="AOX184" s="110"/>
      <c r="AOY184" s="110"/>
      <c r="AOZ184" s="110"/>
      <c r="APA184" s="110"/>
      <c r="APB184" s="110"/>
      <c r="APC184" s="110"/>
      <c r="APD184" s="110"/>
      <c r="APE184" s="110"/>
      <c r="APF184" s="110"/>
      <c r="APG184" s="110"/>
      <c r="APH184" s="110"/>
      <c r="API184" s="110"/>
      <c r="APJ184" s="110"/>
      <c r="APK184" s="110"/>
      <c r="APL184" s="110"/>
      <c r="APM184" s="110"/>
      <c r="APN184" s="110"/>
      <c r="APO184" s="110"/>
      <c r="APP184" s="110"/>
      <c r="APQ184" s="110"/>
      <c r="APR184" s="110"/>
      <c r="APS184" s="110"/>
      <c r="APT184" s="110"/>
      <c r="APU184" s="110"/>
      <c r="APV184" s="110"/>
      <c r="APW184" s="110"/>
      <c r="APX184" s="110"/>
      <c r="APY184" s="110"/>
      <c r="APZ184" s="110"/>
      <c r="AQA184" s="110"/>
      <c r="AQB184" s="110"/>
      <c r="AQC184" s="110"/>
      <c r="AQD184" s="110"/>
      <c r="AQE184" s="110"/>
      <c r="AQF184" s="110"/>
      <c r="AQG184" s="110"/>
      <c r="AQH184" s="110"/>
      <c r="AQI184" s="110"/>
      <c r="AQJ184" s="110"/>
      <c r="AQK184" s="110"/>
      <c r="AQL184" s="110"/>
      <c r="AQM184" s="110"/>
      <c r="AQN184" s="110"/>
      <c r="AQO184" s="110"/>
      <c r="AQP184" s="110"/>
      <c r="AQQ184" s="110"/>
      <c r="AQR184" s="110"/>
      <c r="AQS184" s="110"/>
      <c r="AQT184" s="110"/>
      <c r="AQU184" s="110"/>
      <c r="AQV184" s="110"/>
      <c r="AQW184" s="110"/>
      <c r="AQX184" s="110"/>
      <c r="AQY184" s="110"/>
      <c r="AQZ184" s="110"/>
      <c r="ARA184" s="110"/>
      <c r="ARB184" s="110"/>
      <c r="ARC184" s="110"/>
      <c r="ARD184" s="110"/>
      <c r="ARE184" s="110"/>
      <c r="ARF184" s="110"/>
      <c r="ARG184" s="110"/>
      <c r="ARH184" s="110"/>
      <c r="ARI184" s="110"/>
      <c r="ARJ184" s="110"/>
      <c r="ARK184" s="110"/>
      <c r="ARL184" s="110"/>
      <c r="ARM184" s="110"/>
      <c r="ARN184" s="110"/>
      <c r="ARO184" s="110"/>
      <c r="ARP184" s="110"/>
      <c r="ARQ184" s="110"/>
      <c r="ARR184" s="110"/>
      <c r="ARS184" s="110"/>
      <c r="ART184" s="110"/>
      <c r="ARU184" s="110"/>
      <c r="ARV184" s="110"/>
      <c r="ARW184" s="110"/>
      <c r="ARX184" s="110"/>
      <c r="ARY184" s="110"/>
      <c r="ARZ184" s="110"/>
      <c r="ASA184" s="110"/>
      <c r="ASB184" s="110"/>
      <c r="ASC184" s="110"/>
      <c r="ASD184" s="110"/>
      <c r="ASE184" s="110"/>
      <c r="ASF184" s="110"/>
      <c r="ASG184" s="110"/>
      <c r="ASH184" s="110"/>
      <c r="ASI184" s="110"/>
      <c r="ASJ184" s="110"/>
      <c r="ASK184" s="110"/>
      <c r="ASL184" s="110"/>
      <c r="ASM184" s="110"/>
      <c r="ASN184" s="110"/>
      <c r="ASO184" s="110"/>
      <c r="ASP184" s="110"/>
      <c r="ASQ184" s="110"/>
      <c r="ASR184" s="110"/>
      <c r="ASS184" s="110"/>
      <c r="AST184" s="110"/>
      <c r="ASU184" s="110"/>
      <c r="ASV184" s="110"/>
      <c r="ASW184" s="110"/>
      <c r="ASX184" s="110"/>
      <c r="ASY184" s="110"/>
      <c r="ASZ184" s="110"/>
      <c r="ATA184" s="110"/>
      <c r="ATB184" s="110"/>
      <c r="ATC184" s="110"/>
      <c r="ATD184" s="110"/>
      <c r="ATE184" s="110"/>
      <c r="ATF184" s="110"/>
      <c r="ATG184" s="110"/>
      <c r="ATH184" s="110"/>
      <c r="ATI184" s="110"/>
      <c r="ATJ184" s="110"/>
      <c r="ATK184" s="110"/>
      <c r="ATL184" s="110"/>
      <c r="ATM184" s="110"/>
      <c r="ATN184" s="110"/>
      <c r="ATO184" s="110"/>
      <c r="ATP184" s="110"/>
      <c r="ATQ184" s="110"/>
      <c r="ATR184" s="110"/>
      <c r="ATS184" s="110"/>
      <c r="ATT184" s="110"/>
      <c r="ATU184" s="110"/>
      <c r="ATV184" s="110"/>
      <c r="ATW184" s="110"/>
      <c r="ATX184" s="110"/>
      <c r="ATY184" s="110"/>
      <c r="ATZ184" s="110"/>
      <c r="AUA184" s="110"/>
      <c r="AUB184" s="110"/>
      <c r="AUC184" s="110"/>
      <c r="AUD184" s="110"/>
      <c r="AUE184" s="110"/>
      <c r="AUF184" s="110"/>
      <c r="AUG184" s="110"/>
      <c r="AUH184" s="110"/>
      <c r="AUI184" s="110"/>
      <c r="AUJ184" s="110"/>
      <c r="AUK184" s="110"/>
      <c r="AUL184" s="110"/>
      <c r="AUM184" s="110"/>
      <c r="AUN184" s="110"/>
      <c r="AUO184" s="110"/>
      <c r="AUP184" s="110"/>
      <c r="AUQ184" s="110"/>
      <c r="AUR184" s="110"/>
      <c r="AUS184" s="110"/>
      <c r="AUT184" s="110"/>
      <c r="AUU184" s="110"/>
      <c r="AUV184" s="110"/>
      <c r="AUW184" s="110"/>
      <c r="AUX184" s="110"/>
      <c r="AUY184" s="110"/>
      <c r="AUZ184" s="110"/>
      <c r="AVA184" s="110"/>
      <c r="AVB184" s="110"/>
      <c r="AVC184" s="110"/>
      <c r="AVD184" s="110"/>
      <c r="AVE184" s="110"/>
      <c r="AVF184" s="110"/>
      <c r="AVG184" s="110"/>
      <c r="AVH184" s="110"/>
      <c r="AVI184" s="110"/>
      <c r="AVJ184" s="110"/>
      <c r="AVK184" s="110"/>
      <c r="AVL184" s="110"/>
      <c r="AVM184" s="110"/>
      <c r="AVN184" s="110"/>
      <c r="AVO184" s="110"/>
      <c r="AVP184" s="110"/>
      <c r="AVQ184" s="110"/>
      <c r="AVR184" s="110"/>
      <c r="AVS184" s="110"/>
      <c r="AVT184" s="110"/>
      <c r="AVU184" s="110"/>
      <c r="AVV184" s="110"/>
      <c r="AVW184" s="110"/>
      <c r="AVX184" s="110"/>
      <c r="AVY184" s="110"/>
      <c r="AVZ184" s="110"/>
      <c r="AWA184" s="110"/>
      <c r="AWB184" s="110"/>
      <c r="AWC184" s="110"/>
      <c r="AWD184" s="110"/>
      <c r="AWE184" s="110"/>
      <c r="AWF184" s="110"/>
      <c r="AWG184" s="110"/>
      <c r="AWH184" s="110"/>
      <c r="AWI184" s="110"/>
      <c r="AWJ184" s="110"/>
      <c r="AWK184" s="110"/>
      <c r="AWL184" s="110"/>
      <c r="AWM184" s="110"/>
      <c r="AWN184" s="110"/>
      <c r="AWO184" s="110"/>
      <c r="AWP184" s="110"/>
      <c r="AWQ184" s="110"/>
      <c r="AWR184" s="110"/>
      <c r="AWS184" s="110"/>
      <c r="AWT184" s="110"/>
      <c r="AWU184" s="110"/>
      <c r="AWV184" s="110"/>
      <c r="AWW184" s="110"/>
      <c r="AWX184" s="110"/>
      <c r="AWY184" s="110"/>
      <c r="AWZ184" s="110"/>
      <c r="AXA184" s="110"/>
      <c r="AXB184" s="110"/>
      <c r="AXC184" s="110"/>
      <c r="AXD184" s="110"/>
      <c r="AXE184" s="110"/>
      <c r="AXF184" s="110"/>
      <c r="AXG184" s="110"/>
      <c r="AXH184" s="110"/>
      <c r="AXI184" s="110"/>
      <c r="AXJ184" s="110"/>
      <c r="AXK184" s="110"/>
      <c r="AXL184" s="110"/>
      <c r="AXM184" s="110"/>
      <c r="AXN184" s="110"/>
      <c r="AXO184" s="110"/>
      <c r="AXP184" s="110"/>
      <c r="AXQ184" s="110"/>
      <c r="AXR184" s="110"/>
      <c r="AXS184" s="110"/>
      <c r="AXT184" s="110"/>
      <c r="AXU184" s="110"/>
      <c r="AXV184" s="110"/>
      <c r="AXW184" s="110"/>
      <c r="AXX184" s="110"/>
      <c r="AXY184" s="110"/>
      <c r="AXZ184" s="110"/>
      <c r="AYA184" s="110"/>
      <c r="AYB184" s="110"/>
      <c r="AYC184" s="110"/>
      <c r="AYD184" s="110"/>
      <c r="AYE184" s="110"/>
      <c r="AYF184" s="110"/>
      <c r="AYG184" s="110"/>
      <c r="AYH184" s="110"/>
      <c r="AYI184" s="110"/>
      <c r="AYJ184" s="110"/>
      <c r="AYK184" s="110"/>
      <c r="AYL184" s="110"/>
      <c r="AYM184" s="110"/>
      <c r="AYN184" s="110"/>
      <c r="AYO184" s="110"/>
      <c r="AYP184" s="110"/>
      <c r="AYQ184" s="110"/>
      <c r="AYR184" s="110"/>
      <c r="AYS184" s="110"/>
      <c r="AYT184" s="110"/>
      <c r="AYU184" s="110"/>
      <c r="AYV184" s="110"/>
      <c r="AYW184" s="110"/>
      <c r="AYX184" s="110"/>
      <c r="AYY184" s="110"/>
      <c r="AYZ184" s="110"/>
      <c r="AZA184" s="110"/>
      <c r="AZB184" s="110"/>
      <c r="AZC184" s="110"/>
      <c r="AZD184" s="110"/>
      <c r="AZE184" s="110"/>
      <c r="AZF184" s="110"/>
      <c r="AZG184" s="110"/>
      <c r="AZH184" s="110"/>
      <c r="AZI184" s="110"/>
      <c r="AZJ184" s="110"/>
      <c r="AZK184" s="110"/>
      <c r="AZL184" s="110"/>
      <c r="AZM184" s="110"/>
      <c r="AZN184" s="110"/>
      <c r="AZO184" s="110"/>
      <c r="AZP184" s="110"/>
      <c r="AZQ184" s="110"/>
      <c r="AZR184" s="110"/>
      <c r="AZS184" s="110"/>
      <c r="AZT184" s="110"/>
      <c r="AZU184" s="110"/>
      <c r="AZV184" s="110"/>
      <c r="AZW184" s="110"/>
      <c r="AZX184" s="110"/>
      <c r="AZY184" s="110"/>
      <c r="AZZ184" s="110"/>
      <c r="BAA184" s="110"/>
      <c r="BAB184" s="110"/>
      <c r="BAC184" s="110"/>
      <c r="BAD184" s="110"/>
      <c r="BAE184" s="110"/>
      <c r="BAF184" s="110"/>
      <c r="BAG184" s="110"/>
      <c r="BAH184" s="110"/>
      <c r="BAI184" s="110"/>
      <c r="BAJ184" s="110"/>
      <c r="BAK184" s="110"/>
      <c r="BAL184" s="110"/>
      <c r="BAM184" s="110"/>
      <c r="BAN184" s="110"/>
      <c r="BAO184" s="110"/>
      <c r="BAP184" s="110"/>
      <c r="BAQ184" s="110"/>
      <c r="BAR184" s="110"/>
      <c r="BAS184" s="110"/>
      <c r="BAT184" s="110"/>
      <c r="BAU184" s="110"/>
      <c r="BAV184" s="110"/>
      <c r="BAW184" s="110"/>
      <c r="BAX184" s="110"/>
      <c r="BAY184" s="110"/>
      <c r="BAZ184" s="110"/>
      <c r="BBA184" s="110"/>
      <c r="BBB184" s="110"/>
      <c r="BBC184" s="110"/>
      <c r="BBD184" s="110"/>
      <c r="BBE184" s="110"/>
      <c r="BBF184" s="110"/>
      <c r="BBG184" s="110"/>
      <c r="BBH184" s="110"/>
      <c r="BBI184" s="110"/>
      <c r="BBJ184" s="110"/>
      <c r="BBK184" s="110"/>
      <c r="BBL184" s="110"/>
      <c r="BBM184" s="110"/>
      <c r="BBN184" s="110"/>
      <c r="BBO184" s="110"/>
      <c r="BBP184" s="110"/>
      <c r="BBQ184" s="110"/>
      <c r="BBR184" s="110"/>
      <c r="BBS184" s="110"/>
      <c r="BBT184" s="110"/>
      <c r="BBU184" s="110"/>
      <c r="BBV184" s="110"/>
      <c r="BBW184" s="110"/>
      <c r="BBX184" s="110"/>
      <c r="BBY184" s="110"/>
      <c r="BBZ184" s="110"/>
      <c r="BCA184" s="110"/>
      <c r="BCB184" s="110"/>
      <c r="BCC184" s="110"/>
      <c r="BCD184" s="110"/>
      <c r="BCE184" s="110"/>
      <c r="BCF184" s="110"/>
      <c r="BCG184" s="110"/>
      <c r="BCH184" s="110"/>
      <c r="BCI184" s="110"/>
      <c r="BCJ184" s="110"/>
      <c r="BCK184" s="110"/>
      <c r="BCL184" s="110"/>
      <c r="BCM184" s="110"/>
      <c r="BCN184" s="110"/>
      <c r="BCO184" s="110"/>
      <c r="BCP184" s="110"/>
      <c r="BCQ184" s="110"/>
      <c r="BCR184" s="110"/>
      <c r="BCS184" s="110"/>
      <c r="BCT184" s="110"/>
      <c r="BCU184" s="110"/>
      <c r="BCV184" s="110"/>
      <c r="BCW184" s="110"/>
      <c r="BCX184" s="110"/>
      <c r="BCY184" s="110"/>
      <c r="BCZ184" s="110"/>
      <c r="BDA184" s="110"/>
      <c r="BDB184" s="110"/>
      <c r="BDC184" s="110"/>
      <c r="BDD184" s="110"/>
      <c r="BDE184" s="110"/>
      <c r="BDF184" s="110"/>
      <c r="BDG184" s="110"/>
      <c r="BDH184" s="110"/>
      <c r="BDI184" s="110"/>
      <c r="BDJ184" s="110"/>
      <c r="BDK184" s="110"/>
      <c r="BDL184" s="110"/>
      <c r="BDM184" s="110"/>
      <c r="BDN184" s="110"/>
      <c r="BDO184" s="110"/>
      <c r="BDP184" s="110"/>
      <c r="BDQ184" s="110"/>
      <c r="BDR184" s="110"/>
      <c r="BDS184" s="110"/>
      <c r="BDT184" s="110"/>
      <c r="BDU184" s="110"/>
      <c r="BDV184" s="110"/>
      <c r="BDW184" s="110"/>
      <c r="BDX184" s="110"/>
      <c r="BDY184" s="110"/>
      <c r="BDZ184" s="110"/>
      <c r="BEA184" s="110"/>
      <c r="BEB184" s="110"/>
      <c r="BEC184" s="110"/>
      <c r="BED184" s="110"/>
      <c r="BEE184" s="110"/>
      <c r="BEF184" s="110"/>
      <c r="BEG184" s="110"/>
      <c r="BEH184" s="110"/>
      <c r="BEI184" s="110"/>
      <c r="BEJ184" s="110"/>
      <c r="BEK184" s="110"/>
      <c r="BEL184" s="110"/>
      <c r="BEM184" s="110"/>
      <c r="BEN184" s="110"/>
      <c r="BEO184" s="110"/>
      <c r="BEP184" s="110"/>
      <c r="BEQ184" s="110"/>
      <c r="BER184" s="110"/>
      <c r="BES184" s="110"/>
      <c r="BET184" s="110"/>
      <c r="BEU184" s="110"/>
      <c r="BEV184" s="110"/>
      <c r="BEW184" s="110"/>
      <c r="BEX184" s="110"/>
      <c r="BEY184" s="110"/>
      <c r="BEZ184" s="110"/>
      <c r="BFA184" s="110"/>
      <c r="BFB184" s="110"/>
      <c r="BFC184" s="110"/>
      <c r="BFD184" s="110"/>
      <c r="BFE184" s="110"/>
      <c r="BFF184" s="110"/>
      <c r="BFG184" s="110"/>
      <c r="BFH184" s="110"/>
      <c r="BFI184" s="110"/>
      <c r="BFJ184" s="110"/>
      <c r="BFK184" s="110"/>
      <c r="BFL184" s="110"/>
      <c r="BFM184" s="110"/>
      <c r="BFN184" s="110"/>
      <c r="BFO184" s="110"/>
      <c r="BFP184" s="110"/>
      <c r="BFQ184" s="110"/>
      <c r="BFR184" s="110"/>
      <c r="BFS184" s="110"/>
      <c r="BFT184" s="110"/>
      <c r="BFU184" s="110"/>
      <c r="BFV184" s="110"/>
      <c r="BFW184" s="110"/>
      <c r="BFX184" s="110"/>
      <c r="BFY184" s="110"/>
      <c r="BFZ184" s="110"/>
      <c r="BGA184" s="110"/>
      <c r="BGB184" s="110"/>
      <c r="BGC184" s="110"/>
      <c r="BGD184" s="110"/>
      <c r="BGE184" s="110"/>
      <c r="BGF184" s="110"/>
      <c r="BGG184" s="110"/>
      <c r="BGH184" s="110"/>
      <c r="BGI184" s="110"/>
      <c r="BGJ184" s="110"/>
      <c r="BGK184" s="110"/>
      <c r="BGL184" s="110"/>
      <c r="BGM184" s="110"/>
      <c r="BGN184" s="110"/>
      <c r="BGO184" s="110"/>
      <c r="BGP184" s="110"/>
      <c r="BGQ184" s="110"/>
      <c r="BGR184" s="110"/>
      <c r="BGS184" s="110"/>
      <c r="BGT184" s="110"/>
      <c r="BGU184" s="110"/>
      <c r="BGV184" s="110"/>
      <c r="BGW184" s="110"/>
      <c r="BGX184" s="110"/>
      <c r="BGY184" s="110"/>
      <c r="BGZ184" s="110"/>
      <c r="BHA184" s="110"/>
      <c r="BHB184" s="110"/>
      <c r="BHC184" s="110"/>
      <c r="BHD184" s="110"/>
      <c r="BHE184" s="110"/>
      <c r="BHF184" s="110"/>
      <c r="BHG184" s="110"/>
      <c r="BHH184" s="110"/>
      <c r="BHI184" s="110"/>
      <c r="BHJ184" s="110"/>
      <c r="BHK184" s="110"/>
      <c r="BHL184" s="110"/>
      <c r="BHM184" s="110"/>
      <c r="BHN184" s="110"/>
      <c r="BHO184" s="110"/>
      <c r="BHP184" s="110"/>
      <c r="BHQ184" s="110"/>
      <c r="BHR184" s="110"/>
      <c r="BHS184" s="110"/>
      <c r="BHT184" s="110"/>
      <c r="BHU184" s="110"/>
      <c r="BHV184" s="110"/>
      <c r="BHW184" s="110"/>
      <c r="BHX184" s="110"/>
      <c r="BHY184" s="110"/>
      <c r="BHZ184" s="110"/>
      <c r="BIA184" s="110"/>
      <c r="BIB184" s="110"/>
      <c r="BIC184" s="110"/>
      <c r="BID184" s="110"/>
      <c r="BIE184" s="110"/>
      <c r="BIF184" s="110"/>
      <c r="BIG184" s="110"/>
      <c r="BIH184" s="110"/>
      <c r="BII184" s="110"/>
      <c r="BIJ184" s="110"/>
      <c r="BIK184" s="110"/>
      <c r="BIL184" s="110"/>
      <c r="BIM184" s="110"/>
      <c r="BIN184" s="110"/>
      <c r="BIO184" s="110"/>
      <c r="BIP184" s="110"/>
      <c r="BIQ184" s="110"/>
      <c r="BIR184" s="110"/>
      <c r="BIS184" s="110"/>
      <c r="BIT184" s="110"/>
      <c r="BIU184" s="110"/>
      <c r="BIV184" s="110"/>
      <c r="BIW184" s="110"/>
      <c r="BIX184" s="110"/>
      <c r="BIY184" s="110"/>
      <c r="BIZ184" s="110"/>
      <c r="BJA184" s="110"/>
      <c r="BJB184" s="110"/>
      <c r="BJC184" s="110"/>
      <c r="BJD184" s="110"/>
      <c r="BJE184" s="110"/>
      <c r="BJF184" s="110"/>
      <c r="BJG184" s="110"/>
      <c r="BJH184" s="110"/>
      <c r="BJI184" s="110"/>
      <c r="BJJ184" s="110"/>
      <c r="BJK184" s="110"/>
      <c r="BJL184" s="110"/>
      <c r="BJM184" s="110"/>
      <c r="BJN184" s="110"/>
      <c r="BJO184" s="110"/>
      <c r="BJP184" s="110"/>
      <c r="BJQ184" s="110"/>
      <c r="BJR184" s="110"/>
      <c r="BJS184" s="110"/>
      <c r="BJT184" s="110"/>
      <c r="BJU184" s="110"/>
      <c r="BJV184" s="110"/>
      <c r="BJW184" s="110"/>
      <c r="BJX184" s="110"/>
      <c r="BJY184" s="110"/>
      <c r="BJZ184" s="110"/>
      <c r="BKA184" s="110"/>
      <c r="BKB184" s="110"/>
      <c r="BKC184" s="110"/>
      <c r="BKD184" s="110"/>
      <c r="BKE184" s="110"/>
      <c r="BKF184" s="110"/>
      <c r="BKG184" s="110"/>
      <c r="BKH184" s="110"/>
      <c r="BKI184" s="110"/>
      <c r="BKJ184" s="110"/>
      <c r="BKK184" s="110"/>
      <c r="BKL184" s="110"/>
      <c r="BKM184" s="110"/>
      <c r="BKN184" s="110"/>
      <c r="BKO184" s="110"/>
      <c r="BKP184" s="110"/>
      <c r="BKQ184" s="110"/>
      <c r="BKR184" s="110"/>
      <c r="BKS184" s="110"/>
      <c r="BKT184" s="110"/>
      <c r="BKU184" s="110"/>
      <c r="BKV184" s="110"/>
      <c r="BKW184" s="110"/>
      <c r="BKX184" s="110"/>
      <c r="BKY184" s="110"/>
      <c r="BKZ184" s="110"/>
      <c r="BLA184" s="110"/>
      <c r="BLB184" s="110"/>
      <c r="BLC184" s="110"/>
      <c r="BLD184" s="110"/>
      <c r="BLE184" s="110"/>
      <c r="BLF184" s="110"/>
      <c r="BLG184" s="110"/>
      <c r="BLH184" s="110"/>
      <c r="BLI184" s="110"/>
      <c r="BLJ184" s="110"/>
      <c r="BLK184" s="110"/>
      <c r="BLL184" s="110"/>
      <c r="BLM184" s="110"/>
      <c r="BLN184" s="110"/>
      <c r="BLO184" s="110"/>
      <c r="BLP184" s="110"/>
      <c r="BLQ184" s="110"/>
      <c r="BLR184" s="110"/>
      <c r="BLS184" s="110"/>
      <c r="BLT184" s="110"/>
      <c r="BLU184" s="110"/>
      <c r="BLV184" s="110"/>
      <c r="BLW184" s="110"/>
      <c r="BLX184" s="110"/>
      <c r="BLY184" s="110"/>
      <c r="BLZ184" s="110"/>
      <c r="BMA184" s="110"/>
      <c r="BMB184" s="110"/>
      <c r="BMC184" s="110"/>
      <c r="BMD184" s="110"/>
      <c r="BME184" s="110"/>
      <c r="BMF184" s="110"/>
      <c r="BMG184" s="110"/>
      <c r="BMH184" s="110"/>
      <c r="BMI184" s="110"/>
      <c r="BMJ184" s="110"/>
      <c r="BMK184" s="110"/>
      <c r="BML184" s="110"/>
      <c r="BMM184" s="110"/>
      <c r="BMN184" s="110"/>
      <c r="BMO184" s="110"/>
      <c r="BMP184" s="110"/>
      <c r="BMQ184" s="110"/>
      <c r="BMR184" s="110"/>
      <c r="BMS184" s="110"/>
      <c r="BMT184" s="110"/>
      <c r="BMU184" s="110"/>
      <c r="BMV184" s="110"/>
      <c r="BMW184" s="110"/>
      <c r="BMX184" s="110"/>
      <c r="BMY184" s="110"/>
      <c r="BMZ184" s="110"/>
      <c r="BNA184" s="110"/>
      <c r="BNB184" s="110"/>
      <c r="BNC184" s="110"/>
      <c r="BND184" s="110"/>
      <c r="BNE184" s="110"/>
      <c r="BNF184" s="110"/>
      <c r="BNG184" s="110"/>
      <c r="BNH184" s="110"/>
      <c r="BNI184" s="110"/>
      <c r="BNJ184" s="110"/>
      <c r="BNK184" s="110"/>
      <c r="BNL184" s="110"/>
      <c r="BNM184" s="110"/>
      <c r="BNN184" s="110"/>
      <c r="BNO184" s="110"/>
      <c r="BNP184" s="110"/>
      <c r="BNQ184" s="110"/>
      <c r="BNR184" s="110"/>
      <c r="BNS184" s="110"/>
      <c r="BNT184" s="110"/>
      <c r="BNU184" s="110"/>
      <c r="BNV184" s="110"/>
      <c r="BNW184" s="110"/>
      <c r="BNX184" s="110"/>
      <c r="BNY184" s="110"/>
      <c r="BNZ184" s="110"/>
      <c r="BOA184" s="110"/>
      <c r="BOB184" s="110"/>
      <c r="BOC184" s="110"/>
      <c r="BOD184" s="110"/>
      <c r="BOE184" s="110"/>
      <c r="BOF184" s="110"/>
      <c r="BOG184" s="110"/>
      <c r="BOH184" s="110"/>
      <c r="BOI184" s="110"/>
      <c r="BOJ184" s="110"/>
      <c r="BOK184" s="110"/>
      <c r="BOL184" s="110"/>
      <c r="BOM184" s="110"/>
      <c r="BON184" s="110"/>
      <c r="BOO184" s="110"/>
      <c r="BOP184" s="110"/>
      <c r="BOQ184" s="110"/>
      <c r="BOR184" s="110"/>
      <c r="BOS184" s="110"/>
      <c r="BOT184" s="110"/>
      <c r="BOU184" s="110"/>
      <c r="BOV184" s="110"/>
      <c r="BOW184" s="110"/>
      <c r="BOX184" s="110"/>
      <c r="BOY184" s="110"/>
      <c r="BOZ184" s="110"/>
      <c r="BPA184" s="110"/>
      <c r="BPB184" s="110"/>
      <c r="BPC184" s="110"/>
      <c r="BPD184" s="110"/>
      <c r="BPE184" s="110"/>
      <c r="BPF184" s="110"/>
      <c r="BPG184" s="110"/>
      <c r="BPH184" s="110"/>
      <c r="BPI184" s="110"/>
      <c r="BPJ184" s="110"/>
      <c r="BPK184" s="110"/>
      <c r="BPL184" s="110"/>
      <c r="BPM184" s="110"/>
      <c r="BPN184" s="110"/>
      <c r="BPO184" s="110"/>
      <c r="BPP184" s="110"/>
      <c r="BPQ184" s="110"/>
      <c r="BPR184" s="110"/>
      <c r="BPS184" s="110"/>
      <c r="BPT184" s="110"/>
      <c r="BPU184" s="110"/>
      <c r="BPV184" s="110"/>
      <c r="BPW184" s="110"/>
      <c r="BPX184" s="110"/>
      <c r="BPY184" s="110"/>
      <c r="BPZ184" s="110"/>
      <c r="BQA184" s="110"/>
      <c r="BQB184" s="110"/>
      <c r="BQC184" s="110"/>
      <c r="BQD184" s="110"/>
      <c r="BQE184" s="110"/>
      <c r="BQF184" s="110"/>
      <c r="BQG184" s="110"/>
      <c r="BQH184" s="110"/>
      <c r="BQI184" s="110"/>
      <c r="BQJ184" s="110"/>
      <c r="BQK184" s="110"/>
      <c r="BQL184" s="110"/>
      <c r="BQM184" s="110"/>
      <c r="BQN184" s="110"/>
      <c r="BQO184" s="110"/>
      <c r="BQP184" s="110"/>
      <c r="BQQ184" s="110"/>
      <c r="BQR184" s="110"/>
      <c r="BQS184" s="110"/>
      <c r="BQT184" s="110"/>
      <c r="BQU184" s="110"/>
      <c r="BQV184" s="110"/>
      <c r="BQW184" s="110"/>
      <c r="BQX184" s="110"/>
      <c r="BQY184" s="110"/>
      <c r="BQZ184" s="110"/>
      <c r="BRA184" s="110"/>
      <c r="BRB184" s="110"/>
      <c r="BRC184" s="110"/>
      <c r="BRD184" s="110"/>
      <c r="BRE184" s="110"/>
      <c r="BRF184" s="110"/>
      <c r="BRG184" s="110"/>
      <c r="BRH184" s="110"/>
      <c r="BRI184" s="110"/>
      <c r="BRJ184" s="110"/>
      <c r="BRK184" s="110"/>
      <c r="BRL184" s="110"/>
      <c r="BRM184" s="110"/>
      <c r="BRN184" s="110"/>
      <c r="BRO184" s="110"/>
      <c r="BRP184" s="110"/>
      <c r="BRQ184" s="110"/>
      <c r="BRR184" s="110"/>
      <c r="BRS184" s="110"/>
      <c r="BRT184" s="110"/>
      <c r="BRU184" s="110"/>
      <c r="BRV184" s="110"/>
      <c r="BRW184" s="110"/>
      <c r="BRX184" s="110"/>
      <c r="BRY184" s="110"/>
      <c r="BRZ184" s="110"/>
      <c r="BSA184" s="110"/>
      <c r="BSB184" s="110"/>
      <c r="BSC184" s="110"/>
      <c r="BSD184" s="110"/>
      <c r="BSE184" s="110"/>
      <c r="BSF184" s="110"/>
      <c r="BSG184" s="110"/>
      <c r="BSH184" s="110"/>
      <c r="BSI184" s="110"/>
      <c r="BSJ184" s="110"/>
      <c r="BSK184" s="110"/>
      <c r="BSL184" s="110"/>
      <c r="BSM184" s="110"/>
      <c r="BSN184" s="110"/>
      <c r="BSO184" s="110"/>
      <c r="BSP184" s="110"/>
      <c r="BSQ184" s="110"/>
      <c r="BSR184" s="110"/>
      <c r="BSS184" s="110"/>
      <c r="BST184" s="110"/>
      <c r="BSU184" s="110"/>
      <c r="BSV184" s="110"/>
      <c r="BSW184" s="110"/>
      <c r="BSX184" s="110"/>
      <c r="BSY184" s="110"/>
      <c r="BSZ184" s="110"/>
      <c r="BTA184" s="110"/>
      <c r="BTB184" s="110"/>
      <c r="BTC184" s="110"/>
      <c r="BTD184" s="110"/>
      <c r="BTE184" s="110"/>
      <c r="BTF184" s="110"/>
      <c r="BTG184" s="110"/>
      <c r="BTH184" s="110"/>
      <c r="BTI184" s="110"/>
      <c r="BTJ184" s="110"/>
      <c r="BTK184" s="110"/>
      <c r="BTL184" s="110"/>
      <c r="BTM184" s="110"/>
      <c r="BTN184" s="110"/>
      <c r="BTO184" s="110"/>
      <c r="BTP184" s="110"/>
      <c r="BTQ184" s="110"/>
      <c r="BTR184" s="110"/>
      <c r="BTS184" s="110"/>
      <c r="BTT184" s="110"/>
      <c r="BTU184" s="110"/>
      <c r="BTV184" s="110"/>
      <c r="BTW184" s="110"/>
      <c r="BTX184" s="110"/>
      <c r="BTY184" s="110"/>
      <c r="BTZ184" s="110"/>
      <c r="BUA184" s="110"/>
      <c r="BUB184" s="110"/>
      <c r="BUC184" s="110"/>
      <c r="BUD184" s="110"/>
      <c r="BUE184" s="110"/>
      <c r="BUF184" s="110"/>
      <c r="BUG184" s="110"/>
      <c r="BUH184" s="110"/>
      <c r="BUI184" s="110"/>
      <c r="BUJ184" s="110"/>
      <c r="BUK184" s="110"/>
      <c r="BUL184" s="110"/>
      <c r="BUM184" s="110"/>
      <c r="BUN184" s="110"/>
      <c r="BUO184" s="110"/>
      <c r="BUP184" s="110"/>
      <c r="BUQ184" s="110"/>
      <c r="BUR184" s="110"/>
      <c r="BUS184" s="110"/>
      <c r="BUT184" s="110"/>
      <c r="BUU184" s="110"/>
      <c r="BUV184" s="110"/>
      <c r="BUW184" s="110"/>
      <c r="BUX184" s="110"/>
      <c r="BUY184" s="110"/>
      <c r="BUZ184" s="110"/>
      <c r="BVA184" s="110"/>
      <c r="BVB184" s="110"/>
      <c r="BVC184" s="110"/>
      <c r="BVD184" s="110"/>
      <c r="BVE184" s="110"/>
      <c r="BVF184" s="110"/>
      <c r="BVG184" s="110"/>
      <c r="BVH184" s="110"/>
      <c r="BVI184" s="110"/>
      <c r="BVJ184" s="110"/>
      <c r="BVK184" s="110"/>
      <c r="BVL184" s="110"/>
      <c r="BVM184" s="110"/>
      <c r="BVN184" s="110"/>
      <c r="BVO184" s="110"/>
      <c r="BVP184" s="110"/>
      <c r="BVQ184" s="110"/>
      <c r="BVR184" s="110"/>
      <c r="BVS184" s="110"/>
      <c r="BVT184" s="110"/>
      <c r="BVU184" s="110"/>
      <c r="BVV184" s="110"/>
      <c r="BVW184" s="110"/>
      <c r="BVX184" s="110"/>
      <c r="BVY184" s="110"/>
      <c r="BVZ184" s="110"/>
      <c r="BWA184" s="110"/>
      <c r="BWB184" s="110"/>
      <c r="BWC184" s="110"/>
      <c r="BWD184" s="110"/>
      <c r="BWE184" s="110"/>
      <c r="BWF184" s="110"/>
      <c r="BWG184" s="110"/>
      <c r="BWH184" s="110"/>
      <c r="BWI184" s="110"/>
      <c r="BWJ184" s="110"/>
      <c r="BWK184" s="110"/>
      <c r="BWL184" s="110"/>
      <c r="BWM184" s="110"/>
      <c r="BWN184" s="110"/>
      <c r="BWO184" s="110"/>
      <c r="BWP184" s="110"/>
      <c r="BWQ184" s="110"/>
      <c r="BWR184" s="110"/>
      <c r="BWS184" s="110"/>
      <c r="BWT184" s="110"/>
      <c r="BWU184" s="110"/>
      <c r="BWV184" s="110"/>
      <c r="BWW184" s="110"/>
      <c r="BWX184" s="110"/>
      <c r="BWY184" s="110"/>
      <c r="BWZ184" s="110"/>
      <c r="BXA184" s="110"/>
      <c r="BXB184" s="110"/>
      <c r="BXC184" s="110"/>
      <c r="BXD184" s="110"/>
      <c r="BXE184" s="110"/>
      <c r="BXF184" s="110"/>
      <c r="BXG184" s="110"/>
      <c r="BXH184" s="110"/>
      <c r="BXI184" s="110"/>
      <c r="BXJ184" s="110"/>
      <c r="BXK184" s="110"/>
      <c r="BXL184" s="110"/>
      <c r="BXM184" s="110"/>
      <c r="BXN184" s="110"/>
      <c r="BXO184" s="110"/>
      <c r="BXP184" s="110"/>
      <c r="BXQ184" s="110"/>
      <c r="BXR184" s="110"/>
      <c r="BXS184" s="110"/>
      <c r="BXT184" s="110"/>
      <c r="BXU184" s="110"/>
      <c r="BXV184" s="110"/>
      <c r="BXW184" s="110"/>
      <c r="BXX184" s="110"/>
      <c r="BXY184" s="110"/>
      <c r="BXZ184" s="110"/>
      <c r="BYA184" s="110"/>
      <c r="BYB184" s="110"/>
      <c r="BYC184" s="110"/>
      <c r="BYD184" s="110"/>
      <c r="BYE184" s="110"/>
      <c r="BYF184" s="110"/>
      <c r="BYG184" s="110"/>
      <c r="BYH184" s="110"/>
      <c r="BYI184" s="110"/>
      <c r="BYJ184" s="110"/>
      <c r="BYK184" s="110"/>
      <c r="BYL184" s="110"/>
      <c r="BYM184" s="110"/>
      <c r="BYN184" s="110"/>
      <c r="BYO184" s="110"/>
      <c r="BYP184" s="110"/>
      <c r="BYQ184" s="110"/>
      <c r="BYR184" s="110"/>
      <c r="BYS184" s="110"/>
      <c r="BYT184" s="110"/>
      <c r="BYU184" s="110"/>
      <c r="BYV184" s="110"/>
      <c r="BYW184" s="110"/>
      <c r="BYX184" s="110"/>
      <c r="BYY184" s="110"/>
      <c r="BYZ184" s="110"/>
      <c r="BZA184" s="110"/>
      <c r="BZB184" s="110"/>
      <c r="BZC184" s="110"/>
      <c r="BZD184" s="110"/>
      <c r="BZE184" s="110"/>
      <c r="BZF184" s="110"/>
      <c r="BZG184" s="110"/>
      <c r="BZH184" s="110"/>
      <c r="BZI184" s="110"/>
      <c r="BZJ184" s="110"/>
      <c r="BZK184" s="110"/>
      <c r="BZL184" s="110"/>
      <c r="BZM184" s="110"/>
      <c r="BZN184" s="110"/>
      <c r="BZO184" s="110"/>
      <c r="BZP184" s="110"/>
      <c r="BZQ184" s="110"/>
      <c r="BZR184" s="110"/>
      <c r="BZS184" s="110"/>
      <c r="BZT184" s="110"/>
      <c r="BZU184" s="110"/>
      <c r="BZV184" s="110"/>
      <c r="BZW184" s="110"/>
      <c r="BZX184" s="110"/>
      <c r="BZY184" s="110"/>
      <c r="BZZ184" s="110"/>
      <c r="CAA184" s="110"/>
      <c r="CAB184" s="110"/>
      <c r="CAC184" s="110"/>
      <c r="CAD184" s="110"/>
      <c r="CAE184" s="110"/>
      <c r="CAF184" s="110"/>
      <c r="CAG184" s="110"/>
      <c r="CAH184" s="110"/>
      <c r="CAI184" s="110"/>
      <c r="CAJ184" s="110"/>
      <c r="CAK184" s="110"/>
      <c r="CAL184" s="110"/>
      <c r="CAM184" s="110"/>
      <c r="CAN184" s="110"/>
      <c r="CAO184" s="110"/>
      <c r="CAP184" s="110"/>
      <c r="CAQ184" s="110"/>
      <c r="CAR184" s="110"/>
      <c r="CAS184" s="110"/>
      <c r="CAT184" s="110"/>
      <c r="CAU184" s="110"/>
      <c r="CAV184" s="110"/>
      <c r="CAW184" s="110"/>
      <c r="CAX184" s="110"/>
      <c r="CAY184" s="110"/>
      <c r="CAZ184" s="110"/>
      <c r="CBA184" s="110"/>
      <c r="CBB184" s="110"/>
      <c r="CBC184" s="110"/>
      <c r="CBD184" s="110"/>
      <c r="CBE184" s="110"/>
      <c r="CBF184" s="110"/>
      <c r="CBG184" s="110"/>
      <c r="CBH184" s="110"/>
      <c r="CBI184" s="110"/>
      <c r="CBJ184" s="110"/>
      <c r="CBK184" s="110"/>
      <c r="CBL184" s="110"/>
      <c r="CBM184" s="110"/>
      <c r="CBN184" s="110"/>
      <c r="CBO184" s="110"/>
      <c r="CBP184" s="110"/>
      <c r="CBQ184" s="110"/>
      <c r="CBR184" s="110"/>
      <c r="CBS184" s="110"/>
      <c r="CBT184" s="110"/>
      <c r="CBU184" s="110"/>
      <c r="CBV184" s="110"/>
      <c r="CBW184" s="110"/>
      <c r="CBX184" s="110"/>
      <c r="CBY184" s="110"/>
      <c r="CBZ184" s="110"/>
      <c r="CCA184" s="110"/>
      <c r="CCB184" s="110"/>
      <c r="CCC184" s="110"/>
      <c r="CCD184" s="110"/>
      <c r="CCE184" s="110"/>
      <c r="CCF184" s="110"/>
      <c r="CCG184" s="110"/>
      <c r="CCH184" s="110"/>
      <c r="CCI184" s="110"/>
      <c r="CCJ184" s="110"/>
      <c r="CCK184" s="110"/>
      <c r="CCL184" s="110"/>
      <c r="CCM184" s="110"/>
      <c r="CCN184" s="110"/>
      <c r="CCO184" s="110"/>
      <c r="CCP184" s="110"/>
      <c r="CCQ184" s="110"/>
      <c r="CCR184" s="110"/>
      <c r="CCS184" s="110"/>
      <c r="CCT184" s="110"/>
      <c r="CCU184" s="110"/>
      <c r="CCV184" s="110"/>
      <c r="CCW184" s="110"/>
      <c r="CCX184" s="110"/>
      <c r="CCY184" s="110"/>
      <c r="CCZ184" s="110"/>
      <c r="CDA184" s="110"/>
      <c r="CDB184" s="110"/>
      <c r="CDC184" s="110"/>
      <c r="CDD184" s="110"/>
      <c r="CDE184" s="110"/>
      <c r="CDF184" s="110"/>
      <c r="CDG184" s="110"/>
      <c r="CDH184" s="110"/>
      <c r="CDI184" s="110"/>
      <c r="CDJ184" s="110"/>
      <c r="CDK184" s="110"/>
      <c r="CDL184" s="110"/>
      <c r="CDM184" s="110"/>
      <c r="CDN184" s="110"/>
      <c r="CDO184" s="110"/>
      <c r="CDP184" s="110"/>
      <c r="CDQ184" s="110"/>
      <c r="CDR184" s="110"/>
      <c r="CDS184" s="110"/>
      <c r="CDT184" s="110"/>
      <c r="CDU184" s="110"/>
      <c r="CDV184" s="110"/>
      <c r="CDW184" s="110"/>
      <c r="CDX184" s="110"/>
      <c r="CDY184" s="110"/>
      <c r="CDZ184" s="110"/>
      <c r="CEA184" s="110"/>
      <c r="CEB184" s="110"/>
      <c r="CEC184" s="110"/>
      <c r="CED184" s="110"/>
      <c r="CEE184" s="110"/>
      <c r="CEF184" s="110"/>
      <c r="CEG184" s="110"/>
      <c r="CEH184" s="110"/>
      <c r="CEI184" s="110"/>
      <c r="CEJ184" s="110"/>
      <c r="CEK184" s="110"/>
      <c r="CEL184" s="110"/>
      <c r="CEM184" s="110"/>
      <c r="CEN184" s="110"/>
      <c r="CEO184" s="110"/>
      <c r="CEP184" s="110"/>
      <c r="CEQ184" s="110"/>
      <c r="CER184" s="110"/>
      <c r="CES184" s="110"/>
      <c r="CET184" s="110"/>
      <c r="CEU184" s="110"/>
      <c r="CEV184" s="110"/>
      <c r="CEW184" s="110"/>
      <c r="CEX184" s="110"/>
      <c r="CEY184" s="110"/>
      <c r="CEZ184" s="110"/>
      <c r="CFA184" s="110"/>
      <c r="CFB184" s="110"/>
      <c r="CFC184" s="110"/>
      <c r="CFD184" s="110"/>
      <c r="CFE184" s="110"/>
      <c r="CFF184" s="110"/>
      <c r="CFG184" s="110"/>
      <c r="CFH184" s="110"/>
      <c r="CFI184" s="110"/>
      <c r="CFJ184" s="110"/>
      <c r="CFK184" s="110"/>
      <c r="CFL184" s="110"/>
      <c r="CFM184" s="110"/>
      <c r="CFN184" s="110"/>
      <c r="CFO184" s="110"/>
      <c r="CFP184" s="110"/>
      <c r="CFQ184" s="110"/>
      <c r="CFR184" s="110"/>
      <c r="CFS184" s="110"/>
      <c r="CFT184" s="110"/>
      <c r="CFU184" s="110"/>
      <c r="CFV184" s="110"/>
      <c r="CFW184" s="110"/>
      <c r="CFX184" s="110"/>
      <c r="CFY184" s="110"/>
      <c r="CFZ184" s="110"/>
      <c r="CGA184" s="110"/>
      <c r="CGB184" s="110"/>
      <c r="CGC184" s="110"/>
      <c r="CGD184" s="110"/>
      <c r="CGE184" s="110"/>
      <c r="CGF184" s="110"/>
      <c r="CGG184" s="110"/>
      <c r="CGH184" s="110"/>
      <c r="CGI184" s="110"/>
      <c r="CGJ184" s="110"/>
      <c r="CGK184" s="110"/>
      <c r="CGL184" s="110"/>
      <c r="CGM184" s="110"/>
      <c r="CGN184" s="110"/>
      <c r="CGO184" s="110"/>
      <c r="CGP184" s="110"/>
      <c r="CGQ184" s="110"/>
      <c r="CGR184" s="110"/>
      <c r="CGS184" s="110"/>
      <c r="CGT184" s="110"/>
      <c r="CGU184" s="110"/>
      <c r="CGV184" s="110"/>
      <c r="CGW184" s="110"/>
      <c r="CGX184" s="110"/>
      <c r="CGY184" s="110"/>
      <c r="CGZ184" s="110"/>
      <c r="CHA184" s="110"/>
      <c r="CHB184" s="110"/>
      <c r="CHC184" s="110"/>
      <c r="CHD184" s="110"/>
      <c r="CHE184" s="110"/>
      <c r="CHF184" s="110"/>
      <c r="CHG184" s="110"/>
      <c r="CHH184" s="110"/>
      <c r="CHI184" s="110"/>
      <c r="CHJ184" s="110"/>
      <c r="CHK184" s="110"/>
      <c r="CHL184" s="110"/>
      <c r="CHM184" s="110"/>
      <c r="CHN184" s="110"/>
      <c r="CHO184" s="110"/>
      <c r="CHP184" s="110"/>
      <c r="CHQ184" s="110"/>
      <c r="CHR184" s="110"/>
      <c r="CHS184" s="110"/>
      <c r="CHT184" s="110"/>
      <c r="CHU184" s="110"/>
      <c r="CHV184" s="110"/>
      <c r="CHW184" s="110"/>
      <c r="CHX184" s="110"/>
      <c r="CHY184" s="110"/>
      <c r="CHZ184" s="110"/>
      <c r="CIA184" s="110"/>
      <c r="CIB184" s="110"/>
      <c r="CIC184" s="110"/>
      <c r="CID184" s="110"/>
      <c r="CIE184" s="110"/>
      <c r="CIF184" s="110"/>
      <c r="CIG184" s="110"/>
      <c r="CIH184" s="110"/>
      <c r="CII184" s="110"/>
      <c r="CIJ184" s="110"/>
      <c r="CIK184" s="110"/>
      <c r="CIL184" s="110"/>
      <c r="CIM184" s="110"/>
      <c r="CIN184" s="110"/>
      <c r="CIO184" s="110"/>
      <c r="CIP184" s="110"/>
      <c r="CIQ184" s="110"/>
      <c r="CIR184" s="110"/>
      <c r="CIS184" s="110"/>
      <c r="CIT184" s="110"/>
      <c r="CIU184" s="110"/>
      <c r="CIV184" s="110"/>
      <c r="CIW184" s="110"/>
      <c r="CIX184" s="110"/>
      <c r="CIY184" s="110"/>
      <c r="CIZ184" s="110"/>
      <c r="CJA184" s="110"/>
      <c r="CJB184" s="110"/>
      <c r="CJC184" s="110"/>
      <c r="CJD184" s="110"/>
      <c r="CJE184" s="110"/>
      <c r="CJF184" s="110"/>
      <c r="CJG184" s="110"/>
      <c r="CJH184" s="110"/>
      <c r="CJI184" s="110"/>
      <c r="CJJ184" s="110"/>
      <c r="CJK184" s="110"/>
      <c r="CJL184" s="110"/>
      <c r="CJM184" s="110"/>
      <c r="CJN184" s="110"/>
      <c r="CJO184" s="110"/>
      <c r="CJP184" s="110"/>
      <c r="CJQ184" s="110"/>
      <c r="CJR184" s="110"/>
      <c r="CJS184" s="110"/>
      <c r="CJT184" s="110"/>
      <c r="CJU184" s="110"/>
      <c r="CJV184" s="110"/>
      <c r="CJW184" s="110"/>
      <c r="CJX184" s="110"/>
      <c r="CJY184" s="110"/>
      <c r="CJZ184" s="110"/>
      <c r="CKA184" s="110"/>
      <c r="CKB184" s="110"/>
      <c r="CKC184" s="110"/>
      <c r="CKD184" s="110"/>
      <c r="CKE184" s="110"/>
      <c r="CKF184" s="110"/>
      <c r="CKG184" s="110"/>
      <c r="CKH184" s="110"/>
      <c r="CKI184" s="110"/>
      <c r="CKJ184" s="110"/>
      <c r="CKK184" s="110"/>
      <c r="CKL184" s="110"/>
      <c r="CKM184" s="110"/>
      <c r="CKN184" s="110"/>
      <c r="CKO184" s="110"/>
      <c r="CKP184" s="110"/>
      <c r="CKQ184" s="110"/>
      <c r="CKR184" s="110"/>
      <c r="CKS184" s="110"/>
      <c r="CKT184" s="110"/>
      <c r="CKU184" s="110"/>
      <c r="CKV184" s="110"/>
      <c r="CKW184" s="110"/>
      <c r="CKX184" s="110"/>
      <c r="CKY184" s="110"/>
      <c r="CKZ184" s="110"/>
      <c r="CLA184" s="110"/>
      <c r="CLB184" s="110"/>
      <c r="CLC184" s="110"/>
      <c r="CLD184" s="110"/>
      <c r="CLE184" s="110"/>
      <c r="CLF184" s="110"/>
      <c r="CLG184" s="110"/>
      <c r="CLH184" s="110"/>
      <c r="CLI184" s="110"/>
      <c r="CLJ184" s="110"/>
      <c r="CLK184" s="110"/>
      <c r="CLL184" s="110"/>
      <c r="CLM184" s="110"/>
      <c r="CLN184" s="110"/>
      <c r="CLO184" s="110"/>
      <c r="CLP184" s="110"/>
      <c r="CLQ184" s="110"/>
      <c r="CLR184" s="110"/>
      <c r="CLS184" s="110"/>
      <c r="CLT184" s="110"/>
      <c r="CLU184" s="110"/>
      <c r="CLV184" s="110"/>
      <c r="CLW184" s="110"/>
      <c r="CLX184" s="110"/>
      <c r="CLY184" s="110"/>
      <c r="CLZ184" s="110"/>
      <c r="CMA184" s="110"/>
      <c r="CMB184" s="110"/>
      <c r="CMC184" s="110"/>
      <c r="CMD184" s="110"/>
      <c r="CME184" s="110"/>
      <c r="CMF184" s="110"/>
      <c r="CMG184" s="110"/>
      <c r="CMH184" s="110"/>
      <c r="CMI184" s="110"/>
      <c r="CMJ184" s="110"/>
      <c r="CMK184" s="110"/>
      <c r="CML184" s="110"/>
      <c r="CMM184" s="110"/>
      <c r="CMN184" s="110"/>
      <c r="CMO184" s="110"/>
      <c r="CMP184" s="110"/>
      <c r="CMQ184" s="110"/>
      <c r="CMR184" s="110"/>
      <c r="CMS184" s="110"/>
      <c r="CMT184" s="110"/>
      <c r="CMU184" s="110"/>
      <c r="CMV184" s="110"/>
      <c r="CMW184" s="110"/>
      <c r="CMX184" s="110"/>
      <c r="CMY184" s="110"/>
      <c r="CMZ184" s="110"/>
      <c r="CNA184" s="110"/>
      <c r="CNB184" s="110"/>
      <c r="CNC184" s="110"/>
      <c r="CND184" s="110"/>
      <c r="CNE184" s="110"/>
      <c r="CNF184" s="110"/>
      <c r="CNG184" s="110"/>
      <c r="CNH184" s="110"/>
      <c r="CNI184" s="110"/>
      <c r="CNJ184" s="110"/>
      <c r="CNK184" s="110"/>
      <c r="CNL184" s="110"/>
      <c r="CNM184" s="110"/>
      <c r="CNN184" s="110"/>
      <c r="CNO184" s="110"/>
      <c r="CNP184" s="110"/>
      <c r="CNQ184" s="110"/>
      <c r="CNR184" s="110"/>
      <c r="CNS184" s="110"/>
      <c r="CNT184" s="110"/>
      <c r="CNU184" s="110"/>
      <c r="CNV184" s="110"/>
      <c r="CNW184" s="110"/>
      <c r="CNX184" s="110"/>
      <c r="CNY184" s="110"/>
      <c r="CNZ184" s="110"/>
      <c r="COA184" s="110"/>
      <c r="COB184" s="110"/>
      <c r="COC184" s="110"/>
      <c r="COD184" s="110"/>
      <c r="COE184" s="110"/>
      <c r="COF184" s="110"/>
      <c r="COG184" s="110"/>
      <c r="COH184" s="110"/>
      <c r="COI184" s="110"/>
      <c r="COJ184" s="110"/>
      <c r="COK184" s="110"/>
      <c r="COL184" s="110"/>
      <c r="COM184" s="110"/>
      <c r="CON184" s="110"/>
      <c r="COO184" s="110"/>
      <c r="COP184" s="110"/>
      <c r="COQ184" s="110"/>
      <c r="COR184" s="110"/>
      <c r="COS184" s="110"/>
      <c r="COT184" s="110"/>
      <c r="COU184" s="110"/>
      <c r="COV184" s="110"/>
      <c r="COW184" s="110"/>
      <c r="COX184" s="110"/>
      <c r="COY184" s="110"/>
      <c r="COZ184" s="110"/>
      <c r="CPA184" s="110"/>
      <c r="CPB184" s="110"/>
      <c r="CPC184" s="110"/>
      <c r="CPD184" s="110"/>
      <c r="CPE184" s="110"/>
      <c r="CPF184" s="110"/>
      <c r="CPG184" s="110"/>
      <c r="CPH184" s="110"/>
      <c r="CPI184" s="110"/>
      <c r="CPJ184" s="110"/>
      <c r="CPK184" s="110"/>
      <c r="CPL184" s="110"/>
      <c r="CPM184" s="110"/>
      <c r="CPN184" s="110"/>
      <c r="CPO184" s="110"/>
      <c r="CPP184" s="110"/>
      <c r="CPQ184" s="110"/>
      <c r="CPR184" s="110"/>
      <c r="CPS184" s="110"/>
      <c r="CPT184" s="110"/>
      <c r="CPU184" s="110"/>
      <c r="CPV184" s="110"/>
      <c r="CPW184" s="110"/>
      <c r="CPX184" s="110"/>
      <c r="CPY184" s="110"/>
      <c r="CPZ184" s="110"/>
      <c r="CQA184" s="110"/>
      <c r="CQB184" s="110"/>
      <c r="CQC184" s="110"/>
      <c r="CQD184" s="110"/>
      <c r="CQE184" s="110"/>
      <c r="CQF184" s="110"/>
      <c r="CQG184" s="110"/>
      <c r="CQH184" s="110"/>
      <c r="CQI184" s="110"/>
      <c r="CQJ184" s="110"/>
      <c r="CQK184" s="110"/>
      <c r="CQL184" s="110"/>
      <c r="CQM184" s="110"/>
      <c r="CQN184" s="110"/>
      <c r="CQO184" s="110"/>
      <c r="CQP184" s="110"/>
      <c r="CQQ184" s="110"/>
      <c r="CQR184" s="110"/>
      <c r="CQS184" s="110"/>
      <c r="CQT184" s="110"/>
      <c r="CQU184" s="110"/>
      <c r="CQV184" s="110"/>
      <c r="CQW184" s="110"/>
      <c r="CQX184" s="110"/>
      <c r="CQY184" s="110"/>
      <c r="CQZ184" s="110"/>
      <c r="CRA184" s="110"/>
      <c r="CRB184" s="110"/>
      <c r="CRC184" s="110"/>
      <c r="CRD184" s="110"/>
      <c r="CRE184" s="110"/>
      <c r="CRF184" s="110"/>
      <c r="CRG184" s="110"/>
      <c r="CRH184" s="110"/>
      <c r="CRI184" s="110"/>
      <c r="CRJ184" s="110"/>
      <c r="CRK184" s="110"/>
      <c r="CRL184" s="110"/>
      <c r="CRM184" s="110"/>
      <c r="CRN184" s="110"/>
      <c r="CRO184" s="110"/>
      <c r="CRP184" s="110"/>
      <c r="CRQ184" s="110"/>
      <c r="CRR184" s="110"/>
      <c r="CRS184" s="110"/>
      <c r="CRT184" s="110"/>
      <c r="CRU184" s="110"/>
      <c r="CRV184" s="110"/>
      <c r="CRW184" s="110"/>
      <c r="CRX184" s="110"/>
      <c r="CRY184" s="110"/>
      <c r="CRZ184" s="110"/>
      <c r="CSA184" s="110"/>
      <c r="CSB184" s="110"/>
      <c r="CSC184" s="110"/>
      <c r="CSD184" s="110"/>
      <c r="CSE184" s="110"/>
      <c r="CSF184" s="110"/>
      <c r="CSG184" s="110"/>
      <c r="CSH184" s="110"/>
      <c r="CSI184" s="110"/>
      <c r="CSJ184" s="110"/>
      <c r="CSK184" s="110"/>
      <c r="CSL184" s="110"/>
      <c r="CSM184" s="110"/>
      <c r="CSN184" s="110"/>
      <c r="CSO184" s="110"/>
      <c r="CSP184" s="110"/>
      <c r="CSQ184" s="110"/>
      <c r="CSR184" s="110"/>
      <c r="CSS184" s="110"/>
      <c r="CST184" s="110"/>
      <c r="CSU184" s="110"/>
      <c r="CSV184" s="110"/>
      <c r="CSW184" s="110"/>
      <c r="CSX184" s="110"/>
      <c r="CSY184" s="110"/>
      <c r="CSZ184" s="110"/>
      <c r="CTA184" s="110"/>
      <c r="CTB184" s="110"/>
      <c r="CTC184" s="110"/>
      <c r="CTD184" s="110"/>
      <c r="CTE184" s="110"/>
      <c r="CTF184" s="110"/>
      <c r="CTG184" s="110"/>
      <c r="CTH184" s="110"/>
      <c r="CTI184" s="110"/>
      <c r="CTJ184" s="110"/>
      <c r="CTK184" s="110"/>
      <c r="CTL184" s="110"/>
      <c r="CTM184" s="110"/>
      <c r="CTN184" s="110"/>
      <c r="CTO184" s="110"/>
      <c r="CTP184" s="110"/>
      <c r="CTQ184" s="110"/>
      <c r="CTR184" s="110"/>
      <c r="CTS184" s="110"/>
      <c r="CTT184" s="110"/>
      <c r="CTU184" s="110"/>
      <c r="CTV184" s="110"/>
      <c r="CTW184" s="110"/>
      <c r="CTX184" s="110"/>
      <c r="CTY184" s="110"/>
      <c r="CTZ184" s="110"/>
      <c r="CUA184" s="110"/>
      <c r="CUB184" s="110"/>
      <c r="CUC184" s="110"/>
      <c r="CUD184" s="110"/>
      <c r="CUE184" s="110"/>
      <c r="CUF184" s="110"/>
      <c r="CUG184" s="110"/>
      <c r="CUH184" s="110"/>
      <c r="CUI184" s="110"/>
      <c r="CUJ184" s="110"/>
      <c r="CUK184" s="110"/>
      <c r="CUL184" s="110"/>
      <c r="CUM184" s="110"/>
      <c r="CUN184" s="110"/>
      <c r="CUO184" s="110"/>
      <c r="CUP184" s="110"/>
      <c r="CUQ184" s="110"/>
      <c r="CUR184" s="110"/>
      <c r="CUS184" s="110"/>
      <c r="CUT184" s="110"/>
      <c r="CUU184" s="110"/>
      <c r="CUV184" s="110"/>
      <c r="CUW184" s="110"/>
      <c r="CUX184" s="110"/>
      <c r="CUY184" s="110"/>
      <c r="CUZ184" s="110"/>
      <c r="CVA184" s="110"/>
      <c r="CVB184" s="110"/>
      <c r="CVC184" s="110"/>
      <c r="CVD184" s="110"/>
      <c r="CVE184" s="110"/>
      <c r="CVF184" s="110"/>
      <c r="CVG184" s="110"/>
      <c r="CVH184" s="110"/>
      <c r="CVI184" s="110"/>
      <c r="CVJ184" s="110"/>
      <c r="CVK184" s="110"/>
      <c r="CVL184" s="110"/>
      <c r="CVM184" s="110"/>
      <c r="CVN184" s="110"/>
      <c r="CVO184" s="110"/>
      <c r="CVP184" s="110"/>
      <c r="CVQ184" s="110"/>
      <c r="CVR184" s="110"/>
      <c r="CVS184" s="110"/>
      <c r="CVT184" s="110"/>
      <c r="CVU184" s="110"/>
      <c r="CVV184" s="110"/>
      <c r="CVW184" s="110"/>
      <c r="CVX184" s="110"/>
      <c r="CVY184" s="110"/>
      <c r="CVZ184" s="110"/>
      <c r="CWA184" s="110"/>
      <c r="CWB184" s="110"/>
      <c r="CWC184" s="110"/>
      <c r="CWD184" s="110"/>
      <c r="CWE184" s="110"/>
      <c r="CWF184" s="110"/>
      <c r="CWG184" s="110"/>
      <c r="CWH184" s="110"/>
      <c r="CWI184" s="110"/>
      <c r="CWJ184" s="110"/>
      <c r="CWK184" s="110"/>
      <c r="CWL184" s="110"/>
      <c r="CWM184" s="110"/>
      <c r="CWN184" s="110"/>
      <c r="CWO184" s="110"/>
      <c r="CWP184" s="110"/>
      <c r="CWQ184" s="110"/>
      <c r="CWR184" s="110"/>
      <c r="CWS184" s="110"/>
      <c r="CWT184" s="110"/>
      <c r="CWU184" s="110"/>
      <c r="CWV184" s="110"/>
      <c r="CWW184" s="110"/>
      <c r="CWX184" s="110"/>
      <c r="CWY184" s="110"/>
      <c r="CWZ184" s="110"/>
      <c r="CXA184" s="110"/>
      <c r="CXB184" s="110"/>
      <c r="CXC184" s="110"/>
      <c r="CXD184" s="110"/>
      <c r="CXE184" s="110"/>
      <c r="CXF184" s="110"/>
      <c r="CXG184" s="110"/>
      <c r="CXH184" s="110"/>
      <c r="CXI184" s="110"/>
      <c r="CXJ184" s="110"/>
      <c r="CXK184" s="110"/>
      <c r="CXL184" s="110"/>
      <c r="CXM184" s="110"/>
      <c r="CXN184" s="110"/>
      <c r="CXO184" s="110"/>
      <c r="CXP184" s="110"/>
      <c r="CXQ184" s="110"/>
      <c r="CXR184" s="110"/>
      <c r="CXS184" s="110"/>
      <c r="CXT184" s="110"/>
      <c r="CXU184" s="110"/>
      <c r="CXV184" s="110"/>
      <c r="CXW184" s="110"/>
      <c r="CXX184" s="110"/>
      <c r="CXY184" s="110"/>
      <c r="CXZ184" s="110"/>
      <c r="CYA184" s="110"/>
      <c r="CYB184" s="110"/>
      <c r="CYC184" s="110"/>
      <c r="CYD184" s="110"/>
      <c r="CYE184" s="110"/>
      <c r="CYF184" s="110"/>
      <c r="CYG184" s="110"/>
      <c r="CYH184" s="110"/>
      <c r="CYI184" s="110"/>
      <c r="CYJ184" s="110"/>
      <c r="CYK184" s="110"/>
      <c r="CYL184" s="110"/>
      <c r="CYM184" s="110"/>
      <c r="CYN184" s="110"/>
      <c r="CYO184" s="110"/>
      <c r="CYP184" s="110"/>
      <c r="CYQ184" s="110"/>
      <c r="CYR184" s="110"/>
      <c r="CYS184" s="110"/>
      <c r="CYT184" s="110"/>
      <c r="CYU184" s="110"/>
      <c r="CYV184" s="110"/>
      <c r="CYW184" s="110"/>
      <c r="CYX184" s="110"/>
      <c r="CYY184" s="110"/>
      <c r="CYZ184" s="110"/>
      <c r="CZA184" s="110"/>
      <c r="CZB184" s="110"/>
      <c r="CZC184" s="110"/>
      <c r="CZD184" s="110"/>
      <c r="CZE184" s="110"/>
      <c r="CZF184" s="110"/>
      <c r="CZG184" s="110"/>
      <c r="CZH184" s="110"/>
      <c r="CZI184" s="110"/>
      <c r="CZJ184" s="110"/>
      <c r="CZK184" s="110"/>
      <c r="CZL184" s="110"/>
      <c r="CZM184" s="110"/>
      <c r="CZN184" s="110"/>
      <c r="CZO184" s="110"/>
      <c r="CZP184" s="110"/>
      <c r="CZQ184" s="110"/>
      <c r="CZR184" s="110"/>
      <c r="CZS184" s="110"/>
      <c r="CZT184" s="110"/>
      <c r="CZU184" s="110"/>
      <c r="CZV184" s="110"/>
      <c r="CZW184" s="110"/>
      <c r="CZX184" s="110"/>
      <c r="CZY184" s="110"/>
      <c r="CZZ184" s="110"/>
      <c r="DAA184" s="110"/>
      <c r="DAB184" s="110"/>
      <c r="DAC184" s="110"/>
      <c r="DAD184" s="110"/>
      <c r="DAE184" s="110"/>
      <c r="DAF184" s="110"/>
      <c r="DAG184" s="110"/>
      <c r="DAH184" s="110"/>
      <c r="DAI184" s="110"/>
      <c r="DAJ184" s="110"/>
      <c r="DAK184" s="110"/>
      <c r="DAL184" s="110"/>
      <c r="DAM184" s="110"/>
      <c r="DAN184" s="110"/>
      <c r="DAO184" s="110"/>
      <c r="DAP184" s="110"/>
      <c r="DAQ184" s="110"/>
      <c r="DAR184" s="110"/>
      <c r="DAS184" s="110"/>
      <c r="DAT184" s="110"/>
      <c r="DAU184" s="110"/>
      <c r="DAV184" s="110"/>
      <c r="DAW184" s="110"/>
      <c r="DAX184" s="110"/>
      <c r="DAY184" s="110"/>
      <c r="DAZ184" s="110"/>
      <c r="DBA184" s="110"/>
      <c r="DBB184" s="110"/>
      <c r="DBC184" s="110"/>
      <c r="DBD184" s="110"/>
      <c r="DBE184" s="110"/>
      <c r="DBF184" s="110"/>
      <c r="DBG184" s="110"/>
      <c r="DBH184" s="110"/>
      <c r="DBI184" s="110"/>
      <c r="DBJ184" s="110"/>
      <c r="DBK184" s="110"/>
      <c r="DBL184" s="110"/>
      <c r="DBM184" s="110"/>
      <c r="DBN184" s="110"/>
      <c r="DBO184" s="110"/>
      <c r="DBP184" s="110"/>
      <c r="DBQ184" s="110"/>
      <c r="DBR184" s="110"/>
      <c r="DBS184" s="110"/>
      <c r="DBT184" s="110"/>
      <c r="DBU184" s="110"/>
      <c r="DBV184" s="110"/>
      <c r="DBW184" s="110"/>
      <c r="DBX184" s="110"/>
      <c r="DBY184" s="110"/>
      <c r="DBZ184" s="110"/>
      <c r="DCA184" s="110"/>
      <c r="DCB184" s="110"/>
      <c r="DCC184" s="110"/>
      <c r="DCD184" s="110"/>
      <c r="DCE184" s="110"/>
      <c r="DCF184" s="110"/>
      <c r="DCG184" s="110"/>
      <c r="DCH184" s="110"/>
      <c r="DCI184" s="110"/>
      <c r="DCJ184" s="110"/>
      <c r="DCK184" s="110"/>
      <c r="DCL184" s="110"/>
      <c r="DCM184" s="110"/>
      <c r="DCN184" s="110"/>
      <c r="DCO184" s="110"/>
      <c r="DCP184" s="110"/>
      <c r="DCQ184" s="110"/>
      <c r="DCR184" s="110"/>
      <c r="DCS184" s="110"/>
      <c r="DCT184" s="110"/>
      <c r="DCU184" s="110"/>
      <c r="DCV184" s="110"/>
      <c r="DCW184" s="110"/>
      <c r="DCX184" s="110"/>
      <c r="DCY184" s="110"/>
      <c r="DCZ184" s="110"/>
      <c r="DDA184" s="110"/>
      <c r="DDB184" s="110"/>
      <c r="DDC184" s="110"/>
      <c r="DDD184" s="110"/>
      <c r="DDE184" s="110"/>
      <c r="DDF184" s="110"/>
      <c r="DDG184" s="110"/>
      <c r="DDH184" s="110"/>
      <c r="DDI184" s="110"/>
      <c r="DDJ184" s="110"/>
      <c r="DDK184" s="110"/>
      <c r="DDL184" s="110"/>
      <c r="DDM184" s="110"/>
      <c r="DDN184" s="110"/>
      <c r="DDO184" s="110"/>
      <c r="DDP184" s="110"/>
      <c r="DDQ184" s="110"/>
      <c r="DDR184" s="110"/>
      <c r="DDS184" s="110"/>
      <c r="DDT184" s="110"/>
      <c r="DDU184" s="110"/>
      <c r="DDV184" s="110"/>
      <c r="DDW184" s="110"/>
      <c r="DDX184" s="110"/>
      <c r="DDY184" s="110"/>
      <c r="DDZ184" s="110"/>
      <c r="DEA184" s="110"/>
      <c r="DEB184" s="110"/>
      <c r="DEC184" s="110"/>
      <c r="DED184" s="110"/>
      <c r="DEE184" s="110"/>
      <c r="DEF184" s="110"/>
      <c r="DEG184" s="110"/>
      <c r="DEH184" s="110"/>
      <c r="DEI184" s="110"/>
      <c r="DEJ184" s="110"/>
      <c r="DEK184" s="110"/>
      <c r="DEL184" s="110"/>
      <c r="DEM184" s="110"/>
      <c r="DEN184" s="110"/>
      <c r="DEO184" s="110"/>
      <c r="DEP184" s="110"/>
      <c r="DEQ184" s="110"/>
      <c r="DER184" s="110"/>
      <c r="DES184" s="110"/>
      <c r="DET184" s="110"/>
      <c r="DEU184" s="110"/>
      <c r="DEV184" s="110"/>
      <c r="DEW184" s="110"/>
      <c r="DEX184" s="110"/>
      <c r="DEY184" s="110"/>
      <c r="DEZ184" s="110"/>
      <c r="DFA184" s="110"/>
      <c r="DFB184" s="110"/>
      <c r="DFC184" s="110"/>
      <c r="DFD184" s="110"/>
      <c r="DFE184" s="110"/>
      <c r="DFF184" s="110"/>
      <c r="DFG184" s="110"/>
      <c r="DFH184" s="110"/>
      <c r="DFI184" s="110"/>
      <c r="DFJ184" s="110"/>
      <c r="DFK184" s="110"/>
      <c r="DFL184" s="110"/>
      <c r="DFM184" s="110"/>
      <c r="DFN184" s="110"/>
      <c r="DFO184" s="110"/>
      <c r="DFP184" s="110"/>
      <c r="DFQ184" s="110"/>
      <c r="DFR184" s="110"/>
      <c r="DFS184" s="110"/>
      <c r="DFT184" s="110"/>
      <c r="DFU184" s="110"/>
      <c r="DFV184" s="110"/>
      <c r="DFW184" s="110"/>
      <c r="DFX184" s="110"/>
      <c r="DFY184" s="110"/>
      <c r="DFZ184" s="110"/>
      <c r="DGA184" s="110"/>
      <c r="DGB184" s="110"/>
      <c r="DGC184" s="110"/>
      <c r="DGD184" s="110"/>
      <c r="DGE184" s="110"/>
      <c r="DGF184" s="110"/>
      <c r="DGG184" s="110"/>
      <c r="DGH184" s="110"/>
      <c r="DGI184" s="110"/>
      <c r="DGJ184" s="110"/>
      <c r="DGK184" s="110"/>
      <c r="DGL184" s="110"/>
      <c r="DGM184" s="110"/>
      <c r="DGN184" s="110"/>
      <c r="DGO184" s="110"/>
      <c r="DGP184" s="110"/>
      <c r="DGQ184" s="110"/>
      <c r="DGR184" s="110"/>
      <c r="DGS184" s="110"/>
      <c r="DGT184" s="110"/>
      <c r="DGU184" s="110"/>
      <c r="DGV184" s="110"/>
      <c r="DGW184" s="110"/>
      <c r="DGX184" s="110"/>
      <c r="DGY184" s="110"/>
      <c r="DGZ184" s="110"/>
      <c r="DHA184" s="110"/>
      <c r="DHB184" s="110"/>
      <c r="DHC184" s="110"/>
      <c r="DHD184" s="110"/>
      <c r="DHE184" s="110"/>
      <c r="DHF184" s="110"/>
      <c r="DHG184" s="110"/>
      <c r="DHH184" s="110"/>
      <c r="DHI184" s="110"/>
      <c r="DHJ184" s="110"/>
      <c r="DHK184" s="110"/>
      <c r="DHL184" s="110"/>
      <c r="DHM184" s="110"/>
      <c r="DHN184" s="110"/>
      <c r="DHO184" s="110"/>
      <c r="DHP184" s="110"/>
      <c r="DHQ184" s="110"/>
      <c r="DHR184" s="110"/>
      <c r="DHS184" s="110"/>
      <c r="DHT184" s="110"/>
      <c r="DHU184" s="110"/>
      <c r="DHV184" s="110"/>
      <c r="DHW184" s="110"/>
      <c r="DHX184" s="110"/>
      <c r="DHY184" s="110"/>
      <c r="DHZ184" s="110"/>
      <c r="DIA184" s="110"/>
      <c r="DIB184" s="110"/>
      <c r="DIC184" s="110"/>
      <c r="DID184" s="110"/>
      <c r="DIE184" s="110"/>
      <c r="DIF184" s="110"/>
      <c r="DIG184" s="110"/>
      <c r="DIH184" s="110"/>
      <c r="DII184" s="110"/>
      <c r="DIJ184" s="110"/>
      <c r="DIK184" s="110"/>
      <c r="DIL184" s="110"/>
      <c r="DIM184" s="110"/>
      <c r="DIN184" s="110"/>
      <c r="DIO184" s="110"/>
      <c r="DIP184" s="110"/>
      <c r="DIQ184" s="110"/>
      <c r="DIR184" s="110"/>
      <c r="DIS184" s="110"/>
      <c r="DIT184" s="110"/>
      <c r="DIU184" s="110"/>
      <c r="DIV184" s="110"/>
      <c r="DIW184" s="110"/>
      <c r="DIX184" s="110"/>
      <c r="DIY184" s="110"/>
      <c r="DIZ184" s="110"/>
      <c r="DJA184" s="110"/>
      <c r="DJB184" s="110"/>
      <c r="DJC184" s="110"/>
      <c r="DJD184" s="110"/>
      <c r="DJE184" s="110"/>
      <c r="DJF184" s="110"/>
      <c r="DJG184" s="110"/>
      <c r="DJH184" s="110"/>
      <c r="DJI184" s="110"/>
      <c r="DJJ184" s="110"/>
      <c r="DJK184" s="110"/>
      <c r="DJL184" s="110"/>
      <c r="DJM184" s="110"/>
      <c r="DJN184" s="110"/>
      <c r="DJO184" s="110"/>
      <c r="DJP184" s="110"/>
      <c r="DJQ184" s="110"/>
      <c r="DJR184" s="110"/>
      <c r="DJS184" s="110"/>
      <c r="DJT184" s="110"/>
      <c r="DJU184" s="110"/>
      <c r="DJV184" s="110"/>
      <c r="DJW184" s="110"/>
      <c r="DJX184" s="110"/>
      <c r="DJY184" s="110"/>
      <c r="DJZ184" s="110"/>
      <c r="DKA184" s="110"/>
      <c r="DKB184" s="110"/>
      <c r="DKC184" s="110"/>
      <c r="DKD184" s="110"/>
      <c r="DKE184" s="110"/>
      <c r="DKF184" s="110"/>
      <c r="DKG184" s="110"/>
      <c r="DKH184" s="110"/>
      <c r="DKI184" s="110"/>
      <c r="DKJ184" s="110"/>
      <c r="DKK184" s="110"/>
      <c r="DKL184" s="110"/>
      <c r="DKM184" s="110"/>
      <c r="DKN184" s="110"/>
      <c r="DKO184" s="110"/>
      <c r="DKP184" s="110"/>
      <c r="DKQ184" s="110"/>
      <c r="DKR184" s="110"/>
      <c r="DKS184" s="110"/>
      <c r="DKT184" s="110"/>
      <c r="DKU184" s="110"/>
      <c r="DKV184" s="110"/>
      <c r="DKW184" s="110"/>
      <c r="DKX184" s="110"/>
      <c r="DKY184" s="110"/>
      <c r="DKZ184" s="110"/>
      <c r="DLA184" s="110"/>
      <c r="DLB184" s="110"/>
      <c r="DLC184" s="110"/>
      <c r="DLD184" s="110"/>
      <c r="DLE184" s="110"/>
      <c r="DLF184" s="110"/>
      <c r="DLG184" s="110"/>
      <c r="DLH184" s="110"/>
      <c r="DLI184" s="110"/>
      <c r="DLJ184" s="110"/>
      <c r="DLK184" s="110"/>
      <c r="DLL184" s="110"/>
      <c r="DLM184" s="110"/>
      <c r="DLN184" s="110"/>
      <c r="DLO184" s="110"/>
      <c r="DLP184" s="110"/>
      <c r="DLQ184" s="110"/>
      <c r="DLR184" s="110"/>
      <c r="DLS184" s="110"/>
      <c r="DLT184" s="110"/>
      <c r="DLU184" s="110"/>
      <c r="DLV184" s="110"/>
      <c r="DLW184" s="110"/>
      <c r="DLX184" s="110"/>
      <c r="DLY184" s="110"/>
      <c r="DLZ184" s="110"/>
      <c r="DMA184" s="110"/>
      <c r="DMB184" s="110"/>
      <c r="DMC184" s="110"/>
      <c r="DMD184" s="110"/>
      <c r="DME184" s="110"/>
      <c r="DMF184" s="110"/>
      <c r="DMG184" s="110"/>
      <c r="DMH184" s="110"/>
      <c r="DMI184" s="110"/>
      <c r="DMJ184" s="110"/>
      <c r="DMK184" s="110"/>
      <c r="DML184" s="110"/>
      <c r="DMM184" s="110"/>
      <c r="DMN184" s="110"/>
      <c r="DMO184" s="110"/>
      <c r="DMP184" s="110"/>
      <c r="DMQ184" s="110"/>
      <c r="DMR184" s="110"/>
      <c r="DMS184" s="110"/>
      <c r="DMT184" s="110"/>
      <c r="DMU184" s="110"/>
      <c r="DMV184" s="110"/>
      <c r="DMW184" s="110"/>
      <c r="DMX184" s="110"/>
      <c r="DMY184" s="110"/>
      <c r="DMZ184" s="110"/>
      <c r="DNA184" s="110"/>
      <c r="DNB184" s="110"/>
      <c r="DNC184" s="110"/>
      <c r="DND184" s="110"/>
      <c r="DNE184" s="110"/>
      <c r="DNF184" s="110"/>
      <c r="DNG184" s="110"/>
      <c r="DNH184" s="110"/>
      <c r="DNI184" s="110"/>
      <c r="DNJ184" s="110"/>
      <c r="DNK184" s="110"/>
      <c r="DNL184" s="110"/>
      <c r="DNM184" s="110"/>
      <c r="DNN184" s="110"/>
      <c r="DNO184" s="110"/>
      <c r="DNP184" s="110"/>
      <c r="DNQ184" s="110"/>
      <c r="DNR184" s="110"/>
      <c r="DNS184" s="110"/>
      <c r="DNT184" s="110"/>
      <c r="DNU184" s="110"/>
      <c r="DNV184" s="110"/>
      <c r="DNW184" s="110"/>
      <c r="DNX184" s="110"/>
      <c r="DNY184" s="110"/>
      <c r="DNZ184" s="110"/>
      <c r="DOA184" s="110"/>
      <c r="DOB184" s="110"/>
      <c r="DOC184" s="110"/>
      <c r="DOD184" s="110"/>
      <c r="DOE184" s="110"/>
      <c r="DOF184" s="110"/>
      <c r="DOG184" s="110"/>
      <c r="DOH184" s="110"/>
      <c r="DOI184" s="110"/>
      <c r="DOJ184" s="110"/>
      <c r="DOK184" s="110"/>
      <c r="DOL184" s="110"/>
      <c r="DOM184" s="110"/>
      <c r="DON184" s="110"/>
      <c r="DOO184" s="110"/>
      <c r="DOP184" s="110"/>
      <c r="DOQ184" s="110"/>
      <c r="DOR184" s="110"/>
      <c r="DOS184" s="110"/>
      <c r="DOT184" s="110"/>
      <c r="DOU184" s="110"/>
      <c r="DOV184" s="110"/>
      <c r="DOW184" s="110"/>
      <c r="DOX184" s="110"/>
      <c r="DOY184" s="110"/>
      <c r="DOZ184" s="110"/>
      <c r="DPA184" s="110"/>
      <c r="DPB184" s="110"/>
      <c r="DPC184" s="110"/>
      <c r="DPD184" s="110"/>
      <c r="DPE184" s="110"/>
      <c r="DPF184" s="110"/>
      <c r="DPG184" s="110"/>
      <c r="DPH184" s="110"/>
      <c r="DPI184" s="110"/>
      <c r="DPJ184" s="110"/>
      <c r="DPK184" s="110"/>
      <c r="DPL184" s="110"/>
      <c r="DPM184" s="110"/>
      <c r="DPN184" s="110"/>
      <c r="DPO184" s="110"/>
      <c r="DPP184" s="110"/>
      <c r="DPQ184" s="110"/>
      <c r="DPR184" s="110"/>
      <c r="DPS184" s="110"/>
      <c r="DPT184" s="110"/>
      <c r="DPU184" s="110"/>
      <c r="DPV184" s="110"/>
      <c r="DPW184" s="110"/>
      <c r="DPX184" s="110"/>
      <c r="DPY184" s="110"/>
      <c r="DPZ184" s="110"/>
      <c r="DQA184" s="110"/>
      <c r="DQB184" s="110"/>
      <c r="DQC184" s="110"/>
      <c r="DQD184" s="110"/>
      <c r="DQE184" s="110"/>
      <c r="DQF184" s="110"/>
      <c r="DQG184" s="110"/>
      <c r="DQH184" s="110"/>
      <c r="DQI184" s="110"/>
      <c r="DQJ184" s="110"/>
      <c r="DQK184" s="110"/>
      <c r="DQL184" s="110"/>
      <c r="DQM184" s="110"/>
      <c r="DQN184" s="110"/>
      <c r="DQO184" s="110"/>
      <c r="DQP184" s="110"/>
      <c r="DQQ184" s="110"/>
      <c r="DQR184" s="110"/>
      <c r="DQS184" s="110"/>
      <c r="DQT184" s="110"/>
      <c r="DQU184" s="110"/>
      <c r="DQV184" s="110"/>
      <c r="DQW184" s="110"/>
      <c r="DQX184" s="110"/>
      <c r="DQY184" s="110"/>
      <c r="DQZ184" s="110"/>
      <c r="DRA184" s="110"/>
      <c r="DRB184" s="110"/>
      <c r="DRC184" s="110"/>
      <c r="DRD184" s="110"/>
      <c r="DRE184" s="110"/>
      <c r="DRF184" s="110"/>
      <c r="DRG184" s="110"/>
      <c r="DRH184" s="110"/>
      <c r="DRI184" s="110"/>
      <c r="DRJ184" s="110"/>
      <c r="DRK184" s="110"/>
      <c r="DRL184" s="110"/>
      <c r="DRM184" s="110"/>
      <c r="DRN184" s="110"/>
      <c r="DRO184" s="110"/>
      <c r="DRP184" s="110"/>
      <c r="DRQ184" s="110"/>
      <c r="DRR184" s="110"/>
      <c r="DRS184" s="110"/>
      <c r="DRT184" s="110"/>
      <c r="DRU184" s="110"/>
      <c r="DRV184" s="110"/>
      <c r="DRW184" s="110"/>
      <c r="DRX184" s="110"/>
      <c r="DRY184" s="110"/>
      <c r="DRZ184" s="110"/>
      <c r="DSA184" s="110"/>
      <c r="DSB184" s="110"/>
      <c r="DSC184" s="110"/>
      <c r="DSD184" s="110"/>
      <c r="DSE184" s="110"/>
      <c r="DSF184" s="110"/>
      <c r="DSG184" s="110"/>
      <c r="DSH184" s="110"/>
      <c r="DSI184" s="110"/>
      <c r="DSJ184" s="110"/>
      <c r="DSK184" s="110"/>
      <c r="DSL184" s="110"/>
      <c r="DSM184" s="110"/>
      <c r="DSN184" s="110"/>
      <c r="DSO184" s="110"/>
      <c r="DSP184" s="110"/>
      <c r="DSQ184" s="110"/>
      <c r="DSR184" s="110"/>
      <c r="DSS184" s="110"/>
      <c r="DST184" s="110"/>
      <c r="DSU184" s="110"/>
      <c r="DSV184" s="110"/>
      <c r="DSW184" s="110"/>
      <c r="DSX184" s="110"/>
      <c r="DSY184" s="110"/>
      <c r="DSZ184" s="110"/>
      <c r="DTA184" s="110"/>
      <c r="DTB184" s="110"/>
      <c r="DTC184" s="110"/>
      <c r="DTD184" s="110"/>
      <c r="DTE184" s="110"/>
      <c r="DTF184" s="110"/>
      <c r="DTG184" s="110"/>
      <c r="DTH184" s="110"/>
      <c r="DTI184" s="110"/>
      <c r="DTJ184" s="110"/>
      <c r="DTK184" s="110"/>
      <c r="DTL184" s="110"/>
      <c r="DTM184" s="110"/>
      <c r="DTN184" s="110"/>
      <c r="DTO184" s="110"/>
      <c r="DTP184" s="110"/>
      <c r="DTQ184" s="110"/>
      <c r="DTR184" s="110"/>
      <c r="DTS184" s="110"/>
      <c r="DTT184" s="110"/>
      <c r="DTU184" s="110"/>
      <c r="DTV184" s="110"/>
      <c r="DTW184" s="110"/>
      <c r="DTX184" s="110"/>
      <c r="DTY184" s="110"/>
      <c r="DTZ184" s="110"/>
      <c r="DUA184" s="110"/>
      <c r="DUB184" s="110"/>
      <c r="DUC184" s="110"/>
      <c r="DUD184" s="110"/>
      <c r="DUE184" s="110"/>
      <c r="DUF184" s="110"/>
      <c r="DUG184" s="110"/>
      <c r="DUH184" s="110"/>
      <c r="DUI184" s="110"/>
      <c r="DUJ184" s="110"/>
      <c r="DUK184" s="110"/>
      <c r="DUL184" s="110"/>
      <c r="DUM184" s="110"/>
      <c r="DUN184" s="110"/>
      <c r="DUO184" s="110"/>
      <c r="DUP184" s="110"/>
      <c r="DUQ184" s="110"/>
      <c r="DUR184" s="110"/>
      <c r="DUS184" s="110"/>
      <c r="DUT184" s="110"/>
      <c r="DUU184" s="110"/>
      <c r="DUV184" s="110"/>
      <c r="DUW184" s="110"/>
      <c r="DUX184" s="110"/>
      <c r="DUY184" s="110"/>
      <c r="DUZ184" s="110"/>
      <c r="DVA184" s="110"/>
      <c r="DVB184" s="110"/>
      <c r="DVC184" s="110"/>
      <c r="DVD184" s="110"/>
      <c r="DVE184" s="110"/>
      <c r="DVF184" s="110"/>
      <c r="DVG184" s="110"/>
      <c r="DVH184" s="110"/>
      <c r="DVI184" s="110"/>
      <c r="DVJ184" s="110"/>
      <c r="DVK184" s="110"/>
      <c r="DVL184" s="110"/>
      <c r="DVM184" s="110"/>
      <c r="DVN184" s="110"/>
      <c r="DVO184" s="110"/>
      <c r="DVP184" s="110"/>
      <c r="DVQ184" s="110"/>
      <c r="DVR184" s="110"/>
      <c r="DVS184" s="110"/>
      <c r="DVT184" s="110"/>
      <c r="DVU184" s="110"/>
      <c r="DVV184" s="110"/>
      <c r="DVW184" s="110"/>
      <c r="DVX184" s="110"/>
      <c r="DVY184" s="110"/>
      <c r="DVZ184" s="110"/>
      <c r="DWA184" s="110"/>
      <c r="DWB184" s="110"/>
      <c r="DWC184" s="110"/>
      <c r="DWD184" s="110"/>
      <c r="DWE184" s="110"/>
      <c r="DWF184" s="110"/>
      <c r="DWG184" s="110"/>
      <c r="DWH184" s="110"/>
      <c r="DWI184" s="110"/>
      <c r="DWJ184" s="110"/>
      <c r="DWK184" s="110"/>
      <c r="DWL184" s="110"/>
      <c r="DWM184" s="110"/>
      <c r="DWN184" s="110"/>
      <c r="DWO184" s="110"/>
      <c r="DWP184" s="110"/>
      <c r="DWQ184" s="110"/>
      <c r="DWR184" s="110"/>
      <c r="DWS184" s="110"/>
      <c r="DWT184" s="110"/>
      <c r="DWU184" s="110"/>
      <c r="DWV184" s="110"/>
      <c r="DWW184" s="110"/>
      <c r="DWX184" s="110"/>
      <c r="DWY184" s="110"/>
      <c r="DWZ184" s="110"/>
      <c r="DXA184" s="110"/>
      <c r="DXB184" s="110"/>
      <c r="DXC184" s="110"/>
      <c r="DXD184" s="110"/>
      <c r="DXE184" s="110"/>
      <c r="DXF184" s="110"/>
      <c r="DXG184" s="110"/>
      <c r="DXH184" s="110"/>
      <c r="DXI184" s="110"/>
      <c r="DXJ184" s="110"/>
      <c r="DXK184" s="110"/>
      <c r="DXL184" s="110"/>
      <c r="DXM184" s="110"/>
      <c r="DXN184" s="110"/>
      <c r="DXO184" s="110"/>
      <c r="DXP184" s="110"/>
      <c r="DXQ184" s="110"/>
      <c r="DXR184" s="110"/>
      <c r="DXS184" s="110"/>
      <c r="DXT184" s="110"/>
      <c r="DXU184" s="110"/>
      <c r="DXV184" s="110"/>
      <c r="DXW184" s="110"/>
      <c r="DXX184" s="110"/>
      <c r="DXY184" s="110"/>
      <c r="DXZ184" s="110"/>
      <c r="DYA184" s="110"/>
      <c r="DYB184" s="110"/>
      <c r="DYC184" s="110"/>
      <c r="DYD184" s="110"/>
      <c r="DYE184" s="110"/>
      <c r="DYF184" s="110"/>
      <c r="DYG184" s="110"/>
      <c r="DYH184" s="110"/>
      <c r="DYI184" s="110"/>
      <c r="DYJ184" s="110"/>
      <c r="DYK184" s="110"/>
      <c r="DYL184" s="110"/>
      <c r="DYM184" s="110"/>
      <c r="DYN184" s="110"/>
      <c r="DYO184" s="110"/>
      <c r="DYP184" s="110"/>
      <c r="DYQ184" s="110"/>
      <c r="DYR184" s="110"/>
      <c r="DYS184" s="110"/>
      <c r="DYT184" s="110"/>
      <c r="DYU184" s="110"/>
      <c r="DYV184" s="110"/>
      <c r="DYW184" s="110"/>
      <c r="DYX184" s="110"/>
      <c r="DYY184" s="110"/>
      <c r="DYZ184" s="110"/>
      <c r="DZA184" s="110"/>
      <c r="DZB184" s="110"/>
      <c r="DZC184" s="110"/>
      <c r="DZD184" s="110"/>
      <c r="DZE184" s="110"/>
      <c r="DZF184" s="110"/>
      <c r="DZG184" s="110"/>
      <c r="DZH184" s="110"/>
      <c r="DZI184" s="110"/>
      <c r="DZJ184" s="110"/>
      <c r="DZK184" s="110"/>
      <c r="DZL184" s="110"/>
      <c r="DZM184" s="110"/>
      <c r="DZN184" s="110"/>
      <c r="DZO184" s="110"/>
      <c r="DZP184" s="110"/>
      <c r="DZQ184" s="110"/>
      <c r="DZR184" s="110"/>
      <c r="DZS184" s="110"/>
      <c r="DZT184" s="110"/>
      <c r="DZU184" s="110"/>
      <c r="DZV184" s="110"/>
      <c r="DZW184" s="110"/>
      <c r="DZX184" s="110"/>
      <c r="DZY184" s="110"/>
      <c r="DZZ184" s="110"/>
      <c r="EAA184" s="110"/>
      <c r="EAB184" s="110"/>
      <c r="EAC184" s="110"/>
      <c r="EAD184" s="110"/>
      <c r="EAE184" s="110"/>
      <c r="EAF184" s="110"/>
      <c r="EAG184" s="110"/>
      <c r="EAH184" s="110"/>
      <c r="EAI184" s="110"/>
      <c r="EAJ184" s="110"/>
      <c r="EAK184" s="110"/>
      <c r="EAL184" s="110"/>
      <c r="EAM184" s="110"/>
      <c r="EAN184" s="110"/>
      <c r="EAO184" s="110"/>
      <c r="EAP184" s="110"/>
      <c r="EAQ184" s="110"/>
      <c r="EAR184" s="110"/>
      <c r="EAS184" s="110"/>
      <c r="EAT184" s="110"/>
      <c r="EAU184" s="110"/>
      <c r="EAV184" s="110"/>
      <c r="EAW184" s="110"/>
      <c r="EAX184" s="110"/>
      <c r="EAY184" s="110"/>
      <c r="EAZ184" s="110"/>
      <c r="EBA184" s="110"/>
      <c r="EBB184" s="110"/>
      <c r="EBC184" s="110"/>
      <c r="EBD184" s="110"/>
      <c r="EBE184" s="110"/>
      <c r="EBF184" s="110"/>
      <c r="EBG184" s="110"/>
      <c r="EBH184" s="110"/>
      <c r="EBI184" s="110"/>
      <c r="EBJ184" s="110"/>
      <c r="EBK184" s="110"/>
      <c r="EBL184" s="110"/>
      <c r="EBM184" s="110"/>
      <c r="EBN184" s="110"/>
      <c r="EBO184" s="110"/>
      <c r="EBP184" s="110"/>
      <c r="EBQ184" s="110"/>
      <c r="EBR184" s="110"/>
      <c r="EBS184" s="110"/>
      <c r="EBT184" s="110"/>
      <c r="EBU184" s="110"/>
      <c r="EBV184" s="110"/>
      <c r="EBW184" s="110"/>
      <c r="EBX184" s="110"/>
      <c r="EBY184" s="110"/>
      <c r="EBZ184" s="110"/>
      <c r="ECA184" s="110"/>
      <c r="ECB184" s="110"/>
      <c r="ECC184" s="110"/>
      <c r="ECD184" s="110"/>
      <c r="ECE184" s="110"/>
      <c r="ECF184" s="110"/>
      <c r="ECG184" s="110"/>
      <c r="ECH184" s="110"/>
      <c r="ECI184" s="110"/>
      <c r="ECJ184" s="110"/>
      <c r="ECK184" s="110"/>
      <c r="ECL184" s="110"/>
      <c r="ECM184" s="110"/>
      <c r="ECN184" s="110"/>
      <c r="ECO184" s="110"/>
      <c r="ECP184" s="110"/>
      <c r="ECQ184" s="110"/>
      <c r="ECR184" s="110"/>
      <c r="ECS184" s="110"/>
      <c r="ECT184" s="110"/>
      <c r="ECU184" s="110"/>
      <c r="ECV184" s="110"/>
      <c r="ECW184" s="110"/>
      <c r="ECX184" s="110"/>
      <c r="ECY184" s="110"/>
      <c r="ECZ184" s="110"/>
      <c r="EDA184" s="110"/>
      <c r="EDB184" s="110"/>
      <c r="EDC184" s="110"/>
      <c r="EDD184" s="110"/>
      <c r="EDE184" s="110"/>
      <c r="EDF184" s="110"/>
      <c r="EDG184" s="110"/>
      <c r="EDH184" s="110"/>
      <c r="EDI184" s="110"/>
      <c r="EDJ184" s="110"/>
      <c r="EDK184" s="110"/>
      <c r="EDL184" s="110"/>
      <c r="EDM184" s="110"/>
      <c r="EDN184" s="110"/>
      <c r="EDO184" s="110"/>
      <c r="EDP184" s="110"/>
      <c r="EDQ184" s="110"/>
      <c r="EDR184" s="110"/>
      <c r="EDS184" s="110"/>
      <c r="EDT184" s="110"/>
      <c r="EDU184" s="110"/>
      <c r="EDV184" s="110"/>
      <c r="EDW184" s="110"/>
      <c r="EDX184" s="110"/>
      <c r="EDY184" s="110"/>
      <c r="EDZ184" s="110"/>
      <c r="EEA184" s="110"/>
      <c r="EEB184" s="110"/>
      <c r="EEC184" s="110"/>
      <c r="EED184" s="110"/>
      <c r="EEE184" s="110"/>
      <c r="EEF184" s="110"/>
      <c r="EEG184" s="110"/>
      <c r="EEH184" s="110"/>
      <c r="EEI184" s="110"/>
      <c r="EEJ184" s="110"/>
      <c r="EEK184" s="110"/>
      <c r="EEL184" s="110"/>
      <c r="EEM184" s="110"/>
      <c r="EEN184" s="110"/>
      <c r="EEO184" s="110"/>
      <c r="EEP184" s="110"/>
      <c r="EEQ184" s="110"/>
      <c r="EER184" s="110"/>
      <c r="EES184" s="110"/>
      <c r="EET184" s="110"/>
      <c r="EEU184" s="110"/>
      <c r="EEV184" s="110"/>
      <c r="EEW184" s="110"/>
      <c r="EEX184" s="110"/>
      <c r="EEY184" s="110"/>
      <c r="EEZ184" s="110"/>
      <c r="EFA184" s="110"/>
      <c r="EFB184" s="110"/>
      <c r="EFC184" s="110"/>
      <c r="EFD184" s="110"/>
      <c r="EFE184" s="110"/>
      <c r="EFF184" s="110"/>
      <c r="EFG184" s="110"/>
      <c r="EFH184" s="110"/>
      <c r="EFI184" s="110"/>
      <c r="EFJ184" s="110"/>
      <c r="EFK184" s="110"/>
      <c r="EFL184" s="110"/>
      <c r="EFM184" s="110"/>
      <c r="EFN184" s="110"/>
      <c r="EFO184" s="110"/>
      <c r="EFP184" s="110"/>
      <c r="EFQ184" s="110"/>
      <c r="EFR184" s="110"/>
      <c r="EFS184" s="110"/>
      <c r="EFT184" s="110"/>
      <c r="EFU184" s="110"/>
      <c r="EFV184" s="110"/>
      <c r="EFW184" s="110"/>
      <c r="EFX184" s="110"/>
      <c r="EFY184" s="110"/>
      <c r="EFZ184" s="110"/>
      <c r="EGA184" s="110"/>
      <c r="EGB184" s="110"/>
      <c r="EGC184" s="110"/>
      <c r="EGD184" s="110"/>
      <c r="EGE184" s="110"/>
      <c r="EGF184" s="110"/>
      <c r="EGG184" s="110"/>
      <c r="EGH184" s="110"/>
      <c r="EGI184" s="110"/>
      <c r="EGJ184" s="110"/>
      <c r="EGK184" s="110"/>
      <c r="EGL184" s="110"/>
      <c r="EGM184" s="110"/>
      <c r="EGN184" s="110"/>
      <c r="EGO184" s="110"/>
      <c r="EGP184" s="110"/>
      <c r="EGQ184" s="110"/>
      <c r="EGR184" s="110"/>
      <c r="EGS184" s="110"/>
      <c r="EGT184" s="110"/>
      <c r="EGU184" s="110"/>
      <c r="EGV184" s="110"/>
      <c r="EGW184" s="110"/>
      <c r="EGX184" s="110"/>
      <c r="EGY184" s="110"/>
      <c r="EGZ184" s="110"/>
      <c r="EHA184" s="110"/>
      <c r="EHB184" s="110"/>
      <c r="EHC184" s="110"/>
      <c r="EHD184" s="110"/>
      <c r="EHE184" s="110"/>
      <c r="EHF184" s="110"/>
      <c r="EHG184" s="110"/>
      <c r="EHH184" s="110"/>
      <c r="EHI184" s="110"/>
      <c r="EHJ184" s="110"/>
      <c r="EHK184" s="110"/>
      <c r="EHL184" s="110"/>
      <c r="EHM184" s="110"/>
      <c r="EHN184" s="110"/>
      <c r="EHO184" s="110"/>
      <c r="EHP184" s="110"/>
      <c r="EHQ184" s="110"/>
      <c r="EHR184" s="110"/>
      <c r="EHS184" s="110"/>
      <c r="EHT184" s="110"/>
      <c r="EHU184" s="110"/>
      <c r="EHV184" s="110"/>
      <c r="EHW184" s="110"/>
      <c r="EHX184" s="110"/>
      <c r="EHY184" s="110"/>
      <c r="EHZ184" s="110"/>
      <c r="EIA184" s="110"/>
      <c r="EIB184" s="110"/>
      <c r="EIC184" s="110"/>
      <c r="EID184" s="110"/>
      <c r="EIE184" s="110"/>
      <c r="EIF184" s="110"/>
      <c r="EIG184" s="110"/>
      <c r="EIH184" s="110"/>
      <c r="EII184" s="110"/>
      <c r="EIJ184" s="110"/>
      <c r="EIK184" s="110"/>
      <c r="EIL184" s="110"/>
      <c r="EIM184" s="110"/>
      <c r="EIN184" s="110"/>
      <c r="EIO184" s="110"/>
      <c r="EIP184" s="110"/>
      <c r="EIQ184" s="110"/>
      <c r="EIR184" s="110"/>
      <c r="EIS184" s="110"/>
      <c r="EIT184" s="110"/>
      <c r="EIU184" s="110"/>
      <c r="EIV184" s="110"/>
      <c r="EIW184" s="110"/>
      <c r="EIX184" s="110"/>
      <c r="EIY184" s="110"/>
      <c r="EIZ184" s="110"/>
      <c r="EJA184" s="110"/>
      <c r="EJB184" s="110"/>
      <c r="EJC184" s="110"/>
      <c r="EJD184" s="110"/>
      <c r="EJE184" s="110"/>
      <c r="EJF184" s="110"/>
      <c r="EJG184" s="110"/>
      <c r="EJH184" s="110"/>
      <c r="EJI184" s="110"/>
      <c r="EJJ184" s="110"/>
      <c r="EJK184" s="110"/>
      <c r="EJL184" s="110"/>
      <c r="EJM184" s="110"/>
      <c r="EJN184" s="110"/>
      <c r="EJO184" s="110"/>
      <c r="EJP184" s="110"/>
      <c r="EJQ184" s="110"/>
      <c r="EJR184" s="110"/>
      <c r="EJS184" s="110"/>
      <c r="EJT184" s="110"/>
      <c r="EJU184" s="110"/>
      <c r="EJV184" s="110"/>
      <c r="EJW184" s="110"/>
      <c r="EJX184" s="110"/>
      <c r="EJY184" s="110"/>
      <c r="EJZ184" s="110"/>
      <c r="EKA184" s="110"/>
      <c r="EKB184" s="110"/>
      <c r="EKC184" s="110"/>
      <c r="EKD184" s="110"/>
      <c r="EKE184" s="110"/>
      <c r="EKF184" s="110"/>
      <c r="EKG184" s="110"/>
      <c r="EKH184" s="110"/>
      <c r="EKI184" s="110"/>
      <c r="EKJ184" s="110"/>
      <c r="EKK184" s="110"/>
      <c r="EKL184" s="110"/>
      <c r="EKM184" s="110"/>
      <c r="EKN184" s="110"/>
      <c r="EKO184" s="110"/>
      <c r="EKP184" s="110"/>
      <c r="EKQ184" s="110"/>
      <c r="EKR184" s="110"/>
      <c r="EKS184" s="110"/>
      <c r="EKT184" s="110"/>
      <c r="EKU184" s="110"/>
      <c r="EKV184" s="110"/>
      <c r="EKW184" s="110"/>
      <c r="EKX184" s="110"/>
      <c r="EKY184" s="110"/>
      <c r="EKZ184" s="110"/>
      <c r="ELA184" s="110"/>
      <c r="ELB184" s="110"/>
      <c r="ELC184" s="110"/>
      <c r="ELD184" s="110"/>
      <c r="ELE184" s="110"/>
      <c r="ELF184" s="110"/>
      <c r="ELG184" s="110"/>
      <c r="ELH184" s="110"/>
      <c r="ELI184" s="110"/>
      <c r="ELJ184" s="110"/>
      <c r="ELK184" s="110"/>
      <c r="ELL184" s="110"/>
      <c r="ELM184" s="110"/>
      <c r="ELN184" s="110"/>
      <c r="ELO184" s="110"/>
      <c r="ELP184" s="110"/>
      <c r="ELQ184" s="110"/>
      <c r="ELR184" s="110"/>
      <c r="ELS184" s="110"/>
      <c r="ELT184" s="110"/>
      <c r="ELU184" s="110"/>
      <c r="ELV184" s="110"/>
      <c r="ELW184" s="110"/>
      <c r="ELX184" s="110"/>
      <c r="ELY184" s="110"/>
      <c r="ELZ184" s="110"/>
      <c r="EMA184" s="110"/>
      <c r="EMB184" s="110"/>
      <c r="EMC184" s="110"/>
      <c r="EMD184" s="110"/>
      <c r="EME184" s="110"/>
      <c r="EMF184" s="110"/>
      <c r="EMG184" s="110"/>
      <c r="EMH184" s="110"/>
      <c r="EMI184" s="110"/>
      <c r="EMJ184" s="110"/>
      <c r="EMK184" s="110"/>
      <c r="EML184" s="110"/>
      <c r="EMM184" s="110"/>
      <c r="EMN184" s="110"/>
      <c r="EMO184" s="110"/>
      <c r="EMP184" s="110"/>
      <c r="EMQ184" s="110"/>
      <c r="EMR184" s="110"/>
      <c r="EMS184" s="110"/>
      <c r="EMT184" s="110"/>
      <c r="EMU184" s="110"/>
      <c r="EMV184" s="110"/>
      <c r="EMW184" s="110"/>
      <c r="EMX184" s="110"/>
      <c r="EMY184" s="110"/>
      <c r="EMZ184" s="110"/>
      <c r="ENA184" s="110"/>
      <c r="ENB184" s="110"/>
      <c r="ENC184" s="110"/>
      <c r="END184" s="110"/>
      <c r="ENE184" s="110"/>
      <c r="ENF184" s="110"/>
      <c r="ENG184" s="110"/>
      <c r="ENH184" s="110"/>
      <c r="ENI184" s="110"/>
      <c r="ENJ184" s="110"/>
      <c r="ENK184" s="110"/>
      <c r="ENL184" s="110"/>
      <c r="ENM184" s="110"/>
      <c r="ENN184" s="110"/>
      <c r="ENO184" s="110"/>
      <c r="ENP184" s="110"/>
      <c r="ENQ184" s="110"/>
      <c r="ENR184" s="110"/>
      <c r="ENS184" s="110"/>
      <c r="ENT184" s="110"/>
      <c r="ENU184" s="110"/>
      <c r="ENV184" s="110"/>
      <c r="ENW184" s="110"/>
      <c r="ENX184" s="110"/>
      <c r="ENY184" s="110"/>
      <c r="ENZ184" s="110"/>
      <c r="EOA184" s="110"/>
      <c r="EOB184" s="110"/>
      <c r="EOC184" s="110"/>
      <c r="EOD184" s="110"/>
      <c r="EOE184" s="110"/>
      <c r="EOF184" s="110"/>
      <c r="EOG184" s="110"/>
      <c r="EOH184" s="110"/>
      <c r="EOI184" s="110"/>
      <c r="EOJ184" s="110"/>
      <c r="EOK184" s="110"/>
      <c r="EOL184" s="110"/>
      <c r="EOM184" s="110"/>
      <c r="EON184" s="110"/>
      <c r="EOO184" s="110"/>
      <c r="EOP184" s="110"/>
      <c r="EOQ184" s="110"/>
      <c r="EOR184" s="110"/>
      <c r="EOS184" s="110"/>
      <c r="EOT184" s="110"/>
      <c r="EOU184" s="110"/>
      <c r="EOV184" s="110"/>
      <c r="EOW184" s="110"/>
      <c r="EOX184" s="110"/>
      <c r="EOY184" s="110"/>
      <c r="EOZ184" s="110"/>
      <c r="EPA184" s="110"/>
      <c r="EPB184" s="110"/>
      <c r="EPC184" s="110"/>
      <c r="EPD184" s="110"/>
      <c r="EPE184" s="110"/>
      <c r="EPF184" s="110"/>
      <c r="EPG184" s="110"/>
      <c r="EPH184" s="110"/>
      <c r="EPI184" s="110"/>
      <c r="EPJ184" s="110"/>
      <c r="EPK184" s="110"/>
      <c r="EPL184" s="110"/>
      <c r="EPM184" s="110"/>
      <c r="EPN184" s="110"/>
      <c r="EPO184" s="110"/>
      <c r="EPP184" s="110"/>
      <c r="EPQ184" s="110"/>
      <c r="EPR184" s="110"/>
      <c r="EPS184" s="110"/>
      <c r="EPT184" s="110"/>
      <c r="EPU184" s="110"/>
      <c r="EPV184" s="110"/>
      <c r="EPW184" s="110"/>
      <c r="EPX184" s="110"/>
      <c r="EPY184" s="110"/>
      <c r="EPZ184" s="110"/>
      <c r="EQA184" s="110"/>
      <c r="EQB184" s="110"/>
      <c r="EQC184" s="110"/>
      <c r="EQD184" s="110"/>
      <c r="EQE184" s="110"/>
      <c r="EQF184" s="110"/>
      <c r="EQG184" s="110"/>
      <c r="EQH184" s="110"/>
      <c r="EQI184" s="110"/>
      <c r="EQJ184" s="110"/>
      <c r="EQK184" s="110"/>
      <c r="EQL184" s="110"/>
      <c r="EQM184" s="110"/>
      <c r="EQN184" s="110"/>
      <c r="EQO184" s="110"/>
      <c r="EQP184" s="110"/>
      <c r="EQQ184" s="110"/>
      <c r="EQR184" s="110"/>
      <c r="EQS184" s="110"/>
      <c r="EQT184" s="110"/>
      <c r="EQU184" s="110"/>
      <c r="EQV184" s="110"/>
      <c r="EQW184" s="110"/>
      <c r="EQX184" s="110"/>
      <c r="EQY184" s="110"/>
      <c r="EQZ184" s="110"/>
      <c r="ERA184" s="110"/>
      <c r="ERB184" s="110"/>
      <c r="ERC184" s="110"/>
      <c r="ERD184" s="110"/>
      <c r="ERE184" s="110"/>
      <c r="ERF184" s="110"/>
      <c r="ERG184" s="110"/>
      <c r="ERH184" s="110"/>
      <c r="ERI184" s="110"/>
      <c r="ERJ184" s="110"/>
      <c r="ERK184" s="110"/>
      <c r="ERL184" s="110"/>
      <c r="ERM184" s="110"/>
      <c r="ERN184" s="110"/>
      <c r="ERO184" s="110"/>
      <c r="ERP184" s="110"/>
      <c r="ERQ184" s="110"/>
      <c r="ERR184" s="110"/>
      <c r="ERS184" s="110"/>
      <c r="ERT184" s="110"/>
      <c r="ERU184" s="110"/>
      <c r="ERV184" s="110"/>
      <c r="ERW184" s="110"/>
      <c r="ERX184" s="110"/>
      <c r="ERY184" s="110"/>
      <c r="ERZ184" s="110"/>
      <c r="ESA184" s="110"/>
      <c r="ESB184" s="110"/>
      <c r="ESC184" s="110"/>
      <c r="ESD184" s="110"/>
      <c r="ESE184" s="110"/>
      <c r="ESF184" s="110"/>
      <c r="ESG184" s="110"/>
      <c r="ESH184" s="110"/>
      <c r="ESI184" s="110"/>
      <c r="ESJ184" s="110"/>
      <c r="ESK184" s="110"/>
      <c r="ESL184" s="110"/>
      <c r="ESM184" s="110"/>
      <c r="ESN184" s="110"/>
      <c r="ESO184" s="110"/>
      <c r="ESP184" s="110"/>
      <c r="ESQ184" s="110"/>
      <c r="ESR184" s="110"/>
      <c r="ESS184" s="110"/>
      <c r="EST184" s="110"/>
      <c r="ESU184" s="110"/>
      <c r="ESV184" s="110"/>
      <c r="ESW184" s="110"/>
      <c r="ESX184" s="110"/>
      <c r="ESY184" s="110"/>
      <c r="ESZ184" s="110"/>
      <c r="ETA184" s="110"/>
      <c r="ETB184" s="110"/>
      <c r="ETC184" s="110"/>
      <c r="ETD184" s="110"/>
      <c r="ETE184" s="110"/>
      <c r="ETF184" s="110"/>
      <c r="ETG184" s="110"/>
      <c r="ETH184" s="110"/>
      <c r="ETI184" s="110"/>
      <c r="ETJ184" s="110"/>
      <c r="ETK184" s="110"/>
      <c r="ETL184" s="110"/>
      <c r="ETM184" s="110"/>
      <c r="ETN184" s="110"/>
      <c r="ETO184" s="110"/>
      <c r="ETP184" s="110"/>
      <c r="ETQ184" s="110"/>
      <c r="ETR184" s="110"/>
      <c r="ETS184" s="110"/>
      <c r="ETT184" s="110"/>
      <c r="ETU184" s="110"/>
      <c r="ETV184" s="110"/>
      <c r="ETW184" s="110"/>
      <c r="ETX184" s="110"/>
      <c r="ETY184" s="110"/>
      <c r="ETZ184" s="110"/>
      <c r="EUA184" s="110"/>
      <c r="EUB184" s="110"/>
      <c r="EUC184" s="110"/>
      <c r="EUD184" s="110"/>
      <c r="EUE184" s="110"/>
      <c r="EUF184" s="110"/>
      <c r="EUG184" s="110"/>
      <c r="EUH184" s="110"/>
      <c r="EUI184" s="110"/>
      <c r="EUJ184" s="110"/>
      <c r="EUK184" s="110"/>
      <c r="EUL184" s="110"/>
      <c r="EUM184" s="110"/>
      <c r="EUN184" s="110"/>
      <c r="EUO184" s="110"/>
      <c r="EUP184" s="110"/>
      <c r="EUQ184" s="110"/>
      <c r="EUR184" s="110"/>
      <c r="EUS184" s="110"/>
      <c r="EUT184" s="110"/>
      <c r="EUU184" s="110"/>
      <c r="EUV184" s="110"/>
      <c r="EUW184" s="110"/>
      <c r="EUX184" s="110"/>
      <c r="EUY184" s="110"/>
      <c r="EUZ184" s="110"/>
      <c r="EVA184" s="110"/>
      <c r="EVB184" s="110"/>
      <c r="EVC184" s="110"/>
      <c r="EVD184" s="110"/>
      <c r="EVE184" s="110"/>
      <c r="EVF184" s="110"/>
      <c r="EVG184" s="110"/>
      <c r="EVH184" s="110"/>
      <c r="EVI184" s="110"/>
      <c r="EVJ184" s="110"/>
      <c r="EVK184" s="110"/>
      <c r="EVL184" s="110"/>
      <c r="EVM184" s="110"/>
      <c r="EVN184" s="110"/>
      <c r="EVO184" s="110"/>
      <c r="EVP184" s="110"/>
      <c r="EVQ184" s="110"/>
      <c r="EVR184" s="110"/>
      <c r="EVS184" s="110"/>
      <c r="EVT184" s="110"/>
      <c r="EVU184" s="110"/>
      <c r="EVV184" s="110"/>
      <c r="EVW184" s="110"/>
      <c r="EVX184" s="110"/>
      <c r="EVY184" s="110"/>
      <c r="EVZ184" s="110"/>
      <c r="EWA184" s="110"/>
      <c r="EWB184" s="110"/>
      <c r="EWC184" s="110"/>
      <c r="EWD184" s="110"/>
      <c r="EWE184" s="110"/>
      <c r="EWF184" s="110"/>
      <c r="EWG184" s="110"/>
      <c r="EWH184" s="110"/>
      <c r="EWI184" s="110"/>
      <c r="EWJ184" s="110"/>
      <c r="EWK184" s="110"/>
      <c r="EWL184" s="110"/>
      <c r="EWM184" s="110"/>
      <c r="EWN184" s="110"/>
      <c r="EWO184" s="110"/>
      <c r="EWP184" s="110"/>
      <c r="EWQ184" s="110"/>
      <c r="EWR184" s="110"/>
      <c r="EWS184" s="110"/>
      <c r="EWT184" s="110"/>
      <c r="EWU184" s="110"/>
      <c r="EWV184" s="110"/>
      <c r="EWW184" s="110"/>
      <c r="EWX184" s="110"/>
      <c r="EWY184" s="110"/>
      <c r="EWZ184" s="110"/>
      <c r="EXA184" s="110"/>
      <c r="EXB184" s="110"/>
      <c r="EXC184" s="110"/>
      <c r="EXD184" s="110"/>
      <c r="EXE184" s="110"/>
      <c r="EXF184" s="110"/>
      <c r="EXG184" s="110"/>
      <c r="EXH184" s="110"/>
      <c r="EXI184" s="110"/>
      <c r="EXJ184" s="110"/>
      <c r="EXK184" s="110"/>
      <c r="EXL184" s="110"/>
      <c r="EXM184" s="110"/>
      <c r="EXN184" s="110"/>
      <c r="EXO184" s="110"/>
      <c r="EXP184" s="110"/>
      <c r="EXQ184" s="110"/>
      <c r="EXR184" s="110"/>
      <c r="EXS184" s="110"/>
      <c r="EXT184" s="110"/>
      <c r="EXU184" s="110"/>
      <c r="EXV184" s="110"/>
      <c r="EXW184" s="110"/>
      <c r="EXX184" s="110"/>
      <c r="EXY184" s="110"/>
      <c r="EXZ184" s="110"/>
      <c r="EYA184" s="110"/>
      <c r="EYB184" s="110"/>
      <c r="EYC184" s="110"/>
      <c r="EYD184" s="110"/>
      <c r="EYE184" s="110"/>
      <c r="EYF184" s="110"/>
      <c r="EYG184" s="110"/>
      <c r="EYH184" s="110"/>
      <c r="EYI184" s="110"/>
      <c r="EYJ184" s="110"/>
      <c r="EYK184" s="110"/>
      <c r="EYL184" s="110"/>
      <c r="EYM184" s="110"/>
      <c r="EYN184" s="110"/>
      <c r="EYO184" s="110"/>
      <c r="EYP184" s="110"/>
      <c r="EYQ184" s="110"/>
      <c r="EYR184" s="110"/>
      <c r="EYS184" s="110"/>
      <c r="EYT184" s="110"/>
      <c r="EYU184" s="110"/>
      <c r="EYV184" s="110"/>
      <c r="EYW184" s="110"/>
      <c r="EYX184" s="110"/>
      <c r="EYY184" s="110"/>
      <c r="EYZ184" s="110"/>
      <c r="EZA184" s="110"/>
      <c r="EZB184" s="110"/>
      <c r="EZC184" s="110"/>
      <c r="EZD184" s="110"/>
      <c r="EZE184" s="110"/>
      <c r="EZF184" s="110"/>
      <c r="EZG184" s="110"/>
      <c r="EZH184" s="110"/>
      <c r="EZI184" s="110"/>
      <c r="EZJ184" s="110"/>
      <c r="EZK184" s="110"/>
      <c r="EZL184" s="110"/>
      <c r="EZM184" s="110"/>
      <c r="EZN184" s="110"/>
      <c r="EZO184" s="110"/>
      <c r="EZP184" s="110"/>
      <c r="EZQ184" s="110"/>
      <c r="EZR184" s="110"/>
      <c r="EZS184" s="110"/>
      <c r="EZT184" s="110"/>
      <c r="EZU184" s="110"/>
      <c r="EZV184" s="110"/>
      <c r="EZW184" s="110"/>
      <c r="EZX184" s="110"/>
      <c r="EZY184" s="110"/>
      <c r="EZZ184" s="110"/>
      <c r="FAA184" s="110"/>
      <c r="FAB184" s="110"/>
      <c r="FAC184" s="110"/>
      <c r="FAD184" s="110"/>
      <c r="FAE184" s="110"/>
      <c r="FAF184" s="110"/>
      <c r="FAG184" s="110"/>
      <c r="FAH184" s="110"/>
      <c r="FAI184" s="110"/>
      <c r="FAJ184" s="110"/>
      <c r="FAK184" s="110"/>
      <c r="FAL184" s="110"/>
      <c r="FAM184" s="110"/>
      <c r="FAN184" s="110"/>
      <c r="FAO184" s="110"/>
      <c r="FAP184" s="110"/>
      <c r="FAQ184" s="110"/>
      <c r="FAR184" s="110"/>
      <c r="FAS184" s="110"/>
      <c r="FAT184" s="110"/>
      <c r="FAU184" s="110"/>
      <c r="FAV184" s="110"/>
      <c r="FAW184" s="110"/>
      <c r="FAX184" s="110"/>
      <c r="FAY184" s="110"/>
      <c r="FAZ184" s="110"/>
      <c r="FBA184" s="110"/>
      <c r="FBB184" s="110"/>
      <c r="FBC184" s="110"/>
      <c r="FBD184" s="110"/>
      <c r="FBE184" s="110"/>
      <c r="FBF184" s="110"/>
      <c r="FBG184" s="110"/>
      <c r="FBH184" s="110"/>
      <c r="FBI184" s="110"/>
      <c r="FBJ184" s="110"/>
      <c r="FBK184" s="110"/>
      <c r="FBL184" s="110"/>
      <c r="FBM184" s="110"/>
      <c r="FBN184" s="110"/>
      <c r="FBO184" s="110"/>
      <c r="FBP184" s="110"/>
      <c r="FBQ184" s="110"/>
      <c r="FBR184" s="110"/>
      <c r="FBS184" s="110"/>
      <c r="FBT184" s="110"/>
      <c r="FBU184" s="110"/>
      <c r="FBV184" s="110"/>
      <c r="FBW184" s="110"/>
      <c r="FBX184" s="110"/>
      <c r="FBY184" s="110"/>
      <c r="FBZ184" s="110"/>
      <c r="FCA184" s="110"/>
      <c r="FCB184" s="110"/>
      <c r="FCC184" s="110"/>
      <c r="FCD184" s="110"/>
      <c r="FCE184" s="110"/>
      <c r="FCF184" s="110"/>
      <c r="FCG184" s="110"/>
      <c r="FCH184" s="110"/>
      <c r="FCI184" s="110"/>
      <c r="FCJ184" s="110"/>
      <c r="FCK184" s="110"/>
      <c r="FCL184" s="110"/>
      <c r="FCM184" s="110"/>
      <c r="FCN184" s="110"/>
      <c r="FCO184" s="110"/>
      <c r="FCP184" s="110"/>
      <c r="FCQ184" s="110"/>
      <c r="FCR184" s="110"/>
      <c r="FCS184" s="110"/>
      <c r="FCT184" s="110"/>
      <c r="FCU184" s="110"/>
      <c r="FCV184" s="110"/>
      <c r="FCW184" s="110"/>
      <c r="FCX184" s="110"/>
      <c r="FCY184" s="110"/>
      <c r="FCZ184" s="110"/>
      <c r="FDA184" s="110"/>
      <c r="FDB184" s="110"/>
      <c r="FDC184" s="110"/>
      <c r="FDD184" s="110"/>
      <c r="FDE184" s="110"/>
      <c r="FDF184" s="110"/>
      <c r="FDG184" s="110"/>
      <c r="FDH184" s="110"/>
      <c r="FDI184" s="110"/>
      <c r="FDJ184" s="110"/>
      <c r="FDK184" s="110"/>
      <c r="FDL184" s="110"/>
      <c r="FDM184" s="110"/>
      <c r="FDN184" s="110"/>
      <c r="FDO184" s="110"/>
      <c r="FDP184" s="110"/>
      <c r="FDQ184" s="110"/>
      <c r="FDR184" s="110"/>
      <c r="FDS184" s="110"/>
      <c r="FDT184" s="110"/>
      <c r="FDU184" s="110"/>
      <c r="FDV184" s="110"/>
      <c r="FDW184" s="110"/>
      <c r="FDX184" s="110"/>
      <c r="FDY184" s="110"/>
      <c r="FDZ184" s="110"/>
      <c r="FEA184" s="110"/>
      <c r="FEB184" s="110"/>
      <c r="FEC184" s="110"/>
      <c r="FED184" s="110"/>
      <c r="FEE184" s="110"/>
      <c r="FEF184" s="110"/>
      <c r="FEG184" s="110"/>
      <c r="FEH184" s="110"/>
      <c r="FEI184" s="110"/>
      <c r="FEJ184" s="110"/>
      <c r="FEK184" s="110"/>
      <c r="FEL184" s="110"/>
      <c r="FEM184" s="110"/>
      <c r="FEN184" s="110"/>
      <c r="FEO184" s="110"/>
      <c r="FEP184" s="110"/>
      <c r="FEQ184" s="110"/>
      <c r="FER184" s="110"/>
      <c r="FES184" s="110"/>
      <c r="FET184" s="110"/>
      <c r="FEU184" s="110"/>
      <c r="FEV184" s="110"/>
      <c r="FEW184" s="110"/>
      <c r="FEX184" s="110"/>
      <c r="FEY184" s="110"/>
      <c r="FEZ184" s="110"/>
      <c r="FFA184" s="110"/>
      <c r="FFB184" s="110"/>
      <c r="FFC184" s="110"/>
      <c r="FFD184" s="110"/>
      <c r="FFE184" s="110"/>
      <c r="FFF184" s="110"/>
      <c r="FFG184" s="110"/>
      <c r="FFH184" s="110"/>
      <c r="FFI184" s="110"/>
      <c r="FFJ184" s="110"/>
      <c r="FFK184" s="110"/>
      <c r="FFL184" s="110"/>
      <c r="FFM184" s="110"/>
      <c r="FFN184" s="110"/>
      <c r="FFO184" s="110"/>
      <c r="FFP184" s="110"/>
      <c r="FFQ184" s="110"/>
      <c r="FFR184" s="110"/>
      <c r="FFS184" s="110"/>
      <c r="FFT184" s="110"/>
      <c r="FFU184" s="110"/>
      <c r="FFV184" s="110"/>
      <c r="FFW184" s="110"/>
      <c r="FFX184" s="110"/>
      <c r="FFY184" s="110"/>
      <c r="FFZ184" s="110"/>
      <c r="FGA184" s="110"/>
      <c r="FGB184" s="110"/>
      <c r="FGC184" s="110"/>
      <c r="FGD184" s="110"/>
      <c r="FGE184" s="110"/>
      <c r="FGF184" s="110"/>
      <c r="FGG184" s="110"/>
      <c r="FGH184" s="110"/>
      <c r="FGI184" s="110"/>
      <c r="FGJ184" s="110"/>
      <c r="FGK184" s="110"/>
      <c r="FGL184" s="110"/>
      <c r="FGM184" s="110"/>
      <c r="FGN184" s="110"/>
      <c r="FGO184" s="110"/>
      <c r="FGP184" s="110"/>
      <c r="FGQ184" s="110"/>
      <c r="FGR184" s="110"/>
      <c r="FGS184" s="110"/>
      <c r="FGT184" s="110"/>
      <c r="FGU184" s="110"/>
      <c r="FGV184" s="110"/>
      <c r="FGW184" s="110"/>
      <c r="FGX184" s="110"/>
      <c r="FGY184" s="110"/>
      <c r="FGZ184" s="110"/>
      <c r="FHA184" s="110"/>
      <c r="FHB184" s="110"/>
      <c r="FHC184" s="110"/>
      <c r="FHD184" s="110"/>
      <c r="FHE184" s="110"/>
      <c r="FHF184" s="110"/>
      <c r="FHG184" s="110"/>
      <c r="FHH184" s="110"/>
      <c r="FHI184" s="110"/>
      <c r="FHJ184" s="110"/>
      <c r="FHK184" s="110"/>
      <c r="FHL184" s="110"/>
      <c r="FHM184" s="110"/>
      <c r="FHN184" s="110"/>
      <c r="FHO184" s="110"/>
      <c r="FHP184" s="110"/>
      <c r="FHQ184" s="110"/>
      <c r="FHR184" s="110"/>
      <c r="FHS184" s="110"/>
      <c r="FHT184" s="110"/>
      <c r="FHU184" s="110"/>
      <c r="FHV184" s="110"/>
      <c r="FHW184" s="110"/>
      <c r="FHX184" s="110"/>
      <c r="FHY184" s="110"/>
      <c r="FHZ184" s="110"/>
      <c r="FIA184" s="110"/>
      <c r="FIB184" s="110"/>
      <c r="FIC184" s="110"/>
      <c r="FID184" s="110"/>
      <c r="FIE184" s="110"/>
      <c r="FIF184" s="110"/>
      <c r="FIG184" s="110"/>
      <c r="FIH184" s="110"/>
      <c r="FII184" s="110"/>
      <c r="FIJ184" s="110"/>
      <c r="FIK184" s="110"/>
      <c r="FIL184" s="110"/>
      <c r="FIM184" s="110"/>
      <c r="FIN184" s="110"/>
      <c r="FIO184" s="110"/>
      <c r="FIP184" s="110"/>
      <c r="FIQ184" s="110"/>
      <c r="FIR184" s="110"/>
      <c r="FIS184" s="110"/>
      <c r="FIT184" s="110"/>
      <c r="FIU184" s="110"/>
      <c r="FIV184" s="110"/>
      <c r="FIW184" s="110"/>
      <c r="FIX184" s="110"/>
      <c r="FIY184" s="110"/>
      <c r="FIZ184" s="110"/>
      <c r="FJA184" s="110"/>
      <c r="FJB184" s="110"/>
      <c r="FJC184" s="110"/>
      <c r="FJD184" s="110"/>
      <c r="FJE184" s="110"/>
      <c r="FJF184" s="110"/>
      <c r="FJG184" s="110"/>
      <c r="FJH184" s="110"/>
      <c r="FJI184" s="110"/>
      <c r="FJJ184" s="110"/>
      <c r="FJK184" s="110"/>
      <c r="FJL184" s="110"/>
      <c r="FJM184" s="110"/>
      <c r="FJN184" s="110"/>
      <c r="FJO184" s="110"/>
      <c r="FJP184" s="110"/>
      <c r="FJQ184" s="110"/>
      <c r="FJR184" s="110"/>
      <c r="FJS184" s="110"/>
      <c r="FJT184" s="110"/>
      <c r="FJU184" s="110"/>
      <c r="FJV184" s="110"/>
      <c r="FJW184" s="110"/>
      <c r="FJX184" s="110"/>
      <c r="FJY184" s="110"/>
      <c r="FJZ184" s="110"/>
      <c r="FKA184" s="110"/>
      <c r="FKB184" s="110"/>
      <c r="FKC184" s="110"/>
      <c r="FKD184" s="110"/>
      <c r="FKE184" s="110"/>
      <c r="FKF184" s="110"/>
      <c r="FKG184" s="110"/>
      <c r="FKH184" s="110"/>
      <c r="FKI184" s="110"/>
      <c r="FKJ184" s="110"/>
      <c r="FKK184" s="110"/>
      <c r="FKL184" s="110"/>
      <c r="FKM184" s="110"/>
      <c r="FKN184" s="110"/>
      <c r="FKO184" s="110"/>
      <c r="FKP184" s="110"/>
      <c r="FKQ184" s="110"/>
      <c r="FKR184" s="110"/>
      <c r="FKS184" s="110"/>
      <c r="FKT184" s="110"/>
      <c r="FKU184" s="110"/>
      <c r="FKV184" s="110"/>
      <c r="FKW184" s="110"/>
      <c r="FKX184" s="110"/>
      <c r="FKY184" s="110"/>
      <c r="FKZ184" s="110"/>
      <c r="FLA184" s="110"/>
      <c r="FLB184" s="110"/>
      <c r="FLC184" s="110"/>
      <c r="FLD184" s="110"/>
      <c r="FLE184" s="110"/>
      <c r="FLF184" s="110"/>
      <c r="FLG184" s="110"/>
      <c r="FLH184" s="110"/>
      <c r="FLI184" s="110"/>
      <c r="FLJ184" s="110"/>
      <c r="FLK184" s="110"/>
      <c r="FLL184" s="110"/>
      <c r="FLM184" s="110"/>
      <c r="FLN184" s="110"/>
      <c r="FLO184" s="110"/>
      <c r="FLP184" s="110"/>
      <c r="FLQ184" s="110"/>
      <c r="FLR184" s="110"/>
      <c r="FLS184" s="110"/>
      <c r="FLT184" s="110"/>
      <c r="FLU184" s="110"/>
      <c r="FLV184" s="110"/>
      <c r="FLW184" s="110"/>
      <c r="FLX184" s="110"/>
      <c r="FLY184" s="110"/>
      <c r="FLZ184" s="110"/>
      <c r="FMA184" s="110"/>
      <c r="FMB184" s="110"/>
      <c r="FMC184" s="110"/>
      <c r="FMD184" s="110"/>
      <c r="FME184" s="110"/>
      <c r="FMF184" s="110"/>
      <c r="FMG184" s="110"/>
      <c r="FMH184" s="110"/>
      <c r="FMI184" s="110"/>
      <c r="FMJ184" s="110"/>
      <c r="FMK184" s="110"/>
      <c r="FML184" s="110"/>
      <c r="FMM184" s="110"/>
      <c r="FMN184" s="110"/>
      <c r="FMO184" s="110"/>
      <c r="FMP184" s="110"/>
      <c r="FMQ184" s="110"/>
      <c r="FMR184" s="110"/>
      <c r="FMS184" s="110"/>
      <c r="FMT184" s="110"/>
      <c r="FMU184" s="110"/>
      <c r="FMV184" s="110"/>
      <c r="FMW184" s="110"/>
      <c r="FMX184" s="110"/>
      <c r="FMY184" s="110"/>
      <c r="FMZ184" s="110"/>
      <c r="FNA184" s="110"/>
      <c r="FNB184" s="110"/>
      <c r="FNC184" s="110"/>
      <c r="FND184" s="110"/>
      <c r="FNE184" s="110"/>
      <c r="FNF184" s="110"/>
      <c r="FNG184" s="110"/>
      <c r="FNH184" s="110"/>
      <c r="FNI184" s="110"/>
      <c r="FNJ184" s="110"/>
      <c r="FNK184" s="110"/>
      <c r="FNL184" s="110"/>
      <c r="FNM184" s="110"/>
      <c r="FNN184" s="110"/>
      <c r="FNO184" s="110"/>
      <c r="FNP184" s="110"/>
      <c r="FNQ184" s="110"/>
      <c r="FNR184" s="110"/>
      <c r="FNS184" s="110"/>
      <c r="FNT184" s="110"/>
      <c r="FNU184" s="110"/>
      <c r="FNV184" s="110"/>
      <c r="FNW184" s="110"/>
      <c r="FNX184" s="110"/>
      <c r="FNY184" s="110"/>
      <c r="FNZ184" s="110"/>
      <c r="FOA184" s="110"/>
      <c r="FOB184" s="110"/>
      <c r="FOC184" s="110"/>
      <c r="FOD184" s="110"/>
      <c r="FOE184" s="110"/>
      <c r="FOF184" s="110"/>
      <c r="FOG184" s="110"/>
      <c r="FOH184" s="110"/>
      <c r="FOI184" s="110"/>
      <c r="FOJ184" s="110"/>
      <c r="FOK184" s="110"/>
      <c r="FOL184" s="110"/>
      <c r="FOM184" s="110"/>
      <c r="FON184" s="110"/>
      <c r="FOO184" s="110"/>
      <c r="FOP184" s="110"/>
      <c r="FOQ184" s="110"/>
      <c r="FOR184" s="110"/>
      <c r="FOS184" s="110"/>
      <c r="FOT184" s="110"/>
      <c r="FOU184" s="110"/>
      <c r="FOV184" s="110"/>
      <c r="FOW184" s="110"/>
      <c r="FOX184" s="110"/>
      <c r="FOY184" s="110"/>
      <c r="FOZ184" s="110"/>
      <c r="FPA184" s="110"/>
      <c r="FPB184" s="110"/>
      <c r="FPC184" s="110"/>
      <c r="FPD184" s="110"/>
      <c r="FPE184" s="110"/>
      <c r="FPF184" s="110"/>
      <c r="FPG184" s="110"/>
      <c r="FPH184" s="110"/>
      <c r="FPI184" s="110"/>
      <c r="FPJ184" s="110"/>
      <c r="FPK184" s="110"/>
      <c r="FPL184" s="110"/>
      <c r="FPM184" s="110"/>
      <c r="FPN184" s="110"/>
      <c r="FPO184" s="110"/>
      <c r="FPP184" s="110"/>
      <c r="FPQ184" s="110"/>
      <c r="FPR184" s="110"/>
      <c r="FPS184" s="110"/>
      <c r="FPT184" s="110"/>
      <c r="FPU184" s="110"/>
      <c r="FPV184" s="110"/>
      <c r="FPW184" s="110"/>
      <c r="FPX184" s="110"/>
      <c r="FPY184" s="110"/>
      <c r="FPZ184" s="110"/>
      <c r="FQA184" s="110"/>
      <c r="FQB184" s="110"/>
      <c r="FQC184" s="110"/>
      <c r="FQD184" s="110"/>
      <c r="FQE184" s="110"/>
      <c r="FQF184" s="110"/>
      <c r="FQG184" s="110"/>
      <c r="FQH184" s="110"/>
      <c r="FQI184" s="110"/>
      <c r="FQJ184" s="110"/>
      <c r="FQK184" s="110"/>
      <c r="FQL184" s="110"/>
      <c r="FQM184" s="110"/>
      <c r="FQN184" s="110"/>
      <c r="FQO184" s="110"/>
      <c r="FQP184" s="110"/>
      <c r="FQQ184" s="110"/>
      <c r="FQR184" s="110"/>
      <c r="FQS184" s="110"/>
      <c r="FQT184" s="110"/>
      <c r="FQU184" s="110"/>
      <c r="FQV184" s="110"/>
      <c r="FQW184" s="110"/>
      <c r="FQX184" s="110"/>
      <c r="FQY184" s="110"/>
      <c r="FQZ184" s="110"/>
      <c r="FRA184" s="110"/>
      <c r="FRB184" s="110"/>
      <c r="FRC184" s="110"/>
      <c r="FRD184" s="110"/>
      <c r="FRE184" s="110"/>
      <c r="FRF184" s="110"/>
      <c r="FRG184" s="110"/>
      <c r="FRH184" s="110"/>
      <c r="FRI184" s="110"/>
      <c r="FRJ184" s="110"/>
      <c r="FRK184" s="110"/>
      <c r="FRL184" s="110"/>
      <c r="FRM184" s="110"/>
      <c r="FRN184" s="110"/>
      <c r="FRO184" s="110"/>
      <c r="FRP184" s="110"/>
      <c r="FRQ184" s="110"/>
      <c r="FRR184" s="110"/>
      <c r="FRS184" s="110"/>
      <c r="FRT184" s="110"/>
      <c r="FRU184" s="110"/>
      <c r="FRV184" s="110"/>
      <c r="FRW184" s="110"/>
      <c r="FRX184" s="110"/>
      <c r="FRY184" s="110"/>
      <c r="FRZ184" s="110"/>
      <c r="FSA184" s="110"/>
      <c r="FSB184" s="110"/>
      <c r="FSC184" s="110"/>
      <c r="FSD184" s="110"/>
      <c r="FSE184" s="110"/>
      <c r="FSF184" s="110"/>
      <c r="FSG184" s="110"/>
      <c r="FSH184" s="110"/>
      <c r="FSI184" s="110"/>
      <c r="FSJ184" s="110"/>
      <c r="FSK184" s="110"/>
      <c r="FSL184" s="110"/>
      <c r="FSM184" s="110"/>
      <c r="FSN184" s="110"/>
      <c r="FSO184" s="110"/>
      <c r="FSP184" s="110"/>
      <c r="FSQ184" s="110"/>
      <c r="FSR184" s="110"/>
      <c r="FSS184" s="110"/>
      <c r="FST184" s="110"/>
      <c r="FSU184" s="110"/>
      <c r="FSV184" s="110"/>
      <c r="FSW184" s="110"/>
      <c r="FSX184" s="110"/>
      <c r="FSY184" s="110"/>
      <c r="FSZ184" s="110"/>
      <c r="FTA184" s="110"/>
      <c r="FTB184" s="110"/>
      <c r="FTC184" s="110"/>
      <c r="FTD184" s="110"/>
      <c r="FTE184" s="110"/>
      <c r="FTF184" s="110"/>
      <c r="FTG184" s="110"/>
      <c r="FTH184" s="110"/>
      <c r="FTI184" s="110"/>
      <c r="FTJ184" s="110"/>
      <c r="FTK184" s="110"/>
      <c r="FTL184" s="110"/>
      <c r="FTM184" s="110"/>
      <c r="FTN184" s="110"/>
      <c r="FTO184" s="110"/>
      <c r="FTP184" s="110"/>
      <c r="FTQ184" s="110"/>
      <c r="FTR184" s="110"/>
      <c r="FTS184" s="110"/>
      <c r="FTT184" s="110"/>
      <c r="FTU184" s="110"/>
      <c r="FTV184" s="110"/>
      <c r="FTW184" s="110"/>
      <c r="FTX184" s="110"/>
      <c r="FTY184" s="110"/>
      <c r="FTZ184" s="110"/>
      <c r="FUA184" s="110"/>
      <c r="FUB184" s="110"/>
      <c r="FUC184" s="110"/>
      <c r="FUD184" s="110"/>
      <c r="FUE184" s="110"/>
      <c r="FUF184" s="110"/>
      <c r="FUG184" s="110"/>
      <c r="FUH184" s="110"/>
      <c r="FUI184" s="110"/>
      <c r="FUJ184" s="110"/>
      <c r="FUK184" s="110"/>
      <c r="FUL184" s="110"/>
      <c r="FUM184" s="110"/>
      <c r="FUN184" s="110"/>
      <c r="FUO184" s="110"/>
      <c r="FUP184" s="110"/>
      <c r="FUQ184" s="110"/>
      <c r="FUR184" s="110"/>
      <c r="FUS184" s="110"/>
      <c r="FUT184" s="110"/>
      <c r="FUU184" s="110"/>
      <c r="FUV184" s="110"/>
      <c r="FUW184" s="110"/>
      <c r="FUX184" s="110"/>
      <c r="FUY184" s="110"/>
      <c r="FUZ184" s="110"/>
      <c r="FVA184" s="110"/>
      <c r="FVB184" s="110"/>
      <c r="FVC184" s="110"/>
      <c r="FVD184" s="110"/>
      <c r="FVE184" s="110"/>
      <c r="FVF184" s="110"/>
      <c r="FVG184" s="110"/>
      <c r="FVH184" s="110"/>
      <c r="FVI184" s="110"/>
      <c r="FVJ184" s="110"/>
      <c r="FVK184" s="110"/>
      <c r="FVL184" s="110"/>
      <c r="FVM184" s="110"/>
      <c r="FVN184" s="110"/>
      <c r="FVO184" s="110"/>
      <c r="FVP184" s="110"/>
      <c r="FVQ184" s="110"/>
      <c r="FVR184" s="110"/>
      <c r="FVS184" s="110"/>
      <c r="FVT184" s="110"/>
      <c r="FVU184" s="110"/>
      <c r="FVV184" s="110"/>
      <c r="FVW184" s="110"/>
      <c r="FVX184" s="110"/>
      <c r="FVY184" s="110"/>
      <c r="FVZ184" s="110"/>
      <c r="FWA184" s="110"/>
      <c r="FWB184" s="110"/>
      <c r="FWC184" s="110"/>
      <c r="FWD184" s="110"/>
      <c r="FWE184" s="110"/>
      <c r="FWF184" s="110"/>
      <c r="FWG184" s="110"/>
      <c r="FWH184" s="110"/>
      <c r="FWI184" s="110"/>
      <c r="FWJ184" s="110"/>
      <c r="FWK184" s="110"/>
      <c r="FWL184" s="110"/>
      <c r="FWM184" s="110"/>
      <c r="FWN184" s="110"/>
      <c r="FWO184" s="110"/>
      <c r="FWP184" s="110"/>
      <c r="FWQ184" s="110"/>
      <c r="FWR184" s="110"/>
      <c r="FWS184" s="110"/>
      <c r="FWT184" s="110"/>
      <c r="FWU184" s="110"/>
      <c r="FWV184" s="110"/>
      <c r="FWW184" s="110"/>
      <c r="FWX184" s="110"/>
      <c r="FWY184" s="110"/>
      <c r="FWZ184" s="110"/>
      <c r="FXA184" s="110"/>
      <c r="FXB184" s="110"/>
      <c r="FXC184" s="110"/>
      <c r="FXD184" s="110"/>
      <c r="FXE184" s="110"/>
      <c r="FXF184" s="110"/>
      <c r="FXG184" s="110"/>
      <c r="FXH184" s="110"/>
      <c r="FXI184" s="110"/>
      <c r="FXJ184" s="110"/>
      <c r="FXK184" s="110"/>
      <c r="FXL184" s="110"/>
      <c r="FXM184" s="110"/>
      <c r="FXN184" s="110"/>
      <c r="FXO184" s="110"/>
      <c r="FXP184" s="110"/>
      <c r="FXQ184" s="110"/>
      <c r="FXR184" s="110"/>
      <c r="FXS184" s="110"/>
      <c r="FXT184" s="110"/>
      <c r="FXU184" s="110"/>
      <c r="FXV184" s="110"/>
      <c r="FXW184" s="110"/>
      <c r="FXX184" s="110"/>
      <c r="FXY184" s="110"/>
      <c r="FXZ184" s="110"/>
      <c r="FYA184" s="110"/>
      <c r="FYB184" s="110"/>
      <c r="FYC184" s="110"/>
      <c r="FYD184" s="110"/>
      <c r="FYE184" s="110"/>
      <c r="FYF184" s="110"/>
      <c r="FYG184" s="110"/>
      <c r="FYH184" s="110"/>
      <c r="FYI184" s="110"/>
      <c r="FYJ184" s="110"/>
      <c r="FYK184" s="110"/>
      <c r="FYL184" s="110"/>
      <c r="FYM184" s="110"/>
      <c r="FYN184" s="110"/>
      <c r="FYO184" s="110"/>
      <c r="FYP184" s="110"/>
      <c r="FYQ184" s="110"/>
      <c r="FYR184" s="110"/>
      <c r="FYS184" s="110"/>
      <c r="FYT184" s="110"/>
      <c r="FYU184" s="110"/>
      <c r="FYV184" s="110"/>
      <c r="FYW184" s="110"/>
      <c r="FYX184" s="110"/>
      <c r="FYY184" s="110"/>
      <c r="FYZ184" s="110"/>
      <c r="FZA184" s="110"/>
      <c r="FZB184" s="110"/>
      <c r="FZC184" s="110"/>
      <c r="FZD184" s="110"/>
      <c r="FZE184" s="110"/>
      <c r="FZF184" s="110"/>
      <c r="FZG184" s="110"/>
      <c r="FZH184" s="110"/>
      <c r="FZI184" s="110"/>
      <c r="FZJ184" s="110"/>
      <c r="FZK184" s="110"/>
      <c r="FZL184" s="110"/>
      <c r="FZM184" s="110"/>
      <c r="FZN184" s="110"/>
      <c r="FZO184" s="110"/>
      <c r="FZP184" s="110"/>
      <c r="FZQ184" s="110"/>
      <c r="FZR184" s="110"/>
      <c r="FZS184" s="110"/>
      <c r="FZT184" s="110"/>
      <c r="FZU184" s="110"/>
      <c r="FZV184" s="110"/>
      <c r="FZW184" s="110"/>
      <c r="FZX184" s="110"/>
      <c r="FZY184" s="110"/>
      <c r="FZZ184" s="110"/>
      <c r="GAA184" s="110"/>
      <c r="GAB184" s="110"/>
      <c r="GAC184" s="110"/>
      <c r="GAD184" s="110"/>
      <c r="GAE184" s="110"/>
      <c r="GAF184" s="110"/>
      <c r="GAG184" s="110"/>
      <c r="GAH184" s="110"/>
      <c r="GAI184" s="110"/>
      <c r="GAJ184" s="110"/>
      <c r="GAK184" s="110"/>
      <c r="GAL184" s="110"/>
      <c r="GAM184" s="110"/>
      <c r="GAN184" s="110"/>
      <c r="GAO184" s="110"/>
      <c r="GAP184" s="110"/>
      <c r="GAQ184" s="110"/>
      <c r="GAR184" s="110"/>
      <c r="GAS184" s="110"/>
      <c r="GAT184" s="110"/>
      <c r="GAU184" s="110"/>
      <c r="GAV184" s="110"/>
      <c r="GAW184" s="110"/>
      <c r="GAX184" s="110"/>
      <c r="GAY184" s="110"/>
      <c r="GAZ184" s="110"/>
      <c r="GBA184" s="110"/>
      <c r="GBB184" s="110"/>
      <c r="GBC184" s="110"/>
      <c r="GBD184" s="110"/>
      <c r="GBE184" s="110"/>
      <c r="GBF184" s="110"/>
      <c r="GBG184" s="110"/>
      <c r="GBH184" s="110"/>
      <c r="GBI184" s="110"/>
      <c r="GBJ184" s="110"/>
      <c r="GBK184" s="110"/>
      <c r="GBL184" s="110"/>
      <c r="GBM184" s="110"/>
      <c r="GBN184" s="110"/>
      <c r="GBO184" s="110"/>
      <c r="GBP184" s="110"/>
      <c r="GBQ184" s="110"/>
      <c r="GBR184" s="110"/>
      <c r="GBS184" s="110"/>
      <c r="GBT184" s="110"/>
      <c r="GBU184" s="110"/>
      <c r="GBV184" s="110"/>
      <c r="GBW184" s="110"/>
      <c r="GBX184" s="110"/>
      <c r="GBY184" s="110"/>
      <c r="GBZ184" s="110"/>
      <c r="GCA184" s="110"/>
      <c r="GCB184" s="110"/>
      <c r="GCC184" s="110"/>
      <c r="GCD184" s="110"/>
      <c r="GCE184" s="110"/>
      <c r="GCF184" s="110"/>
      <c r="GCG184" s="110"/>
      <c r="GCH184" s="110"/>
      <c r="GCI184" s="110"/>
      <c r="GCJ184" s="110"/>
      <c r="GCK184" s="110"/>
      <c r="GCL184" s="110"/>
      <c r="GCM184" s="110"/>
      <c r="GCN184" s="110"/>
      <c r="GCO184" s="110"/>
      <c r="GCP184" s="110"/>
      <c r="GCQ184" s="110"/>
      <c r="GCR184" s="110"/>
      <c r="GCS184" s="110"/>
      <c r="GCT184" s="110"/>
      <c r="GCU184" s="110"/>
      <c r="GCV184" s="110"/>
      <c r="GCW184" s="110"/>
      <c r="GCX184" s="110"/>
      <c r="GCY184" s="110"/>
      <c r="GCZ184" s="110"/>
      <c r="GDA184" s="110"/>
      <c r="GDB184" s="110"/>
      <c r="GDC184" s="110"/>
      <c r="GDD184" s="110"/>
      <c r="GDE184" s="110"/>
      <c r="GDF184" s="110"/>
      <c r="GDG184" s="110"/>
      <c r="GDH184" s="110"/>
      <c r="GDI184" s="110"/>
      <c r="GDJ184" s="110"/>
      <c r="GDK184" s="110"/>
      <c r="GDL184" s="110"/>
      <c r="GDM184" s="110"/>
      <c r="GDN184" s="110"/>
      <c r="GDO184" s="110"/>
      <c r="GDP184" s="110"/>
      <c r="GDQ184" s="110"/>
      <c r="GDR184" s="110"/>
      <c r="GDS184" s="110"/>
      <c r="GDT184" s="110"/>
      <c r="GDU184" s="110"/>
      <c r="GDV184" s="110"/>
      <c r="GDW184" s="110"/>
      <c r="GDX184" s="110"/>
      <c r="GDY184" s="110"/>
      <c r="GDZ184" s="110"/>
      <c r="GEA184" s="110"/>
      <c r="GEB184" s="110"/>
      <c r="GEC184" s="110"/>
      <c r="GED184" s="110"/>
      <c r="GEE184" s="110"/>
      <c r="GEF184" s="110"/>
      <c r="GEG184" s="110"/>
      <c r="GEH184" s="110"/>
      <c r="GEI184" s="110"/>
      <c r="GEJ184" s="110"/>
      <c r="GEK184" s="110"/>
      <c r="GEL184" s="110"/>
      <c r="GEM184" s="110"/>
      <c r="GEN184" s="110"/>
      <c r="GEO184" s="110"/>
      <c r="GEP184" s="110"/>
      <c r="GEQ184" s="110"/>
      <c r="GER184" s="110"/>
      <c r="GES184" s="110"/>
      <c r="GET184" s="110"/>
      <c r="GEU184" s="110"/>
      <c r="GEV184" s="110"/>
      <c r="GEW184" s="110"/>
      <c r="GEX184" s="110"/>
      <c r="GEY184" s="110"/>
      <c r="GEZ184" s="110"/>
      <c r="GFA184" s="110"/>
      <c r="GFB184" s="110"/>
      <c r="GFC184" s="110"/>
      <c r="GFD184" s="110"/>
      <c r="GFE184" s="110"/>
      <c r="GFF184" s="110"/>
      <c r="GFG184" s="110"/>
      <c r="GFH184" s="110"/>
      <c r="GFI184" s="110"/>
      <c r="GFJ184" s="110"/>
      <c r="GFK184" s="110"/>
      <c r="GFL184" s="110"/>
      <c r="GFM184" s="110"/>
      <c r="GFN184" s="110"/>
      <c r="GFO184" s="110"/>
      <c r="GFP184" s="110"/>
      <c r="GFQ184" s="110"/>
      <c r="GFR184" s="110"/>
      <c r="GFS184" s="110"/>
      <c r="GFT184" s="110"/>
      <c r="GFU184" s="110"/>
      <c r="GFV184" s="110"/>
      <c r="GFW184" s="110"/>
      <c r="GFX184" s="110"/>
      <c r="GFY184" s="110"/>
      <c r="GFZ184" s="110"/>
      <c r="GGA184" s="110"/>
      <c r="GGB184" s="110"/>
      <c r="GGC184" s="110"/>
      <c r="GGD184" s="110"/>
      <c r="GGE184" s="110"/>
      <c r="GGF184" s="110"/>
      <c r="GGG184" s="110"/>
      <c r="GGH184" s="110"/>
      <c r="GGI184" s="110"/>
      <c r="GGJ184" s="110"/>
      <c r="GGK184" s="110"/>
      <c r="GGL184" s="110"/>
      <c r="GGM184" s="110"/>
      <c r="GGN184" s="110"/>
      <c r="GGO184" s="110"/>
      <c r="GGP184" s="110"/>
      <c r="GGQ184" s="110"/>
      <c r="GGR184" s="110"/>
      <c r="GGS184" s="110"/>
      <c r="GGT184" s="110"/>
      <c r="GGU184" s="110"/>
      <c r="GGV184" s="110"/>
      <c r="GGW184" s="110"/>
      <c r="GGX184" s="110"/>
      <c r="GGY184" s="110"/>
      <c r="GGZ184" s="110"/>
      <c r="GHA184" s="110"/>
      <c r="GHB184" s="110"/>
      <c r="GHC184" s="110"/>
      <c r="GHD184" s="110"/>
      <c r="GHE184" s="110"/>
      <c r="GHF184" s="110"/>
      <c r="GHG184" s="110"/>
      <c r="GHH184" s="110"/>
      <c r="GHI184" s="110"/>
      <c r="GHJ184" s="110"/>
      <c r="GHK184" s="110"/>
      <c r="GHL184" s="110"/>
      <c r="GHM184" s="110"/>
      <c r="GHN184" s="110"/>
      <c r="GHO184" s="110"/>
      <c r="GHP184" s="110"/>
      <c r="GHQ184" s="110"/>
      <c r="GHR184" s="110"/>
      <c r="GHS184" s="110"/>
      <c r="GHT184" s="110"/>
      <c r="GHU184" s="110"/>
      <c r="GHV184" s="110"/>
      <c r="GHW184" s="110"/>
      <c r="GHX184" s="110"/>
      <c r="GHY184" s="110"/>
      <c r="GHZ184" s="110"/>
      <c r="GIA184" s="110"/>
      <c r="GIB184" s="110"/>
      <c r="GIC184" s="110"/>
      <c r="GID184" s="110"/>
      <c r="GIE184" s="110"/>
      <c r="GIF184" s="110"/>
      <c r="GIG184" s="110"/>
      <c r="GIH184" s="110"/>
      <c r="GII184" s="110"/>
      <c r="GIJ184" s="110"/>
      <c r="GIK184" s="110"/>
      <c r="GIL184" s="110"/>
      <c r="GIM184" s="110"/>
      <c r="GIN184" s="110"/>
      <c r="GIO184" s="110"/>
      <c r="GIP184" s="110"/>
      <c r="GIQ184" s="110"/>
      <c r="GIR184" s="110"/>
      <c r="GIS184" s="110"/>
      <c r="GIT184" s="110"/>
      <c r="GIU184" s="110"/>
      <c r="GIV184" s="110"/>
      <c r="GIW184" s="110"/>
      <c r="GIX184" s="110"/>
      <c r="GIY184" s="110"/>
      <c r="GIZ184" s="110"/>
      <c r="GJA184" s="110"/>
      <c r="GJB184" s="110"/>
      <c r="GJC184" s="110"/>
      <c r="GJD184" s="110"/>
      <c r="GJE184" s="110"/>
      <c r="GJF184" s="110"/>
      <c r="GJG184" s="110"/>
      <c r="GJH184" s="110"/>
      <c r="GJI184" s="110"/>
      <c r="GJJ184" s="110"/>
      <c r="GJK184" s="110"/>
      <c r="GJL184" s="110"/>
      <c r="GJM184" s="110"/>
      <c r="GJN184" s="110"/>
      <c r="GJO184" s="110"/>
      <c r="GJP184" s="110"/>
      <c r="GJQ184" s="110"/>
      <c r="GJR184" s="110"/>
      <c r="GJS184" s="110"/>
      <c r="GJT184" s="110"/>
      <c r="GJU184" s="110"/>
      <c r="GJV184" s="110"/>
      <c r="GJW184" s="110"/>
      <c r="GJX184" s="110"/>
      <c r="GJY184" s="110"/>
      <c r="GJZ184" s="110"/>
      <c r="GKA184" s="110"/>
      <c r="GKB184" s="110"/>
      <c r="GKC184" s="110"/>
      <c r="GKD184" s="110"/>
      <c r="GKE184" s="110"/>
      <c r="GKF184" s="110"/>
      <c r="GKG184" s="110"/>
      <c r="GKH184" s="110"/>
      <c r="GKI184" s="110"/>
      <c r="GKJ184" s="110"/>
      <c r="GKK184" s="110"/>
      <c r="GKL184" s="110"/>
      <c r="GKM184" s="110"/>
      <c r="GKN184" s="110"/>
      <c r="GKO184" s="110"/>
      <c r="GKP184" s="110"/>
      <c r="GKQ184" s="110"/>
      <c r="GKR184" s="110"/>
      <c r="GKS184" s="110"/>
      <c r="GKT184" s="110"/>
      <c r="GKU184" s="110"/>
      <c r="GKV184" s="110"/>
      <c r="GKW184" s="110"/>
      <c r="GKX184" s="110"/>
      <c r="GKY184" s="110"/>
      <c r="GKZ184" s="110"/>
      <c r="GLA184" s="110"/>
      <c r="GLB184" s="110"/>
      <c r="GLC184" s="110"/>
      <c r="GLD184" s="110"/>
      <c r="GLE184" s="110"/>
      <c r="GLF184" s="110"/>
      <c r="GLG184" s="110"/>
      <c r="GLH184" s="110"/>
      <c r="GLI184" s="110"/>
      <c r="GLJ184" s="110"/>
      <c r="GLK184" s="110"/>
      <c r="GLL184" s="110"/>
      <c r="GLM184" s="110"/>
      <c r="GLN184" s="110"/>
      <c r="GLO184" s="110"/>
      <c r="GLP184" s="110"/>
      <c r="GLQ184" s="110"/>
      <c r="GLR184" s="110"/>
      <c r="GLS184" s="110"/>
      <c r="GLT184" s="110"/>
      <c r="GLU184" s="110"/>
      <c r="GLV184" s="110"/>
      <c r="GLW184" s="110"/>
      <c r="GLX184" s="110"/>
      <c r="GLY184" s="110"/>
      <c r="GLZ184" s="110"/>
      <c r="GMA184" s="110"/>
      <c r="GMB184" s="110"/>
      <c r="GMC184" s="110"/>
      <c r="GMD184" s="110"/>
      <c r="GME184" s="110"/>
      <c r="GMF184" s="110"/>
      <c r="GMG184" s="110"/>
      <c r="GMH184" s="110"/>
      <c r="GMI184" s="110"/>
      <c r="GMJ184" s="110"/>
      <c r="GMK184" s="110"/>
      <c r="GML184" s="110"/>
      <c r="GMM184" s="110"/>
      <c r="GMN184" s="110"/>
      <c r="GMO184" s="110"/>
      <c r="GMP184" s="110"/>
      <c r="GMQ184" s="110"/>
      <c r="GMR184" s="110"/>
      <c r="GMS184" s="110"/>
      <c r="GMT184" s="110"/>
      <c r="GMU184" s="110"/>
      <c r="GMV184" s="110"/>
      <c r="GMW184" s="110"/>
      <c r="GMX184" s="110"/>
      <c r="GMY184" s="110"/>
      <c r="GMZ184" s="110"/>
      <c r="GNA184" s="110"/>
      <c r="GNB184" s="110"/>
      <c r="GNC184" s="110"/>
      <c r="GND184" s="110"/>
      <c r="GNE184" s="110"/>
      <c r="GNF184" s="110"/>
      <c r="GNG184" s="110"/>
      <c r="GNH184" s="110"/>
      <c r="GNI184" s="110"/>
      <c r="GNJ184" s="110"/>
      <c r="GNK184" s="110"/>
      <c r="GNL184" s="110"/>
      <c r="GNM184" s="110"/>
      <c r="GNN184" s="110"/>
      <c r="GNO184" s="110"/>
      <c r="GNP184" s="110"/>
      <c r="GNQ184" s="110"/>
      <c r="GNR184" s="110"/>
      <c r="GNS184" s="110"/>
      <c r="GNT184" s="110"/>
      <c r="GNU184" s="110"/>
      <c r="GNV184" s="110"/>
      <c r="GNW184" s="110"/>
      <c r="GNX184" s="110"/>
      <c r="GNY184" s="110"/>
      <c r="GNZ184" s="110"/>
      <c r="GOA184" s="110"/>
      <c r="GOB184" s="110"/>
      <c r="GOC184" s="110"/>
      <c r="GOD184" s="110"/>
      <c r="GOE184" s="110"/>
      <c r="GOF184" s="110"/>
      <c r="GOG184" s="110"/>
      <c r="GOH184" s="110"/>
      <c r="GOI184" s="110"/>
      <c r="GOJ184" s="110"/>
      <c r="GOK184" s="110"/>
      <c r="GOL184" s="110"/>
      <c r="GOM184" s="110"/>
      <c r="GON184" s="110"/>
      <c r="GOO184" s="110"/>
      <c r="GOP184" s="110"/>
      <c r="GOQ184" s="110"/>
      <c r="GOR184" s="110"/>
      <c r="GOS184" s="110"/>
      <c r="GOT184" s="110"/>
      <c r="GOU184" s="110"/>
      <c r="GOV184" s="110"/>
      <c r="GOW184" s="110"/>
      <c r="GOX184" s="110"/>
      <c r="GOY184" s="110"/>
      <c r="GOZ184" s="110"/>
      <c r="GPA184" s="110"/>
      <c r="GPB184" s="110"/>
      <c r="GPC184" s="110"/>
      <c r="GPD184" s="110"/>
      <c r="GPE184" s="110"/>
      <c r="GPF184" s="110"/>
      <c r="GPG184" s="110"/>
      <c r="GPH184" s="110"/>
      <c r="GPI184" s="110"/>
      <c r="GPJ184" s="110"/>
      <c r="GPK184" s="110"/>
      <c r="GPL184" s="110"/>
      <c r="GPM184" s="110"/>
      <c r="GPN184" s="110"/>
      <c r="GPO184" s="110"/>
      <c r="GPP184" s="110"/>
      <c r="GPQ184" s="110"/>
      <c r="GPR184" s="110"/>
      <c r="GPS184" s="110"/>
      <c r="GPT184" s="110"/>
      <c r="GPU184" s="110"/>
      <c r="GPV184" s="110"/>
      <c r="GPW184" s="110"/>
      <c r="GPX184" s="110"/>
      <c r="GPY184" s="110"/>
      <c r="GPZ184" s="110"/>
      <c r="GQA184" s="110"/>
      <c r="GQB184" s="110"/>
      <c r="GQC184" s="110"/>
      <c r="GQD184" s="110"/>
      <c r="GQE184" s="110"/>
      <c r="GQF184" s="110"/>
      <c r="GQG184" s="110"/>
      <c r="GQH184" s="110"/>
      <c r="GQI184" s="110"/>
      <c r="GQJ184" s="110"/>
      <c r="GQK184" s="110"/>
      <c r="GQL184" s="110"/>
      <c r="GQM184" s="110"/>
      <c r="GQN184" s="110"/>
      <c r="GQO184" s="110"/>
      <c r="GQP184" s="110"/>
      <c r="GQQ184" s="110"/>
      <c r="GQR184" s="110"/>
      <c r="GQS184" s="110"/>
      <c r="GQT184" s="110"/>
      <c r="GQU184" s="110"/>
      <c r="GQV184" s="110"/>
      <c r="GQW184" s="110"/>
      <c r="GQX184" s="110"/>
      <c r="GQY184" s="110"/>
      <c r="GQZ184" s="110"/>
      <c r="GRA184" s="110"/>
      <c r="GRB184" s="110"/>
      <c r="GRC184" s="110"/>
      <c r="GRD184" s="110"/>
      <c r="GRE184" s="110"/>
      <c r="GRF184" s="110"/>
      <c r="GRG184" s="110"/>
      <c r="GRH184" s="110"/>
      <c r="GRI184" s="110"/>
      <c r="GRJ184" s="110"/>
      <c r="GRK184" s="110"/>
      <c r="GRL184" s="110"/>
      <c r="GRM184" s="110"/>
      <c r="GRN184" s="110"/>
      <c r="GRO184" s="110"/>
      <c r="GRP184" s="110"/>
      <c r="GRQ184" s="110"/>
      <c r="GRR184" s="110"/>
      <c r="GRS184" s="110"/>
      <c r="GRT184" s="110"/>
      <c r="GRU184" s="110"/>
      <c r="GRV184" s="110"/>
      <c r="GRW184" s="110"/>
      <c r="GRX184" s="110"/>
      <c r="GRY184" s="110"/>
      <c r="GRZ184" s="110"/>
      <c r="GSA184" s="110"/>
      <c r="GSB184" s="110"/>
      <c r="GSC184" s="110"/>
      <c r="GSD184" s="110"/>
      <c r="GSE184" s="110"/>
      <c r="GSF184" s="110"/>
      <c r="GSG184" s="110"/>
      <c r="GSH184" s="110"/>
      <c r="GSI184" s="110"/>
      <c r="GSJ184" s="110"/>
      <c r="GSK184" s="110"/>
      <c r="GSL184" s="110"/>
      <c r="GSM184" s="110"/>
      <c r="GSN184" s="110"/>
      <c r="GSO184" s="110"/>
      <c r="GSP184" s="110"/>
      <c r="GSQ184" s="110"/>
      <c r="GSR184" s="110"/>
      <c r="GSS184" s="110"/>
      <c r="GST184" s="110"/>
      <c r="GSU184" s="110"/>
      <c r="GSV184" s="110"/>
      <c r="GSW184" s="110"/>
      <c r="GSX184" s="110"/>
      <c r="GSY184" s="110"/>
      <c r="GSZ184" s="110"/>
      <c r="GTA184" s="110"/>
      <c r="GTB184" s="110"/>
      <c r="GTC184" s="110"/>
      <c r="GTD184" s="110"/>
      <c r="GTE184" s="110"/>
      <c r="GTF184" s="110"/>
      <c r="GTG184" s="110"/>
      <c r="GTH184" s="110"/>
      <c r="GTI184" s="110"/>
      <c r="GTJ184" s="110"/>
      <c r="GTK184" s="110"/>
      <c r="GTL184" s="110"/>
      <c r="GTM184" s="110"/>
      <c r="GTN184" s="110"/>
      <c r="GTO184" s="110"/>
      <c r="GTP184" s="110"/>
      <c r="GTQ184" s="110"/>
      <c r="GTR184" s="110"/>
      <c r="GTS184" s="110"/>
      <c r="GTT184" s="110"/>
      <c r="GTU184" s="110"/>
      <c r="GTV184" s="110"/>
      <c r="GTW184" s="110"/>
      <c r="GTX184" s="110"/>
      <c r="GTY184" s="110"/>
      <c r="GTZ184" s="110"/>
      <c r="GUA184" s="110"/>
      <c r="GUB184" s="110"/>
      <c r="GUC184" s="110"/>
      <c r="GUD184" s="110"/>
      <c r="GUE184" s="110"/>
      <c r="GUF184" s="110"/>
      <c r="GUG184" s="110"/>
      <c r="GUH184" s="110"/>
      <c r="GUI184" s="110"/>
      <c r="GUJ184" s="110"/>
      <c r="GUK184" s="110"/>
      <c r="GUL184" s="110"/>
      <c r="GUM184" s="110"/>
      <c r="GUN184" s="110"/>
      <c r="GUO184" s="110"/>
      <c r="GUP184" s="110"/>
      <c r="GUQ184" s="110"/>
      <c r="GUR184" s="110"/>
      <c r="GUS184" s="110"/>
      <c r="GUT184" s="110"/>
      <c r="GUU184" s="110"/>
      <c r="GUV184" s="110"/>
      <c r="GUW184" s="110"/>
      <c r="GUX184" s="110"/>
      <c r="GUY184" s="110"/>
      <c r="GUZ184" s="110"/>
      <c r="GVA184" s="110"/>
      <c r="GVB184" s="110"/>
      <c r="GVC184" s="110"/>
      <c r="GVD184" s="110"/>
      <c r="GVE184" s="110"/>
      <c r="GVF184" s="110"/>
      <c r="GVG184" s="110"/>
      <c r="GVH184" s="110"/>
      <c r="GVI184" s="110"/>
      <c r="GVJ184" s="110"/>
      <c r="GVK184" s="110"/>
      <c r="GVL184" s="110"/>
      <c r="GVM184" s="110"/>
      <c r="GVN184" s="110"/>
      <c r="GVO184" s="110"/>
      <c r="GVP184" s="110"/>
      <c r="GVQ184" s="110"/>
      <c r="GVR184" s="110"/>
      <c r="GVS184" s="110"/>
      <c r="GVT184" s="110"/>
      <c r="GVU184" s="110"/>
      <c r="GVV184" s="110"/>
      <c r="GVW184" s="110"/>
      <c r="GVX184" s="110"/>
      <c r="GVY184" s="110"/>
      <c r="GVZ184" s="110"/>
      <c r="GWA184" s="110"/>
      <c r="GWB184" s="110"/>
      <c r="GWC184" s="110"/>
      <c r="GWD184" s="110"/>
      <c r="GWE184" s="110"/>
      <c r="GWF184" s="110"/>
      <c r="GWG184" s="110"/>
      <c r="GWH184" s="110"/>
      <c r="GWI184" s="110"/>
      <c r="GWJ184" s="110"/>
      <c r="GWK184" s="110"/>
      <c r="GWL184" s="110"/>
      <c r="GWM184" s="110"/>
      <c r="GWN184" s="110"/>
      <c r="GWO184" s="110"/>
      <c r="GWP184" s="110"/>
      <c r="GWQ184" s="110"/>
      <c r="GWR184" s="110"/>
      <c r="GWS184" s="110"/>
      <c r="GWT184" s="110"/>
      <c r="GWU184" s="110"/>
      <c r="GWV184" s="110"/>
      <c r="GWW184" s="110"/>
      <c r="GWX184" s="110"/>
      <c r="GWY184" s="110"/>
      <c r="GWZ184" s="110"/>
      <c r="GXA184" s="110"/>
      <c r="GXB184" s="110"/>
      <c r="GXC184" s="110"/>
      <c r="GXD184" s="110"/>
      <c r="GXE184" s="110"/>
      <c r="GXF184" s="110"/>
      <c r="GXG184" s="110"/>
      <c r="GXH184" s="110"/>
      <c r="GXI184" s="110"/>
      <c r="GXJ184" s="110"/>
      <c r="GXK184" s="110"/>
      <c r="GXL184" s="110"/>
      <c r="GXM184" s="110"/>
      <c r="GXN184" s="110"/>
      <c r="GXO184" s="110"/>
      <c r="GXP184" s="110"/>
      <c r="GXQ184" s="110"/>
      <c r="GXR184" s="110"/>
      <c r="GXS184" s="110"/>
      <c r="GXT184" s="110"/>
      <c r="GXU184" s="110"/>
      <c r="GXV184" s="110"/>
      <c r="GXW184" s="110"/>
      <c r="GXX184" s="110"/>
      <c r="GXY184" s="110"/>
      <c r="GXZ184" s="110"/>
      <c r="GYA184" s="110"/>
      <c r="GYB184" s="110"/>
      <c r="GYC184" s="110"/>
      <c r="GYD184" s="110"/>
      <c r="GYE184" s="110"/>
      <c r="GYF184" s="110"/>
      <c r="GYG184" s="110"/>
      <c r="GYH184" s="110"/>
      <c r="GYI184" s="110"/>
      <c r="GYJ184" s="110"/>
      <c r="GYK184" s="110"/>
      <c r="GYL184" s="110"/>
      <c r="GYM184" s="110"/>
      <c r="GYN184" s="110"/>
      <c r="GYO184" s="110"/>
      <c r="GYP184" s="110"/>
      <c r="GYQ184" s="110"/>
      <c r="GYR184" s="110"/>
      <c r="GYS184" s="110"/>
      <c r="GYT184" s="110"/>
      <c r="GYU184" s="110"/>
      <c r="GYV184" s="110"/>
      <c r="GYW184" s="110"/>
      <c r="GYX184" s="110"/>
      <c r="GYY184" s="110"/>
      <c r="GYZ184" s="110"/>
      <c r="GZA184" s="110"/>
      <c r="GZB184" s="110"/>
      <c r="GZC184" s="110"/>
      <c r="GZD184" s="110"/>
      <c r="GZE184" s="110"/>
      <c r="GZF184" s="110"/>
      <c r="GZG184" s="110"/>
      <c r="GZH184" s="110"/>
      <c r="GZI184" s="110"/>
      <c r="GZJ184" s="110"/>
      <c r="GZK184" s="110"/>
      <c r="GZL184" s="110"/>
      <c r="GZM184" s="110"/>
      <c r="GZN184" s="110"/>
      <c r="GZO184" s="110"/>
      <c r="GZP184" s="110"/>
      <c r="GZQ184" s="110"/>
      <c r="GZR184" s="110"/>
      <c r="GZS184" s="110"/>
      <c r="GZT184" s="110"/>
      <c r="GZU184" s="110"/>
      <c r="GZV184" s="110"/>
      <c r="GZW184" s="110"/>
      <c r="GZX184" s="110"/>
      <c r="GZY184" s="110"/>
      <c r="GZZ184" s="110"/>
      <c r="HAA184" s="110"/>
      <c r="HAB184" s="110"/>
      <c r="HAC184" s="110"/>
      <c r="HAD184" s="110"/>
      <c r="HAE184" s="110"/>
      <c r="HAF184" s="110"/>
      <c r="HAG184" s="110"/>
      <c r="HAH184" s="110"/>
      <c r="HAI184" s="110"/>
      <c r="HAJ184" s="110"/>
      <c r="HAK184" s="110"/>
      <c r="HAL184" s="110"/>
      <c r="HAM184" s="110"/>
      <c r="HAN184" s="110"/>
      <c r="HAO184" s="110"/>
      <c r="HAP184" s="110"/>
      <c r="HAQ184" s="110"/>
      <c r="HAR184" s="110"/>
      <c r="HAS184" s="110"/>
      <c r="HAT184" s="110"/>
      <c r="HAU184" s="110"/>
      <c r="HAV184" s="110"/>
      <c r="HAW184" s="110"/>
      <c r="HAX184" s="110"/>
      <c r="HAY184" s="110"/>
      <c r="HAZ184" s="110"/>
      <c r="HBA184" s="110"/>
      <c r="HBB184" s="110"/>
      <c r="HBC184" s="110"/>
      <c r="HBD184" s="110"/>
      <c r="HBE184" s="110"/>
      <c r="HBF184" s="110"/>
      <c r="HBG184" s="110"/>
      <c r="HBH184" s="110"/>
      <c r="HBI184" s="110"/>
      <c r="HBJ184" s="110"/>
      <c r="HBK184" s="110"/>
      <c r="HBL184" s="110"/>
      <c r="HBM184" s="110"/>
      <c r="HBN184" s="110"/>
      <c r="HBO184" s="110"/>
      <c r="HBP184" s="110"/>
      <c r="HBQ184" s="110"/>
      <c r="HBR184" s="110"/>
      <c r="HBS184" s="110"/>
      <c r="HBT184" s="110"/>
      <c r="HBU184" s="110"/>
      <c r="HBV184" s="110"/>
      <c r="HBW184" s="110"/>
      <c r="HBX184" s="110"/>
      <c r="HBY184" s="110"/>
      <c r="HBZ184" s="110"/>
      <c r="HCA184" s="110"/>
      <c r="HCB184" s="110"/>
      <c r="HCC184" s="110"/>
      <c r="HCD184" s="110"/>
      <c r="HCE184" s="110"/>
      <c r="HCF184" s="110"/>
      <c r="HCG184" s="110"/>
      <c r="HCH184" s="110"/>
      <c r="HCI184" s="110"/>
      <c r="HCJ184" s="110"/>
      <c r="HCK184" s="110"/>
      <c r="HCL184" s="110"/>
      <c r="HCM184" s="110"/>
      <c r="HCN184" s="110"/>
      <c r="HCO184" s="110"/>
      <c r="HCP184" s="110"/>
      <c r="HCQ184" s="110"/>
      <c r="HCR184" s="110"/>
      <c r="HCS184" s="110"/>
      <c r="HCT184" s="110"/>
      <c r="HCU184" s="110"/>
      <c r="HCV184" s="110"/>
      <c r="HCW184" s="110"/>
      <c r="HCX184" s="110"/>
      <c r="HCY184" s="110"/>
      <c r="HCZ184" s="110"/>
      <c r="HDA184" s="110"/>
      <c r="HDB184" s="110"/>
      <c r="HDC184" s="110"/>
      <c r="HDD184" s="110"/>
      <c r="HDE184" s="110"/>
      <c r="HDF184" s="110"/>
      <c r="HDG184" s="110"/>
      <c r="HDH184" s="110"/>
      <c r="HDI184" s="110"/>
      <c r="HDJ184" s="110"/>
      <c r="HDK184" s="110"/>
      <c r="HDL184" s="110"/>
      <c r="HDM184" s="110"/>
      <c r="HDN184" s="110"/>
      <c r="HDO184" s="110"/>
      <c r="HDP184" s="110"/>
      <c r="HDQ184" s="110"/>
      <c r="HDR184" s="110"/>
      <c r="HDS184" s="110"/>
      <c r="HDT184" s="110"/>
      <c r="HDU184" s="110"/>
      <c r="HDV184" s="110"/>
      <c r="HDW184" s="110"/>
      <c r="HDX184" s="110"/>
      <c r="HDY184" s="110"/>
      <c r="HDZ184" s="110"/>
      <c r="HEA184" s="110"/>
      <c r="HEB184" s="110"/>
      <c r="HEC184" s="110"/>
      <c r="HED184" s="110"/>
      <c r="HEE184" s="110"/>
      <c r="HEF184" s="110"/>
      <c r="HEG184" s="110"/>
      <c r="HEH184" s="110"/>
      <c r="HEI184" s="110"/>
      <c r="HEJ184" s="110"/>
      <c r="HEK184" s="110"/>
      <c r="HEL184" s="110"/>
      <c r="HEM184" s="110"/>
      <c r="HEN184" s="110"/>
      <c r="HEO184" s="110"/>
      <c r="HEP184" s="110"/>
      <c r="HEQ184" s="110"/>
      <c r="HER184" s="110"/>
      <c r="HES184" s="110"/>
      <c r="HET184" s="110"/>
      <c r="HEU184" s="110"/>
      <c r="HEV184" s="110"/>
      <c r="HEW184" s="110"/>
      <c r="HEX184" s="110"/>
      <c r="HEY184" s="110"/>
      <c r="HEZ184" s="110"/>
      <c r="HFA184" s="110"/>
      <c r="HFB184" s="110"/>
      <c r="HFC184" s="110"/>
      <c r="HFD184" s="110"/>
      <c r="HFE184" s="110"/>
      <c r="HFF184" s="110"/>
      <c r="HFG184" s="110"/>
      <c r="HFH184" s="110"/>
      <c r="HFI184" s="110"/>
      <c r="HFJ184" s="110"/>
      <c r="HFK184" s="110"/>
      <c r="HFL184" s="110"/>
      <c r="HFM184" s="110"/>
      <c r="HFN184" s="110"/>
      <c r="HFO184" s="110"/>
      <c r="HFP184" s="110"/>
      <c r="HFQ184" s="110"/>
      <c r="HFR184" s="110"/>
      <c r="HFS184" s="110"/>
      <c r="HFT184" s="110"/>
      <c r="HFU184" s="110"/>
      <c r="HFV184" s="110"/>
      <c r="HFW184" s="110"/>
      <c r="HFX184" s="110"/>
      <c r="HFY184" s="110"/>
      <c r="HFZ184" s="110"/>
      <c r="HGA184" s="110"/>
      <c r="HGB184" s="110"/>
      <c r="HGC184" s="110"/>
      <c r="HGD184" s="110"/>
      <c r="HGE184" s="110"/>
      <c r="HGF184" s="110"/>
      <c r="HGG184" s="110"/>
      <c r="HGH184" s="110"/>
      <c r="HGI184" s="110"/>
      <c r="HGJ184" s="110"/>
      <c r="HGK184" s="110"/>
      <c r="HGL184" s="110"/>
      <c r="HGM184" s="110"/>
      <c r="HGN184" s="110"/>
      <c r="HGO184" s="110"/>
      <c r="HGP184" s="110"/>
      <c r="HGQ184" s="110"/>
      <c r="HGR184" s="110"/>
      <c r="HGS184" s="110"/>
      <c r="HGT184" s="110"/>
      <c r="HGU184" s="110"/>
      <c r="HGV184" s="110"/>
      <c r="HGW184" s="110"/>
      <c r="HGX184" s="110"/>
      <c r="HGY184" s="110"/>
      <c r="HGZ184" s="110"/>
      <c r="HHA184" s="110"/>
      <c r="HHB184" s="110"/>
      <c r="HHC184" s="110"/>
      <c r="HHD184" s="110"/>
      <c r="HHE184" s="110"/>
      <c r="HHF184" s="110"/>
      <c r="HHG184" s="110"/>
      <c r="HHH184" s="110"/>
      <c r="HHI184" s="110"/>
      <c r="HHJ184" s="110"/>
      <c r="HHK184" s="110"/>
      <c r="HHL184" s="110"/>
      <c r="HHM184" s="110"/>
      <c r="HHN184" s="110"/>
      <c r="HHO184" s="110"/>
      <c r="HHP184" s="110"/>
      <c r="HHQ184" s="110"/>
      <c r="HHR184" s="110"/>
      <c r="HHS184" s="110"/>
      <c r="HHT184" s="110"/>
      <c r="HHU184" s="110"/>
      <c r="HHV184" s="110"/>
      <c r="HHW184" s="110"/>
      <c r="HHX184" s="110"/>
      <c r="HHY184" s="110"/>
      <c r="HHZ184" s="110"/>
      <c r="HIA184" s="110"/>
      <c r="HIB184" s="110"/>
      <c r="HIC184" s="110"/>
      <c r="HID184" s="110"/>
      <c r="HIE184" s="110"/>
      <c r="HIF184" s="110"/>
      <c r="HIG184" s="110"/>
      <c r="HIH184" s="110"/>
      <c r="HII184" s="110"/>
      <c r="HIJ184" s="110"/>
      <c r="HIK184" s="110"/>
      <c r="HIL184" s="110"/>
      <c r="HIM184" s="110"/>
      <c r="HIN184" s="110"/>
      <c r="HIO184" s="110"/>
      <c r="HIP184" s="110"/>
      <c r="HIQ184" s="110"/>
      <c r="HIR184" s="110"/>
      <c r="HIS184" s="110"/>
      <c r="HIT184" s="110"/>
      <c r="HIU184" s="110"/>
      <c r="HIV184" s="110"/>
      <c r="HIW184" s="110"/>
      <c r="HIX184" s="110"/>
      <c r="HIY184" s="110"/>
      <c r="HIZ184" s="110"/>
      <c r="HJA184" s="110"/>
      <c r="HJB184" s="110"/>
      <c r="HJC184" s="110"/>
      <c r="HJD184" s="110"/>
      <c r="HJE184" s="110"/>
      <c r="HJF184" s="110"/>
      <c r="HJG184" s="110"/>
      <c r="HJH184" s="110"/>
      <c r="HJI184" s="110"/>
      <c r="HJJ184" s="110"/>
      <c r="HJK184" s="110"/>
      <c r="HJL184" s="110"/>
      <c r="HJM184" s="110"/>
      <c r="HJN184" s="110"/>
      <c r="HJO184" s="110"/>
      <c r="HJP184" s="110"/>
      <c r="HJQ184" s="110"/>
      <c r="HJR184" s="110"/>
      <c r="HJS184" s="110"/>
      <c r="HJT184" s="110"/>
      <c r="HJU184" s="110"/>
      <c r="HJV184" s="110"/>
      <c r="HJW184" s="110"/>
      <c r="HJX184" s="110"/>
      <c r="HJY184" s="110"/>
      <c r="HJZ184" s="110"/>
      <c r="HKA184" s="110"/>
      <c r="HKB184" s="110"/>
      <c r="HKC184" s="110"/>
      <c r="HKD184" s="110"/>
      <c r="HKE184" s="110"/>
      <c r="HKF184" s="110"/>
      <c r="HKG184" s="110"/>
      <c r="HKH184" s="110"/>
      <c r="HKI184" s="110"/>
      <c r="HKJ184" s="110"/>
      <c r="HKK184" s="110"/>
      <c r="HKL184" s="110"/>
      <c r="HKM184" s="110"/>
      <c r="HKN184" s="110"/>
      <c r="HKO184" s="110"/>
      <c r="HKP184" s="110"/>
      <c r="HKQ184" s="110"/>
      <c r="HKR184" s="110"/>
      <c r="HKS184" s="110"/>
      <c r="HKT184" s="110"/>
      <c r="HKU184" s="110"/>
      <c r="HKV184" s="110"/>
      <c r="HKW184" s="110"/>
      <c r="HKX184" s="110"/>
      <c r="HKY184" s="110"/>
      <c r="HKZ184" s="110"/>
      <c r="HLA184" s="110"/>
      <c r="HLB184" s="110"/>
      <c r="HLC184" s="110"/>
      <c r="HLD184" s="110"/>
      <c r="HLE184" s="110"/>
      <c r="HLF184" s="110"/>
      <c r="HLG184" s="110"/>
      <c r="HLH184" s="110"/>
      <c r="HLI184" s="110"/>
      <c r="HLJ184" s="110"/>
      <c r="HLK184" s="110"/>
      <c r="HLL184" s="110"/>
      <c r="HLM184" s="110"/>
      <c r="HLN184" s="110"/>
      <c r="HLO184" s="110"/>
      <c r="HLP184" s="110"/>
      <c r="HLQ184" s="110"/>
      <c r="HLR184" s="110"/>
      <c r="HLS184" s="110"/>
      <c r="HLT184" s="110"/>
      <c r="HLU184" s="110"/>
      <c r="HLV184" s="110"/>
      <c r="HLW184" s="110"/>
      <c r="HLX184" s="110"/>
      <c r="HLY184" s="110"/>
      <c r="HLZ184" s="110"/>
      <c r="HMA184" s="110"/>
      <c r="HMB184" s="110"/>
      <c r="HMC184" s="110"/>
      <c r="HMD184" s="110"/>
      <c r="HME184" s="110"/>
      <c r="HMF184" s="110"/>
      <c r="HMG184" s="110"/>
      <c r="HMH184" s="110"/>
      <c r="HMI184" s="110"/>
      <c r="HMJ184" s="110"/>
      <c r="HMK184" s="110"/>
      <c r="HML184" s="110"/>
      <c r="HMM184" s="110"/>
      <c r="HMN184" s="110"/>
      <c r="HMO184" s="110"/>
      <c r="HMP184" s="110"/>
      <c r="HMQ184" s="110"/>
      <c r="HMR184" s="110"/>
      <c r="HMS184" s="110"/>
      <c r="HMT184" s="110"/>
      <c r="HMU184" s="110"/>
      <c r="HMV184" s="110"/>
      <c r="HMW184" s="110"/>
      <c r="HMX184" s="110"/>
      <c r="HMY184" s="110"/>
      <c r="HMZ184" s="110"/>
      <c r="HNA184" s="110"/>
      <c r="HNB184" s="110"/>
      <c r="HNC184" s="110"/>
      <c r="HND184" s="110"/>
      <c r="HNE184" s="110"/>
      <c r="HNF184" s="110"/>
      <c r="HNG184" s="110"/>
      <c r="HNH184" s="110"/>
      <c r="HNI184" s="110"/>
      <c r="HNJ184" s="110"/>
      <c r="HNK184" s="110"/>
      <c r="HNL184" s="110"/>
      <c r="HNM184" s="110"/>
      <c r="HNN184" s="110"/>
      <c r="HNO184" s="110"/>
      <c r="HNP184" s="110"/>
      <c r="HNQ184" s="110"/>
      <c r="HNR184" s="110"/>
      <c r="HNS184" s="110"/>
      <c r="HNT184" s="110"/>
      <c r="HNU184" s="110"/>
      <c r="HNV184" s="110"/>
      <c r="HNW184" s="110"/>
      <c r="HNX184" s="110"/>
      <c r="HNY184" s="110"/>
      <c r="HNZ184" s="110"/>
      <c r="HOA184" s="110"/>
      <c r="HOB184" s="110"/>
      <c r="HOC184" s="110"/>
      <c r="HOD184" s="110"/>
      <c r="HOE184" s="110"/>
      <c r="HOF184" s="110"/>
      <c r="HOG184" s="110"/>
      <c r="HOH184" s="110"/>
      <c r="HOI184" s="110"/>
      <c r="HOJ184" s="110"/>
      <c r="HOK184" s="110"/>
      <c r="HOL184" s="110"/>
      <c r="HOM184" s="110"/>
      <c r="HON184" s="110"/>
      <c r="HOO184" s="110"/>
      <c r="HOP184" s="110"/>
      <c r="HOQ184" s="110"/>
      <c r="HOR184" s="110"/>
      <c r="HOS184" s="110"/>
      <c r="HOT184" s="110"/>
      <c r="HOU184" s="110"/>
      <c r="HOV184" s="110"/>
      <c r="HOW184" s="110"/>
      <c r="HOX184" s="110"/>
      <c r="HOY184" s="110"/>
      <c r="HOZ184" s="110"/>
      <c r="HPA184" s="110"/>
      <c r="HPB184" s="110"/>
      <c r="HPC184" s="110"/>
      <c r="HPD184" s="110"/>
      <c r="HPE184" s="110"/>
      <c r="HPF184" s="110"/>
      <c r="HPG184" s="110"/>
      <c r="HPH184" s="110"/>
      <c r="HPI184" s="110"/>
      <c r="HPJ184" s="110"/>
      <c r="HPK184" s="110"/>
      <c r="HPL184" s="110"/>
      <c r="HPM184" s="110"/>
      <c r="HPN184" s="110"/>
      <c r="HPO184" s="110"/>
      <c r="HPP184" s="110"/>
      <c r="HPQ184" s="110"/>
      <c r="HPR184" s="110"/>
      <c r="HPS184" s="110"/>
      <c r="HPT184" s="110"/>
      <c r="HPU184" s="110"/>
      <c r="HPV184" s="110"/>
      <c r="HPW184" s="110"/>
      <c r="HPX184" s="110"/>
      <c r="HPY184" s="110"/>
      <c r="HPZ184" s="110"/>
      <c r="HQA184" s="110"/>
      <c r="HQB184" s="110"/>
      <c r="HQC184" s="110"/>
      <c r="HQD184" s="110"/>
      <c r="HQE184" s="110"/>
      <c r="HQF184" s="110"/>
      <c r="HQG184" s="110"/>
      <c r="HQH184" s="110"/>
      <c r="HQI184" s="110"/>
      <c r="HQJ184" s="110"/>
      <c r="HQK184" s="110"/>
      <c r="HQL184" s="110"/>
      <c r="HQM184" s="110"/>
      <c r="HQN184" s="110"/>
      <c r="HQO184" s="110"/>
      <c r="HQP184" s="110"/>
      <c r="HQQ184" s="110"/>
      <c r="HQR184" s="110"/>
      <c r="HQS184" s="110"/>
      <c r="HQT184" s="110"/>
      <c r="HQU184" s="110"/>
      <c r="HQV184" s="110"/>
      <c r="HQW184" s="110"/>
      <c r="HQX184" s="110"/>
      <c r="HQY184" s="110"/>
      <c r="HQZ184" s="110"/>
      <c r="HRA184" s="110"/>
      <c r="HRB184" s="110"/>
      <c r="HRC184" s="110"/>
      <c r="HRD184" s="110"/>
      <c r="HRE184" s="110"/>
      <c r="HRF184" s="110"/>
      <c r="HRG184" s="110"/>
      <c r="HRH184" s="110"/>
      <c r="HRI184" s="110"/>
      <c r="HRJ184" s="110"/>
      <c r="HRK184" s="110"/>
      <c r="HRL184" s="110"/>
      <c r="HRM184" s="110"/>
      <c r="HRN184" s="110"/>
      <c r="HRO184" s="110"/>
      <c r="HRP184" s="110"/>
      <c r="HRQ184" s="110"/>
      <c r="HRR184" s="110"/>
      <c r="HRS184" s="110"/>
      <c r="HRT184" s="110"/>
      <c r="HRU184" s="110"/>
      <c r="HRV184" s="110"/>
      <c r="HRW184" s="110"/>
      <c r="HRX184" s="110"/>
      <c r="HRY184" s="110"/>
      <c r="HRZ184" s="110"/>
      <c r="HSA184" s="110"/>
      <c r="HSB184" s="110"/>
      <c r="HSC184" s="110"/>
      <c r="HSD184" s="110"/>
      <c r="HSE184" s="110"/>
      <c r="HSF184" s="110"/>
      <c r="HSG184" s="110"/>
      <c r="HSH184" s="110"/>
      <c r="HSI184" s="110"/>
      <c r="HSJ184" s="110"/>
      <c r="HSK184" s="110"/>
      <c r="HSL184" s="110"/>
      <c r="HSM184" s="110"/>
      <c r="HSN184" s="110"/>
      <c r="HSO184" s="110"/>
      <c r="HSP184" s="110"/>
      <c r="HSQ184" s="110"/>
      <c r="HSR184" s="110"/>
      <c r="HSS184" s="110"/>
      <c r="HST184" s="110"/>
      <c r="HSU184" s="110"/>
      <c r="HSV184" s="110"/>
      <c r="HSW184" s="110"/>
      <c r="HSX184" s="110"/>
      <c r="HSY184" s="110"/>
      <c r="HSZ184" s="110"/>
      <c r="HTA184" s="110"/>
      <c r="HTB184" s="110"/>
      <c r="HTC184" s="110"/>
      <c r="HTD184" s="110"/>
      <c r="HTE184" s="110"/>
      <c r="HTF184" s="110"/>
      <c r="HTG184" s="110"/>
      <c r="HTH184" s="110"/>
      <c r="HTI184" s="110"/>
      <c r="HTJ184" s="110"/>
      <c r="HTK184" s="110"/>
      <c r="HTL184" s="110"/>
      <c r="HTM184" s="110"/>
      <c r="HTN184" s="110"/>
      <c r="HTO184" s="110"/>
      <c r="HTP184" s="110"/>
      <c r="HTQ184" s="110"/>
      <c r="HTR184" s="110"/>
      <c r="HTS184" s="110"/>
      <c r="HTT184" s="110"/>
      <c r="HTU184" s="110"/>
      <c r="HTV184" s="110"/>
      <c r="HTW184" s="110"/>
      <c r="HTX184" s="110"/>
      <c r="HTY184" s="110"/>
      <c r="HTZ184" s="110"/>
      <c r="HUA184" s="110"/>
      <c r="HUB184" s="110"/>
      <c r="HUC184" s="110"/>
      <c r="HUD184" s="110"/>
      <c r="HUE184" s="110"/>
      <c r="HUF184" s="110"/>
      <c r="HUG184" s="110"/>
      <c r="HUH184" s="110"/>
      <c r="HUI184" s="110"/>
      <c r="HUJ184" s="110"/>
      <c r="HUK184" s="110"/>
      <c r="HUL184" s="110"/>
      <c r="HUM184" s="110"/>
      <c r="HUN184" s="110"/>
      <c r="HUO184" s="110"/>
      <c r="HUP184" s="110"/>
      <c r="HUQ184" s="110"/>
      <c r="HUR184" s="110"/>
      <c r="HUS184" s="110"/>
      <c r="HUT184" s="110"/>
      <c r="HUU184" s="110"/>
      <c r="HUV184" s="110"/>
      <c r="HUW184" s="110"/>
      <c r="HUX184" s="110"/>
      <c r="HUY184" s="110"/>
      <c r="HUZ184" s="110"/>
      <c r="HVA184" s="110"/>
      <c r="HVB184" s="110"/>
      <c r="HVC184" s="110"/>
      <c r="HVD184" s="110"/>
      <c r="HVE184" s="110"/>
      <c r="HVF184" s="110"/>
      <c r="HVG184" s="110"/>
      <c r="HVH184" s="110"/>
      <c r="HVI184" s="110"/>
      <c r="HVJ184" s="110"/>
      <c r="HVK184" s="110"/>
      <c r="HVL184" s="110"/>
      <c r="HVM184" s="110"/>
      <c r="HVN184" s="110"/>
      <c r="HVO184" s="110"/>
      <c r="HVP184" s="110"/>
      <c r="HVQ184" s="110"/>
      <c r="HVR184" s="110"/>
      <c r="HVS184" s="110"/>
      <c r="HVT184" s="110"/>
      <c r="HVU184" s="110"/>
      <c r="HVV184" s="110"/>
      <c r="HVW184" s="110"/>
      <c r="HVX184" s="110"/>
      <c r="HVY184" s="110"/>
      <c r="HVZ184" s="110"/>
      <c r="HWA184" s="110"/>
      <c r="HWB184" s="110"/>
      <c r="HWC184" s="110"/>
      <c r="HWD184" s="110"/>
      <c r="HWE184" s="110"/>
      <c r="HWF184" s="110"/>
      <c r="HWG184" s="110"/>
      <c r="HWH184" s="110"/>
      <c r="HWI184" s="110"/>
      <c r="HWJ184" s="110"/>
      <c r="HWK184" s="110"/>
      <c r="HWL184" s="110"/>
      <c r="HWM184" s="110"/>
      <c r="HWN184" s="110"/>
      <c r="HWO184" s="110"/>
      <c r="HWP184" s="110"/>
      <c r="HWQ184" s="110"/>
      <c r="HWR184" s="110"/>
      <c r="HWS184" s="110"/>
      <c r="HWT184" s="110"/>
      <c r="HWU184" s="110"/>
      <c r="HWV184" s="110"/>
      <c r="HWW184" s="110"/>
      <c r="HWX184" s="110"/>
      <c r="HWY184" s="110"/>
      <c r="HWZ184" s="110"/>
      <c r="HXA184" s="110"/>
      <c r="HXB184" s="110"/>
      <c r="HXC184" s="110"/>
      <c r="HXD184" s="110"/>
      <c r="HXE184" s="110"/>
      <c r="HXF184" s="110"/>
      <c r="HXG184" s="110"/>
      <c r="HXH184" s="110"/>
      <c r="HXI184" s="110"/>
      <c r="HXJ184" s="110"/>
      <c r="HXK184" s="110"/>
      <c r="HXL184" s="110"/>
      <c r="HXM184" s="110"/>
      <c r="HXN184" s="110"/>
      <c r="HXO184" s="110"/>
      <c r="HXP184" s="110"/>
      <c r="HXQ184" s="110"/>
      <c r="HXR184" s="110"/>
      <c r="HXS184" s="110"/>
      <c r="HXT184" s="110"/>
      <c r="HXU184" s="110"/>
      <c r="HXV184" s="110"/>
      <c r="HXW184" s="110"/>
      <c r="HXX184" s="110"/>
      <c r="HXY184" s="110"/>
      <c r="HXZ184" s="110"/>
      <c r="HYA184" s="110"/>
      <c r="HYB184" s="110"/>
      <c r="HYC184" s="110"/>
      <c r="HYD184" s="110"/>
      <c r="HYE184" s="110"/>
      <c r="HYF184" s="110"/>
      <c r="HYG184" s="110"/>
      <c r="HYH184" s="110"/>
      <c r="HYI184" s="110"/>
      <c r="HYJ184" s="110"/>
      <c r="HYK184" s="110"/>
      <c r="HYL184" s="110"/>
      <c r="HYM184" s="110"/>
      <c r="HYN184" s="110"/>
      <c r="HYO184" s="110"/>
      <c r="HYP184" s="110"/>
      <c r="HYQ184" s="110"/>
      <c r="HYR184" s="110"/>
      <c r="HYS184" s="110"/>
      <c r="HYT184" s="110"/>
      <c r="HYU184" s="110"/>
      <c r="HYV184" s="110"/>
      <c r="HYW184" s="110"/>
      <c r="HYX184" s="110"/>
      <c r="HYY184" s="110"/>
      <c r="HYZ184" s="110"/>
      <c r="HZA184" s="110"/>
      <c r="HZB184" s="110"/>
      <c r="HZC184" s="110"/>
      <c r="HZD184" s="110"/>
      <c r="HZE184" s="110"/>
      <c r="HZF184" s="110"/>
      <c r="HZG184" s="110"/>
      <c r="HZH184" s="110"/>
      <c r="HZI184" s="110"/>
      <c r="HZJ184" s="110"/>
      <c r="HZK184" s="110"/>
      <c r="HZL184" s="110"/>
      <c r="HZM184" s="110"/>
      <c r="HZN184" s="110"/>
      <c r="HZO184" s="110"/>
      <c r="HZP184" s="110"/>
      <c r="HZQ184" s="110"/>
      <c r="HZR184" s="110"/>
      <c r="HZS184" s="110"/>
      <c r="HZT184" s="110"/>
      <c r="HZU184" s="110"/>
      <c r="HZV184" s="110"/>
      <c r="HZW184" s="110"/>
      <c r="HZX184" s="110"/>
      <c r="HZY184" s="110"/>
      <c r="HZZ184" s="110"/>
      <c r="IAA184" s="110"/>
      <c r="IAB184" s="110"/>
      <c r="IAC184" s="110"/>
      <c r="IAD184" s="110"/>
      <c r="IAE184" s="110"/>
      <c r="IAF184" s="110"/>
      <c r="IAG184" s="110"/>
      <c r="IAH184" s="110"/>
      <c r="IAI184" s="110"/>
      <c r="IAJ184" s="110"/>
      <c r="IAK184" s="110"/>
      <c r="IAL184" s="110"/>
      <c r="IAM184" s="110"/>
      <c r="IAN184" s="110"/>
      <c r="IAO184" s="110"/>
      <c r="IAP184" s="110"/>
      <c r="IAQ184" s="110"/>
      <c r="IAR184" s="110"/>
      <c r="IAS184" s="110"/>
      <c r="IAT184" s="110"/>
      <c r="IAU184" s="110"/>
      <c r="IAV184" s="110"/>
      <c r="IAW184" s="110"/>
      <c r="IAX184" s="110"/>
      <c r="IAY184" s="110"/>
      <c r="IAZ184" s="110"/>
      <c r="IBA184" s="110"/>
      <c r="IBB184" s="110"/>
      <c r="IBC184" s="110"/>
      <c r="IBD184" s="110"/>
      <c r="IBE184" s="110"/>
      <c r="IBF184" s="110"/>
      <c r="IBG184" s="110"/>
      <c r="IBH184" s="110"/>
      <c r="IBI184" s="110"/>
      <c r="IBJ184" s="110"/>
      <c r="IBK184" s="110"/>
      <c r="IBL184" s="110"/>
      <c r="IBM184" s="110"/>
      <c r="IBN184" s="110"/>
      <c r="IBO184" s="110"/>
      <c r="IBP184" s="110"/>
      <c r="IBQ184" s="110"/>
      <c r="IBR184" s="110"/>
      <c r="IBS184" s="110"/>
      <c r="IBT184" s="110"/>
      <c r="IBU184" s="110"/>
      <c r="IBV184" s="110"/>
      <c r="IBW184" s="110"/>
      <c r="IBX184" s="110"/>
      <c r="IBY184" s="110"/>
      <c r="IBZ184" s="110"/>
      <c r="ICA184" s="110"/>
      <c r="ICB184" s="110"/>
      <c r="ICC184" s="110"/>
      <c r="ICD184" s="110"/>
      <c r="ICE184" s="110"/>
      <c r="ICF184" s="110"/>
      <c r="ICG184" s="110"/>
      <c r="ICH184" s="110"/>
      <c r="ICI184" s="110"/>
      <c r="ICJ184" s="110"/>
      <c r="ICK184" s="110"/>
      <c r="ICL184" s="110"/>
      <c r="ICM184" s="110"/>
      <c r="ICN184" s="110"/>
      <c r="ICO184" s="110"/>
      <c r="ICP184" s="110"/>
      <c r="ICQ184" s="110"/>
      <c r="ICR184" s="110"/>
      <c r="ICS184" s="110"/>
      <c r="ICT184" s="110"/>
      <c r="ICU184" s="110"/>
      <c r="ICV184" s="110"/>
      <c r="ICW184" s="110"/>
      <c r="ICX184" s="110"/>
      <c r="ICY184" s="110"/>
      <c r="ICZ184" s="110"/>
      <c r="IDA184" s="110"/>
      <c r="IDB184" s="110"/>
      <c r="IDC184" s="110"/>
      <c r="IDD184" s="110"/>
      <c r="IDE184" s="110"/>
      <c r="IDF184" s="110"/>
      <c r="IDG184" s="110"/>
      <c r="IDH184" s="110"/>
      <c r="IDI184" s="110"/>
      <c r="IDJ184" s="110"/>
      <c r="IDK184" s="110"/>
      <c r="IDL184" s="110"/>
      <c r="IDM184" s="110"/>
      <c r="IDN184" s="110"/>
      <c r="IDO184" s="110"/>
      <c r="IDP184" s="110"/>
      <c r="IDQ184" s="110"/>
      <c r="IDR184" s="110"/>
      <c r="IDS184" s="110"/>
      <c r="IDT184" s="110"/>
      <c r="IDU184" s="110"/>
      <c r="IDV184" s="110"/>
      <c r="IDW184" s="110"/>
      <c r="IDX184" s="110"/>
      <c r="IDY184" s="110"/>
      <c r="IDZ184" s="110"/>
      <c r="IEA184" s="110"/>
      <c r="IEB184" s="110"/>
      <c r="IEC184" s="110"/>
      <c r="IED184" s="110"/>
      <c r="IEE184" s="110"/>
      <c r="IEF184" s="110"/>
      <c r="IEG184" s="110"/>
      <c r="IEH184" s="110"/>
      <c r="IEI184" s="110"/>
      <c r="IEJ184" s="110"/>
      <c r="IEK184" s="110"/>
      <c r="IEL184" s="110"/>
      <c r="IEM184" s="110"/>
      <c r="IEN184" s="110"/>
      <c r="IEO184" s="110"/>
      <c r="IEP184" s="110"/>
      <c r="IEQ184" s="110"/>
      <c r="IER184" s="110"/>
      <c r="IES184" s="110"/>
      <c r="IET184" s="110"/>
      <c r="IEU184" s="110"/>
      <c r="IEV184" s="110"/>
      <c r="IEW184" s="110"/>
      <c r="IEX184" s="110"/>
      <c r="IEY184" s="110"/>
      <c r="IEZ184" s="110"/>
      <c r="IFA184" s="110"/>
      <c r="IFB184" s="110"/>
      <c r="IFC184" s="110"/>
      <c r="IFD184" s="110"/>
      <c r="IFE184" s="110"/>
      <c r="IFF184" s="110"/>
      <c r="IFG184" s="110"/>
      <c r="IFH184" s="110"/>
      <c r="IFI184" s="110"/>
      <c r="IFJ184" s="110"/>
      <c r="IFK184" s="110"/>
      <c r="IFL184" s="110"/>
      <c r="IFM184" s="110"/>
      <c r="IFN184" s="110"/>
      <c r="IFO184" s="110"/>
      <c r="IFP184" s="110"/>
      <c r="IFQ184" s="110"/>
      <c r="IFR184" s="110"/>
      <c r="IFS184" s="110"/>
      <c r="IFT184" s="110"/>
      <c r="IFU184" s="110"/>
      <c r="IFV184" s="110"/>
      <c r="IFW184" s="110"/>
      <c r="IFX184" s="110"/>
      <c r="IFY184" s="110"/>
      <c r="IFZ184" s="110"/>
      <c r="IGA184" s="110"/>
      <c r="IGB184" s="110"/>
      <c r="IGC184" s="110"/>
      <c r="IGD184" s="110"/>
      <c r="IGE184" s="110"/>
      <c r="IGF184" s="110"/>
      <c r="IGG184" s="110"/>
      <c r="IGH184" s="110"/>
      <c r="IGI184" s="110"/>
      <c r="IGJ184" s="110"/>
      <c r="IGK184" s="110"/>
      <c r="IGL184" s="110"/>
      <c r="IGM184" s="110"/>
      <c r="IGN184" s="110"/>
      <c r="IGO184" s="110"/>
      <c r="IGP184" s="110"/>
      <c r="IGQ184" s="110"/>
      <c r="IGR184" s="110"/>
      <c r="IGS184" s="110"/>
      <c r="IGT184" s="110"/>
      <c r="IGU184" s="110"/>
      <c r="IGV184" s="110"/>
      <c r="IGW184" s="110"/>
      <c r="IGX184" s="110"/>
      <c r="IGY184" s="110"/>
      <c r="IGZ184" s="110"/>
      <c r="IHA184" s="110"/>
      <c r="IHB184" s="110"/>
      <c r="IHC184" s="110"/>
      <c r="IHD184" s="110"/>
      <c r="IHE184" s="110"/>
      <c r="IHF184" s="110"/>
      <c r="IHG184" s="110"/>
      <c r="IHH184" s="110"/>
      <c r="IHI184" s="110"/>
      <c r="IHJ184" s="110"/>
      <c r="IHK184" s="110"/>
      <c r="IHL184" s="110"/>
      <c r="IHM184" s="110"/>
      <c r="IHN184" s="110"/>
      <c r="IHO184" s="110"/>
      <c r="IHP184" s="110"/>
      <c r="IHQ184" s="110"/>
      <c r="IHR184" s="110"/>
      <c r="IHS184" s="110"/>
      <c r="IHT184" s="110"/>
      <c r="IHU184" s="110"/>
      <c r="IHV184" s="110"/>
      <c r="IHW184" s="110"/>
      <c r="IHX184" s="110"/>
      <c r="IHY184" s="110"/>
      <c r="IHZ184" s="110"/>
      <c r="IIA184" s="110"/>
      <c r="IIB184" s="110"/>
      <c r="IIC184" s="110"/>
      <c r="IID184" s="110"/>
      <c r="IIE184" s="110"/>
      <c r="IIF184" s="110"/>
      <c r="IIG184" s="110"/>
      <c r="IIH184" s="110"/>
      <c r="III184" s="110"/>
      <c r="IIJ184" s="110"/>
      <c r="IIK184" s="110"/>
      <c r="IIL184" s="110"/>
      <c r="IIM184" s="110"/>
      <c r="IIN184" s="110"/>
      <c r="IIO184" s="110"/>
      <c r="IIP184" s="110"/>
      <c r="IIQ184" s="110"/>
      <c r="IIR184" s="110"/>
      <c r="IIS184" s="110"/>
      <c r="IIT184" s="110"/>
      <c r="IIU184" s="110"/>
      <c r="IIV184" s="110"/>
      <c r="IIW184" s="110"/>
      <c r="IIX184" s="110"/>
      <c r="IIY184" s="110"/>
      <c r="IIZ184" s="110"/>
      <c r="IJA184" s="110"/>
      <c r="IJB184" s="110"/>
      <c r="IJC184" s="110"/>
      <c r="IJD184" s="110"/>
      <c r="IJE184" s="110"/>
      <c r="IJF184" s="110"/>
      <c r="IJG184" s="110"/>
      <c r="IJH184" s="110"/>
      <c r="IJI184" s="110"/>
      <c r="IJJ184" s="110"/>
      <c r="IJK184" s="110"/>
      <c r="IJL184" s="110"/>
      <c r="IJM184" s="110"/>
      <c r="IJN184" s="110"/>
      <c r="IJO184" s="110"/>
      <c r="IJP184" s="110"/>
      <c r="IJQ184" s="110"/>
      <c r="IJR184" s="110"/>
      <c r="IJS184" s="110"/>
      <c r="IJT184" s="110"/>
      <c r="IJU184" s="110"/>
      <c r="IJV184" s="110"/>
      <c r="IJW184" s="110"/>
      <c r="IJX184" s="110"/>
      <c r="IJY184" s="110"/>
      <c r="IJZ184" s="110"/>
      <c r="IKA184" s="110"/>
      <c r="IKB184" s="110"/>
      <c r="IKC184" s="110"/>
      <c r="IKD184" s="110"/>
      <c r="IKE184" s="110"/>
      <c r="IKF184" s="110"/>
      <c r="IKG184" s="110"/>
      <c r="IKH184" s="110"/>
      <c r="IKI184" s="110"/>
      <c r="IKJ184" s="110"/>
      <c r="IKK184" s="110"/>
      <c r="IKL184" s="110"/>
      <c r="IKM184" s="110"/>
      <c r="IKN184" s="110"/>
      <c r="IKO184" s="110"/>
      <c r="IKP184" s="110"/>
      <c r="IKQ184" s="110"/>
      <c r="IKR184" s="110"/>
      <c r="IKS184" s="110"/>
      <c r="IKT184" s="110"/>
      <c r="IKU184" s="110"/>
      <c r="IKV184" s="110"/>
      <c r="IKW184" s="110"/>
      <c r="IKX184" s="110"/>
      <c r="IKY184" s="110"/>
      <c r="IKZ184" s="110"/>
      <c r="ILA184" s="110"/>
      <c r="ILB184" s="110"/>
      <c r="ILC184" s="110"/>
      <c r="ILD184" s="110"/>
      <c r="ILE184" s="110"/>
      <c r="ILF184" s="110"/>
      <c r="ILG184" s="110"/>
      <c r="ILH184" s="110"/>
      <c r="ILI184" s="110"/>
      <c r="ILJ184" s="110"/>
      <c r="ILK184" s="110"/>
      <c r="ILL184" s="110"/>
      <c r="ILM184" s="110"/>
      <c r="ILN184" s="110"/>
      <c r="ILO184" s="110"/>
      <c r="ILP184" s="110"/>
      <c r="ILQ184" s="110"/>
      <c r="ILR184" s="110"/>
      <c r="ILS184" s="110"/>
      <c r="ILT184" s="110"/>
      <c r="ILU184" s="110"/>
      <c r="ILV184" s="110"/>
      <c r="ILW184" s="110"/>
      <c r="ILX184" s="110"/>
      <c r="ILY184" s="110"/>
      <c r="ILZ184" s="110"/>
      <c r="IMA184" s="110"/>
      <c r="IMB184" s="110"/>
      <c r="IMC184" s="110"/>
      <c r="IMD184" s="110"/>
      <c r="IME184" s="110"/>
      <c r="IMF184" s="110"/>
      <c r="IMG184" s="110"/>
      <c r="IMH184" s="110"/>
      <c r="IMI184" s="110"/>
      <c r="IMJ184" s="110"/>
      <c r="IMK184" s="110"/>
      <c r="IML184" s="110"/>
      <c r="IMM184" s="110"/>
      <c r="IMN184" s="110"/>
      <c r="IMO184" s="110"/>
      <c r="IMP184" s="110"/>
      <c r="IMQ184" s="110"/>
      <c r="IMR184" s="110"/>
      <c r="IMS184" s="110"/>
      <c r="IMT184" s="110"/>
      <c r="IMU184" s="110"/>
      <c r="IMV184" s="110"/>
      <c r="IMW184" s="110"/>
      <c r="IMX184" s="110"/>
      <c r="IMY184" s="110"/>
      <c r="IMZ184" s="110"/>
      <c r="INA184" s="110"/>
      <c r="INB184" s="110"/>
      <c r="INC184" s="110"/>
      <c r="IND184" s="110"/>
      <c r="INE184" s="110"/>
      <c r="INF184" s="110"/>
      <c r="ING184" s="110"/>
      <c r="INH184" s="110"/>
      <c r="INI184" s="110"/>
      <c r="INJ184" s="110"/>
      <c r="INK184" s="110"/>
      <c r="INL184" s="110"/>
      <c r="INM184" s="110"/>
      <c r="INN184" s="110"/>
      <c r="INO184" s="110"/>
      <c r="INP184" s="110"/>
      <c r="INQ184" s="110"/>
      <c r="INR184" s="110"/>
      <c r="INS184" s="110"/>
      <c r="INT184" s="110"/>
      <c r="INU184" s="110"/>
      <c r="INV184" s="110"/>
      <c r="INW184" s="110"/>
      <c r="INX184" s="110"/>
      <c r="INY184" s="110"/>
      <c r="INZ184" s="110"/>
      <c r="IOA184" s="110"/>
      <c r="IOB184" s="110"/>
      <c r="IOC184" s="110"/>
      <c r="IOD184" s="110"/>
      <c r="IOE184" s="110"/>
      <c r="IOF184" s="110"/>
      <c r="IOG184" s="110"/>
      <c r="IOH184" s="110"/>
      <c r="IOI184" s="110"/>
      <c r="IOJ184" s="110"/>
      <c r="IOK184" s="110"/>
      <c r="IOL184" s="110"/>
      <c r="IOM184" s="110"/>
      <c r="ION184" s="110"/>
      <c r="IOO184" s="110"/>
      <c r="IOP184" s="110"/>
      <c r="IOQ184" s="110"/>
      <c r="IOR184" s="110"/>
      <c r="IOS184" s="110"/>
      <c r="IOT184" s="110"/>
      <c r="IOU184" s="110"/>
      <c r="IOV184" s="110"/>
      <c r="IOW184" s="110"/>
      <c r="IOX184" s="110"/>
      <c r="IOY184" s="110"/>
      <c r="IOZ184" s="110"/>
      <c r="IPA184" s="110"/>
      <c r="IPB184" s="110"/>
      <c r="IPC184" s="110"/>
      <c r="IPD184" s="110"/>
      <c r="IPE184" s="110"/>
      <c r="IPF184" s="110"/>
      <c r="IPG184" s="110"/>
      <c r="IPH184" s="110"/>
      <c r="IPI184" s="110"/>
      <c r="IPJ184" s="110"/>
      <c r="IPK184" s="110"/>
      <c r="IPL184" s="110"/>
      <c r="IPM184" s="110"/>
      <c r="IPN184" s="110"/>
      <c r="IPO184" s="110"/>
      <c r="IPP184" s="110"/>
      <c r="IPQ184" s="110"/>
      <c r="IPR184" s="110"/>
      <c r="IPS184" s="110"/>
      <c r="IPT184" s="110"/>
      <c r="IPU184" s="110"/>
      <c r="IPV184" s="110"/>
      <c r="IPW184" s="110"/>
      <c r="IPX184" s="110"/>
      <c r="IPY184" s="110"/>
      <c r="IPZ184" s="110"/>
      <c r="IQA184" s="110"/>
      <c r="IQB184" s="110"/>
      <c r="IQC184" s="110"/>
      <c r="IQD184" s="110"/>
      <c r="IQE184" s="110"/>
      <c r="IQF184" s="110"/>
      <c r="IQG184" s="110"/>
      <c r="IQH184" s="110"/>
      <c r="IQI184" s="110"/>
      <c r="IQJ184" s="110"/>
      <c r="IQK184" s="110"/>
      <c r="IQL184" s="110"/>
      <c r="IQM184" s="110"/>
      <c r="IQN184" s="110"/>
      <c r="IQO184" s="110"/>
      <c r="IQP184" s="110"/>
      <c r="IQQ184" s="110"/>
      <c r="IQR184" s="110"/>
      <c r="IQS184" s="110"/>
      <c r="IQT184" s="110"/>
      <c r="IQU184" s="110"/>
      <c r="IQV184" s="110"/>
      <c r="IQW184" s="110"/>
      <c r="IQX184" s="110"/>
      <c r="IQY184" s="110"/>
      <c r="IQZ184" s="110"/>
      <c r="IRA184" s="110"/>
      <c r="IRB184" s="110"/>
      <c r="IRC184" s="110"/>
      <c r="IRD184" s="110"/>
      <c r="IRE184" s="110"/>
      <c r="IRF184" s="110"/>
      <c r="IRG184" s="110"/>
      <c r="IRH184" s="110"/>
      <c r="IRI184" s="110"/>
      <c r="IRJ184" s="110"/>
      <c r="IRK184" s="110"/>
      <c r="IRL184" s="110"/>
      <c r="IRM184" s="110"/>
      <c r="IRN184" s="110"/>
      <c r="IRO184" s="110"/>
      <c r="IRP184" s="110"/>
      <c r="IRQ184" s="110"/>
      <c r="IRR184" s="110"/>
      <c r="IRS184" s="110"/>
      <c r="IRT184" s="110"/>
      <c r="IRU184" s="110"/>
      <c r="IRV184" s="110"/>
      <c r="IRW184" s="110"/>
      <c r="IRX184" s="110"/>
      <c r="IRY184" s="110"/>
      <c r="IRZ184" s="110"/>
      <c r="ISA184" s="110"/>
      <c r="ISB184" s="110"/>
      <c r="ISC184" s="110"/>
      <c r="ISD184" s="110"/>
      <c r="ISE184" s="110"/>
      <c r="ISF184" s="110"/>
      <c r="ISG184" s="110"/>
      <c r="ISH184" s="110"/>
      <c r="ISI184" s="110"/>
      <c r="ISJ184" s="110"/>
      <c r="ISK184" s="110"/>
      <c r="ISL184" s="110"/>
      <c r="ISM184" s="110"/>
      <c r="ISN184" s="110"/>
      <c r="ISO184" s="110"/>
      <c r="ISP184" s="110"/>
      <c r="ISQ184" s="110"/>
      <c r="ISR184" s="110"/>
      <c r="ISS184" s="110"/>
      <c r="IST184" s="110"/>
      <c r="ISU184" s="110"/>
      <c r="ISV184" s="110"/>
      <c r="ISW184" s="110"/>
      <c r="ISX184" s="110"/>
      <c r="ISY184" s="110"/>
      <c r="ISZ184" s="110"/>
      <c r="ITA184" s="110"/>
      <c r="ITB184" s="110"/>
      <c r="ITC184" s="110"/>
      <c r="ITD184" s="110"/>
      <c r="ITE184" s="110"/>
      <c r="ITF184" s="110"/>
      <c r="ITG184" s="110"/>
      <c r="ITH184" s="110"/>
      <c r="ITI184" s="110"/>
      <c r="ITJ184" s="110"/>
      <c r="ITK184" s="110"/>
      <c r="ITL184" s="110"/>
      <c r="ITM184" s="110"/>
      <c r="ITN184" s="110"/>
      <c r="ITO184" s="110"/>
      <c r="ITP184" s="110"/>
      <c r="ITQ184" s="110"/>
      <c r="ITR184" s="110"/>
      <c r="ITS184" s="110"/>
      <c r="ITT184" s="110"/>
      <c r="ITU184" s="110"/>
      <c r="ITV184" s="110"/>
      <c r="ITW184" s="110"/>
      <c r="ITX184" s="110"/>
      <c r="ITY184" s="110"/>
      <c r="ITZ184" s="110"/>
      <c r="IUA184" s="110"/>
      <c r="IUB184" s="110"/>
      <c r="IUC184" s="110"/>
      <c r="IUD184" s="110"/>
      <c r="IUE184" s="110"/>
      <c r="IUF184" s="110"/>
      <c r="IUG184" s="110"/>
      <c r="IUH184" s="110"/>
      <c r="IUI184" s="110"/>
      <c r="IUJ184" s="110"/>
      <c r="IUK184" s="110"/>
      <c r="IUL184" s="110"/>
      <c r="IUM184" s="110"/>
      <c r="IUN184" s="110"/>
      <c r="IUO184" s="110"/>
      <c r="IUP184" s="110"/>
      <c r="IUQ184" s="110"/>
      <c r="IUR184" s="110"/>
      <c r="IUS184" s="110"/>
      <c r="IUT184" s="110"/>
      <c r="IUU184" s="110"/>
      <c r="IUV184" s="110"/>
      <c r="IUW184" s="110"/>
      <c r="IUX184" s="110"/>
      <c r="IUY184" s="110"/>
      <c r="IUZ184" s="110"/>
      <c r="IVA184" s="110"/>
      <c r="IVB184" s="110"/>
      <c r="IVC184" s="110"/>
      <c r="IVD184" s="110"/>
      <c r="IVE184" s="110"/>
      <c r="IVF184" s="110"/>
      <c r="IVG184" s="110"/>
      <c r="IVH184" s="110"/>
      <c r="IVI184" s="110"/>
      <c r="IVJ184" s="110"/>
      <c r="IVK184" s="110"/>
      <c r="IVL184" s="110"/>
      <c r="IVM184" s="110"/>
      <c r="IVN184" s="110"/>
      <c r="IVO184" s="110"/>
      <c r="IVP184" s="110"/>
      <c r="IVQ184" s="110"/>
      <c r="IVR184" s="110"/>
      <c r="IVS184" s="110"/>
      <c r="IVT184" s="110"/>
      <c r="IVU184" s="110"/>
      <c r="IVV184" s="110"/>
      <c r="IVW184" s="110"/>
      <c r="IVX184" s="110"/>
      <c r="IVY184" s="110"/>
      <c r="IVZ184" s="110"/>
      <c r="IWA184" s="110"/>
      <c r="IWB184" s="110"/>
      <c r="IWC184" s="110"/>
      <c r="IWD184" s="110"/>
      <c r="IWE184" s="110"/>
      <c r="IWF184" s="110"/>
      <c r="IWG184" s="110"/>
      <c r="IWH184" s="110"/>
      <c r="IWI184" s="110"/>
      <c r="IWJ184" s="110"/>
      <c r="IWK184" s="110"/>
      <c r="IWL184" s="110"/>
      <c r="IWM184" s="110"/>
      <c r="IWN184" s="110"/>
      <c r="IWO184" s="110"/>
      <c r="IWP184" s="110"/>
      <c r="IWQ184" s="110"/>
      <c r="IWR184" s="110"/>
      <c r="IWS184" s="110"/>
      <c r="IWT184" s="110"/>
      <c r="IWU184" s="110"/>
      <c r="IWV184" s="110"/>
      <c r="IWW184" s="110"/>
      <c r="IWX184" s="110"/>
      <c r="IWY184" s="110"/>
      <c r="IWZ184" s="110"/>
      <c r="IXA184" s="110"/>
      <c r="IXB184" s="110"/>
      <c r="IXC184" s="110"/>
      <c r="IXD184" s="110"/>
      <c r="IXE184" s="110"/>
      <c r="IXF184" s="110"/>
      <c r="IXG184" s="110"/>
      <c r="IXH184" s="110"/>
      <c r="IXI184" s="110"/>
      <c r="IXJ184" s="110"/>
      <c r="IXK184" s="110"/>
      <c r="IXL184" s="110"/>
      <c r="IXM184" s="110"/>
      <c r="IXN184" s="110"/>
      <c r="IXO184" s="110"/>
      <c r="IXP184" s="110"/>
      <c r="IXQ184" s="110"/>
      <c r="IXR184" s="110"/>
      <c r="IXS184" s="110"/>
      <c r="IXT184" s="110"/>
      <c r="IXU184" s="110"/>
      <c r="IXV184" s="110"/>
      <c r="IXW184" s="110"/>
      <c r="IXX184" s="110"/>
      <c r="IXY184" s="110"/>
      <c r="IXZ184" s="110"/>
      <c r="IYA184" s="110"/>
      <c r="IYB184" s="110"/>
      <c r="IYC184" s="110"/>
      <c r="IYD184" s="110"/>
      <c r="IYE184" s="110"/>
      <c r="IYF184" s="110"/>
      <c r="IYG184" s="110"/>
      <c r="IYH184" s="110"/>
      <c r="IYI184" s="110"/>
      <c r="IYJ184" s="110"/>
      <c r="IYK184" s="110"/>
      <c r="IYL184" s="110"/>
      <c r="IYM184" s="110"/>
      <c r="IYN184" s="110"/>
      <c r="IYO184" s="110"/>
      <c r="IYP184" s="110"/>
      <c r="IYQ184" s="110"/>
      <c r="IYR184" s="110"/>
      <c r="IYS184" s="110"/>
      <c r="IYT184" s="110"/>
      <c r="IYU184" s="110"/>
      <c r="IYV184" s="110"/>
      <c r="IYW184" s="110"/>
      <c r="IYX184" s="110"/>
      <c r="IYY184" s="110"/>
      <c r="IYZ184" s="110"/>
      <c r="IZA184" s="110"/>
      <c r="IZB184" s="110"/>
      <c r="IZC184" s="110"/>
      <c r="IZD184" s="110"/>
      <c r="IZE184" s="110"/>
      <c r="IZF184" s="110"/>
      <c r="IZG184" s="110"/>
      <c r="IZH184" s="110"/>
      <c r="IZI184" s="110"/>
      <c r="IZJ184" s="110"/>
      <c r="IZK184" s="110"/>
      <c r="IZL184" s="110"/>
      <c r="IZM184" s="110"/>
      <c r="IZN184" s="110"/>
      <c r="IZO184" s="110"/>
      <c r="IZP184" s="110"/>
      <c r="IZQ184" s="110"/>
      <c r="IZR184" s="110"/>
      <c r="IZS184" s="110"/>
      <c r="IZT184" s="110"/>
      <c r="IZU184" s="110"/>
      <c r="IZV184" s="110"/>
      <c r="IZW184" s="110"/>
      <c r="IZX184" s="110"/>
      <c r="IZY184" s="110"/>
      <c r="IZZ184" s="110"/>
      <c r="JAA184" s="110"/>
      <c r="JAB184" s="110"/>
      <c r="JAC184" s="110"/>
      <c r="JAD184" s="110"/>
      <c r="JAE184" s="110"/>
      <c r="JAF184" s="110"/>
      <c r="JAG184" s="110"/>
      <c r="JAH184" s="110"/>
      <c r="JAI184" s="110"/>
      <c r="JAJ184" s="110"/>
      <c r="JAK184" s="110"/>
      <c r="JAL184" s="110"/>
      <c r="JAM184" s="110"/>
      <c r="JAN184" s="110"/>
      <c r="JAO184" s="110"/>
      <c r="JAP184" s="110"/>
      <c r="JAQ184" s="110"/>
      <c r="JAR184" s="110"/>
      <c r="JAS184" s="110"/>
      <c r="JAT184" s="110"/>
      <c r="JAU184" s="110"/>
      <c r="JAV184" s="110"/>
      <c r="JAW184" s="110"/>
      <c r="JAX184" s="110"/>
      <c r="JAY184" s="110"/>
      <c r="JAZ184" s="110"/>
      <c r="JBA184" s="110"/>
      <c r="JBB184" s="110"/>
      <c r="JBC184" s="110"/>
      <c r="JBD184" s="110"/>
      <c r="JBE184" s="110"/>
      <c r="JBF184" s="110"/>
      <c r="JBG184" s="110"/>
      <c r="JBH184" s="110"/>
      <c r="JBI184" s="110"/>
      <c r="JBJ184" s="110"/>
      <c r="JBK184" s="110"/>
      <c r="JBL184" s="110"/>
      <c r="JBM184" s="110"/>
      <c r="JBN184" s="110"/>
      <c r="JBO184" s="110"/>
      <c r="JBP184" s="110"/>
      <c r="JBQ184" s="110"/>
      <c r="JBR184" s="110"/>
      <c r="JBS184" s="110"/>
      <c r="JBT184" s="110"/>
      <c r="JBU184" s="110"/>
      <c r="JBV184" s="110"/>
      <c r="JBW184" s="110"/>
      <c r="JBX184" s="110"/>
      <c r="JBY184" s="110"/>
      <c r="JBZ184" s="110"/>
      <c r="JCA184" s="110"/>
      <c r="JCB184" s="110"/>
      <c r="JCC184" s="110"/>
      <c r="JCD184" s="110"/>
      <c r="JCE184" s="110"/>
      <c r="JCF184" s="110"/>
      <c r="JCG184" s="110"/>
      <c r="JCH184" s="110"/>
      <c r="JCI184" s="110"/>
      <c r="JCJ184" s="110"/>
      <c r="JCK184" s="110"/>
      <c r="JCL184" s="110"/>
      <c r="JCM184" s="110"/>
      <c r="JCN184" s="110"/>
      <c r="JCO184" s="110"/>
      <c r="JCP184" s="110"/>
      <c r="JCQ184" s="110"/>
      <c r="JCR184" s="110"/>
      <c r="JCS184" s="110"/>
      <c r="JCT184" s="110"/>
      <c r="JCU184" s="110"/>
      <c r="JCV184" s="110"/>
      <c r="JCW184" s="110"/>
      <c r="JCX184" s="110"/>
      <c r="JCY184" s="110"/>
      <c r="JCZ184" s="110"/>
      <c r="JDA184" s="110"/>
      <c r="JDB184" s="110"/>
      <c r="JDC184" s="110"/>
      <c r="JDD184" s="110"/>
      <c r="JDE184" s="110"/>
      <c r="JDF184" s="110"/>
      <c r="JDG184" s="110"/>
      <c r="JDH184" s="110"/>
      <c r="JDI184" s="110"/>
      <c r="JDJ184" s="110"/>
      <c r="JDK184" s="110"/>
      <c r="JDL184" s="110"/>
      <c r="JDM184" s="110"/>
      <c r="JDN184" s="110"/>
      <c r="JDO184" s="110"/>
      <c r="JDP184" s="110"/>
      <c r="JDQ184" s="110"/>
      <c r="JDR184" s="110"/>
      <c r="JDS184" s="110"/>
      <c r="JDT184" s="110"/>
      <c r="JDU184" s="110"/>
      <c r="JDV184" s="110"/>
      <c r="JDW184" s="110"/>
      <c r="JDX184" s="110"/>
      <c r="JDY184" s="110"/>
      <c r="JDZ184" s="110"/>
      <c r="JEA184" s="110"/>
      <c r="JEB184" s="110"/>
      <c r="JEC184" s="110"/>
      <c r="JED184" s="110"/>
      <c r="JEE184" s="110"/>
      <c r="JEF184" s="110"/>
      <c r="JEG184" s="110"/>
      <c r="JEH184" s="110"/>
      <c r="JEI184" s="110"/>
      <c r="JEJ184" s="110"/>
      <c r="JEK184" s="110"/>
      <c r="JEL184" s="110"/>
      <c r="JEM184" s="110"/>
      <c r="JEN184" s="110"/>
      <c r="JEO184" s="110"/>
      <c r="JEP184" s="110"/>
      <c r="JEQ184" s="110"/>
      <c r="JER184" s="110"/>
      <c r="JES184" s="110"/>
      <c r="JET184" s="110"/>
      <c r="JEU184" s="110"/>
      <c r="JEV184" s="110"/>
      <c r="JEW184" s="110"/>
      <c r="JEX184" s="110"/>
      <c r="JEY184" s="110"/>
      <c r="JEZ184" s="110"/>
      <c r="JFA184" s="110"/>
      <c r="JFB184" s="110"/>
      <c r="JFC184" s="110"/>
      <c r="JFD184" s="110"/>
      <c r="JFE184" s="110"/>
      <c r="JFF184" s="110"/>
      <c r="JFG184" s="110"/>
      <c r="JFH184" s="110"/>
      <c r="JFI184" s="110"/>
      <c r="JFJ184" s="110"/>
      <c r="JFK184" s="110"/>
      <c r="JFL184" s="110"/>
      <c r="JFM184" s="110"/>
      <c r="JFN184" s="110"/>
      <c r="JFO184" s="110"/>
      <c r="JFP184" s="110"/>
      <c r="JFQ184" s="110"/>
      <c r="JFR184" s="110"/>
      <c r="JFS184" s="110"/>
      <c r="JFT184" s="110"/>
      <c r="JFU184" s="110"/>
      <c r="JFV184" s="110"/>
      <c r="JFW184" s="110"/>
      <c r="JFX184" s="110"/>
      <c r="JFY184" s="110"/>
      <c r="JFZ184" s="110"/>
      <c r="JGA184" s="110"/>
      <c r="JGB184" s="110"/>
      <c r="JGC184" s="110"/>
      <c r="JGD184" s="110"/>
      <c r="JGE184" s="110"/>
      <c r="JGF184" s="110"/>
      <c r="JGG184" s="110"/>
      <c r="JGH184" s="110"/>
      <c r="JGI184" s="110"/>
      <c r="JGJ184" s="110"/>
      <c r="JGK184" s="110"/>
      <c r="JGL184" s="110"/>
      <c r="JGM184" s="110"/>
      <c r="JGN184" s="110"/>
      <c r="JGO184" s="110"/>
      <c r="JGP184" s="110"/>
      <c r="JGQ184" s="110"/>
      <c r="JGR184" s="110"/>
      <c r="JGS184" s="110"/>
      <c r="JGT184" s="110"/>
      <c r="JGU184" s="110"/>
      <c r="JGV184" s="110"/>
      <c r="JGW184" s="110"/>
      <c r="JGX184" s="110"/>
      <c r="JGY184" s="110"/>
      <c r="JGZ184" s="110"/>
      <c r="JHA184" s="110"/>
      <c r="JHB184" s="110"/>
      <c r="JHC184" s="110"/>
      <c r="JHD184" s="110"/>
      <c r="JHE184" s="110"/>
      <c r="JHF184" s="110"/>
      <c r="JHG184" s="110"/>
      <c r="JHH184" s="110"/>
      <c r="JHI184" s="110"/>
      <c r="JHJ184" s="110"/>
      <c r="JHK184" s="110"/>
      <c r="JHL184" s="110"/>
      <c r="JHM184" s="110"/>
      <c r="JHN184" s="110"/>
      <c r="JHO184" s="110"/>
      <c r="JHP184" s="110"/>
      <c r="JHQ184" s="110"/>
      <c r="JHR184" s="110"/>
      <c r="JHS184" s="110"/>
      <c r="JHT184" s="110"/>
      <c r="JHU184" s="110"/>
      <c r="JHV184" s="110"/>
      <c r="JHW184" s="110"/>
      <c r="JHX184" s="110"/>
      <c r="JHY184" s="110"/>
      <c r="JHZ184" s="110"/>
      <c r="JIA184" s="110"/>
      <c r="JIB184" s="110"/>
      <c r="JIC184" s="110"/>
      <c r="JID184" s="110"/>
      <c r="JIE184" s="110"/>
      <c r="JIF184" s="110"/>
      <c r="JIG184" s="110"/>
      <c r="JIH184" s="110"/>
      <c r="JII184" s="110"/>
      <c r="JIJ184" s="110"/>
      <c r="JIK184" s="110"/>
      <c r="JIL184" s="110"/>
      <c r="JIM184" s="110"/>
      <c r="JIN184" s="110"/>
      <c r="JIO184" s="110"/>
      <c r="JIP184" s="110"/>
      <c r="JIQ184" s="110"/>
      <c r="JIR184" s="110"/>
      <c r="JIS184" s="110"/>
      <c r="JIT184" s="110"/>
      <c r="JIU184" s="110"/>
      <c r="JIV184" s="110"/>
      <c r="JIW184" s="110"/>
      <c r="JIX184" s="110"/>
      <c r="JIY184" s="110"/>
      <c r="JIZ184" s="110"/>
      <c r="JJA184" s="110"/>
      <c r="JJB184" s="110"/>
      <c r="JJC184" s="110"/>
      <c r="JJD184" s="110"/>
      <c r="JJE184" s="110"/>
      <c r="JJF184" s="110"/>
      <c r="JJG184" s="110"/>
      <c r="JJH184" s="110"/>
      <c r="JJI184" s="110"/>
      <c r="JJJ184" s="110"/>
      <c r="JJK184" s="110"/>
      <c r="JJL184" s="110"/>
      <c r="JJM184" s="110"/>
      <c r="JJN184" s="110"/>
      <c r="JJO184" s="110"/>
      <c r="JJP184" s="110"/>
      <c r="JJQ184" s="110"/>
      <c r="JJR184" s="110"/>
      <c r="JJS184" s="110"/>
      <c r="JJT184" s="110"/>
      <c r="JJU184" s="110"/>
      <c r="JJV184" s="110"/>
      <c r="JJW184" s="110"/>
      <c r="JJX184" s="110"/>
      <c r="JJY184" s="110"/>
      <c r="JJZ184" s="110"/>
      <c r="JKA184" s="110"/>
      <c r="JKB184" s="110"/>
      <c r="JKC184" s="110"/>
      <c r="JKD184" s="110"/>
      <c r="JKE184" s="110"/>
      <c r="JKF184" s="110"/>
      <c r="JKG184" s="110"/>
      <c r="JKH184" s="110"/>
      <c r="JKI184" s="110"/>
      <c r="JKJ184" s="110"/>
      <c r="JKK184" s="110"/>
      <c r="JKL184" s="110"/>
      <c r="JKM184" s="110"/>
      <c r="JKN184" s="110"/>
      <c r="JKO184" s="110"/>
      <c r="JKP184" s="110"/>
      <c r="JKQ184" s="110"/>
      <c r="JKR184" s="110"/>
      <c r="JKS184" s="110"/>
      <c r="JKT184" s="110"/>
      <c r="JKU184" s="110"/>
      <c r="JKV184" s="110"/>
      <c r="JKW184" s="110"/>
      <c r="JKX184" s="110"/>
      <c r="JKY184" s="110"/>
      <c r="JKZ184" s="110"/>
      <c r="JLA184" s="110"/>
      <c r="JLB184" s="110"/>
      <c r="JLC184" s="110"/>
      <c r="JLD184" s="110"/>
      <c r="JLE184" s="110"/>
      <c r="JLF184" s="110"/>
      <c r="JLG184" s="110"/>
      <c r="JLH184" s="110"/>
      <c r="JLI184" s="110"/>
      <c r="JLJ184" s="110"/>
      <c r="JLK184" s="110"/>
      <c r="JLL184" s="110"/>
      <c r="JLM184" s="110"/>
      <c r="JLN184" s="110"/>
      <c r="JLO184" s="110"/>
      <c r="JLP184" s="110"/>
      <c r="JLQ184" s="110"/>
      <c r="JLR184" s="110"/>
      <c r="JLS184" s="110"/>
      <c r="JLT184" s="110"/>
      <c r="JLU184" s="110"/>
      <c r="JLV184" s="110"/>
      <c r="JLW184" s="110"/>
      <c r="JLX184" s="110"/>
      <c r="JLY184" s="110"/>
      <c r="JLZ184" s="110"/>
      <c r="JMA184" s="110"/>
      <c r="JMB184" s="110"/>
      <c r="JMC184" s="110"/>
      <c r="JMD184" s="110"/>
      <c r="JME184" s="110"/>
      <c r="JMF184" s="110"/>
      <c r="JMG184" s="110"/>
      <c r="JMH184" s="110"/>
      <c r="JMI184" s="110"/>
      <c r="JMJ184" s="110"/>
      <c r="JMK184" s="110"/>
      <c r="JML184" s="110"/>
      <c r="JMM184" s="110"/>
      <c r="JMN184" s="110"/>
      <c r="JMO184" s="110"/>
      <c r="JMP184" s="110"/>
      <c r="JMQ184" s="110"/>
      <c r="JMR184" s="110"/>
      <c r="JMS184" s="110"/>
      <c r="JMT184" s="110"/>
      <c r="JMU184" s="110"/>
      <c r="JMV184" s="110"/>
      <c r="JMW184" s="110"/>
      <c r="JMX184" s="110"/>
      <c r="JMY184" s="110"/>
      <c r="JMZ184" s="110"/>
      <c r="JNA184" s="110"/>
      <c r="JNB184" s="110"/>
      <c r="JNC184" s="110"/>
      <c r="JND184" s="110"/>
      <c r="JNE184" s="110"/>
      <c r="JNF184" s="110"/>
      <c r="JNG184" s="110"/>
      <c r="JNH184" s="110"/>
      <c r="JNI184" s="110"/>
      <c r="JNJ184" s="110"/>
      <c r="JNK184" s="110"/>
      <c r="JNL184" s="110"/>
      <c r="JNM184" s="110"/>
      <c r="JNN184" s="110"/>
      <c r="JNO184" s="110"/>
      <c r="JNP184" s="110"/>
      <c r="JNQ184" s="110"/>
      <c r="JNR184" s="110"/>
      <c r="JNS184" s="110"/>
      <c r="JNT184" s="110"/>
      <c r="JNU184" s="110"/>
      <c r="JNV184" s="110"/>
      <c r="JNW184" s="110"/>
      <c r="JNX184" s="110"/>
      <c r="JNY184" s="110"/>
      <c r="JNZ184" s="110"/>
      <c r="JOA184" s="110"/>
      <c r="JOB184" s="110"/>
      <c r="JOC184" s="110"/>
      <c r="JOD184" s="110"/>
      <c r="JOE184" s="110"/>
      <c r="JOF184" s="110"/>
      <c r="JOG184" s="110"/>
      <c r="JOH184" s="110"/>
      <c r="JOI184" s="110"/>
      <c r="JOJ184" s="110"/>
      <c r="JOK184" s="110"/>
      <c r="JOL184" s="110"/>
      <c r="JOM184" s="110"/>
      <c r="JON184" s="110"/>
      <c r="JOO184" s="110"/>
      <c r="JOP184" s="110"/>
      <c r="JOQ184" s="110"/>
      <c r="JOR184" s="110"/>
      <c r="JOS184" s="110"/>
      <c r="JOT184" s="110"/>
      <c r="JOU184" s="110"/>
      <c r="JOV184" s="110"/>
      <c r="JOW184" s="110"/>
      <c r="JOX184" s="110"/>
      <c r="JOY184" s="110"/>
      <c r="JOZ184" s="110"/>
      <c r="JPA184" s="110"/>
      <c r="JPB184" s="110"/>
      <c r="JPC184" s="110"/>
      <c r="JPD184" s="110"/>
      <c r="JPE184" s="110"/>
      <c r="JPF184" s="110"/>
      <c r="JPG184" s="110"/>
      <c r="JPH184" s="110"/>
      <c r="JPI184" s="110"/>
      <c r="JPJ184" s="110"/>
      <c r="JPK184" s="110"/>
      <c r="JPL184" s="110"/>
      <c r="JPM184" s="110"/>
      <c r="JPN184" s="110"/>
      <c r="JPO184" s="110"/>
      <c r="JPP184" s="110"/>
      <c r="JPQ184" s="110"/>
      <c r="JPR184" s="110"/>
      <c r="JPS184" s="110"/>
      <c r="JPT184" s="110"/>
      <c r="JPU184" s="110"/>
      <c r="JPV184" s="110"/>
      <c r="JPW184" s="110"/>
      <c r="JPX184" s="110"/>
      <c r="JPY184" s="110"/>
      <c r="JPZ184" s="110"/>
      <c r="JQA184" s="110"/>
      <c r="JQB184" s="110"/>
      <c r="JQC184" s="110"/>
      <c r="JQD184" s="110"/>
      <c r="JQE184" s="110"/>
      <c r="JQF184" s="110"/>
      <c r="JQG184" s="110"/>
      <c r="JQH184" s="110"/>
      <c r="JQI184" s="110"/>
      <c r="JQJ184" s="110"/>
      <c r="JQK184" s="110"/>
      <c r="JQL184" s="110"/>
      <c r="JQM184" s="110"/>
      <c r="JQN184" s="110"/>
      <c r="JQO184" s="110"/>
      <c r="JQP184" s="110"/>
      <c r="JQQ184" s="110"/>
      <c r="JQR184" s="110"/>
      <c r="JQS184" s="110"/>
      <c r="JQT184" s="110"/>
      <c r="JQU184" s="110"/>
      <c r="JQV184" s="110"/>
      <c r="JQW184" s="110"/>
      <c r="JQX184" s="110"/>
      <c r="JQY184" s="110"/>
      <c r="JQZ184" s="110"/>
      <c r="JRA184" s="110"/>
      <c r="JRB184" s="110"/>
      <c r="JRC184" s="110"/>
      <c r="JRD184" s="110"/>
      <c r="JRE184" s="110"/>
      <c r="JRF184" s="110"/>
      <c r="JRG184" s="110"/>
      <c r="JRH184" s="110"/>
      <c r="JRI184" s="110"/>
      <c r="JRJ184" s="110"/>
      <c r="JRK184" s="110"/>
      <c r="JRL184" s="110"/>
      <c r="JRM184" s="110"/>
      <c r="JRN184" s="110"/>
      <c r="JRO184" s="110"/>
      <c r="JRP184" s="110"/>
      <c r="JRQ184" s="110"/>
      <c r="JRR184" s="110"/>
      <c r="JRS184" s="110"/>
      <c r="JRT184" s="110"/>
      <c r="JRU184" s="110"/>
      <c r="JRV184" s="110"/>
      <c r="JRW184" s="110"/>
      <c r="JRX184" s="110"/>
      <c r="JRY184" s="110"/>
      <c r="JRZ184" s="110"/>
      <c r="JSA184" s="110"/>
      <c r="JSB184" s="110"/>
      <c r="JSC184" s="110"/>
      <c r="JSD184" s="110"/>
      <c r="JSE184" s="110"/>
      <c r="JSF184" s="110"/>
      <c r="JSG184" s="110"/>
      <c r="JSH184" s="110"/>
      <c r="JSI184" s="110"/>
      <c r="JSJ184" s="110"/>
      <c r="JSK184" s="110"/>
      <c r="JSL184" s="110"/>
      <c r="JSM184" s="110"/>
      <c r="JSN184" s="110"/>
      <c r="JSO184" s="110"/>
      <c r="JSP184" s="110"/>
      <c r="JSQ184" s="110"/>
      <c r="JSR184" s="110"/>
      <c r="JSS184" s="110"/>
      <c r="JST184" s="110"/>
      <c r="JSU184" s="110"/>
      <c r="JSV184" s="110"/>
      <c r="JSW184" s="110"/>
      <c r="JSX184" s="110"/>
      <c r="JSY184" s="110"/>
      <c r="JSZ184" s="110"/>
      <c r="JTA184" s="110"/>
      <c r="JTB184" s="110"/>
      <c r="JTC184" s="110"/>
      <c r="JTD184" s="110"/>
      <c r="JTE184" s="110"/>
      <c r="JTF184" s="110"/>
      <c r="JTG184" s="110"/>
      <c r="JTH184" s="110"/>
      <c r="JTI184" s="110"/>
      <c r="JTJ184" s="110"/>
      <c r="JTK184" s="110"/>
      <c r="JTL184" s="110"/>
      <c r="JTM184" s="110"/>
      <c r="JTN184" s="110"/>
      <c r="JTO184" s="110"/>
      <c r="JTP184" s="110"/>
      <c r="JTQ184" s="110"/>
      <c r="JTR184" s="110"/>
      <c r="JTS184" s="110"/>
      <c r="JTT184" s="110"/>
      <c r="JTU184" s="110"/>
      <c r="JTV184" s="110"/>
      <c r="JTW184" s="110"/>
      <c r="JTX184" s="110"/>
      <c r="JTY184" s="110"/>
      <c r="JTZ184" s="110"/>
      <c r="JUA184" s="110"/>
      <c r="JUB184" s="110"/>
      <c r="JUC184" s="110"/>
      <c r="JUD184" s="110"/>
      <c r="JUE184" s="110"/>
      <c r="JUF184" s="110"/>
      <c r="JUG184" s="110"/>
      <c r="JUH184" s="110"/>
      <c r="JUI184" s="110"/>
      <c r="JUJ184" s="110"/>
      <c r="JUK184" s="110"/>
      <c r="JUL184" s="110"/>
      <c r="JUM184" s="110"/>
      <c r="JUN184" s="110"/>
      <c r="JUO184" s="110"/>
      <c r="JUP184" s="110"/>
      <c r="JUQ184" s="110"/>
      <c r="JUR184" s="110"/>
      <c r="JUS184" s="110"/>
      <c r="JUT184" s="110"/>
      <c r="JUU184" s="110"/>
      <c r="JUV184" s="110"/>
      <c r="JUW184" s="110"/>
      <c r="JUX184" s="110"/>
      <c r="JUY184" s="110"/>
      <c r="JUZ184" s="110"/>
      <c r="JVA184" s="110"/>
      <c r="JVB184" s="110"/>
      <c r="JVC184" s="110"/>
      <c r="JVD184" s="110"/>
      <c r="JVE184" s="110"/>
      <c r="JVF184" s="110"/>
      <c r="JVG184" s="110"/>
      <c r="JVH184" s="110"/>
      <c r="JVI184" s="110"/>
      <c r="JVJ184" s="110"/>
      <c r="JVK184" s="110"/>
      <c r="JVL184" s="110"/>
      <c r="JVM184" s="110"/>
      <c r="JVN184" s="110"/>
      <c r="JVO184" s="110"/>
      <c r="JVP184" s="110"/>
      <c r="JVQ184" s="110"/>
      <c r="JVR184" s="110"/>
      <c r="JVS184" s="110"/>
      <c r="JVT184" s="110"/>
      <c r="JVU184" s="110"/>
      <c r="JVV184" s="110"/>
      <c r="JVW184" s="110"/>
      <c r="JVX184" s="110"/>
      <c r="JVY184" s="110"/>
      <c r="JVZ184" s="110"/>
      <c r="JWA184" s="110"/>
      <c r="JWB184" s="110"/>
      <c r="JWC184" s="110"/>
      <c r="JWD184" s="110"/>
      <c r="JWE184" s="110"/>
      <c r="JWF184" s="110"/>
      <c r="JWG184" s="110"/>
      <c r="JWH184" s="110"/>
      <c r="JWI184" s="110"/>
      <c r="JWJ184" s="110"/>
      <c r="JWK184" s="110"/>
      <c r="JWL184" s="110"/>
      <c r="JWM184" s="110"/>
      <c r="JWN184" s="110"/>
      <c r="JWO184" s="110"/>
      <c r="JWP184" s="110"/>
      <c r="JWQ184" s="110"/>
      <c r="JWR184" s="110"/>
      <c r="JWS184" s="110"/>
      <c r="JWT184" s="110"/>
      <c r="JWU184" s="110"/>
      <c r="JWV184" s="110"/>
      <c r="JWW184" s="110"/>
      <c r="JWX184" s="110"/>
      <c r="JWY184" s="110"/>
      <c r="JWZ184" s="110"/>
      <c r="JXA184" s="110"/>
      <c r="JXB184" s="110"/>
      <c r="JXC184" s="110"/>
      <c r="JXD184" s="110"/>
      <c r="JXE184" s="110"/>
      <c r="JXF184" s="110"/>
      <c r="JXG184" s="110"/>
      <c r="JXH184" s="110"/>
      <c r="JXI184" s="110"/>
      <c r="JXJ184" s="110"/>
      <c r="JXK184" s="110"/>
      <c r="JXL184" s="110"/>
      <c r="JXM184" s="110"/>
      <c r="JXN184" s="110"/>
      <c r="JXO184" s="110"/>
      <c r="JXP184" s="110"/>
      <c r="JXQ184" s="110"/>
      <c r="JXR184" s="110"/>
      <c r="JXS184" s="110"/>
      <c r="JXT184" s="110"/>
      <c r="JXU184" s="110"/>
      <c r="JXV184" s="110"/>
      <c r="JXW184" s="110"/>
      <c r="JXX184" s="110"/>
      <c r="JXY184" s="110"/>
      <c r="JXZ184" s="110"/>
      <c r="JYA184" s="110"/>
      <c r="JYB184" s="110"/>
      <c r="JYC184" s="110"/>
      <c r="JYD184" s="110"/>
      <c r="JYE184" s="110"/>
      <c r="JYF184" s="110"/>
      <c r="JYG184" s="110"/>
      <c r="JYH184" s="110"/>
      <c r="JYI184" s="110"/>
      <c r="JYJ184" s="110"/>
      <c r="JYK184" s="110"/>
      <c r="JYL184" s="110"/>
      <c r="JYM184" s="110"/>
      <c r="JYN184" s="110"/>
      <c r="JYO184" s="110"/>
      <c r="JYP184" s="110"/>
      <c r="JYQ184" s="110"/>
      <c r="JYR184" s="110"/>
      <c r="JYS184" s="110"/>
      <c r="JYT184" s="110"/>
      <c r="JYU184" s="110"/>
      <c r="JYV184" s="110"/>
      <c r="JYW184" s="110"/>
      <c r="JYX184" s="110"/>
      <c r="JYY184" s="110"/>
      <c r="JYZ184" s="110"/>
      <c r="JZA184" s="110"/>
      <c r="JZB184" s="110"/>
      <c r="JZC184" s="110"/>
      <c r="JZD184" s="110"/>
      <c r="JZE184" s="110"/>
      <c r="JZF184" s="110"/>
      <c r="JZG184" s="110"/>
      <c r="JZH184" s="110"/>
      <c r="JZI184" s="110"/>
      <c r="JZJ184" s="110"/>
      <c r="JZK184" s="110"/>
      <c r="JZL184" s="110"/>
      <c r="JZM184" s="110"/>
      <c r="JZN184" s="110"/>
      <c r="JZO184" s="110"/>
      <c r="JZP184" s="110"/>
      <c r="JZQ184" s="110"/>
      <c r="JZR184" s="110"/>
      <c r="JZS184" s="110"/>
      <c r="JZT184" s="110"/>
      <c r="JZU184" s="110"/>
      <c r="JZV184" s="110"/>
      <c r="JZW184" s="110"/>
      <c r="JZX184" s="110"/>
      <c r="JZY184" s="110"/>
      <c r="JZZ184" s="110"/>
      <c r="KAA184" s="110"/>
      <c r="KAB184" s="110"/>
      <c r="KAC184" s="110"/>
      <c r="KAD184" s="110"/>
      <c r="KAE184" s="110"/>
      <c r="KAF184" s="110"/>
      <c r="KAG184" s="110"/>
      <c r="KAH184" s="110"/>
      <c r="KAI184" s="110"/>
      <c r="KAJ184" s="110"/>
      <c r="KAK184" s="110"/>
      <c r="KAL184" s="110"/>
      <c r="KAM184" s="110"/>
      <c r="KAN184" s="110"/>
      <c r="KAO184" s="110"/>
      <c r="KAP184" s="110"/>
      <c r="KAQ184" s="110"/>
      <c r="KAR184" s="110"/>
      <c r="KAS184" s="110"/>
      <c r="KAT184" s="110"/>
      <c r="KAU184" s="110"/>
      <c r="KAV184" s="110"/>
      <c r="KAW184" s="110"/>
      <c r="KAX184" s="110"/>
      <c r="KAY184" s="110"/>
      <c r="KAZ184" s="110"/>
      <c r="KBA184" s="110"/>
      <c r="KBB184" s="110"/>
      <c r="KBC184" s="110"/>
      <c r="KBD184" s="110"/>
      <c r="KBE184" s="110"/>
      <c r="KBF184" s="110"/>
      <c r="KBG184" s="110"/>
      <c r="KBH184" s="110"/>
      <c r="KBI184" s="110"/>
      <c r="KBJ184" s="110"/>
      <c r="KBK184" s="110"/>
      <c r="KBL184" s="110"/>
      <c r="KBM184" s="110"/>
      <c r="KBN184" s="110"/>
      <c r="KBO184" s="110"/>
      <c r="KBP184" s="110"/>
      <c r="KBQ184" s="110"/>
      <c r="KBR184" s="110"/>
      <c r="KBS184" s="110"/>
      <c r="KBT184" s="110"/>
      <c r="KBU184" s="110"/>
      <c r="KBV184" s="110"/>
      <c r="KBW184" s="110"/>
      <c r="KBX184" s="110"/>
      <c r="KBY184" s="110"/>
      <c r="KBZ184" s="110"/>
      <c r="KCA184" s="110"/>
      <c r="KCB184" s="110"/>
      <c r="KCC184" s="110"/>
      <c r="KCD184" s="110"/>
      <c r="KCE184" s="110"/>
      <c r="KCF184" s="110"/>
      <c r="KCG184" s="110"/>
      <c r="KCH184" s="110"/>
      <c r="KCI184" s="110"/>
      <c r="KCJ184" s="110"/>
      <c r="KCK184" s="110"/>
      <c r="KCL184" s="110"/>
      <c r="KCM184" s="110"/>
      <c r="KCN184" s="110"/>
      <c r="KCO184" s="110"/>
      <c r="KCP184" s="110"/>
      <c r="KCQ184" s="110"/>
      <c r="KCR184" s="110"/>
      <c r="KCS184" s="110"/>
      <c r="KCT184" s="110"/>
      <c r="KCU184" s="110"/>
      <c r="KCV184" s="110"/>
      <c r="KCW184" s="110"/>
      <c r="KCX184" s="110"/>
      <c r="KCY184" s="110"/>
      <c r="KCZ184" s="110"/>
      <c r="KDA184" s="110"/>
      <c r="KDB184" s="110"/>
      <c r="KDC184" s="110"/>
      <c r="KDD184" s="110"/>
      <c r="KDE184" s="110"/>
      <c r="KDF184" s="110"/>
      <c r="KDG184" s="110"/>
      <c r="KDH184" s="110"/>
      <c r="KDI184" s="110"/>
      <c r="KDJ184" s="110"/>
      <c r="KDK184" s="110"/>
      <c r="KDL184" s="110"/>
      <c r="KDM184" s="110"/>
      <c r="KDN184" s="110"/>
      <c r="KDO184" s="110"/>
      <c r="KDP184" s="110"/>
      <c r="KDQ184" s="110"/>
      <c r="KDR184" s="110"/>
      <c r="KDS184" s="110"/>
      <c r="KDT184" s="110"/>
      <c r="KDU184" s="110"/>
      <c r="KDV184" s="110"/>
      <c r="KDW184" s="110"/>
      <c r="KDX184" s="110"/>
      <c r="KDY184" s="110"/>
      <c r="KDZ184" s="110"/>
      <c r="KEA184" s="110"/>
      <c r="KEB184" s="110"/>
      <c r="KEC184" s="110"/>
      <c r="KED184" s="110"/>
      <c r="KEE184" s="110"/>
      <c r="KEF184" s="110"/>
      <c r="KEG184" s="110"/>
      <c r="KEH184" s="110"/>
      <c r="KEI184" s="110"/>
      <c r="KEJ184" s="110"/>
      <c r="KEK184" s="110"/>
      <c r="KEL184" s="110"/>
      <c r="KEM184" s="110"/>
      <c r="KEN184" s="110"/>
      <c r="KEO184" s="110"/>
      <c r="KEP184" s="110"/>
      <c r="KEQ184" s="110"/>
      <c r="KER184" s="110"/>
      <c r="KES184" s="110"/>
      <c r="KET184" s="110"/>
      <c r="KEU184" s="110"/>
      <c r="KEV184" s="110"/>
      <c r="KEW184" s="110"/>
      <c r="KEX184" s="110"/>
      <c r="KEY184" s="110"/>
      <c r="KEZ184" s="110"/>
      <c r="KFA184" s="110"/>
      <c r="KFB184" s="110"/>
      <c r="KFC184" s="110"/>
      <c r="KFD184" s="110"/>
      <c r="KFE184" s="110"/>
      <c r="KFF184" s="110"/>
      <c r="KFG184" s="110"/>
      <c r="KFH184" s="110"/>
      <c r="KFI184" s="110"/>
      <c r="KFJ184" s="110"/>
      <c r="KFK184" s="110"/>
      <c r="KFL184" s="110"/>
      <c r="KFM184" s="110"/>
      <c r="KFN184" s="110"/>
      <c r="KFO184" s="110"/>
      <c r="KFP184" s="110"/>
      <c r="KFQ184" s="110"/>
      <c r="KFR184" s="110"/>
      <c r="KFS184" s="110"/>
      <c r="KFT184" s="110"/>
      <c r="KFU184" s="110"/>
      <c r="KFV184" s="110"/>
      <c r="KFW184" s="110"/>
      <c r="KFX184" s="110"/>
      <c r="KFY184" s="110"/>
      <c r="KFZ184" s="110"/>
      <c r="KGA184" s="110"/>
      <c r="KGB184" s="110"/>
      <c r="KGC184" s="110"/>
      <c r="KGD184" s="110"/>
      <c r="KGE184" s="110"/>
      <c r="KGF184" s="110"/>
      <c r="KGG184" s="110"/>
      <c r="KGH184" s="110"/>
      <c r="KGI184" s="110"/>
      <c r="KGJ184" s="110"/>
      <c r="KGK184" s="110"/>
      <c r="KGL184" s="110"/>
      <c r="KGM184" s="110"/>
      <c r="KGN184" s="110"/>
      <c r="KGO184" s="110"/>
      <c r="KGP184" s="110"/>
      <c r="KGQ184" s="110"/>
      <c r="KGR184" s="110"/>
      <c r="KGS184" s="110"/>
      <c r="KGT184" s="110"/>
      <c r="KGU184" s="110"/>
      <c r="KGV184" s="110"/>
      <c r="KGW184" s="110"/>
      <c r="KGX184" s="110"/>
      <c r="KGY184" s="110"/>
      <c r="KGZ184" s="110"/>
      <c r="KHA184" s="110"/>
      <c r="KHB184" s="110"/>
      <c r="KHC184" s="110"/>
      <c r="KHD184" s="110"/>
      <c r="KHE184" s="110"/>
      <c r="KHF184" s="110"/>
      <c r="KHG184" s="110"/>
      <c r="KHH184" s="110"/>
      <c r="KHI184" s="110"/>
      <c r="KHJ184" s="110"/>
      <c r="KHK184" s="110"/>
      <c r="KHL184" s="110"/>
      <c r="KHM184" s="110"/>
      <c r="KHN184" s="110"/>
      <c r="KHO184" s="110"/>
      <c r="KHP184" s="110"/>
      <c r="KHQ184" s="110"/>
      <c r="KHR184" s="110"/>
      <c r="KHS184" s="110"/>
      <c r="KHT184" s="110"/>
      <c r="KHU184" s="110"/>
      <c r="KHV184" s="110"/>
      <c r="KHW184" s="110"/>
      <c r="KHX184" s="110"/>
      <c r="KHY184" s="110"/>
      <c r="KHZ184" s="110"/>
      <c r="KIA184" s="110"/>
      <c r="KIB184" s="110"/>
      <c r="KIC184" s="110"/>
      <c r="KID184" s="110"/>
      <c r="KIE184" s="110"/>
      <c r="KIF184" s="110"/>
      <c r="KIG184" s="110"/>
      <c r="KIH184" s="110"/>
      <c r="KII184" s="110"/>
      <c r="KIJ184" s="110"/>
      <c r="KIK184" s="110"/>
      <c r="KIL184" s="110"/>
      <c r="KIM184" s="110"/>
      <c r="KIN184" s="110"/>
      <c r="KIO184" s="110"/>
      <c r="KIP184" s="110"/>
      <c r="KIQ184" s="110"/>
      <c r="KIR184" s="110"/>
      <c r="KIS184" s="110"/>
      <c r="KIT184" s="110"/>
      <c r="KIU184" s="110"/>
      <c r="KIV184" s="110"/>
      <c r="KIW184" s="110"/>
      <c r="KIX184" s="110"/>
      <c r="KIY184" s="110"/>
      <c r="KIZ184" s="110"/>
      <c r="KJA184" s="110"/>
      <c r="KJB184" s="110"/>
      <c r="KJC184" s="110"/>
      <c r="KJD184" s="110"/>
      <c r="KJE184" s="110"/>
      <c r="KJF184" s="110"/>
      <c r="KJG184" s="110"/>
      <c r="KJH184" s="110"/>
      <c r="KJI184" s="110"/>
      <c r="KJJ184" s="110"/>
      <c r="KJK184" s="110"/>
      <c r="KJL184" s="110"/>
      <c r="KJM184" s="110"/>
      <c r="KJN184" s="110"/>
      <c r="KJO184" s="110"/>
      <c r="KJP184" s="110"/>
      <c r="KJQ184" s="110"/>
      <c r="KJR184" s="110"/>
      <c r="KJS184" s="110"/>
      <c r="KJT184" s="110"/>
      <c r="KJU184" s="110"/>
      <c r="KJV184" s="110"/>
      <c r="KJW184" s="110"/>
      <c r="KJX184" s="110"/>
      <c r="KJY184" s="110"/>
      <c r="KJZ184" s="110"/>
      <c r="KKA184" s="110"/>
      <c r="KKB184" s="110"/>
      <c r="KKC184" s="110"/>
      <c r="KKD184" s="110"/>
      <c r="KKE184" s="110"/>
      <c r="KKF184" s="110"/>
      <c r="KKG184" s="110"/>
      <c r="KKH184" s="110"/>
      <c r="KKI184" s="110"/>
      <c r="KKJ184" s="110"/>
      <c r="KKK184" s="110"/>
      <c r="KKL184" s="110"/>
      <c r="KKM184" s="110"/>
      <c r="KKN184" s="110"/>
      <c r="KKO184" s="110"/>
      <c r="KKP184" s="110"/>
      <c r="KKQ184" s="110"/>
      <c r="KKR184" s="110"/>
      <c r="KKS184" s="110"/>
      <c r="KKT184" s="110"/>
      <c r="KKU184" s="110"/>
      <c r="KKV184" s="110"/>
      <c r="KKW184" s="110"/>
      <c r="KKX184" s="110"/>
      <c r="KKY184" s="110"/>
      <c r="KKZ184" s="110"/>
      <c r="KLA184" s="110"/>
      <c r="KLB184" s="110"/>
      <c r="KLC184" s="110"/>
      <c r="KLD184" s="110"/>
      <c r="KLE184" s="110"/>
      <c r="KLF184" s="110"/>
      <c r="KLG184" s="110"/>
      <c r="KLH184" s="110"/>
      <c r="KLI184" s="110"/>
      <c r="KLJ184" s="110"/>
      <c r="KLK184" s="110"/>
      <c r="KLL184" s="110"/>
      <c r="KLM184" s="110"/>
      <c r="KLN184" s="110"/>
      <c r="KLO184" s="110"/>
      <c r="KLP184" s="110"/>
      <c r="KLQ184" s="110"/>
      <c r="KLR184" s="110"/>
      <c r="KLS184" s="110"/>
      <c r="KLT184" s="110"/>
      <c r="KLU184" s="110"/>
      <c r="KLV184" s="110"/>
      <c r="KLW184" s="110"/>
      <c r="KLX184" s="110"/>
      <c r="KLY184" s="110"/>
      <c r="KLZ184" s="110"/>
      <c r="KMA184" s="110"/>
      <c r="KMB184" s="110"/>
      <c r="KMC184" s="110"/>
      <c r="KMD184" s="110"/>
      <c r="KME184" s="110"/>
      <c r="KMF184" s="110"/>
      <c r="KMG184" s="110"/>
      <c r="KMH184" s="110"/>
      <c r="KMI184" s="110"/>
      <c r="KMJ184" s="110"/>
      <c r="KMK184" s="110"/>
      <c r="KML184" s="110"/>
      <c r="KMM184" s="110"/>
      <c r="KMN184" s="110"/>
      <c r="KMO184" s="110"/>
      <c r="KMP184" s="110"/>
      <c r="KMQ184" s="110"/>
      <c r="KMR184" s="110"/>
      <c r="KMS184" s="110"/>
      <c r="KMT184" s="110"/>
      <c r="KMU184" s="110"/>
      <c r="KMV184" s="110"/>
      <c r="KMW184" s="110"/>
      <c r="KMX184" s="110"/>
      <c r="KMY184" s="110"/>
      <c r="KMZ184" s="110"/>
      <c r="KNA184" s="110"/>
      <c r="KNB184" s="110"/>
      <c r="KNC184" s="110"/>
      <c r="KND184" s="110"/>
      <c r="KNE184" s="110"/>
      <c r="KNF184" s="110"/>
      <c r="KNG184" s="110"/>
      <c r="KNH184" s="110"/>
      <c r="KNI184" s="110"/>
      <c r="KNJ184" s="110"/>
      <c r="KNK184" s="110"/>
      <c r="KNL184" s="110"/>
      <c r="KNM184" s="110"/>
      <c r="KNN184" s="110"/>
      <c r="KNO184" s="110"/>
      <c r="KNP184" s="110"/>
      <c r="KNQ184" s="110"/>
      <c r="KNR184" s="110"/>
      <c r="KNS184" s="110"/>
      <c r="KNT184" s="110"/>
      <c r="KNU184" s="110"/>
      <c r="KNV184" s="110"/>
      <c r="KNW184" s="110"/>
      <c r="KNX184" s="110"/>
      <c r="KNY184" s="110"/>
      <c r="KNZ184" s="110"/>
      <c r="KOA184" s="110"/>
      <c r="KOB184" s="110"/>
      <c r="KOC184" s="110"/>
      <c r="KOD184" s="110"/>
      <c r="KOE184" s="110"/>
      <c r="KOF184" s="110"/>
      <c r="KOG184" s="110"/>
      <c r="KOH184" s="110"/>
      <c r="KOI184" s="110"/>
      <c r="KOJ184" s="110"/>
      <c r="KOK184" s="110"/>
      <c r="KOL184" s="110"/>
      <c r="KOM184" s="110"/>
      <c r="KON184" s="110"/>
      <c r="KOO184" s="110"/>
      <c r="KOP184" s="110"/>
      <c r="KOQ184" s="110"/>
      <c r="KOR184" s="110"/>
      <c r="KOS184" s="110"/>
      <c r="KOT184" s="110"/>
      <c r="KOU184" s="110"/>
      <c r="KOV184" s="110"/>
      <c r="KOW184" s="110"/>
      <c r="KOX184" s="110"/>
      <c r="KOY184" s="110"/>
      <c r="KOZ184" s="110"/>
      <c r="KPA184" s="110"/>
      <c r="KPB184" s="110"/>
      <c r="KPC184" s="110"/>
      <c r="KPD184" s="110"/>
      <c r="KPE184" s="110"/>
      <c r="KPF184" s="110"/>
      <c r="KPG184" s="110"/>
      <c r="KPH184" s="110"/>
      <c r="KPI184" s="110"/>
      <c r="KPJ184" s="110"/>
      <c r="KPK184" s="110"/>
      <c r="KPL184" s="110"/>
      <c r="KPM184" s="110"/>
      <c r="KPN184" s="110"/>
      <c r="KPO184" s="110"/>
      <c r="KPP184" s="110"/>
      <c r="KPQ184" s="110"/>
      <c r="KPR184" s="110"/>
      <c r="KPS184" s="110"/>
      <c r="KPT184" s="110"/>
      <c r="KPU184" s="110"/>
      <c r="KPV184" s="110"/>
      <c r="KPW184" s="110"/>
      <c r="KPX184" s="110"/>
      <c r="KPY184" s="110"/>
      <c r="KPZ184" s="110"/>
      <c r="KQA184" s="110"/>
      <c r="KQB184" s="110"/>
      <c r="KQC184" s="110"/>
      <c r="KQD184" s="110"/>
      <c r="KQE184" s="110"/>
      <c r="KQF184" s="110"/>
      <c r="KQG184" s="110"/>
      <c r="KQH184" s="110"/>
      <c r="KQI184" s="110"/>
      <c r="KQJ184" s="110"/>
      <c r="KQK184" s="110"/>
      <c r="KQL184" s="110"/>
      <c r="KQM184" s="110"/>
      <c r="KQN184" s="110"/>
      <c r="KQO184" s="110"/>
      <c r="KQP184" s="110"/>
      <c r="KQQ184" s="110"/>
      <c r="KQR184" s="110"/>
      <c r="KQS184" s="110"/>
      <c r="KQT184" s="110"/>
      <c r="KQU184" s="110"/>
      <c r="KQV184" s="110"/>
      <c r="KQW184" s="110"/>
      <c r="KQX184" s="110"/>
      <c r="KQY184" s="110"/>
      <c r="KQZ184" s="110"/>
      <c r="KRA184" s="110"/>
      <c r="KRB184" s="110"/>
      <c r="KRC184" s="110"/>
      <c r="KRD184" s="110"/>
      <c r="KRE184" s="110"/>
      <c r="KRF184" s="110"/>
      <c r="KRG184" s="110"/>
      <c r="KRH184" s="110"/>
      <c r="KRI184" s="110"/>
      <c r="KRJ184" s="110"/>
      <c r="KRK184" s="110"/>
      <c r="KRL184" s="110"/>
      <c r="KRM184" s="110"/>
      <c r="KRN184" s="110"/>
      <c r="KRO184" s="110"/>
      <c r="KRP184" s="110"/>
      <c r="KRQ184" s="110"/>
      <c r="KRR184" s="110"/>
      <c r="KRS184" s="110"/>
      <c r="KRT184" s="110"/>
      <c r="KRU184" s="110"/>
      <c r="KRV184" s="110"/>
      <c r="KRW184" s="110"/>
      <c r="KRX184" s="110"/>
      <c r="KRY184" s="110"/>
      <c r="KRZ184" s="110"/>
      <c r="KSA184" s="110"/>
      <c r="KSB184" s="110"/>
      <c r="KSC184" s="110"/>
      <c r="KSD184" s="110"/>
      <c r="KSE184" s="110"/>
      <c r="KSF184" s="110"/>
      <c r="KSG184" s="110"/>
      <c r="KSH184" s="110"/>
      <c r="KSI184" s="110"/>
      <c r="KSJ184" s="110"/>
      <c r="KSK184" s="110"/>
      <c r="KSL184" s="110"/>
      <c r="KSM184" s="110"/>
      <c r="KSN184" s="110"/>
      <c r="KSO184" s="110"/>
      <c r="KSP184" s="110"/>
      <c r="KSQ184" s="110"/>
      <c r="KSR184" s="110"/>
      <c r="KSS184" s="110"/>
      <c r="KST184" s="110"/>
      <c r="KSU184" s="110"/>
      <c r="KSV184" s="110"/>
      <c r="KSW184" s="110"/>
      <c r="KSX184" s="110"/>
      <c r="KSY184" s="110"/>
      <c r="KSZ184" s="110"/>
      <c r="KTA184" s="110"/>
      <c r="KTB184" s="110"/>
      <c r="KTC184" s="110"/>
      <c r="KTD184" s="110"/>
      <c r="KTE184" s="110"/>
      <c r="KTF184" s="110"/>
      <c r="KTG184" s="110"/>
      <c r="KTH184" s="110"/>
      <c r="KTI184" s="110"/>
      <c r="KTJ184" s="110"/>
      <c r="KTK184" s="110"/>
      <c r="KTL184" s="110"/>
      <c r="KTM184" s="110"/>
      <c r="KTN184" s="110"/>
      <c r="KTO184" s="110"/>
      <c r="KTP184" s="110"/>
      <c r="KTQ184" s="110"/>
      <c r="KTR184" s="110"/>
      <c r="KTS184" s="110"/>
      <c r="KTT184" s="110"/>
      <c r="KTU184" s="110"/>
      <c r="KTV184" s="110"/>
      <c r="KTW184" s="110"/>
      <c r="KTX184" s="110"/>
      <c r="KTY184" s="110"/>
      <c r="KTZ184" s="110"/>
      <c r="KUA184" s="110"/>
      <c r="KUB184" s="110"/>
      <c r="KUC184" s="110"/>
      <c r="KUD184" s="110"/>
      <c r="KUE184" s="110"/>
      <c r="KUF184" s="110"/>
      <c r="KUG184" s="110"/>
      <c r="KUH184" s="110"/>
      <c r="KUI184" s="110"/>
      <c r="KUJ184" s="110"/>
      <c r="KUK184" s="110"/>
      <c r="KUL184" s="110"/>
      <c r="KUM184" s="110"/>
      <c r="KUN184" s="110"/>
      <c r="KUO184" s="110"/>
      <c r="KUP184" s="110"/>
      <c r="KUQ184" s="110"/>
      <c r="KUR184" s="110"/>
      <c r="KUS184" s="110"/>
      <c r="KUT184" s="110"/>
      <c r="KUU184" s="110"/>
      <c r="KUV184" s="110"/>
      <c r="KUW184" s="110"/>
      <c r="KUX184" s="110"/>
      <c r="KUY184" s="110"/>
      <c r="KUZ184" s="110"/>
      <c r="KVA184" s="110"/>
      <c r="KVB184" s="110"/>
      <c r="KVC184" s="110"/>
      <c r="KVD184" s="110"/>
      <c r="KVE184" s="110"/>
      <c r="KVF184" s="110"/>
      <c r="KVG184" s="110"/>
      <c r="KVH184" s="110"/>
      <c r="KVI184" s="110"/>
      <c r="KVJ184" s="110"/>
      <c r="KVK184" s="110"/>
      <c r="KVL184" s="110"/>
      <c r="KVM184" s="110"/>
      <c r="KVN184" s="110"/>
      <c r="KVO184" s="110"/>
      <c r="KVP184" s="110"/>
      <c r="KVQ184" s="110"/>
      <c r="KVR184" s="110"/>
      <c r="KVS184" s="110"/>
      <c r="KVT184" s="110"/>
      <c r="KVU184" s="110"/>
      <c r="KVV184" s="110"/>
      <c r="KVW184" s="110"/>
      <c r="KVX184" s="110"/>
      <c r="KVY184" s="110"/>
      <c r="KVZ184" s="110"/>
      <c r="KWA184" s="110"/>
      <c r="KWB184" s="110"/>
      <c r="KWC184" s="110"/>
      <c r="KWD184" s="110"/>
      <c r="KWE184" s="110"/>
      <c r="KWF184" s="110"/>
      <c r="KWG184" s="110"/>
      <c r="KWH184" s="110"/>
      <c r="KWI184" s="110"/>
      <c r="KWJ184" s="110"/>
      <c r="KWK184" s="110"/>
      <c r="KWL184" s="110"/>
      <c r="KWM184" s="110"/>
      <c r="KWN184" s="110"/>
      <c r="KWO184" s="110"/>
      <c r="KWP184" s="110"/>
      <c r="KWQ184" s="110"/>
      <c r="KWR184" s="110"/>
      <c r="KWS184" s="110"/>
      <c r="KWT184" s="110"/>
      <c r="KWU184" s="110"/>
      <c r="KWV184" s="110"/>
      <c r="KWW184" s="110"/>
      <c r="KWX184" s="110"/>
      <c r="KWY184" s="110"/>
      <c r="KWZ184" s="110"/>
      <c r="KXA184" s="110"/>
      <c r="KXB184" s="110"/>
      <c r="KXC184" s="110"/>
      <c r="KXD184" s="110"/>
      <c r="KXE184" s="110"/>
      <c r="KXF184" s="110"/>
      <c r="KXG184" s="110"/>
      <c r="KXH184" s="110"/>
      <c r="KXI184" s="110"/>
      <c r="KXJ184" s="110"/>
      <c r="KXK184" s="110"/>
      <c r="KXL184" s="110"/>
      <c r="KXM184" s="110"/>
      <c r="KXN184" s="110"/>
      <c r="KXO184" s="110"/>
      <c r="KXP184" s="110"/>
      <c r="KXQ184" s="110"/>
      <c r="KXR184" s="110"/>
      <c r="KXS184" s="110"/>
      <c r="KXT184" s="110"/>
      <c r="KXU184" s="110"/>
      <c r="KXV184" s="110"/>
      <c r="KXW184" s="110"/>
      <c r="KXX184" s="110"/>
      <c r="KXY184" s="110"/>
      <c r="KXZ184" s="110"/>
      <c r="KYA184" s="110"/>
      <c r="KYB184" s="110"/>
      <c r="KYC184" s="110"/>
      <c r="KYD184" s="110"/>
      <c r="KYE184" s="110"/>
      <c r="KYF184" s="110"/>
      <c r="KYG184" s="110"/>
      <c r="KYH184" s="110"/>
      <c r="KYI184" s="110"/>
      <c r="KYJ184" s="110"/>
      <c r="KYK184" s="110"/>
      <c r="KYL184" s="110"/>
      <c r="KYM184" s="110"/>
      <c r="KYN184" s="110"/>
      <c r="KYO184" s="110"/>
      <c r="KYP184" s="110"/>
      <c r="KYQ184" s="110"/>
      <c r="KYR184" s="110"/>
      <c r="KYS184" s="110"/>
      <c r="KYT184" s="110"/>
      <c r="KYU184" s="110"/>
      <c r="KYV184" s="110"/>
      <c r="KYW184" s="110"/>
      <c r="KYX184" s="110"/>
      <c r="KYY184" s="110"/>
      <c r="KYZ184" s="110"/>
      <c r="KZA184" s="110"/>
      <c r="KZB184" s="110"/>
      <c r="KZC184" s="110"/>
      <c r="KZD184" s="110"/>
      <c r="KZE184" s="110"/>
      <c r="KZF184" s="110"/>
      <c r="KZG184" s="110"/>
      <c r="KZH184" s="110"/>
      <c r="KZI184" s="110"/>
      <c r="KZJ184" s="110"/>
      <c r="KZK184" s="110"/>
      <c r="KZL184" s="110"/>
      <c r="KZM184" s="110"/>
      <c r="KZN184" s="110"/>
      <c r="KZO184" s="110"/>
      <c r="KZP184" s="110"/>
      <c r="KZQ184" s="110"/>
      <c r="KZR184" s="110"/>
      <c r="KZS184" s="110"/>
      <c r="KZT184" s="110"/>
      <c r="KZU184" s="110"/>
      <c r="KZV184" s="110"/>
      <c r="KZW184" s="110"/>
      <c r="KZX184" s="110"/>
      <c r="KZY184" s="110"/>
      <c r="KZZ184" s="110"/>
      <c r="LAA184" s="110"/>
      <c r="LAB184" s="110"/>
      <c r="LAC184" s="110"/>
      <c r="LAD184" s="110"/>
      <c r="LAE184" s="110"/>
      <c r="LAF184" s="110"/>
      <c r="LAG184" s="110"/>
      <c r="LAH184" s="110"/>
      <c r="LAI184" s="110"/>
      <c r="LAJ184" s="110"/>
      <c r="LAK184" s="110"/>
      <c r="LAL184" s="110"/>
      <c r="LAM184" s="110"/>
      <c r="LAN184" s="110"/>
      <c r="LAO184" s="110"/>
      <c r="LAP184" s="110"/>
      <c r="LAQ184" s="110"/>
      <c r="LAR184" s="110"/>
      <c r="LAS184" s="110"/>
      <c r="LAT184" s="110"/>
      <c r="LAU184" s="110"/>
      <c r="LAV184" s="110"/>
      <c r="LAW184" s="110"/>
      <c r="LAX184" s="110"/>
      <c r="LAY184" s="110"/>
      <c r="LAZ184" s="110"/>
      <c r="LBA184" s="110"/>
      <c r="LBB184" s="110"/>
      <c r="LBC184" s="110"/>
      <c r="LBD184" s="110"/>
      <c r="LBE184" s="110"/>
      <c r="LBF184" s="110"/>
      <c r="LBG184" s="110"/>
      <c r="LBH184" s="110"/>
      <c r="LBI184" s="110"/>
      <c r="LBJ184" s="110"/>
      <c r="LBK184" s="110"/>
      <c r="LBL184" s="110"/>
      <c r="LBM184" s="110"/>
      <c r="LBN184" s="110"/>
      <c r="LBO184" s="110"/>
      <c r="LBP184" s="110"/>
      <c r="LBQ184" s="110"/>
      <c r="LBR184" s="110"/>
      <c r="LBS184" s="110"/>
      <c r="LBT184" s="110"/>
      <c r="LBU184" s="110"/>
      <c r="LBV184" s="110"/>
      <c r="LBW184" s="110"/>
      <c r="LBX184" s="110"/>
      <c r="LBY184" s="110"/>
      <c r="LBZ184" s="110"/>
      <c r="LCA184" s="110"/>
      <c r="LCB184" s="110"/>
      <c r="LCC184" s="110"/>
      <c r="LCD184" s="110"/>
      <c r="LCE184" s="110"/>
      <c r="LCF184" s="110"/>
      <c r="LCG184" s="110"/>
      <c r="LCH184" s="110"/>
      <c r="LCI184" s="110"/>
      <c r="LCJ184" s="110"/>
      <c r="LCK184" s="110"/>
      <c r="LCL184" s="110"/>
      <c r="LCM184" s="110"/>
      <c r="LCN184" s="110"/>
      <c r="LCO184" s="110"/>
      <c r="LCP184" s="110"/>
      <c r="LCQ184" s="110"/>
      <c r="LCR184" s="110"/>
      <c r="LCS184" s="110"/>
      <c r="LCT184" s="110"/>
      <c r="LCU184" s="110"/>
      <c r="LCV184" s="110"/>
      <c r="LCW184" s="110"/>
      <c r="LCX184" s="110"/>
      <c r="LCY184" s="110"/>
      <c r="LCZ184" s="110"/>
      <c r="LDA184" s="110"/>
      <c r="LDB184" s="110"/>
      <c r="LDC184" s="110"/>
      <c r="LDD184" s="110"/>
      <c r="LDE184" s="110"/>
      <c r="LDF184" s="110"/>
      <c r="LDG184" s="110"/>
      <c r="LDH184" s="110"/>
      <c r="LDI184" s="110"/>
      <c r="LDJ184" s="110"/>
      <c r="LDK184" s="110"/>
      <c r="LDL184" s="110"/>
      <c r="LDM184" s="110"/>
      <c r="LDN184" s="110"/>
      <c r="LDO184" s="110"/>
      <c r="LDP184" s="110"/>
      <c r="LDQ184" s="110"/>
      <c r="LDR184" s="110"/>
      <c r="LDS184" s="110"/>
      <c r="LDT184" s="110"/>
      <c r="LDU184" s="110"/>
      <c r="LDV184" s="110"/>
      <c r="LDW184" s="110"/>
      <c r="LDX184" s="110"/>
      <c r="LDY184" s="110"/>
      <c r="LDZ184" s="110"/>
      <c r="LEA184" s="110"/>
      <c r="LEB184" s="110"/>
      <c r="LEC184" s="110"/>
      <c r="LED184" s="110"/>
      <c r="LEE184" s="110"/>
      <c r="LEF184" s="110"/>
      <c r="LEG184" s="110"/>
      <c r="LEH184" s="110"/>
      <c r="LEI184" s="110"/>
      <c r="LEJ184" s="110"/>
      <c r="LEK184" s="110"/>
      <c r="LEL184" s="110"/>
      <c r="LEM184" s="110"/>
      <c r="LEN184" s="110"/>
      <c r="LEO184" s="110"/>
      <c r="LEP184" s="110"/>
      <c r="LEQ184" s="110"/>
      <c r="LER184" s="110"/>
      <c r="LES184" s="110"/>
      <c r="LET184" s="110"/>
      <c r="LEU184" s="110"/>
      <c r="LEV184" s="110"/>
      <c r="LEW184" s="110"/>
      <c r="LEX184" s="110"/>
      <c r="LEY184" s="110"/>
      <c r="LEZ184" s="110"/>
      <c r="LFA184" s="110"/>
      <c r="LFB184" s="110"/>
      <c r="LFC184" s="110"/>
      <c r="LFD184" s="110"/>
      <c r="LFE184" s="110"/>
      <c r="LFF184" s="110"/>
      <c r="LFG184" s="110"/>
      <c r="LFH184" s="110"/>
      <c r="LFI184" s="110"/>
      <c r="LFJ184" s="110"/>
      <c r="LFK184" s="110"/>
      <c r="LFL184" s="110"/>
      <c r="LFM184" s="110"/>
      <c r="LFN184" s="110"/>
      <c r="LFO184" s="110"/>
      <c r="LFP184" s="110"/>
      <c r="LFQ184" s="110"/>
      <c r="LFR184" s="110"/>
      <c r="LFS184" s="110"/>
      <c r="LFT184" s="110"/>
      <c r="LFU184" s="110"/>
      <c r="LFV184" s="110"/>
      <c r="LFW184" s="110"/>
      <c r="LFX184" s="110"/>
      <c r="LFY184" s="110"/>
      <c r="LFZ184" s="110"/>
      <c r="LGA184" s="110"/>
      <c r="LGB184" s="110"/>
      <c r="LGC184" s="110"/>
      <c r="LGD184" s="110"/>
      <c r="LGE184" s="110"/>
      <c r="LGF184" s="110"/>
      <c r="LGG184" s="110"/>
      <c r="LGH184" s="110"/>
      <c r="LGI184" s="110"/>
      <c r="LGJ184" s="110"/>
      <c r="LGK184" s="110"/>
      <c r="LGL184" s="110"/>
      <c r="LGM184" s="110"/>
      <c r="LGN184" s="110"/>
      <c r="LGO184" s="110"/>
      <c r="LGP184" s="110"/>
      <c r="LGQ184" s="110"/>
      <c r="LGR184" s="110"/>
      <c r="LGS184" s="110"/>
      <c r="LGT184" s="110"/>
      <c r="LGU184" s="110"/>
      <c r="LGV184" s="110"/>
      <c r="LGW184" s="110"/>
      <c r="LGX184" s="110"/>
      <c r="LGY184" s="110"/>
      <c r="LGZ184" s="110"/>
      <c r="LHA184" s="110"/>
      <c r="LHB184" s="110"/>
      <c r="LHC184" s="110"/>
      <c r="LHD184" s="110"/>
      <c r="LHE184" s="110"/>
      <c r="LHF184" s="110"/>
      <c r="LHG184" s="110"/>
      <c r="LHH184" s="110"/>
      <c r="LHI184" s="110"/>
      <c r="LHJ184" s="110"/>
      <c r="LHK184" s="110"/>
      <c r="LHL184" s="110"/>
      <c r="LHM184" s="110"/>
      <c r="LHN184" s="110"/>
      <c r="LHO184" s="110"/>
      <c r="LHP184" s="110"/>
      <c r="LHQ184" s="110"/>
      <c r="LHR184" s="110"/>
      <c r="LHS184" s="110"/>
      <c r="LHT184" s="110"/>
      <c r="LHU184" s="110"/>
      <c r="LHV184" s="110"/>
      <c r="LHW184" s="110"/>
      <c r="LHX184" s="110"/>
      <c r="LHY184" s="110"/>
      <c r="LHZ184" s="110"/>
      <c r="LIA184" s="110"/>
      <c r="LIB184" s="110"/>
      <c r="LIC184" s="110"/>
      <c r="LID184" s="110"/>
      <c r="LIE184" s="110"/>
      <c r="LIF184" s="110"/>
      <c r="LIG184" s="110"/>
      <c r="LIH184" s="110"/>
      <c r="LII184" s="110"/>
      <c r="LIJ184" s="110"/>
      <c r="LIK184" s="110"/>
      <c r="LIL184" s="110"/>
      <c r="LIM184" s="110"/>
      <c r="LIN184" s="110"/>
      <c r="LIO184" s="110"/>
      <c r="LIP184" s="110"/>
      <c r="LIQ184" s="110"/>
      <c r="LIR184" s="110"/>
      <c r="LIS184" s="110"/>
      <c r="LIT184" s="110"/>
      <c r="LIU184" s="110"/>
      <c r="LIV184" s="110"/>
      <c r="LIW184" s="110"/>
      <c r="LIX184" s="110"/>
      <c r="LIY184" s="110"/>
      <c r="LIZ184" s="110"/>
      <c r="LJA184" s="110"/>
      <c r="LJB184" s="110"/>
      <c r="LJC184" s="110"/>
      <c r="LJD184" s="110"/>
      <c r="LJE184" s="110"/>
      <c r="LJF184" s="110"/>
      <c r="LJG184" s="110"/>
      <c r="LJH184" s="110"/>
      <c r="LJI184" s="110"/>
      <c r="LJJ184" s="110"/>
      <c r="LJK184" s="110"/>
      <c r="LJL184" s="110"/>
      <c r="LJM184" s="110"/>
      <c r="LJN184" s="110"/>
      <c r="LJO184" s="110"/>
      <c r="LJP184" s="110"/>
      <c r="LJQ184" s="110"/>
      <c r="LJR184" s="110"/>
      <c r="LJS184" s="110"/>
      <c r="LJT184" s="110"/>
      <c r="LJU184" s="110"/>
      <c r="LJV184" s="110"/>
      <c r="LJW184" s="110"/>
      <c r="LJX184" s="110"/>
      <c r="LJY184" s="110"/>
      <c r="LJZ184" s="110"/>
      <c r="LKA184" s="110"/>
      <c r="LKB184" s="110"/>
      <c r="LKC184" s="110"/>
      <c r="LKD184" s="110"/>
      <c r="LKE184" s="110"/>
      <c r="LKF184" s="110"/>
      <c r="LKG184" s="110"/>
      <c r="LKH184" s="110"/>
      <c r="LKI184" s="110"/>
      <c r="LKJ184" s="110"/>
      <c r="LKK184" s="110"/>
      <c r="LKL184" s="110"/>
      <c r="LKM184" s="110"/>
      <c r="LKN184" s="110"/>
      <c r="LKO184" s="110"/>
      <c r="LKP184" s="110"/>
      <c r="LKQ184" s="110"/>
      <c r="LKR184" s="110"/>
      <c r="LKS184" s="110"/>
      <c r="LKT184" s="110"/>
      <c r="LKU184" s="110"/>
      <c r="LKV184" s="110"/>
      <c r="LKW184" s="110"/>
      <c r="LKX184" s="110"/>
      <c r="LKY184" s="110"/>
      <c r="LKZ184" s="110"/>
      <c r="LLA184" s="110"/>
      <c r="LLB184" s="110"/>
      <c r="LLC184" s="110"/>
      <c r="LLD184" s="110"/>
      <c r="LLE184" s="110"/>
      <c r="LLF184" s="110"/>
      <c r="LLG184" s="110"/>
      <c r="LLH184" s="110"/>
      <c r="LLI184" s="110"/>
      <c r="LLJ184" s="110"/>
      <c r="LLK184" s="110"/>
      <c r="LLL184" s="110"/>
      <c r="LLM184" s="110"/>
      <c r="LLN184" s="110"/>
      <c r="LLO184" s="110"/>
      <c r="LLP184" s="110"/>
      <c r="LLQ184" s="110"/>
      <c r="LLR184" s="110"/>
      <c r="LLS184" s="110"/>
      <c r="LLT184" s="110"/>
      <c r="LLU184" s="110"/>
      <c r="LLV184" s="110"/>
      <c r="LLW184" s="110"/>
      <c r="LLX184" s="110"/>
      <c r="LLY184" s="110"/>
      <c r="LLZ184" s="110"/>
      <c r="LMA184" s="110"/>
      <c r="LMB184" s="110"/>
      <c r="LMC184" s="110"/>
      <c r="LMD184" s="110"/>
      <c r="LME184" s="110"/>
      <c r="LMF184" s="110"/>
      <c r="LMG184" s="110"/>
      <c r="LMH184" s="110"/>
      <c r="LMI184" s="110"/>
      <c r="LMJ184" s="110"/>
      <c r="LMK184" s="110"/>
      <c r="LML184" s="110"/>
      <c r="LMM184" s="110"/>
      <c r="LMN184" s="110"/>
      <c r="LMO184" s="110"/>
      <c r="LMP184" s="110"/>
      <c r="LMQ184" s="110"/>
      <c r="LMR184" s="110"/>
      <c r="LMS184" s="110"/>
      <c r="LMT184" s="110"/>
      <c r="LMU184" s="110"/>
      <c r="LMV184" s="110"/>
      <c r="LMW184" s="110"/>
      <c r="LMX184" s="110"/>
      <c r="LMY184" s="110"/>
      <c r="LMZ184" s="110"/>
      <c r="LNA184" s="110"/>
      <c r="LNB184" s="110"/>
      <c r="LNC184" s="110"/>
      <c r="LND184" s="110"/>
      <c r="LNE184" s="110"/>
      <c r="LNF184" s="110"/>
      <c r="LNG184" s="110"/>
      <c r="LNH184" s="110"/>
      <c r="LNI184" s="110"/>
      <c r="LNJ184" s="110"/>
      <c r="LNK184" s="110"/>
      <c r="LNL184" s="110"/>
      <c r="LNM184" s="110"/>
      <c r="LNN184" s="110"/>
      <c r="LNO184" s="110"/>
      <c r="LNP184" s="110"/>
      <c r="LNQ184" s="110"/>
      <c r="LNR184" s="110"/>
      <c r="LNS184" s="110"/>
      <c r="LNT184" s="110"/>
      <c r="LNU184" s="110"/>
      <c r="LNV184" s="110"/>
      <c r="LNW184" s="110"/>
      <c r="LNX184" s="110"/>
      <c r="LNY184" s="110"/>
      <c r="LNZ184" s="110"/>
      <c r="LOA184" s="110"/>
      <c r="LOB184" s="110"/>
      <c r="LOC184" s="110"/>
      <c r="LOD184" s="110"/>
      <c r="LOE184" s="110"/>
      <c r="LOF184" s="110"/>
      <c r="LOG184" s="110"/>
      <c r="LOH184" s="110"/>
      <c r="LOI184" s="110"/>
      <c r="LOJ184" s="110"/>
      <c r="LOK184" s="110"/>
      <c r="LOL184" s="110"/>
      <c r="LOM184" s="110"/>
      <c r="LON184" s="110"/>
      <c r="LOO184" s="110"/>
      <c r="LOP184" s="110"/>
      <c r="LOQ184" s="110"/>
      <c r="LOR184" s="110"/>
      <c r="LOS184" s="110"/>
      <c r="LOT184" s="110"/>
      <c r="LOU184" s="110"/>
      <c r="LOV184" s="110"/>
      <c r="LOW184" s="110"/>
      <c r="LOX184" s="110"/>
      <c r="LOY184" s="110"/>
      <c r="LOZ184" s="110"/>
      <c r="LPA184" s="110"/>
      <c r="LPB184" s="110"/>
      <c r="LPC184" s="110"/>
      <c r="LPD184" s="110"/>
      <c r="LPE184" s="110"/>
      <c r="LPF184" s="110"/>
      <c r="LPG184" s="110"/>
      <c r="LPH184" s="110"/>
      <c r="LPI184" s="110"/>
      <c r="LPJ184" s="110"/>
      <c r="LPK184" s="110"/>
      <c r="LPL184" s="110"/>
      <c r="LPM184" s="110"/>
      <c r="LPN184" s="110"/>
      <c r="LPO184" s="110"/>
      <c r="LPP184" s="110"/>
      <c r="LPQ184" s="110"/>
      <c r="LPR184" s="110"/>
      <c r="LPS184" s="110"/>
      <c r="LPT184" s="110"/>
      <c r="LPU184" s="110"/>
      <c r="LPV184" s="110"/>
      <c r="LPW184" s="110"/>
      <c r="LPX184" s="110"/>
      <c r="LPY184" s="110"/>
      <c r="LPZ184" s="110"/>
      <c r="LQA184" s="110"/>
      <c r="LQB184" s="110"/>
      <c r="LQC184" s="110"/>
      <c r="LQD184" s="110"/>
      <c r="LQE184" s="110"/>
      <c r="LQF184" s="110"/>
      <c r="LQG184" s="110"/>
      <c r="LQH184" s="110"/>
      <c r="LQI184" s="110"/>
      <c r="LQJ184" s="110"/>
      <c r="LQK184" s="110"/>
      <c r="LQL184" s="110"/>
      <c r="LQM184" s="110"/>
      <c r="LQN184" s="110"/>
      <c r="LQO184" s="110"/>
      <c r="LQP184" s="110"/>
      <c r="LQQ184" s="110"/>
      <c r="LQR184" s="110"/>
      <c r="LQS184" s="110"/>
      <c r="LQT184" s="110"/>
      <c r="LQU184" s="110"/>
      <c r="LQV184" s="110"/>
      <c r="LQW184" s="110"/>
      <c r="LQX184" s="110"/>
      <c r="LQY184" s="110"/>
      <c r="LQZ184" s="110"/>
      <c r="LRA184" s="110"/>
      <c r="LRB184" s="110"/>
      <c r="LRC184" s="110"/>
      <c r="LRD184" s="110"/>
      <c r="LRE184" s="110"/>
      <c r="LRF184" s="110"/>
      <c r="LRG184" s="110"/>
      <c r="LRH184" s="110"/>
      <c r="LRI184" s="110"/>
      <c r="LRJ184" s="110"/>
      <c r="LRK184" s="110"/>
      <c r="LRL184" s="110"/>
      <c r="LRM184" s="110"/>
      <c r="LRN184" s="110"/>
      <c r="LRO184" s="110"/>
      <c r="LRP184" s="110"/>
      <c r="LRQ184" s="110"/>
      <c r="LRR184" s="110"/>
      <c r="LRS184" s="110"/>
      <c r="LRT184" s="110"/>
      <c r="LRU184" s="110"/>
      <c r="LRV184" s="110"/>
      <c r="LRW184" s="110"/>
      <c r="LRX184" s="110"/>
      <c r="LRY184" s="110"/>
      <c r="LRZ184" s="110"/>
      <c r="LSA184" s="110"/>
      <c r="LSB184" s="110"/>
      <c r="LSC184" s="110"/>
      <c r="LSD184" s="110"/>
      <c r="LSE184" s="110"/>
      <c r="LSF184" s="110"/>
      <c r="LSG184" s="110"/>
      <c r="LSH184" s="110"/>
      <c r="LSI184" s="110"/>
      <c r="LSJ184" s="110"/>
      <c r="LSK184" s="110"/>
      <c r="LSL184" s="110"/>
      <c r="LSM184" s="110"/>
      <c r="LSN184" s="110"/>
      <c r="LSO184" s="110"/>
      <c r="LSP184" s="110"/>
      <c r="LSQ184" s="110"/>
      <c r="LSR184" s="110"/>
      <c r="LSS184" s="110"/>
      <c r="LST184" s="110"/>
      <c r="LSU184" s="110"/>
      <c r="LSV184" s="110"/>
      <c r="LSW184" s="110"/>
      <c r="LSX184" s="110"/>
      <c r="LSY184" s="110"/>
      <c r="LSZ184" s="110"/>
      <c r="LTA184" s="110"/>
      <c r="LTB184" s="110"/>
      <c r="LTC184" s="110"/>
      <c r="LTD184" s="110"/>
      <c r="LTE184" s="110"/>
      <c r="LTF184" s="110"/>
      <c r="LTG184" s="110"/>
      <c r="LTH184" s="110"/>
      <c r="LTI184" s="110"/>
      <c r="LTJ184" s="110"/>
      <c r="LTK184" s="110"/>
      <c r="LTL184" s="110"/>
      <c r="LTM184" s="110"/>
      <c r="LTN184" s="110"/>
      <c r="LTO184" s="110"/>
      <c r="LTP184" s="110"/>
      <c r="LTQ184" s="110"/>
      <c r="LTR184" s="110"/>
      <c r="LTS184" s="110"/>
      <c r="LTT184" s="110"/>
      <c r="LTU184" s="110"/>
      <c r="LTV184" s="110"/>
      <c r="LTW184" s="110"/>
      <c r="LTX184" s="110"/>
      <c r="LTY184" s="110"/>
      <c r="LTZ184" s="110"/>
      <c r="LUA184" s="110"/>
      <c r="LUB184" s="110"/>
      <c r="LUC184" s="110"/>
      <c r="LUD184" s="110"/>
      <c r="LUE184" s="110"/>
      <c r="LUF184" s="110"/>
      <c r="LUG184" s="110"/>
      <c r="LUH184" s="110"/>
      <c r="LUI184" s="110"/>
      <c r="LUJ184" s="110"/>
      <c r="LUK184" s="110"/>
      <c r="LUL184" s="110"/>
      <c r="LUM184" s="110"/>
      <c r="LUN184" s="110"/>
      <c r="LUO184" s="110"/>
      <c r="LUP184" s="110"/>
      <c r="LUQ184" s="110"/>
      <c r="LUR184" s="110"/>
      <c r="LUS184" s="110"/>
      <c r="LUT184" s="110"/>
      <c r="LUU184" s="110"/>
      <c r="LUV184" s="110"/>
      <c r="LUW184" s="110"/>
      <c r="LUX184" s="110"/>
      <c r="LUY184" s="110"/>
      <c r="LUZ184" s="110"/>
      <c r="LVA184" s="110"/>
      <c r="LVB184" s="110"/>
      <c r="LVC184" s="110"/>
      <c r="LVD184" s="110"/>
      <c r="LVE184" s="110"/>
      <c r="LVF184" s="110"/>
      <c r="LVG184" s="110"/>
      <c r="LVH184" s="110"/>
      <c r="LVI184" s="110"/>
      <c r="LVJ184" s="110"/>
      <c r="LVK184" s="110"/>
      <c r="LVL184" s="110"/>
      <c r="LVM184" s="110"/>
      <c r="LVN184" s="110"/>
      <c r="LVO184" s="110"/>
      <c r="LVP184" s="110"/>
      <c r="LVQ184" s="110"/>
      <c r="LVR184" s="110"/>
      <c r="LVS184" s="110"/>
      <c r="LVT184" s="110"/>
      <c r="LVU184" s="110"/>
      <c r="LVV184" s="110"/>
      <c r="LVW184" s="110"/>
      <c r="LVX184" s="110"/>
      <c r="LVY184" s="110"/>
      <c r="LVZ184" s="110"/>
      <c r="LWA184" s="110"/>
      <c r="LWB184" s="110"/>
      <c r="LWC184" s="110"/>
      <c r="LWD184" s="110"/>
      <c r="LWE184" s="110"/>
      <c r="LWF184" s="110"/>
      <c r="LWG184" s="110"/>
      <c r="LWH184" s="110"/>
      <c r="LWI184" s="110"/>
      <c r="LWJ184" s="110"/>
      <c r="LWK184" s="110"/>
      <c r="LWL184" s="110"/>
      <c r="LWM184" s="110"/>
      <c r="LWN184" s="110"/>
      <c r="LWO184" s="110"/>
      <c r="LWP184" s="110"/>
      <c r="LWQ184" s="110"/>
      <c r="LWR184" s="110"/>
      <c r="LWS184" s="110"/>
      <c r="LWT184" s="110"/>
      <c r="LWU184" s="110"/>
      <c r="LWV184" s="110"/>
      <c r="LWW184" s="110"/>
      <c r="LWX184" s="110"/>
      <c r="LWY184" s="110"/>
      <c r="LWZ184" s="110"/>
      <c r="LXA184" s="110"/>
      <c r="LXB184" s="110"/>
      <c r="LXC184" s="110"/>
      <c r="LXD184" s="110"/>
      <c r="LXE184" s="110"/>
      <c r="LXF184" s="110"/>
      <c r="LXG184" s="110"/>
      <c r="LXH184" s="110"/>
      <c r="LXI184" s="110"/>
      <c r="LXJ184" s="110"/>
      <c r="LXK184" s="110"/>
      <c r="LXL184" s="110"/>
      <c r="LXM184" s="110"/>
      <c r="LXN184" s="110"/>
      <c r="LXO184" s="110"/>
      <c r="LXP184" s="110"/>
      <c r="LXQ184" s="110"/>
      <c r="LXR184" s="110"/>
      <c r="LXS184" s="110"/>
      <c r="LXT184" s="110"/>
      <c r="LXU184" s="110"/>
      <c r="LXV184" s="110"/>
      <c r="LXW184" s="110"/>
      <c r="LXX184" s="110"/>
      <c r="LXY184" s="110"/>
      <c r="LXZ184" s="110"/>
      <c r="LYA184" s="110"/>
      <c r="LYB184" s="110"/>
      <c r="LYC184" s="110"/>
      <c r="LYD184" s="110"/>
      <c r="LYE184" s="110"/>
      <c r="LYF184" s="110"/>
      <c r="LYG184" s="110"/>
      <c r="LYH184" s="110"/>
      <c r="LYI184" s="110"/>
      <c r="LYJ184" s="110"/>
      <c r="LYK184" s="110"/>
      <c r="LYL184" s="110"/>
      <c r="LYM184" s="110"/>
      <c r="LYN184" s="110"/>
      <c r="LYO184" s="110"/>
      <c r="LYP184" s="110"/>
      <c r="LYQ184" s="110"/>
      <c r="LYR184" s="110"/>
      <c r="LYS184" s="110"/>
      <c r="LYT184" s="110"/>
      <c r="LYU184" s="110"/>
      <c r="LYV184" s="110"/>
      <c r="LYW184" s="110"/>
      <c r="LYX184" s="110"/>
      <c r="LYY184" s="110"/>
      <c r="LYZ184" s="110"/>
      <c r="LZA184" s="110"/>
      <c r="LZB184" s="110"/>
      <c r="LZC184" s="110"/>
      <c r="LZD184" s="110"/>
      <c r="LZE184" s="110"/>
      <c r="LZF184" s="110"/>
      <c r="LZG184" s="110"/>
      <c r="LZH184" s="110"/>
      <c r="LZI184" s="110"/>
      <c r="LZJ184" s="110"/>
      <c r="LZK184" s="110"/>
      <c r="LZL184" s="110"/>
      <c r="LZM184" s="110"/>
      <c r="LZN184" s="110"/>
      <c r="LZO184" s="110"/>
      <c r="LZP184" s="110"/>
      <c r="LZQ184" s="110"/>
      <c r="LZR184" s="110"/>
      <c r="LZS184" s="110"/>
      <c r="LZT184" s="110"/>
      <c r="LZU184" s="110"/>
      <c r="LZV184" s="110"/>
      <c r="LZW184" s="110"/>
      <c r="LZX184" s="110"/>
      <c r="LZY184" s="110"/>
      <c r="LZZ184" s="110"/>
      <c r="MAA184" s="110"/>
      <c r="MAB184" s="110"/>
      <c r="MAC184" s="110"/>
      <c r="MAD184" s="110"/>
      <c r="MAE184" s="110"/>
      <c r="MAF184" s="110"/>
      <c r="MAG184" s="110"/>
      <c r="MAH184" s="110"/>
      <c r="MAI184" s="110"/>
      <c r="MAJ184" s="110"/>
      <c r="MAK184" s="110"/>
      <c r="MAL184" s="110"/>
      <c r="MAM184" s="110"/>
      <c r="MAN184" s="110"/>
      <c r="MAO184" s="110"/>
      <c r="MAP184" s="110"/>
      <c r="MAQ184" s="110"/>
      <c r="MAR184" s="110"/>
      <c r="MAS184" s="110"/>
      <c r="MAT184" s="110"/>
      <c r="MAU184" s="110"/>
      <c r="MAV184" s="110"/>
      <c r="MAW184" s="110"/>
      <c r="MAX184" s="110"/>
      <c r="MAY184" s="110"/>
      <c r="MAZ184" s="110"/>
      <c r="MBA184" s="110"/>
      <c r="MBB184" s="110"/>
      <c r="MBC184" s="110"/>
      <c r="MBD184" s="110"/>
      <c r="MBE184" s="110"/>
      <c r="MBF184" s="110"/>
      <c r="MBG184" s="110"/>
      <c r="MBH184" s="110"/>
      <c r="MBI184" s="110"/>
      <c r="MBJ184" s="110"/>
      <c r="MBK184" s="110"/>
      <c r="MBL184" s="110"/>
      <c r="MBM184" s="110"/>
      <c r="MBN184" s="110"/>
      <c r="MBO184" s="110"/>
      <c r="MBP184" s="110"/>
      <c r="MBQ184" s="110"/>
      <c r="MBR184" s="110"/>
      <c r="MBS184" s="110"/>
      <c r="MBT184" s="110"/>
      <c r="MBU184" s="110"/>
      <c r="MBV184" s="110"/>
      <c r="MBW184" s="110"/>
      <c r="MBX184" s="110"/>
      <c r="MBY184" s="110"/>
      <c r="MBZ184" s="110"/>
      <c r="MCA184" s="110"/>
      <c r="MCB184" s="110"/>
      <c r="MCC184" s="110"/>
      <c r="MCD184" s="110"/>
      <c r="MCE184" s="110"/>
      <c r="MCF184" s="110"/>
      <c r="MCG184" s="110"/>
      <c r="MCH184" s="110"/>
      <c r="MCI184" s="110"/>
      <c r="MCJ184" s="110"/>
      <c r="MCK184" s="110"/>
      <c r="MCL184" s="110"/>
      <c r="MCM184" s="110"/>
      <c r="MCN184" s="110"/>
      <c r="MCO184" s="110"/>
      <c r="MCP184" s="110"/>
      <c r="MCQ184" s="110"/>
      <c r="MCR184" s="110"/>
      <c r="MCS184" s="110"/>
      <c r="MCT184" s="110"/>
      <c r="MCU184" s="110"/>
      <c r="MCV184" s="110"/>
      <c r="MCW184" s="110"/>
      <c r="MCX184" s="110"/>
      <c r="MCY184" s="110"/>
      <c r="MCZ184" s="110"/>
      <c r="MDA184" s="110"/>
      <c r="MDB184" s="110"/>
      <c r="MDC184" s="110"/>
      <c r="MDD184" s="110"/>
      <c r="MDE184" s="110"/>
      <c r="MDF184" s="110"/>
      <c r="MDG184" s="110"/>
      <c r="MDH184" s="110"/>
      <c r="MDI184" s="110"/>
      <c r="MDJ184" s="110"/>
      <c r="MDK184" s="110"/>
      <c r="MDL184" s="110"/>
      <c r="MDM184" s="110"/>
      <c r="MDN184" s="110"/>
      <c r="MDO184" s="110"/>
      <c r="MDP184" s="110"/>
      <c r="MDQ184" s="110"/>
      <c r="MDR184" s="110"/>
      <c r="MDS184" s="110"/>
      <c r="MDT184" s="110"/>
      <c r="MDU184" s="110"/>
      <c r="MDV184" s="110"/>
      <c r="MDW184" s="110"/>
      <c r="MDX184" s="110"/>
      <c r="MDY184" s="110"/>
      <c r="MDZ184" s="110"/>
      <c r="MEA184" s="110"/>
      <c r="MEB184" s="110"/>
      <c r="MEC184" s="110"/>
      <c r="MED184" s="110"/>
      <c r="MEE184" s="110"/>
      <c r="MEF184" s="110"/>
      <c r="MEG184" s="110"/>
      <c r="MEH184" s="110"/>
      <c r="MEI184" s="110"/>
      <c r="MEJ184" s="110"/>
      <c r="MEK184" s="110"/>
      <c r="MEL184" s="110"/>
      <c r="MEM184" s="110"/>
      <c r="MEN184" s="110"/>
      <c r="MEO184" s="110"/>
      <c r="MEP184" s="110"/>
      <c r="MEQ184" s="110"/>
      <c r="MER184" s="110"/>
      <c r="MES184" s="110"/>
      <c r="MET184" s="110"/>
      <c r="MEU184" s="110"/>
      <c r="MEV184" s="110"/>
      <c r="MEW184" s="110"/>
      <c r="MEX184" s="110"/>
      <c r="MEY184" s="110"/>
      <c r="MEZ184" s="110"/>
      <c r="MFA184" s="110"/>
      <c r="MFB184" s="110"/>
      <c r="MFC184" s="110"/>
      <c r="MFD184" s="110"/>
      <c r="MFE184" s="110"/>
      <c r="MFF184" s="110"/>
      <c r="MFG184" s="110"/>
      <c r="MFH184" s="110"/>
      <c r="MFI184" s="110"/>
      <c r="MFJ184" s="110"/>
      <c r="MFK184" s="110"/>
      <c r="MFL184" s="110"/>
      <c r="MFM184" s="110"/>
      <c r="MFN184" s="110"/>
      <c r="MFO184" s="110"/>
      <c r="MFP184" s="110"/>
      <c r="MFQ184" s="110"/>
      <c r="MFR184" s="110"/>
      <c r="MFS184" s="110"/>
      <c r="MFT184" s="110"/>
      <c r="MFU184" s="110"/>
      <c r="MFV184" s="110"/>
      <c r="MFW184" s="110"/>
      <c r="MFX184" s="110"/>
      <c r="MFY184" s="110"/>
      <c r="MFZ184" s="110"/>
      <c r="MGA184" s="110"/>
      <c r="MGB184" s="110"/>
      <c r="MGC184" s="110"/>
      <c r="MGD184" s="110"/>
      <c r="MGE184" s="110"/>
      <c r="MGF184" s="110"/>
      <c r="MGG184" s="110"/>
      <c r="MGH184" s="110"/>
      <c r="MGI184" s="110"/>
      <c r="MGJ184" s="110"/>
      <c r="MGK184" s="110"/>
      <c r="MGL184" s="110"/>
      <c r="MGM184" s="110"/>
      <c r="MGN184" s="110"/>
      <c r="MGO184" s="110"/>
      <c r="MGP184" s="110"/>
      <c r="MGQ184" s="110"/>
      <c r="MGR184" s="110"/>
      <c r="MGS184" s="110"/>
      <c r="MGT184" s="110"/>
      <c r="MGU184" s="110"/>
      <c r="MGV184" s="110"/>
      <c r="MGW184" s="110"/>
      <c r="MGX184" s="110"/>
      <c r="MGY184" s="110"/>
      <c r="MGZ184" s="110"/>
      <c r="MHA184" s="110"/>
      <c r="MHB184" s="110"/>
      <c r="MHC184" s="110"/>
      <c r="MHD184" s="110"/>
      <c r="MHE184" s="110"/>
      <c r="MHF184" s="110"/>
      <c r="MHG184" s="110"/>
      <c r="MHH184" s="110"/>
      <c r="MHI184" s="110"/>
      <c r="MHJ184" s="110"/>
      <c r="MHK184" s="110"/>
      <c r="MHL184" s="110"/>
      <c r="MHM184" s="110"/>
      <c r="MHN184" s="110"/>
      <c r="MHO184" s="110"/>
      <c r="MHP184" s="110"/>
      <c r="MHQ184" s="110"/>
      <c r="MHR184" s="110"/>
      <c r="MHS184" s="110"/>
      <c r="MHT184" s="110"/>
      <c r="MHU184" s="110"/>
      <c r="MHV184" s="110"/>
      <c r="MHW184" s="110"/>
      <c r="MHX184" s="110"/>
      <c r="MHY184" s="110"/>
      <c r="MHZ184" s="110"/>
      <c r="MIA184" s="110"/>
      <c r="MIB184" s="110"/>
      <c r="MIC184" s="110"/>
      <c r="MID184" s="110"/>
      <c r="MIE184" s="110"/>
      <c r="MIF184" s="110"/>
      <c r="MIG184" s="110"/>
      <c r="MIH184" s="110"/>
      <c r="MII184" s="110"/>
      <c r="MIJ184" s="110"/>
      <c r="MIK184" s="110"/>
      <c r="MIL184" s="110"/>
      <c r="MIM184" s="110"/>
      <c r="MIN184" s="110"/>
      <c r="MIO184" s="110"/>
      <c r="MIP184" s="110"/>
      <c r="MIQ184" s="110"/>
      <c r="MIR184" s="110"/>
      <c r="MIS184" s="110"/>
      <c r="MIT184" s="110"/>
      <c r="MIU184" s="110"/>
      <c r="MIV184" s="110"/>
      <c r="MIW184" s="110"/>
      <c r="MIX184" s="110"/>
      <c r="MIY184" s="110"/>
      <c r="MIZ184" s="110"/>
      <c r="MJA184" s="110"/>
      <c r="MJB184" s="110"/>
      <c r="MJC184" s="110"/>
      <c r="MJD184" s="110"/>
      <c r="MJE184" s="110"/>
      <c r="MJF184" s="110"/>
      <c r="MJG184" s="110"/>
      <c r="MJH184" s="110"/>
      <c r="MJI184" s="110"/>
      <c r="MJJ184" s="110"/>
      <c r="MJK184" s="110"/>
      <c r="MJL184" s="110"/>
      <c r="MJM184" s="110"/>
      <c r="MJN184" s="110"/>
      <c r="MJO184" s="110"/>
      <c r="MJP184" s="110"/>
      <c r="MJQ184" s="110"/>
      <c r="MJR184" s="110"/>
      <c r="MJS184" s="110"/>
      <c r="MJT184" s="110"/>
      <c r="MJU184" s="110"/>
      <c r="MJV184" s="110"/>
      <c r="MJW184" s="110"/>
      <c r="MJX184" s="110"/>
      <c r="MJY184" s="110"/>
      <c r="MJZ184" s="110"/>
      <c r="MKA184" s="110"/>
      <c r="MKB184" s="110"/>
      <c r="MKC184" s="110"/>
      <c r="MKD184" s="110"/>
      <c r="MKE184" s="110"/>
      <c r="MKF184" s="110"/>
      <c r="MKG184" s="110"/>
      <c r="MKH184" s="110"/>
      <c r="MKI184" s="110"/>
      <c r="MKJ184" s="110"/>
      <c r="MKK184" s="110"/>
      <c r="MKL184" s="110"/>
      <c r="MKM184" s="110"/>
      <c r="MKN184" s="110"/>
      <c r="MKO184" s="110"/>
      <c r="MKP184" s="110"/>
      <c r="MKQ184" s="110"/>
      <c r="MKR184" s="110"/>
      <c r="MKS184" s="110"/>
      <c r="MKT184" s="110"/>
      <c r="MKU184" s="110"/>
      <c r="MKV184" s="110"/>
      <c r="MKW184" s="110"/>
      <c r="MKX184" s="110"/>
      <c r="MKY184" s="110"/>
      <c r="MKZ184" s="110"/>
      <c r="MLA184" s="110"/>
      <c r="MLB184" s="110"/>
      <c r="MLC184" s="110"/>
      <c r="MLD184" s="110"/>
      <c r="MLE184" s="110"/>
      <c r="MLF184" s="110"/>
      <c r="MLG184" s="110"/>
      <c r="MLH184" s="110"/>
      <c r="MLI184" s="110"/>
      <c r="MLJ184" s="110"/>
      <c r="MLK184" s="110"/>
      <c r="MLL184" s="110"/>
      <c r="MLM184" s="110"/>
      <c r="MLN184" s="110"/>
      <c r="MLO184" s="110"/>
      <c r="MLP184" s="110"/>
      <c r="MLQ184" s="110"/>
      <c r="MLR184" s="110"/>
      <c r="MLS184" s="110"/>
      <c r="MLT184" s="110"/>
      <c r="MLU184" s="110"/>
      <c r="MLV184" s="110"/>
      <c r="MLW184" s="110"/>
      <c r="MLX184" s="110"/>
      <c r="MLY184" s="110"/>
      <c r="MLZ184" s="110"/>
      <c r="MMA184" s="110"/>
      <c r="MMB184" s="110"/>
      <c r="MMC184" s="110"/>
      <c r="MMD184" s="110"/>
      <c r="MME184" s="110"/>
      <c r="MMF184" s="110"/>
      <c r="MMG184" s="110"/>
      <c r="MMH184" s="110"/>
      <c r="MMI184" s="110"/>
      <c r="MMJ184" s="110"/>
      <c r="MMK184" s="110"/>
      <c r="MML184" s="110"/>
      <c r="MMM184" s="110"/>
      <c r="MMN184" s="110"/>
      <c r="MMO184" s="110"/>
      <c r="MMP184" s="110"/>
      <c r="MMQ184" s="110"/>
      <c r="MMR184" s="110"/>
      <c r="MMS184" s="110"/>
      <c r="MMT184" s="110"/>
      <c r="MMU184" s="110"/>
      <c r="MMV184" s="110"/>
      <c r="MMW184" s="110"/>
      <c r="MMX184" s="110"/>
      <c r="MMY184" s="110"/>
      <c r="MMZ184" s="110"/>
      <c r="MNA184" s="110"/>
      <c r="MNB184" s="110"/>
      <c r="MNC184" s="110"/>
      <c r="MND184" s="110"/>
      <c r="MNE184" s="110"/>
      <c r="MNF184" s="110"/>
      <c r="MNG184" s="110"/>
      <c r="MNH184" s="110"/>
      <c r="MNI184" s="110"/>
      <c r="MNJ184" s="110"/>
      <c r="MNK184" s="110"/>
      <c r="MNL184" s="110"/>
      <c r="MNM184" s="110"/>
      <c r="MNN184" s="110"/>
      <c r="MNO184" s="110"/>
      <c r="MNP184" s="110"/>
      <c r="MNQ184" s="110"/>
      <c r="MNR184" s="110"/>
      <c r="MNS184" s="110"/>
      <c r="MNT184" s="110"/>
      <c r="MNU184" s="110"/>
      <c r="MNV184" s="110"/>
      <c r="MNW184" s="110"/>
      <c r="MNX184" s="110"/>
      <c r="MNY184" s="110"/>
      <c r="MNZ184" s="110"/>
      <c r="MOA184" s="110"/>
      <c r="MOB184" s="110"/>
      <c r="MOC184" s="110"/>
      <c r="MOD184" s="110"/>
      <c r="MOE184" s="110"/>
      <c r="MOF184" s="110"/>
      <c r="MOG184" s="110"/>
      <c r="MOH184" s="110"/>
      <c r="MOI184" s="110"/>
      <c r="MOJ184" s="110"/>
      <c r="MOK184" s="110"/>
      <c r="MOL184" s="110"/>
      <c r="MOM184" s="110"/>
      <c r="MON184" s="110"/>
      <c r="MOO184" s="110"/>
      <c r="MOP184" s="110"/>
      <c r="MOQ184" s="110"/>
      <c r="MOR184" s="110"/>
      <c r="MOS184" s="110"/>
      <c r="MOT184" s="110"/>
      <c r="MOU184" s="110"/>
      <c r="MOV184" s="110"/>
      <c r="MOW184" s="110"/>
      <c r="MOX184" s="110"/>
      <c r="MOY184" s="110"/>
      <c r="MOZ184" s="110"/>
      <c r="MPA184" s="110"/>
      <c r="MPB184" s="110"/>
      <c r="MPC184" s="110"/>
      <c r="MPD184" s="110"/>
      <c r="MPE184" s="110"/>
      <c r="MPF184" s="110"/>
      <c r="MPG184" s="110"/>
      <c r="MPH184" s="110"/>
      <c r="MPI184" s="110"/>
      <c r="MPJ184" s="110"/>
      <c r="MPK184" s="110"/>
      <c r="MPL184" s="110"/>
      <c r="MPM184" s="110"/>
      <c r="MPN184" s="110"/>
      <c r="MPO184" s="110"/>
      <c r="MPP184" s="110"/>
      <c r="MPQ184" s="110"/>
      <c r="MPR184" s="110"/>
      <c r="MPS184" s="110"/>
      <c r="MPT184" s="110"/>
      <c r="MPU184" s="110"/>
      <c r="MPV184" s="110"/>
      <c r="MPW184" s="110"/>
      <c r="MPX184" s="110"/>
      <c r="MPY184" s="110"/>
      <c r="MPZ184" s="110"/>
      <c r="MQA184" s="110"/>
      <c r="MQB184" s="110"/>
      <c r="MQC184" s="110"/>
      <c r="MQD184" s="110"/>
      <c r="MQE184" s="110"/>
      <c r="MQF184" s="110"/>
      <c r="MQG184" s="110"/>
      <c r="MQH184" s="110"/>
      <c r="MQI184" s="110"/>
      <c r="MQJ184" s="110"/>
      <c r="MQK184" s="110"/>
      <c r="MQL184" s="110"/>
      <c r="MQM184" s="110"/>
      <c r="MQN184" s="110"/>
      <c r="MQO184" s="110"/>
      <c r="MQP184" s="110"/>
      <c r="MQQ184" s="110"/>
      <c r="MQR184" s="110"/>
      <c r="MQS184" s="110"/>
      <c r="MQT184" s="110"/>
      <c r="MQU184" s="110"/>
      <c r="MQV184" s="110"/>
      <c r="MQW184" s="110"/>
      <c r="MQX184" s="110"/>
      <c r="MQY184" s="110"/>
      <c r="MQZ184" s="110"/>
      <c r="MRA184" s="110"/>
      <c r="MRB184" s="110"/>
      <c r="MRC184" s="110"/>
      <c r="MRD184" s="110"/>
      <c r="MRE184" s="110"/>
      <c r="MRF184" s="110"/>
      <c r="MRG184" s="110"/>
      <c r="MRH184" s="110"/>
      <c r="MRI184" s="110"/>
      <c r="MRJ184" s="110"/>
      <c r="MRK184" s="110"/>
      <c r="MRL184" s="110"/>
      <c r="MRM184" s="110"/>
      <c r="MRN184" s="110"/>
      <c r="MRO184" s="110"/>
      <c r="MRP184" s="110"/>
      <c r="MRQ184" s="110"/>
      <c r="MRR184" s="110"/>
      <c r="MRS184" s="110"/>
      <c r="MRT184" s="110"/>
      <c r="MRU184" s="110"/>
      <c r="MRV184" s="110"/>
      <c r="MRW184" s="110"/>
      <c r="MRX184" s="110"/>
      <c r="MRY184" s="110"/>
      <c r="MRZ184" s="110"/>
      <c r="MSA184" s="110"/>
      <c r="MSB184" s="110"/>
      <c r="MSC184" s="110"/>
      <c r="MSD184" s="110"/>
      <c r="MSE184" s="110"/>
      <c r="MSF184" s="110"/>
      <c r="MSG184" s="110"/>
      <c r="MSH184" s="110"/>
      <c r="MSI184" s="110"/>
      <c r="MSJ184" s="110"/>
      <c r="MSK184" s="110"/>
      <c r="MSL184" s="110"/>
      <c r="MSM184" s="110"/>
      <c r="MSN184" s="110"/>
      <c r="MSO184" s="110"/>
      <c r="MSP184" s="110"/>
      <c r="MSQ184" s="110"/>
      <c r="MSR184" s="110"/>
      <c r="MSS184" s="110"/>
      <c r="MST184" s="110"/>
      <c r="MSU184" s="110"/>
      <c r="MSV184" s="110"/>
      <c r="MSW184" s="110"/>
      <c r="MSX184" s="110"/>
      <c r="MSY184" s="110"/>
      <c r="MSZ184" s="110"/>
      <c r="MTA184" s="110"/>
      <c r="MTB184" s="110"/>
      <c r="MTC184" s="110"/>
      <c r="MTD184" s="110"/>
      <c r="MTE184" s="110"/>
      <c r="MTF184" s="110"/>
      <c r="MTG184" s="110"/>
      <c r="MTH184" s="110"/>
      <c r="MTI184" s="110"/>
      <c r="MTJ184" s="110"/>
      <c r="MTK184" s="110"/>
      <c r="MTL184" s="110"/>
      <c r="MTM184" s="110"/>
      <c r="MTN184" s="110"/>
      <c r="MTO184" s="110"/>
      <c r="MTP184" s="110"/>
      <c r="MTQ184" s="110"/>
      <c r="MTR184" s="110"/>
      <c r="MTS184" s="110"/>
      <c r="MTT184" s="110"/>
      <c r="MTU184" s="110"/>
      <c r="MTV184" s="110"/>
      <c r="MTW184" s="110"/>
      <c r="MTX184" s="110"/>
      <c r="MTY184" s="110"/>
      <c r="MTZ184" s="110"/>
      <c r="MUA184" s="110"/>
      <c r="MUB184" s="110"/>
      <c r="MUC184" s="110"/>
      <c r="MUD184" s="110"/>
      <c r="MUE184" s="110"/>
      <c r="MUF184" s="110"/>
      <c r="MUG184" s="110"/>
      <c r="MUH184" s="110"/>
      <c r="MUI184" s="110"/>
      <c r="MUJ184" s="110"/>
      <c r="MUK184" s="110"/>
      <c r="MUL184" s="110"/>
      <c r="MUM184" s="110"/>
      <c r="MUN184" s="110"/>
      <c r="MUO184" s="110"/>
      <c r="MUP184" s="110"/>
      <c r="MUQ184" s="110"/>
      <c r="MUR184" s="110"/>
      <c r="MUS184" s="110"/>
      <c r="MUT184" s="110"/>
      <c r="MUU184" s="110"/>
      <c r="MUV184" s="110"/>
      <c r="MUW184" s="110"/>
      <c r="MUX184" s="110"/>
      <c r="MUY184" s="110"/>
      <c r="MUZ184" s="110"/>
      <c r="MVA184" s="110"/>
      <c r="MVB184" s="110"/>
      <c r="MVC184" s="110"/>
      <c r="MVD184" s="110"/>
      <c r="MVE184" s="110"/>
      <c r="MVF184" s="110"/>
      <c r="MVG184" s="110"/>
      <c r="MVH184" s="110"/>
      <c r="MVI184" s="110"/>
      <c r="MVJ184" s="110"/>
      <c r="MVK184" s="110"/>
      <c r="MVL184" s="110"/>
      <c r="MVM184" s="110"/>
      <c r="MVN184" s="110"/>
      <c r="MVO184" s="110"/>
      <c r="MVP184" s="110"/>
      <c r="MVQ184" s="110"/>
      <c r="MVR184" s="110"/>
      <c r="MVS184" s="110"/>
      <c r="MVT184" s="110"/>
      <c r="MVU184" s="110"/>
      <c r="MVV184" s="110"/>
      <c r="MVW184" s="110"/>
      <c r="MVX184" s="110"/>
      <c r="MVY184" s="110"/>
      <c r="MVZ184" s="110"/>
      <c r="MWA184" s="110"/>
      <c r="MWB184" s="110"/>
      <c r="MWC184" s="110"/>
      <c r="MWD184" s="110"/>
      <c r="MWE184" s="110"/>
      <c r="MWF184" s="110"/>
      <c r="MWG184" s="110"/>
      <c r="MWH184" s="110"/>
      <c r="MWI184" s="110"/>
      <c r="MWJ184" s="110"/>
      <c r="MWK184" s="110"/>
      <c r="MWL184" s="110"/>
      <c r="MWM184" s="110"/>
      <c r="MWN184" s="110"/>
      <c r="MWO184" s="110"/>
      <c r="MWP184" s="110"/>
      <c r="MWQ184" s="110"/>
      <c r="MWR184" s="110"/>
      <c r="MWS184" s="110"/>
      <c r="MWT184" s="110"/>
      <c r="MWU184" s="110"/>
      <c r="MWV184" s="110"/>
      <c r="MWW184" s="110"/>
      <c r="MWX184" s="110"/>
      <c r="MWY184" s="110"/>
      <c r="MWZ184" s="110"/>
      <c r="MXA184" s="110"/>
      <c r="MXB184" s="110"/>
      <c r="MXC184" s="110"/>
      <c r="MXD184" s="110"/>
      <c r="MXE184" s="110"/>
      <c r="MXF184" s="110"/>
      <c r="MXG184" s="110"/>
      <c r="MXH184" s="110"/>
      <c r="MXI184" s="110"/>
      <c r="MXJ184" s="110"/>
      <c r="MXK184" s="110"/>
      <c r="MXL184" s="110"/>
      <c r="MXM184" s="110"/>
      <c r="MXN184" s="110"/>
      <c r="MXO184" s="110"/>
      <c r="MXP184" s="110"/>
      <c r="MXQ184" s="110"/>
      <c r="MXR184" s="110"/>
      <c r="MXS184" s="110"/>
      <c r="MXT184" s="110"/>
      <c r="MXU184" s="110"/>
      <c r="MXV184" s="110"/>
      <c r="MXW184" s="110"/>
      <c r="MXX184" s="110"/>
      <c r="MXY184" s="110"/>
      <c r="MXZ184" s="110"/>
      <c r="MYA184" s="110"/>
      <c r="MYB184" s="110"/>
      <c r="MYC184" s="110"/>
      <c r="MYD184" s="110"/>
      <c r="MYE184" s="110"/>
      <c r="MYF184" s="110"/>
      <c r="MYG184" s="110"/>
      <c r="MYH184" s="110"/>
      <c r="MYI184" s="110"/>
      <c r="MYJ184" s="110"/>
      <c r="MYK184" s="110"/>
      <c r="MYL184" s="110"/>
      <c r="MYM184" s="110"/>
      <c r="MYN184" s="110"/>
      <c r="MYO184" s="110"/>
      <c r="MYP184" s="110"/>
      <c r="MYQ184" s="110"/>
      <c r="MYR184" s="110"/>
      <c r="MYS184" s="110"/>
      <c r="MYT184" s="110"/>
      <c r="MYU184" s="110"/>
      <c r="MYV184" s="110"/>
      <c r="MYW184" s="110"/>
      <c r="MYX184" s="110"/>
      <c r="MYY184" s="110"/>
      <c r="MYZ184" s="110"/>
      <c r="MZA184" s="110"/>
      <c r="MZB184" s="110"/>
      <c r="MZC184" s="110"/>
      <c r="MZD184" s="110"/>
      <c r="MZE184" s="110"/>
      <c r="MZF184" s="110"/>
      <c r="MZG184" s="110"/>
      <c r="MZH184" s="110"/>
      <c r="MZI184" s="110"/>
      <c r="MZJ184" s="110"/>
      <c r="MZK184" s="110"/>
      <c r="MZL184" s="110"/>
      <c r="MZM184" s="110"/>
      <c r="MZN184" s="110"/>
      <c r="MZO184" s="110"/>
      <c r="MZP184" s="110"/>
      <c r="MZQ184" s="110"/>
      <c r="MZR184" s="110"/>
      <c r="MZS184" s="110"/>
      <c r="MZT184" s="110"/>
      <c r="MZU184" s="110"/>
      <c r="MZV184" s="110"/>
      <c r="MZW184" s="110"/>
      <c r="MZX184" s="110"/>
      <c r="MZY184" s="110"/>
      <c r="MZZ184" s="110"/>
      <c r="NAA184" s="110"/>
      <c r="NAB184" s="110"/>
      <c r="NAC184" s="110"/>
      <c r="NAD184" s="110"/>
      <c r="NAE184" s="110"/>
      <c r="NAF184" s="110"/>
      <c r="NAG184" s="110"/>
      <c r="NAH184" s="110"/>
      <c r="NAI184" s="110"/>
      <c r="NAJ184" s="110"/>
      <c r="NAK184" s="110"/>
      <c r="NAL184" s="110"/>
      <c r="NAM184" s="110"/>
      <c r="NAN184" s="110"/>
      <c r="NAO184" s="110"/>
      <c r="NAP184" s="110"/>
      <c r="NAQ184" s="110"/>
      <c r="NAR184" s="110"/>
      <c r="NAS184" s="110"/>
      <c r="NAT184" s="110"/>
      <c r="NAU184" s="110"/>
      <c r="NAV184" s="110"/>
      <c r="NAW184" s="110"/>
      <c r="NAX184" s="110"/>
      <c r="NAY184" s="110"/>
      <c r="NAZ184" s="110"/>
      <c r="NBA184" s="110"/>
      <c r="NBB184" s="110"/>
      <c r="NBC184" s="110"/>
      <c r="NBD184" s="110"/>
      <c r="NBE184" s="110"/>
      <c r="NBF184" s="110"/>
      <c r="NBG184" s="110"/>
      <c r="NBH184" s="110"/>
      <c r="NBI184" s="110"/>
      <c r="NBJ184" s="110"/>
      <c r="NBK184" s="110"/>
      <c r="NBL184" s="110"/>
      <c r="NBM184" s="110"/>
      <c r="NBN184" s="110"/>
      <c r="NBO184" s="110"/>
      <c r="NBP184" s="110"/>
      <c r="NBQ184" s="110"/>
      <c r="NBR184" s="110"/>
      <c r="NBS184" s="110"/>
      <c r="NBT184" s="110"/>
      <c r="NBU184" s="110"/>
      <c r="NBV184" s="110"/>
      <c r="NBW184" s="110"/>
      <c r="NBX184" s="110"/>
      <c r="NBY184" s="110"/>
      <c r="NBZ184" s="110"/>
      <c r="NCA184" s="110"/>
      <c r="NCB184" s="110"/>
      <c r="NCC184" s="110"/>
      <c r="NCD184" s="110"/>
      <c r="NCE184" s="110"/>
      <c r="NCF184" s="110"/>
      <c r="NCG184" s="110"/>
      <c r="NCH184" s="110"/>
      <c r="NCI184" s="110"/>
      <c r="NCJ184" s="110"/>
      <c r="NCK184" s="110"/>
      <c r="NCL184" s="110"/>
      <c r="NCM184" s="110"/>
      <c r="NCN184" s="110"/>
      <c r="NCO184" s="110"/>
      <c r="NCP184" s="110"/>
      <c r="NCQ184" s="110"/>
      <c r="NCR184" s="110"/>
      <c r="NCS184" s="110"/>
      <c r="NCT184" s="110"/>
      <c r="NCU184" s="110"/>
      <c r="NCV184" s="110"/>
      <c r="NCW184" s="110"/>
      <c r="NCX184" s="110"/>
      <c r="NCY184" s="110"/>
      <c r="NCZ184" s="110"/>
      <c r="NDA184" s="110"/>
      <c r="NDB184" s="110"/>
      <c r="NDC184" s="110"/>
      <c r="NDD184" s="110"/>
      <c r="NDE184" s="110"/>
      <c r="NDF184" s="110"/>
      <c r="NDG184" s="110"/>
      <c r="NDH184" s="110"/>
      <c r="NDI184" s="110"/>
      <c r="NDJ184" s="110"/>
      <c r="NDK184" s="110"/>
      <c r="NDL184" s="110"/>
      <c r="NDM184" s="110"/>
      <c r="NDN184" s="110"/>
      <c r="NDO184" s="110"/>
      <c r="NDP184" s="110"/>
      <c r="NDQ184" s="110"/>
      <c r="NDR184" s="110"/>
      <c r="NDS184" s="110"/>
      <c r="NDT184" s="110"/>
      <c r="NDU184" s="110"/>
      <c r="NDV184" s="110"/>
      <c r="NDW184" s="110"/>
      <c r="NDX184" s="110"/>
      <c r="NDY184" s="110"/>
      <c r="NDZ184" s="110"/>
      <c r="NEA184" s="110"/>
      <c r="NEB184" s="110"/>
      <c r="NEC184" s="110"/>
      <c r="NED184" s="110"/>
      <c r="NEE184" s="110"/>
      <c r="NEF184" s="110"/>
      <c r="NEG184" s="110"/>
      <c r="NEH184" s="110"/>
      <c r="NEI184" s="110"/>
      <c r="NEJ184" s="110"/>
      <c r="NEK184" s="110"/>
      <c r="NEL184" s="110"/>
      <c r="NEM184" s="110"/>
      <c r="NEN184" s="110"/>
      <c r="NEO184" s="110"/>
      <c r="NEP184" s="110"/>
      <c r="NEQ184" s="110"/>
      <c r="NER184" s="110"/>
      <c r="NES184" s="110"/>
      <c r="NET184" s="110"/>
      <c r="NEU184" s="110"/>
      <c r="NEV184" s="110"/>
      <c r="NEW184" s="110"/>
      <c r="NEX184" s="110"/>
      <c r="NEY184" s="110"/>
      <c r="NEZ184" s="110"/>
      <c r="NFA184" s="110"/>
      <c r="NFB184" s="110"/>
      <c r="NFC184" s="110"/>
      <c r="NFD184" s="110"/>
      <c r="NFE184" s="110"/>
      <c r="NFF184" s="110"/>
      <c r="NFG184" s="110"/>
      <c r="NFH184" s="110"/>
      <c r="NFI184" s="110"/>
      <c r="NFJ184" s="110"/>
      <c r="NFK184" s="110"/>
      <c r="NFL184" s="110"/>
      <c r="NFM184" s="110"/>
      <c r="NFN184" s="110"/>
      <c r="NFO184" s="110"/>
      <c r="NFP184" s="110"/>
      <c r="NFQ184" s="110"/>
      <c r="NFR184" s="110"/>
      <c r="NFS184" s="110"/>
      <c r="NFT184" s="110"/>
      <c r="NFU184" s="110"/>
      <c r="NFV184" s="110"/>
      <c r="NFW184" s="110"/>
      <c r="NFX184" s="110"/>
      <c r="NFY184" s="110"/>
      <c r="NFZ184" s="110"/>
      <c r="NGA184" s="110"/>
      <c r="NGB184" s="110"/>
      <c r="NGC184" s="110"/>
      <c r="NGD184" s="110"/>
      <c r="NGE184" s="110"/>
      <c r="NGF184" s="110"/>
      <c r="NGG184" s="110"/>
      <c r="NGH184" s="110"/>
      <c r="NGI184" s="110"/>
      <c r="NGJ184" s="110"/>
      <c r="NGK184" s="110"/>
      <c r="NGL184" s="110"/>
      <c r="NGM184" s="110"/>
      <c r="NGN184" s="110"/>
      <c r="NGO184" s="110"/>
      <c r="NGP184" s="110"/>
      <c r="NGQ184" s="110"/>
      <c r="NGR184" s="110"/>
      <c r="NGS184" s="110"/>
      <c r="NGT184" s="110"/>
      <c r="NGU184" s="110"/>
      <c r="NGV184" s="110"/>
      <c r="NGW184" s="110"/>
      <c r="NGX184" s="110"/>
      <c r="NGY184" s="110"/>
      <c r="NGZ184" s="110"/>
      <c r="NHA184" s="110"/>
      <c r="NHB184" s="110"/>
      <c r="NHC184" s="110"/>
      <c r="NHD184" s="110"/>
      <c r="NHE184" s="110"/>
      <c r="NHF184" s="110"/>
      <c r="NHG184" s="110"/>
      <c r="NHH184" s="110"/>
      <c r="NHI184" s="110"/>
      <c r="NHJ184" s="110"/>
      <c r="NHK184" s="110"/>
      <c r="NHL184" s="110"/>
      <c r="NHM184" s="110"/>
      <c r="NHN184" s="110"/>
      <c r="NHO184" s="110"/>
      <c r="NHP184" s="110"/>
      <c r="NHQ184" s="110"/>
      <c r="NHR184" s="110"/>
      <c r="NHS184" s="110"/>
      <c r="NHT184" s="110"/>
      <c r="NHU184" s="110"/>
      <c r="NHV184" s="110"/>
      <c r="NHW184" s="110"/>
      <c r="NHX184" s="110"/>
      <c r="NHY184" s="110"/>
      <c r="NHZ184" s="110"/>
      <c r="NIA184" s="110"/>
      <c r="NIB184" s="110"/>
      <c r="NIC184" s="110"/>
      <c r="NID184" s="110"/>
      <c r="NIE184" s="110"/>
      <c r="NIF184" s="110"/>
      <c r="NIG184" s="110"/>
      <c r="NIH184" s="110"/>
      <c r="NII184" s="110"/>
      <c r="NIJ184" s="110"/>
      <c r="NIK184" s="110"/>
      <c r="NIL184" s="110"/>
      <c r="NIM184" s="110"/>
      <c r="NIN184" s="110"/>
      <c r="NIO184" s="110"/>
      <c r="NIP184" s="110"/>
      <c r="NIQ184" s="110"/>
      <c r="NIR184" s="110"/>
      <c r="NIS184" s="110"/>
      <c r="NIT184" s="110"/>
      <c r="NIU184" s="110"/>
      <c r="NIV184" s="110"/>
      <c r="NIW184" s="110"/>
      <c r="NIX184" s="110"/>
      <c r="NIY184" s="110"/>
      <c r="NIZ184" s="110"/>
      <c r="NJA184" s="110"/>
      <c r="NJB184" s="110"/>
      <c r="NJC184" s="110"/>
      <c r="NJD184" s="110"/>
      <c r="NJE184" s="110"/>
      <c r="NJF184" s="110"/>
      <c r="NJG184" s="110"/>
      <c r="NJH184" s="110"/>
      <c r="NJI184" s="110"/>
      <c r="NJJ184" s="110"/>
      <c r="NJK184" s="110"/>
      <c r="NJL184" s="110"/>
      <c r="NJM184" s="110"/>
      <c r="NJN184" s="110"/>
      <c r="NJO184" s="110"/>
      <c r="NJP184" s="110"/>
      <c r="NJQ184" s="110"/>
      <c r="NJR184" s="110"/>
      <c r="NJS184" s="110"/>
      <c r="NJT184" s="110"/>
      <c r="NJU184" s="110"/>
      <c r="NJV184" s="110"/>
      <c r="NJW184" s="110"/>
      <c r="NJX184" s="110"/>
      <c r="NJY184" s="110"/>
      <c r="NJZ184" s="110"/>
      <c r="NKA184" s="110"/>
      <c r="NKB184" s="110"/>
      <c r="NKC184" s="110"/>
      <c r="NKD184" s="110"/>
      <c r="NKE184" s="110"/>
      <c r="NKF184" s="110"/>
      <c r="NKG184" s="110"/>
      <c r="NKH184" s="110"/>
      <c r="NKI184" s="110"/>
      <c r="NKJ184" s="110"/>
      <c r="NKK184" s="110"/>
      <c r="NKL184" s="110"/>
      <c r="NKM184" s="110"/>
      <c r="NKN184" s="110"/>
      <c r="NKO184" s="110"/>
      <c r="NKP184" s="110"/>
      <c r="NKQ184" s="110"/>
      <c r="NKR184" s="110"/>
      <c r="NKS184" s="110"/>
      <c r="NKT184" s="110"/>
      <c r="NKU184" s="110"/>
      <c r="NKV184" s="110"/>
      <c r="NKW184" s="110"/>
      <c r="NKX184" s="110"/>
      <c r="NKY184" s="110"/>
      <c r="NKZ184" s="110"/>
      <c r="NLA184" s="110"/>
      <c r="NLB184" s="110"/>
      <c r="NLC184" s="110"/>
      <c r="NLD184" s="110"/>
      <c r="NLE184" s="110"/>
      <c r="NLF184" s="110"/>
      <c r="NLG184" s="110"/>
      <c r="NLH184" s="110"/>
      <c r="NLI184" s="110"/>
      <c r="NLJ184" s="110"/>
      <c r="NLK184" s="110"/>
      <c r="NLL184" s="110"/>
      <c r="NLM184" s="110"/>
      <c r="NLN184" s="110"/>
      <c r="NLO184" s="110"/>
      <c r="NLP184" s="110"/>
      <c r="NLQ184" s="110"/>
      <c r="NLR184" s="110"/>
      <c r="NLS184" s="110"/>
      <c r="NLT184" s="110"/>
      <c r="NLU184" s="110"/>
      <c r="NLV184" s="110"/>
      <c r="NLW184" s="110"/>
      <c r="NLX184" s="110"/>
      <c r="NLY184" s="110"/>
      <c r="NLZ184" s="110"/>
      <c r="NMA184" s="110"/>
      <c r="NMB184" s="110"/>
      <c r="NMC184" s="110"/>
      <c r="NMD184" s="110"/>
      <c r="NME184" s="110"/>
      <c r="NMF184" s="110"/>
      <c r="NMG184" s="110"/>
      <c r="NMH184" s="110"/>
      <c r="NMI184" s="110"/>
      <c r="NMJ184" s="110"/>
      <c r="NMK184" s="110"/>
      <c r="NML184" s="110"/>
      <c r="NMM184" s="110"/>
      <c r="NMN184" s="110"/>
      <c r="NMO184" s="110"/>
      <c r="NMP184" s="110"/>
      <c r="NMQ184" s="110"/>
      <c r="NMR184" s="110"/>
      <c r="NMS184" s="110"/>
      <c r="NMT184" s="110"/>
      <c r="NMU184" s="110"/>
      <c r="NMV184" s="110"/>
      <c r="NMW184" s="110"/>
      <c r="NMX184" s="110"/>
      <c r="NMY184" s="110"/>
      <c r="NMZ184" s="110"/>
      <c r="NNA184" s="110"/>
      <c r="NNB184" s="110"/>
      <c r="NNC184" s="110"/>
      <c r="NND184" s="110"/>
      <c r="NNE184" s="110"/>
      <c r="NNF184" s="110"/>
      <c r="NNG184" s="110"/>
      <c r="NNH184" s="110"/>
      <c r="NNI184" s="110"/>
      <c r="NNJ184" s="110"/>
      <c r="NNK184" s="110"/>
      <c r="NNL184" s="110"/>
      <c r="NNM184" s="110"/>
      <c r="NNN184" s="110"/>
      <c r="NNO184" s="110"/>
      <c r="NNP184" s="110"/>
      <c r="NNQ184" s="110"/>
      <c r="NNR184" s="110"/>
      <c r="NNS184" s="110"/>
      <c r="NNT184" s="110"/>
      <c r="NNU184" s="110"/>
      <c r="NNV184" s="110"/>
      <c r="NNW184" s="110"/>
      <c r="NNX184" s="110"/>
      <c r="NNY184" s="110"/>
      <c r="NNZ184" s="110"/>
      <c r="NOA184" s="110"/>
      <c r="NOB184" s="110"/>
      <c r="NOC184" s="110"/>
      <c r="NOD184" s="110"/>
      <c r="NOE184" s="110"/>
      <c r="NOF184" s="110"/>
      <c r="NOG184" s="110"/>
      <c r="NOH184" s="110"/>
      <c r="NOI184" s="110"/>
      <c r="NOJ184" s="110"/>
      <c r="NOK184" s="110"/>
      <c r="NOL184" s="110"/>
      <c r="NOM184" s="110"/>
      <c r="NON184" s="110"/>
      <c r="NOO184" s="110"/>
      <c r="NOP184" s="110"/>
      <c r="NOQ184" s="110"/>
      <c r="NOR184" s="110"/>
      <c r="NOS184" s="110"/>
      <c r="NOT184" s="110"/>
      <c r="NOU184" s="110"/>
      <c r="NOV184" s="110"/>
      <c r="NOW184" s="110"/>
      <c r="NOX184" s="110"/>
      <c r="NOY184" s="110"/>
      <c r="NOZ184" s="110"/>
      <c r="NPA184" s="110"/>
      <c r="NPB184" s="110"/>
      <c r="NPC184" s="110"/>
      <c r="NPD184" s="110"/>
      <c r="NPE184" s="110"/>
      <c r="NPF184" s="110"/>
      <c r="NPG184" s="110"/>
      <c r="NPH184" s="110"/>
      <c r="NPI184" s="110"/>
      <c r="NPJ184" s="110"/>
      <c r="NPK184" s="110"/>
      <c r="NPL184" s="110"/>
      <c r="NPM184" s="110"/>
      <c r="NPN184" s="110"/>
      <c r="NPO184" s="110"/>
      <c r="NPP184" s="110"/>
      <c r="NPQ184" s="110"/>
      <c r="NPR184" s="110"/>
      <c r="NPS184" s="110"/>
      <c r="NPT184" s="110"/>
      <c r="NPU184" s="110"/>
      <c r="NPV184" s="110"/>
      <c r="NPW184" s="110"/>
      <c r="NPX184" s="110"/>
      <c r="NPY184" s="110"/>
      <c r="NPZ184" s="110"/>
      <c r="NQA184" s="110"/>
      <c r="NQB184" s="110"/>
      <c r="NQC184" s="110"/>
      <c r="NQD184" s="110"/>
      <c r="NQE184" s="110"/>
      <c r="NQF184" s="110"/>
      <c r="NQG184" s="110"/>
      <c r="NQH184" s="110"/>
      <c r="NQI184" s="110"/>
      <c r="NQJ184" s="110"/>
      <c r="NQK184" s="110"/>
      <c r="NQL184" s="110"/>
      <c r="NQM184" s="110"/>
      <c r="NQN184" s="110"/>
      <c r="NQO184" s="110"/>
      <c r="NQP184" s="110"/>
      <c r="NQQ184" s="110"/>
      <c r="NQR184" s="110"/>
      <c r="NQS184" s="110"/>
      <c r="NQT184" s="110"/>
      <c r="NQU184" s="110"/>
      <c r="NQV184" s="110"/>
      <c r="NQW184" s="110"/>
      <c r="NQX184" s="110"/>
      <c r="NQY184" s="110"/>
      <c r="NQZ184" s="110"/>
      <c r="NRA184" s="110"/>
      <c r="NRB184" s="110"/>
      <c r="NRC184" s="110"/>
      <c r="NRD184" s="110"/>
      <c r="NRE184" s="110"/>
      <c r="NRF184" s="110"/>
      <c r="NRG184" s="110"/>
      <c r="NRH184" s="110"/>
      <c r="NRI184" s="110"/>
      <c r="NRJ184" s="110"/>
      <c r="NRK184" s="110"/>
      <c r="NRL184" s="110"/>
      <c r="NRM184" s="110"/>
      <c r="NRN184" s="110"/>
      <c r="NRO184" s="110"/>
      <c r="NRP184" s="110"/>
      <c r="NRQ184" s="110"/>
      <c r="NRR184" s="110"/>
      <c r="NRS184" s="110"/>
      <c r="NRT184" s="110"/>
      <c r="NRU184" s="110"/>
      <c r="NRV184" s="110"/>
      <c r="NRW184" s="110"/>
      <c r="NRX184" s="110"/>
      <c r="NRY184" s="110"/>
      <c r="NRZ184" s="110"/>
      <c r="NSA184" s="110"/>
      <c r="NSB184" s="110"/>
      <c r="NSC184" s="110"/>
      <c r="NSD184" s="110"/>
      <c r="NSE184" s="110"/>
      <c r="NSF184" s="110"/>
      <c r="NSG184" s="110"/>
      <c r="NSH184" s="110"/>
      <c r="NSI184" s="110"/>
      <c r="NSJ184" s="110"/>
      <c r="NSK184" s="110"/>
      <c r="NSL184" s="110"/>
      <c r="NSM184" s="110"/>
      <c r="NSN184" s="110"/>
      <c r="NSO184" s="110"/>
      <c r="NSP184" s="110"/>
      <c r="NSQ184" s="110"/>
      <c r="NSR184" s="110"/>
      <c r="NSS184" s="110"/>
      <c r="NST184" s="110"/>
      <c r="NSU184" s="110"/>
      <c r="NSV184" s="110"/>
      <c r="NSW184" s="110"/>
      <c r="NSX184" s="110"/>
      <c r="NSY184" s="110"/>
      <c r="NSZ184" s="110"/>
      <c r="NTA184" s="110"/>
      <c r="NTB184" s="110"/>
      <c r="NTC184" s="110"/>
      <c r="NTD184" s="110"/>
      <c r="NTE184" s="110"/>
      <c r="NTF184" s="110"/>
      <c r="NTG184" s="110"/>
      <c r="NTH184" s="110"/>
      <c r="NTI184" s="110"/>
      <c r="NTJ184" s="110"/>
      <c r="NTK184" s="110"/>
      <c r="NTL184" s="110"/>
      <c r="NTM184" s="110"/>
      <c r="NTN184" s="110"/>
      <c r="NTO184" s="110"/>
      <c r="NTP184" s="110"/>
      <c r="NTQ184" s="110"/>
      <c r="NTR184" s="110"/>
      <c r="NTS184" s="110"/>
      <c r="NTT184" s="110"/>
      <c r="NTU184" s="110"/>
      <c r="NTV184" s="110"/>
      <c r="NTW184" s="110"/>
      <c r="NTX184" s="110"/>
      <c r="NTY184" s="110"/>
      <c r="NTZ184" s="110"/>
      <c r="NUA184" s="110"/>
      <c r="NUB184" s="110"/>
      <c r="NUC184" s="110"/>
      <c r="NUD184" s="110"/>
      <c r="NUE184" s="110"/>
      <c r="NUF184" s="110"/>
      <c r="NUG184" s="110"/>
      <c r="NUH184" s="110"/>
      <c r="NUI184" s="110"/>
      <c r="NUJ184" s="110"/>
      <c r="NUK184" s="110"/>
      <c r="NUL184" s="110"/>
      <c r="NUM184" s="110"/>
      <c r="NUN184" s="110"/>
      <c r="NUO184" s="110"/>
      <c r="NUP184" s="110"/>
      <c r="NUQ184" s="110"/>
      <c r="NUR184" s="110"/>
      <c r="NUS184" s="110"/>
      <c r="NUT184" s="110"/>
      <c r="NUU184" s="110"/>
      <c r="NUV184" s="110"/>
      <c r="NUW184" s="110"/>
      <c r="NUX184" s="110"/>
      <c r="NUY184" s="110"/>
      <c r="NUZ184" s="110"/>
      <c r="NVA184" s="110"/>
      <c r="NVB184" s="110"/>
      <c r="NVC184" s="110"/>
      <c r="NVD184" s="110"/>
      <c r="NVE184" s="110"/>
      <c r="NVF184" s="110"/>
      <c r="NVG184" s="110"/>
      <c r="NVH184" s="110"/>
      <c r="NVI184" s="110"/>
      <c r="NVJ184" s="110"/>
      <c r="NVK184" s="110"/>
      <c r="NVL184" s="110"/>
      <c r="NVM184" s="110"/>
      <c r="NVN184" s="110"/>
      <c r="NVO184" s="110"/>
      <c r="NVP184" s="110"/>
      <c r="NVQ184" s="110"/>
      <c r="NVR184" s="110"/>
      <c r="NVS184" s="110"/>
      <c r="NVT184" s="110"/>
      <c r="NVU184" s="110"/>
      <c r="NVV184" s="110"/>
      <c r="NVW184" s="110"/>
      <c r="NVX184" s="110"/>
      <c r="NVY184" s="110"/>
      <c r="NVZ184" s="110"/>
      <c r="NWA184" s="110"/>
      <c r="NWB184" s="110"/>
      <c r="NWC184" s="110"/>
      <c r="NWD184" s="110"/>
      <c r="NWE184" s="110"/>
      <c r="NWF184" s="110"/>
      <c r="NWG184" s="110"/>
      <c r="NWH184" s="110"/>
      <c r="NWI184" s="110"/>
      <c r="NWJ184" s="110"/>
      <c r="NWK184" s="110"/>
      <c r="NWL184" s="110"/>
      <c r="NWM184" s="110"/>
      <c r="NWN184" s="110"/>
      <c r="NWO184" s="110"/>
      <c r="NWP184" s="110"/>
      <c r="NWQ184" s="110"/>
      <c r="NWR184" s="110"/>
      <c r="NWS184" s="110"/>
      <c r="NWT184" s="110"/>
      <c r="NWU184" s="110"/>
      <c r="NWV184" s="110"/>
      <c r="NWW184" s="110"/>
      <c r="NWX184" s="110"/>
      <c r="NWY184" s="110"/>
      <c r="NWZ184" s="110"/>
      <c r="NXA184" s="110"/>
      <c r="NXB184" s="110"/>
      <c r="NXC184" s="110"/>
      <c r="NXD184" s="110"/>
      <c r="NXE184" s="110"/>
      <c r="NXF184" s="110"/>
      <c r="NXG184" s="110"/>
      <c r="NXH184" s="110"/>
      <c r="NXI184" s="110"/>
      <c r="NXJ184" s="110"/>
      <c r="NXK184" s="110"/>
      <c r="NXL184" s="110"/>
      <c r="NXM184" s="110"/>
      <c r="NXN184" s="110"/>
      <c r="NXO184" s="110"/>
      <c r="NXP184" s="110"/>
      <c r="NXQ184" s="110"/>
      <c r="NXR184" s="110"/>
      <c r="NXS184" s="110"/>
      <c r="NXT184" s="110"/>
      <c r="NXU184" s="110"/>
      <c r="NXV184" s="110"/>
      <c r="NXW184" s="110"/>
      <c r="NXX184" s="110"/>
      <c r="NXY184" s="110"/>
      <c r="NXZ184" s="110"/>
      <c r="NYA184" s="110"/>
      <c r="NYB184" s="110"/>
      <c r="NYC184" s="110"/>
      <c r="NYD184" s="110"/>
      <c r="NYE184" s="110"/>
      <c r="NYF184" s="110"/>
      <c r="NYG184" s="110"/>
      <c r="NYH184" s="110"/>
      <c r="NYI184" s="110"/>
      <c r="NYJ184" s="110"/>
      <c r="NYK184" s="110"/>
      <c r="NYL184" s="110"/>
      <c r="NYM184" s="110"/>
      <c r="NYN184" s="110"/>
      <c r="NYO184" s="110"/>
      <c r="NYP184" s="110"/>
      <c r="NYQ184" s="110"/>
      <c r="NYR184" s="110"/>
      <c r="NYS184" s="110"/>
      <c r="NYT184" s="110"/>
      <c r="NYU184" s="110"/>
      <c r="NYV184" s="110"/>
      <c r="NYW184" s="110"/>
      <c r="NYX184" s="110"/>
      <c r="NYY184" s="110"/>
      <c r="NYZ184" s="110"/>
      <c r="NZA184" s="110"/>
      <c r="NZB184" s="110"/>
      <c r="NZC184" s="110"/>
      <c r="NZD184" s="110"/>
      <c r="NZE184" s="110"/>
      <c r="NZF184" s="110"/>
      <c r="NZG184" s="110"/>
      <c r="NZH184" s="110"/>
      <c r="NZI184" s="110"/>
      <c r="NZJ184" s="110"/>
      <c r="NZK184" s="110"/>
      <c r="NZL184" s="110"/>
      <c r="NZM184" s="110"/>
      <c r="NZN184" s="110"/>
      <c r="NZO184" s="110"/>
      <c r="NZP184" s="110"/>
      <c r="NZQ184" s="110"/>
      <c r="NZR184" s="110"/>
      <c r="NZS184" s="110"/>
      <c r="NZT184" s="110"/>
      <c r="NZU184" s="110"/>
      <c r="NZV184" s="110"/>
      <c r="NZW184" s="110"/>
      <c r="NZX184" s="110"/>
      <c r="NZY184" s="110"/>
      <c r="NZZ184" s="110"/>
      <c r="OAA184" s="110"/>
      <c r="OAB184" s="110"/>
      <c r="OAC184" s="110"/>
      <c r="OAD184" s="110"/>
      <c r="OAE184" s="110"/>
      <c r="OAF184" s="110"/>
      <c r="OAG184" s="110"/>
      <c r="OAH184" s="110"/>
      <c r="OAI184" s="110"/>
      <c r="OAJ184" s="110"/>
      <c r="OAK184" s="110"/>
      <c r="OAL184" s="110"/>
      <c r="OAM184" s="110"/>
      <c r="OAN184" s="110"/>
      <c r="OAO184" s="110"/>
      <c r="OAP184" s="110"/>
      <c r="OAQ184" s="110"/>
      <c r="OAR184" s="110"/>
      <c r="OAS184" s="110"/>
      <c r="OAT184" s="110"/>
      <c r="OAU184" s="110"/>
      <c r="OAV184" s="110"/>
      <c r="OAW184" s="110"/>
      <c r="OAX184" s="110"/>
      <c r="OAY184" s="110"/>
      <c r="OAZ184" s="110"/>
      <c r="OBA184" s="110"/>
      <c r="OBB184" s="110"/>
      <c r="OBC184" s="110"/>
      <c r="OBD184" s="110"/>
      <c r="OBE184" s="110"/>
      <c r="OBF184" s="110"/>
      <c r="OBG184" s="110"/>
      <c r="OBH184" s="110"/>
      <c r="OBI184" s="110"/>
      <c r="OBJ184" s="110"/>
      <c r="OBK184" s="110"/>
      <c r="OBL184" s="110"/>
      <c r="OBM184" s="110"/>
      <c r="OBN184" s="110"/>
      <c r="OBO184" s="110"/>
      <c r="OBP184" s="110"/>
      <c r="OBQ184" s="110"/>
      <c r="OBR184" s="110"/>
      <c r="OBS184" s="110"/>
      <c r="OBT184" s="110"/>
      <c r="OBU184" s="110"/>
      <c r="OBV184" s="110"/>
      <c r="OBW184" s="110"/>
      <c r="OBX184" s="110"/>
      <c r="OBY184" s="110"/>
      <c r="OBZ184" s="110"/>
      <c r="OCA184" s="110"/>
      <c r="OCB184" s="110"/>
      <c r="OCC184" s="110"/>
      <c r="OCD184" s="110"/>
      <c r="OCE184" s="110"/>
      <c r="OCF184" s="110"/>
      <c r="OCG184" s="110"/>
      <c r="OCH184" s="110"/>
      <c r="OCI184" s="110"/>
      <c r="OCJ184" s="110"/>
      <c r="OCK184" s="110"/>
      <c r="OCL184" s="110"/>
      <c r="OCM184" s="110"/>
      <c r="OCN184" s="110"/>
      <c r="OCO184" s="110"/>
      <c r="OCP184" s="110"/>
      <c r="OCQ184" s="110"/>
      <c r="OCR184" s="110"/>
      <c r="OCS184" s="110"/>
      <c r="OCT184" s="110"/>
      <c r="OCU184" s="110"/>
      <c r="OCV184" s="110"/>
      <c r="OCW184" s="110"/>
      <c r="OCX184" s="110"/>
      <c r="OCY184" s="110"/>
      <c r="OCZ184" s="110"/>
      <c r="ODA184" s="110"/>
      <c r="ODB184" s="110"/>
      <c r="ODC184" s="110"/>
      <c r="ODD184" s="110"/>
      <c r="ODE184" s="110"/>
      <c r="ODF184" s="110"/>
      <c r="ODG184" s="110"/>
      <c r="ODH184" s="110"/>
      <c r="ODI184" s="110"/>
      <c r="ODJ184" s="110"/>
      <c r="ODK184" s="110"/>
      <c r="ODL184" s="110"/>
      <c r="ODM184" s="110"/>
      <c r="ODN184" s="110"/>
      <c r="ODO184" s="110"/>
      <c r="ODP184" s="110"/>
      <c r="ODQ184" s="110"/>
      <c r="ODR184" s="110"/>
      <c r="ODS184" s="110"/>
      <c r="ODT184" s="110"/>
      <c r="ODU184" s="110"/>
      <c r="ODV184" s="110"/>
      <c r="ODW184" s="110"/>
      <c r="ODX184" s="110"/>
      <c r="ODY184" s="110"/>
      <c r="ODZ184" s="110"/>
      <c r="OEA184" s="110"/>
      <c r="OEB184" s="110"/>
      <c r="OEC184" s="110"/>
      <c r="OED184" s="110"/>
      <c r="OEE184" s="110"/>
      <c r="OEF184" s="110"/>
      <c r="OEG184" s="110"/>
      <c r="OEH184" s="110"/>
      <c r="OEI184" s="110"/>
      <c r="OEJ184" s="110"/>
      <c r="OEK184" s="110"/>
      <c r="OEL184" s="110"/>
      <c r="OEM184" s="110"/>
      <c r="OEN184" s="110"/>
      <c r="OEO184" s="110"/>
      <c r="OEP184" s="110"/>
      <c r="OEQ184" s="110"/>
      <c r="OER184" s="110"/>
      <c r="OES184" s="110"/>
      <c r="OET184" s="110"/>
      <c r="OEU184" s="110"/>
      <c r="OEV184" s="110"/>
      <c r="OEW184" s="110"/>
      <c r="OEX184" s="110"/>
      <c r="OEY184" s="110"/>
      <c r="OEZ184" s="110"/>
      <c r="OFA184" s="110"/>
      <c r="OFB184" s="110"/>
      <c r="OFC184" s="110"/>
      <c r="OFD184" s="110"/>
      <c r="OFE184" s="110"/>
      <c r="OFF184" s="110"/>
      <c r="OFG184" s="110"/>
      <c r="OFH184" s="110"/>
      <c r="OFI184" s="110"/>
      <c r="OFJ184" s="110"/>
      <c r="OFK184" s="110"/>
      <c r="OFL184" s="110"/>
      <c r="OFM184" s="110"/>
      <c r="OFN184" s="110"/>
      <c r="OFO184" s="110"/>
      <c r="OFP184" s="110"/>
      <c r="OFQ184" s="110"/>
      <c r="OFR184" s="110"/>
      <c r="OFS184" s="110"/>
      <c r="OFT184" s="110"/>
      <c r="OFU184" s="110"/>
      <c r="OFV184" s="110"/>
      <c r="OFW184" s="110"/>
      <c r="OFX184" s="110"/>
      <c r="OFY184" s="110"/>
      <c r="OFZ184" s="110"/>
      <c r="OGA184" s="110"/>
      <c r="OGB184" s="110"/>
      <c r="OGC184" s="110"/>
      <c r="OGD184" s="110"/>
      <c r="OGE184" s="110"/>
      <c r="OGF184" s="110"/>
      <c r="OGG184" s="110"/>
      <c r="OGH184" s="110"/>
      <c r="OGI184" s="110"/>
      <c r="OGJ184" s="110"/>
      <c r="OGK184" s="110"/>
      <c r="OGL184" s="110"/>
      <c r="OGM184" s="110"/>
      <c r="OGN184" s="110"/>
      <c r="OGO184" s="110"/>
      <c r="OGP184" s="110"/>
      <c r="OGQ184" s="110"/>
      <c r="OGR184" s="110"/>
      <c r="OGS184" s="110"/>
      <c r="OGT184" s="110"/>
      <c r="OGU184" s="110"/>
      <c r="OGV184" s="110"/>
      <c r="OGW184" s="110"/>
      <c r="OGX184" s="110"/>
      <c r="OGY184" s="110"/>
      <c r="OGZ184" s="110"/>
      <c r="OHA184" s="110"/>
      <c r="OHB184" s="110"/>
      <c r="OHC184" s="110"/>
      <c r="OHD184" s="110"/>
      <c r="OHE184" s="110"/>
      <c r="OHF184" s="110"/>
      <c r="OHG184" s="110"/>
      <c r="OHH184" s="110"/>
      <c r="OHI184" s="110"/>
      <c r="OHJ184" s="110"/>
      <c r="OHK184" s="110"/>
      <c r="OHL184" s="110"/>
      <c r="OHM184" s="110"/>
      <c r="OHN184" s="110"/>
      <c r="OHO184" s="110"/>
      <c r="OHP184" s="110"/>
      <c r="OHQ184" s="110"/>
      <c r="OHR184" s="110"/>
      <c r="OHS184" s="110"/>
      <c r="OHT184" s="110"/>
      <c r="OHU184" s="110"/>
      <c r="OHV184" s="110"/>
      <c r="OHW184" s="110"/>
      <c r="OHX184" s="110"/>
      <c r="OHY184" s="110"/>
      <c r="OHZ184" s="110"/>
      <c r="OIA184" s="110"/>
      <c r="OIB184" s="110"/>
      <c r="OIC184" s="110"/>
      <c r="OID184" s="110"/>
      <c r="OIE184" s="110"/>
      <c r="OIF184" s="110"/>
      <c r="OIG184" s="110"/>
      <c r="OIH184" s="110"/>
      <c r="OII184" s="110"/>
      <c r="OIJ184" s="110"/>
      <c r="OIK184" s="110"/>
      <c r="OIL184" s="110"/>
      <c r="OIM184" s="110"/>
      <c r="OIN184" s="110"/>
      <c r="OIO184" s="110"/>
      <c r="OIP184" s="110"/>
      <c r="OIQ184" s="110"/>
      <c r="OIR184" s="110"/>
      <c r="OIS184" s="110"/>
      <c r="OIT184" s="110"/>
      <c r="OIU184" s="110"/>
      <c r="OIV184" s="110"/>
      <c r="OIW184" s="110"/>
      <c r="OIX184" s="110"/>
      <c r="OIY184" s="110"/>
      <c r="OIZ184" s="110"/>
      <c r="OJA184" s="110"/>
      <c r="OJB184" s="110"/>
      <c r="OJC184" s="110"/>
      <c r="OJD184" s="110"/>
      <c r="OJE184" s="110"/>
      <c r="OJF184" s="110"/>
      <c r="OJG184" s="110"/>
      <c r="OJH184" s="110"/>
      <c r="OJI184" s="110"/>
      <c r="OJJ184" s="110"/>
      <c r="OJK184" s="110"/>
      <c r="OJL184" s="110"/>
      <c r="OJM184" s="110"/>
      <c r="OJN184" s="110"/>
      <c r="OJO184" s="110"/>
      <c r="OJP184" s="110"/>
      <c r="OJQ184" s="110"/>
      <c r="OJR184" s="110"/>
      <c r="OJS184" s="110"/>
      <c r="OJT184" s="110"/>
      <c r="OJU184" s="110"/>
      <c r="OJV184" s="110"/>
      <c r="OJW184" s="110"/>
      <c r="OJX184" s="110"/>
      <c r="OJY184" s="110"/>
      <c r="OJZ184" s="110"/>
      <c r="OKA184" s="110"/>
      <c r="OKB184" s="110"/>
      <c r="OKC184" s="110"/>
      <c r="OKD184" s="110"/>
      <c r="OKE184" s="110"/>
      <c r="OKF184" s="110"/>
      <c r="OKG184" s="110"/>
      <c r="OKH184" s="110"/>
      <c r="OKI184" s="110"/>
      <c r="OKJ184" s="110"/>
      <c r="OKK184" s="110"/>
      <c r="OKL184" s="110"/>
      <c r="OKM184" s="110"/>
      <c r="OKN184" s="110"/>
      <c r="OKO184" s="110"/>
      <c r="OKP184" s="110"/>
      <c r="OKQ184" s="110"/>
      <c r="OKR184" s="110"/>
      <c r="OKS184" s="110"/>
      <c r="OKT184" s="110"/>
      <c r="OKU184" s="110"/>
      <c r="OKV184" s="110"/>
      <c r="OKW184" s="110"/>
      <c r="OKX184" s="110"/>
      <c r="OKY184" s="110"/>
      <c r="OKZ184" s="110"/>
      <c r="OLA184" s="110"/>
      <c r="OLB184" s="110"/>
      <c r="OLC184" s="110"/>
      <c r="OLD184" s="110"/>
      <c r="OLE184" s="110"/>
      <c r="OLF184" s="110"/>
      <c r="OLG184" s="110"/>
      <c r="OLH184" s="110"/>
      <c r="OLI184" s="110"/>
      <c r="OLJ184" s="110"/>
      <c r="OLK184" s="110"/>
      <c r="OLL184" s="110"/>
      <c r="OLM184" s="110"/>
      <c r="OLN184" s="110"/>
      <c r="OLO184" s="110"/>
      <c r="OLP184" s="110"/>
      <c r="OLQ184" s="110"/>
      <c r="OLR184" s="110"/>
      <c r="OLS184" s="110"/>
      <c r="OLT184" s="110"/>
      <c r="OLU184" s="110"/>
      <c r="OLV184" s="110"/>
      <c r="OLW184" s="110"/>
      <c r="OLX184" s="110"/>
      <c r="OLY184" s="110"/>
      <c r="OLZ184" s="110"/>
      <c r="OMA184" s="110"/>
      <c r="OMB184" s="110"/>
      <c r="OMC184" s="110"/>
      <c r="OMD184" s="110"/>
      <c r="OME184" s="110"/>
      <c r="OMF184" s="110"/>
      <c r="OMG184" s="110"/>
      <c r="OMH184" s="110"/>
      <c r="OMI184" s="110"/>
      <c r="OMJ184" s="110"/>
      <c r="OMK184" s="110"/>
      <c r="OML184" s="110"/>
      <c r="OMM184" s="110"/>
      <c r="OMN184" s="110"/>
      <c r="OMO184" s="110"/>
      <c r="OMP184" s="110"/>
      <c r="OMQ184" s="110"/>
      <c r="OMR184" s="110"/>
      <c r="OMS184" s="110"/>
      <c r="OMT184" s="110"/>
      <c r="OMU184" s="110"/>
      <c r="OMV184" s="110"/>
      <c r="OMW184" s="110"/>
      <c r="OMX184" s="110"/>
      <c r="OMY184" s="110"/>
      <c r="OMZ184" s="110"/>
      <c r="ONA184" s="110"/>
      <c r="ONB184" s="110"/>
      <c r="ONC184" s="110"/>
      <c r="OND184" s="110"/>
      <c r="ONE184" s="110"/>
      <c r="ONF184" s="110"/>
      <c r="ONG184" s="110"/>
      <c r="ONH184" s="110"/>
      <c r="ONI184" s="110"/>
      <c r="ONJ184" s="110"/>
      <c r="ONK184" s="110"/>
      <c r="ONL184" s="110"/>
      <c r="ONM184" s="110"/>
      <c r="ONN184" s="110"/>
      <c r="ONO184" s="110"/>
      <c r="ONP184" s="110"/>
      <c r="ONQ184" s="110"/>
      <c r="ONR184" s="110"/>
      <c r="ONS184" s="110"/>
      <c r="ONT184" s="110"/>
      <c r="ONU184" s="110"/>
      <c r="ONV184" s="110"/>
      <c r="ONW184" s="110"/>
      <c r="ONX184" s="110"/>
      <c r="ONY184" s="110"/>
      <c r="ONZ184" s="110"/>
      <c r="OOA184" s="110"/>
      <c r="OOB184" s="110"/>
      <c r="OOC184" s="110"/>
      <c r="OOD184" s="110"/>
      <c r="OOE184" s="110"/>
      <c r="OOF184" s="110"/>
      <c r="OOG184" s="110"/>
      <c r="OOH184" s="110"/>
      <c r="OOI184" s="110"/>
      <c r="OOJ184" s="110"/>
      <c r="OOK184" s="110"/>
      <c r="OOL184" s="110"/>
      <c r="OOM184" s="110"/>
      <c r="OON184" s="110"/>
      <c r="OOO184" s="110"/>
      <c r="OOP184" s="110"/>
      <c r="OOQ184" s="110"/>
      <c r="OOR184" s="110"/>
      <c r="OOS184" s="110"/>
      <c r="OOT184" s="110"/>
      <c r="OOU184" s="110"/>
      <c r="OOV184" s="110"/>
      <c r="OOW184" s="110"/>
      <c r="OOX184" s="110"/>
      <c r="OOY184" s="110"/>
      <c r="OOZ184" s="110"/>
      <c r="OPA184" s="110"/>
      <c r="OPB184" s="110"/>
      <c r="OPC184" s="110"/>
      <c r="OPD184" s="110"/>
      <c r="OPE184" s="110"/>
      <c r="OPF184" s="110"/>
      <c r="OPG184" s="110"/>
      <c r="OPH184" s="110"/>
      <c r="OPI184" s="110"/>
      <c r="OPJ184" s="110"/>
      <c r="OPK184" s="110"/>
      <c r="OPL184" s="110"/>
      <c r="OPM184" s="110"/>
      <c r="OPN184" s="110"/>
      <c r="OPO184" s="110"/>
      <c r="OPP184" s="110"/>
      <c r="OPQ184" s="110"/>
      <c r="OPR184" s="110"/>
      <c r="OPS184" s="110"/>
      <c r="OPT184" s="110"/>
      <c r="OPU184" s="110"/>
      <c r="OPV184" s="110"/>
      <c r="OPW184" s="110"/>
      <c r="OPX184" s="110"/>
      <c r="OPY184" s="110"/>
      <c r="OPZ184" s="110"/>
      <c r="OQA184" s="110"/>
      <c r="OQB184" s="110"/>
      <c r="OQC184" s="110"/>
      <c r="OQD184" s="110"/>
      <c r="OQE184" s="110"/>
      <c r="OQF184" s="110"/>
      <c r="OQG184" s="110"/>
      <c r="OQH184" s="110"/>
      <c r="OQI184" s="110"/>
      <c r="OQJ184" s="110"/>
      <c r="OQK184" s="110"/>
      <c r="OQL184" s="110"/>
      <c r="OQM184" s="110"/>
      <c r="OQN184" s="110"/>
      <c r="OQO184" s="110"/>
      <c r="OQP184" s="110"/>
      <c r="OQQ184" s="110"/>
      <c r="OQR184" s="110"/>
      <c r="OQS184" s="110"/>
      <c r="OQT184" s="110"/>
      <c r="OQU184" s="110"/>
      <c r="OQV184" s="110"/>
      <c r="OQW184" s="110"/>
      <c r="OQX184" s="110"/>
      <c r="OQY184" s="110"/>
      <c r="OQZ184" s="110"/>
      <c r="ORA184" s="110"/>
      <c r="ORB184" s="110"/>
      <c r="ORC184" s="110"/>
      <c r="ORD184" s="110"/>
      <c r="ORE184" s="110"/>
      <c r="ORF184" s="110"/>
      <c r="ORG184" s="110"/>
      <c r="ORH184" s="110"/>
      <c r="ORI184" s="110"/>
      <c r="ORJ184" s="110"/>
      <c r="ORK184" s="110"/>
      <c r="ORL184" s="110"/>
      <c r="ORM184" s="110"/>
      <c r="ORN184" s="110"/>
      <c r="ORO184" s="110"/>
      <c r="ORP184" s="110"/>
      <c r="ORQ184" s="110"/>
      <c r="ORR184" s="110"/>
      <c r="ORS184" s="110"/>
      <c r="ORT184" s="110"/>
      <c r="ORU184" s="110"/>
      <c r="ORV184" s="110"/>
      <c r="ORW184" s="110"/>
      <c r="ORX184" s="110"/>
      <c r="ORY184" s="110"/>
      <c r="ORZ184" s="110"/>
      <c r="OSA184" s="110"/>
      <c r="OSB184" s="110"/>
      <c r="OSC184" s="110"/>
      <c r="OSD184" s="110"/>
      <c r="OSE184" s="110"/>
      <c r="OSF184" s="110"/>
      <c r="OSG184" s="110"/>
      <c r="OSH184" s="110"/>
      <c r="OSI184" s="110"/>
      <c r="OSJ184" s="110"/>
      <c r="OSK184" s="110"/>
      <c r="OSL184" s="110"/>
      <c r="OSM184" s="110"/>
      <c r="OSN184" s="110"/>
      <c r="OSO184" s="110"/>
      <c r="OSP184" s="110"/>
      <c r="OSQ184" s="110"/>
      <c r="OSR184" s="110"/>
      <c r="OSS184" s="110"/>
      <c r="OST184" s="110"/>
      <c r="OSU184" s="110"/>
      <c r="OSV184" s="110"/>
      <c r="OSW184" s="110"/>
      <c r="OSX184" s="110"/>
      <c r="OSY184" s="110"/>
      <c r="OSZ184" s="110"/>
      <c r="OTA184" s="110"/>
      <c r="OTB184" s="110"/>
      <c r="OTC184" s="110"/>
      <c r="OTD184" s="110"/>
      <c r="OTE184" s="110"/>
      <c r="OTF184" s="110"/>
      <c r="OTG184" s="110"/>
      <c r="OTH184" s="110"/>
      <c r="OTI184" s="110"/>
      <c r="OTJ184" s="110"/>
      <c r="OTK184" s="110"/>
      <c r="OTL184" s="110"/>
      <c r="OTM184" s="110"/>
      <c r="OTN184" s="110"/>
      <c r="OTO184" s="110"/>
      <c r="OTP184" s="110"/>
      <c r="OTQ184" s="110"/>
      <c r="OTR184" s="110"/>
      <c r="OTS184" s="110"/>
      <c r="OTT184" s="110"/>
      <c r="OTU184" s="110"/>
      <c r="OTV184" s="110"/>
      <c r="OTW184" s="110"/>
      <c r="OTX184" s="110"/>
      <c r="OTY184" s="110"/>
      <c r="OTZ184" s="110"/>
      <c r="OUA184" s="110"/>
      <c r="OUB184" s="110"/>
      <c r="OUC184" s="110"/>
      <c r="OUD184" s="110"/>
      <c r="OUE184" s="110"/>
      <c r="OUF184" s="110"/>
      <c r="OUG184" s="110"/>
      <c r="OUH184" s="110"/>
      <c r="OUI184" s="110"/>
      <c r="OUJ184" s="110"/>
      <c r="OUK184" s="110"/>
      <c r="OUL184" s="110"/>
      <c r="OUM184" s="110"/>
      <c r="OUN184" s="110"/>
      <c r="OUO184" s="110"/>
      <c r="OUP184" s="110"/>
      <c r="OUQ184" s="110"/>
      <c r="OUR184" s="110"/>
      <c r="OUS184" s="110"/>
      <c r="OUT184" s="110"/>
      <c r="OUU184" s="110"/>
      <c r="OUV184" s="110"/>
      <c r="OUW184" s="110"/>
      <c r="OUX184" s="110"/>
      <c r="OUY184" s="110"/>
      <c r="OUZ184" s="110"/>
      <c r="OVA184" s="110"/>
      <c r="OVB184" s="110"/>
      <c r="OVC184" s="110"/>
      <c r="OVD184" s="110"/>
      <c r="OVE184" s="110"/>
      <c r="OVF184" s="110"/>
      <c r="OVG184" s="110"/>
      <c r="OVH184" s="110"/>
      <c r="OVI184" s="110"/>
      <c r="OVJ184" s="110"/>
      <c r="OVK184" s="110"/>
      <c r="OVL184" s="110"/>
      <c r="OVM184" s="110"/>
      <c r="OVN184" s="110"/>
      <c r="OVO184" s="110"/>
      <c r="OVP184" s="110"/>
      <c r="OVQ184" s="110"/>
      <c r="OVR184" s="110"/>
      <c r="OVS184" s="110"/>
      <c r="OVT184" s="110"/>
      <c r="OVU184" s="110"/>
      <c r="OVV184" s="110"/>
      <c r="OVW184" s="110"/>
      <c r="OVX184" s="110"/>
      <c r="OVY184" s="110"/>
      <c r="OVZ184" s="110"/>
      <c r="OWA184" s="110"/>
      <c r="OWB184" s="110"/>
      <c r="OWC184" s="110"/>
      <c r="OWD184" s="110"/>
      <c r="OWE184" s="110"/>
      <c r="OWF184" s="110"/>
      <c r="OWG184" s="110"/>
      <c r="OWH184" s="110"/>
      <c r="OWI184" s="110"/>
      <c r="OWJ184" s="110"/>
      <c r="OWK184" s="110"/>
      <c r="OWL184" s="110"/>
      <c r="OWM184" s="110"/>
      <c r="OWN184" s="110"/>
      <c r="OWO184" s="110"/>
      <c r="OWP184" s="110"/>
      <c r="OWQ184" s="110"/>
      <c r="OWR184" s="110"/>
      <c r="OWS184" s="110"/>
      <c r="OWT184" s="110"/>
      <c r="OWU184" s="110"/>
      <c r="OWV184" s="110"/>
      <c r="OWW184" s="110"/>
      <c r="OWX184" s="110"/>
      <c r="OWY184" s="110"/>
      <c r="OWZ184" s="110"/>
      <c r="OXA184" s="110"/>
      <c r="OXB184" s="110"/>
      <c r="OXC184" s="110"/>
      <c r="OXD184" s="110"/>
      <c r="OXE184" s="110"/>
      <c r="OXF184" s="110"/>
      <c r="OXG184" s="110"/>
      <c r="OXH184" s="110"/>
      <c r="OXI184" s="110"/>
      <c r="OXJ184" s="110"/>
      <c r="OXK184" s="110"/>
      <c r="OXL184" s="110"/>
      <c r="OXM184" s="110"/>
      <c r="OXN184" s="110"/>
      <c r="OXO184" s="110"/>
      <c r="OXP184" s="110"/>
      <c r="OXQ184" s="110"/>
      <c r="OXR184" s="110"/>
      <c r="OXS184" s="110"/>
      <c r="OXT184" s="110"/>
      <c r="OXU184" s="110"/>
      <c r="OXV184" s="110"/>
      <c r="OXW184" s="110"/>
      <c r="OXX184" s="110"/>
      <c r="OXY184" s="110"/>
      <c r="OXZ184" s="110"/>
      <c r="OYA184" s="110"/>
      <c r="OYB184" s="110"/>
      <c r="OYC184" s="110"/>
      <c r="OYD184" s="110"/>
      <c r="OYE184" s="110"/>
      <c r="OYF184" s="110"/>
      <c r="OYG184" s="110"/>
      <c r="OYH184" s="110"/>
      <c r="OYI184" s="110"/>
      <c r="OYJ184" s="110"/>
      <c r="OYK184" s="110"/>
      <c r="OYL184" s="110"/>
      <c r="OYM184" s="110"/>
      <c r="OYN184" s="110"/>
      <c r="OYO184" s="110"/>
      <c r="OYP184" s="110"/>
      <c r="OYQ184" s="110"/>
      <c r="OYR184" s="110"/>
      <c r="OYS184" s="110"/>
      <c r="OYT184" s="110"/>
      <c r="OYU184" s="110"/>
      <c r="OYV184" s="110"/>
      <c r="OYW184" s="110"/>
      <c r="OYX184" s="110"/>
      <c r="OYY184" s="110"/>
      <c r="OYZ184" s="110"/>
      <c r="OZA184" s="110"/>
      <c r="OZB184" s="110"/>
      <c r="OZC184" s="110"/>
      <c r="OZD184" s="110"/>
      <c r="OZE184" s="110"/>
      <c r="OZF184" s="110"/>
      <c r="OZG184" s="110"/>
      <c r="OZH184" s="110"/>
      <c r="OZI184" s="110"/>
      <c r="OZJ184" s="110"/>
      <c r="OZK184" s="110"/>
      <c r="OZL184" s="110"/>
      <c r="OZM184" s="110"/>
      <c r="OZN184" s="110"/>
      <c r="OZO184" s="110"/>
      <c r="OZP184" s="110"/>
      <c r="OZQ184" s="110"/>
      <c r="OZR184" s="110"/>
      <c r="OZS184" s="110"/>
      <c r="OZT184" s="110"/>
      <c r="OZU184" s="110"/>
      <c r="OZV184" s="110"/>
      <c r="OZW184" s="110"/>
      <c r="OZX184" s="110"/>
      <c r="OZY184" s="110"/>
      <c r="OZZ184" s="110"/>
      <c r="PAA184" s="110"/>
      <c r="PAB184" s="110"/>
      <c r="PAC184" s="110"/>
      <c r="PAD184" s="110"/>
      <c r="PAE184" s="110"/>
      <c r="PAF184" s="110"/>
      <c r="PAG184" s="110"/>
      <c r="PAH184" s="110"/>
      <c r="PAI184" s="110"/>
      <c r="PAJ184" s="110"/>
      <c r="PAK184" s="110"/>
      <c r="PAL184" s="110"/>
      <c r="PAM184" s="110"/>
      <c r="PAN184" s="110"/>
      <c r="PAO184" s="110"/>
      <c r="PAP184" s="110"/>
      <c r="PAQ184" s="110"/>
      <c r="PAR184" s="110"/>
      <c r="PAS184" s="110"/>
      <c r="PAT184" s="110"/>
      <c r="PAU184" s="110"/>
      <c r="PAV184" s="110"/>
      <c r="PAW184" s="110"/>
      <c r="PAX184" s="110"/>
      <c r="PAY184" s="110"/>
      <c r="PAZ184" s="110"/>
      <c r="PBA184" s="110"/>
      <c r="PBB184" s="110"/>
      <c r="PBC184" s="110"/>
      <c r="PBD184" s="110"/>
      <c r="PBE184" s="110"/>
      <c r="PBF184" s="110"/>
      <c r="PBG184" s="110"/>
      <c r="PBH184" s="110"/>
      <c r="PBI184" s="110"/>
      <c r="PBJ184" s="110"/>
      <c r="PBK184" s="110"/>
      <c r="PBL184" s="110"/>
      <c r="PBM184" s="110"/>
      <c r="PBN184" s="110"/>
      <c r="PBO184" s="110"/>
      <c r="PBP184" s="110"/>
      <c r="PBQ184" s="110"/>
      <c r="PBR184" s="110"/>
      <c r="PBS184" s="110"/>
      <c r="PBT184" s="110"/>
      <c r="PBU184" s="110"/>
      <c r="PBV184" s="110"/>
      <c r="PBW184" s="110"/>
      <c r="PBX184" s="110"/>
      <c r="PBY184" s="110"/>
      <c r="PBZ184" s="110"/>
      <c r="PCA184" s="110"/>
      <c r="PCB184" s="110"/>
      <c r="PCC184" s="110"/>
      <c r="PCD184" s="110"/>
      <c r="PCE184" s="110"/>
      <c r="PCF184" s="110"/>
      <c r="PCG184" s="110"/>
      <c r="PCH184" s="110"/>
      <c r="PCI184" s="110"/>
      <c r="PCJ184" s="110"/>
      <c r="PCK184" s="110"/>
      <c r="PCL184" s="110"/>
      <c r="PCM184" s="110"/>
      <c r="PCN184" s="110"/>
      <c r="PCO184" s="110"/>
      <c r="PCP184" s="110"/>
      <c r="PCQ184" s="110"/>
      <c r="PCR184" s="110"/>
      <c r="PCS184" s="110"/>
      <c r="PCT184" s="110"/>
      <c r="PCU184" s="110"/>
      <c r="PCV184" s="110"/>
      <c r="PCW184" s="110"/>
      <c r="PCX184" s="110"/>
      <c r="PCY184" s="110"/>
      <c r="PCZ184" s="110"/>
      <c r="PDA184" s="110"/>
      <c r="PDB184" s="110"/>
      <c r="PDC184" s="110"/>
      <c r="PDD184" s="110"/>
      <c r="PDE184" s="110"/>
      <c r="PDF184" s="110"/>
      <c r="PDG184" s="110"/>
      <c r="PDH184" s="110"/>
      <c r="PDI184" s="110"/>
      <c r="PDJ184" s="110"/>
      <c r="PDK184" s="110"/>
      <c r="PDL184" s="110"/>
      <c r="PDM184" s="110"/>
      <c r="PDN184" s="110"/>
      <c r="PDO184" s="110"/>
      <c r="PDP184" s="110"/>
      <c r="PDQ184" s="110"/>
      <c r="PDR184" s="110"/>
      <c r="PDS184" s="110"/>
      <c r="PDT184" s="110"/>
      <c r="PDU184" s="110"/>
      <c r="PDV184" s="110"/>
      <c r="PDW184" s="110"/>
      <c r="PDX184" s="110"/>
      <c r="PDY184" s="110"/>
      <c r="PDZ184" s="110"/>
      <c r="PEA184" s="110"/>
      <c r="PEB184" s="110"/>
      <c r="PEC184" s="110"/>
      <c r="PED184" s="110"/>
      <c r="PEE184" s="110"/>
      <c r="PEF184" s="110"/>
      <c r="PEG184" s="110"/>
      <c r="PEH184" s="110"/>
      <c r="PEI184" s="110"/>
      <c r="PEJ184" s="110"/>
      <c r="PEK184" s="110"/>
      <c r="PEL184" s="110"/>
      <c r="PEM184" s="110"/>
      <c r="PEN184" s="110"/>
      <c r="PEO184" s="110"/>
      <c r="PEP184" s="110"/>
      <c r="PEQ184" s="110"/>
      <c r="PER184" s="110"/>
      <c r="PES184" s="110"/>
      <c r="PET184" s="110"/>
      <c r="PEU184" s="110"/>
      <c r="PEV184" s="110"/>
      <c r="PEW184" s="110"/>
      <c r="PEX184" s="110"/>
      <c r="PEY184" s="110"/>
      <c r="PEZ184" s="110"/>
      <c r="PFA184" s="110"/>
      <c r="PFB184" s="110"/>
      <c r="PFC184" s="110"/>
      <c r="PFD184" s="110"/>
      <c r="PFE184" s="110"/>
      <c r="PFF184" s="110"/>
      <c r="PFG184" s="110"/>
      <c r="PFH184" s="110"/>
      <c r="PFI184" s="110"/>
      <c r="PFJ184" s="110"/>
      <c r="PFK184" s="110"/>
      <c r="PFL184" s="110"/>
      <c r="PFM184" s="110"/>
      <c r="PFN184" s="110"/>
      <c r="PFO184" s="110"/>
      <c r="PFP184" s="110"/>
      <c r="PFQ184" s="110"/>
      <c r="PFR184" s="110"/>
      <c r="PFS184" s="110"/>
      <c r="PFT184" s="110"/>
      <c r="PFU184" s="110"/>
      <c r="PFV184" s="110"/>
      <c r="PFW184" s="110"/>
      <c r="PFX184" s="110"/>
      <c r="PFY184" s="110"/>
      <c r="PFZ184" s="110"/>
      <c r="PGA184" s="110"/>
      <c r="PGB184" s="110"/>
      <c r="PGC184" s="110"/>
      <c r="PGD184" s="110"/>
      <c r="PGE184" s="110"/>
      <c r="PGF184" s="110"/>
      <c r="PGG184" s="110"/>
      <c r="PGH184" s="110"/>
      <c r="PGI184" s="110"/>
      <c r="PGJ184" s="110"/>
      <c r="PGK184" s="110"/>
      <c r="PGL184" s="110"/>
      <c r="PGM184" s="110"/>
      <c r="PGN184" s="110"/>
      <c r="PGO184" s="110"/>
      <c r="PGP184" s="110"/>
      <c r="PGQ184" s="110"/>
      <c r="PGR184" s="110"/>
      <c r="PGS184" s="110"/>
      <c r="PGT184" s="110"/>
      <c r="PGU184" s="110"/>
      <c r="PGV184" s="110"/>
      <c r="PGW184" s="110"/>
      <c r="PGX184" s="110"/>
      <c r="PGY184" s="110"/>
      <c r="PGZ184" s="110"/>
      <c r="PHA184" s="110"/>
      <c r="PHB184" s="110"/>
      <c r="PHC184" s="110"/>
      <c r="PHD184" s="110"/>
      <c r="PHE184" s="110"/>
      <c r="PHF184" s="110"/>
      <c r="PHG184" s="110"/>
      <c r="PHH184" s="110"/>
      <c r="PHI184" s="110"/>
      <c r="PHJ184" s="110"/>
      <c r="PHK184" s="110"/>
      <c r="PHL184" s="110"/>
      <c r="PHM184" s="110"/>
      <c r="PHN184" s="110"/>
      <c r="PHO184" s="110"/>
      <c r="PHP184" s="110"/>
      <c r="PHQ184" s="110"/>
      <c r="PHR184" s="110"/>
      <c r="PHS184" s="110"/>
      <c r="PHT184" s="110"/>
      <c r="PHU184" s="110"/>
      <c r="PHV184" s="110"/>
      <c r="PHW184" s="110"/>
      <c r="PHX184" s="110"/>
      <c r="PHY184" s="110"/>
      <c r="PHZ184" s="110"/>
      <c r="PIA184" s="110"/>
      <c r="PIB184" s="110"/>
      <c r="PIC184" s="110"/>
      <c r="PID184" s="110"/>
      <c r="PIE184" s="110"/>
      <c r="PIF184" s="110"/>
      <c r="PIG184" s="110"/>
      <c r="PIH184" s="110"/>
      <c r="PII184" s="110"/>
      <c r="PIJ184" s="110"/>
      <c r="PIK184" s="110"/>
      <c r="PIL184" s="110"/>
      <c r="PIM184" s="110"/>
      <c r="PIN184" s="110"/>
      <c r="PIO184" s="110"/>
      <c r="PIP184" s="110"/>
      <c r="PIQ184" s="110"/>
      <c r="PIR184" s="110"/>
      <c r="PIS184" s="110"/>
      <c r="PIT184" s="110"/>
      <c r="PIU184" s="110"/>
      <c r="PIV184" s="110"/>
      <c r="PIW184" s="110"/>
      <c r="PIX184" s="110"/>
      <c r="PIY184" s="110"/>
      <c r="PIZ184" s="110"/>
      <c r="PJA184" s="110"/>
      <c r="PJB184" s="110"/>
      <c r="PJC184" s="110"/>
      <c r="PJD184" s="110"/>
      <c r="PJE184" s="110"/>
      <c r="PJF184" s="110"/>
      <c r="PJG184" s="110"/>
      <c r="PJH184" s="110"/>
      <c r="PJI184" s="110"/>
      <c r="PJJ184" s="110"/>
      <c r="PJK184" s="110"/>
      <c r="PJL184" s="110"/>
      <c r="PJM184" s="110"/>
      <c r="PJN184" s="110"/>
      <c r="PJO184" s="110"/>
      <c r="PJP184" s="110"/>
      <c r="PJQ184" s="110"/>
      <c r="PJR184" s="110"/>
      <c r="PJS184" s="110"/>
      <c r="PJT184" s="110"/>
      <c r="PJU184" s="110"/>
      <c r="PJV184" s="110"/>
      <c r="PJW184" s="110"/>
      <c r="PJX184" s="110"/>
      <c r="PJY184" s="110"/>
      <c r="PJZ184" s="110"/>
      <c r="PKA184" s="110"/>
      <c r="PKB184" s="110"/>
      <c r="PKC184" s="110"/>
      <c r="PKD184" s="110"/>
      <c r="PKE184" s="110"/>
      <c r="PKF184" s="110"/>
      <c r="PKG184" s="110"/>
      <c r="PKH184" s="110"/>
      <c r="PKI184" s="110"/>
      <c r="PKJ184" s="110"/>
      <c r="PKK184" s="110"/>
      <c r="PKL184" s="110"/>
      <c r="PKM184" s="110"/>
      <c r="PKN184" s="110"/>
      <c r="PKO184" s="110"/>
      <c r="PKP184" s="110"/>
      <c r="PKQ184" s="110"/>
      <c r="PKR184" s="110"/>
      <c r="PKS184" s="110"/>
      <c r="PKT184" s="110"/>
      <c r="PKU184" s="110"/>
      <c r="PKV184" s="110"/>
      <c r="PKW184" s="110"/>
      <c r="PKX184" s="110"/>
      <c r="PKY184" s="110"/>
      <c r="PKZ184" s="110"/>
      <c r="PLA184" s="110"/>
      <c r="PLB184" s="110"/>
      <c r="PLC184" s="110"/>
      <c r="PLD184" s="110"/>
      <c r="PLE184" s="110"/>
      <c r="PLF184" s="110"/>
      <c r="PLG184" s="110"/>
      <c r="PLH184" s="110"/>
      <c r="PLI184" s="110"/>
      <c r="PLJ184" s="110"/>
      <c r="PLK184" s="110"/>
      <c r="PLL184" s="110"/>
      <c r="PLM184" s="110"/>
      <c r="PLN184" s="110"/>
      <c r="PLO184" s="110"/>
      <c r="PLP184" s="110"/>
      <c r="PLQ184" s="110"/>
      <c r="PLR184" s="110"/>
      <c r="PLS184" s="110"/>
      <c r="PLT184" s="110"/>
      <c r="PLU184" s="110"/>
      <c r="PLV184" s="110"/>
      <c r="PLW184" s="110"/>
      <c r="PLX184" s="110"/>
      <c r="PLY184" s="110"/>
      <c r="PLZ184" s="110"/>
      <c r="PMA184" s="110"/>
      <c r="PMB184" s="110"/>
      <c r="PMC184" s="110"/>
      <c r="PMD184" s="110"/>
      <c r="PME184" s="110"/>
      <c r="PMF184" s="110"/>
      <c r="PMG184" s="110"/>
      <c r="PMH184" s="110"/>
      <c r="PMI184" s="110"/>
      <c r="PMJ184" s="110"/>
      <c r="PMK184" s="110"/>
      <c r="PML184" s="110"/>
      <c r="PMM184" s="110"/>
      <c r="PMN184" s="110"/>
      <c r="PMO184" s="110"/>
      <c r="PMP184" s="110"/>
      <c r="PMQ184" s="110"/>
      <c r="PMR184" s="110"/>
      <c r="PMS184" s="110"/>
      <c r="PMT184" s="110"/>
      <c r="PMU184" s="110"/>
      <c r="PMV184" s="110"/>
      <c r="PMW184" s="110"/>
      <c r="PMX184" s="110"/>
      <c r="PMY184" s="110"/>
      <c r="PMZ184" s="110"/>
      <c r="PNA184" s="110"/>
      <c r="PNB184" s="110"/>
      <c r="PNC184" s="110"/>
      <c r="PND184" s="110"/>
      <c r="PNE184" s="110"/>
      <c r="PNF184" s="110"/>
      <c r="PNG184" s="110"/>
      <c r="PNH184" s="110"/>
      <c r="PNI184" s="110"/>
      <c r="PNJ184" s="110"/>
      <c r="PNK184" s="110"/>
      <c r="PNL184" s="110"/>
      <c r="PNM184" s="110"/>
      <c r="PNN184" s="110"/>
      <c r="PNO184" s="110"/>
      <c r="PNP184" s="110"/>
      <c r="PNQ184" s="110"/>
      <c r="PNR184" s="110"/>
      <c r="PNS184" s="110"/>
      <c r="PNT184" s="110"/>
      <c r="PNU184" s="110"/>
      <c r="PNV184" s="110"/>
      <c r="PNW184" s="110"/>
      <c r="PNX184" s="110"/>
      <c r="PNY184" s="110"/>
      <c r="PNZ184" s="110"/>
      <c r="POA184" s="110"/>
      <c r="POB184" s="110"/>
      <c r="POC184" s="110"/>
      <c r="POD184" s="110"/>
      <c r="POE184" s="110"/>
      <c r="POF184" s="110"/>
      <c r="POG184" s="110"/>
      <c r="POH184" s="110"/>
      <c r="POI184" s="110"/>
      <c r="POJ184" s="110"/>
      <c r="POK184" s="110"/>
      <c r="POL184" s="110"/>
      <c r="POM184" s="110"/>
      <c r="PON184" s="110"/>
      <c r="POO184" s="110"/>
      <c r="POP184" s="110"/>
      <c r="POQ184" s="110"/>
      <c r="POR184" s="110"/>
      <c r="POS184" s="110"/>
      <c r="POT184" s="110"/>
      <c r="POU184" s="110"/>
      <c r="POV184" s="110"/>
      <c r="POW184" s="110"/>
      <c r="POX184" s="110"/>
      <c r="POY184" s="110"/>
      <c r="POZ184" s="110"/>
      <c r="PPA184" s="110"/>
      <c r="PPB184" s="110"/>
      <c r="PPC184" s="110"/>
      <c r="PPD184" s="110"/>
      <c r="PPE184" s="110"/>
      <c r="PPF184" s="110"/>
      <c r="PPG184" s="110"/>
      <c r="PPH184" s="110"/>
      <c r="PPI184" s="110"/>
      <c r="PPJ184" s="110"/>
      <c r="PPK184" s="110"/>
      <c r="PPL184" s="110"/>
      <c r="PPM184" s="110"/>
      <c r="PPN184" s="110"/>
      <c r="PPO184" s="110"/>
      <c r="PPP184" s="110"/>
      <c r="PPQ184" s="110"/>
      <c r="PPR184" s="110"/>
      <c r="PPS184" s="110"/>
      <c r="PPT184" s="110"/>
      <c r="PPU184" s="110"/>
      <c r="PPV184" s="110"/>
      <c r="PPW184" s="110"/>
      <c r="PPX184" s="110"/>
      <c r="PPY184" s="110"/>
      <c r="PPZ184" s="110"/>
      <c r="PQA184" s="110"/>
      <c r="PQB184" s="110"/>
      <c r="PQC184" s="110"/>
      <c r="PQD184" s="110"/>
      <c r="PQE184" s="110"/>
      <c r="PQF184" s="110"/>
      <c r="PQG184" s="110"/>
      <c r="PQH184" s="110"/>
      <c r="PQI184" s="110"/>
      <c r="PQJ184" s="110"/>
      <c r="PQK184" s="110"/>
      <c r="PQL184" s="110"/>
      <c r="PQM184" s="110"/>
      <c r="PQN184" s="110"/>
      <c r="PQO184" s="110"/>
      <c r="PQP184" s="110"/>
      <c r="PQQ184" s="110"/>
      <c r="PQR184" s="110"/>
      <c r="PQS184" s="110"/>
      <c r="PQT184" s="110"/>
      <c r="PQU184" s="110"/>
      <c r="PQV184" s="110"/>
      <c r="PQW184" s="110"/>
      <c r="PQX184" s="110"/>
      <c r="PQY184" s="110"/>
      <c r="PQZ184" s="110"/>
      <c r="PRA184" s="110"/>
      <c r="PRB184" s="110"/>
      <c r="PRC184" s="110"/>
      <c r="PRD184" s="110"/>
      <c r="PRE184" s="110"/>
      <c r="PRF184" s="110"/>
      <c r="PRG184" s="110"/>
      <c r="PRH184" s="110"/>
      <c r="PRI184" s="110"/>
      <c r="PRJ184" s="110"/>
      <c r="PRK184" s="110"/>
      <c r="PRL184" s="110"/>
      <c r="PRM184" s="110"/>
      <c r="PRN184" s="110"/>
      <c r="PRO184" s="110"/>
      <c r="PRP184" s="110"/>
      <c r="PRQ184" s="110"/>
      <c r="PRR184" s="110"/>
      <c r="PRS184" s="110"/>
      <c r="PRT184" s="110"/>
      <c r="PRU184" s="110"/>
      <c r="PRV184" s="110"/>
      <c r="PRW184" s="110"/>
      <c r="PRX184" s="110"/>
      <c r="PRY184" s="110"/>
      <c r="PRZ184" s="110"/>
      <c r="PSA184" s="110"/>
      <c r="PSB184" s="110"/>
      <c r="PSC184" s="110"/>
      <c r="PSD184" s="110"/>
      <c r="PSE184" s="110"/>
      <c r="PSF184" s="110"/>
      <c r="PSG184" s="110"/>
      <c r="PSH184" s="110"/>
      <c r="PSI184" s="110"/>
      <c r="PSJ184" s="110"/>
      <c r="PSK184" s="110"/>
      <c r="PSL184" s="110"/>
      <c r="PSM184" s="110"/>
      <c r="PSN184" s="110"/>
      <c r="PSO184" s="110"/>
      <c r="PSP184" s="110"/>
      <c r="PSQ184" s="110"/>
      <c r="PSR184" s="110"/>
      <c r="PSS184" s="110"/>
      <c r="PST184" s="110"/>
      <c r="PSU184" s="110"/>
      <c r="PSV184" s="110"/>
      <c r="PSW184" s="110"/>
      <c r="PSX184" s="110"/>
      <c r="PSY184" s="110"/>
      <c r="PSZ184" s="110"/>
      <c r="PTA184" s="110"/>
      <c r="PTB184" s="110"/>
      <c r="PTC184" s="110"/>
      <c r="PTD184" s="110"/>
      <c r="PTE184" s="110"/>
      <c r="PTF184" s="110"/>
      <c r="PTG184" s="110"/>
      <c r="PTH184" s="110"/>
      <c r="PTI184" s="110"/>
      <c r="PTJ184" s="110"/>
      <c r="PTK184" s="110"/>
      <c r="PTL184" s="110"/>
      <c r="PTM184" s="110"/>
      <c r="PTN184" s="110"/>
      <c r="PTO184" s="110"/>
      <c r="PTP184" s="110"/>
      <c r="PTQ184" s="110"/>
      <c r="PTR184" s="110"/>
      <c r="PTS184" s="110"/>
      <c r="PTT184" s="110"/>
      <c r="PTU184" s="110"/>
      <c r="PTV184" s="110"/>
      <c r="PTW184" s="110"/>
      <c r="PTX184" s="110"/>
      <c r="PTY184" s="110"/>
      <c r="PTZ184" s="110"/>
      <c r="PUA184" s="110"/>
      <c r="PUB184" s="110"/>
      <c r="PUC184" s="110"/>
      <c r="PUD184" s="110"/>
      <c r="PUE184" s="110"/>
      <c r="PUF184" s="110"/>
      <c r="PUG184" s="110"/>
      <c r="PUH184" s="110"/>
      <c r="PUI184" s="110"/>
      <c r="PUJ184" s="110"/>
      <c r="PUK184" s="110"/>
      <c r="PUL184" s="110"/>
      <c r="PUM184" s="110"/>
      <c r="PUN184" s="110"/>
      <c r="PUO184" s="110"/>
      <c r="PUP184" s="110"/>
      <c r="PUQ184" s="110"/>
      <c r="PUR184" s="110"/>
      <c r="PUS184" s="110"/>
      <c r="PUT184" s="110"/>
      <c r="PUU184" s="110"/>
      <c r="PUV184" s="110"/>
      <c r="PUW184" s="110"/>
      <c r="PUX184" s="110"/>
      <c r="PUY184" s="110"/>
      <c r="PUZ184" s="110"/>
      <c r="PVA184" s="110"/>
      <c r="PVB184" s="110"/>
      <c r="PVC184" s="110"/>
      <c r="PVD184" s="110"/>
      <c r="PVE184" s="110"/>
      <c r="PVF184" s="110"/>
      <c r="PVG184" s="110"/>
      <c r="PVH184" s="110"/>
      <c r="PVI184" s="110"/>
      <c r="PVJ184" s="110"/>
      <c r="PVK184" s="110"/>
      <c r="PVL184" s="110"/>
      <c r="PVM184" s="110"/>
      <c r="PVN184" s="110"/>
      <c r="PVO184" s="110"/>
      <c r="PVP184" s="110"/>
      <c r="PVQ184" s="110"/>
      <c r="PVR184" s="110"/>
      <c r="PVS184" s="110"/>
      <c r="PVT184" s="110"/>
      <c r="PVU184" s="110"/>
      <c r="PVV184" s="110"/>
      <c r="PVW184" s="110"/>
      <c r="PVX184" s="110"/>
      <c r="PVY184" s="110"/>
      <c r="PVZ184" s="110"/>
      <c r="PWA184" s="110"/>
      <c r="PWB184" s="110"/>
      <c r="PWC184" s="110"/>
      <c r="PWD184" s="110"/>
      <c r="PWE184" s="110"/>
      <c r="PWF184" s="110"/>
      <c r="PWG184" s="110"/>
      <c r="PWH184" s="110"/>
      <c r="PWI184" s="110"/>
      <c r="PWJ184" s="110"/>
      <c r="PWK184" s="110"/>
      <c r="PWL184" s="110"/>
      <c r="PWM184" s="110"/>
      <c r="PWN184" s="110"/>
      <c r="PWO184" s="110"/>
      <c r="PWP184" s="110"/>
      <c r="PWQ184" s="110"/>
      <c r="PWR184" s="110"/>
      <c r="PWS184" s="110"/>
      <c r="PWT184" s="110"/>
      <c r="PWU184" s="110"/>
      <c r="PWV184" s="110"/>
      <c r="PWW184" s="110"/>
      <c r="PWX184" s="110"/>
      <c r="PWY184" s="110"/>
      <c r="PWZ184" s="110"/>
      <c r="PXA184" s="110"/>
      <c r="PXB184" s="110"/>
      <c r="PXC184" s="110"/>
      <c r="PXD184" s="110"/>
      <c r="PXE184" s="110"/>
      <c r="PXF184" s="110"/>
      <c r="PXG184" s="110"/>
      <c r="PXH184" s="110"/>
      <c r="PXI184" s="110"/>
      <c r="PXJ184" s="110"/>
      <c r="PXK184" s="110"/>
      <c r="PXL184" s="110"/>
      <c r="PXM184" s="110"/>
      <c r="PXN184" s="110"/>
      <c r="PXO184" s="110"/>
      <c r="PXP184" s="110"/>
      <c r="PXQ184" s="110"/>
      <c r="PXR184" s="110"/>
      <c r="PXS184" s="110"/>
      <c r="PXT184" s="110"/>
      <c r="PXU184" s="110"/>
      <c r="PXV184" s="110"/>
      <c r="PXW184" s="110"/>
      <c r="PXX184" s="110"/>
      <c r="PXY184" s="110"/>
      <c r="PXZ184" s="110"/>
      <c r="PYA184" s="110"/>
      <c r="PYB184" s="110"/>
      <c r="PYC184" s="110"/>
      <c r="PYD184" s="110"/>
      <c r="PYE184" s="110"/>
      <c r="PYF184" s="110"/>
      <c r="PYG184" s="110"/>
      <c r="PYH184" s="110"/>
      <c r="PYI184" s="110"/>
      <c r="PYJ184" s="110"/>
      <c r="PYK184" s="110"/>
      <c r="PYL184" s="110"/>
      <c r="PYM184" s="110"/>
      <c r="PYN184" s="110"/>
      <c r="PYO184" s="110"/>
      <c r="PYP184" s="110"/>
      <c r="PYQ184" s="110"/>
      <c r="PYR184" s="110"/>
      <c r="PYS184" s="110"/>
      <c r="PYT184" s="110"/>
      <c r="PYU184" s="110"/>
      <c r="PYV184" s="110"/>
      <c r="PYW184" s="110"/>
      <c r="PYX184" s="110"/>
      <c r="PYY184" s="110"/>
      <c r="PYZ184" s="110"/>
      <c r="PZA184" s="110"/>
      <c r="PZB184" s="110"/>
      <c r="PZC184" s="110"/>
      <c r="PZD184" s="110"/>
      <c r="PZE184" s="110"/>
      <c r="PZF184" s="110"/>
      <c r="PZG184" s="110"/>
      <c r="PZH184" s="110"/>
      <c r="PZI184" s="110"/>
      <c r="PZJ184" s="110"/>
      <c r="PZK184" s="110"/>
      <c r="PZL184" s="110"/>
      <c r="PZM184" s="110"/>
      <c r="PZN184" s="110"/>
      <c r="PZO184" s="110"/>
      <c r="PZP184" s="110"/>
      <c r="PZQ184" s="110"/>
      <c r="PZR184" s="110"/>
      <c r="PZS184" s="110"/>
      <c r="PZT184" s="110"/>
      <c r="PZU184" s="110"/>
      <c r="PZV184" s="110"/>
      <c r="PZW184" s="110"/>
      <c r="PZX184" s="110"/>
      <c r="PZY184" s="110"/>
      <c r="PZZ184" s="110"/>
      <c r="QAA184" s="110"/>
      <c r="QAB184" s="110"/>
      <c r="QAC184" s="110"/>
      <c r="QAD184" s="110"/>
      <c r="QAE184" s="110"/>
      <c r="QAF184" s="110"/>
      <c r="QAG184" s="110"/>
      <c r="QAH184" s="110"/>
      <c r="QAI184" s="110"/>
      <c r="QAJ184" s="110"/>
      <c r="QAK184" s="110"/>
      <c r="QAL184" s="110"/>
      <c r="QAM184" s="110"/>
      <c r="QAN184" s="110"/>
      <c r="QAO184" s="110"/>
      <c r="QAP184" s="110"/>
      <c r="QAQ184" s="110"/>
      <c r="QAR184" s="110"/>
      <c r="QAS184" s="110"/>
      <c r="QAT184" s="110"/>
      <c r="QAU184" s="110"/>
      <c r="QAV184" s="110"/>
      <c r="QAW184" s="110"/>
      <c r="QAX184" s="110"/>
      <c r="QAY184" s="110"/>
      <c r="QAZ184" s="110"/>
      <c r="QBA184" s="110"/>
      <c r="QBB184" s="110"/>
      <c r="QBC184" s="110"/>
      <c r="QBD184" s="110"/>
      <c r="QBE184" s="110"/>
      <c r="QBF184" s="110"/>
      <c r="QBG184" s="110"/>
      <c r="QBH184" s="110"/>
      <c r="QBI184" s="110"/>
      <c r="QBJ184" s="110"/>
      <c r="QBK184" s="110"/>
      <c r="QBL184" s="110"/>
      <c r="QBM184" s="110"/>
      <c r="QBN184" s="110"/>
      <c r="QBO184" s="110"/>
      <c r="QBP184" s="110"/>
      <c r="QBQ184" s="110"/>
      <c r="QBR184" s="110"/>
      <c r="QBS184" s="110"/>
      <c r="QBT184" s="110"/>
      <c r="QBU184" s="110"/>
      <c r="QBV184" s="110"/>
      <c r="QBW184" s="110"/>
      <c r="QBX184" s="110"/>
      <c r="QBY184" s="110"/>
      <c r="QBZ184" s="110"/>
      <c r="QCA184" s="110"/>
      <c r="QCB184" s="110"/>
      <c r="QCC184" s="110"/>
      <c r="QCD184" s="110"/>
      <c r="QCE184" s="110"/>
      <c r="QCF184" s="110"/>
      <c r="QCG184" s="110"/>
      <c r="QCH184" s="110"/>
      <c r="QCI184" s="110"/>
      <c r="QCJ184" s="110"/>
      <c r="QCK184" s="110"/>
      <c r="QCL184" s="110"/>
      <c r="QCM184" s="110"/>
      <c r="QCN184" s="110"/>
      <c r="QCO184" s="110"/>
      <c r="QCP184" s="110"/>
      <c r="QCQ184" s="110"/>
      <c r="QCR184" s="110"/>
      <c r="QCS184" s="110"/>
      <c r="QCT184" s="110"/>
      <c r="QCU184" s="110"/>
      <c r="QCV184" s="110"/>
      <c r="QCW184" s="110"/>
      <c r="QCX184" s="110"/>
      <c r="QCY184" s="110"/>
      <c r="QCZ184" s="110"/>
      <c r="QDA184" s="110"/>
      <c r="QDB184" s="110"/>
      <c r="QDC184" s="110"/>
      <c r="QDD184" s="110"/>
      <c r="QDE184" s="110"/>
      <c r="QDF184" s="110"/>
      <c r="QDG184" s="110"/>
      <c r="QDH184" s="110"/>
      <c r="QDI184" s="110"/>
      <c r="QDJ184" s="110"/>
      <c r="QDK184" s="110"/>
      <c r="QDL184" s="110"/>
      <c r="QDM184" s="110"/>
      <c r="QDN184" s="110"/>
      <c r="QDO184" s="110"/>
      <c r="QDP184" s="110"/>
      <c r="QDQ184" s="110"/>
      <c r="QDR184" s="110"/>
      <c r="QDS184" s="110"/>
      <c r="QDT184" s="110"/>
      <c r="QDU184" s="110"/>
      <c r="QDV184" s="110"/>
      <c r="QDW184" s="110"/>
      <c r="QDX184" s="110"/>
      <c r="QDY184" s="110"/>
      <c r="QDZ184" s="110"/>
      <c r="QEA184" s="110"/>
      <c r="QEB184" s="110"/>
      <c r="QEC184" s="110"/>
      <c r="QED184" s="110"/>
      <c r="QEE184" s="110"/>
      <c r="QEF184" s="110"/>
      <c r="QEG184" s="110"/>
      <c r="QEH184" s="110"/>
      <c r="QEI184" s="110"/>
      <c r="QEJ184" s="110"/>
      <c r="QEK184" s="110"/>
      <c r="QEL184" s="110"/>
      <c r="QEM184" s="110"/>
      <c r="QEN184" s="110"/>
      <c r="QEO184" s="110"/>
      <c r="QEP184" s="110"/>
      <c r="QEQ184" s="110"/>
      <c r="QER184" s="110"/>
      <c r="QES184" s="110"/>
      <c r="QET184" s="110"/>
      <c r="QEU184" s="110"/>
      <c r="QEV184" s="110"/>
      <c r="QEW184" s="110"/>
      <c r="QEX184" s="110"/>
      <c r="QEY184" s="110"/>
      <c r="QEZ184" s="110"/>
      <c r="QFA184" s="110"/>
      <c r="QFB184" s="110"/>
      <c r="QFC184" s="110"/>
      <c r="QFD184" s="110"/>
      <c r="QFE184" s="110"/>
      <c r="QFF184" s="110"/>
      <c r="QFG184" s="110"/>
      <c r="QFH184" s="110"/>
      <c r="QFI184" s="110"/>
      <c r="QFJ184" s="110"/>
      <c r="QFK184" s="110"/>
      <c r="QFL184" s="110"/>
      <c r="QFM184" s="110"/>
      <c r="QFN184" s="110"/>
      <c r="QFO184" s="110"/>
      <c r="QFP184" s="110"/>
      <c r="QFQ184" s="110"/>
      <c r="QFR184" s="110"/>
      <c r="QFS184" s="110"/>
      <c r="QFT184" s="110"/>
      <c r="QFU184" s="110"/>
      <c r="QFV184" s="110"/>
      <c r="QFW184" s="110"/>
      <c r="QFX184" s="110"/>
      <c r="QFY184" s="110"/>
      <c r="QFZ184" s="110"/>
      <c r="QGA184" s="110"/>
      <c r="QGB184" s="110"/>
      <c r="QGC184" s="110"/>
      <c r="QGD184" s="110"/>
      <c r="QGE184" s="110"/>
      <c r="QGF184" s="110"/>
      <c r="QGG184" s="110"/>
      <c r="QGH184" s="110"/>
      <c r="QGI184" s="110"/>
      <c r="QGJ184" s="110"/>
      <c r="QGK184" s="110"/>
      <c r="QGL184" s="110"/>
      <c r="QGM184" s="110"/>
      <c r="QGN184" s="110"/>
      <c r="QGO184" s="110"/>
      <c r="QGP184" s="110"/>
      <c r="QGQ184" s="110"/>
      <c r="QGR184" s="110"/>
      <c r="QGS184" s="110"/>
      <c r="QGT184" s="110"/>
      <c r="QGU184" s="110"/>
      <c r="QGV184" s="110"/>
      <c r="QGW184" s="110"/>
      <c r="QGX184" s="110"/>
      <c r="QGY184" s="110"/>
      <c r="QGZ184" s="110"/>
      <c r="QHA184" s="110"/>
      <c r="QHB184" s="110"/>
      <c r="QHC184" s="110"/>
      <c r="QHD184" s="110"/>
      <c r="QHE184" s="110"/>
      <c r="QHF184" s="110"/>
      <c r="QHG184" s="110"/>
      <c r="QHH184" s="110"/>
      <c r="QHI184" s="110"/>
      <c r="QHJ184" s="110"/>
      <c r="QHK184" s="110"/>
      <c r="QHL184" s="110"/>
      <c r="QHM184" s="110"/>
      <c r="QHN184" s="110"/>
      <c r="QHO184" s="110"/>
      <c r="QHP184" s="110"/>
      <c r="QHQ184" s="110"/>
      <c r="QHR184" s="110"/>
      <c r="QHS184" s="110"/>
      <c r="QHT184" s="110"/>
      <c r="QHU184" s="110"/>
      <c r="QHV184" s="110"/>
      <c r="QHW184" s="110"/>
      <c r="QHX184" s="110"/>
      <c r="QHY184" s="110"/>
      <c r="QHZ184" s="110"/>
      <c r="QIA184" s="110"/>
      <c r="QIB184" s="110"/>
      <c r="QIC184" s="110"/>
      <c r="QID184" s="110"/>
      <c r="QIE184" s="110"/>
      <c r="QIF184" s="110"/>
      <c r="QIG184" s="110"/>
      <c r="QIH184" s="110"/>
      <c r="QII184" s="110"/>
      <c r="QIJ184" s="110"/>
      <c r="QIK184" s="110"/>
      <c r="QIL184" s="110"/>
      <c r="QIM184" s="110"/>
      <c r="QIN184" s="110"/>
      <c r="QIO184" s="110"/>
      <c r="QIP184" s="110"/>
      <c r="QIQ184" s="110"/>
      <c r="QIR184" s="110"/>
      <c r="QIS184" s="110"/>
      <c r="QIT184" s="110"/>
      <c r="QIU184" s="110"/>
      <c r="QIV184" s="110"/>
      <c r="QIW184" s="110"/>
      <c r="QIX184" s="110"/>
      <c r="QIY184" s="110"/>
      <c r="QIZ184" s="110"/>
      <c r="QJA184" s="110"/>
      <c r="QJB184" s="110"/>
      <c r="QJC184" s="110"/>
      <c r="QJD184" s="110"/>
      <c r="QJE184" s="110"/>
      <c r="QJF184" s="110"/>
      <c r="QJG184" s="110"/>
      <c r="QJH184" s="110"/>
      <c r="QJI184" s="110"/>
      <c r="QJJ184" s="110"/>
      <c r="QJK184" s="110"/>
      <c r="QJL184" s="110"/>
      <c r="QJM184" s="110"/>
      <c r="QJN184" s="110"/>
      <c r="QJO184" s="110"/>
      <c r="QJP184" s="110"/>
      <c r="QJQ184" s="110"/>
      <c r="QJR184" s="110"/>
      <c r="QJS184" s="110"/>
      <c r="QJT184" s="110"/>
      <c r="QJU184" s="110"/>
      <c r="QJV184" s="110"/>
      <c r="QJW184" s="110"/>
      <c r="QJX184" s="110"/>
      <c r="QJY184" s="110"/>
      <c r="QJZ184" s="110"/>
      <c r="QKA184" s="110"/>
      <c r="QKB184" s="110"/>
      <c r="QKC184" s="110"/>
      <c r="QKD184" s="110"/>
      <c r="QKE184" s="110"/>
      <c r="QKF184" s="110"/>
      <c r="QKG184" s="110"/>
      <c r="QKH184" s="110"/>
      <c r="QKI184" s="110"/>
      <c r="QKJ184" s="110"/>
      <c r="QKK184" s="110"/>
      <c r="QKL184" s="110"/>
      <c r="QKM184" s="110"/>
      <c r="QKN184" s="110"/>
      <c r="QKO184" s="110"/>
      <c r="QKP184" s="110"/>
      <c r="QKQ184" s="110"/>
      <c r="QKR184" s="110"/>
      <c r="QKS184" s="110"/>
      <c r="QKT184" s="110"/>
      <c r="QKU184" s="110"/>
      <c r="QKV184" s="110"/>
      <c r="QKW184" s="110"/>
      <c r="QKX184" s="110"/>
      <c r="QKY184" s="110"/>
      <c r="QKZ184" s="110"/>
      <c r="QLA184" s="110"/>
      <c r="QLB184" s="110"/>
      <c r="QLC184" s="110"/>
      <c r="QLD184" s="110"/>
      <c r="QLE184" s="110"/>
      <c r="QLF184" s="110"/>
      <c r="QLG184" s="110"/>
      <c r="QLH184" s="110"/>
      <c r="QLI184" s="110"/>
      <c r="QLJ184" s="110"/>
      <c r="QLK184" s="110"/>
      <c r="QLL184" s="110"/>
      <c r="QLM184" s="110"/>
      <c r="QLN184" s="110"/>
      <c r="QLO184" s="110"/>
      <c r="QLP184" s="110"/>
      <c r="QLQ184" s="110"/>
      <c r="QLR184" s="110"/>
      <c r="QLS184" s="110"/>
      <c r="QLT184" s="110"/>
      <c r="QLU184" s="110"/>
      <c r="QLV184" s="110"/>
      <c r="QLW184" s="110"/>
      <c r="QLX184" s="110"/>
      <c r="QLY184" s="110"/>
      <c r="QLZ184" s="110"/>
      <c r="QMA184" s="110"/>
      <c r="QMB184" s="110"/>
      <c r="QMC184" s="110"/>
      <c r="QMD184" s="110"/>
      <c r="QME184" s="110"/>
      <c r="QMF184" s="110"/>
      <c r="QMG184" s="110"/>
      <c r="QMH184" s="110"/>
      <c r="QMI184" s="110"/>
      <c r="QMJ184" s="110"/>
      <c r="QMK184" s="110"/>
      <c r="QML184" s="110"/>
      <c r="QMM184" s="110"/>
      <c r="QMN184" s="110"/>
      <c r="QMO184" s="110"/>
      <c r="QMP184" s="110"/>
      <c r="QMQ184" s="110"/>
      <c r="QMR184" s="110"/>
      <c r="QMS184" s="110"/>
      <c r="QMT184" s="110"/>
      <c r="QMU184" s="110"/>
      <c r="QMV184" s="110"/>
      <c r="QMW184" s="110"/>
      <c r="QMX184" s="110"/>
      <c r="QMY184" s="110"/>
      <c r="QMZ184" s="110"/>
      <c r="QNA184" s="110"/>
      <c r="QNB184" s="110"/>
      <c r="QNC184" s="110"/>
      <c r="QND184" s="110"/>
      <c r="QNE184" s="110"/>
      <c r="QNF184" s="110"/>
      <c r="QNG184" s="110"/>
      <c r="QNH184" s="110"/>
      <c r="QNI184" s="110"/>
      <c r="QNJ184" s="110"/>
      <c r="QNK184" s="110"/>
      <c r="QNL184" s="110"/>
      <c r="QNM184" s="110"/>
      <c r="QNN184" s="110"/>
      <c r="QNO184" s="110"/>
      <c r="QNP184" s="110"/>
      <c r="QNQ184" s="110"/>
      <c r="QNR184" s="110"/>
      <c r="QNS184" s="110"/>
      <c r="QNT184" s="110"/>
      <c r="QNU184" s="110"/>
      <c r="QNV184" s="110"/>
      <c r="QNW184" s="110"/>
      <c r="QNX184" s="110"/>
      <c r="QNY184" s="110"/>
      <c r="QNZ184" s="110"/>
      <c r="QOA184" s="110"/>
      <c r="QOB184" s="110"/>
      <c r="QOC184" s="110"/>
      <c r="QOD184" s="110"/>
      <c r="QOE184" s="110"/>
      <c r="QOF184" s="110"/>
      <c r="QOG184" s="110"/>
      <c r="QOH184" s="110"/>
      <c r="QOI184" s="110"/>
      <c r="QOJ184" s="110"/>
      <c r="QOK184" s="110"/>
      <c r="QOL184" s="110"/>
      <c r="QOM184" s="110"/>
      <c r="QON184" s="110"/>
      <c r="QOO184" s="110"/>
      <c r="QOP184" s="110"/>
      <c r="QOQ184" s="110"/>
      <c r="QOR184" s="110"/>
      <c r="QOS184" s="110"/>
      <c r="QOT184" s="110"/>
      <c r="QOU184" s="110"/>
      <c r="QOV184" s="110"/>
      <c r="QOW184" s="110"/>
      <c r="QOX184" s="110"/>
      <c r="QOY184" s="110"/>
      <c r="QOZ184" s="110"/>
      <c r="QPA184" s="110"/>
      <c r="QPB184" s="110"/>
      <c r="QPC184" s="110"/>
      <c r="QPD184" s="110"/>
      <c r="QPE184" s="110"/>
      <c r="QPF184" s="110"/>
      <c r="QPG184" s="110"/>
      <c r="QPH184" s="110"/>
      <c r="QPI184" s="110"/>
      <c r="QPJ184" s="110"/>
      <c r="QPK184" s="110"/>
      <c r="QPL184" s="110"/>
      <c r="QPM184" s="110"/>
      <c r="QPN184" s="110"/>
      <c r="QPO184" s="110"/>
      <c r="QPP184" s="110"/>
      <c r="QPQ184" s="110"/>
      <c r="QPR184" s="110"/>
      <c r="QPS184" s="110"/>
      <c r="QPT184" s="110"/>
      <c r="QPU184" s="110"/>
      <c r="QPV184" s="110"/>
      <c r="QPW184" s="110"/>
      <c r="QPX184" s="110"/>
      <c r="QPY184" s="110"/>
      <c r="QPZ184" s="110"/>
      <c r="QQA184" s="110"/>
      <c r="QQB184" s="110"/>
      <c r="QQC184" s="110"/>
      <c r="QQD184" s="110"/>
      <c r="QQE184" s="110"/>
      <c r="QQF184" s="110"/>
      <c r="QQG184" s="110"/>
      <c r="QQH184" s="110"/>
      <c r="QQI184" s="110"/>
      <c r="QQJ184" s="110"/>
      <c r="QQK184" s="110"/>
      <c r="QQL184" s="110"/>
      <c r="QQM184" s="110"/>
      <c r="QQN184" s="110"/>
      <c r="QQO184" s="110"/>
      <c r="QQP184" s="110"/>
      <c r="QQQ184" s="110"/>
      <c r="QQR184" s="110"/>
      <c r="QQS184" s="110"/>
      <c r="QQT184" s="110"/>
      <c r="QQU184" s="110"/>
      <c r="QQV184" s="110"/>
      <c r="QQW184" s="110"/>
      <c r="QQX184" s="110"/>
      <c r="QQY184" s="110"/>
      <c r="QQZ184" s="110"/>
      <c r="QRA184" s="110"/>
      <c r="QRB184" s="110"/>
      <c r="QRC184" s="110"/>
      <c r="QRD184" s="110"/>
      <c r="QRE184" s="110"/>
      <c r="QRF184" s="110"/>
      <c r="QRG184" s="110"/>
      <c r="QRH184" s="110"/>
      <c r="QRI184" s="110"/>
      <c r="QRJ184" s="110"/>
      <c r="QRK184" s="110"/>
      <c r="QRL184" s="110"/>
      <c r="QRM184" s="110"/>
      <c r="QRN184" s="110"/>
      <c r="QRO184" s="110"/>
      <c r="QRP184" s="110"/>
      <c r="QRQ184" s="110"/>
      <c r="QRR184" s="110"/>
      <c r="QRS184" s="110"/>
      <c r="QRT184" s="110"/>
      <c r="QRU184" s="110"/>
      <c r="QRV184" s="110"/>
      <c r="QRW184" s="110"/>
      <c r="QRX184" s="110"/>
      <c r="QRY184" s="110"/>
      <c r="QRZ184" s="110"/>
      <c r="QSA184" s="110"/>
      <c r="QSB184" s="110"/>
      <c r="QSC184" s="110"/>
      <c r="QSD184" s="110"/>
      <c r="QSE184" s="110"/>
      <c r="QSF184" s="110"/>
      <c r="QSG184" s="110"/>
      <c r="QSH184" s="110"/>
      <c r="QSI184" s="110"/>
      <c r="QSJ184" s="110"/>
      <c r="QSK184" s="110"/>
      <c r="QSL184" s="110"/>
      <c r="QSM184" s="110"/>
      <c r="QSN184" s="110"/>
      <c r="QSO184" s="110"/>
      <c r="QSP184" s="110"/>
      <c r="QSQ184" s="110"/>
      <c r="QSR184" s="110"/>
      <c r="QSS184" s="110"/>
      <c r="QST184" s="110"/>
      <c r="QSU184" s="110"/>
      <c r="QSV184" s="110"/>
      <c r="QSW184" s="110"/>
      <c r="QSX184" s="110"/>
      <c r="QSY184" s="110"/>
      <c r="QSZ184" s="110"/>
      <c r="QTA184" s="110"/>
      <c r="QTB184" s="110"/>
      <c r="QTC184" s="110"/>
      <c r="QTD184" s="110"/>
      <c r="QTE184" s="110"/>
      <c r="QTF184" s="110"/>
      <c r="QTG184" s="110"/>
      <c r="QTH184" s="110"/>
      <c r="QTI184" s="110"/>
      <c r="QTJ184" s="110"/>
      <c r="QTK184" s="110"/>
      <c r="QTL184" s="110"/>
      <c r="QTM184" s="110"/>
      <c r="QTN184" s="110"/>
      <c r="QTO184" s="110"/>
      <c r="QTP184" s="110"/>
      <c r="QTQ184" s="110"/>
      <c r="QTR184" s="110"/>
      <c r="QTS184" s="110"/>
      <c r="QTT184" s="110"/>
      <c r="QTU184" s="110"/>
      <c r="QTV184" s="110"/>
      <c r="QTW184" s="110"/>
      <c r="QTX184" s="110"/>
      <c r="QTY184" s="110"/>
      <c r="QTZ184" s="110"/>
      <c r="QUA184" s="110"/>
      <c r="QUB184" s="110"/>
      <c r="QUC184" s="110"/>
      <c r="QUD184" s="110"/>
      <c r="QUE184" s="110"/>
      <c r="QUF184" s="110"/>
      <c r="QUG184" s="110"/>
      <c r="QUH184" s="110"/>
      <c r="QUI184" s="110"/>
      <c r="QUJ184" s="110"/>
      <c r="QUK184" s="110"/>
      <c r="QUL184" s="110"/>
      <c r="QUM184" s="110"/>
      <c r="QUN184" s="110"/>
      <c r="QUO184" s="110"/>
      <c r="QUP184" s="110"/>
      <c r="QUQ184" s="110"/>
      <c r="QUR184" s="110"/>
      <c r="QUS184" s="110"/>
      <c r="QUT184" s="110"/>
      <c r="QUU184" s="110"/>
      <c r="QUV184" s="110"/>
      <c r="QUW184" s="110"/>
      <c r="QUX184" s="110"/>
      <c r="QUY184" s="110"/>
      <c r="QUZ184" s="110"/>
      <c r="QVA184" s="110"/>
      <c r="QVB184" s="110"/>
      <c r="QVC184" s="110"/>
      <c r="QVD184" s="110"/>
      <c r="QVE184" s="110"/>
      <c r="QVF184" s="110"/>
      <c r="QVG184" s="110"/>
      <c r="QVH184" s="110"/>
      <c r="QVI184" s="110"/>
      <c r="QVJ184" s="110"/>
      <c r="QVK184" s="110"/>
      <c r="QVL184" s="110"/>
      <c r="QVM184" s="110"/>
      <c r="QVN184" s="110"/>
      <c r="QVO184" s="110"/>
      <c r="QVP184" s="110"/>
      <c r="QVQ184" s="110"/>
      <c r="QVR184" s="110"/>
      <c r="QVS184" s="110"/>
      <c r="QVT184" s="110"/>
      <c r="QVU184" s="110"/>
      <c r="QVV184" s="110"/>
      <c r="QVW184" s="110"/>
      <c r="QVX184" s="110"/>
      <c r="QVY184" s="110"/>
      <c r="QVZ184" s="110"/>
      <c r="QWA184" s="110"/>
      <c r="QWB184" s="110"/>
      <c r="QWC184" s="110"/>
      <c r="QWD184" s="110"/>
      <c r="QWE184" s="110"/>
      <c r="QWF184" s="110"/>
      <c r="QWG184" s="110"/>
      <c r="QWH184" s="110"/>
      <c r="QWI184" s="110"/>
      <c r="QWJ184" s="110"/>
      <c r="QWK184" s="110"/>
      <c r="QWL184" s="110"/>
      <c r="QWM184" s="110"/>
      <c r="QWN184" s="110"/>
      <c r="QWO184" s="110"/>
      <c r="QWP184" s="110"/>
      <c r="QWQ184" s="110"/>
      <c r="QWR184" s="110"/>
      <c r="QWS184" s="110"/>
      <c r="QWT184" s="110"/>
      <c r="QWU184" s="110"/>
      <c r="QWV184" s="110"/>
      <c r="QWW184" s="110"/>
      <c r="QWX184" s="110"/>
      <c r="QWY184" s="110"/>
      <c r="QWZ184" s="110"/>
      <c r="QXA184" s="110"/>
      <c r="QXB184" s="110"/>
      <c r="QXC184" s="110"/>
      <c r="QXD184" s="110"/>
      <c r="QXE184" s="110"/>
      <c r="QXF184" s="110"/>
      <c r="QXG184" s="110"/>
      <c r="QXH184" s="110"/>
      <c r="QXI184" s="110"/>
      <c r="QXJ184" s="110"/>
      <c r="QXK184" s="110"/>
      <c r="QXL184" s="110"/>
      <c r="QXM184" s="110"/>
      <c r="QXN184" s="110"/>
      <c r="QXO184" s="110"/>
      <c r="QXP184" s="110"/>
      <c r="QXQ184" s="110"/>
      <c r="QXR184" s="110"/>
      <c r="QXS184" s="110"/>
      <c r="QXT184" s="110"/>
      <c r="QXU184" s="110"/>
      <c r="QXV184" s="110"/>
      <c r="QXW184" s="110"/>
      <c r="QXX184" s="110"/>
      <c r="QXY184" s="110"/>
      <c r="QXZ184" s="110"/>
      <c r="QYA184" s="110"/>
      <c r="QYB184" s="110"/>
      <c r="QYC184" s="110"/>
      <c r="QYD184" s="110"/>
      <c r="QYE184" s="110"/>
      <c r="QYF184" s="110"/>
      <c r="QYG184" s="110"/>
      <c r="QYH184" s="110"/>
      <c r="QYI184" s="110"/>
      <c r="QYJ184" s="110"/>
      <c r="QYK184" s="110"/>
      <c r="QYL184" s="110"/>
      <c r="QYM184" s="110"/>
      <c r="QYN184" s="110"/>
      <c r="QYO184" s="110"/>
      <c r="QYP184" s="110"/>
      <c r="QYQ184" s="110"/>
      <c r="QYR184" s="110"/>
      <c r="QYS184" s="110"/>
      <c r="QYT184" s="110"/>
      <c r="QYU184" s="110"/>
      <c r="QYV184" s="110"/>
      <c r="QYW184" s="110"/>
      <c r="QYX184" s="110"/>
      <c r="QYY184" s="110"/>
      <c r="QYZ184" s="110"/>
      <c r="QZA184" s="110"/>
      <c r="QZB184" s="110"/>
      <c r="QZC184" s="110"/>
      <c r="QZD184" s="110"/>
      <c r="QZE184" s="110"/>
      <c r="QZF184" s="110"/>
      <c r="QZG184" s="110"/>
      <c r="QZH184" s="110"/>
      <c r="QZI184" s="110"/>
      <c r="QZJ184" s="110"/>
      <c r="QZK184" s="110"/>
      <c r="QZL184" s="110"/>
      <c r="QZM184" s="110"/>
      <c r="QZN184" s="110"/>
      <c r="QZO184" s="110"/>
      <c r="QZP184" s="110"/>
      <c r="QZQ184" s="110"/>
      <c r="QZR184" s="110"/>
      <c r="QZS184" s="110"/>
      <c r="QZT184" s="110"/>
      <c r="QZU184" s="110"/>
      <c r="QZV184" s="110"/>
      <c r="QZW184" s="110"/>
      <c r="QZX184" s="110"/>
      <c r="QZY184" s="110"/>
      <c r="QZZ184" s="110"/>
      <c r="RAA184" s="110"/>
      <c r="RAB184" s="110"/>
      <c r="RAC184" s="110"/>
      <c r="RAD184" s="110"/>
      <c r="RAE184" s="110"/>
      <c r="RAF184" s="110"/>
      <c r="RAG184" s="110"/>
      <c r="RAH184" s="110"/>
      <c r="RAI184" s="110"/>
      <c r="RAJ184" s="110"/>
      <c r="RAK184" s="110"/>
      <c r="RAL184" s="110"/>
      <c r="RAM184" s="110"/>
      <c r="RAN184" s="110"/>
      <c r="RAO184" s="110"/>
      <c r="RAP184" s="110"/>
      <c r="RAQ184" s="110"/>
      <c r="RAR184" s="110"/>
      <c r="RAS184" s="110"/>
      <c r="RAT184" s="110"/>
      <c r="RAU184" s="110"/>
      <c r="RAV184" s="110"/>
      <c r="RAW184" s="110"/>
      <c r="RAX184" s="110"/>
      <c r="RAY184" s="110"/>
      <c r="RAZ184" s="110"/>
      <c r="RBA184" s="110"/>
      <c r="RBB184" s="110"/>
      <c r="RBC184" s="110"/>
      <c r="RBD184" s="110"/>
      <c r="RBE184" s="110"/>
      <c r="RBF184" s="110"/>
      <c r="RBG184" s="110"/>
      <c r="RBH184" s="110"/>
      <c r="RBI184" s="110"/>
      <c r="RBJ184" s="110"/>
      <c r="RBK184" s="110"/>
      <c r="RBL184" s="110"/>
      <c r="RBM184" s="110"/>
      <c r="RBN184" s="110"/>
      <c r="RBO184" s="110"/>
      <c r="RBP184" s="110"/>
      <c r="RBQ184" s="110"/>
      <c r="RBR184" s="110"/>
      <c r="RBS184" s="110"/>
      <c r="RBT184" s="110"/>
      <c r="RBU184" s="110"/>
      <c r="RBV184" s="110"/>
      <c r="RBW184" s="110"/>
      <c r="RBX184" s="110"/>
      <c r="RBY184" s="110"/>
      <c r="RBZ184" s="110"/>
      <c r="RCA184" s="110"/>
      <c r="RCB184" s="110"/>
      <c r="RCC184" s="110"/>
      <c r="RCD184" s="110"/>
      <c r="RCE184" s="110"/>
      <c r="RCF184" s="110"/>
      <c r="RCG184" s="110"/>
      <c r="RCH184" s="110"/>
      <c r="RCI184" s="110"/>
      <c r="RCJ184" s="110"/>
      <c r="RCK184" s="110"/>
      <c r="RCL184" s="110"/>
      <c r="RCM184" s="110"/>
      <c r="RCN184" s="110"/>
      <c r="RCO184" s="110"/>
      <c r="RCP184" s="110"/>
      <c r="RCQ184" s="110"/>
      <c r="RCR184" s="110"/>
      <c r="RCS184" s="110"/>
      <c r="RCT184" s="110"/>
      <c r="RCU184" s="110"/>
      <c r="RCV184" s="110"/>
      <c r="RCW184" s="110"/>
      <c r="RCX184" s="110"/>
      <c r="RCY184" s="110"/>
      <c r="RCZ184" s="110"/>
      <c r="RDA184" s="110"/>
      <c r="RDB184" s="110"/>
      <c r="RDC184" s="110"/>
      <c r="RDD184" s="110"/>
      <c r="RDE184" s="110"/>
      <c r="RDF184" s="110"/>
      <c r="RDG184" s="110"/>
      <c r="RDH184" s="110"/>
      <c r="RDI184" s="110"/>
      <c r="RDJ184" s="110"/>
      <c r="RDK184" s="110"/>
      <c r="RDL184" s="110"/>
      <c r="RDM184" s="110"/>
      <c r="RDN184" s="110"/>
      <c r="RDO184" s="110"/>
      <c r="RDP184" s="110"/>
      <c r="RDQ184" s="110"/>
      <c r="RDR184" s="110"/>
      <c r="RDS184" s="110"/>
      <c r="RDT184" s="110"/>
      <c r="RDU184" s="110"/>
      <c r="RDV184" s="110"/>
      <c r="RDW184" s="110"/>
      <c r="RDX184" s="110"/>
      <c r="RDY184" s="110"/>
      <c r="RDZ184" s="110"/>
      <c r="REA184" s="110"/>
      <c r="REB184" s="110"/>
      <c r="REC184" s="110"/>
      <c r="RED184" s="110"/>
      <c r="REE184" s="110"/>
      <c r="REF184" s="110"/>
      <c r="REG184" s="110"/>
      <c r="REH184" s="110"/>
      <c r="REI184" s="110"/>
      <c r="REJ184" s="110"/>
      <c r="REK184" s="110"/>
      <c r="REL184" s="110"/>
      <c r="REM184" s="110"/>
      <c r="REN184" s="110"/>
      <c r="REO184" s="110"/>
      <c r="REP184" s="110"/>
      <c r="REQ184" s="110"/>
      <c r="RER184" s="110"/>
      <c r="RES184" s="110"/>
      <c r="RET184" s="110"/>
      <c r="REU184" s="110"/>
      <c r="REV184" s="110"/>
      <c r="REW184" s="110"/>
      <c r="REX184" s="110"/>
      <c r="REY184" s="110"/>
      <c r="REZ184" s="110"/>
      <c r="RFA184" s="110"/>
      <c r="RFB184" s="110"/>
      <c r="RFC184" s="110"/>
      <c r="RFD184" s="110"/>
      <c r="RFE184" s="110"/>
      <c r="RFF184" s="110"/>
      <c r="RFG184" s="110"/>
      <c r="RFH184" s="110"/>
      <c r="RFI184" s="110"/>
      <c r="RFJ184" s="110"/>
      <c r="RFK184" s="110"/>
      <c r="RFL184" s="110"/>
      <c r="RFM184" s="110"/>
      <c r="RFN184" s="110"/>
      <c r="RFO184" s="110"/>
      <c r="RFP184" s="110"/>
      <c r="RFQ184" s="110"/>
      <c r="RFR184" s="110"/>
      <c r="RFS184" s="110"/>
      <c r="RFT184" s="110"/>
      <c r="RFU184" s="110"/>
      <c r="RFV184" s="110"/>
      <c r="RFW184" s="110"/>
      <c r="RFX184" s="110"/>
      <c r="RFY184" s="110"/>
      <c r="RFZ184" s="110"/>
      <c r="RGA184" s="110"/>
      <c r="RGB184" s="110"/>
      <c r="RGC184" s="110"/>
      <c r="RGD184" s="110"/>
      <c r="RGE184" s="110"/>
      <c r="RGF184" s="110"/>
      <c r="RGG184" s="110"/>
      <c r="RGH184" s="110"/>
      <c r="RGI184" s="110"/>
      <c r="RGJ184" s="110"/>
      <c r="RGK184" s="110"/>
      <c r="RGL184" s="110"/>
      <c r="RGM184" s="110"/>
      <c r="RGN184" s="110"/>
      <c r="RGO184" s="110"/>
      <c r="RGP184" s="110"/>
      <c r="RGQ184" s="110"/>
      <c r="RGR184" s="110"/>
      <c r="RGS184" s="110"/>
      <c r="RGT184" s="110"/>
      <c r="RGU184" s="110"/>
      <c r="RGV184" s="110"/>
      <c r="RGW184" s="110"/>
      <c r="RGX184" s="110"/>
      <c r="RGY184" s="110"/>
      <c r="RGZ184" s="110"/>
      <c r="RHA184" s="110"/>
      <c r="RHB184" s="110"/>
      <c r="RHC184" s="110"/>
      <c r="RHD184" s="110"/>
      <c r="RHE184" s="110"/>
      <c r="RHF184" s="110"/>
      <c r="RHG184" s="110"/>
      <c r="RHH184" s="110"/>
      <c r="RHI184" s="110"/>
      <c r="RHJ184" s="110"/>
      <c r="RHK184" s="110"/>
      <c r="RHL184" s="110"/>
      <c r="RHM184" s="110"/>
      <c r="RHN184" s="110"/>
      <c r="RHO184" s="110"/>
      <c r="RHP184" s="110"/>
      <c r="RHQ184" s="110"/>
      <c r="RHR184" s="110"/>
      <c r="RHS184" s="110"/>
      <c r="RHT184" s="110"/>
      <c r="RHU184" s="110"/>
      <c r="RHV184" s="110"/>
      <c r="RHW184" s="110"/>
      <c r="RHX184" s="110"/>
      <c r="RHY184" s="110"/>
      <c r="RHZ184" s="110"/>
      <c r="RIA184" s="110"/>
      <c r="RIB184" s="110"/>
      <c r="RIC184" s="110"/>
      <c r="RID184" s="110"/>
      <c r="RIE184" s="110"/>
      <c r="RIF184" s="110"/>
      <c r="RIG184" s="110"/>
      <c r="RIH184" s="110"/>
      <c r="RII184" s="110"/>
      <c r="RIJ184" s="110"/>
      <c r="RIK184" s="110"/>
      <c r="RIL184" s="110"/>
      <c r="RIM184" s="110"/>
      <c r="RIN184" s="110"/>
      <c r="RIO184" s="110"/>
      <c r="RIP184" s="110"/>
      <c r="RIQ184" s="110"/>
      <c r="RIR184" s="110"/>
      <c r="RIS184" s="110"/>
      <c r="RIT184" s="110"/>
      <c r="RIU184" s="110"/>
      <c r="RIV184" s="110"/>
      <c r="RIW184" s="110"/>
      <c r="RIX184" s="110"/>
      <c r="RIY184" s="110"/>
      <c r="RIZ184" s="110"/>
      <c r="RJA184" s="110"/>
      <c r="RJB184" s="110"/>
      <c r="RJC184" s="110"/>
      <c r="RJD184" s="110"/>
      <c r="RJE184" s="110"/>
      <c r="RJF184" s="110"/>
      <c r="RJG184" s="110"/>
      <c r="RJH184" s="110"/>
      <c r="RJI184" s="110"/>
      <c r="RJJ184" s="110"/>
      <c r="RJK184" s="110"/>
      <c r="RJL184" s="110"/>
      <c r="RJM184" s="110"/>
      <c r="RJN184" s="110"/>
      <c r="RJO184" s="110"/>
      <c r="RJP184" s="110"/>
      <c r="RJQ184" s="110"/>
      <c r="RJR184" s="110"/>
      <c r="RJS184" s="110"/>
      <c r="RJT184" s="110"/>
      <c r="RJU184" s="110"/>
      <c r="RJV184" s="110"/>
      <c r="RJW184" s="110"/>
      <c r="RJX184" s="110"/>
      <c r="RJY184" s="110"/>
      <c r="RJZ184" s="110"/>
      <c r="RKA184" s="110"/>
      <c r="RKB184" s="110"/>
      <c r="RKC184" s="110"/>
      <c r="RKD184" s="110"/>
      <c r="RKE184" s="110"/>
      <c r="RKF184" s="110"/>
      <c r="RKG184" s="110"/>
      <c r="RKH184" s="110"/>
      <c r="RKI184" s="110"/>
      <c r="RKJ184" s="110"/>
      <c r="RKK184" s="110"/>
      <c r="RKL184" s="110"/>
      <c r="RKM184" s="110"/>
      <c r="RKN184" s="110"/>
      <c r="RKO184" s="110"/>
      <c r="RKP184" s="110"/>
      <c r="RKQ184" s="110"/>
      <c r="RKR184" s="110"/>
      <c r="RKS184" s="110"/>
      <c r="RKT184" s="110"/>
      <c r="RKU184" s="110"/>
      <c r="RKV184" s="110"/>
      <c r="RKW184" s="110"/>
      <c r="RKX184" s="110"/>
      <c r="RKY184" s="110"/>
      <c r="RKZ184" s="110"/>
      <c r="RLA184" s="110"/>
      <c r="RLB184" s="110"/>
      <c r="RLC184" s="110"/>
      <c r="RLD184" s="110"/>
      <c r="RLE184" s="110"/>
      <c r="RLF184" s="110"/>
      <c r="RLG184" s="110"/>
      <c r="RLH184" s="110"/>
      <c r="RLI184" s="110"/>
      <c r="RLJ184" s="110"/>
      <c r="RLK184" s="110"/>
      <c r="RLL184" s="110"/>
      <c r="RLM184" s="110"/>
      <c r="RLN184" s="110"/>
      <c r="RLO184" s="110"/>
      <c r="RLP184" s="110"/>
      <c r="RLQ184" s="110"/>
      <c r="RLR184" s="110"/>
      <c r="RLS184" s="110"/>
      <c r="RLT184" s="110"/>
      <c r="RLU184" s="110"/>
      <c r="RLV184" s="110"/>
      <c r="RLW184" s="110"/>
      <c r="RLX184" s="110"/>
      <c r="RLY184" s="110"/>
      <c r="RLZ184" s="110"/>
      <c r="RMA184" s="110"/>
      <c r="RMB184" s="110"/>
      <c r="RMC184" s="110"/>
      <c r="RMD184" s="110"/>
      <c r="RME184" s="110"/>
      <c r="RMF184" s="110"/>
      <c r="RMG184" s="110"/>
      <c r="RMH184" s="110"/>
      <c r="RMI184" s="110"/>
      <c r="RMJ184" s="110"/>
      <c r="RMK184" s="110"/>
      <c r="RML184" s="110"/>
      <c r="RMM184" s="110"/>
      <c r="RMN184" s="110"/>
      <c r="RMO184" s="110"/>
      <c r="RMP184" s="110"/>
      <c r="RMQ184" s="110"/>
      <c r="RMR184" s="110"/>
      <c r="RMS184" s="110"/>
      <c r="RMT184" s="110"/>
      <c r="RMU184" s="110"/>
      <c r="RMV184" s="110"/>
      <c r="RMW184" s="110"/>
      <c r="RMX184" s="110"/>
      <c r="RMY184" s="110"/>
      <c r="RMZ184" s="110"/>
      <c r="RNA184" s="110"/>
      <c r="RNB184" s="110"/>
      <c r="RNC184" s="110"/>
      <c r="RND184" s="110"/>
      <c r="RNE184" s="110"/>
      <c r="RNF184" s="110"/>
      <c r="RNG184" s="110"/>
      <c r="RNH184" s="110"/>
      <c r="RNI184" s="110"/>
      <c r="RNJ184" s="110"/>
      <c r="RNK184" s="110"/>
      <c r="RNL184" s="110"/>
      <c r="RNM184" s="110"/>
      <c r="RNN184" s="110"/>
      <c r="RNO184" s="110"/>
      <c r="RNP184" s="110"/>
      <c r="RNQ184" s="110"/>
      <c r="RNR184" s="110"/>
      <c r="RNS184" s="110"/>
      <c r="RNT184" s="110"/>
      <c r="RNU184" s="110"/>
      <c r="RNV184" s="110"/>
      <c r="RNW184" s="110"/>
      <c r="RNX184" s="110"/>
      <c r="RNY184" s="110"/>
      <c r="RNZ184" s="110"/>
      <c r="ROA184" s="110"/>
      <c r="ROB184" s="110"/>
      <c r="ROC184" s="110"/>
      <c r="ROD184" s="110"/>
      <c r="ROE184" s="110"/>
      <c r="ROF184" s="110"/>
      <c r="ROG184" s="110"/>
      <c r="ROH184" s="110"/>
      <c r="ROI184" s="110"/>
      <c r="ROJ184" s="110"/>
      <c r="ROK184" s="110"/>
      <c r="ROL184" s="110"/>
      <c r="ROM184" s="110"/>
      <c r="RON184" s="110"/>
      <c r="ROO184" s="110"/>
      <c r="ROP184" s="110"/>
      <c r="ROQ184" s="110"/>
      <c r="ROR184" s="110"/>
      <c r="ROS184" s="110"/>
      <c r="ROT184" s="110"/>
      <c r="ROU184" s="110"/>
      <c r="ROV184" s="110"/>
      <c r="ROW184" s="110"/>
      <c r="ROX184" s="110"/>
      <c r="ROY184" s="110"/>
      <c r="ROZ184" s="110"/>
      <c r="RPA184" s="110"/>
      <c r="RPB184" s="110"/>
      <c r="RPC184" s="110"/>
      <c r="RPD184" s="110"/>
      <c r="RPE184" s="110"/>
      <c r="RPF184" s="110"/>
      <c r="RPG184" s="110"/>
      <c r="RPH184" s="110"/>
      <c r="RPI184" s="110"/>
      <c r="RPJ184" s="110"/>
      <c r="RPK184" s="110"/>
      <c r="RPL184" s="110"/>
      <c r="RPM184" s="110"/>
      <c r="RPN184" s="110"/>
      <c r="RPO184" s="110"/>
      <c r="RPP184" s="110"/>
      <c r="RPQ184" s="110"/>
      <c r="RPR184" s="110"/>
      <c r="RPS184" s="110"/>
      <c r="RPT184" s="110"/>
      <c r="RPU184" s="110"/>
      <c r="RPV184" s="110"/>
      <c r="RPW184" s="110"/>
      <c r="RPX184" s="110"/>
      <c r="RPY184" s="110"/>
      <c r="RPZ184" s="110"/>
      <c r="RQA184" s="110"/>
      <c r="RQB184" s="110"/>
      <c r="RQC184" s="110"/>
      <c r="RQD184" s="110"/>
      <c r="RQE184" s="110"/>
      <c r="RQF184" s="110"/>
      <c r="RQG184" s="110"/>
      <c r="RQH184" s="110"/>
      <c r="RQI184" s="110"/>
      <c r="RQJ184" s="110"/>
      <c r="RQK184" s="110"/>
      <c r="RQL184" s="110"/>
      <c r="RQM184" s="110"/>
      <c r="RQN184" s="110"/>
      <c r="RQO184" s="110"/>
      <c r="RQP184" s="110"/>
      <c r="RQQ184" s="110"/>
      <c r="RQR184" s="110"/>
      <c r="RQS184" s="110"/>
      <c r="RQT184" s="110"/>
      <c r="RQU184" s="110"/>
      <c r="RQV184" s="110"/>
      <c r="RQW184" s="110"/>
      <c r="RQX184" s="110"/>
      <c r="RQY184" s="110"/>
      <c r="RQZ184" s="110"/>
      <c r="RRA184" s="110"/>
      <c r="RRB184" s="110"/>
      <c r="RRC184" s="110"/>
      <c r="RRD184" s="110"/>
      <c r="RRE184" s="110"/>
      <c r="RRF184" s="110"/>
      <c r="RRG184" s="110"/>
      <c r="RRH184" s="110"/>
      <c r="RRI184" s="110"/>
      <c r="RRJ184" s="110"/>
      <c r="RRK184" s="110"/>
      <c r="RRL184" s="110"/>
      <c r="RRM184" s="110"/>
      <c r="RRN184" s="110"/>
      <c r="RRO184" s="110"/>
      <c r="RRP184" s="110"/>
      <c r="RRQ184" s="110"/>
      <c r="RRR184" s="110"/>
      <c r="RRS184" s="110"/>
      <c r="RRT184" s="110"/>
      <c r="RRU184" s="110"/>
      <c r="RRV184" s="110"/>
      <c r="RRW184" s="110"/>
      <c r="RRX184" s="110"/>
      <c r="RRY184" s="110"/>
      <c r="RRZ184" s="110"/>
      <c r="RSA184" s="110"/>
      <c r="RSB184" s="110"/>
      <c r="RSC184" s="110"/>
      <c r="RSD184" s="110"/>
      <c r="RSE184" s="110"/>
      <c r="RSF184" s="110"/>
      <c r="RSG184" s="110"/>
      <c r="RSH184" s="110"/>
      <c r="RSI184" s="110"/>
      <c r="RSJ184" s="110"/>
      <c r="RSK184" s="110"/>
      <c r="RSL184" s="110"/>
      <c r="RSM184" s="110"/>
      <c r="RSN184" s="110"/>
      <c r="RSO184" s="110"/>
      <c r="RSP184" s="110"/>
      <c r="RSQ184" s="110"/>
      <c r="RSR184" s="110"/>
      <c r="RSS184" s="110"/>
      <c r="RST184" s="110"/>
      <c r="RSU184" s="110"/>
      <c r="RSV184" s="110"/>
      <c r="RSW184" s="110"/>
      <c r="RSX184" s="110"/>
      <c r="RSY184" s="110"/>
      <c r="RSZ184" s="110"/>
      <c r="RTA184" s="110"/>
      <c r="RTB184" s="110"/>
      <c r="RTC184" s="110"/>
      <c r="RTD184" s="110"/>
      <c r="RTE184" s="110"/>
      <c r="RTF184" s="110"/>
      <c r="RTG184" s="110"/>
      <c r="RTH184" s="110"/>
      <c r="RTI184" s="110"/>
      <c r="RTJ184" s="110"/>
      <c r="RTK184" s="110"/>
      <c r="RTL184" s="110"/>
      <c r="RTM184" s="110"/>
      <c r="RTN184" s="110"/>
      <c r="RTO184" s="110"/>
      <c r="RTP184" s="110"/>
      <c r="RTQ184" s="110"/>
      <c r="RTR184" s="110"/>
      <c r="RTS184" s="110"/>
      <c r="RTT184" s="110"/>
      <c r="RTU184" s="110"/>
      <c r="RTV184" s="110"/>
      <c r="RTW184" s="110"/>
      <c r="RTX184" s="110"/>
      <c r="RTY184" s="110"/>
      <c r="RTZ184" s="110"/>
      <c r="RUA184" s="110"/>
      <c r="RUB184" s="110"/>
      <c r="RUC184" s="110"/>
      <c r="RUD184" s="110"/>
      <c r="RUE184" s="110"/>
      <c r="RUF184" s="110"/>
      <c r="RUG184" s="110"/>
      <c r="RUH184" s="110"/>
      <c r="RUI184" s="110"/>
      <c r="RUJ184" s="110"/>
      <c r="RUK184" s="110"/>
      <c r="RUL184" s="110"/>
      <c r="RUM184" s="110"/>
      <c r="RUN184" s="110"/>
      <c r="RUO184" s="110"/>
      <c r="RUP184" s="110"/>
      <c r="RUQ184" s="110"/>
      <c r="RUR184" s="110"/>
      <c r="RUS184" s="110"/>
      <c r="RUT184" s="110"/>
      <c r="RUU184" s="110"/>
      <c r="RUV184" s="110"/>
      <c r="RUW184" s="110"/>
      <c r="RUX184" s="110"/>
      <c r="RUY184" s="110"/>
      <c r="RUZ184" s="110"/>
      <c r="RVA184" s="110"/>
      <c r="RVB184" s="110"/>
      <c r="RVC184" s="110"/>
      <c r="RVD184" s="110"/>
      <c r="RVE184" s="110"/>
      <c r="RVF184" s="110"/>
      <c r="RVG184" s="110"/>
      <c r="RVH184" s="110"/>
      <c r="RVI184" s="110"/>
      <c r="RVJ184" s="110"/>
      <c r="RVK184" s="110"/>
      <c r="RVL184" s="110"/>
      <c r="RVM184" s="110"/>
      <c r="RVN184" s="110"/>
      <c r="RVO184" s="110"/>
      <c r="RVP184" s="110"/>
      <c r="RVQ184" s="110"/>
      <c r="RVR184" s="110"/>
      <c r="RVS184" s="110"/>
      <c r="RVT184" s="110"/>
      <c r="RVU184" s="110"/>
      <c r="RVV184" s="110"/>
      <c r="RVW184" s="110"/>
      <c r="RVX184" s="110"/>
      <c r="RVY184" s="110"/>
      <c r="RVZ184" s="110"/>
      <c r="RWA184" s="110"/>
      <c r="RWB184" s="110"/>
      <c r="RWC184" s="110"/>
      <c r="RWD184" s="110"/>
      <c r="RWE184" s="110"/>
      <c r="RWF184" s="110"/>
      <c r="RWG184" s="110"/>
      <c r="RWH184" s="110"/>
      <c r="RWI184" s="110"/>
      <c r="RWJ184" s="110"/>
      <c r="RWK184" s="110"/>
      <c r="RWL184" s="110"/>
      <c r="RWM184" s="110"/>
      <c r="RWN184" s="110"/>
      <c r="RWO184" s="110"/>
      <c r="RWP184" s="110"/>
      <c r="RWQ184" s="110"/>
      <c r="RWR184" s="110"/>
      <c r="RWS184" s="110"/>
      <c r="RWT184" s="110"/>
      <c r="RWU184" s="110"/>
      <c r="RWV184" s="110"/>
      <c r="RWW184" s="110"/>
      <c r="RWX184" s="110"/>
      <c r="RWY184" s="110"/>
      <c r="RWZ184" s="110"/>
      <c r="RXA184" s="110"/>
      <c r="RXB184" s="110"/>
      <c r="RXC184" s="110"/>
      <c r="RXD184" s="110"/>
      <c r="RXE184" s="110"/>
      <c r="RXF184" s="110"/>
      <c r="RXG184" s="110"/>
      <c r="RXH184" s="110"/>
      <c r="RXI184" s="110"/>
      <c r="RXJ184" s="110"/>
      <c r="RXK184" s="110"/>
      <c r="RXL184" s="110"/>
      <c r="RXM184" s="110"/>
      <c r="RXN184" s="110"/>
      <c r="RXO184" s="110"/>
      <c r="RXP184" s="110"/>
      <c r="RXQ184" s="110"/>
      <c r="RXR184" s="110"/>
      <c r="RXS184" s="110"/>
      <c r="RXT184" s="110"/>
      <c r="RXU184" s="110"/>
      <c r="RXV184" s="110"/>
      <c r="RXW184" s="110"/>
      <c r="RXX184" s="110"/>
      <c r="RXY184" s="110"/>
      <c r="RXZ184" s="110"/>
      <c r="RYA184" s="110"/>
      <c r="RYB184" s="110"/>
      <c r="RYC184" s="110"/>
      <c r="RYD184" s="110"/>
      <c r="RYE184" s="110"/>
      <c r="RYF184" s="110"/>
      <c r="RYG184" s="110"/>
      <c r="RYH184" s="110"/>
      <c r="RYI184" s="110"/>
      <c r="RYJ184" s="110"/>
      <c r="RYK184" s="110"/>
      <c r="RYL184" s="110"/>
      <c r="RYM184" s="110"/>
      <c r="RYN184" s="110"/>
      <c r="RYO184" s="110"/>
      <c r="RYP184" s="110"/>
      <c r="RYQ184" s="110"/>
      <c r="RYR184" s="110"/>
      <c r="RYS184" s="110"/>
      <c r="RYT184" s="110"/>
      <c r="RYU184" s="110"/>
      <c r="RYV184" s="110"/>
      <c r="RYW184" s="110"/>
      <c r="RYX184" s="110"/>
      <c r="RYY184" s="110"/>
      <c r="RYZ184" s="110"/>
      <c r="RZA184" s="110"/>
      <c r="RZB184" s="110"/>
      <c r="RZC184" s="110"/>
      <c r="RZD184" s="110"/>
      <c r="RZE184" s="110"/>
      <c r="RZF184" s="110"/>
      <c r="RZG184" s="110"/>
      <c r="RZH184" s="110"/>
      <c r="RZI184" s="110"/>
      <c r="RZJ184" s="110"/>
      <c r="RZK184" s="110"/>
      <c r="RZL184" s="110"/>
      <c r="RZM184" s="110"/>
      <c r="RZN184" s="110"/>
      <c r="RZO184" s="110"/>
      <c r="RZP184" s="110"/>
      <c r="RZQ184" s="110"/>
      <c r="RZR184" s="110"/>
      <c r="RZS184" s="110"/>
      <c r="RZT184" s="110"/>
      <c r="RZU184" s="110"/>
      <c r="RZV184" s="110"/>
      <c r="RZW184" s="110"/>
      <c r="RZX184" s="110"/>
      <c r="RZY184" s="110"/>
      <c r="RZZ184" s="110"/>
      <c r="SAA184" s="110"/>
      <c r="SAB184" s="110"/>
      <c r="SAC184" s="110"/>
      <c r="SAD184" s="110"/>
      <c r="SAE184" s="110"/>
      <c r="SAF184" s="110"/>
      <c r="SAG184" s="110"/>
      <c r="SAH184" s="110"/>
      <c r="SAI184" s="110"/>
      <c r="SAJ184" s="110"/>
      <c r="SAK184" s="110"/>
      <c r="SAL184" s="110"/>
      <c r="SAM184" s="110"/>
      <c r="SAN184" s="110"/>
      <c r="SAO184" s="110"/>
      <c r="SAP184" s="110"/>
      <c r="SAQ184" s="110"/>
      <c r="SAR184" s="110"/>
      <c r="SAS184" s="110"/>
      <c r="SAT184" s="110"/>
      <c r="SAU184" s="110"/>
      <c r="SAV184" s="110"/>
      <c r="SAW184" s="110"/>
      <c r="SAX184" s="110"/>
      <c r="SAY184" s="110"/>
      <c r="SAZ184" s="110"/>
      <c r="SBA184" s="110"/>
      <c r="SBB184" s="110"/>
      <c r="SBC184" s="110"/>
      <c r="SBD184" s="110"/>
      <c r="SBE184" s="110"/>
      <c r="SBF184" s="110"/>
      <c r="SBG184" s="110"/>
      <c r="SBH184" s="110"/>
      <c r="SBI184" s="110"/>
      <c r="SBJ184" s="110"/>
      <c r="SBK184" s="110"/>
      <c r="SBL184" s="110"/>
      <c r="SBM184" s="110"/>
      <c r="SBN184" s="110"/>
      <c r="SBO184" s="110"/>
      <c r="SBP184" s="110"/>
      <c r="SBQ184" s="110"/>
      <c r="SBR184" s="110"/>
      <c r="SBS184" s="110"/>
      <c r="SBT184" s="110"/>
      <c r="SBU184" s="110"/>
      <c r="SBV184" s="110"/>
      <c r="SBW184" s="110"/>
      <c r="SBX184" s="110"/>
      <c r="SBY184" s="110"/>
      <c r="SBZ184" s="110"/>
      <c r="SCA184" s="110"/>
      <c r="SCB184" s="110"/>
      <c r="SCC184" s="110"/>
      <c r="SCD184" s="110"/>
      <c r="SCE184" s="110"/>
      <c r="SCF184" s="110"/>
      <c r="SCG184" s="110"/>
      <c r="SCH184" s="110"/>
      <c r="SCI184" s="110"/>
      <c r="SCJ184" s="110"/>
      <c r="SCK184" s="110"/>
      <c r="SCL184" s="110"/>
      <c r="SCM184" s="110"/>
      <c r="SCN184" s="110"/>
      <c r="SCO184" s="110"/>
      <c r="SCP184" s="110"/>
      <c r="SCQ184" s="110"/>
      <c r="SCR184" s="110"/>
      <c r="SCS184" s="110"/>
      <c r="SCT184" s="110"/>
      <c r="SCU184" s="110"/>
      <c r="SCV184" s="110"/>
      <c r="SCW184" s="110"/>
      <c r="SCX184" s="110"/>
      <c r="SCY184" s="110"/>
      <c r="SCZ184" s="110"/>
      <c r="SDA184" s="110"/>
      <c r="SDB184" s="110"/>
      <c r="SDC184" s="110"/>
      <c r="SDD184" s="110"/>
      <c r="SDE184" s="110"/>
      <c r="SDF184" s="110"/>
      <c r="SDG184" s="110"/>
      <c r="SDH184" s="110"/>
      <c r="SDI184" s="110"/>
      <c r="SDJ184" s="110"/>
      <c r="SDK184" s="110"/>
      <c r="SDL184" s="110"/>
      <c r="SDM184" s="110"/>
      <c r="SDN184" s="110"/>
      <c r="SDO184" s="110"/>
      <c r="SDP184" s="110"/>
      <c r="SDQ184" s="110"/>
      <c r="SDR184" s="110"/>
      <c r="SDS184" s="110"/>
      <c r="SDT184" s="110"/>
      <c r="SDU184" s="110"/>
      <c r="SDV184" s="110"/>
      <c r="SDW184" s="110"/>
      <c r="SDX184" s="110"/>
      <c r="SDY184" s="110"/>
      <c r="SDZ184" s="110"/>
      <c r="SEA184" s="110"/>
      <c r="SEB184" s="110"/>
      <c r="SEC184" s="110"/>
      <c r="SED184" s="110"/>
      <c r="SEE184" s="110"/>
      <c r="SEF184" s="110"/>
      <c r="SEG184" s="110"/>
      <c r="SEH184" s="110"/>
      <c r="SEI184" s="110"/>
      <c r="SEJ184" s="110"/>
      <c r="SEK184" s="110"/>
      <c r="SEL184" s="110"/>
      <c r="SEM184" s="110"/>
      <c r="SEN184" s="110"/>
      <c r="SEO184" s="110"/>
      <c r="SEP184" s="110"/>
      <c r="SEQ184" s="110"/>
      <c r="SER184" s="110"/>
      <c r="SES184" s="110"/>
      <c r="SET184" s="110"/>
      <c r="SEU184" s="110"/>
      <c r="SEV184" s="110"/>
      <c r="SEW184" s="110"/>
      <c r="SEX184" s="110"/>
      <c r="SEY184" s="110"/>
      <c r="SEZ184" s="110"/>
      <c r="SFA184" s="110"/>
      <c r="SFB184" s="110"/>
      <c r="SFC184" s="110"/>
      <c r="SFD184" s="110"/>
      <c r="SFE184" s="110"/>
      <c r="SFF184" s="110"/>
      <c r="SFG184" s="110"/>
      <c r="SFH184" s="110"/>
      <c r="SFI184" s="110"/>
      <c r="SFJ184" s="110"/>
      <c r="SFK184" s="110"/>
      <c r="SFL184" s="110"/>
      <c r="SFM184" s="110"/>
      <c r="SFN184" s="110"/>
      <c r="SFO184" s="110"/>
      <c r="SFP184" s="110"/>
      <c r="SFQ184" s="110"/>
      <c r="SFR184" s="110"/>
      <c r="SFS184" s="110"/>
      <c r="SFT184" s="110"/>
      <c r="SFU184" s="110"/>
      <c r="SFV184" s="110"/>
      <c r="SFW184" s="110"/>
      <c r="SFX184" s="110"/>
      <c r="SFY184" s="110"/>
      <c r="SFZ184" s="110"/>
      <c r="SGA184" s="110"/>
      <c r="SGB184" s="110"/>
      <c r="SGC184" s="110"/>
      <c r="SGD184" s="110"/>
      <c r="SGE184" s="110"/>
      <c r="SGF184" s="110"/>
      <c r="SGG184" s="110"/>
      <c r="SGH184" s="110"/>
      <c r="SGI184" s="110"/>
      <c r="SGJ184" s="110"/>
      <c r="SGK184" s="110"/>
      <c r="SGL184" s="110"/>
      <c r="SGM184" s="110"/>
      <c r="SGN184" s="110"/>
      <c r="SGO184" s="110"/>
      <c r="SGP184" s="110"/>
      <c r="SGQ184" s="110"/>
      <c r="SGR184" s="110"/>
      <c r="SGS184" s="110"/>
      <c r="SGT184" s="110"/>
      <c r="SGU184" s="110"/>
      <c r="SGV184" s="110"/>
      <c r="SGW184" s="110"/>
      <c r="SGX184" s="110"/>
      <c r="SGY184" s="110"/>
      <c r="SGZ184" s="110"/>
      <c r="SHA184" s="110"/>
      <c r="SHB184" s="110"/>
      <c r="SHC184" s="110"/>
      <c r="SHD184" s="110"/>
      <c r="SHE184" s="110"/>
      <c r="SHF184" s="110"/>
      <c r="SHG184" s="110"/>
      <c r="SHH184" s="110"/>
      <c r="SHI184" s="110"/>
      <c r="SHJ184" s="110"/>
      <c r="SHK184" s="110"/>
      <c r="SHL184" s="110"/>
      <c r="SHM184" s="110"/>
      <c r="SHN184" s="110"/>
      <c r="SHO184" s="110"/>
      <c r="SHP184" s="110"/>
      <c r="SHQ184" s="110"/>
      <c r="SHR184" s="110"/>
      <c r="SHS184" s="110"/>
      <c r="SHT184" s="110"/>
      <c r="SHU184" s="110"/>
      <c r="SHV184" s="110"/>
      <c r="SHW184" s="110"/>
      <c r="SHX184" s="110"/>
      <c r="SHY184" s="110"/>
      <c r="SHZ184" s="110"/>
      <c r="SIA184" s="110"/>
      <c r="SIB184" s="110"/>
      <c r="SIC184" s="110"/>
      <c r="SID184" s="110"/>
      <c r="SIE184" s="110"/>
      <c r="SIF184" s="110"/>
      <c r="SIG184" s="110"/>
      <c r="SIH184" s="110"/>
      <c r="SII184" s="110"/>
      <c r="SIJ184" s="110"/>
      <c r="SIK184" s="110"/>
      <c r="SIL184" s="110"/>
      <c r="SIM184" s="110"/>
      <c r="SIN184" s="110"/>
      <c r="SIO184" s="110"/>
      <c r="SIP184" s="110"/>
      <c r="SIQ184" s="110"/>
      <c r="SIR184" s="110"/>
      <c r="SIS184" s="110"/>
      <c r="SIT184" s="110"/>
      <c r="SIU184" s="110"/>
      <c r="SIV184" s="110"/>
      <c r="SIW184" s="110"/>
      <c r="SIX184" s="110"/>
      <c r="SIY184" s="110"/>
      <c r="SIZ184" s="110"/>
      <c r="SJA184" s="110"/>
      <c r="SJB184" s="110"/>
      <c r="SJC184" s="110"/>
      <c r="SJD184" s="110"/>
      <c r="SJE184" s="110"/>
      <c r="SJF184" s="110"/>
      <c r="SJG184" s="110"/>
      <c r="SJH184" s="110"/>
      <c r="SJI184" s="110"/>
      <c r="SJJ184" s="110"/>
      <c r="SJK184" s="110"/>
      <c r="SJL184" s="110"/>
      <c r="SJM184" s="110"/>
      <c r="SJN184" s="110"/>
      <c r="SJO184" s="110"/>
      <c r="SJP184" s="110"/>
      <c r="SJQ184" s="110"/>
      <c r="SJR184" s="110"/>
      <c r="SJS184" s="110"/>
      <c r="SJT184" s="110"/>
      <c r="SJU184" s="110"/>
      <c r="SJV184" s="110"/>
      <c r="SJW184" s="110"/>
      <c r="SJX184" s="110"/>
      <c r="SJY184" s="110"/>
      <c r="SJZ184" s="110"/>
      <c r="SKA184" s="110"/>
      <c r="SKB184" s="110"/>
      <c r="SKC184" s="110"/>
      <c r="SKD184" s="110"/>
      <c r="SKE184" s="110"/>
      <c r="SKF184" s="110"/>
      <c r="SKG184" s="110"/>
      <c r="SKH184" s="110"/>
      <c r="SKI184" s="110"/>
      <c r="SKJ184" s="110"/>
      <c r="SKK184" s="110"/>
      <c r="SKL184" s="110"/>
      <c r="SKM184" s="110"/>
      <c r="SKN184" s="110"/>
      <c r="SKO184" s="110"/>
      <c r="SKP184" s="110"/>
      <c r="SKQ184" s="110"/>
      <c r="SKR184" s="110"/>
      <c r="SKS184" s="110"/>
      <c r="SKT184" s="110"/>
      <c r="SKU184" s="110"/>
      <c r="SKV184" s="110"/>
      <c r="SKW184" s="110"/>
      <c r="SKX184" s="110"/>
      <c r="SKY184" s="110"/>
      <c r="SKZ184" s="110"/>
      <c r="SLA184" s="110"/>
      <c r="SLB184" s="110"/>
      <c r="SLC184" s="110"/>
      <c r="SLD184" s="110"/>
      <c r="SLE184" s="110"/>
      <c r="SLF184" s="110"/>
      <c r="SLG184" s="110"/>
      <c r="SLH184" s="110"/>
      <c r="SLI184" s="110"/>
      <c r="SLJ184" s="110"/>
      <c r="SLK184" s="110"/>
      <c r="SLL184" s="110"/>
      <c r="SLM184" s="110"/>
      <c r="SLN184" s="110"/>
      <c r="SLO184" s="110"/>
      <c r="SLP184" s="110"/>
      <c r="SLQ184" s="110"/>
      <c r="SLR184" s="110"/>
      <c r="SLS184" s="110"/>
      <c r="SLT184" s="110"/>
      <c r="SLU184" s="110"/>
      <c r="SLV184" s="110"/>
      <c r="SLW184" s="110"/>
      <c r="SLX184" s="110"/>
      <c r="SLY184" s="110"/>
      <c r="SLZ184" s="110"/>
      <c r="SMA184" s="110"/>
      <c r="SMB184" s="110"/>
      <c r="SMC184" s="110"/>
      <c r="SMD184" s="110"/>
      <c r="SME184" s="110"/>
      <c r="SMF184" s="110"/>
      <c r="SMG184" s="110"/>
      <c r="SMH184" s="110"/>
      <c r="SMI184" s="110"/>
      <c r="SMJ184" s="110"/>
      <c r="SMK184" s="110"/>
      <c r="SML184" s="110"/>
      <c r="SMM184" s="110"/>
      <c r="SMN184" s="110"/>
      <c r="SMO184" s="110"/>
      <c r="SMP184" s="110"/>
      <c r="SMQ184" s="110"/>
      <c r="SMR184" s="110"/>
      <c r="SMS184" s="110"/>
      <c r="SMT184" s="110"/>
      <c r="SMU184" s="110"/>
      <c r="SMV184" s="110"/>
      <c r="SMW184" s="110"/>
      <c r="SMX184" s="110"/>
      <c r="SMY184" s="110"/>
      <c r="SMZ184" s="110"/>
      <c r="SNA184" s="110"/>
      <c r="SNB184" s="110"/>
      <c r="SNC184" s="110"/>
      <c r="SND184" s="110"/>
      <c r="SNE184" s="110"/>
      <c r="SNF184" s="110"/>
      <c r="SNG184" s="110"/>
      <c r="SNH184" s="110"/>
      <c r="SNI184" s="110"/>
      <c r="SNJ184" s="110"/>
      <c r="SNK184" s="110"/>
      <c r="SNL184" s="110"/>
      <c r="SNM184" s="110"/>
      <c r="SNN184" s="110"/>
      <c r="SNO184" s="110"/>
      <c r="SNP184" s="110"/>
      <c r="SNQ184" s="110"/>
      <c r="SNR184" s="110"/>
      <c r="SNS184" s="110"/>
      <c r="SNT184" s="110"/>
      <c r="SNU184" s="110"/>
      <c r="SNV184" s="110"/>
      <c r="SNW184" s="110"/>
      <c r="SNX184" s="110"/>
      <c r="SNY184" s="110"/>
      <c r="SNZ184" s="110"/>
      <c r="SOA184" s="110"/>
      <c r="SOB184" s="110"/>
      <c r="SOC184" s="110"/>
      <c r="SOD184" s="110"/>
      <c r="SOE184" s="110"/>
      <c r="SOF184" s="110"/>
      <c r="SOG184" s="110"/>
      <c r="SOH184" s="110"/>
      <c r="SOI184" s="110"/>
      <c r="SOJ184" s="110"/>
      <c r="SOK184" s="110"/>
      <c r="SOL184" s="110"/>
      <c r="SOM184" s="110"/>
      <c r="SON184" s="110"/>
      <c r="SOO184" s="110"/>
      <c r="SOP184" s="110"/>
      <c r="SOQ184" s="110"/>
      <c r="SOR184" s="110"/>
      <c r="SOS184" s="110"/>
      <c r="SOT184" s="110"/>
      <c r="SOU184" s="110"/>
      <c r="SOV184" s="110"/>
      <c r="SOW184" s="110"/>
      <c r="SOX184" s="110"/>
      <c r="SOY184" s="110"/>
      <c r="SOZ184" s="110"/>
      <c r="SPA184" s="110"/>
      <c r="SPB184" s="110"/>
      <c r="SPC184" s="110"/>
      <c r="SPD184" s="110"/>
      <c r="SPE184" s="110"/>
      <c r="SPF184" s="110"/>
      <c r="SPG184" s="110"/>
      <c r="SPH184" s="110"/>
      <c r="SPI184" s="110"/>
      <c r="SPJ184" s="110"/>
      <c r="SPK184" s="110"/>
      <c r="SPL184" s="110"/>
      <c r="SPM184" s="110"/>
      <c r="SPN184" s="110"/>
      <c r="SPO184" s="110"/>
      <c r="SPP184" s="110"/>
      <c r="SPQ184" s="110"/>
      <c r="SPR184" s="110"/>
      <c r="SPS184" s="110"/>
      <c r="SPT184" s="110"/>
      <c r="SPU184" s="110"/>
      <c r="SPV184" s="110"/>
      <c r="SPW184" s="110"/>
      <c r="SPX184" s="110"/>
      <c r="SPY184" s="110"/>
      <c r="SPZ184" s="110"/>
      <c r="SQA184" s="110"/>
      <c r="SQB184" s="110"/>
      <c r="SQC184" s="110"/>
      <c r="SQD184" s="110"/>
      <c r="SQE184" s="110"/>
      <c r="SQF184" s="110"/>
      <c r="SQG184" s="110"/>
      <c r="SQH184" s="110"/>
      <c r="SQI184" s="110"/>
      <c r="SQJ184" s="110"/>
      <c r="SQK184" s="110"/>
      <c r="SQL184" s="110"/>
      <c r="SQM184" s="110"/>
      <c r="SQN184" s="110"/>
      <c r="SQO184" s="110"/>
      <c r="SQP184" s="110"/>
      <c r="SQQ184" s="110"/>
      <c r="SQR184" s="110"/>
      <c r="SQS184" s="110"/>
      <c r="SQT184" s="110"/>
      <c r="SQU184" s="110"/>
      <c r="SQV184" s="110"/>
      <c r="SQW184" s="110"/>
      <c r="SQX184" s="110"/>
      <c r="SQY184" s="110"/>
      <c r="SQZ184" s="110"/>
      <c r="SRA184" s="110"/>
      <c r="SRB184" s="110"/>
      <c r="SRC184" s="110"/>
      <c r="SRD184" s="110"/>
      <c r="SRE184" s="110"/>
      <c r="SRF184" s="110"/>
      <c r="SRG184" s="110"/>
      <c r="SRH184" s="110"/>
      <c r="SRI184" s="110"/>
      <c r="SRJ184" s="110"/>
      <c r="SRK184" s="110"/>
      <c r="SRL184" s="110"/>
      <c r="SRM184" s="110"/>
      <c r="SRN184" s="110"/>
      <c r="SRO184" s="110"/>
      <c r="SRP184" s="110"/>
      <c r="SRQ184" s="110"/>
      <c r="SRR184" s="110"/>
      <c r="SRS184" s="110"/>
      <c r="SRT184" s="110"/>
      <c r="SRU184" s="110"/>
      <c r="SRV184" s="110"/>
      <c r="SRW184" s="110"/>
      <c r="SRX184" s="110"/>
      <c r="SRY184" s="110"/>
      <c r="SRZ184" s="110"/>
      <c r="SSA184" s="110"/>
      <c r="SSB184" s="110"/>
      <c r="SSC184" s="110"/>
      <c r="SSD184" s="110"/>
      <c r="SSE184" s="110"/>
      <c r="SSF184" s="110"/>
      <c r="SSG184" s="110"/>
      <c r="SSH184" s="110"/>
      <c r="SSI184" s="110"/>
      <c r="SSJ184" s="110"/>
      <c r="SSK184" s="110"/>
      <c r="SSL184" s="110"/>
      <c r="SSM184" s="110"/>
      <c r="SSN184" s="110"/>
      <c r="SSO184" s="110"/>
      <c r="SSP184" s="110"/>
      <c r="SSQ184" s="110"/>
      <c r="SSR184" s="110"/>
      <c r="SSS184" s="110"/>
      <c r="SST184" s="110"/>
      <c r="SSU184" s="110"/>
      <c r="SSV184" s="110"/>
      <c r="SSW184" s="110"/>
      <c r="SSX184" s="110"/>
      <c r="SSY184" s="110"/>
      <c r="SSZ184" s="110"/>
      <c r="STA184" s="110"/>
      <c r="STB184" s="110"/>
      <c r="STC184" s="110"/>
      <c r="STD184" s="110"/>
      <c r="STE184" s="110"/>
      <c r="STF184" s="110"/>
      <c r="STG184" s="110"/>
      <c r="STH184" s="110"/>
      <c r="STI184" s="110"/>
      <c r="STJ184" s="110"/>
      <c r="STK184" s="110"/>
      <c r="STL184" s="110"/>
      <c r="STM184" s="110"/>
      <c r="STN184" s="110"/>
      <c r="STO184" s="110"/>
      <c r="STP184" s="110"/>
      <c r="STQ184" s="110"/>
      <c r="STR184" s="110"/>
      <c r="STS184" s="110"/>
      <c r="STT184" s="110"/>
      <c r="STU184" s="110"/>
      <c r="STV184" s="110"/>
      <c r="STW184" s="110"/>
      <c r="STX184" s="110"/>
      <c r="STY184" s="110"/>
      <c r="STZ184" s="110"/>
      <c r="SUA184" s="110"/>
      <c r="SUB184" s="110"/>
      <c r="SUC184" s="110"/>
      <c r="SUD184" s="110"/>
      <c r="SUE184" s="110"/>
      <c r="SUF184" s="110"/>
      <c r="SUG184" s="110"/>
      <c r="SUH184" s="110"/>
      <c r="SUI184" s="110"/>
      <c r="SUJ184" s="110"/>
      <c r="SUK184" s="110"/>
      <c r="SUL184" s="110"/>
      <c r="SUM184" s="110"/>
      <c r="SUN184" s="110"/>
      <c r="SUO184" s="110"/>
      <c r="SUP184" s="110"/>
      <c r="SUQ184" s="110"/>
      <c r="SUR184" s="110"/>
      <c r="SUS184" s="110"/>
      <c r="SUT184" s="110"/>
      <c r="SUU184" s="110"/>
      <c r="SUV184" s="110"/>
      <c r="SUW184" s="110"/>
      <c r="SUX184" s="110"/>
      <c r="SUY184" s="110"/>
      <c r="SUZ184" s="110"/>
      <c r="SVA184" s="110"/>
      <c r="SVB184" s="110"/>
      <c r="SVC184" s="110"/>
      <c r="SVD184" s="110"/>
      <c r="SVE184" s="110"/>
      <c r="SVF184" s="110"/>
      <c r="SVG184" s="110"/>
      <c r="SVH184" s="110"/>
      <c r="SVI184" s="110"/>
      <c r="SVJ184" s="110"/>
      <c r="SVK184" s="110"/>
      <c r="SVL184" s="110"/>
      <c r="SVM184" s="110"/>
      <c r="SVN184" s="110"/>
      <c r="SVO184" s="110"/>
      <c r="SVP184" s="110"/>
      <c r="SVQ184" s="110"/>
      <c r="SVR184" s="110"/>
      <c r="SVS184" s="110"/>
      <c r="SVT184" s="110"/>
      <c r="SVU184" s="110"/>
      <c r="SVV184" s="110"/>
      <c r="SVW184" s="110"/>
      <c r="SVX184" s="110"/>
      <c r="SVY184" s="110"/>
      <c r="SVZ184" s="110"/>
      <c r="SWA184" s="110"/>
      <c r="SWB184" s="110"/>
      <c r="SWC184" s="110"/>
      <c r="SWD184" s="110"/>
      <c r="SWE184" s="110"/>
      <c r="SWF184" s="110"/>
      <c r="SWG184" s="110"/>
      <c r="SWH184" s="110"/>
      <c r="SWI184" s="110"/>
      <c r="SWJ184" s="110"/>
      <c r="SWK184" s="110"/>
      <c r="SWL184" s="110"/>
      <c r="SWM184" s="110"/>
      <c r="SWN184" s="110"/>
      <c r="SWO184" s="110"/>
      <c r="SWP184" s="110"/>
      <c r="SWQ184" s="110"/>
      <c r="SWR184" s="110"/>
      <c r="SWS184" s="110"/>
      <c r="SWT184" s="110"/>
      <c r="SWU184" s="110"/>
      <c r="SWV184" s="110"/>
      <c r="SWW184" s="110"/>
      <c r="SWX184" s="110"/>
      <c r="SWY184" s="110"/>
      <c r="SWZ184" s="110"/>
      <c r="SXA184" s="110"/>
      <c r="SXB184" s="110"/>
      <c r="SXC184" s="110"/>
      <c r="SXD184" s="110"/>
      <c r="SXE184" s="110"/>
      <c r="SXF184" s="110"/>
      <c r="SXG184" s="110"/>
      <c r="SXH184" s="110"/>
      <c r="SXI184" s="110"/>
      <c r="SXJ184" s="110"/>
      <c r="SXK184" s="110"/>
      <c r="SXL184" s="110"/>
      <c r="SXM184" s="110"/>
      <c r="SXN184" s="110"/>
      <c r="SXO184" s="110"/>
      <c r="SXP184" s="110"/>
      <c r="SXQ184" s="110"/>
      <c r="SXR184" s="110"/>
      <c r="SXS184" s="110"/>
      <c r="SXT184" s="110"/>
      <c r="SXU184" s="110"/>
      <c r="SXV184" s="110"/>
      <c r="SXW184" s="110"/>
      <c r="SXX184" s="110"/>
      <c r="SXY184" s="110"/>
      <c r="SXZ184" s="110"/>
      <c r="SYA184" s="110"/>
      <c r="SYB184" s="110"/>
      <c r="SYC184" s="110"/>
      <c r="SYD184" s="110"/>
      <c r="SYE184" s="110"/>
      <c r="SYF184" s="110"/>
      <c r="SYG184" s="110"/>
      <c r="SYH184" s="110"/>
      <c r="SYI184" s="110"/>
      <c r="SYJ184" s="110"/>
      <c r="SYK184" s="110"/>
      <c r="SYL184" s="110"/>
      <c r="SYM184" s="110"/>
      <c r="SYN184" s="110"/>
      <c r="SYO184" s="110"/>
      <c r="SYP184" s="110"/>
      <c r="SYQ184" s="110"/>
      <c r="SYR184" s="110"/>
      <c r="SYS184" s="110"/>
      <c r="SYT184" s="110"/>
      <c r="SYU184" s="110"/>
      <c r="SYV184" s="110"/>
      <c r="SYW184" s="110"/>
      <c r="SYX184" s="110"/>
      <c r="SYY184" s="110"/>
      <c r="SYZ184" s="110"/>
      <c r="SZA184" s="110"/>
      <c r="SZB184" s="110"/>
      <c r="SZC184" s="110"/>
      <c r="SZD184" s="110"/>
      <c r="SZE184" s="110"/>
      <c r="SZF184" s="110"/>
      <c r="SZG184" s="110"/>
      <c r="SZH184" s="110"/>
      <c r="SZI184" s="110"/>
      <c r="SZJ184" s="110"/>
      <c r="SZK184" s="110"/>
      <c r="SZL184" s="110"/>
      <c r="SZM184" s="110"/>
      <c r="SZN184" s="110"/>
      <c r="SZO184" s="110"/>
      <c r="SZP184" s="110"/>
      <c r="SZQ184" s="110"/>
      <c r="SZR184" s="110"/>
      <c r="SZS184" s="110"/>
      <c r="SZT184" s="110"/>
      <c r="SZU184" s="110"/>
      <c r="SZV184" s="110"/>
      <c r="SZW184" s="110"/>
      <c r="SZX184" s="110"/>
      <c r="SZY184" s="110"/>
      <c r="SZZ184" s="110"/>
      <c r="TAA184" s="110"/>
      <c r="TAB184" s="110"/>
      <c r="TAC184" s="110"/>
      <c r="TAD184" s="110"/>
      <c r="TAE184" s="110"/>
      <c r="TAF184" s="110"/>
      <c r="TAG184" s="110"/>
      <c r="TAH184" s="110"/>
      <c r="TAI184" s="110"/>
      <c r="TAJ184" s="110"/>
      <c r="TAK184" s="110"/>
      <c r="TAL184" s="110"/>
      <c r="TAM184" s="110"/>
      <c r="TAN184" s="110"/>
      <c r="TAO184" s="110"/>
      <c r="TAP184" s="110"/>
      <c r="TAQ184" s="110"/>
      <c r="TAR184" s="110"/>
      <c r="TAS184" s="110"/>
      <c r="TAT184" s="110"/>
      <c r="TAU184" s="110"/>
      <c r="TAV184" s="110"/>
      <c r="TAW184" s="110"/>
      <c r="TAX184" s="110"/>
      <c r="TAY184" s="110"/>
      <c r="TAZ184" s="110"/>
      <c r="TBA184" s="110"/>
      <c r="TBB184" s="110"/>
      <c r="TBC184" s="110"/>
      <c r="TBD184" s="110"/>
      <c r="TBE184" s="110"/>
      <c r="TBF184" s="110"/>
      <c r="TBG184" s="110"/>
      <c r="TBH184" s="110"/>
      <c r="TBI184" s="110"/>
      <c r="TBJ184" s="110"/>
      <c r="TBK184" s="110"/>
      <c r="TBL184" s="110"/>
      <c r="TBM184" s="110"/>
      <c r="TBN184" s="110"/>
      <c r="TBO184" s="110"/>
      <c r="TBP184" s="110"/>
      <c r="TBQ184" s="110"/>
      <c r="TBR184" s="110"/>
      <c r="TBS184" s="110"/>
      <c r="TBT184" s="110"/>
      <c r="TBU184" s="110"/>
      <c r="TBV184" s="110"/>
      <c r="TBW184" s="110"/>
      <c r="TBX184" s="110"/>
      <c r="TBY184" s="110"/>
      <c r="TBZ184" s="110"/>
      <c r="TCA184" s="110"/>
      <c r="TCB184" s="110"/>
      <c r="TCC184" s="110"/>
      <c r="TCD184" s="110"/>
      <c r="TCE184" s="110"/>
      <c r="TCF184" s="110"/>
      <c r="TCG184" s="110"/>
      <c r="TCH184" s="110"/>
      <c r="TCI184" s="110"/>
      <c r="TCJ184" s="110"/>
      <c r="TCK184" s="110"/>
      <c r="TCL184" s="110"/>
      <c r="TCM184" s="110"/>
      <c r="TCN184" s="110"/>
      <c r="TCO184" s="110"/>
      <c r="TCP184" s="110"/>
      <c r="TCQ184" s="110"/>
      <c r="TCR184" s="110"/>
      <c r="TCS184" s="110"/>
      <c r="TCT184" s="110"/>
      <c r="TCU184" s="110"/>
      <c r="TCV184" s="110"/>
      <c r="TCW184" s="110"/>
      <c r="TCX184" s="110"/>
      <c r="TCY184" s="110"/>
      <c r="TCZ184" s="110"/>
      <c r="TDA184" s="110"/>
      <c r="TDB184" s="110"/>
      <c r="TDC184" s="110"/>
      <c r="TDD184" s="110"/>
      <c r="TDE184" s="110"/>
      <c r="TDF184" s="110"/>
      <c r="TDG184" s="110"/>
      <c r="TDH184" s="110"/>
      <c r="TDI184" s="110"/>
      <c r="TDJ184" s="110"/>
      <c r="TDK184" s="110"/>
      <c r="TDL184" s="110"/>
      <c r="TDM184" s="110"/>
      <c r="TDN184" s="110"/>
      <c r="TDO184" s="110"/>
      <c r="TDP184" s="110"/>
      <c r="TDQ184" s="110"/>
      <c r="TDR184" s="110"/>
      <c r="TDS184" s="110"/>
      <c r="TDT184" s="110"/>
      <c r="TDU184" s="110"/>
      <c r="TDV184" s="110"/>
      <c r="TDW184" s="110"/>
      <c r="TDX184" s="110"/>
      <c r="TDY184" s="110"/>
      <c r="TDZ184" s="110"/>
      <c r="TEA184" s="110"/>
      <c r="TEB184" s="110"/>
      <c r="TEC184" s="110"/>
      <c r="TED184" s="110"/>
      <c r="TEE184" s="110"/>
      <c r="TEF184" s="110"/>
      <c r="TEG184" s="110"/>
      <c r="TEH184" s="110"/>
      <c r="TEI184" s="110"/>
      <c r="TEJ184" s="110"/>
      <c r="TEK184" s="110"/>
      <c r="TEL184" s="110"/>
      <c r="TEM184" s="110"/>
      <c r="TEN184" s="110"/>
      <c r="TEO184" s="110"/>
      <c r="TEP184" s="110"/>
      <c r="TEQ184" s="110"/>
      <c r="TER184" s="110"/>
      <c r="TES184" s="110"/>
      <c r="TET184" s="110"/>
      <c r="TEU184" s="110"/>
      <c r="TEV184" s="110"/>
      <c r="TEW184" s="110"/>
      <c r="TEX184" s="110"/>
      <c r="TEY184" s="110"/>
      <c r="TEZ184" s="110"/>
      <c r="TFA184" s="110"/>
      <c r="TFB184" s="110"/>
      <c r="TFC184" s="110"/>
      <c r="TFD184" s="110"/>
      <c r="TFE184" s="110"/>
      <c r="TFF184" s="110"/>
      <c r="TFG184" s="110"/>
      <c r="TFH184" s="110"/>
      <c r="TFI184" s="110"/>
      <c r="TFJ184" s="110"/>
      <c r="TFK184" s="110"/>
      <c r="TFL184" s="110"/>
      <c r="TFM184" s="110"/>
      <c r="TFN184" s="110"/>
      <c r="TFO184" s="110"/>
      <c r="TFP184" s="110"/>
      <c r="TFQ184" s="110"/>
      <c r="TFR184" s="110"/>
      <c r="TFS184" s="110"/>
      <c r="TFT184" s="110"/>
      <c r="TFU184" s="110"/>
      <c r="TFV184" s="110"/>
      <c r="TFW184" s="110"/>
      <c r="TFX184" s="110"/>
      <c r="TFY184" s="110"/>
      <c r="TFZ184" s="110"/>
      <c r="TGA184" s="110"/>
      <c r="TGB184" s="110"/>
      <c r="TGC184" s="110"/>
      <c r="TGD184" s="110"/>
      <c r="TGE184" s="110"/>
      <c r="TGF184" s="110"/>
      <c r="TGG184" s="110"/>
      <c r="TGH184" s="110"/>
      <c r="TGI184" s="110"/>
      <c r="TGJ184" s="110"/>
      <c r="TGK184" s="110"/>
      <c r="TGL184" s="110"/>
      <c r="TGM184" s="110"/>
      <c r="TGN184" s="110"/>
      <c r="TGO184" s="110"/>
      <c r="TGP184" s="110"/>
      <c r="TGQ184" s="110"/>
      <c r="TGR184" s="110"/>
      <c r="TGS184" s="110"/>
      <c r="TGT184" s="110"/>
      <c r="TGU184" s="110"/>
      <c r="TGV184" s="110"/>
      <c r="TGW184" s="110"/>
      <c r="TGX184" s="110"/>
      <c r="TGY184" s="110"/>
      <c r="TGZ184" s="110"/>
      <c r="THA184" s="110"/>
      <c r="THB184" s="110"/>
      <c r="THC184" s="110"/>
      <c r="THD184" s="110"/>
      <c r="THE184" s="110"/>
      <c r="THF184" s="110"/>
      <c r="THG184" s="110"/>
      <c r="THH184" s="110"/>
      <c r="THI184" s="110"/>
      <c r="THJ184" s="110"/>
      <c r="THK184" s="110"/>
      <c r="THL184" s="110"/>
      <c r="THM184" s="110"/>
      <c r="THN184" s="110"/>
      <c r="THO184" s="110"/>
      <c r="THP184" s="110"/>
      <c r="THQ184" s="110"/>
      <c r="THR184" s="110"/>
      <c r="THS184" s="110"/>
      <c r="THT184" s="110"/>
      <c r="THU184" s="110"/>
      <c r="THV184" s="110"/>
      <c r="THW184" s="110"/>
      <c r="THX184" s="110"/>
      <c r="THY184" s="110"/>
      <c r="THZ184" s="110"/>
      <c r="TIA184" s="110"/>
      <c r="TIB184" s="110"/>
      <c r="TIC184" s="110"/>
      <c r="TID184" s="110"/>
      <c r="TIE184" s="110"/>
      <c r="TIF184" s="110"/>
      <c r="TIG184" s="110"/>
      <c r="TIH184" s="110"/>
      <c r="TII184" s="110"/>
      <c r="TIJ184" s="110"/>
      <c r="TIK184" s="110"/>
      <c r="TIL184" s="110"/>
      <c r="TIM184" s="110"/>
      <c r="TIN184" s="110"/>
      <c r="TIO184" s="110"/>
      <c r="TIP184" s="110"/>
      <c r="TIQ184" s="110"/>
      <c r="TIR184" s="110"/>
      <c r="TIS184" s="110"/>
      <c r="TIT184" s="110"/>
      <c r="TIU184" s="110"/>
      <c r="TIV184" s="110"/>
      <c r="TIW184" s="110"/>
      <c r="TIX184" s="110"/>
      <c r="TIY184" s="110"/>
      <c r="TIZ184" s="110"/>
      <c r="TJA184" s="110"/>
      <c r="TJB184" s="110"/>
      <c r="TJC184" s="110"/>
      <c r="TJD184" s="110"/>
      <c r="TJE184" s="110"/>
      <c r="TJF184" s="110"/>
      <c r="TJG184" s="110"/>
      <c r="TJH184" s="110"/>
      <c r="TJI184" s="110"/>
      <c r="TJJ184" s="110"/>
      <c r="TJK184" s="110"/>
      <c r="TJL184" s="110"/>
      <c r="TJM184" s="110"/>
      <c r="TJN184" s="110"/>
      <c r="TJO184" s="110"/>
      <c r="TJP184" s="110"/>
      <c r="TJQ184" s="110"/>
      <c r="TJR184" s="110"/>
      <c r="TJS184" s="110"/>
      <c r="TJT184" s="110"/>
      <c r="TJU184" s="110"/>
      <c r="TJV184" s="110"/>
      <c r="TJW184" s="110"/>
      <c r="TJX184" s="110"/>
      <c r="TJY184" s="110"/>
      <c r="TJZ184" s="110"/>
      <c r="TKA184" s="110"/>
      <c r="TKB184" s="110"/>
      <c r="TKC184" s="110"/>
      <c r="TKD184" s="110"/>
      <c r="TKE184" s="110"/>
      <c r="TKF184" s="110"/>
      <c r="TKG184" s="110"/>
      <c r="TKH184" s="110"/>
      <c r="TKI184" s="110"/>
      <c r="TKJ184" s="110"/>
      <c r="TKK184" s="110"/>
      <c r="TKL184" s="110"/>
      <c r="TKM184" s="110"/>
      <c r="TKN184" s="110"/>
      <c r="TKO184" s="110"/>
      <c r="TKP184" s="110"/>
      <c r="TKQ184" s="110"/>
      <c r="TKR184" s="110"/>
      <c r="TKS184" s="110"/>
      <c r="TKT184" s="110"/>
      <c r="TKU184" s="110"/>
      <c r="TKV184" s="110"/>
      <c r="TKW184" s="110"/>
      <c r="TKX184" s="110"/>
      <c r="TKY184" s="110"/>
      <c r="TKZ184" s="110"/>
      <c r="TLA184" s="110"/>
      <c r="TLB184" s="110"/>
      <c r="TLC184" s="110"/>
      <c r="TLD184" s="110"/>
      <c r="TLE184" s="110"/>
      <c r="TLF184" s="110"/>
      <c r="TLG184" s="110"/>
      <c r="TLH184" s="110"/>
      <c r="TLI184" s="110"/>
      <c r="TLJ184" s="110"/>
      <c r="TLK184" s="110"/>
      <c r="TLL184" s="110"/>
      <c r="TLM184" s="110"/>
      <c r="TLN184" s="110"/>
      <c r="TLO184" s="110"/>
      <c r="TLP184" s="110"/>
      <c r="TLQ184" s="110"/>
      <c r="TLR184" s="110"/>
      <c r="TLS184" s="110"/>
      <c r="TLT184" s="110"/>
      <c r="TLU184" s="110"/>
      <c r="TLV184" s="110"/>
      <c r="TLW184" s="110"/>
      <c r="TLX184" s="110"/>
      <c r="TLY184" s="110"/>
      <c r="TLZ184" s="110"/>
      <c r="TMA184" s="110"/>
      <c r="TMB184" s="110"/>
      <c r="TMC184" s="110"/>
      <c r="TMD184" s="110"/>
      <c r="TME184" s="110"/>
      <c r="TMF184" s="110"/>
      <c r="TMG184" s="110"/>
      <c r="TMH184" s="110"/>
      <c r="TMI184" s="110"/>
      <c r="TMJ184" s="110"/>
      <c r="TMK184" s="110"/>
      <c r="TML184" s="110"/>
      <c r="TMM184" s="110"/>
      <c r="TMN184" s="110"/>
      <c r="TMO184" s="110"/>
      <c r="TMP184" s="110"/>
      <c r="TMQ184" s="110"/>
      <c r="TMR184" s="110"/>
      <c r="TMS184" s="110"/>
      <c r="TMT184" s="110"/>
      <c r="TMU184" s="110"/>
      <c r="TMV184" s="110"/>
      <c r="TMW184" s="110"/>
      <c r="TMX184" s="110"/>
      <c r="TMY184" s="110"/>
      <c r="TMZ184" s="110"/>
      <c r="TNA184" s="110"/>
      <c r="TNB184" s="110"/>
      <c r="TNC184" s="110"/>
      <c r="TND184" s="110"/>
      <c r="TNE184" s="110"/>
      <c r="TNF184" s="110"/>
      <c r="TNG184" s="110"/>
      <c r="TNH184" s="110"/>
      <c r="TNI184" s="110"/>
      <c r="TNJ184" s="110"/>
      <c r="TNK184" s="110"/>
      <c r="TNL184" s="110"/>
      <c r="TNM184" s="110"/>
      <c r="TNN184" s="110"/>
      <c r="TNO184" s="110"/>
      <c r="TNP184" s="110"/>
      <c r="TNQ184" s="110"/>
      <c r="TNR184" s="110"/>
      <c r="TNS184" s="110"/>
      <c r="TNT184" s="110"/>
      <c r="TNU184" s="110"/>
      <c r="TNV184" s="110"/>
      <c r="TNW184" s="110"/>
      <c r="TNX184" s="110"/>
      <c r="TNY184" s="110"/>
      <c r="TNZ184" s="110"/>
      <c r="TOA184" s="110"/>
      <c r="TOB184" s="110"/>
      <c r="TOC184" s="110"/>
      <c r="TOD184" s="110"/>
      <c r="TOE184" s="110"/>
      <c r="TOF184" s="110"/>
      <c r="TOG184" s="110"/>
      <c r="TOH184" s="110"/>
      <c r="TOI184" s="110"/>
      <c r="TOJ184" s="110"/>
      <c r="TOK184" s="110"/>
      <c r="TOL184" s="110"/>
      <c r="TOM184" s="110"/>
      <c r="TON184" s="110"/>
      <c r="TOO184" s="110"/>
      <c r="TOP184" s="110"/>
      <c r="TOQ184" s="110"/>
      <c r="TOR184" s="110"/>
      <c r="TOS184" s="110"/>
      <c r="TOT184" s="110"/>
      <c r="TOU184" s="110"/>
      <c r="TOV184" s="110"/>
      <c r="TOW184" s="110"/>
      <c r="TOX184" s="110"/>
      <c r="TOY184" s="110"/>
      <c r="TOZ184" s="110"/>
      <c r="TPA184" s="110"/>
      <c r="TPB184" s="110"/>
      <c r="TPC184" s="110"/>
      <c r="TPD184" s="110"/>
      <c r="TPE184" s="110"/>
      <c r="TPF184" s="110"/>
      <c r="TPG184" s="110"/>
      <c r="TPH184" s="110"/>
      <c r="TPI184" s="110"/>
      <c r="TPJ184" s="110"/>
      <c r="TPK184" s="110"/>
      <c r="TPL184" s="110"/>
      <c r="TPM184" s="110"/>
      <c r="TPN184" s="110"/>
      <c r="TPO184" s="110"/>
      <c r="TPP184" s="110"/>
      <c r="TPQ184" s="110"/>
      <c r="TPR184" s="110"/>
      <c r="TPS184" s="110"/>
      <c r="TPT184" s="110"/>
      <c r="TPU184" s="110"/>
      <c r="TPV184" s="110"/>
      <c r="TPW184" s="110"/>
      <c r="TPX184" s="110"/>
      <c r="TPY184" s="110"/>
      <c r="TPZ184" s="110"/>
      <c r="TQA184" s="110"/>
      <c r="TQB184" s="110"/>
      <c r="TQC184" s="110"/>
      <c r="TQD184" s="110"/>
      <c r="TQE184" s="110"/>
      <c r="TQF184" s="110"/>
      <c r="TQG184" s="110"/>
      <c r="TQH184" s="110"/>
      <c r="TQI184" s="110"/>
      <c r="TQJ184" s="110"/>
      <c r="TQK184" s="110"/>
      <c r="TQL184" s="110"/>
      <c r="TQM184" s="110"/>
      <c r="TQN184" s="110"/>
      <c r="TQO184" s="110"/>
      <c r="TQP184" s="110"/>
      <c r="TQQ184" s="110"/>
      <c r="TQR184" s="110"/>
      <c r="TQS184" s="110"/>
      <c r="TQT184" s="110"/>
      <c r="TQU184" s="110"/>
      <c r="TQV184" s="110"/>
      <c r="TQW184" s="110"/>
      <c r="TQX184" s="110"/>
      <c r="TQY184" s="110"/>
      <c r="TQZ184" s="110"/>
      <c r="TRA184" s="110"/>
      <c r="TRB184" s="110"/>
      <c r="TRC184" s="110"/>
      <c r="TRD184" s="110"/>
      <c r="TRE184" s="110"/>
      <c r="TRF184" s="110"/>
      <c r="TRG184" s="110"/>
      <c r="TRH184" s="110"/>
      <c r="TRI184" s="110"/>
      <c r="TRJ184" s="110"/>
      <c r="TRK184" s="110"/>
      <c r="TRL184" s="110"/>
      <c r="TRM184" s="110"/>
      <c r="TRN184" s="110"/>
      <c r="TRO184" s="110"/>
      <c r="TRP184" s="110"/>
      <c r="TRQ184" s="110"/>
      <c r="TRR184" s="110"/>
      <c r="TRS184" s="110"/>
      <c r="TRT184" s="110"/>
      <c r="TRU184" s="110"/>
      <c r="TRV184" s="110"/>
      <c r="TRW184" s="110"/>
      <c r="TRX184" s="110"/>
      <c r="TRY184" s="110"/>
      <c r="TRZ184" s="110"/>
      <c r="TSA184" s="110"/>
      <c r="TSB184" s="110"/>
      <c r="TSC184" s="110"/>
      <c r="TSD184" s="110"/>
      <c r="TSE184" s="110"/>
      <c r="TSF184" s="110"/>
      <c r="TSG184" s="110"/>
      <c r="TSH184" s="110"/>
      <c r="TSI184" s="110"/>
      <c r="TSJ184" s="110"/>
      <c r="TSK184" s="110"/>
      <c r="TSL184" s="110"/>
      <c r="TSM184" s="110"/>
      <c r="TSN184" s="110"/>
      <c r="TSO184" s="110"/>
      <c r="TSP184" s="110"/>
      <c r="TSQ184" s="110"/>
      <c r="TSR184" s="110"/>
      <c r="TSS184" s="110"/>
      <c r="TST184" s="110"/>
      <c r="TSU184" s="110"/>
      <c r="TSV184" s="110"/>
      <c r="TSW184" s="110"/>
      <c r="TSX184" s="110"/>
      <c r="TSY184" s="110"/>
      <c r="TSZ184" s="110"/>
      <c r="TTA184" s="110"/>
      <c r="TTB184" s="110"/>
      <c r="TTC184" s="110"/>
      <c r="TTD184" s="110"/>
      <c r="TTE184" s="110"/>
      <c r="TTF184" s="110"/>
      <c r="TTG184" s="110"/>
      <c r="TTH184" s="110"/>
      <c r="TTI184" s="110"/>
      <c r="TTJ184" s="110"/>
      <c r="TTK184" s="110"/>
      <c r="TTL184" s="110"/>
      <c r="TTM184" s="110"/>
      <c r="TTN184" s="110"/>
      <c r="TTO184" s="110"/>
      <c r="TTP184" s="110"/>
      <c r="TTQ184" s="110"/>
      <c r="TTR184" s="110"/>
      <c r="TTS184" s="110"/>
      <c r="TTT184" s="110"/>
      <c r="TTU184" s="110"/>
      <c r="TTV184" s="110"/>
      <c r="TTW184" s="110"/>
      <c r="TTX184" s="110"/>
      <c r="TTY184" s="110"/>
      <c r="TTZ184" s="110"/>
      <c r="TUA184" s="110"/>
      <c r="TUB184" s="110"/>
      <c r="TUC184" s="110"/>
      <c r="TUD184" s="110"/>
      <c r="TUE184" s="110"/>
      <c r="TUF184" s="110"/>
      <c r="TUG184" s="110"/>
      <c r="TUH184" s="110"/>
      <c r="TUI184" s="110"/>
      <c r="TUJ184" s="110"/>
      <c r="TUK184" s="110"/>
      <c r="TUL184" s="110"/>
      <c r="TUM184" s="110"/>
      <c r="TUN184" s="110"/>
      <c r="TUO184" s="110"/>
      <c r="TUP184" s="110"/>
      <c r="TUQ184" s="110"/>
      <c r="TUR184" s="110"/>
      <c r="TUS184" s="110"/>
      <c r="TUT184" s="110"/>
      <c r="TUU184" s="110"/>
      <c r="TUV184" s="110"/>
      <c r="TUW184" s="110"/>
      <c r="TUX184" s="110"/>
      <c r="TUY184" s="110"/>
      <c r="TUZ184" s="110"/>
      <c r="TVA184" s="110"/>
      <c r="TVB184" s="110"/>
      <c r="TVC184" s="110"/>
      <c r="TVD184" s="110"/>
      <c r="TVE184" s="110"/>
      <c r="TVF184" s="110"/>
      <c r="TVG184" s="110"/>
      <c r="TVH184" s="110"/>
      <c r="TVI184" s="110"/>
      <c r="TVJ184" s="110"/>
      <c r="TVK184" s="110"/>
      <c r="TVL184" s="110"/>
      <c r="TVM184" s="110"/>
      <c r="TVN184" s="110"/>
      <c r="TVO184" s="110"/>
      <c r="TVP184" s="110"/>
      <c r="TVQ184" s="110"/>
      <c r="TVR184" s="110"/>
      <c r="TVS184" s="110"/>
      <c r="TVT184" s="110"/>
      <c r="TVU184" s="110"/>
      <c r="TVV184" s="110"/>
      <c r="TVW184" s="110"/>
      <c r="TVX184" s="110"/>
      <c r="TVY184" s="110"/>
      <c r="TVZ184" s="110"/>
      <c r="TWA184" s="110"/>
      <c r="TWB184" s="110"/>
      <c r="TWC184" s="110"/>
      <c r="TWD184" s="110"/>
      <c r="TWE184" s="110"/>
      <c r="TWF184" s="110"/>
      <c r="TWG184" s="110"/>
      <c r="TWH184" s="110"/>
      <c r="TWI184" s="110"/>
      <c r="TWJ184" s="110"/>
      <c r="TWK184" s="110"/>
      <c r="TWL184" s="110"/>
      <c r="TWM184" s="110"/>
      <c r="TWN184" s="110"/>
      <c r="TWO184" s="110"/>
      <c r="TWP184" s="110"/>
      <c r="TWQ184" s="110"/>
      <c r="TWR184" s="110"/>
      <c r="TWS184" s="110"/>
      <c r="TWT184" s="110"/>
      <c r="TWU184" s="110"/>
      <c r="TWV184" s="110"/>
      <c r="TWW184" s="110"/>
      <c r="TWX184" s="110"/>
      <c r="TWY184" s="110"/>
      <c r="TWZ184" s="110"/>
      <c r="TXA184" s="110"/>
      <c r="TXB184" s="110"/>
      <c r="TXC184" s="110"/>
      <c r="TXD184" s="110"/>
      <c r="TXE184" s="110"/>
      <c r="TXF184" s="110"/>
      <c r="TXG184" s="110"/>
      <c r="TXH184" s="110"/>
      <c r="TXI184" s="110"/>
      <c r="TXJ184" s="110"/>
      <c r="TXK184" s="110"/>
      <c r="TXL184" s="110"/>
      <c r="TXM184" s="110"/>
      <c r="TXN184" s="110"/>
      <c r="TXO184" s="110"/>
      <c r="TXP184" s="110"/>
      <c r="TXQ184" s="110"/>
      <c r="TXR184" s="110"/>
      <c r="TXS184" s="110"/>
      <c r="TXT184" s="110"/>
      <c r="TXU184" s="110"/>
      <c r="TXV184" s="110"/>
      <c r="TXW184" s="110"/>
      <c r="TXX184" s="110"/>
      <c r="TXY184" s="110"/>
      <c r="TXZ184" s="110"/>
      <c r="TYA184" s="110"/>
      <c r="TYB184" s="110"/>
      <c r="TYC184" s="110"/>
      <c r="TYD184" s="110"/>
      <c r="TYE184" s="110"/>
      <c r="TYF184" s="110"/>
      <c r="TYG184" s="110"/>
      <c r="TYH184" s="110"/>
      <c r="TYI184" s="110"/>
      <c r="TYJ184" s="110"/>
      <c r="TYK184" s="110"/>
      <c r="TYL184" s="110"/>
      <c r="TYM184" s="110"/>
      <c r="TYN184" s="110"/>
      <c r="TYO184" s="110"/>
      <c r="TYP184" s="110"/>
      <c r="TYQ184" s="110"/>
      <c r="TYR184" s="110"/>
      <c r="TYS184" s="110"/>
      <c r="TYT184" s="110"/>
      <c r="TYU184" s="110"/>
      <c r="TYV184" s="110"/>
      <c r="TYW184" s="110"/>
      <c r="TYX184" s="110"/>
      <c r="TYY184" s="110"/>
      <c r="TYZ184" s="110"/>
      <c r="TZA184" s="110"/>
      <c r="TZB184" s="110"/>
      <c r="TZC184" s="110"/>
      <c r="TZD184" s="110"/>
      <c r="TZE184" s="110"/>
      <c r="TZF184" s="110"/>
      <c r="TZG184" s="110"/>
      <c r="TZH184" s="110"/>
      <c r="TZI184" s="110"/>
      <c r="TZJ184" s="110"/>
      <c r="TZK184" s="110"/>
      <c r="TZL184" s="110"/>
      <c r="TZM184" s="110"/>
      <c r="TZN184" s="110"/>
      <c r="TZO184" s="110"/>
      <c r="TZP184" s="110"/>
      <c r="TZQ184" s="110"/>
      <c r="TZR184" s="110"/>
      <c r="TZS184" s="110"/>
      <c r="TZT184" s="110"/>
      <c r="TZU184" s="110"/>
      <c r="TZV184" s="110"/>
      <c r="TZW184" s="110"/>
      <c r="TZX184" s="110"/>
      <c r="TZY184" s="110"/>
      <c r="TZZ184" s="110"/>
      <c r="UAA184" s="110"/>
      <c r="UAB184" s="110"/>
      <c r="UAC184" s="110"/>
      <c r="UAD184" s="110"/>
      <c r="UAE184" s="110"/>
      <c r="UAF184" s="110"/>
      <c r="UAG184" s="110"/>
      <c r="UAH184" s="110"/>
      <c r="UAI184" s="110"/>
      <c r="UAJ184" s="110"/>
      <c r="UAK184" s="110"/>
      <c r="UAL184" s="110"/>
      <c r="UAM184" s="110"/>
      <c r="UAN184" s="110"/>
      <c r="UAO184" s="110"/>
      <c r="UAP184" s="110"/>
      <c r="UAQ184" s="110"/>
      <c r="UAR184" s="110"/>
      <c r="UAS184" s="110"/>
      <c r="UAT184" s="110"/>
      <c r="UAU184" s="110"/>
      <c r="UAV184" s="110"/>
      <c r="UAW184" s="110"/>
      <c r="UAX184" s="110"/>
      <c r="UAY184" s="110"/>
      <c r="UAZ184" s="110"/>
      <c r="UBA184" s="110"/>
      <c r="UBB184" s="110"/>
      <c r="UBC184" s="110"/>
      <c r="UBD184" s="110"/>
      <c r="UBE184" s="110"/>
      <c r="UBF184" s="110"/>
      <c r="UBG184" s="110"/>
      <c r="UBH184" s="110"/>
      <c r="UBI184" s="110"/>
      <c r="UBJ184" s="110"/>
      <c r="UBK184" s="110"/>
      <c r="UBL184" s="110"/>
      <c r="UBM184" s="110"/>
      <c r="UBN184" s="110"/>
      <c r="UBO184" s="110"/>
      <c r="UBP184" s="110"/>
      <c r="UBQ184" s="110"/>
      <c r="UBR184" s="110"/>
      <c r="UBS184" s="110"/>
      <c r="UBT184" s="110"/>
      <c r="UBU184" s="110"/>
      <c r="UBV184" s="110"/>
      <c r="UBW184" s="110"/>
      <c r="UBX184" s="110"/>
      <c r="UBY184" s="110"/>
      <c r="UBZ184" s="110"/>
      <c r="UCA184" s="110"/>
      <c r="UCB184" s="110"/>
      <c r="UCC184" s="110"/>
      <c r="UCD184" s="110"/>
      <c r="UCE184" s="110"/>
      <c r="UCF184" s="110"/>
      <c r="UCG184" s="110"/>
      <c r="UCH184" s="110"/>
      <c r="UCI184" s="110"/>
      <c r="UCJ184" s="110"/>
      <c r="UCK184" s="110"/>
      <c r="UCL184" s="110"/>
      <c r="UCM184" s="110"/>
      <c r="UCN184" s="110"/>
      <c r="UCO184" s="110"/>
      <c r="UCP184" s="110"/>
      <c r="UCQ184" s="110"/>
      <c r="UCR184" s="110"/>
      <c r="UCS184" s="110"/>
      <c r="UCT184" s="110"/>
      <c r="UCU184" s="110"/>
      <c r="UCV184" s="110"/>
      <c r="UCW184" s="110"/>
      <c r="UCX184" s="110"/>
      <c r="UCY184" s="110"/>
      <c r="UCZ184" s="110"/>
      <c r="UDA184" s="110"/>
      <c r="UDB184" s="110"/>
      <c r="UDC184" s="110"/>
      <c r="UDD184" s="110"/>
      <c r="UDE184" s="110"/>
      <c r="UDF184" s="110"/>
      <c r="UDG184" s="110"/>
      <c r="UDH184" s="110"/>
      <c r="UDI184" s="110"/>
      <c r="UDJ184" s="110"/>
      <c r="UDK184" s="110"/>
      <c r="UDL184" s="110"/>
      <c r="UDM184" s="110"/>
      <c r="UDN184" s="110"/>
      <c r="UDO184" s="110"/>
      <c r="UDP184" s="110"/>
      <c r="UDQ184" s="110"/>
      <c r="UDR184" s="110"/>
      <c r="UDS184" s="110"/>
      <c r="UDT184" s="110"/>
      <c r="UDU184" s="110"/>
      <c r="UDV184" s="110"/>
      <c r="UDW184" s="110"/>
      <c r="UDX184" s="110"/>
      <c r="UDY184" s="110"/>
      <c r="UDZ184" s="110"/>
      <c r="UEA184" s="110"/>
      <c r="UEB184" s="110"/>
      <c r="UEC184" s="110"/>
      <c r="UED184" s="110"/>
      <c r="UEE184" s="110"/>
      <c r="UEF184" s="110"/>
      <c r="UEG184" s="110"/>
      <c r="UEH184" s="110"/>
      <c r="UEI184" s="110"/>
      <c r="UEJ184" s="110"/>
      <c r="UEK184" s="110"/>
      <c r="UEL184" s="110"/>
      <c r="UEM184" s="110"/>
      <c r="UEN184" s="110"/>
      <c r="UEO184" s="110"/>
      <c r="UEP184" s="110"/>
      <c r="UEQ184" s="110"/>
      <c r="UER184" s="110"/>
      <c r="UES184" s="110"/>
      <c r="UET184" s="110"/>
      <c r="UEU184" s="110"/>
      <c r="UEV184" s="110"/>
      <c r="UEW184" s="110"/>
      <c r="UEX184" s="110"/>
      <c r="UEY184" s="110"/>
      <c r="UEZ184" s="110"/>
      <c r="UFA184" s="110"/>
      <c r="UFB184" s="110"/>
      <c r="UFC184" s="110"/>
      <c r="UFD184" s="110"/>
      <c r="UFE184" s="110"/>
      <c r="UFF184" s="110"/>
      <c r="UFG184" s="110"/>
      <c r="UFH184" s="110"/>
      <c r="UFI184" s="110"/>
      <c r="UFJ184" s="110"/>
      <c r="UFK184" s="110"/>
      <c r="UFL184" s="110"/>
      <c r="UFM184" s="110"/>
      <c r="UFN184" s="110"/>
      <c r="UFO184" s="110"/>
      <c r="UFP184" s="110"/>
      <c r="UFQ184" s="110"/>
      <c r="UFR184" s="110"/>
      <c r="UFS184" s="110"/>
      <c r="UFT184" s="110"/>
      <c r="UFU184" s="110"/>
      <c r="UFV184" s="110"/>
      <c r="UFW184" s="110"/>
      <c r="UFX184" s="110"/>
      <c r="UFY184" s="110"/>
      <c r="UFZ184" s="110"/>
      <c r="UGA184" s="110"/>
      <c r="UGB184" s="110"/>
      <c r="UGC184" s="110"/>
      <c r="UGD184" s="110"/>
      <c r="UGE184" s="110"/>
      <c r="UGF184" s="110"/>
      <c r="UGG184" s="110"/>
      <c r="UGH184" s="110"/>
      <c r="UGI184" s="110"/>
      <c r="UGJ184" s="110"/>
      <c r="UGK184" s="110"/>
      <c r="UGL184" s="110"/>
      <c r="UGM184" s="110"/>
      <c r="UGN184" s="110"/>
      <c r="UGO184" s="110"/>
      <c r="UGP184" s="110"/>
      <c r="UGQ184" s="110"/>
      <c r="UGR184" s="110"/>
      <c r="UGS184" s="110"/>
      <c r="UGT184" s="110"/>
      <c r="UGU184" s="110"/>
      <c r="UGV184" s="110"/>
      <c r="UGW184" s="110"/>
      <c r="UGX184" s="110"/>
      <c r="UGY184" s="110"/>
      <c r="UGZ184" s="110"/>
      <c r="UHA184" s="110"/>
      <c r="UHB184" s="110"/>
      <c r="UHC184" s="110"/>
      <c r="UHD184" s="110"/>
      <c r="UHE184" s="110"/>
      <c r="UHF184" s="110"/>
      <c r="UHG184" s="110"/>
      <c r="UHH184" s="110"/>
      <c r="UHI184" s="110"/>
      <c r="UHJ184" s="110"/>
      <c r="UHK184" s="110"/>
      <c r="UHL184" s="110"/>
      <c r="UHM184" s="110"/>
      <c r="UHN184" s="110"/>
      <c r="UHO184" s="110"/>
      <c r="UHP184" s="110"/>
      <c r="UHQ184" s="110"/>
      <c r="UHR184" s="110"/>
      <c r="UHS184" s="110"/>
      <c r="UHT184" s="110"/>
      <c r="UHU184" s="110"/>
      <c r="UHV184" s="110"/>
      <c r="UHW184" s="110"/>
      <c r="UHX184" s="110"/>
      <c r="UHY184" s="110"/>
      <c r="UHZ184" s="110"/>
      <c r="UIA184" s="110"/>
      <c r="UIB184" s="110"/>
      <c r="UIC184" s="110"/>
      <c r="UID184" s="110"/>
      <c r="UIE184" s="110"/>
      <c r="UIF184" s="110"/>
      <c r="UIG184" s="110"/>
      <c r="UIH184" s="110"/>
      <c r="UII184" s="110"/>
      <c r="UIJ184" s="110"/>
      <c r="UIK184" s="110"/>
      <c r="UIL184" s="110"/>
      <c r="UIM184" s="110"/>
      <c r="UIN184" s="110"/>
      <c r="UIO184" s="110"/>
      <c r="UIP184" s="110"/>
      <c r="UIQ184" s="110"/>
      <c r="UIR184" s="110"/>
      <c r="UIS184" s="110"/>
      <c r="UIT184" s="110"/>
      <c r="UIU184" s="110"/>
      <c r="UIV184" s="110"/>
      <c r="UIW184" s="110"/>
      <c r="UIX184" s="110"/>
      <c r="UIY184" s="110"/>
      <c r="UIZ184" s="110"/>
      <c r="UJA184" s="110"/>
      <c r="UJB184" s="110"/>
      <c r="UJC184" s="110"/>
      <c r="UJD184" s="110"/>
      <c r="UJE184" s="110"/>
      <c r="UJF184" s="110"/>
      <c r="UJG184" s="110"/>
      <c r="UJH184" s="110"/>
      <c r="UJI184" s="110"/>
      <c r="UJJ184" s="110"/>
      <c r="UJK184" s="110"/>
      <c r="UJL184" s="110"/>
      <c r="UJM184" s="110"/>
      <c r="UJN184" s="110"/>
      <c r="UJO184" s="110"/>
      <c r="UJP184" s="110"/>
      <c r="UJQ184" s="110"/>
      <c r="UJR184" s="110"/>
      <c r="UJS184" s="110"/>
      <c r="UJT184" s="110"/>
      <c r="UJU184" s="110"/>
      <c r="UJV184" s="110"/>
      <c r="UJW184" s="110"/>
      <c r="UJX184" s="110"/>
      <c r="UJY184" s="110"/>
      <c r="UJZ184" s="110"/>
      <c r="UKA184" s="110"/>
      <c r="UKB184" s="110"/>
      <c r="UKC184" s="110"/>
      <c r="UKD184" s="110"/>
      <c r="UKE184" s="110"/>
      <c r="UKF184" s="110"/>
      <c r="UKG184" s="110"/>
      <c r="UKH184" s="110"/>
      <c r="UKI184" s="110"/>
      <c r="UKJ184" s="110"/>
      <c r="UKK184" s="110"/>
      <c r="UKL184" s="110"/>
      <c r="UKM184" s="110"/>
      <c r="UKN184" s="110"/>
      <c r="UKO184" s="110"/>
      <c r="UKP184" s="110"/>
      <c r="UKQ184" s="110"/>
      <c r="UKR184" s="110"/>
      <c r="UKS184" s="110"/>
      <c r="UKT184" s="110"/>
      <c r="UKU184" s="110"/>
      <c r="UKV184" s="110"/>
      <c r="UKW184" s="110"/>
      <c r="UKX184" s="110"/>
      <c r="UKY184" s="110"/>
      <c r="UKZ184" s="110"/>
      <c r="ULA184" s="110"/>
      <c r="ULB184" s="110"/>
      <c r="ULC184" s="110"/>
      <c r="ULD184" s="110"/>
      <c r="ULE184" s="110"/>
      <c r="ULF184" s="110"/>
      <c r="ULG184" s="110"/>
      <c r="ULH184" s="110"/>
      <c r="ULI184" s="110"/>
      <c r="ULJ184" s="110"/>
      <c r="ULK184" s="110"/>
      <c r="ULL184" s="110"/>
      <c r="ULM184" s="110"/>
      <c r="ULN184" s="110"/>
      <c r="ULO184" s="110"/>
      <c r="ULP184" s="110"/>
      <c r="ULQ184" s="110"/>
      <c r="ULR184" s="110"/>
      <c r="ULS184" s="110"/>
      <c r="ULT184" s="110"/>
      <c r="ULU184" s="110"/>
      <c r="ULV184" s="110"/>
      <c r="ULW184" s="110"/>
      <c r="ULX184" s="110"/>
      <c r="ULY184" s="110"/>
      <c r="ULZ184" s="110"/>
      <c r="UMA184" s="110"/>
      <c r="UMB184" s="110"/>
      <c r="UMC184" s="110"/>
      <c r="UMD184" s="110"/>
      <c r="UME184" s="110"/>
      <c r="UMF184" s="110"/>
      <c r="UMG184" s="110"/>
      <c r="UMH184" s="110"/>
      <c r="UMI184" s="110"/>
      <c r="UMJ184" s="110"/>
      <c r="UMK184" s="110"/>
      <c r="UML184" s="110"/>
      <c r="UMM184" s="110"/>
      <c r="UMN184" s="110"/>
      <c r="UMO184" s="110"/>
      <c r="UMP184" s="110"/>
      <c r="UMQ184" s="110"/>
      <c r="UMR184" s="110"/>
      <c r="UMS184" s="110"/>
      <c r="UMT184" s="110"/>
      <c r="UMU184" s="110"/>
      <c r="UMV184" s="110"/>
      <c r="UMW184" s="110"/>
      <c r="UMX184" s="110"/>
      <c r="UMY184" s="110"/>
      <c r="UMZ184" s="110"/>
      <c r="UNA184" s="110"/>
      <c r="UNB184" s="110"/>
      <c r="UNC184" s="110"/>
      <c r="UND184" s="110"/>
      <c r="UNE184" s="110"/>
      <c r="UNF184" s="110"/>
      <c r="UNG184" s="110"/>
      <c r="UNH184" s="110"/>
      <c r="UNI184" s="110"/>
      <c r="UNJ184" s="110"/>
      <c r="UNK184" s="110"/>
      <c r="UNL184" s="110"/>
      <c r="UNM184" s="110"/>
      <c r="UNN184" s="110"/>
      <c r="UNO184" s="110"/>
      <c r="UNP184" s="110"/>
      <c r="UNQ184" s="110"/>
      <c r="UNR184" s="110"/>
      <c r="UNS184" s="110"/>
      <c r="UNT184" s="110"/>
      <c r="UNU184" s="110"/>
      <c r="UNV184" s="110"/>
      <c r="UNW184" s="110"/>
      <c r="UNX184" s="110"/>
      <c r="UNY184" s="110"/>
      <c r="UNZ184" s="110"/>
      <c r="UOA184" s="110"/>
      <c r="UOB184" s="110"/>
      <c r="UOC184" s="110"/>
      <c r="UOD184" s="110"/>
      <c r="UOE184" s="110"/>
      <c r="UOF184" s="110"/>
      <c r="UOG184" s="110"/>
      <c r="UOH184" s="110"/>
      <c r="UOI184" s="110"/>
      <c r="UOJ184" s="110"/>
      <c r="UOK184" s="110"/>
      <c r="UOL184" s="110"/>
      <c r="UOM184" s="110"/>
      <c r="UON184" s="110"/>
      <c r="UOO184" s="110"/>
      <c r="UOP184" s="110"/>
      <c r="UOQ184" s="110"/>
      <c r="UOR184" s="110"/>
      <c r="UOS184" s="110"/>
      <c r="UOT184" s="110"/>
      <c r="UOU184" s="110"/>
      <c r="UOV184" s="110"/>
      <c r="UOW184" s="110"/>
      <c r="UOX184" s="110"/>
      <c r="UOY184" s="110"/>
      <c r="UOZ184" s="110"/>
      <c r="UPA184" s="110"/>
      <c r="UPB184" s="110"/>
      <c r="UPC184" s="110"/>
      <c r="UPD184" s="110"/>
      <c r="UPE184" s="110"/>
      <c r="UPF184" s="110"/>
      <c r="UPG184" s="110"/>
      <c r="UPH184" s="110"/>
      <c r="UPI184" s="110"/>
      <c r="UPJ184" s="110"/>
      <c r="UPK184" s="110"/>
      <c r="UPL184" s="110"/>
      <c r="UPM184" s="110"/>
      <c r="UPN184" s="110"/>
      <c r="UPO184" s="110"/>
      <c r="UPP184" s="110"/>
      <c r="UPQ184" s="110"/>
      <c r="UPR184" s="110"/>
      <c r="UPS184" s="110"/>
      <c r="UPT184" s="110"/>
      <c r="UPU184" s="110"/>
      <c r="UPV184" s="110"/>
      <c r="UPW184" s="110"/>
      <c r="UPX184" s="110"/>
      <c r="UPY184" s="110"/>
      <c r="UPZ184" s="110"/>
      <c r="UQA184" s="110"/>
      <c r="UQB184" s="110"/>
      <c r="UQC184" s="110"/>
      <c r="UQD184" s="110"/>
      <c r="UQE184" s="110"/>
      <c r="UQF184" s="110"/>
      <c r="UQG184" s="110"/>
      <c r="UQH184" s="110"/>
      <c r="UQI184" s="110"/>
      <c r="UQJ184" s="110"/>
      <c r="UQK184" s="110"/>
      <c r="UQL184" s="110"/>
      <c r="UQM184" s="110"/>
      <c r="UQN184" s="110"/>
      <c r="UQO184" s="110"/>
      <c r="UQP184" s="110"/>
      <c r="UQQ184" s="110"/>
      <c r="UQR184" s="110"/>
      <c r="UQS184" s="110"/>
      <c r="UQT184" s="110"/>
      <c r="UQU184" s="110"/>
      <c r="UQV184" s="110"/>
      <c r="UQW184" s="110"/>
      <c r="UQX184" s="110"/>
      <c r="UQY184" s="110"/>
      <c r="UQZ184" s="110"/>
      <c r="URA184" s="110"/>
      <c r="URB184" s="110"/>
      <c r="URC184" s="110"/>
      <c r="URD184" s="110"/>
      <c r="URE184" s="110"/>
      <c r="URF184" s="110"/>
      <c r="URG184" s="110"/>
      <c r="URH184" s="110"/>
      <c r="URI184" s="110"/>
      <c r="URJ184" s="110"/>
      <c r="URK184" s="110"/>
      <c r="URL184" s="110"/>
      <c r="URM184" s="110"/>
      <c r="URN184" s="110"/>
      <c r="URO184" s="110"/>
      <c r="URP184" s="110"/>
      <c r="URQ184" s="110"/>
      <c r="URR184" s="110"/>
      <c r="URS184" s="110"/>
      <c r="URT184" s="110"/>
      <c r="URU184" s="110"/>
      <c r="URV184" s="110"/>
      <c r="URW184" s="110"/>
      <c r="URX184" s="110"/>
      <c r="URY184" s="110"/>
      <c r="URZ184" s="110"/>
      <c r="USA184" s="110"/>
      <c r="USB184" s="110"/>
      <c r="USC184" s="110"/>
      <c r="USD184" s="110"/>
      <c r="USE184" s="110"/>
      <c r="USF184" s="110"/>
      <c r="USG184" s="110"/>
      <c r="USH184" s="110"/>
      <c r="USI184" s="110"/>
      <c r="USJ184" s="110"/>
      <c r="USK184" s="110"/>
      <c r="USL184" s="110"/>
      <c r="USM184" s="110"/>
      <c r="USN184" s="110"/>
      <c r="USO184" s="110"/>
      <c r="USP184" s="110"/>
      <c r="USQ184" s="110"/>
      <c r="USR184" s="110"/>
      <c r="USS184" s="110"/>
      <c r="UST184" s="110"/>
      <c r="USU184" s="110"/>
      <c r="USV184" s="110"/>
      <c r="USW184" s="110"/>
      <c r="USX184" s="110"/>
      <c r="USY184" s="110"/>
      <c r="USZ184" s="110"/>
      <c r="UTA184" s="110"/>
      <c r="UTB184" s="110"/>
      <c r="UTC184" s="110"/>
      <c r="UTD184" s="110"/>
      <c r="UTE184" s="110"/>
      <c r="UTF184" s="110"/>
      <c r="UTG184" s="110"/>
      <c r="UTH184" s="110"/>
      <c r="UTI184" s="110"/>
      <c r="UTJ184" s="110"/>
      <c r="UTK184" s="110"/>
      <c r="UTL184" s="110"/>
      <c r="UTM184" s="110"/>
      <c r="UTN184" s="110"/>
      <c r="UTO184" s="110"/>
      <c r="UTP184" s="110"/>
      <c r="UTQ184" s="110"/>
      <c r="UTR184" s="110"/>
      <c r="UTS184" s="110"/>
      <c r="UTT184" s="110"/>
      <c r="UTU184" s="110"/>
      <c r="UTV184" s="110"/>
      <c r="UTW184" s="110"/>
      <c r="UTX184" s="110"/>
      <c r="UTY184" s="110"/>
      <c r="UTZ184" s="110"/>
      <c r="UUA184" s="110"/>
      <c r="UUB184" s="110"/>
      <c r="UUC184" s="110"/>
      <c r="UUD184" s="110"/>
      <c r="UUE184" s="110"/>
      <c r="UUF184" s="110"/>
      <c r="UUG184" s="110"/>
      <c r="UUH184" s="110"/>
      <c r="UUI184" s="110"/>
      <c r="UUJ184" s="110"/>
      <c r="UUK184" s="110"/>
      <c r="UUL184" s="110"/>
      <c r="UUM184" s="110"/>
      <c r="UUN184" s="110"/>
      <c r="UUO184" s="110"/>
      <c r="UUP184" s="110"/>
      <c r="UUQ184" s="110"/>
      <c r="UUR184" s="110"/>
      <c r="UUS184" s="110"/>
      <c r="UUT184" s="110"/>
      <c r="UUU184" s="110"/>
      <c r="UUV184" s="110"/>
      <c r="UUW184" s="110"/>
      <c r="UUX184" s="110"/>
      <c r="UUY184" s="110"/>
      <c r="UUZ184" s="110"/>
      <c r="UVA184" s="110"/>
      <c r="UVB184" s="110"/>
      <c r="UVC184" s="110"/>
      <c r="UVD184" s="110"/>
      <c r="UVE184" s="110"/>
      <c r="UVF184" s="110"/>
      <c r="UVG184" s="110"/>
      <c r="UVH184" s="110"/>
      <c r="UVI184" s="110"/>
      <c r="UVJ184" s="110"/>
      <c r="UVK184" s="110"/>
      <c r="UVL184" s="110"/>
      <c r="UVM184" s="110"/>
      <c r="UVN184" s="110"/>
      <c r="UVO184" s="110"/>
      <c r="UVP184" s="110"/>
      <c r="UVQ184" s="110"/>
      <c r="UVR184" s="110"/>
      <c r="UVS184" s="110"/>
      <c r="UVT184" s="110"/>
      <c r="UVU184" s="110"/>
      <c r="UVV184" s="110"/>
      <c r="UVW184" s="110"/>
      <c r="UVX184" s="110"/>
      <c r="UVY184" s="110"/>
      <c r="UVZ184" s="110"/>
      <c r="UWA184" s="110"/>
      <c r="UWB184" s="110"/>
      <c r="UWC184" s="110"/>
      <c r="UWD184" s="110"/>
      <c r="UWE184" s="110"/>
      <c r="UWF184" s="110"/>
      <c r="UWG184" s="110"/>
      <c r="UWH184" s="110"/>
      <c r="UWI184" s="110"/>
      <c r="UWJ184" s="110"/>
      <c r="UWK184" s="110"/>
      <c r="UWL184" s="110"/>
      <c r="UWM184" s="110"/>
      <c r="UWN184" s="110"/>
      <c r="UWO184" s="110"/>
      <c r="UWP184" s="110"/>
      <c r="UWQ184" s="110"/>
      <c r="UWR184" s="110"/>
      <c r="UWS184" s="110"/>
      <c r="UWT184" s="110"/>
      <c r="UWU184" s="110"/>
      <c r="UWV184" s="110"/>
      <c r="UWW184" s="110"/>
      <c r="UWX184" s="110"/>
      <c r="UWY184" s="110"/>
      <c r="UWZ184" s="110"/>
      <c r="UXA184" s="110"/>
      <c r="UXB184" s="110"/>
      <c r="UXC184" s="110"/>
      <c r="UXD184" s="110"/>
      <c r="UXE184" s="110"/>
      <c r="UXF184" s="110"/>
      <c r="UXG184" s="110"/>
      <c r="UXH184" s="110"/>
      <c r="UXI184" s="110"/>
      <c r="UXJ184" s="110"/>
      <c r="UXK184" s="110"/>
      <c r="UXL184" s="110"/>
      <c r="UXM184" s="110"/>
      <c r="UXN184" s="110"/>
      <c r="UXO184" s="110"/>
      <c r="UXP184" s="110"/>
      <c r="UXQ184" s="110"/>
      <c r="UXR184" s="110"/>
      <c r="UXS184" s="110"/>
      <c r="UXT184" s="110"/>
      <c r="UXU184" s="110"/>
      <c r="UXV184" s="110"/>
      <c r="UXW184" s="110"/>
      <c r="UXX184" s="110"/>
      <c r="UXY184" s="110"/>
      <c r="UXZ184" s="110"/>
      <c r="UYA184" s="110"/>
      <c r="UYB184" s="110"/>
      <c r="UYC184" s="110"/>
      <c r="UYD184" s="110"/>
      <c r="UYE184" s="110"/>
      <c r="UYF184" s="110"/>
      <c r="UYG184" s="110"/>
      <c r="UYH184" s="110"/>
      <c r="UYI184" s="110"/>
      <c r="UYJ184" s="110"/>
      <c r="UYK184" s="110"/>
      <c r="UYL184" s="110"/>
      <c r="UYM184" s="110"/>
      <c r="UYN184" s="110"/>
      <c r="UYO184" s="110"/>
      <c r="UYP184" s="110"/>
      <c r="UYQ184" s="110"/>
      <c r="UYR184" s="110"/>
      <c r="UYS184" s="110"/>
      <c r="UYT184" s="110"/>
      <c r="UYU184" s="110"/>
      <c r="UYV184" s="110"/>
      <c r="UYW184" s="110"/>
      <c r="UYX184" s="110"/>
      <c r="UYY184" s="110"/>
      <c r="UYZ184" s="110"/>
      <c r="UZA184" s="110"/>
      <c r="UZB184" s="110"/>
      <c r="UZC184" s="110"/>
      <c r="UZD184" s="110"/>
      <c r="UZE184" s="110"/>
      <c r="UZF184" s="110"/>
      <c r="UZG184" s="110"/>
      <c r="UZH184" s="110"/>
      <c r="UZI184" s="110"/>
      <c r="UZJ184" s="110"/>
      <c r="UZK184" s="110"/>
      <c r="UZL184" s="110"/>
      <c r="UZM184" s="110"/>
      <c r="UZN184" s="110"/>
      <c r="UZO184" s="110"/>
      <c r="UZP184" s="110"/>
      <c r="UZQ184" s="110"/>
      <c r="UZR184" s="110"/>
      <c r="UZS184" s="110"/>
      <c r="UZT184" s="110"/>
      <c r="UZU184" s="110"/>
      <c r="UZV184" s="110"/>
      <c r="UZW184" s="110"/>
      <c r="UZX184" s="110"/>
      <c r="UZY184" s="110"/>
      <c r="UZZ184" s="110"/>
      <c r="VAA184" s="110"/>
      <c r="VAB184" s="110"/>
      <c r="VAC184" s="110"/>
      <c r="VAD184" s="110"/>
      <c r="VAE184" s="110"/>
      <c r="VAF184" s="110"/>
      <c r="VAG184" s="110"/>
      <c r="VAH184" s="110"/>
      <c r="VAI184" s="110"/>
      <c r="VAJ184" s="110"/>
      <c r="VAK184" s="110"/>
      <c r="VAL184" s="110"/>
      <c r="VAM184" s="110"/>
      <c r="VAN184" s="110"/>
      <c r="VAO184" s="110"/>
      <c r="VAP184" s="110"/>
      <c r="VAQ184" s="110"/>
      <c r="VAR184" s="110"/>
      <c r="VAS184" s="110"/>
      <c r="VAT184" s="110"/>
      <c r="VAU184" s="110"/>
      <c r="VAV184" s="110"/>
      <c r="VAW184" s="110"/>
      <c r="VAX184" s="110"/>
      <c r="VAY184" s="110"/>
      <c r="VAZ184" s="110"/>
      <c r="VBA184" s="110"/>
      <c r="VBB184" s="110"/>
      <c r="VBC184" s="110"/>
      <c r="VBD184" s="110"/>
      <c r="VBE184" s="110"/>
      <c r="VBF184" s="110"/>
      <c r="VBG184" s="110"/>
      <c r="VBH184" s="110"/>
      <c r="VBI184" s="110"/>
      <c r="VBJ184" s="110"/>
      <c r="VBK184" s="110"/>
      <c r="VBL184" s="110"/>
      <c r="VBM184" s="110"/>
      <c r="VBN184" s="110"/>
      <c r="VBO184" s="110"/>
      <c r="VBP184" s="110"/>
      <c r="VBQ184" s="110"/>
      <c r="VBR184" s="110"/>
      <c r="VBS184" s="110"/>
      <c r="VBT184" s="110"/>
      <c r="VBU184" s="110"/>
      <c r="VBV184" s="110"/>
      <c r="VBW184" s="110"/>
      <c r="VBX184" s="110"/>
      <c r="VBY184" s="110"/>
      <c r="VBZ184" s="110"/>
      <c r="VCA184" s="110"/>
      <c r="VCB184" s="110"/>
      <c r="VCC184" s="110"/>
      <c r="VCD184" s="110"/>
      <c r="VCE184" s="110"/>
      <c r="VCF184" s="110"/>
      <c r="VCG184" s="110"/>
      <c r="VCH184" s="110"/>
      <c r="VCI184" s="110"/>
      <c r="VCJ184" s="110"/>
      <c r="VCK184" s="110"/>
      <c r="VCL184" s="110"/>
      <c r="VCM184" s="110"/>
      <c r="VCN184" s="110"/>
      <c r="VCO184" s="110"/>
      <c r="VCP184" s="110"/>
      <c r="VCQ184" s="110"/>
      <c r="VCR184" s="110"/>
      <c r="VCS184" s="110"/>
      <c r="VCT184" s="110"/>
      <c r="VCU184" s="110"/>
      <c r="VCV184" s="110"/>
      <c r="VCW184" s="110"/>
      <c r="VCX184" s="110"/>
      <c r="VCY184" s="110"/>
      <c r="VCZ184" s="110"/>
      <c r="VDA184" s="110"/>
      <c r="VDB184" s="110"/>
      <c r="VDC184" s="110"/>
      <c r="VDD184" s="110"/>
      <c r="VDE184" s="110"/>
      <c r="VDF184" s="110"/>
      <c r="VDG184" s="110"/>
      <c r="VDH184" s="110"/>
      <c r="VDI184" s="110"/>
      <c r="VDJ184" s="110"/>
      <c r="VDK184" s="110"/>
      <c r="VDL184" s="110"/>
      <c r="VDM184" s="110"/>
      <c r="VDN184" s="110"/>
      <c r="VDO184" s="110"/>
      <c r="VDP184" s="110"/>
      <c r="VDQ184" s="110"/>
      <c r="VDR184" s="110"/>
      <c r="VDS184" s="110"/>
      <c r="VDT184" s="110"/>
      <c r="VDU184" s="110"/>
      <c r="VDV184" s="110"/>
      <c r="VDW184" s="110"/>
      <c r="VDX184" s="110"/>
      <c r="VDY184" s="110"/>
      <c r="VDZ184" s="110"/>
      <c r="VEA184" s="110"/>
      <c r="VEB184" s="110"/>
      <c r="VEC184" s="110"/>
      <c r="VED184" s="110"/>
      <c r="VEE184" s="110"/>
      <c r="VEF184" s="110"/>
      <c r="VEG184" s="110"/>
      <c r="VEH184" s="110"/>
      <c r="VEI184" s="110"/>
      <c r="VEJ184" s="110"/>
      <c r="VEK184" s="110"/>
      <c r="VEL184" s="110"/>
      <c r="VEM184" s="110"/>
      <c r="VEN184" s="110"/>
      <c r="VEO184" s="110"/>
      <c r="VEP184" s="110"/>
      <c r="VEQ184" s="110"/>
      <c r="VER184" s="110"/>
      <c r="VES184" s="110"/>
      <c r="VET184" s="110"/>
      <c r="VEU184" s="110"/>
      <c r="VEV184" s="110"/>
      <c r="VEW184" s="110"/>
      <c r="VEX184" s="110"/>
      <c r="VEY184" s="110"/>
      <c r="VEZ184" s="110"/>
      <c r="VFA184" s="110"/>
      <c r="VFB184" s="110"/>
      <c r="VFC184" s="110"/>
      <c r="VFD184" s="110"/>
      <c r="VFE184" s="110"/>
      <c r="VFF184" s="110"/>
      <c r="VFG184" s="110"/>
      <c r="VFH184" s="110"/>
      <c r="VFI184" s="110"/>
      <c r="VFJ184" s="110"/>
      <c r="VFK184" s="110"/>
      <c r="VFL184" s="110"/>
      <c r="VFM184" s="110"/>
      <c r="VFN184" s="110"/>
      <c r="VFO184" s="110"/>
      <c r="VFP184" s="110"/>
      <c r="VFQ184" s="110"/>
      <c r="VFR184" s="110"/>
      <c r="VFS184" s="110"/>
      <c r="VFT184" s="110"/>
      <c r="VFU184" s="110"/>
      <c r="VFV184" s="110"/>
      <c r="VFW184" s="110"/>
      <c r="VFX184" s="110"/>
      <c r="VFY184" s="110"/>
      <c r="VFZ184" s="110"/>
      <c r="VGA184" s="110"/>
      <c r="VGB184" s="110"/>
      <c r="VGC184" s="110"/>
      <c r="VGD184" s="110"/>
      <c r="VGE184" s="110"/>
      <c r="VGF184" s="110"/>
      <c r="VGG184" s="110"/>
      <c r="VGH184" s="110"/>
      <c r="VGI184" s="110"/>
      <c r="VGJ184" s="110"/>
      <c r="VGK184" s="110"/>
      <c r="VGL184" s="110"/>
      <c r="VGM184" s="110"/>
      <c r="VGN184" s="110"/>
      <c r="VGO184" s="110"/>
      <c r="VGP184" s="110"/>
      <c r="VGQ184" s="110"/>
      <c r="VGR184" s="110"/>
      <c r="VGS184" s="110"/>
      <c r="VGT184" s="110"/>
      <c r="VGU184" s="110"/>
      <c r="VGV184" s="110"/>
      <c r="VGW184" s="110"/>
      <c r="VGX184" s="110"/>
      <c r="VGY184" s="110"/>
      <c r="VGZ184" s="110"/>
      <c r="VHA184" s="110"/>
      <c r="VHB184" s="110"/>
      <c r="VHC184" s="110"/>
      <c r="VHD184" s="110"/>
      <c r="VHE184" s="110"/>
      <c r="VHF184" s="110"/>
      <c r="VHG184" s="110"/>
      <c r="VHH184" s="110"/>
      <c r="VHI184" s="110"/>
      <c r="VHJ184" s="110"/>
      <c r="VHK184" s="110"/>
      <c r="VHL184" s="110"/>
      <c r="VHM184" s="110"/>
      <c r="VHN184" s="110"/>
      <c r="VHO184" s="110"/>
      <c r="VHP184" s="110"/>
      <c r="VHQ184" s="110"/>
      <c r="VHR184" s="110"/>
      <c r="VHS184" s="110"/>
      <c r="VHT184" s="110"/>
      <c r="VHU184" s="110"/>
      <c r="VHV184" s="110"/>
      <c r="VHW184" s="110"/>
      <c r="VHX184" s="110"/>
      <c r="VHY184" s="110"/>
      <c r="VHZ184" s="110"/>
      <c r="VIA184" s="110"/>
      <c r="VIB184" s="110"/>
      <c r="VIC184" s="110"/>
      <c r="VID184" s="110"/>
      <c r="VIE184" s="110"/>
      <c r="VIF184" s="110"/>
      <c r="VIG184" s="110"/>
      <c r="VIH184" s="110"/>
      <c r="VII184" s="110"/>
      <c r="VIJ184" s="110"/>
      <c r="VIK184" s="110"/>
      <c r="VIL184" s="110"/>
      <c r="VIM184" s="110"/>
      <c r="VIN184" s="110"/>
      <c r="VIO184" s="110"/>
      <c r="VIP184" s="110"/>
      <c r="VIQ184" s="110"/>
      <c r="VIR184" s="110"/>
      <c r="VIS184" s="110"/>
      <c r="VIT184" s="110"/>
      <c r="VIU184" s="110"/>
      <c r="VIV184" s="110"/>
      <c r="VIW184" s="110"/>
      <c r="VIX184" s="110"/>
      <c r="VIY184" s="110"/>
      <c r="VIZ184" s="110"/>
      <c r="VJA184" s="110"/>
      <c r="VJB184" s="110"/>
      <c r="VJC184" s="110"/>
      <c r="VJD184" s="110"/>
      <c r="VJE184" s="110"/>
      <c r="VJF184" s="110"/>
      <c r="VJG184" s="110"/>
      <c r="VJH184" s="110"/>
      <c r="VJI184" s="110"/>
      <c r="VJJ184" s="110"/>
      <c r="VJK184" s="110"/>
      <c r="VJL184" s="110"/>
      <c r="VJM184" s="110"/>
      <c r="VJN184" s="110"/>
      <c r="VJO184" s="110"/>
      <c r="VJP184" s="110"/>
      <c r="VJQ184" s="110"/>
      <c r="VJR184" s="110"/>
      <c r="VJS184" s="110"/>
      <c r="VJT184" s="110"/>
      <c r="VJU184" s="110"/>
      <c r="VJV184" s="110"/>
      <c r="VJW184" s="110"/>
      <c r="VJX184" s="110"/>
      <c r="VJY184" s="110"/>
      <c r="VJZ184" s="110"/>
      <c r="VKA184" s="110"/>
      <c r="VKB184" s="110"/>
      <c r="VKC184" s="110"/>
      <c r="VKD184" s="110"/>
      <c r="VKE184" s="110"/>
      <c r="VKF184" s="110"/>
      <c r="VKG184" s="110"/>
      <c r="VKH184" s="110"/>
      <c r="VKI184" s="110"/>
      <c r="VKJ184" s="110"/>
      <c r="VKK184" s="110"/>
      <c r="VKL184" s="110"/>
      <c r="VKM184" s="110"/>
      <c r="VKN184" s="110"/>
      <c r="VKO184" s="110"/>
      <c r="VKP184" s="110"/>
      <c r="VKQ184" s="110"/>
      <c r="VKR184" s="110"/>
      <c r="VKS184" s="110"/>
      <c r="VKT184" s="110"/>
      <c r="VKU184" s="110"/>
      <c r="VKV184" s="110"/>
      <c r="VKW184" s="110"/>
      <c r="VKX184" s="110"/>
      <c r="VKY184" s="110"/>
      <c r="VKZ184" s="110"/>
      <c r="VLA184" s="110"/>
      <c r="VLB184" s="110"/>
      <c r="VLC184" s="110"/>
      <c r="VLD184" s="110"/>
      <c r="VLE184" s="110"/>
      <c r="VLF184" s="110"/>
      <c r="VLG184" s="110"/>
      <c r="VLH184" s="110"/>
      <c r="VLI184" s="110"/>
      <c r="VLJ184" s="110"/>
      <c r="VLK184" s="110"/>
      <c r="VLL184" s="110"/>
      <c r="VLM184" s="110"/>
      <c r="VLN184" s="110"/>
      <c r="VLO184" s="110"/>
      <c r="VLP184" s="110"/>
      <c r="VLQ184" s="110"/>
      <c r="VLR184" s="110"/>
      <c r="VLS184" s="110"/>
      <c r="VLT184" s="110"/>
      <c r="VLU184" s="110"/>
      <c r="VLV184" s="110"/>
      <c r="VLW184" s="110"/>
      <c r="VLX184" s="110"/>
      <c r="VLY184" s="110"/>
      <c r="VLZ184" s="110"/>
      <c r="VMA184" s="110"/>
      <c r="VMB184" s="110"/>
      <c r="VMC184" s="110"/>
      <c r="VMD184" s="110"/>
      <c r="VME184" s="110"/>
      <c r="VMF184" s="110"/>
      <c r="VMG184" s="110"/>
      <c r="VMH184" s="110"/>
      <c r="VMI184" s="110"/>
      <c r="VMJ184" s="110"/>
      <c r="VMK184" s="110"/>
      <c r="VML184" s="110"/>
      <c r="VMM184" s="110"/>
      <c r="VMN184" s="110"/>
      <c r="VMO184" s="110"/>
      <c r="VMP184" s="110"/>
      <c r="VMQ184" s="110"/>
      <c r="VMR184" s="110"/>
      <c r="VMS184" s="110"/>
      <c r="VMT184" s="110"/>
      <c r="VMU184" s="110"/>
      <c r="VMV184" s="110"/>
      <c r="VMW184" s="110"/>
      <c r="VMX184" s="110"/>
      <c r="VMY184" s="110"/>
      <c r="VMZ184" s="110"/>
      <c r="VNA184" s="110"/>
      <c r="VNB184" s="110"/>
      <c r="VNC184" s="110"/>
      <c r="VND184" s="110"/>
      <c r="VNE184" s="110"/>
      <c r="VNF184" s="110"/>
      <c r="VNG184" s="110"/>
      <c r="VNH184" s="110"/>
      <c r="VNI184" s="110"/>
      <c r="VNJ184" s="110"/>
      <c r="VNK184" s="110"/>
      <c r="VNL184" s="110"/>
      <c r="VNM184" s="110"/>
      <c r="VNN184" s="110"/>
      <c r="VNO184" s="110"/>
      <c r="VNP184" s="110"/>
      <c r="VNQ184" s="110"/>
      <c r="VNR184" s="110"/>
      <c r="VNS184" s="110"/>
      <c r="VNT184" s="110"/>
      <c r="VNU184" s="110"/>
      <c r="VNV184" s="110"/>
      <c r="VNW184" s="110"/>
      <c r="VNX184" s="110"/>
      <c r="VNY184" s="110"/>
      <c r="VNZ184" s="110"/>
      <c r="VOA184" s="110"/>
      <c r="VOB184" s="110"/>
      <c r="VOC184" s="110"/>
      <c r="VOD184" s="110"/>
      <c r="VOE184" s="110"/>
      <c r="VOF184" s="110"/>
      <c r="VOG184" s="110"/>
      <c r="VOH184" s="110"/>
      <c r="VOI184" s="110"/>
      <c r="VOJ184" s="110"/>
      <c r="VOK184" s="110"/>
      <c r="VOL184" s="110"/>
      <c r="VOM184" s="110"/>
      <c r="VON184" s="110"/>
      <c r="VOO184" s="110"/>
      <c r="VOP184" s="110"/>
      <c r="VOQ184" s="110"/>
      <c r="VOR184" s="110"/>
      <c r="VOS184" s="110"/>
      <c r="VOT184" s="110"/>
      <c r="VOU184" s="110"/>
      <c r="VOV184" s="110"/>
      <c r="VOW184" s="110"/>
      <c r="VOX184" s="110"/>
      <c r="VOY184" s="110"/>
      <c r="VOZ184" s="110"/>
      <c r="VPA184" s="110"/>
      <c r="VPB184" s="110"/>
      <c r="VPC184" s="110"/>
      <c r="VPD184" s="110"/>
      <c r="VPE184" s="110"/>
      <c r="VPF184" s="110"/>
      <c r="VPG184" s="110"/>
      <c r="VPH184" s="110"/>
      <c r="VPI184" s="110"/>
      <c r="VPJ184" s="110"/>
      <c r="VPK184" s="110"/>
      <c r="VPL184" s="110"/>
      <c r="VPM184" s="110"/>
      <c r="VPN184" s="110"/>
      <c r="VPO184" s="110"/>
      <c r="VPP184" s="110"/>
      <c r="VPQ184" s="110"/>
      <c r="VPR184" s="110"/>
      <c r="VPS184" s="110"/>
      <c r="VPT184" s="110"/>
      <c r="VPU184" s="110"/>
      <c r="VPV184" s="110"/>
      <c r="VPW184" s="110"/>
      <c r="VPX184" s="110"/>
      <c r="VPY184" s="110"/>
      <c r="VPZ184" s="110"/>
      <c r="VQA184" s="110"/>
      <c r="VQB184" s="110"/>
      <c r="VQC184" s="110"/>
      <c r="VQD184" s="110"/>
      <c r="VQE184" s="110"/>
      <c r="VQF184" s="110"/>
      <c r="VQG184" s="110"/>
      <c r="VQH184" s="110"/>
      <c r="VQI184" s="110"/>
      <c r="VQJ184" s="110"/>
      <c r="VQK184" s="110"/>
      <c r="VQL184" s="110"/>
      <c r="VQM184" s="110"/>
      <c r="VQN184" s="110"/>
      <c r="VQO184" s="110"/>
      <c r="VQP184" s="110"/>
      <c r="VQQ184" s="110"/>
      <c r="VQR184" s="110"/>
      <c r="VQS184" s="110"/>
      <c r="VQT184" s="110"/>
      <c r="VQU184" s="110"/>
      <c r="VQV184" s="110"/>
      <c r="VQW184" s="110"/>
      <c r="VQX184" s="110"/>
      <c r="VQY184" s="110"/>
      <c r="VQZ184" s="110"/>
      <c r="VRA184" s="110"/>
      <c r="VRB184" s="110"/>
      <c r="VRC184" s="110"/>
      <c r="VRD184" s="110"/>
      <c r="VRE184" s="110"/>
      <c r="VRF184" s="110"/>
      <c r="VRG184" s="110"/>
      <c r="VRH184" s="110"/>
      <c r="VRI184" s="110"/>
      <c r="VRJ184" s="110"/>
      <c r="VRK184" s="110"/>
      <c r="VRL184" s="110"/>
      <c r="VRM184" s="110"/>
      <c r="VRN184" s="110"/>
      <c r="VRO184" s="110"/>
      <c r="VRP184" s="110"/>
      <c r="VRQ184" s="110"/>
      <c r="VRR184" s="110"/>
      <c r="VRS184" s="110"/>
      <c r="VRT184" s="110"/>
      <c r="VRU184" s="110"/>
      <c r="VRV184" s="110"/>
      <c r="VRW184" s="110"/>
      <c r="VRX184" s="110"/>
      <c r="VRY184" s="110"/>
      <c r="VRZ184" s="110"/>
      <c r="VSA184" s="110"/>
      <c r="VSB184" s="110"/>
      <c r="VSC184" s="110"/>
      <c r="VSD184" s="110"/>
      <c r="VSE184" s="110"/>
      <c r="VSF184" s="110"/>
      <c r="VSG184" s="110"/>
      <c r="VSH184" s="110"/>
      <c r="VSI184" s="110"/>
      <c r="VSJ184" s="110"/>
      <c r="VSK184" s="110"/>
      <c r="VSL184" s="110"/>
      <c r="VSM184" s="110"/>
      <c r="VSN184" s="110"/>
      <c r="VSO184" s="110"/>
      <c r="VSP184" s="110"/>
      <c r="VSQ184" s="110"/>
      <c r="VSR184" s="110"/>
      <c r="VSS184" s="110"/>
      <c r="VST184" s="110"/>
      <c r="VSU184" s="110"/>
      <c r="VSV184" s="110"/>
      <c r="VSW184" s="110"/>
      <c r="VSX184" s="110"/>
      <c r="VSY184" s="110"/>
      <c r="VSZ184" s="110"/>
      <c r="VTA184" s="110"/>
      <c r="VTB184" s="110"/>
      <c r="VTC184" s="110"/>
      <c r="VTD184" s="110"/>
      <c r="VTE184" s="110"/>
      <c r="VTF184" s="110"/>
      <c r="VTG184" s="110"/>
      <c r="VTH184" s="110"/>
      <c r="VTI184" s="110"/>
      <c r="VTJ184" s="110"/>
      <c r="VTK184" s="110"/>
      <c r="VTL184" s="110"/>
      <c r="VTM184" s="110"/>
      <c r="VTN184" s="110"/>
      <c r="VTO184" s="110"/>
      <c r="VTP184" s="110"/>
      <c r="VTQ184" s="110"/>
      <c r="VTR184" s="110"/>
      <c r="VTS184" s="110"/>
      <c r="VTT184" s="110"/>
      <c r="VTU184" s="110"/>
      <c r="VTV184" s="110"/>
      <c r="VTW184" s="110"/>
      <c r="VTX184" s="110"/>
      <c r="VTY184" s="110"/>
      <c r="VTZ184" s="110"/>
      <c r="VUA184" s="110"/>
      <c r="VUB184" s="110"/>
      <c r="VUC184" s="110"/>
      <c r="VUD184" s="110"/>
      <c r="VUE184" s="110"/>
      <c r="VUF184" s="110"/>
      <c r="VUG184" s="110"/>
      <c r="VUH184" s="110"/>
      <c r="VUI184" s="110"/>
      <c r="VUJ184" s="110"/>
      <c r="VUK184" s="110"/>
      <c r="VUL184" s="110"/>
      <c r="VUM184" s="110"/>
      <c r="VUN184" s="110"/>
      <c r="VUO184" s="110"/>
      <c r="VUP184" s="110"/>
      <c r="VUQ184" s="110"/>
      <c r="VUR184" s="110"/>
      <c r="VUS184" s="110"/>
      <c r="VUT184" s="110"/>
      <c r="VUU184" s="110"/>
      <c r="VUV184" s="110"/>
      <c r="VUW184" s="110"/>
      <c r="VUX184" s="110"/>
      <c r="VUY184" s="110"/>
      <c r="VUZ184" s="110"/>
      <c r="VVA184" s="110"/>
      <c r="VVB184" s="110"/>
      <c r="VVC184" s="110"/>
      <c r="VVD184" s="110"/>
      <c r="VVE184" s="110"/>
      <c r="VVF184" s="110"/>
      <c r="VVG184" s="110"/>
      <c r="VVH184" s="110"/>
      <c r="VVI184" s="110"/>
      <c r="VVJ184" s="110"/>
      <c r="VVK184" s="110"/>
      <c r="VVL184" s="110"/>
      <c r="VVM184" s="110"/>
      <c r="VVN184" s="110"/>
      <c r="VVO184" s="110"/>
      <c r="VVP184" s="110"/>
      <c r="VVQ184" s="110"/>
      <c r="VVR184" s="110"/>
      <c r="VVS184" s="110"/>
      <c r="VVT184" s="110"/>
      <c r="VVU184" s="110"/>
      <c r="VVV184" s="110"/>
      <c r="VVW184" s="110"/>
      <c r="VVX184" s="110"/>
      <c r="VVY184" s="110"/>
      <c r="VVZ184" s="110"/>
      <c r="VWA184" s="110"/>
      <c r="VWB184" s="110"/>
      <c r="VWC184" s="110"/>
      <c r="VWD184" s="110"/>
      <c r="VWE184" s="110"/>
      <c r="VWF184" s="110"/>
      <c r="VWG184" s="110"/>
      <c r="VWH184" s="110"/>
      <c r="VWI184" s="110"/>
      <c r="VWJ184" s="110"/>
      <c r="VWK184" s="110"/>
      <c r="VWL184" s="110"/>
      <c r="VWM184" s="110"/>
      <c r="VWN184" s="110"/>
      <c r="VWO184" s="110"/>
      <c r="VWP184" s="110"/>
      <c r="VWQ184" s="110"/>
      <c r="VWR184" s="110"/>
      <c r="VWS184" s="110"/>
      <c r="VWT184" s="110"/>
      <c r="VWU184" s="110"/>
      <c r="VWV184" s="110"/>
      <c r="VWW184" s="110"/>
      <c r="VWX184" s="110"/>
      <c r="VWY184" s="110"/>
      <c r="VWZ184" s="110"/>
      <c r="VXA184" s="110"/>
      <c r="VXB184" s="110"/>
      <c r="VXC184" s="110"/>
      <c r="VXD184" s="110"/>
      <c r="VXE184" s="110"/>
      <c r="VXF184" s="110"/>
      <c r="VXG184" s="110"/>
      <c r="VXH184" s="110"/>
      <c r="VXI184" s="110"/>
      <c r="VXJ184" s="110"/>
      <c r="VXK184" s="110"/>
      <c r="VXL184" s="110"/>
      <c r="VXM184" s="110"/>
      <c r="VXN184" s="110"/>
      <c r="VXO184" s="110"/>
      <c r="VXP184" s="110"/>
      <c r="VXQ184" s="110"/>
      <c r="VXR184" s="110"/>
      <c r="VXS184" s="110"/>
      <c r="VXT184" s="110"/>
      <c r="VXU184" s="110"/>
      <c r="VXV184" s="110"/>
      <c r="VXW184" s="110"/>
      <c r="VXX184" s="110"/>
      <c r="VXY184" s="110"/>
      <c r="VXZ184" s="110"/>
      <c r="VYA184" s="110"/>
      <c r="VYB184" s="110"/>
      <c r="VYC184" s="110"/>
      <c r="VYD184" s="110"/>
      <c r="VYE184" s="110"/>
      <c r="VYF184" s="110"/>
      <c r="VYG184" s="110"/>
      <c r="VYH184" s="110"/>
      <c r="VYI184" s="110"/>
      <c r="VYJ184" s="110"/>
      <c r="VYK184" s="110"/>
      <c r="VYL184" s="110"/>
      <c r="VYM184" s="110"/>
      <c r="VYN184" s="110"/>
      <c r="VYO184" s="110"/>
      <c r="VYP184" s="110"/>
      <c r="VYQ184" s="110"/>
      <c r="VYR184" s="110"/>
      <c r="VYS184" s="110"/>
      <c r="VYT184" s="110"/>
      <c r="VYU184" s="110"/>
      <c r="VYV184" s="110"/>
      <c r="VYW184" s="110"/>
      <c r="VYX184" s="110"/>
      <c r="VYY184" s="110"/>
      <c r="VYZ184" s="110"/>
      <c r="VZA184" s="110"/>
      <c r="VZB184" s="110"/>
      <c r="VZC184" s="110"/>
      <c r="VZD184" s="110"/>
      <c r="VZE184" s="110"/>
      <c r="VZF184" s="110"/>
      <c r="VZG184" s="110"/>
      <c r="VZH184" s="110"/>
      <c r="VZI184" s="110"/>
      <c r="VZJ184" s="110"/>
      <c r="VZK184" s="110"/>
      <c r="VZL184" s="110"/>
      <c r="VZM184" s="110"/>
      <c r="VZN184" s="110"/>
      <c r="VZO184" s="110"/>
      <c r="VZP184" s="110"/>
      <c r="VZQ184" s="110"/>
      <c r="VZR184" s="110"/>
      <c r="VZS184" s="110"/>
      <c r="VZT184" s="110"/>
      <c r="VZU184" s="110"/>
      <c r="VZV184" s="110"/>
      <c r="VZW184" s="110"/>
      <c r="VZX184" s="110"/>
      <c r="VZY184" s="110"/>
      <c r="VZZ184" s="110"/>
      <c r="WAA184" s="110"/>
      <c r="WAB184" s="110"/>
      <c r="WAC184" s="110"/>
      <c r="WAD184" s="110"/>
      <c r="WAE184" s="110"/>
      <c r="WAF184" s="110"/>
      <c r="WAG184" s="110"/>
      <c r="WAH184" s="110"/>
      <c r="WAI184" s="110"/>
      <c r="WAJ184" s="110"/>
      <c r="WAK184" s="110"/>
      <c r="WAL184" s="110"/>
      <c r="WAM184" s="110"/>
      <c r="WAN184" s="110"/>
      <c r="WAO184" s="110"/>
      <c r="WAP184" s="110"/>
      <c r="WAQ184" s="110"/>
      <c r="WAR184" s="110"/>
      <c r="WAS184" s="110"/>
      <c r="WAT184" s="110"/>
      <c r="WAU184" s="110"/>
      <c r="WAV184" s="110"/>
      <c r="WAW184" s="110"/>
      <c r="WAX184" s="110"/>
      <c r="WAY184" s="110"/>
      <c r="WAZ184" s="110"/>
      <c r="WBA184" s="110"/>
      <c r="WBB184" s="110"/>
      <c r="WBC184" s="110"/>
      <c r="WBD184" s="110"/>
      <c r="WBE184" s="110"/>
      <c r="WBF184" s="110"/>
      <c r="WBG184" s="110"/>
      <c r="WBH184" s="110"/>
      <c r="WBI184" s="110"/>
      <c r="WBJ184" s="110"/>
      <c r="WBK184" s="110"/>
      <c r="WBL184" s="110"/>
      <c r="WBM184" s="110"/>
      <c r="WBN184" s="110"/>
      <c r="WBO184" s="110"/>
      <c r="WBP184" s="110"/>
      <c r="WBQ184" s="110"/>
      <c r="WBR184" s="110"/>
      <c r="WBS184" s="110"/>
      <c r="WBT184" s="110"/>
      <c r="WBU184" s="110"/>
      <c r="WBV184" s="110"/>
      <c r="WBW184" s="110"/>
      <c r="WBX184" s="110"/>
      <c r="WBY184" s="110"/>
      <c r="WBZ184" s="110"/>
      <c r="WCA184" s="110"/>
      <c r="WCB184" s="110"/>
      <c r="WCC184" s="110"/>
      <c r="WCD184" s="110"/>
      <c r="WCE184" s="110"/>
      <c r="WCF184" s="110"/>
      <c r="WCG184" s="110"/>
      <c r="WCH184" s="110"/>
      <c r="WCI184" s="110"/>
      <c r="WCJ184" s="110"/>
      <c r="WCK184" s="110"/>
      <c r="WCL184" s="110"/>
      <c r="WCM184" s="110"/>
      <c r="WCN184" s="110"/>
      <c r="WCO184" s="110"/>
      <c r="WCP184" s="110"/>
      <c r="WCQ184" s="110"/>
      <c r="WCR184" s="110"/>
      <c r="WCS184" s="110"/>
      <c r="WCT184" s="110"/>
      <c r="WCU184" s="110"/>
      <c r="WCV184" s="110"/>
      <c r="WCW184" s="110"/>
      <c r="WCX184" s="110"/>
      <c r="WCY184" s="110"/>
      <c r="WCZ184" s="110"/>
      <c r="WDA184" s="110"/>
      <c r="WDB184" s="110"/>
      <c r="WDC184" s="110"/>
      <c r="WDD184" s="110"/>
      <c r="WDE184" s="110"/>
      <c r="WDF184" s="110"/>
      <c r="WDG184" s="110"/>
      <c r="WDH184" s="110"/>
      <c r="WDI184" s="110"/>
      <c r="WDJ184" s="110"/>
      <c r="WDK184" s="110"/>
      <c r="WDL184" s="110"/>
      <c r="WDM184" s="110"/>
      <c r="WDN184" s="110"/>
      <c r="WDO184" s="110"/>
      <c r="WDP184" s="110"/>
      <c r="WDQ184" s="110"/>
      <c r="WDR184" s="110"/>
      <c r="WDS184" s="110"/>
      <c r="WDT184" s="110"/>
      <c r="WDU184" s="110"/>
      <c r="WDV184" s="110"/>
      <c r="WDW184" s="110"/>
      <c r="WDX184" s="110"/>
      <c r="WDY184" s="110"/>
      <c r="WDZ184" s="110"/>
      <c r="WEA184" s="110"/>
      <c r="WEB184" s="110"/>
      <c r="WEC184" s="110"/>
      <c r="WED184" s="110"/>
      <c r="WEE184" s="110"/>
      <c r="WEF184" s="110"/>
      <c r="WEG184" s="110"/>
      <c r="WEH184" s="110"/>
      <c r="WEI184" s="110"/>
      <c r="WEJ184" s="110"/>
      <c r="WEK184" s="110"/>
      <c r="WEL184" s="110"/>
      <c r="WEM184" s="110"/>
      <c r="WEN184" s="110"/>
      <c r="WEO184" s="110"/>
      <c r="WEP184" s="110"/>
      <c r="WEQ184" s="110"/>
      <c r="WER184" s="110"/>
      <c r="WES184" s="110"/>
      <c r="WET184" s="110"/>
      <c r="WEU184" s="110"/>
      <c r="WEV184" s="110"/>
      <c r="WEW184" s="110"/>
      <c r="WEX184" s="110"/>
      <c r="WEY184" s="110"/>
      <c r="WEZ184" s="110"/>
      <c r="WFA184" s="110"/>
      <c r="WFB184" s="110"/>
      <c r="WFC184" s="110"/>
      <c r="WFD184" s="110"/>
      <c r="WFE184" s="110"/>
      <c r="WFF184" s="110"/>
      <c r="WFG184" s="110"/>
      <c r="WFH184" s="110"/>
      <c r="WFI184" s="110"/>
      <c r="WFJ184" s="110"/>
      <c r="WFK184" s="110"/>
      <c r="WFL184" s="110"/>
      <c r="WFM184" s="110"/>
      <c r="WFN184" s="110"/>
      <c r="WFO184" s="110"/>
      <c r="WFP184" s="110"/>
      <c r="WFQ184" s="110"/>
      <c r="WFR184" s="110"/>
      <c r="WFS184" s="110"/>
      <c r="WFT184" s="110"/>
      <c r="WFU184" s="110"/>
      <c r="WFV184" s="110"/>
      <c r="WFW184" s="110"/>
      <c r="WFX184" s="110"/>
      <c r="WFY184" s="110"/>
      <c r="WFZ184" s="110"/>
      <c r="WGA184" s="110"/>
      <c r="WGB184" s="110"/>
      <c r="WGC184" s="110"/>
      <c r="WGD184" s="110"/>
      <c r="WGE184" s="110"/>
      <c r="WGF184" s="110"/>
      <c r="WGG184" s="110"/>
      <c r="WGH184" s="110"/>
      <c r="WGI184" s="110"/>
      <c r="WGJ184" s="110"/>
      <c r="WGK184" s="110"/>
      <c r="WGL184" s="110"/>
      <c r="WGM184" s="110"/>
      <c r="WGN184" s="110"/>
      <c r="WGO184" s="110"/>
      <c r="WGP184" s="110"/>
      <c r="WGQ184" s="110"/>
      <c r="WGR184" s="110"/>
      <c r="WGS184" s="110"/>
      <c r="WGT184" s="110"/>
      <c r="WGU184" s="110"/>
      <c r="WGV184" s="110"/>
      <c r="WGW184" s="110"/>
      <c r="WGX184" s="110"/>
      <c r="WGY184" s="110"/>
      <c r="WGZ184" s="110"/>
      <c r="WHA184" s="110"/>
      <c r="WHB184" s="110"/>
      <c r="WHC184" s="110"/>
      <c r="WHD184" s="110"/>
      <c r="WHE184" s="110"/>
      <c r="WHF184" s="110"/>
      <c r="WHG184" s="110"/>
      <c r="WHH184" s="110"/>
      <c r="WHI184" s="110"/>
      <c r="WHJ184" s="110"/>
      <c r="WHK184" s="110"/>
      <c r="WHL184" s="110"/>
      <c r="WHM184" s="110"/>
      <c r="WHN184" s="110"/>
      <c r="WHO184" s="110"/>
      <c r="WHP184" s="110"/>
      <c r="WHQ184" s="110"/>
      <c r="WHR184" s="110"/>
      <c r="WHS184" s="110"/>
      <c r="WHT184" s="110"/>
      <c r="WHU184" s="110"/>
      <c r="WHV184" s="110"/>
      <c r="WHW184" s="110"/>
      <c r="WHX184" s="110"/>
      <c r="WHY184" s="110"/>
      <c r="WHZ184" s="110"/>
      <c r="WIA184" s="110"/>
      <c r="WIB184" s="110"/>
      <c r="WIC184" s="110"/>
      <c r="WID184" s="110"/>
      <c r="WIE184" s="110"/>
      <c r="WIF184" s="110"/>
      <c r="WIG184" s="110"/>
      <c r="WIH184" s="110"/>
      <c r="WII184" s="110"/>
      <c r="WIJ184" s="110"/>
      <c r="WIK184" s="110"/>
      <c r="WIL184" s="110"/>
      <c r="WIM184" s="110"/>
      <c r="WIN184" s="110"/>
      <c r="WIO184" s="110"/>
      <c r="WIP184" s="110"/>
      <c r="WIQ184" s="110"/>
      <c r="WIR184" s="110"/>
      <c r="WIS184" s="110"/>
      <c r="WIT184" s="110"/>
      <c r="WIU184" s="110"/>
      <c r="WIV184" s="110"/>
      <c r="WIW184" s="110"/>
      <c r="WIX184" s="110"/>
      <c r="WIY184" s="110"/>
      <c r="WIZ184" s="110"/>
      <c r="WJA184" s="110"/>
      <c r="WJB184" s="110"/>
      <c r="WJC184" s="110"/>
      <c r="WJD184" s="110"/>
      <c r="WJE184" s="110"/>
      <c r="WJF184" s="110"/>
      <c r="WJG184" s="110"/>
      <c r="WJH184" s="110"/>
      <c r="WJI184" s="110"/>
      <c r="WJJ184" s="110"/>
      <c r="WJK184" s="110"/>
      <c r="WJL184" s="110"/>
      <c r="WJM184" s="110"/>
      <c r="WJN184" s="110"/>
      <c r="WJO184" s="110"/>
      <c r="WJP184" s="110"/>
      <c r="WJQ184" s="110"/>
      <c r="WJR184" s="110"/>
      <c r="WJS184" s="110"/>
      <c r="WJT184" s="110"/>
      <c r="WJU184" s="110"/>
      <c r="WJV184" s="110"/>
      <c r="WJW184" s="110"/>
      <c r="WJX184" s="110"/>
      <c r="WJY184" s="110"/>
      <c r="WJZ184" s="110"/>
      <c r="WKA184" s="110"/>
      <c r="WKB184" s="110"/>
      <c r="WKC184" s="110"/>
      <c r="WKD184" s="110"/>
      <c r="WKE184" s="110"/>
      <c r="WKF184" s="110"/>
      <c r="WKG184" s="110"/>
      <c r="WKH184" s="110"/>
      <c r="WKI184" s="110"/>
      <c r="WKJ184" s="110"/>
      <c r="WKK184" s="110"/>
      <c r="WKL184" s="110"/>
      <c r="WKM184" s="110"/>
      <c r="WKN184" s="110"/>
      <c r="WKO184" s="110"/>
      <c r="WKP184" s="110"/>
      <c r="WKQ184" s="110"/>
      <c r="WKR184" s="110"/>
      <c r="WKS184" s="110"/>
      <c r="WKT184" s="110"/>
      <c r="WKU184" s="110"/>
      <c r="WKV184" s="110"/>
      <c r="WKW184" s="110"/>
      <c r="WKX184" s="110"/>
      <c r="WKY184" s="110"/>
      <c r="WKZ184" s="110"/>
      <c r="WLA184" s="110"/>
      <c r="WLB184" s="110"/>
      <c r="WLC184" s="110"/>
      <c r="WLD184" s="110"/>
      <c r="WLE184" s="110"/>
      <c r="WLF184" s="110"/>
      <c r="WLG184" s="110"/>
      <c r="WLH184" s="110"/>
      <c r="WLI184" s="110"/>
      <c r="WLJ184" s="110"/>
      <c r="WLK184" s="110"/>
      <c r="WLL184" s="110"/>
      <c r="WLM184" s="110"/>
      <c r="WLN184" s="110"/>
      <c r="WLO184" s="110"/>
      <c r="WLP184" s="110"/>
      <c r="WLQ184" s="110"/>
      <c r="WLR184" s="110"/>
      <c r="WLS184" s="110"/>
      <c r="WLT184" s="110"/>
      <c r="WLU184" s="110"/>
      <c r="WLV184" s="110"/>
      <c r="WLW184" s="110"/>
      <c r="WLX184" s="110"/>
      <c r="WLY184" s="110"/>
      <c r="WLZ184" s="110"/>
      <c r="WMA184" s="110"/>
      <c r="WMB184" s="110"/>
      <c r="WMC184" s="110"/>
      <c r="WMD184" s="110"/>
      <c r="WME184" s="110"/>
      <c r="WMF184" s="110"/>
      <c r="WMG184" s="110"/>
      <c r="WMH184" s="110"/>
      <c r="WMI184" s="110"/>
      <c r="WMJ184" s="110"/>
      <c r="WMK184" s="110"/>
      <c r="WML184" s="110"/>
      <c r="WMM184" s="110"/>
      <c r="WMN184" s="110"/>
      <c r="WMO184" s="110"/>
      <c r="WMP184" s="110"/>
      <c r="WMQ184" s="110"/>
      <c r="WMR184" s="110"/>
      <c r="WMS184" s="110"/>
      <c r="WMT184" s="110"/>
      <c r="WMU184" s="110"/>
      <c r="WMV184" s="110"/>
      <c r="WMW184" s="110"/>
      <c r="WMX184" s="110"/>
      <c r="WMY184" s="110"/>
      <c r="WMZ184" s="110"/>
      <c r="WNA184" s="110"/>
      <c r="WNB184" s="110"/>
      <c r="WNC184" s="110"/>
      <c r="WND184" s="110"/>
      <c r="WNE184" s="110"/>
      <c r="WNF184" s="110"/>
      <c r="WNG184" s="110"/>
      <c r="WNH184" s="110"/>
      <c r="WNI184" s="110"/>
      <c r="WNJ184" s="110"/>
      <c r="WNK184" s="110"/>
      <c r="WNL184" s="110"/>
      <c r="WNM184" s="110"/>
      <c r="WNN184" s="110"/>
      <c r="WNO184" s="110"/>
      <c r="WNP184" s="110"/>
      <c r="WNQ184" s="110"/>
      <c r="WNR184" s="110"/>
      <c r="WNS184" s="110"/>
      <c r="WNT184" s="110"/>
      <c r="WNU184" s="110"/>
      <c r="WNV184" s="110"/>
      <c r="WNW184" s="110"/>
      <c r="WNX184" s="110"/>
      <c r="WNY184" s="110"/>
      <c r="WNZ184" s="110"/>
      <c r="WOA184" s="110"/>
      <c r="WOB184" s="110"/>
      <c r="WOC184" s="110"/>
      <c r="WOD184" s="110"/>
      <c r="WOE184" s="110"/>
      <c r="WOF184" s="110"/>
      <c r="WOG184" s="110"/>
      <c r="WOH184" s="110"/>
      <c r="WOI184" s="110"/>
      <c r="WOJ184" s="110"/>
      <c r="WOK184" s="110"/>
      <c r="WOL184" s="110"/>
      <c r="WOM184" s="110"/>
      <c r="WON184" s="110"/>
      <c r="WOO184" s="110"/>
      <c r="WOP184" s="110"/>
      <c r="WOQ184" s="110"/>
      <c r="WOR184" s="110"/>
      <c r="WOS184" s="110"/>
      <c r="WOT184" s="110"/>
      <c r="WOU184" s="110"/>
      <c r="WOV184" s="110"/>
      <c r="WOW184" s="110"/>
      <c r="WOX184" s="110"/>
      <c r="WOY184" s="110"/>
      <c r="WOZ184" s="110"/>
      <c r="WPA184" s="110"/>
      <c r="WPB184" s="110"/>
      <c r="WPC184" s="110"/>
      <c r="WPD184" s="110"/>
      <c r="WPE184" s="110"/>
      <c r="WPF184" s="110"/>
      <c r="WPG184" s="110"/>
      <c r="WPH184" s="110"/>
      <c r="WPI184" s="110"/>
      <c r="WPJ184" s="110"/>
      <c r="WPK184" s="110"/>
      <c r="WPL184" s="110"/>
      <c r="WPM184" s="110"/>
      <c r="WPN184" s="110"/>
      <c r="WPO184" s="110"/>
      <c r="WPP184" s="110"/>
      <c r="WPQ184" s="110"/>
      <c r="WPR184" s="110"/>
      <c r="WPS184" s="110"/>
      <c r="WPT184" s="110"/>
      <c r="WPU184" s="110"/>
      <c r="WPV184" s="110"/>
      <c r="WPW184" s="110"/>
      <c r="WPX184" s="110"/>
      <c r="WPY184" s="110"/>
      <c r="WPZ184" s="110"/>
      <c r="WQA184" s="110"/>
      <c r="WQB184" s="110"/>
      <c r="WQC184" s="110"/>
      <c r="WQD184" s="110"/>
      <c r="WQE184" s="110"/>
      <c r="WQF184" s="110"/>
      <c r="WQG184" s="110"/>
      <c r="WQH184" s="110"/>
      <c r="WQI184" s="110"/>
      <c r="WQJ184" s="110"/>
      <c r="WQK184" s="110"/>
      <c r="WQL184" s="110"/>
      <c r="WQM184" s="110"/>
      <c r="WQN184" s="110"/>
      <c r="WQO184" s="110"/>
      <c r="WQP184" s="110"/>
      <c r="WQQ184" s="110"/>
      <c r="WQR184" s="110"/>
      <c r="WQS184" s="110"/>
      <c r="WQT184" s="110"/>
      <c r="WQU184" s="110"/>
      <c r="WQV184" s="110"/>
      <c r="WQW184" s="110"/>
      <c r="WQX184" s="110"/>
      <c r="WQY184" s="110"/>
      <c r="WQZ184" s="110"/>
      <c r="WRA184" s="110"/>
      <c r="WRB184" s="110"/>
      <c r="WRC184" s="110"/>
      <c r="WRD184" s="110"/>
      <c r="WRE184" s="110"/>
      <c r="WRF184" s="110"/>
      <c r="WRG184" s="110"/>
      <c r="WRH184" s="110"/>
      <c r="WRI184" s="110"/>
      <c r="WRJ184" s="110"/>
      <c r="WRK184" s="110"/>
      <c r="WRL184" s="110"/>
      <c r="WRM184" s="110"/>
      <c r="WRN184" s="110"/>
      <c r="WRO184" s="110"/>
      <c r="WRP184" s="110"/>
      <c r="WRQ184" s="110"/>
      <c r="WRR184" s="110"/>
      <c r="WRS184" s="110"/>
      <c r="WRT184" s="110"/>
      <c r="WRU184" s="110"/>
      <c r="WRV184" s="110"/>
      <c r="WRW184" s="110"/>
      <c r="WRX184" s="110"/>
      <c r="WRY184" s="110"/>
      <c r="WRZ184" s="110"/>
      <c r="WSA184" s="110"/>
      <c r="WSB184" s="110"/>
      <c r="WSC184" s="110"/>
      <c r="WSD184" s="110"/>
      <c r="WSE184" s="110"/>
      <c r="WSF184" s="110"/>
      <c r="WSG184" s="110"/>
      <c r="WSH184" s="110"/>
      <c r="WSI184" s="110"/>
      <c r="WSJ184" s="110"/>
      <c r="WSK184" s="110"/>
      <c r="WSL184" s="110"/>
      <c r="WSM184" s="110"/>
      <c r="WSN184" s="110"/>
      <c r="WSO184" s="110"/>
      <c r="WSP184" s="110"/>
      <c r="WSQ184" s="110"/>
      <c r="WSR184" s="110"/>
      <c r="WSS184" s="110"/>
      <c r="WST184" s="110"/>
      <c r="WSU184" s="110"/>
      <c r="WSV184" s="110"/>
      <c r="WSW184" s="110"/>
      <c r="WSX184" s="110"/>
      <c r="WSY184" s="110"/>
      <c r="WSZ184" s="110"/>
      <c r="WTA184" s="110"/>
      <c r="WTB184" s="110"/>
      <c r="WTC184" s="110"/>
      <c r="WTD184" s="110"/>
      <c r="WTE184" s="110"/>
      <c r="WTF184" s="110"/>
      <c r="WTG184" s="110"/>
      <c r="WTH184" s="110"/>
      <c r="WTI184" s="110"/>
      <c r="WTJ184" s="110"/>
      <c r="WTK184" s="110"/>
      <c r="WTL184" s="110"/>
      <c r="WTM184" s="110"/>
      <c r="WTN184" s="110"/>
      <c r="WTO184" s="110"/>
      <c r="WTP184" s="110"/>
      <c r="WTQ184" s="110"/>
      <c r="WTR184" s="110"/>
      <c r="WTS184" s="110"/>
      <c r="WTT184" s="110"/>
      <c r="WTU184" s="110"/>
      <c r="WTV184" s="110"/>
      <c r="WTW184" s="110"/>
      <c r="WTX184" s="110"/>
      <c r="WTY184" s="110"/>
      <c r="WTZ184" s="110"/>
      <c r="WUA184" s="110"/>
      <c r="WUB184" s="110"/>
      <c r="WUC184" s="110"/>
      <c r="WUD184" s="110"/>
      <c r="WUE184" s="110"/>
      <c r="WUF184" s="110"/>
      <c r="WUG184" s="110"/>
      <c r="WUH184" s="110"/>
      <c r="WUI184" s="110"/>
      <c r="WUJ184" s="110"/>
      <c r="WUK184" s="110"/>
      <c r="WUL184" s="110"/>
      <c r="WUM184" s="110"/>
      <c r="WUN184" s="110"/>
      <c r="WUO184" s="110"/>
      <c r="WUP184" s="110"/>
      <c r="WUQ184" s="110"/>
      <c r="WUR184" s="110"/>
      <c r="WUS184" s="110"/>
      <c r="WUT184" s="110"/>
      <c r="WUU184" s="110"/>
      <c r="WUV184" s="110"/>
      <c r="WUW184" s="110"/>
      <c r="WUX184" s="110"/>
      <c r="WUY184" s="110"/>
      <c r="WUZ184" s="110"/>
      <c r="WVA184" s="110"/>
      <c r="WVB184" s="110"/>
      <c r="WVC184" s="110"/>
      <c r="WVD184" s="110"/>
      <c r="WVE184" s="110"/>
      <c r="WVF184" s="110"/>
      <c r="WVG184" s="110"/>
      <c r="WVH184" s="110"/>
      <c r="WVI184" s="110"/>
      <c r="WVJ184" s="110"/>
      <c r="WVK184" s="110"/>
      <c r="WVL184" s="110"/>
      <c r="WVM184" s="110"/>
      <c r="WVN184" s="110"/>
      <c r="WVO184" s="110"/>
      <c r="WVP184" s="110"/>
      <c r="WVQ184" s="110"/>
      <c r="WVR184" s="110"/>
      <c r="WVS184" s="110"/>
      <c r="WVT184" s="110"/>
      <c r="WVU184" s="110"/>
      <c r="WVV184" s="110"/>
      <c r="WVW184" s="110"/>
      <c r="WVX184" s="110"/>
      <c r="WVY184" s="110"/>
      <c r="WVZ184" s="110"/>
      <c r="WWA184" s="110"/>
      <c r="WWB184" s="110"/>
      <c r="WWC184" s="110"/>
      <c r="WWD184" s="110"/>
      <c r="WWE184" s="110"/>
      <c r="WWF184" s="110"/>
      <c r="WWG184" s="110"/>
      <c r="WWH184" s="110"/>
      <c r="WWI184" s="110"/>
      <c r="WWJ184" s="110"/>
      <c r="WWK184" s="110"/>
      <c r="WWL184" s="110"/>
      <c r="WWM184" s="110"/>
      <c r="WWN184" s="110"/>
      <c r="WWO184" s="110"/>
      <c r="WWP184" s="110"/>
      <c r="WWQ184" s="110"/>
      <c r="WWR184" s="110"/>
      <c r="WWS184" s="110"/>
      <c r="WWT184" s="110"/>
      <c r="WWU184" s="110"/>
      <c r="WWV184" s="110"/>
      <c r="WWW184" s="110"/>
      <c r="WWX184" s="110"/>
      <c r="WWY184" s="110"/>
      <c r="WWZ184" s="110"/>
      <c r="WXA184" s="110"/>
      <c r="WXB184" s="110"/>
      <c r="WXC184" s="110"/>
      <c r="WXD184" s="110"/>
      <c r="WXE184" s="110"/>
      <c r="WXF184" s="110"/>
      <c r="WXG184" s="110"/>
      <c r="WXH184" s="110"/>
      <c r="WXI184" s="110"/>
      <c r="WXJ184" s="110"/>
      <c r="WXK184" s="110"/>
      <c r="WXL184" s="110"/>
      <c r="WXM184" s="110"/>
      <c r="WXN184" s="110"/>
      <c r="WXO184" s="110"/>
      <c r="WXP184" s="110"/>
      <c r="WXQ184" s="110"/>
      <c r="WXR184" s="110"/>
      <c r="WXS184" s="110"/>
      <c r="WXT184" s="110"/>
      <c r="WXU184" s="110"/>
      <c r="WXV184" s="110"/>
      <c r="WXW184" s="110"/>
      <c r="WXX184" s="110"/>
      <c r="WXY184" s="110"/>
      <c r="WXZ184" s="110"/>
      <c r="WYA184" s="110"/>
      <c r="WYB184" s="110"/>
      <c r="WYC184" s="110"/>
      <c r="WYD184" s="110"/>
      <c r="WYE184" s="110"/>
      <c r="WYF184" s="110"/>
      <c r="WYG184" s="110"/>
      <c r="WYH184" s="110"/>
      <c r="WYI184" s="110"/>
      <c r="WYJ184" s="110"/>
      <c r="WYK184" s="110"/>
      <c r="WYL184" s="110"/>
      <c r="WYM184" s="110"/>
      <c r="WYN184" s="110"/>
      <c r="WYO184" s="110"/>
      <c r="WYP184" s="110"/>
      <c r="WYQ184" s="110"/>
      <c r="WYR184" s="110"/>
      <c r="WYS184" s="110"/>
      <c r="WYT184" s="110"/>
      <c r="WYU184" s="110"/>
      <c r="WYV184" s="110"/>
      <c r="WYW184" s="110"/>
      <c r="WYX184" s="110"/>
      <c r="WYY184" s="110"/>
      <c r="WYZ184" s="110"/>
      <c r="WZA184" s="110"/>
      <c r="WZB184" s="110"/>
      <c r="WZC184" s="110"/>
      <c r="WZD184" s="110"/>
      <c r="WZE184" s="110"/>
      <c r="WZF184" s="110"/>
      <c r="WZG184" s="110"/>
      <c r="WZH184" s="110"/>
      <c r="WZI184" s="110"/>
      <c r="WZJ184" s="110"/>
      <c r="WZK184" s="110"/>
      <c r="WZL184" s="110"/>
      <c r="WZM184" s="110"/>
      <c r="WZN184" s="110"/>
      <c r="WZO184" s="110"/>
      <c r="WZP184" s="110"/>
      <c r="WZQ184" s="110"/>
      <c r="WZR184" s="110"/>
      <c r="WZS184" s="110"/>
      <c r="WZT184" s="110"/>
      <c r="WZU184" s="110"/>
      <c r="WZV184" s="110"/>
      <c r="WZW184" s="110"/>
      <c r="WZX184" s="110"/>
      <c r="WZY184" s="110"/>
      <c r="WZZ184" s="110"/>
      <c r="XAA184" s="110"/>
      <c r="XAB184" s="110"/>
      <c r="XAC184" s="110"/>
      <c r="XAD184" s="110"/>
      <c r="XAE184" s="110"/>
      <c r="XAF184" s="110"/>
      <c r="XAG184" s="110"/>
      <c r="XAH184" s="110"/>
      <c r="XAI184" s="110"/>
      <c r="XAJ184" s="110"/>
      <c r="XAK184" s="110"/>
    </row>
    <row r="185" spans="1:16309" customFormat="1" x14ac:dyDescent="0.25">
      <c r="A185" s="138">
        <v>44744</v>
      </c>
      <c r="B185" s="139">
        <v>11526.37</v>
      </c>
      <c r="C185" s="139">
        <v>7330.75</v>
      </c>
      <c r="D185" s="139">
        <v>3419.19</v>
      </c>
      <c r="E185" s="140">
        <v>4470.08</v>
      </c>
      <c r="F185" s="27">
        <v>26746.39</v>
      </c>
      <c r="G185" s="142"/>
      <c r="H185" s="101"/>
      <c r="I185" s="139">
        <v>0</v>
      </c>
      <c r="J185" s="139">
        <v>1.1140000000000001</v>
      </c>
      <c r="K185" s="49">
        <v>0</v>
      </c>
      <c r="L185" s="20">
        <v>0</v>
      </c>
      <c r="M185" s="21">
        <v>0</v>
      </c>
      <c r="N185" s="28">
        <v>1.1140000000000001</v>
      </c>
      <c r="O185" s="101"/>
      <c r="P185" s="49">
        <v>0</v>
      </c>
      <c r="Q185" s="49">
        <v>0</v>
      </c>
      <c r="R185" s="20">
        <v>0</v>
      </c>
      <c r="S185" s="21">
        <v>0</v>
      </c>
      <c r="T185" s="144"/>
      <c r="U185" s="183">
        <v>0</v>
      </c>
      <c r="V185" s="20">
        <v>0</v>
      </c>
      <c r="W185" s="20">
        <v>0</v>
      </c>
      <c r="X185" s="21">
        <v>0</v>
      </c>
      <c r="Y185" s="101"/>
    </row>
    <row r="186" spans="1:16309" customFormat="1" x14ac:dyDescent="0.25">
      <c r="A186" s="138">
        <v>44745</v>
      </c>
      <c r="B186" s="139">
        <v>11526.37</v>
      </c>
      <c r="C186" s="139">
        <v>7330.75</v>
      </c>
      <c r="D186" s="139">
        <v>3419.19</v>
      </c>
      <c r="E186" s="140">
        <v>4470.08</v>
      </c>
      <c r="F186" s="27">
        <v>26746.39</v>
      </c>
      <c r="G186" s="142"/>
      <c r="H186" s="101"/>
      <c r="I186" s="139">
        <v>0</v>
      </c>
      <c r="J186" s="139">
        <v>0</v>
      </c>
      <c r="K186" s="49">
        <v>0</v>
      </c>
      <c r="L186" s="20">
        <v>0</v>
      </c>
      <c r="M186" s="21">
        <v>0</v>
      </c>
      <c r="N186" s="28">
        <v>0</v>
      </c>
      <c r="O186" s="101"/>
      <c r="P186" s="49">
        <v>0</v>
      </c>
      <c r="Q186" s="49">
        <v>0</v>
      </c>
      <c r="R186" s="20">
        <v>0</v>
      </c>
      <c r="S186" s="21">
        <v>0</v>
      </c>
      <c r="T186" s="144"/>
      <c r="U186" s="183">
        <v>0</v>
      </c>
      <c r="V186" s="20">
        <v>0</v>
      </c>
      <c r="W186" s="20">
        <v>0</v>
      </c>
      <c r="X186" s="21">
        <v>0</v>
      </c>
      <c r="Y186" s="101"/>
    </row>
    <row r="187" spans="1:16309" customFormat="1" x14ac:dyDescent="0.25">
      <c r="A187" s="138">
        <v>44746</v>
      </c>
      <c r="B187" s="139">
        <v>11563.63</v>
      </c>
      <c r="C187" s="139">
        <v>7331.55</v>
      </c>
      <c r="D187" s="139">
        <v>3419.19</v>
      </c>
      <c r="E187" s="140">
        <v>4490.5</v>
      </c>
      <c r="F187" s="27">
        <v>26804.87</v>
      </c>
      <c r="G187" s="142"/>
      <c r="H187" s="101"/>
      <c r="I187" s="139">
        <v>72.180000000000007</v>
      </c>
      <c r="J187" s="139">
        <v>1.6679999999999999</v>
      </c>
      <c r="K187" s="49">
        <v>19.23</v>
      </c>
      <c r="L187" s="20">
        <v>4.07</v>
      </c>
      <c r="M187" s="21">
        <v>36.44</v>
      </c>
      <c r="N187" s="28">
        <v>133.58800000000002</v>
      </c>
      <c r="O187" s="101"/>
      <c r="P187" s="49">
        <v>37.270000000000003</v>
      </c>
      <c r="Q187" s="49">
        <v>0.79</v>
      </c>
      <c r="R187" s="20">
        <v>0</v>
      </c>
      <c r="S187" s="21">
        <v>20.420000000000002</v>
      </c>
      <c r="T187" s="144"/>
      <c r="U187" s="183">
        <v>34.909999999999997</v>
      </c>
      <c r="V187" s="20">
        <v>18.43</v>
      </c>
      <c r="W187" s="20">
        <v>4.07</v>
      </c>
      <c r="X187" s="21">
        <v>16.02</v>
      </c>
      <c r="Y187" s="101"/>
    </row>
    <row r="188" spans="1:16309" customFormat="1" x14ac:dyDescent="0.25">
      <c r="A188" s="138">
        <v>44747</v>
      </c>
      <c r="B188" s="139">
        <v>11624.19</v>
      </c>
      <c r="C188" s="139">
        <v>7363.68</v>
      </c>
      <c r="D188" s="139">
        <v>3421.21</v>
      </c>
      <c r="E188" s="140">
        <v>4481.53</v>
      </c>
      <c r="F188" s="27">
        <v>26890.61</v>
      </c>
      <c r="G188" s="142"/>
      <c r="H188" s="101"/>
      <c r="I188" s="139">
        <v>175.53</v>
      </c>
      <c r="J188" s="139">
        <v>0</v>
      </c>
      <c r="K188" s="49">
        <v>98.22</v>
      </c>
      <c r="L188" s="20">
        <v>11.469999999999999</v>
      </c>
      <c r="M188" s="21">
        <v>9.0399999999999991</v>
      </c>
      <c r="N188" s="28">
        <v>294.26000000000005</v>
      </c>
      <c r="O188" s="101"/>
      <c r="P188" s="49">
        <v>95.47</v>
      </c>
      <c r="Q188" s="49">
        <v>50.56</v>
      </c>
      <c r="R188" s="20">
        <v>6.1</v>
      </c>
      <c r="S188" s="21">
        <v>7.05</v>
      </c>
      <c r="T188" s="144"/>
      <c r="U188" s="183">
        <v>80.06</v>
      </c>
      <c r="V188" s="20">
        <v>47.66</v>
      </c>
      <c r="W188" s="20">
        <v>5.37</v>
      </c>
      <c r="X188" s="21">
        <v>1.99</v>
      </c>
      <c r="Y188" s="101"/>
    </row>
    <row r="189" spans="1:16309" s="86" customFormat="1" x14ac:dyDescent="0.25">
      <c r="A189" s="138">
        <v>44748</v>
      </c>
      <c r="B189" s="139">
        <v>11557.73</v>
      </c>
      <c r="C189" s="139">
        <v>7321.14</v>
      </c>
      <c r="D189" s="139">
        <v>3415.84</v>
      </c>
      <c r="E189" s="140">
        <v>4483.8900000000003</v>
      </c>
      <c r="F189" s="27">
        <v>26778.6</v>
      </c>
      <c r="G189" s="142"/>
      <c r="H189" s="101"/>
      <c r="I189" s="139">
        <v>30.520000000000003</v>
      </c>
      <c r="J189" s="139">
        <v>8.8759999999999994</v>
      </c>
      <c r="K189" s="49">
        <v>13.6</v>
      </c>
      <c r="L189" s="20">
        <v>0.12</v>
      </c>
      <c r="M189" s="21">
        <v>39.71</v>
      </c>
      <c r="N189" s="28">
        <v>92.825999999999993</v>
      </c>
      <c r="O189" s="101"/>
      <c r="P189" s="49">
        <v>13.6</v>
      </c>
      <c r="Q189" s="49">
        <v>5.13</v>
      </c>
      <c r="R189" s="20">
        <v>0</v>
      </c>
      <c r="S189" s="21">
        <v>4.3499999999999996</v>
      </c>
      <c r="T189" s="144"/>
      <c r="U189" s="183">
        <v>16.920000000000002</v>
      </c>
      <c r="V189" s="20">
        <v>8.4700000000000006</v>
      </c>
      <c r="W189" s="20">
        <v>0.12</v>
      </c>
      <c r="X189" s="21">
        <v>35.36</v>
      </c>
      <c r="Y189" s="101"/>
      <c r="AA189"/>
      <c r="AB189"/>
    </row>
    <row r="190" spans="1:16309" customFormat="1" x14ac:dyDescent="0.25">
      <c r="A190" s="138">
        <v>44749</v>
      </c>
      <c r="B190" s="139">
        <v>11747.44</v>
      </c>
      <c r="C190" s="139">
        <v>7313.81</v>
      </c>
      <c r="D190" s="139">
        <v>3415.71</v>
      </c>
      <c r="E190" s="140">
        <v>4460.9399999999996</v>
      </c>
      <c r="F190" s="27">
        <v>26937.899999999998</v>
      </c>
      <c r="G190" s="142"/>
      <c r="H190" s="101"/>
      <c r="I190" s="139">
        <v>235.17</v>
      </c>
      <c r="J190" s="139">
        <v>4.4420000000000002</v>
      </c>
      <c r="K190" s="49">
        <v>44.37</v>
      </c>
      <c r="L190" s="20">
        <v>0</v>
      </c>
      <c r="M190" s="21">
        <v>48.74</v>
      </c>
      <c r="N190" s="28">
        <v>332.72199999999998</v>
      </c>
      <c r="O190" s="101"/>
      <c r="P190" s="49">
        <v>206.63</v>
      </c>
      <c r="Q190" s="49">
        <v>1.1399999999999999</v>
      </c>
      <c r="R190" s="20">
        <v>0</v>
      </c>
      <c r="S190" s="21">
        <v>12.41</v>
      </c>
      <c r="T190" s="144"/>
      <c r="U190" s="183">
        <v>28.54</v>
      </c>
      <c r="V190" s="20">
        <v>43.23</v>
      </c>
      <c r="W190" s="20">
        <v>0</v>
      </c>
      <c r="X190" s="21">
        <v>36.33</v>
      </c>
      <c r="Y190" s="101"/>
    </row>
    <row r="191" spans="1:16309" customFormat="1" x14ac:dyDescent="0.25">
      <c r="A191" s="138">
        <v>44750</v>
      </c>
      <c r="B191" s="139">
        <v>11868.25</v>
      </c>
      <c r="C191" s="139">
        <v>7277.35</v>
      </c>
      <c r="D191" s="139">
        <v>3415.71</v>
      </c>
      <c r="E191" s="140">
        <v>4438.12</v>
      </c>
      <c r="F191" s="27">
        <v>26999.429999999997</v>
      </c>
      <c r="G191" s="142"/>
      <c r="H191" s="101"/>
      <c r="I191" s="139">
        <v>259.7</v>
      </c>
      <c r="J191" s="139">
        <v>4.165</v>
      </c>
      <c r="K191" s="49">
        <v>28.49</v>
      </c>
      <c r="L191" s="20">
        <v>0.01</v>
      </c>
      <c r="M191" s="21">
        <v>63.65</v>
      </c>
      <c r="N191" s="28">
        <v>356.01499999999999</v>
      </c>
      <c r="O191" s="101"/>
      <c r="P191" s="49">
        <v>149.35</v>
      </c>
      <c r="Q191" s="49">
        <v>6.77</v>
      </c>
      <c r="R191" s="20">
        <v>0</v>
      </c>
      <c r="S191" s="21">
        <v>13.51</v>
      </c>
      <c r="T191" s="144"/>
      <c r="U191" s="183">
        <v>110.35</v>
      </c>
      <c r="V191" s="20">
        <v>21.72</v>
      </c>
      <c r="W191" s="20">
        <v>0.01</v>
      </c>
      <c r="X191" s="21">
        <v>50.14</v>
      </c>
      <c r="Y191" s="101"/>
    </row>
    <row r="192" spans="1:16309" customFormat="1" x14ac:dyDescent="0.25">
      <c r="A192" s="138">
        <v>44751</v>
      </c>
      <c r="B192" s="139">
        <v>11757.91</v>
      </c>
      <c r="C192" s="139">
        <v>7255.64</v>
      </c>
      <c r="D192" s="139">
        <v>3415.71</v>
      </c>
      <c r="E192" s="140">
        <v>4387.9799999999996</v>
      </c>
      <c r="F192" s="27">
        <v>26817.239999999998</v>
      </c>
      <c r="G192" s="142"/>
      <c r="H192" s="101"/>
      <c r="I192" s="139">
        <v>0</v>
      </c>
      <c r="J192" s="139">
        <v>0</v>
      </c>
      <c r="K192" s="49">
        <v>0</v>
      </c>
      <c r="L192" s="20">
        <v>0</v>
      </c>
      <c r="M192" s="21">
        <v>0</v>
      </c>
      <c r="N192" s="28">
        <v>0</v>
      </c>
      <c r="O192" s="101"/>
      <c r="P192" s="49">
        <v>0</v>
      </c>
      <c r="Q192" s="49">
        <v>0</v>
      </c>
      <c r="R192" s="20">
        <v>0</v>
      </c>
      <c r="S192" s="21">
        <v>0</v>
      </c>
      <c r="T192" s="144"/>
      <c r="U192" s="183">
        <v>0</v>
      </c>
      <c r="V192" s="20">
        <v>0</v>
      </c>
      <c r="W192" s="20">
        <v>0</v>
      </c>
      <c r="X192" s="21">
        <v>0</v>
      </c>
      <c r="Y192" s="101"/>
    </row>
    <row r="193" spans="1:28" customFormat="1" x14ac:dyDescent="0.25">
      <c r="A193" s="138">
        <v>44752</v>
      </c>
      <c r="B193" s="139">
        <v>11758.84</v>
      </c>
      <c r="C193" s="139">
        <v>7255.64</v>
      </c>
      <c r="D193" s="139">
        <v>3415.71</v>
      </c>
      <c r="E193" s="140">
        <v>4387.9799999999996</v>
      </c>
      <c r="F193" s="27">
        <v>26818.17</v>
      </c>
      <c r="G193" s="142"/>
      <c r="H193" s="101"/>
      <c r="I193" s="139">
        <v>0.94</v>
      </c>
      <c r="J193" s="139">
        <v>0</v>
      </c>
      <c r="K193" s="49">
        <v>0</v>
      </c>
      <c r="L193" s="20">
        <v>0</v>
      </c>
      <c r="M193" s="21">
        <v>0</v>
      </c>
      <c r="N193" s="28">
        <v>0.94</v>
      </c>
      <c r="O193" s="101"/>
      <c r="P193" s="49">
        <v>0.94</v>
      </c>
      <c r="Q193" s="49">
        <v>0</v>
      </c>
      <c r="R193" s="20">
        <v>0</v>
      </c>
      <c r="S193" s="21">
        <v>0</v>
      </c>
      <c r="T193" s="144"/>
      <c r="U193" s="183">
        <v>0</v>
      </c>
      <c r="V193" s="20">
        <v>0</v>
      </c>
      <c r="W193" s="20">
        <v>0</v>
      </c>
      <c r="X193" s="21">
        <v>0</v>
      </c>
      <c r="Y193" s="101"/>
    </row>
    <row r="194" spans="1:28" customFormat="1" x14ac:dyDescent="0.25">
      <c r="A194" s="138">
        <v>44753</v>
      </c>
      <c r="B194" s="139">
        <v>11767.36</v>
      </c>
      <c r="C194" s="139">
        <v>7259.51</v>
      </c>
      <c r="D194" s="139">
        <v>3415.71</v>
      </c>
      <c r="E194" s="140">
        <v>4413.51</v>
      </c>
      <c r="F194" s="27">
        <v>26856.090000000004</v>
      </c>
      <c r="G194" s="142"/>
      <c r="H194" s="101"/>
      <c r="I194" s="139">
        <v>41.449999999999996</v>
      </c>
      <c r="J194" s="139">
        <v>4.931</v>
      </c>
      <c r="K194" s="49">
        <v>18.12</v>
      </c>
      <c r="L194" s="20">
        <v>0</v>
      </c>
      <c r="M194" s="21">
        <v>32.1</v>
      </c>
      <c r="N194" s="28">
        <v>96.600999999999999</v>
      </c>
      <c r="O194" s="101"/>
      <c r="P194" s="49">
        <v>8.51</v>
      </c>
      <c r="Q194" s="49">
        <v>3.87</v>
      </c>
      <c r="R194" s="20">
        <v>0</v>
      </c>
      <c r="S194" s="21">
        <v>25.52</v>
      </c>
      <c r="T194" s="144"/>
      <c r="U194" s="183">
        <v>32.94</v>
      </c>
      <c r="V194" s="20">
        <v>14.24</v>
      </c>
      <c r="W194" s="20">
        <v>0</v>
      </c>
      <c r="X194" s="21">
        <v>6.57</v>
      </c>
      <c r="Y194" s="101"/>
    </row>
    <row r="195" spans="1:28" customFormat="1" x14ac:dyDescent="0.25">
      <c r="A195" s="138">
        <v>44754</v>
      </c>
      <c r="B195" s="139">
        <v>11792.32</v>
      </c>
      <c r="C195" s="139">
        <v>7248.2</v>
      </c>
      <c r="D195" s="139">
        <v>3415.71</v>
      </c>
      <c r="E195" s="140">
        <v>4408.95</v>
      </c>
      <c r="F195" s="27">
        <v>26865.18</v>
      </c>
      <c r="G195" s="142"/>
      <c r="H195" s="101"/>
      <c r="I195" s="139">
        <v>326.20999999999998</v>
      </c>
      <c r="J195" s="139">
        <v>4.9000000000000002E-2</v>
      </c>
      <c r="K195" s="49">
        <v>23.62</v>
      </c>
      <c r="L195" s="20">
        <v>0.01</v>
      </c>
      <c r="M195" s="21">
        <v>3.21</v>
      </c>
      <c r="N195" s="28">
        <v>353.09899999999993</v>
      </c>
      <c r="O195" s="101"/>
      <c r="P195" s="49">
        <v>57.9</v>
      </c>
      <c r="Q195" s="49">
        <v>2.93</v>
      </c>
      <c r="R195" s="20">
        <v>0</v>
      </c>
      <c r="S195" s="21">
        <v>2.0099999999999998</v>
      </c>
      <c r="T195" s="144"/>
      <c r="U195" s="183">
        <v>268.31</v>
      </c>
      <c r="V195" s="20">
        <v>20.69</v>
      </c>
      <c r="W195" s="20">
        <v>0.01</v>
      </c>
      <c r="X195" s="21">
        <v>1.19</v>
      </c>
      <c r="Y195" s="101"/>
    </row>
    <row r="196" spans="1:28" s="86" customFormat="1" x14ac:dyDescent="0.25">
      <c r="A196" s="138">
        <v>44755</v>
      </c>
      <c r="B196" s="139">
        <v>11556.86</v>
      </c>
      <c r="C196" s="139">
        <v>7227.51</v>
      </c>
      <c r="D196" s="139">
        <v>3415.7</v>
      </c>
      <c r="E196" s="140">
        <v>4419.72</v>
      </c>
      <c r="F196" s="27">
        <v>26619.790000000005</v>
      </c>
      <c r="G196" s="142"/>
      <c r="H196" s="101"/>
      <c r="I196" s="139">
        <v>113.4</v>
      </c>
      <c r="J196" s="139">
        <v>2.944</v>
      </c>
      <c r="K196" s="49">
        <v>7.32</v>
      </c>
      <c r="L196" s="20">
        <v>9.67</v>
      </c>
      <c r="M196" s="21">
        <v>38.909999999999997</v>
      </c>
      <c r="N196" s="28">
        <v>172.244</v>
      </c>
      <c r="O196" s="101"/>
      <c r="P196" s="49">
        <v>32.840000000000003</v>
      </c>
      <c r="Q196" s="49">
        <v>0</v>
      </c>
      <c r="R196" s="20">
        <v>0</v>
      </c>
      <c r="S196" s="21">
        <v>11.97</v>
      </c>
      <c r="T196" s="144"/>
      <c r="U196" s="183">
        <v>80.56</v>
      </c>
      <c r="V196" s="20">
        <v>7.32</v>
      </c>
      <c r="W196" s="20">
        <v>9.67</v>
      </c>
      <c r="X196" s="21">
        <v>26.94</v>
      </c>
      <c r="Y196" s="101"/>
      <c r="AA196"/>
      <c r="AB196"/>
    </row>
    <row r="197" spans="1:28" customFormat="1" x14ac:dyDescent="0.25">
      <c r="A197" s="138">
        <v>44756</v>
      </c>
      <c r="B197" s="139">
        <v>11567.13</v>
      </c>
      <c r="C197" s="139">
        <v>7256.52</v>
      </c>
      <c r="D197" s="139">
        <v>3406.03</v>
      </c>
      <c r="E197" s="140">
        <v>4401.01</v>
      </c>
      <c r="F197" s="27">
        <v>26630.690000000002</v>
      </c>
      <c r="G197" s="142"/>
      <c r="H197" s="101"/>
      <c r="I197" s="139">
        <v>142.91</v>
      </c>
      <c r="J197" s="139">
        <v>7.0000000000000001E-3</v>
      </c>
      <c r="K197" s="49">
        <v>71.41</v>
      </c>
      <c r="L197" s="20">
        <v>0.04</v>
      </c>
      <c r="M197" s="21">
        <v>20.77</v>
      </c>
      <c r="N197" s="28">
        <v>235.137</v>
      </c>
      <c r="O197" s="101"/>
      <c r="P197" s="49">
        <v>90.83</v>
      </c>
      <c r="Q197" s="49">
        <v>36.32</v>
      </c>
      <c r="R197" s="20">
        <v>0</v>
      </c>
      <c r="S197" s="21">
        <v>8.23</v>
      </c>
      <c r="T197" s="144"/>
      <c r="U197" s="183">
        <v>52.08</v>
      </c>
      <c r="V197" s="20">
        <v>35.090000000000003</v>
      </c>
      <c r="W197" s="20">
        <v>0.04</v>
      </c>
      <c r="X197" s="21">
        <v>12.54</v>
      </c>
      <c r="Y197" s="101"/>
    </row>
    <row r="198" spans="1:28" customFormat="1" x14ac:dyDescent="0.25">
      <c r="A198" s="138">
        <v>44757</v>
      </c>
      <c r="B198" s="139">
        <v>11520.89</v>
      </c>
      <c r="C198" s="139">
        <v>7253.78</v>
      </c>
      <c r="D198" s="139">
        <v>3412.1</v>
      </c>
      <c r="E198" s="140">
        <v>4391.1499999999996</v>
      </c>
      <c r="F198" s="27">
        <v>26577.919999999998</v>
      </c>
      <c r="G198" s="142"/>
      <c r="H198" s="101"/>
      <c r="I198" s="139">
        <v>56.010000000000005</v>
      </c>
      <c r="J198" s="139">
        <v>2.8849999999999998</v>
      </c>
      <c r="K198" s="49">
        <v>58.42</v>
      </c>
      <c r="L198" s="20">
        <v>12.19</v>
      </c>
      <c r="M198" s="21">
        <v>12.55</v>
      </c>
      <c r="N198" s="28">
        <v>142.05500000000001</v>
      </c>
      <c r="O198" s="101"/>
      <c r="P198" s="49">
        <v>5.84</v>
      </c>
      <c r="Q198" s="49">
        <v>32.35</v>
      </c>
      <c r="R198" s="20">
        <v>6.1</v>
      </c>
      <c r="S198" s="21">
        <v>2.68</v>
      </c>
      <c r="T198" s="144"/>
      <c r="U198" s="183">
        <v>50.17</v>
      </c>
      <c r="V198" s="20">
        <v>26.06</v>
      </c>
      <c r="W198" s="20">
        <v>6.09</v>
      </c>
      <c r="X198" s="21">
        <v>9.86</v>
      </c>
      <c r="Y198" s="101"/>
    </row>
    <row r="199" spans="1:28" customFormat="1" x14ac:dyDescent="0.25">
      <c r="A199" s="138">
        <v>44758</v>
      </c>
      <c r="B199" s="139">
        <v>11476.47</v>
      </c>
      <c r="C199" s="139">
        <v>7227.72</v>
      </c>
      <c r="D199" s="139">
        <v>3406</v>
      </c>
      <c r="E199" s="140">
        <v>4381.29</v>
      </c>
      <c r="F199" s="27">
        <v>26491.48</v>
      </c>
      <c r="G199" s="142"/>
      <c r="H199" s="101"/>
      <c r="I199" s="139">
        <v>5.74</v>
      </c>
      <c r="J199" s="139">
        <v>0</v>
      </c>
      <c r="K199" s="49">
        <v>0</v>
      </c>
      <c r="L199" s="20">
        <v>0</v>
      </c>
      <c r="M199" s="21">
        <v>0</v>
      </c>
      <c r="N199" s="28">
        <v>5.74</v>
      </c>
      <c r="O199" s="101"/>
      <c r="P199" s="49">
        <v>5.74</v>
      </c>
      <c r="Q199" s="49">
        <v>0</v>
      </c>
      <c r="R199" s="20">
        <v>0</v>
      </c>
      <c r="S199" s="21">
        <v>0</v>
      </c>
      <c r="T199" s="144"/>
      <c r="U199" s="183">
        <v>0</v>
      </c>
      <c r="V199" s="20">
        <v>0</v>
      </c>
      <c r="W199" s="20">
        <v>0</v>
      </c>
      <c r="X199" s="21">
        <v>0</v>
      </c>
      <c r="Y199" s="101"/>
    </row>
    <row r="200" spans="1:28" customFormat="1" x14ac:dyDescent="0.25">
      <c r="A200" s="138">
        <v>44759</v>
      </c>
      <c r="B200" s="139">
        <v>11476.47</v>
      </c>
      <c r="C200" s="139">
        <v>7227.72</v>
      </c>
      <c r="D200" s="139">
        <v>3406</v>
      </c>
      <c r="E200" s="140">
        <v>4381.29</v>
      </c>
      <c r="F200" s="27">
        <v>26491.48</v>
      </c>
      <c r="G200" s="142"/>
      <c r="H200" s="101"/>
      <c r="I200" s="139">
        <v>0</v>
      </c>
      <c r="J200" s="139">
        <v>0</v>
      </c>
      <c r="K200" s="49">
        <v>0</v>
      </c>
      <c r="L200" s="20">
        <v>0</v>
      </c>
      <c r="M200" s="21">
        <v>0</v>
      </c>
      <c r="N200" s="28">
        <v>0</v>
      </c>
      <c r="O200" s="101"/>
      <c r="P200" s="49">
        <v>0</v>
      </c>
      <c r="Q200" s="49">
        <v>0</v>
      </c>
      <c r="R200" s="20">
        <v>0</v>
      </c>
      <c r="S200" s="21">
        <v>0</v>
      </c>
      <c r="T200" s="144"/>
      <c r="U200" s="183">
        <v>0</v>
      </c>
      <c r="V200" s="20">
        <v>0</v>
      </c>
      <c r="W200" s="20">
        <v>0</v>
      </c>
      <c r="X200" s="21">
        <v>0</v>
      </c>
      <c r="Y200" s="101"/>
    </row>
    <row r="201" spans="1:28" customFormat="1" x14ac:dyDescent="0.25">
      <c r="A201" s="138">
        <v>44760</v>
      </c>
      <c r="B201" s="139">
        <v>11486.11</v>
      </c>
      <c r="C201" s="139">
        <v>7240.51</v>
      </c>
      <c r="D201" s="139">
        <v>3406</v>
      </c>
      <c r="E201" s="140">
        <v>4405.34</v>
      </c>
      <c r="F201" s="27">
        <v>26537.960000000003</v>
      </c>
      <c r="G201" s="142"/>
      <c r="H201" s="101"/>
      <c r="I201" s="139">
        <v>108.77000000000001</v>
      </c>
      <c r="J201" s="139">
        <v>5.1999999999999998E-2</v>
      </c>
      <c r="K201" s="49">
        <v>32.08</v>
      </c>
      <c r="L201" s="20">
        <v>0.31</v>
      </c>
      <c r="M201" s="21">
        <v>24.85</v>
      </c>
      <c r="N201" s="28">
        <v>166.06200000000001</v>
      </c>
      <c r="O201" s="101"/>
      <c r="P201" s="49">
        <v>9.65</v>
      </c>
      <c r="Q201" s="49">
        <v>12.79</v>
      </c>
      <c r="R201" s="20">
        <v>0</v>
      </c>
      <c r="S201" s="21">
        <v>24.04</v>
      </c>
      <c r="T201" s="144"/>
      <c r="U201" s="183">
        <v>99.12</v>
      </c>
      <c r="V201" s="20">
        <v>19.29</v>
      </c>
      <c r="W201" s="20">
        <v>0.31</v>
      </c>
      <c r="X201" s="21">
        <v>0.8</v>
      </c>
      <c r="Y201" s="101"/>
    </row>
    <row r="202" spans="1:28" customFormat="1" x14ac:dyDescent="0.25">
      <c r="A202" s="138">
        <v>44761</v>
      </c>
      <c r="B202" s="139">
        <v>11410.67</v>
      </c>
      <c r="C202" s="139">
        <v>7223.46</v>
      </c>
      <c r="D202" s="139">
        <v>3405.7</v>
      </c>
      <c r="E202" s="140">
        <v>4418.32</v>
      </c>
      <c r="F202" s="27">
        <v>26458.15</v>
      </c>
      <c r="G202" s="142"/>
      <c r="H202" s="101"/>
      <c r="I202" s="139">
        <v>67.48</v>
      </c>
      <c r="J202" s="139">
        <v>5.8769999999999998</v>
      </c>
      <c r="K202" s="49">
        <v>21.53</v>
      </c>
      <c r="L202" s="20">
        <v>0.03</v>
      </c>
      <c r="M202" s="21">
        <v>21.66</v>
      </c>
      <c r="N202" s="28">
        <v>116.577</v>
      </c>
      <c r="O202" s="101"/>
      <c r="P202" s="49">
        <v>23.67</v>
      </c>
      <c r="Q202" s="49">
        <v>2.25</v>
      </c>
      <c r="R202" s="20">
        <v>0</v>
      </c>
      <c r="S202" s="21">
        <v>13.79</v>
      </c>
      <c r="T202" s="144"/>
      <c r="U202" s="183">
        <v>43.81</v>
      </c>
      <c r="V202" s="20">
        <v>19.28</v>
      </c>
      <c r="W202" s="20">
        <v>0.03</v>
      </c>
      <c r="X202" s="21">
        <v>7.87</v>
      </c>
      <c r="Y202" s="101"/>
    </row>
    <row r="203" spans="1:28" s="86" customFormat="1" x14ac:dyDescent="0.25">
      <c r="A203" s="138">
        <v>44762</v>
      </c>
      <c r="B203" s="139">
        <v>11390.1</v>
      </c>
      <c r="C203" s="139">
        <v>7208.52</v>
      </c>
      <c r="D203" s="139">
        <v>3406.24</v>
      </c>
      <c r="E203" s="140">
        <v>4410.71</v>
      </c>
      <c r="F203" s="27">
        <v>26415.57</v>
      </c>
      <c r="G203" s="142"/>
      <c r="H203" s="101"/>
      <c r="I203" s="139">
        <v>192.23999999999998</v>
      </c>
      <c r="J203" s="139">
        <v>59.412999999999997</v>
      </c>
      <c r="K203" s="49">
        <v>59.81</v>
      </c>
      <c r="L203" s="20">
        <v>1.1200000000000001</v>
      </c>
      <c r="M203" s="21">
        <v>28.14</v>
      </c>
      <c r="N203" s="28">
        <v>340.72299999999996</v>
      </c>
      <c r="O203" s="101"/>
      <c r="P203" s="49">
        <v>23.23</v>
      </c>
      <c r="Q203" s="49">
        <v>4.33</v>
      </c>
      <c r="R203" s="20">
        <v>0.56999999999999995</v>
      </c>
      <c r="S203" s="21">
        <v>0.25</v>
      </c>
      <c r="T203" s="144"/>
      <c r="U203" s="183">
        <v>169.01</v>
      </c>
      <c r="V203" s="20">
        <v>55.48</v>
      </c>
      <c r="W203" s="20">
        <v>0.55000000000000004</v>
      </c>
      <c r="X203" s="21">
        <v>27.89</v>
      </c>
      <c r="Y203" s="101"/>
      <c r="AA203"/>
      <c r="AB203"/>
    </row>
    <row r="204" spans="1:28" customFormat="1" x14ac:dyDescent="0.25">
      <c r="A204" s="138">
        <v>44763</v>
      </c>
      <c r="B204" s="139">
        <v>11248.63</v>
      </c>
      <c r="C204" s="139">
        <v>7171.5</v>
      </c>
      <c r="D204" s="139">
        <v>3405.69</v>
      </c>
      <c r="E204" s="140">
        <v>4385.8500000000004</v>
      </c>
      <c r="F204" s="27">
        <v>26211.67</v>
      </c>
      <c r="G204" s="142"/>
      <c r="H204" s="101"/>
      <c r="I204" s="139">
        <v>107.91</v>
      </c>
      <c r="J204" s="139">
        <v>9.5169999999999995</v>
      </c>
      <c r="K204" s="49">
        <v>20.69</v>
      </c>
      <c r="L204" s="20">
        <v>0</v>
      </c>
      <c r="M204" s="21">
        <v>20.51</v>
      </c>
      <c r="N204" s="28">
        <v>158.62699999999998</v>
      </c>
      <c r="O204" s="101"/>
      <c r="P204" s="49">
        <v>27.54</v>
      </c>
      <c r="Q204" s="49">
        <v>18.46</v>
      </c>
      <c r="R204" s="20">
        <v>0</v>
      </c>
      <c r="S204" s="21">
        <v>3.03</v>
      </c>
      <c r="T204" s="144"/>
      <c r="U204" s="183">
        <v>80.37</v>
      </c>
      <c r="V204" s="20">
        <v>2.23</v>
      </c>
      <c r="W204" s="20">
        <v>0</v>
      </c>
      <c r="X204" s="21">
        <v>17.48</v>
      </c>
      <c r="Y204" s="101"/>
    </row>
    <row r="205" spans="1:28" customFormat="1" x14ac:dyDescent="0.25">
      <c r="A205" s="138">
        <v>44764</v>
      </c>
      <c r="B205" s="139">
        <v>11178.11</v>
      </c>
      <c r="C205" s="139">
        <v>7170.14</v>
      </c>
      <c r="D205" s="139">
        <v>3405.69</v>
      </c>
      <c r="E205" s="140">
        <v>4369.87</v>
      </c>
      <c r="F205" s="27">
        <v>26123.809999999998</v>
      </c>
      <c r="G205" s="142"/>
      <c r="H205" s="101"/>
      <c r="I205" s="139">
        <v>113.65</v>
      </c>
      <c r="J205" s="139">
        <v>8.5449999999999999</v>
      </c>
      <c r="K205" s="49">
        <v>17.920000000000002</v>
      </c>
      <c r="L205" s="20">
        <v>0</v>
      </c>
      <c r="M205" s="21">
        <v>7.54</v>
      </c>
      <c r="N205" s="28">
        <v>147.655</v>
      </c>
      <c r="O205" s="101"/>
      <c r="P205" s="49">
        <v>9.84</v>
      </c>
      <c r="Q205" s="49">
        <v>0.87</v>
      </c>
      <c r="R205" s="20">
        <v>0</v>
      </c>
      <c r="S205" s="21">
        <v>1.5</v>
      </c>
      <c r="T205" s="144"/>
      <c r="U205" s="183">
        <v>103.81</v>
      </c>
      <c r="V205" s="20">
        <v>17.059999999999999</v>
      </c>
      <c r="W205" s="20">
        <v>0</v>
      </c>
      <c r="X205" s="21">
        <v>6.05</v>
      </c>
      <c r="Y205" s="101"/>
    </row>
    <row r="206" spans="1:28" customFormat="1" x14ac:dyDescent="0.25">
      <c r="A206" s="138">
        <v>44765</v>
      </c>
      <c r="B206" s="139">
        <v>11082.4</v>
      </c>
      <c r="C206" s="139">
        <v>7153.08</v>
      </c>
      <c r="D206" s="139">
        <v>3405.68</v>
      </c>
      <c r="E206" s="140">
        <v>4363.83</v>
      </c>
      <c r="F206" s="27">
        <v>26004.989999999998</v>
      </c>
      <c r="G206" s="142"/>
      <c r="H206" s="101"/>
      <c r="I206" s="139">
        <v>16.2</v>
      </c>
      <c r="J206" s="139">
        <v>0</v>
      </c>
      <c r="K206" s="49">
        <v>0</v>
      </c>
      <c r="L206" s="20">
        <v>0</v>
      </c>
      <c r="M206" s="21">
        <v>0</v>
      </c>
      <c r="N206" s="28">
        <v>16.2</v>
      </c>
      <c r="O206" s="101"/>
      <c r="P206" s="49">
        <v>8.1</v>
      </c>
      <c r="Q206" s="49">
        <v>0</v>
      </c>
      <c r="R206" s="20">
        <v>0</v>
      </c>
      <c r="S206" s="21">
        <v>0</v>
      </c>
      <c r="T206" s="144"/>
      <c r="U206" s="183">
        <v>8.1</v>
      </c>
      <c r="V206" s="20">
        <v>0</v>
      </c>
      <c r="W206" s="20">
        <v>0</v>
      </c>
      <c r="X206" s="21">
        <v>0</v>
      </c>
      <c r="Y206" s="101"/>
    </row>
    <row r="207" spans="1:28" customFormat="1" x14ac:dyDescent="0.25">
      <c r="A207" s="138">
        <v>44766</v>
      </c>
      <c r="B207" s="139">
        <v>11074.3</v>
      </c>
      <c r="C207" s="139">
        <v>7153.08</v>
      </c>
      <c r="D207" s="139">
        <v>3405.68</v>
      </c>
      <c r="E207" s="140">
        <v>4363.83</v>
      </c>
      <c r="F207" s="27">
        <v>25996.89</v>
      </c>
      <c r="G207" s="142"/>
      <c r="H207" s="101"/>
      <c r="I207" s="139">
        <v>0</v>
      </c>
      <c r="J207" s="139">
        <v>0</v>
      </c>
      <c r="K207" s="49">
        <v>0</v>
      </c>
      <c r="L207" s="20">
        <v>0</v>
      </c>
      <c r="M207" s="21">
        <v>0</v>
      </c>
      <c r="N207" s="28">
        <v>0</v>
      </c>
      <c r="O207" s="101"/>
      <c r="P207" s="49">
        <v>0</v>
      </c>
      <c r="Q207" s="49">
        <v>0</v>
      </c>
      <c r="R207" s="20">
        <v>0</v>
      </c>
      <c r="S207" s="21">
        <v>0</v>
      </c>
      <c r="T207" s="144"/>
      <c r="U207" s="183">
        <v>0</v>
      </c>
      <c r="V207" s="20">
        <v>0</v>
      </c>
      <c r="W207" s="20">
        <v>0</v>
      </c>
      <c r="X207" s="21">
        <v>0</v>
      </c>
      <c r="Y207" s="101"/>
    </row>
    <row r="208" spans="1:28" customFormat="1" x14ac:dyDescent="0.25">
      <c r="A208" s="138">
        <v>44767</v>
      </c>
      <c r="B208" s="139">
        <v>11080.14</v>
      </c>
      <c r="C208" s="139">
        <v>7161.57</v>
      </c>
      <c r="D208" s="139">
        <v>3405.68</v>
      </c>
      <c r="E208" s="140">
        <v>4429.9000000000005</v>
      </c>
      <c r="F208" s="27">
        <v>26077.29</v>
      </c>
      <c r="G208" s="142"/>
      <c r="H208" s="101"/>
      <c r="I208" s="139">
        <v>319.15999999999997</v>
      </c>
      <c r="J208" s="139">
        <v>0.747</v>
      </c>
      <c r="K208" s="49">
        <v>10.01</v>
      </c>
      <c r="L208" s="20">
        <v>0</v>
      </c>
      <c r="M208" s="21">
        <v>68.819999999999993</v>
      </c>
      <c r="N208" s="28">
        <v>398.73699999999997</v>
      </c>
      <c r="O208" s="101"/>
      <c r="P208" s="49">
        <v>5.84</v>
      </c>
      <c r="Q208" s="49">
        <v>8.49</v>
      </c>
      <c r="R208" s="20">
        <v>0</v>
      </c>
      <c r="S208" s="21">
        <v>58.8</v>
      </c>
      <c r="T208" s="144"/>
      <c r="U208" s="183">
        <v>313.32</v>
      </c>
      <c r="V208" s="20">
        <v>1.52</v>
      </c>
      <c r="W208" s="20">
        <v>0</v>
      </c>
      <c r="X208" s="21">
        <v>10.01</v>
      </c>
      <c r="Y208" s="101"/>
    </row>
    <row r="209" spans="1:16261" customFormat="1" x14ac:dyDescent="0.25">
      <c r="A209" s="138">
        <v>44768</v>
      </c>
      <c r="B209" s="139">
        <v>10835.97</v>
      </c>
      <c r="C209" s="139">
        <v>7163.51</v>
      </c>
      <c r="D209" s="139">
        <v>3405.68</v>
      </c>
      <c r="E209" s="140">
        <v>4419.8900000000003</v>
      </c>
      <c r="F209" s="27">
        <v>25825.05</v>
      </c>
      <c r="G209" s="142"/>
      <c r="H209" s="101"/>
      <c r="I209" s="139">
        <v>189.11</v>
      </c>
      <c r="J209" s="139">
        <v>3.7320000000000002</v>
      </c>
      <c r="K209" s="49">
        <v>20.38</v>
      </c>
      <c r="L209" s="20">
        <v>5.8</v>
      </c>
      <c r="M209" s="21">
        <v>4.26</v>
      </c>
      <c r="N209" s="28">
        <v>223.28200000000001</v>
      </c>
      <c r="O209" s="101"/>
      <c r="P209" s="49">
        <v>69.150000000000006</v>
      </c>
      <c r="Q209" s="49">
        <v>3.46</v>
      </c>
      <c r="R209" s="20">
        <v>0</v>
      </c>
      <c r="S209" s="21">
        <v>0</v>
      </c>
      <c r="T209" s="144"/>
      <c r="U209" s="183">
        <v>119.96</v>
      </c>
      <c r="V209" s="20">
        <v>16.920000000000002</v>
      </c>
      <c r="W209" s="20">
        <v>5.8</v>
      </c>
      <c r="X209" s="21">
        <v>4.26</v>
      </c>
      <c r="Y209" s="101"/>
    </row>
    <row r="210" spans="1:16261" s="86" customFormat="1" x14ac:dyDescent="0.25">
      <c r="A210" s="138">
        <v>44769</v>
      </c>
      <c r="B210" s="139">
        <v>10744.21</v>
      </c>
      <c r="C210" s="139">
        <v>7154.09</v>
      </c>
      <c r="D210" s="139">
        <v>3399.88</v>
      </c>
      <c r="E210" s="140">
        <v>4422.05</v>
      </c>
      <c r="F210" s="27">
        <v>25720.23</v>
      </c>
      <c r="G210" s="142"/>
      <c r="H210" s="101"/>
      <c r="I210" s="139">
        <v>438.45</v>
      </c>
      <c r="J210" s="139">
        <v>5.6479999999999997</v>
      </c>
      <c r="K210" s="49">
        <v>17.309999999999999</v>
      </c>
      <c r="L210" s="20">
        <v>0</v>
      </c>
      <c r="M210" s="21">
        <v>51.26</v>
      </c>
      <c r="N210" s="28">
        <v>512.66800000000001</v>
      </c>
      <c r="O210" s="101"/>
      <c r="P210" s="49">
        <v>28.2</v>
      </c>
      <c r="Q210" s="49">
        <v>7.5</v>
      </c>
      <c r="R210" s="20">
        <v>0</v>
      </c>
      <c r="S210" s="21">
        <v>6.42</v>
      </c>
      <c r="T210" s="144"/>
      <c r="U210" s="183">
        <v>410.25</v>
      </c>
      <c r="V210" s="20">
        <v>9.81</v>
      </c>
      <c r="W210" s="20">
        <v>0</v>
      </c>
      <c r="X210" s="21">
        <v>44.84</v>
      </c>
      <c r="Y210" s="101"/>
      <c r="AA210"/>
      <c r="AB210"/>
    </row>
    <row r="211" spans="1:16261" customFormat="1" x14ac:dyDescent="0.25">
      <c r="A211" s="138">
        <v>44770</v>
      </c>
      <c r="B211" s="139">
        <v>10343.93</v>
      </c>
      <c r="C211" s="139">
        <v>7170.87</v>
      </c>
      <c r="D211" s="139">
        <v>3399.88</v>
      </c>
      <c r="E211" s="140">
        <v>4400.4500000000007</v>
      </c>
      <c r="F211" s="27">
        <v>25315.13</v>
      </c>
      <c r="G211" s="142"/>
      <c r="H211" s="101"/>
      <c r="I211" s="139">
        <v>110.48</v>
      </c>
      <c r="J211" s="139">
        <v>8.5000000000000006E-2</v>
      </c>
      <c r="K211" s="49">
        <v>58.98</v>
      </c>
      <c r="L211" s="20">
        <v>1.4</v>
      </c>
      <c r="M211" s="21">
        <v>35.43</v>
      </c>
      <c r="N211" s="28">
        <v>206.375</v>
      </c>
      <c r="O211" s="101"/>
      <c r="P211" s="49">
        <v>9.9700000000000006</v>
      </c>
      <c r="Q211" s="49">
        <v>26.59</v>
      </c>
      <c r="R211" s="20">
        <v>0</v>
      </c>
      <c r="S211" s="21">
        <v>23.25</v>
      </c>
      <c r="T211" s="144"/>
      <c r="U211" s="183">
        <v>100.51</v>
      </c>
      <c r="V211" s="20">
        <v>32.380000000000003</v>
      </c>
      <c r="W211" s="20">
        <v>1.4</v>
      </c>
      <c r="X211" s="21">
        <v>12.18</v>
      </c>
      <c r="Y211" s="101"/>
    </row>
    <row r="212" spans="1:16261" customFormat="1" x14ac:dyDescent="0.25">
      <c r="A212" s="138">
        <v>44771</v>
      </c>
      <c r="B212" s="139">
        <v>10279.81</v>
      </c>
      <c r="C212" s="139">
        <v>7138.68</v>
      </c>
      <c r="D212" s="139">
        <v>3398.48</v>
      </c>
      <c r="E212" s="140">
        <v>4388.2700000000004</v>
      </c>
      <c r="F212" s="27">
        <v>25205.239999999998</v>
      </c>
      <c r="G212" s="142"/>
      <c r="H212" s="101"/>
      <c r="I212" s="139">
        <v>166.77</v>
      </c>
      <c r="J212" s="139">
        <v>0</v>
      </c>
      <c r="K212" s="49">
        <v>3.01</v>
      </c>
      <c r="L212" s="20">
        <v>0.12</v>
      </c>
      <c r="M212" s="21">
        <v>5.14</v>
      </c>
      <c r="N212" s="28">
        <v>175.04</v>
      </c>
      <c r="O212" s="101"/>
      <c r="P212" s="49">
        <v>36.4</v>
      </c>
      <c r="Q212" s="49">
        <v>0.19</v>
      </c>
      <c r="R212" s="20">
        <v>0</v>
      </c>
      <c r="S212" s="21">
        <v>0</v>
      </c>
      <c r="T212" s="144"/>
      <c r="U212" s="183">
        <v>130.37</v>
      </c>
      <c r="V212" s="20">
        <v>2.82</v>
      </c>
      <c r="W212" s="20">
        <v>0.12</v>
      </c>
      <c r="X212" s="21">
        <v>5.14</v>
      </c>
      <c r="Y212" s="101"/>
    </row>
    <row r="213" spans="1:16261" customFormat="1" x14ac:dyDescent="0.25">
      <c r="A213" s="138">
        <v>44772</v>
      </c>
      <c r="B213" s="139">
        <v>10181.799999999999</v>
      </c>
      <c r="C213" s="139">
        <v>7135.85</v>
      </c>
      <c r="D213" s="139">
        <v>3398.36</v>
      </c>
      <c r="E213" s="140">
        <v>4383.13</v>
      </c>
      <c r="F213" s="27">
        <v>25099.140000000003</v>
      </c>
      <c r="G213" s="142"/>
      <c r="H213" s="101"/>
      <c r="I213" s="139">
        <v>72.56</v>
      </c>
      <c r="J213" s="139">
        <v>0</v>
      </c>
      <c r="K213" s="49">
        <v>0</v>
      </c>
      <c r="L213" s="20">
        <v>0</v>
      </c>
      <c r="M213" s="21">
        <v>0</v>
      </c>
      <c r="N213" s="28">
        <v>72.56</v>
      </c>
      <c r="O213" s="101"/>
      <c r="P213" s="49">
        <v>32.35</v>
      </c>
      <c r="Q213" s="49">
        <v>0</v>
      </c>
      <c r="R213" s="20">
        <v>0</v>
      </c>
      <c r="S213" s="21">
        <v>0</v>
      </c>
      <c r="T213" s="144"/>
      <c r="U213" s="183">
        <v>40.21</v>
      </c>
      <c r="V213" s="20">
        <v>0</v>
      </c>
      <c r="W213" s="20">
        <v>0</v>
      </c>
      <c r="X213" s="21">
        <v>0</v>
      </c>
      <c r="Y213" s="101"/>
    </row>
    <row r="214" spans="1:16261" s="128" customFormat="1" x14ac:dyDescent="0.25">
      <c r="A214" s="243">
        <v>44773</v>
      </c>
      <c r="B214" s="244">
        <v>10141.58</v>
      </c>
      <c r="C214" s="244">
        <v>7135.85</v>
      </c>
      <c r="D214" s="244">
        <v>3398.36</v>
      </c>
      <c r="E214" s="245">
        <v>4383.13</v>
      </c>
      <c r="F214" s="246">
        <v>25058.920000000002</v>
      </c>
      <c r="G214" s="247"/>
      <c r="I214" s="139">
        <v>0</v>
      </c>
      <c r="J214" s="139">
        <v>0</v>
      </c>
      <c r="K214" s="49">
        <v>0</v>
      </c>
      <c r="L214" s="20">
        <v>0</v>
      </c>
      <c r="M214" s="21">
        <v>0</v>
      </c>
      <c r="N214" s="28">
        <v>0</v>
      </c>
      <c r="P214" s="248">
        <v>0</v>
      </c>
      <c r="Q214" s="248">
        <v>0</v>
      </c>
      <c r="R214" s="244">
        <v>0</v>
      </c>
      <c r="S214" s="245">
        <v>0</v>
      </c>
      <c r="T214" s="129"/>
      <c r="U214" s="249">
        <v>0</v>
      </c>
      <c r="V214" s="244">
        <v>0</v>
      </c>
      <c r="W214" s="244">
        <v>0</v>
      </c>
      <c r="X214" s="245">
        <v>0</v>
      </c>
    </row>
    <row r="215" spans="1:16261" customFormat="1" x14ac:dyDescent="0.25">
      <c r="A215" s="138">
        <v>44774</v>
      </c>
      <c r="B215" s="139">
        <v>10523.42</v>
      </c>
      <c r="C215" s="139">
        <v>7143.71</v>
      </c>
      <c r="D215" s="139">
        <v>3398.36</v>
      </c>
      <c r="E215" s="140">
        <v>4384.2300000000005</v>
      </c>
      <c r="F215" s="27">
        <v>25449.72</v>
      </c>
      <c r="G215" s="142"/>
      <c r="H215" s="101"/>
      <c r="I215" s="139">
        <v>0</v>
      </c>
      <c r="J215" s="139">
        <v>0</v>
      </c>
      <c r="K215" s="49">
        <v>14.92</v>
      </c>
      <c r="L215" s="20">
        <v>0</v>
      </c>
      <c r="M215" s="21">
        <v>7.25</v>
      </c>
      <c r="N215" s="155">
        <v>22.17</v>
      </c>
      <c r="O215" s="144"/>
      <c r="P215" s="49">
        <v>0</v>
      </c>
      <c r="Q215" s="49">
        <v>5.17</v>
      </c>
      <c r="R215" s="20">
        <v>0</v>
      </c>
      <c r="S215" s="21">
        <v>5.61</v>
      </c>
      <c r="T215" s="101"/>
      <c r="U215" s="183">
        <v>0</v>
      </c>
      <c r="V215" s="20">
        <v>9.75</v>
      </c>
      <c r="W215" s="20">
        <v>0</v>
      </c>
      <c r="X215" s="21">
        <v>1.65</v>
      </c>
      <c r="Y215" s="101"/>
      <c r="Z215" s="86"/>
      <c r="AA215" s="86"/>
      <c r="AB215" s="86"/>
      <c r="AC215" s="86"/>
      <c r="AD215" s="86"/>
      <c r="AE215" s="88"/>
      <c r="AF215" s="88"/>
      <c r="AG215" s="86"/>
      <c r="AH215" s="86"/>
      <c r="AI215" s="86"/>
      <c r="AJ215" s="86"/>
      <c r="AK215" s="86"/>
      <c r="AL215" s="86"/>
      <c r="AM215" s="86"/>
      <c r="AN215" s="86"/>
      <c r="AO215" s="86"/>
      <c r="AP215" s="86"/>
      <c r="AQ215" s="86"/>
      <c r="AR215" s="86"/>
      <c r="AS215" s="86"/>
      <c r="AT215" s="86"/>
      <c r="AU215" s="86"/>
      <c r="AV215" s="86"/>
      <c r="AW215" s="86"/>
      <c r="AX215" s="86"/>
      <c r="AY215" s="86"/>
      <c r="AZ215" s="86"/>
      <c r="BA215" s="86"/>
      <c r="BB215" s="86"/>
      <c r="BC215" s="86"/>
      <c r="BD215" s="86"/>
      <c r="BE215" s="86"/>
      <c r="BF215" s="86"/>
      <c r="BG215" s="86"/>
      <c r="BH215" s="86"/>
      <c r="BI215" s="86"/>
      <c r="BJ215" s="86"/>
      <c r="BK215" s="86"/>
      <c r="BL215" s="86"/>
      <c r="BM215" s="86"/>
      <c r="BN215" s="86"/>
      <c r="BO215" s="86"/>
      <c r="BP215" s="86"/>
      <c r="BQ215" s="86"/>
      <c r="BR215" s="86"/>
      <c r="BS215" s="86"/>
      <c r="BT215" s="86"/>
      <c r="BU215" s="86"/>
      <c r="BV215" s="86"/>
      <c r="BW215" s="86"/>
      <c r="BX215" s="86"/>
      <c r="BY215" s="86"/>
      <c r="BZ215" s="86"/>
      <c r="CA215" s="86"/>
      <c r="CB215" s="86"/>
      <c r="CC215" s="86"/>
      <c r="CD215" s="86"/>
      <c r="CE215" s="86"/>
      <c r="CF215" s="86"/>
      <c r="CG215" s="86"/>
      <c r="CH215" s="86"/>
      <c r="CI215" s="86"/>
      <c r="CJ215" s="86"/>
      <c r="CK215" s="86"/>
      <c r="CL215" s="86"/>
      <c r="CM215" s="86"/>
      <c r="CN215" s="86"/>
      <c r="CO215" s="86"/>
      <c r="CP215" s="86"/>
      <c r="CQ215" s="86"/>
      <c r="CR215" s="86"/>
      <c r="CS215" s="86"/>
      <c r="CT215" s="86"/>
      <c r="CU215" s="86"/>
      <c r="CV215" s="86"/>
      <c r="CW215" s="86"/>
      <c r="CX215" s="86"/>
      <c r="CY215" s="86"/>
      <c r="CZ215" s="86"/>
      <c r="DA215" s="86"/>
      <c r="DB215" s="86"/>
      <c r="DC215" s="86"/>
      <c r="DD215" s="86"/>
      <c r="DE215" s="86"/>
      <c r="DF215" s="86"/>
      <c r="DG215" s="86"/>
      <c r="DH215" s="86"/>
      <c r="DI215" s="86"/>
      <c r="DJ215" s="86"/>
      <c r="DK215" s="86"/>
      <c r="DL215" s="86"/>
      <c r="DM215" s="86"/>
      <c r="DN215" s="86"/>
      <c r="DO215" s="86"/>
      <c r="DP215" s="86"/>
      <c r="DQ215" s="86"/>
      <c r="DR215" s="86"/>
      <c r="DS215" s="86"/>
      <c r="DT215" s="86"/>
      <c r="DU215" s="86"/>
      <c r="DV215" s="86"/>
      <c r="DW215" s="86"/>
      <c r="DX215" s="86"/>
      <c r="DY215" s="86"/>
      <c r="DZ215" s="86"/>
      <c r="EA215" s="86"/>
      <c r="EB215" s="86"/>
      <c r="EC215" s="86"/>
      <c r="ED215" s="86"/>
      <c r="EE215" s="86"/>
      <c r="EF215" s="86"/>
      <c r="EG215" s="86"/>
      <c r="EH215" s="86"/>
      <c r="EI215" s="86"/>
      <c r="EJ215" s="86"/>
      <c r="EK215" s="86"/>
      <c r="EL215" s="86"/>
      <c r="EM215" s="86"/>
      <c r="EN215" s="86"/>
      <c r="EO215" s="86"/>
      <c r="EP215" s="86"/>
      <c r="EQ215" s="86"/>
      <c r="ER215" s="86"/>
      <c r="ES215" s="86"/>
      <c r="ET215" s="86"/>
      <c r="EU215" s="86"/>
      <c r="EV215" s="86"/>
      <c r="EW215" s="86"/>
      <c r="EX215" s="86"/>
      <c r="EY215" s="86"/>
      <c r="EZ215" s="86"/>
      <c r="FA215" s="86"/>
      <c r="FB215" s="86"/>
      <c r="FC215" s="86"/>
      <c r="FD215" s="86"/>
      <c r="FE215" s="86"/>
      <c r="FF215" s="86"/>
      <c r="FG215" s="86"/>
      <c r="FH215" s="86"/>
      <c r="FI215" s="86"/>
      <c r="FJ215" s="86"/>
      <c r="FK215" s="86"/>
      <c r="FL215" s="86"/>
      <c r="FM215" s="86"/>
      <c r="FN215" s="86"/>
      <c r="FO215" s="86"/>
      <c r="FP215" s="86"/>
      <c r="FQ215" s="86"/>
      <c r="FR215" s="86"/>
      <c r="FS215" s="86"/>
      <c r="FT215" s="86"/>
      <c r="FU215" s="86"/>
      <c r="FV215" s="86"/>
      <c r="FW215" s="86"/>
      <c r="FX215" s="86"/>
      <c r="FY215" s="86"/>
      <c r="FZ215" s="86"/>
      <c r="GA215" s="86"/>
      <c r="GB215" s="86"/>
      <c r="GC215" s="86"/>
      <c r="GD215" s="86"/>
      <c r="GE215" s="86"/>
      <c r="GF215" s="86"/>
      <c r="GG215" s="86"/>
      <c r="GH215" s="86"/>
      <c r="GI215" s="86"/>
      <c r="GJ215" s="86"/>
      <c r="GK215" s="86"/>
      <c r="GL215" s="86"/>
      <c r="GM215" s="86"/>
      <c r="GN215" s="86"/>
      <c r="GO215" s="86"/>
      <c r="GP215" s="86"/>
      <c r="GQ215" s="86"/>
      <c r="GR215" s="86"/>
      <c r="GS215" s="86"/>
      <c r="GT215" s="86"/>
      <c r="GU215" s="86"/>
      <c r="GV215" s="86"/>
      <c r="GW215" s="86"/>
      <c r="GX215" s="86"/>
      <c r="GY215" s="86"/>
      <c r="GZ215" s="86"/>
      <c r="HA215" s="86"/>
      <c r="HB215" s="86"/>
      <c r="HC215" s="86"/>
      <c r="HD215" s="86"/>
      <c r="HE215" s="86"/>
      <c r="HF215" s="86"/>
      <c r="HG215" s="86"/>
      <c r="HH215" s="86"/>
      <c r="HI215" s="86"/>
      <c r="HJ215" s="86"/>
      <c r="HK215" s="86"/>
      <c r="HL215" s="86"/>
      <c r="HM215" s="86"/>
      <c r="HN215" s="86"/>
      <c r="HO215" s="86"/>
      <c r="HP215" s="86"/>
      <c r="HQ215" s="86"/>
      <c r="HR215" s="86"/>
      <c r="HS215" s="86"/>
      <c r="HT215" s="86"/>
      <c r="HU215" s="86"/>
      <c r="HV215" s="86"/>
      <c r="HW215" s="86"/>
      <c r="HX215" s="86"/>
      <c r="HY215" s="86"/>
      <c r="HZ215" s="86"/>
      <c r="IA215" s="86"/>
      <c r="IB215" s="86"/>
      <c r="IC215" s="86"/>
      <c r="ID215" s="86"/>
      <c r="IE215" s="86"/>
      <c r="IF215" s="86"/>
      <c r="IG215" s="86"/>
      <c r="IH215" s="86"/>
      <c r="II215" s="86"/>
      <c r="IJ215" s="86"/>
      <c r="IK215" s="86"/>
      <c r="IL215" s="86"/>
      <c r="IM215" s="86"/>
      <c r="IN215" s="86"/>
      <c r="IO215" s="86"/>
      <c r="IP215" s="86"/>
      <c r="IQ215" s="86"/>
      <c r="IR215" s="86"/>
      <c r="IS215" s="86"/>
      <c r="IT215" s="86"/>
      <c r="IU215" s="86"/>
      <c r="IV215" s="86"/>
      <c r="IW215" s="86"/>
      <c r="IX215" s="86"/>
      <c r="IY215" s="86"/>
      <c r="IZ215" s="86"/>
      <c r="JA215" s="86"/>
      <c r="JB215" s="86"/>
      <c r="JC215" s="86"/>
      <c r="JD215" s="86"/>
      <c r="JE215" s="86"/>
      <c r="JF215" s="86"/>
      <c r="JG215" s="86"/>
      <c r="JH215" s="86"/>
      <c r="JI215" s="86"/>
      <c r="JJ215" s="86"/>
      <c r="JK215" s="86"/>
      <c r="JL215" s="86"/>
      <c r="JM215" s="86"/>
      <c r="JN215" s="86"/>
      <c r="JO215" s="86"/>
      <c r="JP215" s="86"/>
      <c r="JQ215" s="86"/>
      <c r="JR215" s="86"/>
      <c r="JS215" s="86"/>
      <c r="JT215" s="86"/>
      <c r="JU215" s="86"/>
      <c r="JV215" s="86"/>
      <c r="JW215" s="86"/>
      <c r="JX215" s="86"/>
      <c r="JY215" s="86"/>
      <c r="JZ215" s="86"/>
      <c r="KA215" s="86"/>
      <c r="KB215" s="86"/>
      <c r="KC215" s="86"/>
      <c r="KD215" s="86"/>
      <c r="KE215" s="86"/>
      <c r="KF215" s="86"/>
      <c r="KG215" s="86"/>
      <c r="KH215" s="86"/>
      <c r="KI215" s="86"/>
      <c r="KJ215" s="86"/>
      <c r="KK215" s="86"/>
      <c r="KL215" s="86"/>
      <c r="KM215" s="86"/>
      <c r="KN215" s="86"/>
      <c r="KO215" s="86"/>
      <c r="KP215" s="86"/>
      <c r="KQ215" s="86"/>
      <c r="KR215" s="86"/>
      <c r="KS215" s="86"/>
      <c r="KT215" s="86"/>
      <c r="KU215" s="86"/>
      <c r="KV215" s="86"/>
      <c r="KW215" s="86"/>
      <c r="KX215" s="86"/>
      <c r="KY215" s="86"/>
      <c r="KZ215" s="86"/>
      <c r="LA215" s="86"/>
      <c r="LB215" s="86"/>
      <c r="LC215" s="86"/>
      <c r="LD215" s="86"/>
      <c r="LE215" s="86"/>
      <c r="LF215" s="86"/>
      <c r="LG215" s="86"/>
      <c r="LH215" s="86"/>
      <c r="LI215" s="86"/>
      <c r="LJ215" s="86"/>
      <c r="LK215" s="86"/>
      <c r="LL215" s="86"/>
      <c r="LM215" s="86"/>
      <c r="LN215" s="86"/>
      <c r="LO215" s="86"/>
      <c r="LP215" s="86"/>
      <c r="LQ215" s="86"/>
      <c r="LR215" s="86"/>
      <c r="LS215" s="86"/>
      <c r="LT215" s="86"/>
      <c r="LU215" s="86"/>
      <c r="LV215" s="86"/>
      <c r="LW215" s="86"/>
      <c r="LX215" s="86"/>
      <c r="LY215" s="86"/>
      <c r="LZ215" s="86"/>
      <c r="MA215" s="86"/>
      <c r="MB215" s="86"/>
      <c r="MC215" s="86"/>
      <c r="MD215" s="86"/>
      <c r="ME215" s="86"/>
      <c r="MF215" s="86"/>
      <c r="MG215" s="86"/>
      <c r="MH215" s="86"/>
      <c r="MI215" s="86"/>
      <c r="MJ215" s="86"/>
      <c r="MK215" s="86"/>
      <c r="ML215" s="86"/>
      <c r="MM215" s="86"/>
      <c r="MN215" s="86"/>
      <c r="MO215" s="86"/>
      <c r="MP215" s="86"/>
      <c r="MQ215" s="86"/>
      <c r="MR215" s="86"/>
      <c r="MS215" s="86"/>
      <c r="MT215" s="86"/>
      <c r="MU215" s="86"/>
      <c r="MV215" s="86"/>
      <c r="MW215" s="86"/>
      <c r="MX215" s="86"/>
      <c r="MY215" s="86"/>
      <c r="MZ215" s="86"/>
      <c r="NA215" s="86"/>
      <c r="NB215" s="86"/>
      <c r="NC215" s="86"/>
      <c r="ND215" s="86"/>
      <c r="NE215" s="86"/>
      <c r="NF215" s="86"/>
      <c r="NG215" s="86"/>
      <c r="NH215" s="86"/>
      <c r="NI215" s="86"/>
      <c r="NJ215" s="86"/>
      <c r="NK215" s="86"/>
      <c r="NL215" s="86"/>
      <c r="NM215" s="86"/>
      <c r="NN215" s="86"/>
      <c r="NO215" s="86"/>
      <c r="NP215" s="86"/>
      <c r="NQ215" s="86"/>
      <c r="NR215" s="86"/>
      <c r="NS215" s="86"/>
      <c r="NT215" s="86"/>
      <c r="NU215" s="86"/>
      <c r="NV215" s="86"/>
      <c r="NW215" s="86"/>
      <c r="NX215" s="86"/>
      <c r="NY215" s="86"/>
      <c r="NZ215" s="86"/>
      <c r="OA215" s="86"/>
      <c r="OB215" s="86"/>
      <c r="OC215" s="86"/>
      <c r="OD215" s="86"/>
      <c r="OE215" s="86"/>
      <c r="OF215" s="86"/>
      <c r="OG215" s="86"/>
      <c r="OH215" s="86"/>
      <c r="OI215" s="86"/>
      <c r="OJ215" s="86"/>
      <c r="OK215" s="86"/>
      <c r="OL215" s="86"/>
      <c r="OM215" s="86"/>
      <c r="ON215" s="86"/>
      <c r="OO215" s="86"/>
      <c r="OP215" s="86"/>
      <c r="OQ215" s="86"/>
      <c r="OR215" s="86"/>
      <c r="OS215" s="86"/>
      <c r="OT215" s="86"/>
      <c r="OU215" s="86"/>
      <c r="OV215" s="86"/>
      <c r="OW215" s="86"/>
      <c r="OX215" s="86"/>
      <c r="OY215" s="86"/>
      <c r="OZ215" s="86"/>
      <c r="PA215" s="86"/>
      <c r="PB215" s="86"/>
      <c r="PC215" s="86"/>
      <c r="PD215" s="86"/>
      <c r="PE215" s="86"/>
      <c r="PF215" s="86"/>
      <c r="PG215" s="86"/>
      <c r="PH215" s="86"/>
      <c r="PI215" s="86"/>
      <c r="PJ215" s="86"/>
      <c r="PK215" s="86"/>
      <c r="PL215" s="86"/>
      <c r="PM215" s="86"/>
      <c r="PN215" s="86"/>
      <c r="PO215" s="86"/>
      <c r="PP215" s="86"/>
      <c r="PQ215" s="86"/>
      <c r="PR215" s="86"/>
      <c r="PS215" s="86"/>
      <c r="PT215" s="86"/>
      <c r="PU215" s="86"/>
      <c r="PV215" s="86"/>
      <c r="PW215" s="86"/>
      <c r="PX215" s="86"/>
      <c r="PY215" s="86"/>
      <c r="PZ215" s="86"/>
      <c r="QA215" s="86"/>
      <c r="QB215" s="86"/>
      <c r="QC215" s="86"/>
      <c r="QD215" s="86"/>
      <c r="QE215" s="86"/>
      <c r="QF215" s="86"/>
      <c r="QG215" s="86"/>
      <c r="QH215" s="86"/>
      <c r="QI215" s="86"/>
      <c r="QJ215" s="86"/>
      <c r="QK215" s="86"/>
      <c r="QL215" s="86"/>
      <c r="QM215" s="86"/>
      <c r="QN215" s="86"/>
      <c r="QO215" s="86"/>
      <c r="QP215" s="86"/>
      <c r="QQ215" s="86"/>
      <c r="QR215" s="86"/>
      <c r="QS215" s="86"/>
      <c r="QT215" s="86"/>
      <c r="QU215" s="86"/>
      <c r="QV215" s="86"/>
      <c r="QW215" s="86"/>
      <c r="QX215" s="86"/>
      <c r="QY215" s="86"/>
      <c r="QZ215" s="86"/>
      <c r="RA215" s="86"/>
      <c r="RB215" s="86"/>
      <c r="RC215" s="86"/>
      <c r="RD215" s="86"/>
      <c r="RE215" s="86"/>
      <c r="RF215" s="86"/>
      <c r="RG215" s="86"/>
      <c r="RH215" s="86"/>
      <c r="RI215" s="86"/>
      <c r="RJ215" s="86"/>
      <c r="RK215" s="86"/>
      <c r="RL215" s="86"/>
      <c r="RM215" s="86"/>
      <c r="RN215" s="86"/>
      <c r="RO215" s="86"/>
      <c r="RP215" s="86"/>
      <c r="RQ215" s="86"/>
      <c r="RR215" s="86"/>
      <c r="RS215" s="86"/>
      <c r="RT215" s="86"/>
      <c r="RU215" s="86"/>
      <c r="RV215" s="86"/>
      <c r="RW215" s="86"/>
      <c r="RX215" s="86"/>
      <c r="RY215" s="86"/>
      <c r="RZ215" s="86"/>
      <c r="SA215" s="86"/>
      <c r="SB215" s="86"/>
      <c r="SC215" s="86"/>
      <c r="SD215" s="86"/>
      <c r="SE215" s="86"/>
      <c r="SF215" s="86"/>
      <c r="SG215" s="86"/>
      <c r="SH215" s="86"/>
      <c r="SI215" s="86"/>
      <c r="SJ215" s="86"/>
      <c r="SK215" s="86"/>
      <c r="SL215" s="86"/>
      <c r="SM215" s="86"/>
      <c r="SN215" s="86"/>
      <c r="SO215" s="86"/>
      <c r="SP215" s="86"/>
      <c r="SQ215" s="86"/>
      <c r="SR215" s="86"/>
      <c r="SS215" s="86"/>
      <c r="ST215" s="86"/>
      <c r="SU215" s="86"/>
      <c r="SV215" s="86"/>
      <c r="SW215" s="86"/>
      <c r="SX215" s="86"/>
      <c r="SY215" s="86"/>
      <c r="SZ215" s="86"/>
      <c r="TA215" s="86"/>
      <c r="TB215" s="86"/>
      <c r="TC215" s="86"/>
      <c r="TD215" s="86"/>
      <c r="TE215" s="86"/>
      <c r="TF215" s="86"/>
      <c r="TG215" s="86"/>
      <c r="TH215" s="86"/>
      <c r="TI215" s="86"/>
      <c r="TJ215" s="86"/>
      <c r="TK215" s="86"/>
      <c r="TL215" s="86"/>
      <c r="TM215" s="86"/>
      <c r="TN215" s="86"/>
      <c r="TO215" s="86"/>
      <c r="TP215" s="86"/>
      <c r="TQ215" s="86"/>
      <c r="TR215" s="86"/>
      <c r="TS215" s="86"/>
      <c r="TT215" s="86"/>
      <c r="TU215" s="86"/>
      <c r="TV215" s="86"/>
      <c r="TW215" s="86"/>
      <c r="TX215" s="86"/>
      <c r="TY215" s="86"/>
      <c r="TZ215" s="86"/>
      <c r="UA215" s="86"/>
      <c r="UB215" s="86"/>
      <c r="UC215" s="86"/>
      <c r="UD215" s="86"/>
      <c r="UE215" s="86"/>
      <c r="UF215" s="86"/>
      <c r="UG215" s="86"/>
      <c r="UH215" s="86"/>
      <c r="UI215" s="86"/>
      <c r="UJ215" s="86"/>
      <c r="UK215" s="86"/>
      <c r="UL215" s="86"/>
      <c r="UM215" s="86"/>
      <c r="UN215" s="86"/>
      <c r="UO215" s="86"/>
      <c r="UP215" s="86"/>
      <c r="UQ215" s="86"/>
      <c r="UR215" s="86"/>
      <c r="US215" s="86"/>
      <c r="UT215" s="86"/>
      <c r="UU215" s="86"/>
      <c r="UV215" s="86"/>
      <c r="UW215" s="86"/>
      <c r="UX215" s="86"/>
      <c r="UY215" s="86"/>
      <c r="UZ215" s="86"/>
      <c r="VA215" s="86"/>
      <c r="VB215" s="86"/>
      <c r="VC215" s="86"/>
      <c r="VD215" s="86"/>
      <c r="VE215" s="86"/>
      <c r="VF215" s="86"/>
      <c r="VG215" s="86"/>
      <c r="VH215" s="86"/>
      <c r="VI215" s="86"/>
      <c r="VJ215" s="86"/>
      <c r="VK215" s="86"/>
      <c r="VL215" s="86"/>
      <c r="VM215" s="86"/>
      <c r="VN215" s="86"/>
      <c r="VO215" s="86"/>
      <c r="VP215" s="86"/>
      <c r="VQ215" s="86"/>
      <c r="VR215" s="86"/>
      <c r="VS215" s="86"/>
      <c r="VT215" s="86"/>
      <c r="VU215" s="86"/>
      <c r="VV215" s="86"/>
      <c r="VW215" s="86"/>
      <c r="VX215" s="86"/>
      <c r="VY215" s="86"/>
      <c r="VZ215" s="86"/>
      <c r="WA215" s="86"/>
      <c r="WB215" s="86"/>
      <c r="WC215" s="86"/>
      <c r="WD215" s="86"/>
      <c r="WE215" s="86"/>
      <c r="WF215" s="86"/>
      <c r="WG215" s="86"/>
      <c r="WH215" s="86"/>
      <c r="WI215" s="86"/>
      <c r="WJ215" s="86"/>
      <c r="WK215" s="86"/>
      <c r="WL215" s="86"/>
      <c r="WM215" s="86"/>
      <c r="WN215" s="86"/>
      <c r="WO215" s="86"/>
      <c r="WP215" s="86"/>
      <c r="WQ215" s="86"/>
      <c r="WR215" s="86"/>
      <c r="WS215" s="86"/>
      <c r="WT215" s="86"/>
      <c r="WU215" s="86"/>
      <c r="WV215" s="86"/>
      <c r="WW215" s="86"/>
      <c r="WX215" s="86"/>
      <c r="WY215" s="86"/>
      <c r="WZ215" s="86"/>
      <c r="XA215" s="86"/>
      <c r="XB215" s="86"/>
      <c r="XC215" s="86"/>
      <c r="XD215" s="86"/>
      <c r="XE215" s="86"/>
      <c r="XF215" s="86"/>
      <c r="XG215" s="86"/>
      <c r="XH215" s="86"/>
      <c r="XI215" s="86"/>
      <c r="XJ215" s="86"/>
      <c r="XK215" s="86"/>
      <c r="XL215" s="86"/>
      <c r="XM215" s="86"/>
      <c r="XN215" s="86"/>
      <c r="XO215" s="86"/>
      <c r="XP215" s="86"/>
      <c r="XQ215" s="86"/>
      <c r="XR215" s="86"/>
      <c r="XS215" s="86"/>
      <c r="XT215" s="86"/>
      <c r="XU215" s="86"/>
      <c r="XV215" s="86"/>
      <c r="XW215" s="86"/>
      <c r="XX215" s="86"/>
      <c r="XY215" s="86"/>
      <c r="XZ215" s="86"/>
      <c r="YA215" s="86"/>
      <c r="YB215" s="86"/>
      <c r="YC215" s="86"/>
      <c r="YD215" s="86"/>
      <c r="YE215" s="86"/>
      <c r="YF215" s="86"/>
      <c r="YG215" s="86"/>
      <c r="YH215" s="86"/>
      <c r="YI215" s="86"/>
      <c r="YJ215" s="86"/>
      <c r="YK215" s="86"/>
      <c r="YL215" s="86"/>
      <c r="YM215" s="86"/>
      <c r="YN215" s="86"/>
      <c r="YO215" s="86"/>
      <c r="YP215" s="86"/>
      <c r="YQ215" s="86"/>
      <c r="YR215" s="86"/>
      <c r="YS215" s="86"/>
      <c r="YT215" s="86"/>
      <c r="YU215" s="86"/>
      <c r="YV215" s="86"/>
      <c r="YW215" s="86"/>
      <c r="YX215" s="86"/>
      <c r="YY215" s="86"/>
      <c r="YZ215" s="86"/>
      <c r="ZA215" s="86"/>
      <c r="ZB215" s="86"/>
      <c r="ZC215" s="86"/>
      <c r="ZD215" s="86"/>
      <c r="ZE215" s="86"/>
      <c r="ZF215" s="86"/>
      <c r="ZG215" s="86"/>
      <c r="ZH215" s="86"/>
      <c r="ZI215" s="86"/>
      <c r="ZJ215" s="86"/>
      <c r="ZK215" s="86"/>
      <c r="ZL215" s="86"/>
      <c r="ZM215" s="86"/>
      <c r="ZN215" s="86"/>
      <c r="ZO215" s="86"/>
      <c r="ZP215" s="86"/>
      <c r="ZQ215" s="86"/>
      <c r="ZR215" s="86"/>
      <c r="ZS215" s="86"/>
      <c r="ZT215" s="86"/>
      <c r="ZU215" s="86"/>
      <c r="ZV215" s="86"/>
      <c r="ZW215" s="86"/>
      <c r="ZX215" s="86"/>
      <c r="ZY215" s="86"/>
      <c r="ZZ215" s="86"/>
      <c r="AAA215" s="86"/>
      <c r="AAB215" s="86"/>
      <c r="AAC215" s="86"/>
      <c r="AAD215" s="86"/>
      <c r="AAE215" s="86"/>
      <c r="AAF215" s="86"/>
      <c r="AAG215" s="86"/>
      <c r="AAH215" s="86"/>
      <c r="AAI215" s="86"/>
      <c r="AAJ215" s="86"/>
      <c r="AAK215" s="86"/>
      <c r="AAL215" s="86"/>
      <c r="AAM215" s="86"/>
      <c r="AAN215" s="86"/>
      <c r="AAO215" s="86"/>
      <c r="AAP215" s="86"/>
      <c r="AAQ215" s="86"/>
      <c r="AAR215" s="86"/>
      <c r="AAS215" s="86"/>
      <c r="AAT215" s="86"/>
      <c r="AAU215" s="86"/>
      <c r="AAV215" s="86"/>
      <c r="AAW215" s="86"/>
      <c r="AAX215" s="86"/>
      <c r="AAY215" s="86"/>
      <c r="AAZ215" s="86"/>
      <c r="ABA215" s="86"/>
      <c r="ABB215" s="86"/>
      <c r="ABC215" s="86"/>
      <c r="ABD215" s="86"/>
      <c r="ABE215" s="86"/>
      <c r="ABF215" s="86"/>
      <c r="ABG215" s="86"/>
      <c r="ABH215" s="86"/>
      <c r="ABI215" s="86"/>
      <c r="ABJ215" s="86"/>
      <c r="ABK215" s="86"/>
      <c r="ABL215" s="86"/>
      <c r="ABM215" s="86"/>
      <c r="ABN215" s="86"/>
      <c r="ABO215" s="86"/>
      <c r="ABP215" s="86"/>
      <c r="ABQ215" s="86"/>
      <c r="ABR215" s="86"/>
      <c r="ABS215" s="86"/>
      <c r="ABT215" s="86"/>
      <c r="ABU215" s="86"/>
      <c r="ABV215" s="86"/>
      <c r="ABW215" s="86"/>
      <c r="ABX215" s="86"/>
      <c r="ABY215" s="86"/>
      <c r="ABZ215" s="86"/>
      <c r="ACA215" s="86"/>
      <c r="ACB215" s="86"/>
      <c r="ACC215" s="86"/>
      <c r="ACD215" s="86"/>
      <c r="ACE215" s="86"/>
      <c r="ACF215" s="86"/>
      <c r="ACG215" s="86"/>
      <c r="ACH215" s="86"/>
      <c r="ACI215" s="86"/>
      <c r="ACJ215" s="86"/>
      <c r="ACK215" s="86"/>
      <c r="ACL215" s="86"/>
      <c r="ACM215" s="86"/>
      <c r="ACN215" s="86"/>
      <c r="ACO215" s="86"/>
      <c r="ACP215" s="86"/>
      <c r="ACQ215" s="86"/>
      <c r="ACR215" s="86"/>
      <c r="ACS215" s="86"/>
      <c r="ACT215" s="86"/>
      <c r="ACU215" s="86"/>
      <c r="ACV215" s="86"/>
      <c r="ACW215" s="86"/>
      <c r="ACX215" s="86"/>
      <c r="ACY215" s="86"/>
      <c r="ACZ215" s="86"/>
      <c r="ADA215" s="86"/>
      <c r="ADB215" s="86"/>
      <c r="ADC215" s="86"/>
      <c r="ADD215" s="86"/>
      <c r="ADE215" s="86"/>
      <c r="ADF215" s="86"/>
      <c r="ADG215" s="86"/>
      <c r="ADH215" s="86"/>
      <c r="ADI215" s="86"/>
      <c r="ADJ215" s="86"/>
      <c r="ADK215" s="86"/>
      <c r="ADL215" s="86"/>
      <c r="ADM215" s="86"/>
      <c r="ADN215" s="86"/>
      <c r="ADO215" s="86"/>
      <c r="ADP215" s="86"/>
      <c r="ADQ215" s="86"/>
      <c r="ADR215" s="86"/>
      <c r="ADS215" s="86"/>
      <c r="ADT215" s="86"/>
      <c r="ADU215" s="86"/>
      <c r="ADV215" s="86"/>
      <c r="ADW215" s="86"/>
      <c r="ADX215" s="86"/>
      <c r="ADY215" s="86"/>
      <c r="ADZ215" s="86"/>
      <c r="AEA215" s="86"/>
      <c r="AEB215" s="86"/>
      <c r="AEC215" s="86"/>
      <c r="AED215" s="86"/>
      <c r="AEE215" s="86"/>
      <c r="AEF215" s="86"/>
      <c r="AEG215" s="86"/>
      <c r="AEH215" s="86"/>
      <c r="AEI215" s="86"/>
      <c r="AEJ215" s="86"/>
      <c r="AEK215" s="86"/>
      <c r="AEL215" s="86"/>
      <c r="AEM215" s="86"/>
      <c r="AEN215" s="86"/>
      <c r="AEO215" s="86"/>
      <c r="AEP215" s="86"/>
      <c r="AEQ215" s="86"/>
      <c r="AER215" s="86"/>
      <c r="AES215" s="86"/>
      <c r="AET215" s="86"/>
      <c r="AEU215" s="86"/>
      <c r="AEV215" s="86"/>
      <c r="AEW215" s="86"/>
      <c r="AEX215" s="86"/>
      <c r="AEY215" s="86"/>
      <c r="AEZ215" s="86"/>
      <c r="AFA215" s="86"/>
      <c r="AFB215" s="86"/>
      <c r="AFC215" s="86"/>
      <c r="AFD215" s="86"/>
      <c r="AFE215" s="86"/>
      <c r="AFF215" s="86"/>
      <c r="AFG215" s="86"/>
      <c r="AFH215" s="86"/>
      <c r="AFI215" s="86"/>
      <c r="AFJ215" s="86"/>
      <c r="AFK215" s="86"/>
      <c r="AFL215" s="86"/>
      <c r="AFM215" s="86"/>
      <c r="AFN215" s="86"/>
      <c r="AFO215" s="86"/>
      <c r="AFP215" s="86"/>
      <c r="AFQ215" s="86"/>
      <c r="AFR215" s="86"/>
      <c r="AFS215" s="86"/>
      <c r="AFT215" s="86"/>
      <c r="AFU215" s="86"/>
      <c r="AFV215" s="86"/>
      <c r="AFW215" s="86"/>
      <c r="AFX215" s="86"/>
      <c r="AFY215" s="86"/>
      <c r="AFZ215" s="86"/>
      <c r="AGA215" s="86"/>
      <c r="AGB215" s="86"/>
      <c r="AGC215" s="86"/>
      <c r="AGD215" s="86"/>
      <c r="AGE215" s="86"/>
      <c r="AGF215" s="86"/>
      <c r="AGG215" s="86"/>
      <c r="AGH215" s="86"/>
      <c r="AGI215" s="86"/>
      <c r="AGJ215" s="86"/>
      <c r="AGK215" s="86"/>
      <c r="AGL215" s="86"/>
      <c r="AGM215" s="86"/>
      <c r="AGN215" s="86"/>
      <c r="AGO215" s="86"/>
      <c r="AGP215" s="86"/>
      <c r="AGQ215" s="86"/>
      <c r="AGR215" s="86"/>
      <c r="AGS215" s="86"/>
      <c r="AGT215" s="86"/>
      <c r="AGU215" s="86"/>
      <c r="AGV215" s="86"/>
      <c r="AGW215" s="86"/>
      <c r="AGX215" s="86"/>
      <c r="AGY215" s="86"/>
      <c r="AGZ215" s="86"/>
      <c r="AHA215" s="86"/>
      <c r="AHB215" s="86"/>
      <c r="AHC215" s="86"/>
      <c r="AHD215" s="86"/>
      <c r="AHE215" s="86"/>
      <c r="AHF215" s="86"/>
      <c r="AHG215" s="86"/>
      <c r="AHH215" s="86"/>
      <c r="AHI215" s="86"/>
      <c r="AHJ215" s="86"/>
      <c r="AHK215" s="86"/>
      <c r="AHL215" s="86"/>
      <c r="AHM215" s="86"/>
      <c r="AHN215" s="86"/>
      <c r="AHO215" s="86"/>
      <c r="AHP215" s="86"/>
      <c r="AHQ215" s="86"/>
      <c r="AHR215" s="86"/>
      <c r="AHS215" s="86"/>
      <c r="AHT215" s="86"/>
      <c r="AHU215" s="86"/>
      <c r="AHV215" s="86"/>
      <c r="AHW215" s="86"/>
      <c r="AHX215" s="86"/>
      <c r="AHY215" s="86"/>
      <c r="AHZ215" s="86"/>
      <c r="AIA215" s="86"/>
      <c r="AIB215" s="86"/>
      <c r="AIC215" s="86"/>
      <c r="AID215" s="86"/>
      <c r="AIE215" s="86"/>
      <c r="AIF215" s="86"/>
      <c r="AIG215" s="86"/>
      <c r="AIH215" s="86"/>
      <c r="AII215" s="86"/>
      <c r="AIJ215" s="86"/>
      <c r="AIK215" s="86"/>
      <c r="AIL215" s="86"/>
      <c r="AIM215" s="86"/>
      <c r="AIN215" s="86"/>
      <c r="AIO215" s="86"/>
      <c r="AIP215" s="86"/>
      <c r="AIQ215" s="86"/>
      <c r="AIR215" s="86"/>
      <c r="AIS215" s="86"/>
      <c r="AIT215" s="86"/>
      <c r="AIU215" s="86"/>
      <c r="AIV215" s="86"/>
      <c r="AIW215" s="86"/>
      <c r="AIX215" s="86"/>
      <c r="AIY215" s="86"/>
      <c r="AIZ215" s="86"/>
      <c r="AJA215" s="86"/>
      <c r="AJB215" s="86"/>
      <c r="AJC215" s="86"/>
      <c r="AJD215" s="86"/>
      <c r="AJE215" s="86"/>
      <c r="AJF215" s="86"/>
      <c r="AJG215" s="86"/>
      <c r="AJH215" s="86"/>
      <c r="AJI215" s="86"/>
      <c r="AJJ215" s="86"/>
      <c r="AJK215" s="86"/>
      <c r="AJL215" s="86"/>
      <c r="AJM215" s="86"/>
      <c r="AJN215" s="86"/>
      <c r="AJO215" s="86"/>
      <c r="AJP215" s="86"/>
      <c r="AJQ215" s="86"/>
      <c r="AJR215" s="86"/>
      <c r="AJS215" s="86"/>
      <c r="AJT215" s="86"/>
      <c r="AJU215" s="86"/>
      <c r="AJV215" s="86"/>
      <c r="AJW215" s="86"/>
      <c r="AJX215" s="86"/>
      <c r="AJY215" s="86"/>
      <c r="AJZ215" s="86"/>
      <c r="AKA215" s="86"/>
      <c r="AKB215" s="86"/>
      <c r="AKC215" s="86"/>
      <c r="AKD215" s="86"/>
      <c r="AKE215" s="86"/>
      <c r="AKF215" s="86"/>
      <c r="AKG215" s="86"/>
      <c r="AKH215" s="86"/>
      <c r="AKI215" s="86"/>
      <c r="AKJ215" s="86"/>
      <c r="AKK215" s="86"/>
      <c r="AKL215" s="86"/>
      <c r="AKM215" s="86"/>
      <c r="AKN215" s="86"/>
      <c r="AKO215" s="86"/>
      <c r="AKP215" s="86"/>
      <c r="AKQ215" s="86"/>
      <c r="AKR215" s="86"/>
      <c r="AKS215" s="86"/>
      <c r="AKT215" s="86"/>
      <c r="AKU215" s="86"/>
      <c r="AKV215" s="86"/>
      <c r="AKW215" s="86"/>
      <c r="AKX215" s="86"/>
      <c r="AKY215" s="86"/>
      <c r="AKZ215" s="86"/>
      <c r="ALA215" s="86"/>
      <c r="ALB215" s="86"/>
      <c r="ALC215" s="86"/>
      <c r="ALD215" s="86"/>
      <c r="ALE215" s="86"/>
      <c r="ALF215" s="86"/>
      <c r="ALG215" s="86"/>
      <c r="ALH215" s="86"/>
      <c r="ALI215" s="86"/>
      <c r="ALJ215" s="86"/>
      <c r="ALK215" s="86"/>
      <c r="ALL215" s="86"/>
      <c r="ALM215" s="86"/>
      <c r="ALN215" s="86"/>
      <c r="ALO215" s="86"/>
      <c r="ALP215" s="86"/>
      <c r="ALQ215" s="86"/>
      <c r="ALR215" s="86"/>
      <c r="ALS215" s="86"/>
      <c r="ALT215" s="86"/>
      <c r="ALU215" s="86"/>
      <c r="ALV215" s="86"/>
      <c r="ALW215" s="86"/>
      <c r="ALX215" s="86"/>
      <c r="ALY215" s="86"/>
      <c r="ALZ215" s="86"/>
      <c r="AMA215" s="86"/>
      <c r="AMB215" s="86"/>
      <c r="AMC215" s="86"/>
      <c r="AMD215" s="86"/>
      <c r="AME215" s="86"/>
      <c r="AMF215" s="86"/>
      <c r="AMG215" s="86"/>
      <c r="AMH215" s="86"/>
      <c r="AMI215" s="86"/>
      <c r="AMJ215" s="86"/>
      <c r="AMK215" s="86"/>
      <c r="AML215" s="86"/>
      <c r="AMM215" s="86"/>
      <c r="AMN215" s="86"/>
      <c r="AMO215" s="86"/>
      <c r="AMP215" s="86"/>
      <c r="AMQ215" s="86"/>
      <c r="AMR215" s="86"/>
      <c r="AMS215" s="86"/>
      <c r="AMT215" s="86"/>
      <c r="AMU215" s="86"/>
      <c r="AMV215" s="86"/>
      <c r="AMW215" s="86"/>
      <c r="AMX215" s="86"/>
      <c r="AMY215" s="86"/>
      <c r="AMZ215" s="86"/>
      <c r="ANA215" s="86"/>
      <c r="ANB215" s="86"/>
      <c r="ANC215" s="86"/>
      <c r="AND215" s="86"/>
      <c r="ANE215" s="86"/>
      <c r="ANF215" s="86"/>
      <c r="ANG215" s="86"/>
      <c r="ANH215" s="86"/>
      <c r="ANI215" s="86"/>
      <c r="ANJ215" s="86"/>
      <c r="ANK215" s="86"/>
      <c r="ANL215" s="86"/>
      <c r="ANM215" s="86"/>
      <c r="ANN215" s="86"/>
      <c r="ANO215" s="86"/>
      <c r="ANP215" s="86"/>
      <c r="ANQ215" s="86"/>
      <c r="ANR215" s="86"/>
      <c r="ANS215" s="86"/>
      <c r="ANT215" s="86"/>
      <c r="ANU215" s="86"/>
      <c r="ANV215" s="86"/>
      <c r="ANW215" s="86"/>
      <c r="ANX215" s="86"/>
      <c r="ANY215" s="86"/>
      <c r="ANZ215" s="86"/>
      <c r="AOA215" s="86"/>
      <c r="AOB215" s="86"/>
      <c r="AOC215" s="86"/>
      <c r="AOD215" s="86"/>
      <c r="AOE215" s="86"/>
      <c r="AOF215" s="86"/>
      <c r="AOG215" s="86"/>
      <c r="AOH215" s="86"/>
      <c r="AOI215" s="86"/>
      <c r="AOJ215" s="86"/>
      <c r="AOK215" s="86"/>
      <c r="AOL215" s="86"/>
      <c r="AOM215" s="86"/>
      <c r="AON215" s="86"/>
      <c r="AOO215" s="86"/>
      <c r="AOP215" s="86"/>
      <c r="AOQ215" s="86"/>
      <c r="AOR215" s="86"/>
      <c r="AOS215" s="86"/>
      <c r="AOT215" s="86"/>
      <c r="AOU215" s="86"/>
      <c r="AOV215" s="86"/>
      <c r="AOW215" s="86"/>
      <c r="AOX215" s="86"/>
      <c r="AOY215" s="86"/>
      <c r="AOZ215" s="86"/>
      <c r="APA215" s="86"/>
      <c r="APB215" s="86"/>
      <c r="APC215" s="86"/>
      <c r="APD215" s="86"/>
      <c r="APE215" s="86"/>
      <c r="APF215" s="86"/>
      <c r="APG215" s="86"/>
      <c r="APH215" s="86"/>
      <c r="API215" s="86"/>
      <c r="APJ215" s="86"/>
      <c r="APK215" s="86"/>
      <c r="APL215" s="86"/>
      <c r="APM215" s="86"/>
      <c r="APN215" s="86"/>
      <c r="APO215" s="86"/>
      <c r="APP215" s="86"/>
      <c r="APQ215" s="86"/>
      <c r="APR215" s="86"/>
      <c r="APS215" s="86"/>
      <c r="APT215" s="86"/>
      <c r="APU215" s="86"/>
      <c r="APV215" s="86"/>
      <c r="APW215" s="86"/>
      <c r="APX215" s="86"/>
      <c r="APY215" s="86"/>
      <c r="APZ215" s="86"/>
      <c r="AQA215" s="86"/>
      <c r="AQB215" s="86"/>
      <c r="AQC215" s="86"/>
      <c r="AQD215" s="86"/>
      <c r="AQE215" s="86"/>
      <c r="AQF215" s="86"/>
      <c r="AQG215" s="86"/>
      <c r="AQH215" s="86"/>
      <c r="AQI215" s="86"/>
      <c r="AQJ215" s="86"/>
      <c r="AQK215" s="86"/>
      <c r="AQL215" s="86"/>
      <c r="AQM215" s="86"/>
      <c r="AQN215" s="86"/>
      <c r="AQO215" s="86"/>
      <c r="AQP215" s="86"/>
      <c r="AQQ215" s="86"/>
      <c r="AQR215" s="86"/>
      <c r="AQS215" s="86"/>
      <c r="AQT215" s="86"/>
      <c r="AQU215" s="86"/>
      <c r="AQV215" s="86"/>
      <c r="AQW215" s="86"/>
      <c r="AQX215" s="86"/>
      <c r="AQY215" s="86"/>
      <c r="AQZ215" s="86"/>
      <c r="ARA215" s="86"/>
      <c r="ARB215" s="86"/>
      <c r="ARC215" s="86"/>
      <c r="ARD215" s="86"/>
      <c r="ARE215" s="86"/>
      <c r="ARF215" s="86"/>
      <c r="ARG215" s="86"/>
      <c r="ARH215" s="86"/>
      <c r="ARI215" s="86"/>
      <c r="ARJ215" s="86"/>
      <c r="ARK215" s="86"/>
      <c r="ARL215" s="86"/>
      <c r="ARM215" s="86"/>
      <c r="ARN215" s="86"/>
      <c r="ARO215" s="86"/>
      <c r="ARP215" s="86"/>
      <c r="ARQ215" s="86"/>
      <c r="ARR215" s="86"/>
      <c r="ARS215" s="86"/>
      <c r="ART215" s="86"/>
      <c r="ARU215" s="86"/>
      <c r="ARV215" s="86"/>
      <c r="ARW215" s="86"/>
      <c r="ARX215" s="86"/>
      <c r="ARY215" s="86"/>
      <c r="ARZ215" s="86"/>
      <c r="ASA215" s="86"/>
      <c r="ASB215" s="86"/>
      <c r="ASC215" s="86"/>
      <c r="ASD215" s="86"/>
      <c r="ASE215" s="86"/>
      <c r="ASF215" s="86"/>
      <c r="ASG215" s="86"/>
      <c r="ASH215" s="86"/>
      <c r="ASI215" s="86"/>
      <c r="ASJ215" s="86"/>
      <c r="ASK215" s="86"/>
      <c r="ASL215" s="86"/>
      <c r="ASM215" s="86"/>
      <c r="ASN215" s="86"/>
      <c r="ASO215" s="86"/>
      <c r="ASP215" s="86"/>
      <c r="ASQ215" s="86"/>
      <c r="ASR215" s="86"/>
      <c r="ASS215" s="86"/>
      <c r="AST215" s="86"/>
      <c r="ASU215" s="86"/>
      <c r="ASV215" s="86"/>
      <c r="ASW215" s="86"/>
      <c r="ASX215" s="86"/>
      <c r="ASY215" s="86"/>
      <c r="ASZ215" s="86"/>
      <c r="ATA215" s="86"/>
      <c r="ATB215" s="86"/>
      <c r="ATC215" s="86"/>
      <c r="ATD215" s="86"/>
      <c r="ATE215" s="86"/>
      <c r="ATF215" s="86"/>
      <c r="ATG215" s="86"/>
      <c r="ATH215" s="86"/>
      <c r="ATI215" s="86"/>
      <c r="ATJ215" s="86"/>
      <c r="ATK215" s="86"/>
      <c r="ATL215" s="86"/>
      <c r="ATM215" s="86"/>
      <c r="ATN215" s="86"/>
      <c r="ATO215" s="86"/>
      <c r="ATP215" s="86"/>
      <c r="ATQ215" s="86"/>
      <c r="ATR215" s="86"/>
      <c r="ATS215" s="86"/>
      <c r="ATT215" s="86"/>
      <c r="ATU215" s="86"/>
      <c r="ATV215" s="86"/>
      <c r="ATW215" s="86"/>
      <c r="ATX215" s="86"/>
      <c r="ATY215" s="86"/>
      <c r="ATZ215" s="86"/>
      <c r="AUA215" s="86"/>
      <c r="AUB215" s="86"/>
      <c r="AUC215" s="86"/>
      <c r="AUD215" s="86"/>
      <c r="AUE215" s="86"/>
      <c r="AUF215" s="86"/>
      <c r="AUG215" s="86"/>
      <c r="AUH215" s="86"/>
      <c r="AUI215" s="86"/>
      <c r="AUJ215" s="86"/>
      <c r="AUK215" s="86"/>
      <c r="AUL215" s="86"/>
      <c r="AUM215" s="86"/>
      <c r="AUN215" s="86"/>
      <c r="AUO215" s="86"/>
      <c r="AUP215" s="86"/>
      <c r="AUQ215" s="86"/>
      <c r="AUR215" s="86"/>
      <c r="AUS215" s="86"/>
      <c r="AUT215" s="86"/>
      <c r="AUU215" s="86"/>
      <c r="AUV215" s="86"/>
      <c r="AUW215" s="86"/>
      <c r="AUX215" s="86"/>
      <c r="AUY215" s="86"/>
      <c r="AUZ215" s="86"/>
      <c r="AVA215" s="86"/>
      <c r="AVB215" s="86"/>
      <c r="AVC215" s="86"/>
      <c r="AVD215" s="86"/>
      <c r="AVE215" s="86"/>
      <c r="AVF215" s="86"/>
      <c r="AVG215" s="86"/>
      <c r="AVH215" s="86"/>
      <c r="AVI215" s="86"/>
      <c r="AVJ215" s="86"/>
      <c r="AVK215" s="86"/>
      <c r="AVL215" s="86"/>
      <c r="AVM215" s="86"/>
      <c r="AVN215" s="86"/>
      <c r="AVO215" s="86"/>
      <c r="AVP215" s="86"/>
      <c r="AVQ215" s="86"/>
      <c r="AVR215" s="86"/>
      <c r="AVS215" s="86"/>
      <c r="AVT215" s="86"/>
      <c r="AVU215" s="86"/>
      <c r="AVV215" s="86"/>
      <c r="AVW215" s="86"/>
      <c r="AVX215" s="86"/>
      <c r="AVY215" s="86"/>
      <c r="AVZ215" s="86"/>
      <c r="AWA215" s="86"/>
      <c r="AWB215" s="86"/>
      <c r="AWC215" s="86"/>
      <c r="AWD215" s="86"/>
      <c r="AWE215" s="86"/>
      <c r="AWF215" s="86"/>
      <c r="AWG215" s="86"/>
      <c r="AWH215" s="86"/>
      <c r="AWI215" s="86"/>
      <c r="AWJ215" s="86"/>
      <c r="AWK215" s="86"/>
      <c r="AWL215" s="86"/>
      <c r="AWM215" s="86"/>
      <c r="AWN215" s="86"/>
      <c r="AWO215" s="86"/>
      <c r="AWP215" s="86"/>
      <c r="AWQ215" s="86"/>
      <c r="AWR215" s="86"/>
      <c r="AWS215" s="86"/>
      <c r="AWT215" s="86"/>
      <c r="AWU215" s="86"/>
      <c r="AWV215" s="86"/>
      <c r="AWW215" s="86"/>
      <c r="AWX215" s="86"/>
      <c r="AWY215" s="86"/>
      <c r="AWZ215" s="86"/>
      <c r="AXA215" s="86"/>
      <c r="AXB215" s="86"/>
      <c r="AXC215" s="86"/>
      <c r="AXD215" s="86"/>
      <c r="AXE215" s="86"/>
      <c r="AXF215" s="86"/>
      <c r="AXG215" s="86"/>
      <c r="AXH215" s="86"/>
      <c r="AXI215" s="86"/>
      <c r="AXJ215" s="86"/>
      <c r="AXK215" s="86"/>
      <c r="AXL215" s="86"/>
      <c r="AXM215" s="86"/>
      <c r="AXN215" s="86"/>
      <c r="AXO215" s="86"/>
      <c r="AXP215" s="86"/>
      <c r="AXQ215" s="86"/>
      <c r="AXR215" s="86"/>
      <c r="AXS215" s="86"/>
      <c r="AXT215" s="86"/>
      <c r="AXU215" s="86"/>
      <c r="AXV215" s="86"/>
      <c r="AXW215" s="86"/>
      <c r="AXX215" s="86"/>
      <c r="AXY215" s="86"/>
      <c r="AXZ215" s="86"/>
      <c r="AYA215" s="86"/>
      <c r="AYB215" s="86"/>
      <c r="AYC215" s="86"/>
      <c r="AYD215" s="86"/>
      <c r="AYE215" s="86"/>
      <c r="AYF215" s="86"/>
      <c r="AYG215" s="86"/>
      <c r="AYH215" s="86"/>
      <c r="AYI215" s="86"/>
      <c r="AYJ215" s="86"/>
      <c r="AYK215" s="86"/>
      <c r="AYL215" s="86"/>
      <c r="AYM215" s="86"/>
      <c r="AYN215" s="86"/>
      <c r="AYO215" s="86"/>
      <c r="AYP215" s="86"/>
      <c r="AYQ215" s="86"/>
      <c r="AYR215" s="86"/>
      <c r="AYS215" s="86"/>
      <c r="AYT215" s="86"/>
      <c r="AYU215" s="86"/>
      <c r="AYV215" s="86"/>
      <c r="AYW215" s="86"/>
      <c r="AYX215" s="86"/>
      <c r="AYY215" s="86"/>
      <c r="AYZ215" s="86"/>
      <c r="AZA215" s="86"/>
      <c r="AZB215" s="86"/>
      <c r="AZC215" s="86"/>
      <c r="AZD215" s="86"/>
      <c r="AZE215" s="86"/>
      <c r="AZF215" s="86"/>
      <c r="AZG215" s="86"/>
      <c r="AZH215" s="86"/>
      <c r="AZI215" s="86"/>
      <c r="AZJ215" s="86"/>
      <c r="AZK215" s="86"/>
      <c r="AZL215" s="86"/>
      <c r="AZM215" s="86"/>
      <c r="AZN215" s="86"/>
      <c r="AZO215" s="86"/>
      <c r="AZP215" s="86"/>
      <c r="AZQ215" s="86"/>
      <c r="AZR215" s="86"/>
      <c r="AZS215" s="86"/>
      <c r="AZT215" s="86"/>
      <c r="AZU215" s="86"/>
      <c r="AZV215" s="86"/>
      <c r="AZW215" s="86"/>
      <c r="AZX215" s="86"/>
      <c r="AZY215" s="86"/>
      <c r="AZZ215" s="86"/>
      <c r="BAA215" s="86"/>
      <c r="BAB215" s="86"/>
      <c r="BAC215" s="86"/>
      <c r="BAD215" s="86"/>
      <c r="BAE215" s="86"/>
      <c r="BAF215" s="86"/>
      <c r="BAG215" s="86"/>
      <c r="BAH215" s="86"/>
      <c r="BAI215" s="86"/>
      <c r="BAJ215" s="86"/>
      <c r="BAK215" s="86"/>
      <c r="BAL215" s="86"/>
      <c r="BAM215" s="86"/>
      <c r="BAN215" s="86"/>
      <c r="BAO215" s="86"/>
      <c r="BAP215" s="86"/>
      <c r="BAQ215" s="86"/>
      <c r="BAR215" s="86"/>
      <c r="BAS215" s="86"/>
      <c r="BAT215" s="86"/>
      <c r="BAU215" s="86"/>
      <c r="BAV215" s="86"/>
      <c r="BAW215" s="86"/>
      <c r="BAX215" s="86"/>
      <c r="BAY215" s="86"/>
      <c r="BAZ215" s="86"/>
      <c r="BBA215" s="86"/>
      <c r="BBB215" s="86"/>
      <c r="BBC215" s="86"/>
      <c r="BBD215" s="86"/>
      <c r="BBE215" s="86"/>
      <c r="BBF215" s="86"/>
      <c r="BBG215" s="86"/>
      <c r="BBH215" s="86"/>
      <c r="BBI215" s="86"/>
      <c r="BBJ215" s="86"/>
      <c r="BBK215" s="86"/>
      <c r="BBL215" s="86"/>
      <c r="BBM215" s="86"/>
      <c r="BBN215" s="86"/>
      <c r="BBO215" s="86"/>
      <c r="BBP215" s="86"/>
      <c r="BBQ215" s="86"/>
      <c r="BBR215" s="86"/>
      <c r="BBS215" s="86"/>
      <c r="BBT215" s="86"/>
      <c r="BBU215" s="86"/>
      <c r="BBV215" s="86"/>
      <c r="BBW215" s="86"/>
      <c r="BBX215" s="86"/>
      <c r="BBY215" s="86"/>
      <c r="BBZ215" s="86"/>
      <c r="BCA215" s="86"/>
      <c r="BCB215" s="86"/>
      <c r="BCC215" s="86"/>
      <c r="BCD215" s="86"/>
      <c r="BCE215" s="86"/>
      <c r="BCF215" s="86"/>
      <c r="BCG215" s="86"/>
      <c r="BCH215" s="86"/>
      <c r="BCI215" s="86"/>
      <c r="BCJ215" s="86"/>
      <c r="BCK215" s="86"/>
      <c r="BCL215" s="86"/>
      <c r="BCM215" s="86"/>
      <c r="BCN215" s="86"/>
      <c r="BCO215" s="86"/>
      <c r="BCP215" s="86"/>
      <c r="BCQ215" s="86"/>
      <c r="BCR215" s="86"/>
      <c r="BCS215" s="86"/>
      <c r="BCT215" s="86"/>
      <c r="BCU215" s="86"/>
      <c r="BCV215" s="86"/>
      <c r="BCW215" s="86"/>
      <c r="BCX215" s="86"/>
      <c r="BCY215" s="86"/>
      <c r="BCZ215" s="86"/>
      <c r="BDA215" s="86"/>
      <c r="BDB215" s="86"/>
      <c r="BDC215" s="86"/>
      <c r="BDD215" s="86"/>
      <c r="BDE215" s="86"/>
      <c r="BDF215" s="86"/>
      <c r="BDG215" s="86"/>
      <c r="BDH215" s="86"/>
      <c r="BDI215" s="86"/>
      <c r="BDJ215" s="86"/>
      <c r="BDK215" s="86"/>
      <c r="BDL215" s="86"/>
      <c r="BDM215" s="86"/>
      <c r="BDN215" s="86"/>
      <c r="BDO215" s="86"/>
      <c r="BDP215" s="86"/>
      <c r="BDQ215" s="86"/>
      <c r="BDR215" s="86"/>
      <c r="BDS215" s="86"/>
      <c r="BDT215" s="86"/>
      <c r="BDU215" s="86"/>
      <c r="BDV215" s="86"/>
      <c r="BDW215" s="86"/>
      <c r="BDX215" s="86"/>
      <c r="BDY215" s="86"/>
      <c r="BDZ215" s="86"/>
      <c r="BEA215" s="86"/>
      <c r="BEB215" s="86"/>
      <c r="BEC215" s="86"/>
      <c r="BED215" s="86"/>
      <c r="BEE215" s="86"/>
      <c r="BEF215" s="86"/>
      <c r="BEG215" s="86"/>
      <c r="BEH215" s="86"/>
      <c r="BEI215" s="86"/>
      <c r="BEJ215" s="86"/>
      <c r="BEK215" s="86"/>
      <c r="BEL215" s="86"/>
      <c r="BEM215" s="86"/>
      <c r="BEN215" s="86"/>
      <c r="BEO215" s="86"/>
      <c r="BEP215" s="86"/>
      <c r="BEQ215" s="86"/>
      <c r="BER215" s="86"/>
      <c r="BES215" s="86"/>
      <c r="BET215" s="86"/>
      <c r="BEU215" s="86"/>
      <c r="BEV215" s="86"/>
      <c r="BEW215" s="86"/>
      <c r="BEX215" s="86"/>
      <c r="BEY215" s="86"/>
      <c r="BEZ215" s="86"/>
      <c r="BFA215" s="86"/>
      <c r="BFB215" s="86"/>
      <c r="BFC215" s="86"/>
      <c r="BFD215" s="86"/>
      <c r="BFE215" s="86"/>
      <c r="BFF215" s="86"/>
      <c r="BFG215" s="86"/>
      <c r="BFH215" s="86"/>
      <c r="BFI215" s="86"/>
      <c r="BFJ215" s="86"/>
      <c r="BFK215" s="86"/>
      <c r="BFL215" s="86"/>
      <c r="BFM215" s="86"/>
      <c r="BFN215" s="86"/>
      <c r="BFO215" s="86"/>
      <c r="BFP215" s="86"/>
      <c r="BFQ215" s="86"/>
      <c r="BFR215" s="86"/>
      <c r="BFS215" s="86"/>
      <c r="BFT215" s="86"/>
      <c r="BFU215" s="86"/>
      <c r="BFV215" s="86"/>
      <c r="BFW215" s="86"/>
      <c r="BFX215" s="86"/>
      <c r="BFY215" s="86"/>
      <c r="BFZ215" s="86"/>
      <c r="BGA215" s="86"/>
      <c r="BGB215" s="86"/>
      <c r="BGC215" s="86"/>
      <c r="BGD215" s="86"/>
      <c r="BGE215" s="86"/>
      <c r="BGF215" s="86"/>
      <c r="BGG215" s="86"/>
      <c r="BGH215" s="86"/>
      <c r="BGI215" s="86"/>
      <c r="BGJ215" s="86"/>
      <c r="BGK215" s="86"/>
      <c r="BGL215" s="86"/>
      <c r="BGM215" s="86"/>
      <c r="BGN215" s="86"/>
      <c r="BGO215" s="86"/>
      <c r="BGP215" s="86"/>
      <c r="BGQ215" s="86"/>
      <c r="BGR215" s="86"/>
      <c r="BGS215" s="86"/>
      <c r="BGT215" s="86"/>
      <c r="BGU215" s="86"/>
      <c r="BGV215" s="86"/>
      <c r="BGW215" s="86"/>
      <c r="BGX215" s="86"/>
      <c r="BGY215" s="86"/>
      <c r="BGZ215" s="86"/>
      <c r="BHA215" s="86"/>
      <c r="BHB215" s="86"/>
      <c r="BHC215" s="86"/>
      <c r="BHD215" s="86"/>
      <c r="BHE215" s="86"/>
      <c r="BHF215" s="86"/>
      <c r="BHG215" s="86"/>
      <c r="BHH215" s="86"/>
      <c r="BHI215" s="86"/>
      <c r="BHJ215" s="86"/>
      <c r="BHK215" s="86"/>
      <c r="BHL215" s="86"/>
      <c r="BHM215" s="86"/>
      <c r="BHN215" s="86"/>
      <c r="BHO215" s="86"/>
      <c r="BHP215" s="86"/>
      <c r="BHQ215" s="86"/>
      <c r="BHR215" s="86"/>
      <c r="BHS215" s="86"/>
      <c r="BHT215" s="86"/>
      <c r="BHU215" s="86"/>
      <c r="BHV215" s="86"/>
      <c r="BHW215" s="86"/>
      <c r="BHX215" s="86"/>
      <c r="BHY215" s="86"/>
      <c r="BHZ215" s="86"/>
      <c r="BIA215" s="86"/>
      <c r="BIB215" s="86"/>
      <c r="BIC215" s="86"/>
      <c r="BID215" s="86"/>
      <c r="BIE215" s="86"/>
      <c r="BIF215" s="86"/>
      <c r="BIG215" s="86"/>
      <c r="BIH215" s="86"/>
      <c r="BII215" s="86"/>
      <c r="BIJ215" s="86"/>
      <c r="BIK215" s="86"/>
      <c r="BIL215" s="86"/>
      <c r="BIM215" s="86"/>
      <c r="BIN215" s="86"/>
      <c r="BIO215" s="86"/>
      <c r="BIP215" s="86"/>
      <c r="BIQ215" s="86"/>
      <c r="BIR215" s="86"/>
      <c r="BIS215" s="86"/>
      <c r="BIT215" s="86"/>
      <c r="BIU215" s="86"/>
      <c r="BIV215" s="86"/>
      <c r="BIW215" s="86"/>
      <c r="BIX215" s="86"/>
      <c r="BIY215" s="86"/>
      <c r="BIZ215" s="86"/>
      <c r="BJA215" s="86"/>
      <c r="BJB215" s="86"/>
      <c r="BJC215" s="86"/>
      <c r="BJD215" s="86"/>
      <c r="BJE215" s="86"/>
      <c r="BJF215" s="86"/>
      <c r="BJG215" s="86"/>
      <c r="BJH215" s="86"/>
      <c r="BJI215" s="86"/>
      <c r="BJJ215" s="86"/>
      <c r="BJK215" s="86"/>
      <c r="BJL215" s="86"/>
      <c r="BJM215" s="86"/>
      <c r="BJN215" s="86"/>
      <c r="BJO215" s="86"/>
      <c r="BJP215" s="86"/>
      <c r="BJQ215" s="86"/>
      <c r="BJR215" s="86"/>
      <c r="BJS215" s="86"/>
      <c r="BJT215" s="86"/>
      <c r="BJU215" s="86"/>
      <c r="BJV215" s="86"/>
      <c r="BJW215" s="86"/>
      <c r="BJX215" s="86"/>
      <c r="BJY215" s="86"/>
      <c r="BJZ215" s="86"/>
      <c r="BKA215" s="86"/>
      <c r="BKB215" s="86"/>
      <c r="BKC215" s="86"/>
      <c r="BKD215" s="86"/>
      <c r="BKE215" s="86"/>
      <c r="BKF215" s="86"/>
      <c r="BKG215" s="86"/>
      <c r="BKH215" s="86"/>
      <c r="BKI215" s="86"/>
      <c r="BKJ215" s="86"/>
      <c r="BKK215" s="86"/>
      <c r="BKL215" s="86"/>
      <c r="BKM215" s="86"/>
      <c r="BKN215" s="86"/>
      <c r="BKO215" s="86"/>
      <c r="BKP215" s="86"/>
      <c r="BKQ215" s="86"/>
      <c r="BKR215" s="86"/>
      <c r="BKS215" s="86"/>
      <c r="BKT215" s="86"/>
      <c r="BKU215" s="86"/>
      <c r="BKV215" s="86"/>
      <c r="BKW215" s="86"/>
      <c r="BKX215" s="86"/>
      <c r="BKY215" s="86"/>
      <c r="BKZ215" s="86"/>
      <c r="BLA215" s="86"/>
      <c r="BLB215" s="86"/>
      <c r="BLC215" s="86"/>
      <c r="BLD215" s="86"/>
      <c r="BLE215" s="86"/>
      <c r="BLF215" s="86"/>
      <c r="BLG215" s="86"/>
      <c r="BLH215" s="86"/>
      <c r="BLI215" s="86"/>
      <c r="BLJ215" s="86"/>
      <c r="BLK215" s="86"/>
      <c r="BLL215" s="86"/>
      <c r="BLM215" s="86"/>
      <c r="BLN215" s="86"/>
      <c r="BLO215" s="86"/>
      <c r="BLP215" s="86"/>
      <c r="BLQ215" s="86"/>
      <c r="BLR215" s="86"/>
      <c r="BLS215" s="86"/>
      <c r="BLT215" s="86"/>
      <c r="BLU215" s="86"/>
      <c r="BLV215" s="86"/>
      <c r="BLW215" s="86"/>
      <c r="BLX215" s="86"/>
      <c r="BLY215" s="86"/>
      <c r="BLZ215" s="86"/>
      <c r="BMA215" s="86"/>
      <c r="BMB215" s="86"/>
      <c r="BMC215" s="86"/>
      <c r="BMD215" s="86"/>
      <c r="BME215" s="86"/>
      <c r="BMF215" s="86"/>
      <c r="BMG215" s="86"/>
      <c r="BMH215" s="86"/>
      <c r="BMI215" s="86"/>
      <c r="BMJ215" s="86"/>
      <c r="BMK215" s="86"/>
      <c r="BML215" s="86"/>
      <c r="BMM215" s="86"/>
      <c r="BMN215" s="86"/>
      <c r="BMO215" s="86"/>
      <c r="BMP215" s="86"/>
      <c r="BMQ215" s="86"/>
      <c r="BMR215" s="86"/>
      <c r="BMS215" s="86"/>
      <c r="BMT215" s="86"/>
      <c r="BMU215" s="86"/>
      <c r="BMV215" s="86"/>
      <c r="BMW215" s="86"/>
      <c r="BMX215" s="86"/>
      <c r="BMY215" s="86"/>
      <c r="BMZ215" s="86"/>
      <c r="BNA215" s="86"/>
      <c r="BNB215" s="86"/>
      <c r="BNC215" s="86"/>
      <c r="BND215" s="86"/>
      <c r="BNE215" s="86"/>
      <c r="BNF215" s="86"/>
      <c r="BNG215" s="86"/>
      <c r="BNH215" s="86"/>
      <c r="BNI215" s="86"/>
      <c r="BNJ215" s="86"/>
      <c r="BNK215" s="86"/>
      <c r="BNL215" s="86"/>
      <c r="BNM215" s="86"/>
      <c r="BNN215" s="86"/>
      <c r="BNO215" s="86"/>
      <c r="BNP215" s="86"/>
      <c r="BNQ215" s="86"/>
      <c r="BNR215" s="86"/>
      <c r="BNS215" s="86"/>
      <c r="BNT215" s="86"/>
      <c r="BNU215" s="86"/>
      <c r="BNV215" s="86"/>
      <c r="BNW215" s="86"/>
      <c r="BNX215" s="86"/>
      <c r="BNY215" s="86"/>
      <c r="BNZ215" s="86"/>
      <c r="BOA215" s="86"/>
      <c r="BOB215" s="86"/>
      <c r="BOC215" s="86"/>
      <c r="BOD215" s="86"/>
      <c r="BOE215" s="86"/>
      <c r="BOF215" s="86"/>
      <c r="BOG215" s="86"/>
      <c r="BOH215" s="86"/>
      <c r="BOI215" s="86"/>
      <c r="BOJ215" s="86"/>
      <c r="BOK215" s="86"/>
      <c r="BOL215" s="86"/>
      <c r="BOM215" s="86"/>
      <c r="BON215" s="86"/>
      <c r="BOO215" s="86"/>
      <c r="BOP215" s="86"/>
      <c r="BOQ215" s="86"/>
      <c r="BOR215" s="86"/>
      <c r="BOS215" s="86"/>
      <c r="BOT215" s="86"/>
      <c r="BOU215" s="86"/>
      <c r="BOV215" s="86"/>
      <c r="BOW215" s="86"/>
      <c r="BOX215" s="86"/>
      <c r="BOY215" s="86"/>
      <c r="BOZ215" s="86"/>
      <c r="BPA215" s="86"/>
      <c r="BPB215" s="86"/>
      <c r="BPC215" s="86"/>
      <c r="BPD215" s="86"/>
      <c r="BPE215" s="86"/>
      <c r="BPF215" s="86"/>
      <c r="BPG215" s="86"/>
      <c r="BPH215" s="86"/>
      <c r="BPI215" s="86"/>
      <c r="BPJ215" s="86"/>
      <c r="BPK215" s="86"/>
      <c r="BPL215" s="86"/>
      <c r="BPM215" s="86"/>
      <c r="BPN215" s="86"/>
      <c r="BPO215" s="86"/>
      <c r="BPP215" s="86"/>
      <c r="BPQ215" s="86"/>
      <c r="BPR215" s="86"/>
      <c r="BPS215" s="86"/>
      <c r="BPT215" s="86"/>
      <c r="BPU215" s="86"/>
      <c r="BPV215" s="86"/>
      <c r="BPW215" s="86"/>
      <c r="BPX215" s="86"/>
      <c r="BPY215" s="86"/>
      <c r="BPZ215" s="86"/>
      <c r="BQA215" s="86"/>
      <c r="BQB215" s="86"/>
      <c r="BQC215" s="86"/>
      <c r="BQD215" s="86"/>
      <c r="BQE215" s="86"/>
      <c r="BQF215" s="86"/>
      <c r="BQG215" s="86"/>
      <c r="BQH215" s="86"/>
      <c r="BQI215" s="86"/>
      <c r="BQJ215" s="86"/>
      <c r="BQK215" s="86"/>
      <c r="BQL215" s="86"/>
      <c r="BQM215" s="86"/>
      <c r="BQN215" s="86"/>
      <c r="BQO215" s="86"/>
      <c r="BQP215" s="86"/>
      <c r="BQQ215" s="86"/>
      <c r="BQR215" s="86"/>
      <c r="BQS215" s="86"/>
      <c r="BQT215" s="86"/>
      <c r="BQU215" s="86"/>
      <c r="BQV215" s="86"/>
      <c r="BQW215" s="86"/>
      <c r="BQX215" s="86"/>
      <c r="BQY215" s="86"/>
      <c r="BQZ215" s="86"/>
      <c r="BRA215" s="86"/>
      <c r="BRB215" s="86"/>
      <c r="BRC215" s="86"/>
      <c r="BRD215" s="86"/>
      <c r="BRE215" s="86"/>
      <c r="BRF215" s="86"/>
      <c r="BRG215" s="86"/>
      <c r="BRH215" s="86"/>
      <c r="BRI215" s="86"/>
      <c r="BRJ215" s="86"/>
      <c r="BRK215" s="86"/>
      <c r="BRL215" s="86"/>
      <c r="BRM215" s="86"/>
      <c r="BRN215" s="86"/>
      <c r="BRO215" s="86"/>
      <c r="BRP215" s="86"/>
      <c r="BRQ215" s="86"/>
      <c r="BRR215" s="86"/>
      <c r="BRS215" s="86"/>
      <c r="BRT215" s="86"/>
      <c r="BRU215" s="86"/>
      <c r="BRV215" s="86"/>
      <c r="BRW215" s="86"/>
      <c r="BRX215" s="86"/>
      <c r="BRY215" s="86"/>
      <c r="BRZ215" s="86"/>
      <c r="BSA215" s="86"/>
      <c r="BSB215" s="86"/>
      <c r="BSC215" s="86"/>
      <c r="BSD215" s="86"/>
      <c r="BSE215" s="86"/>
      <c r="BSF215" s="86"/>
      <c r="BSG215" s="86"/>
      <c r="BSH215" s="86"/>
      <c r="BSI215" s="86"/>
      <c r="BSJ215" s="86"/>
      <c r="BSK215" s="86"/>
      <c r="BSL215" s="86"/>
      <c r="BSM215" s="86"/>
      <c r="BSN215" s="86"/>
      <c r="BSO215" s="86"/>
      <c r="BSP215" s="86"/>
      <c r="BSQ215" s="86"/>
      <c r="BSR215" s="86"/>
      <c r="BSS215" s="86"/>
      <c r="BST215" s="86"/>
      <c r="BSU215" s="86"/>
      <c r="BSV215" s="86"/>
      <c r="BSW215" s="86"/>
      <c r="BSX215" s="86"/>
      <c r="BSY215" s="86"/>
      <c r="BSZ215" s="86"/>
      <c r="BTA215" s="86"/>
      <c r="BTB215" s="86"/>
      <c r="BTC215" s="86"/>
      <c r="BTD215" s="86"/>
      <c r="BTE215" s="86"/>
      <c r="BTF215" s="86"/>
      <c r="BTG215" s="86"/>
      <c r="BTH215" s="86"/>
      <c r="BTI215" s="86"/>
      <c r="BTJ215" s="86"/>
      <c r="BTK215" s="86"/>
      <c r="BTL215" s="86"/>
      <c r="BTM215" s="86"/>
      <c r="BTN215" s="86"/>
      <c r="BTO215" s="86"/>
      <c r="BTP215" s="86"/>
      <c r="BTQ215" s="86"/>
      <c r="BTR215" s="86"/>
      <c r="BTS215" s="86"/>
      <c r="BTT215" s="86"/>
      <c r="BTU215" s="86"/>
      <c r="BTV215" s="86"/>
      <c r="BTW215" s="86"/>
      <c r="BTX215" s="86"/>
      <c r="BTY215" s="86"/>
      <c r="BTZ215" s="86"/>
      <c r="BUA215" s="86"/>
      <c r="BUB215" s="86"/>
      <c r="BUC215" s="86"/>
      <c r="BUD215" s="86"/>
      <c r="BUE215" s="86"/>
      <c r="BUF215" s="86"/>
      <c r="BUG215" s="86"/>
      <c r="BUH215" s="86"/>
      <c r="BUI215" s="86"/>
      <c r="BUJ215" s="86"/>
      <c r="BUK215" s="86"/>
      <c r="BUL215" s="86"/>
      <c r="BUM215" s="86"/>
      <c r="BUN215" s="86"/>
      <c r="BUO215" s="86"/>
      <c r="BUP215" s="86"/>
      <c r="BUQ215" s="86"/>
      <c r="BUR215" s="86"/>
      <c r="BUS215" s="86"/>
      <c r="BUT215" s="86"/>
      <c r="BUU215" s="86"/>
      <c r="BUV215" s="86"/>
      <c r="BUW215" s="86"/>
      <c r="BUX215" s="86"/>
      <c r="BUY215" s="86"/>
      <c r="BUZ215" s="86"/>
      <c r="BVA215" s="86"/>
      <c r="BVB215" s="86"/>
      <c r="BVC215" s="86"/>
      <c r="BVD215" s="86"/>
      <c r="BVE215" s="86"/>
      <c r="BVF215" s="86"/>
      <c r="BVG215" s="86"/>
      <c r="BVH215" s="86"/>
      <c r="BVI215" s="86"/>
      <c r="BVJ215" s="86"/>
      <c r="BVK215" s="86"/>
      <c r="BVL215" s="86"/>
      <c r="BVM215" s="86"/>
      <c r="BVN215" s="86"/>
      <c r="BVO215" s="86"/>
      <c r="BVP215" s="86"/>
      <c r="BVQ215" s="86"/>
      <c r="BVR215" s="86"/>
      <c r="BVS215" s="86"/>
      <c r="BVT215" s="86"/>
      <c r="BVU215" s="86"/>
      <c r="BVV215" s="86"/>
      <c r="BVW215" s="86"/>
      <c r="BVX215" s="86"/>
      <c r="BVY215" s="86"/>
      <c r="BVZ215" s="86"/>
      <c r="BWA215" s="86"/>
      <c r="BWB215" s="86"/>
      <c r="BWC215" s="86"/>
      <c r="BWD215" s="86"/>
      <c r="BWE215" s="86"/>
      <c r="BWF215" s="86"/>
      <c r="BWG215" s="86"/>
      <c r="BWH215" s="86"/>
      <c r="BWI215" s="86"/>
      <c r="BWJ215" s="86"/>
      <c r="BWK215" s="86"/>
      <c r="BWL215" s="86"/>
      <c r="BWM215" s="86"/>
      <c r="BWN215" s="86"/>
      <c r="BWO215" s="86"/>
      <c r="BWP215" s="86"/>
      <c r="BWQ215" s="86"/>
      <c r="BWR215" s="86"/>
      <c r="BWS215" s="86"/>
      <c r="BWT215" s="86"/>
      <c r="BWU215" s="86"/>
      <c r="BWV215" s="86"/>
      <c r="BWW215" s="86"/>
      <c r="BWX215" s="86"/>
      <c r="BWY215" s="86"/>
      <c r="BWZ215" s="86"/>
      <c r="BXA215" s="86"/>
      <c r="BXB215" s="86"/>
      <c r="BXC215" s="86"/>
      <c r="BXD215" s="86"/>
      <c r="BXE215" s="86"/>
      <c r="BXF215" s="86"/>
      <c r="BXG215" s="86"/>
      <c r="BXH215" s="86"/>
      <c r="BXI215" s="86"/>
      <c r="BXJ215" s="86"/>
      <c r="BXK215" s="86"/>
      <c r="BXL215" s="86"/>
      <c r="BXM215" s="86"/>
      <c r="BXN215" s="86"/>
      <c r="BXO215" s="86"/>
      <c r="BXP215" s="86"/>
      <c r="BXQ215" s="86"/>
      <c r="BXR215" s="86"/>
      <c r="BXS215" s="86"/>
      <c r="BXT215" s="86"/>
      <c r="BXU215" s="86"/>
      <c r="BXV215" s="86"/>
      <c r="BXW215" s="86"/>
      <c r="BXX215" s="86"/>
      <c r="BXY215" s="86"/>
      <c r="BXZ215" s="86"/>
      <c r="BYA215" s="86"/>
      <c r="BYB215" s="86"/>
      <c r="BYC215" s="86"/>
      <c r="BYD215" s="86"/>
      <c r="BYE215" s="86"/>
      <c r="BYF215" s="86"/>
      <c r="BYG215" s="86"/>
      <c r="BYH215" s="86"/>
      <c r="BYI215" s="86"/>
      <c r="BYJ215" s="86"/>
      <c r="BYK215" s="86"/>
      <c r="BYL215" s="86"/>
      <c r="BYM215" s="86"/>
      <c r="BYN215" s="86"/>
      <c r="BYO215" s="86"/>
      <c r="BYP215" s="86"/>
      <c r="BYQ215" s="86"/>
      <c r="BYR215" s="86"/>
      <c r="BYS215" s="86"/>
      <c r="BYT215" s="86"/>
      <c r="BYU215" s="86"/>
      <c r="BYV215" s="86"/>
      <c r="BYW215" s="86"/>
      <c r="BYX215" s="86"/>
      <c r="BYY215" s="86"/>
      <c r="BYZ215" s="86"/>
      <c r="BZA215" s="86"/>
      <c r="BZB215" s="86"/>
      <c r="BZC215" s="86"/>
      <c r="BZD215" s="86"/>
      <c r="BZE215" s="86"/>
      <c r="BZF215" s="86"/>
      <c r="BZG215" s="86"/>
      <c r="BZH215" s="86"/>
      <c r="BZI215" s="86"/>
      <c r="BZJ215" s="86"/>
      <c r="BZK215" s="86"/>
      <c r="BZL215" s="86"/>
      <c r="BZM215" s="86"/>
      <c r="BZN215" s="86"/>
      <c r="BZO215" s="86"/>
      <c r="BZP215" s="86"/>
      <c r="BZQ215" s="86"/>
      <c r="BZR215" s="86"/>
      <c r="BZS215" s="86"/>
      <c r="BZT215" s="86"/>
      <c r="BZU215" s="86"/>
      <c r="BZV215" s="86"/>
      <c r="BZW215" s="86"/>
      <c r="BZX215" s="86"/>
      <c r="BZY215" s="86"/>
      <c r="BZZ215" s="86"/>
      <c r="CAA215" s="86"/>
      <c r="CAB215" s="86"/>
      <c r="CAC215" s="86"/>
      <c r="CAD215" s="86"/>
      <c r="CAE215" s="86"/>
      <c r="CAF215" s="86"/>
      <c r="CAG215" s="86"/>
      <c r="CAH215" s="86"/>
      <c r="CAI215" s="86"/>
      <c r="CAJ215" s="86"/>
      <c r="CAK215" s="86"/>
      <c r="CAL215" s="86"/>
      <c r="CAM215" s="86"/>
      <c r="CAN215" s="86"/>
      <c r="CAO215" s="86"/>
      <c r="CAP215" s="86"/>
      <c r="CAQ215" s="86"/>
      <c r="CAR215" s="86"/>
      <c r="CAS215" s="86"/>
      <c r="CAT215" s="86"/>
      <c r="CAU215" s="86"/>
      <c r="CAV215" s="86"/>
      <c r="CAW215" s="86"/>
      <c r="CAX215" s="86"/>
      <c r="CAY215" s="86"/>
      <c r="CAZ215" s="86"/>
      <c r="CBA215" s="86"/>
      <c r="CBB215" s="86"/>
      <c r="CBC215" s="86"/>
      <c r="CBD215" s="86"/>
      <c r="CBE215" s="86"/>
      <c r="CBF215" s="86"/>
      <c r="CBG215" s="86"/>
      <c r="CBH215" s="86"/>
      <c r="CBI215" s="86"/>
      <c r="CBJ215" s="86"/>
      <c r="CBK215" s="86"/>
      <c r="CBL215" s="86"/>
      <c r="CBM215" s="86"/>
      <c r="CBN215" s="86"/>
      <c r="CBO215" s="86"/>
      <c r="CBP215" s="86"/>
      <c r="CBQ215" s="86"/>
      <c r="CBR215" s="86"/>
      <c r="CBS215" s="86"/>
      <c r="CBT215" s="86"/>
      <c r="CBU215" s="86"/>
      <c r="CBV215" s="86"/>
      <c r="CBW215" s="86"/>
      <c r="CBX215" s="86"/>
      <c r="CBY215" s="86"/>
      <c r="CBZ215" s="86"/>
      <c r="CCA215" s="86"/>
      <c r="CCB215" s="86"/>
      <c r="CCC215" s="86"/>
      <c r="CCD215" s="86"/>
      <c r="CCE215" s="86"/>
      <c r="CCF215" s="86"/>
      <c r="CCG215" s="86"/>
      <c r="CCH215" s="86"/>
      <c r="CCI215" s="86"/>
      <c r="CCJ215" s="86"/>
      <c r="CCK215" s="86"/>
      <c r="CCL215" s="86"/>
      <c r="CCM215" s="86"/>
      <c r="CCN215" s="86"/>
      <c r="CCO215" s="86"/>
      <c r="CCP215" s="86"/>
      <c r="CCQ215" s="86"/>
      <c r="CCR215" s="86"/>
      <c r="CCS215" s="86"/>
      <c r="CCT215" s="86"/>
      <c r="CCU215" s="86"/>
      <c r="CCV215" s="86"/>
      <c r="CCW215" s="86"/>
      <c r="CCX215" s="86"/>
      <c r="CCY215" s="86"/>
      <c r="CCZ215" s="86"/>
      <c r="CDA215" s="86"/>
      <c r="CDB215" s="86"/>
      <c r="CDC215" s="86"/>
      <c r="CDD215" s="86"/>
      <c r="CDE215" s="86"/>
      <c r="CDF215" s="86"/>
      <c r="CDG215" s="86"/>
      <c r="CDH215" s="86"/>
      <c r="CDI215" s="86"/>
      <c r="CDJ215" s="86"/>
      <c r="CDK215" s="86"/>
      <c r="CDL215" s="86"/>
      <c r="CDM215" s="86"/>
      <c r="CDN215" s="86"/>
      <c r="CDO215" s="86"/>
      <c r="CDP215" s="86"/>
      <c r="CDQ215" s="86"/>
      <c r="CDR215" s="86"/>
      <c r="CDS215" s="86"/>
      <c r="CDT215" s="86"/>
      <c r="CDU215" s="86"/>
      <c r="CDV215" s="86"/>
      <c r="CDW215" s="86"/>
      <c r="CDX215" s="86"/>
      <c r="CDY215" s="86"/>
      <c r="CDZ215" s="86"/>
      <c r="CEA215" s="86"/>
      <c r="CEB215" s="86"/>
      <c r="CEC215" s="86"/>
      <c r="CED215" s="86"/>
      <c r="CEE215" s="86"/>
      <c r="CEF215" s="86"/>
      <c r="CEG215" s="86"/>
      <c r="CEH215" s="86"/>
      <c r="CEI215" s="86"/>
      <c r="CEJ215" s="86"/>
      <c r="CEK215" s="86"/>
      <c r="CEL215" s="86"/>
      <c r="CEM215" s="86"/>
      <c r="CEN215" s="86"/>
      <c r="CEO215" s="86"/>
      <c r="CEP215" s="86"/>
      <c r="CEQ215" s="86"/>
      <c r="CER215" s="86"/>
      <c r="CES215" s="86"/>
      <c r="CET215" s="86"/>
      <c r="CEU215" s="86"/>
      <c r="CEV215" s="86"/>
      <c r="CEW215" s="86"/>
      <c r="CEX215" s="86"/>
      <c r="CEY215" s="86"/>
      <c r="CEZ215" s="86"/>
      <c r="CFA215" s="86"/>
      <c r="CFB215" s="86"/>
      <c r="CFC215" s="86"/>
      <c r="CFD215" s="86"/>
      <c r="CFE215" s="86"/>
      <c r="CFF215" s="86"/>
      <c r="CFG215" s="86"/>
      <c r="CFH215" s="86"/>
      <c r="CFI215" s="86"/>
      <c r="CFJ215" s="86"/>
      <c r="CFK215" s="86"/>
      <c r="CFL215" s="86"/>
      <c r="CFM215" s="86"/>
      <c r="CFN215" s="86"/>
      <c r="CFO215" s="86"/>
      <c r="CFP215" s="86"/>
      <c r="CFQ215" s="86"/>
      <c r="CFR215" s="86"/>
      <c r="CFS215" s="86"/>
      <c r="CFT215" s="86"/>
      <c r="CFU215" s="86"/>
      <c r="CFV215" s="86"/>
      <c r="CFW215" s="86"/>
      <c r="CFX215" s="86"/>
      <c r="CFY215" s="86"/>
      <c r="CFZ215" s="86"/>
      <c r="CGA215" s="86"/>
      <c r="CGB215" s="86"/>
      <c r="CGC215" s="86"/>
      <c r="CGD215" s="86"/>
      <c r="CGE215" s="86"/>
      <c r="CGF215" s="86"/>
      <c r="CGG215" s="86"/>
      <c r="CGH215" s="86"/>
      <c r="CGI215" s="86"/>
      <c r="CGJ215" s="86"/>
      <c r="CGK215" s="86"/>
      <c r="CGL215" s="86"/>
      <c r="CGM215" s="86"/>
      <c r="CGN215" s="86"/>
      <c r="CGO215" s="86"/>
      <c r="CGP215" s="86"/>
      <c r="CGQ215" s="86"/>
      <c r="CGR215" s="86"/>
      <c r="CGS215" s="86"/>
      <c r="CGT215" s="86"/>
      <c r="CGU215" s="86"/>
      <c r="CGV215" s="86"/>
      <c r="CGW215" s="86"/>
      <c r="CGX215" s="86"/>
      <c r="CGY215" s="86"/>
      <c r="CGZ215" s="86"/>
      <c r="CHA215" s="86"/>
      <c r="CHB215" s="86"/>
      <c r="CHC215" s="86"/>
      <c r="CHD215" s="86"/>
      <c r="CHE215" s="86"/>
      <c r="CHF215" s="86"/>
      <c r="CHG215" s="86"/>
      <c r="CHH215" s="86"/>
      <c r="CHI215" s="86"/>
      <c r="CHJ215" s="86"/>
      <c r="CHK215" s="86"/>
      <c r="CHL215" s="86"/>
      <c r="CHM215" s="86"/>
      <c r="CHN215" s="86"/>
      <c r="CHO215" s="86"/>
      <c r="CHP215" s="86"/>
      <c r="CHQ215" s="86"/>
      <c r="CHR215" s="86"/>
      <c r="CHS215" s="86"/>
      <c r="CHT215" s="86"/>
      <c r="CHU215" s="86"/>
      <c r="CHV215" s="86"/>
      <c r="CHW215" s="86"/>
      <c r="CHX215" s="86"/>
      <c r="CHY215" s="86"/>
      <c r="CHZ215" s="86"/>
      <c r="CIA215" s="86"/>
      <c r="CIB215" s="86"/>
      <c r="CIC215" s="86"/>
      <c r="CID215" s="86"/>
      <c r="CIE215" s="86"/>
      <c r="CIF215" s="86"/>
      <c r="CIG215" s="86"/>
      <c r="CIH215" s="86"/>
      <c r="CII215" s="86"/>
      <c r="CIJ215" s="86"/>
      <c r="CIK215" s="86"/>
      <c r="CIL215" s="86"/>
      <c r="CIM215" s="86"/>
      <c r="CIN215" s="86"/>
      <c r="CIO215" s="86"/>
      <c r="CIP215" s="86"/>
      <c r="CIQ215" s="86"/>
      <c r="CIR215" s="86"/>
      <c r="CIS215" s="86"/>
      <c r="CIT215" s="86"/>
      <c r="CIU215" s="86"/>
      <c r="CIV215" s="86"/>
      <c r="CIW215" s="86"/>
      <c r="CIX215" s="86"/>
      <c r="CIY215" s="86"/>
      <c r="CIZ215" s="86"/>
      <c r="CJA215" s="86"/>
      <c r="CJB215" s="86"/>
      <c r="CJC215" s="86"/>
      <c r="CJD215" s="86"/>
      <c r="CJE215" s="86"/>
      <c r="CJF215" s="86"/>
      <c r="CJG215" s="86"/>
      <c r="CJH215" s="86"/>
      <c r="CJI215" s="86"/>
      <c r="CJJ215" s="86"/>
      <c r="CJK215" s="86"/>
      <c r="CJL215" s="86"/>
      <c r="CJM215" s="86"/>
      <c r="CJN215" s="86"/>
      <c r="CJO215" s="86"/>
      <c r="CJP215" s="86"/>
      <c r="CJQ215" s="86"/>
      <c r="CJR215" s="86"/>
      <c r="CJS215" s="86"/>
      <c r="CJT215" s="86"/>
      <c r="CJU215" s="86"/>
      <c r="CJV215" s="86"/>
      <c r="CJW215" s="86"/>
      <c r="CJX215" s="86"/>
      <c r="CJY215" s="86"/>
      <c r="CJZ215" s="86"/>
      <c r="CKA215" s="86"/>
      <c r="CKB215" s="86"/>
      <c r="CKC215" s="86"/>
      <c r="CKD215" s="86"/>
      <c r="CKE215" s="86"/>
      <c r="CKF215" s="86"/>
      <c r="CKG215" s="86"/>
      <c r="CKH215" s="86"/>
      <c r="CKI215" s="86"/>
      <c r="CKJ215" s="86"/>
      <c r="CKK215" s="86"/>
      <c r="CKL215" s="86"/>
      <c r="CKM215" s="86"/>
      <c r="CKN215" s="86"/>
      <c r="CKO215" s="86"/>
      <c r="CKP215" s="86"/>
      <c r="CKQ215" s="86"/>
      <c r="CKR215" s="86"/>
      <c r="CKS215" s="86"/>
      <c r="CKT215" s="86"/>
      <c r="CKU215" s="86"/>
      <c r="CKV215" s="86"/>
      <c r="CKW215" s="86"/>
      <c r="CKX215" s="86"/>
      <c r="CKY215" s="86"/>
      <c r="CKZ215" s="86"/>
      <c r="CLA215" s="86"/>
      <c r="CLB215" s="86"/>
      <c r="CLC215" s="86"/>
      <c r="CLD215" s="86"/>
      <c r="CLE215" s="86"/>
      <c r="CLF215" s="86"/>
      <c r="CLG215" s="86"/>
      <c r="CLH215" s="86"/>
      <c r="CLI215" s="86"/>
      <c r="CLJ215" s="86"/>
      <c r="CLK215" s="86"/>
      <c r="CLL215" s="86"/>
      <c r="CLM215" s="86"/>
      <c r="CLN215" s="86"/>
      <c r="CLO215" s="86"/>
      <c r="CLP215" s="86"/>
      <c r="CLQ215" s="86"/>
      <c r="CLR215" s="86"/>
      <c r="CLS215" s="86"/>
      <c r="CLT215" s="86"/>
      <c r="CLU215" s="86"/>
      <c r="CLV215" s="86"/>
      <c r="CLW215" s="86"/>
      <c r="CLX215" s="86"/>
      <c r="CLY215" s="86"/>
      <c r="CLZ215" s="86"/>
      <c r="CMA215" s="86"/>
      <c r="CMB215" s="86"/>
      <c r="CMC215" s="86"/>
      <c r="CMD215" s="86"/>
      <c r="CME215" s="86"/>
      <c r="CMF215" s="86"/>
      <c r="CMG215" s="86"/>
      <c r="CMH215" s="86"/>
      <c r="CMI215" s="86"/>
      <c r="CMJ215" s="86"/>
      <c r="CMK215" s="86"/>
      <c r="CML215" s="86"/>
      <c r="CMM215" s="86"/>
      <c r="CMN215" s="86"/>
      <c r="CMO215" s="86"/>
      <c r="CMP215" s="86"/>
      <c r="CMQ215" s="86"/>
      <c r="CMR215" s="86"/>
      <c r="CMS215" s="86"/>
      <c r="CMT215" s="86"/>
      <c r="CMU215" s="86"/>
      <c r="CMV215" s="86"/>
      <c r="CMW215" s="86"/>
      <c r="CMX215" s="86"/>
      <c r="CMY215" s="86"/>
      <c r="CMZ215" s="86"/>
      <c r="CNA215" s="86"/>
      <c r="CNB215" s="86"/>
      <c r="CNC215" s="86"/>
      <c r="CND215" s="86"/>
      <c r="CNE215" s="86"/>
      <c r="CNF215" s="86"/>
      <c r="CNG215" s="86"/>
      <c r="CNH215" s="86"/>
      <c r="CNI215" s="86"/>
      <c r="CNJ215" s="86"/>
      <c r="CNK215" s="86"/>
      <c r="CNL215" s="86"/>
      <c r="CNM215" s="86"/>
      <c r="CNN215" s="86"/>
      <c r="CNO215" s="86"/>
      <c r="CNP215" s="86"/>
      <c r="CNQ215" s="86"/>
      <c r="CNR215" s="86"/>
      <c r="CNS215" s="86"/>
      <c r="CNT215" s="86"/>
      <c r="CNU215" s="86"/>
      <c r="CNV215" s="86"/>
      <c r="CNW215" s="86"/>
      <c r="CNX215" s="86"/>
      <c r="CNY215" s="86"/>
      <c r="CNZ215" s="86"/>
      <c r="COA215" s="86"/>
      <c r="COB215" s="86"/>
      <c r="COC215" s="86"/>
      <c r="COD215" s="86"/>
      <c r="COE215" s="86"/>
      <c r="COF215" s="86"/>
      <c r="COG215" s="86"/>
      <c r="COH215" s="86"/>
      <c r="COI215" s="86"/>
      <c r="COJ215" s="86"/>
      <c r="COK215" s="86"/>
      <c r="COL215" s="86"/>
      <c r="COM215" s="86"/>
      <c r="CON215" s="86"/>
      <c r="COO215" s="86"/>
      <c r="COP215" s="86"/>
      <c r="COQ215" s="86"/>
      <c r="COR215" s="86"/>
      <c r="COS215" s="86"/>
      <c r="COT215" s="86"/>
      <c r="COU215" s="86"/>
      <c r="COV215" s="86"/>
      <c r="COW215" s="86"/>
      <c r="COX215" s="86"/>
      <c r="COY215" s="86"/>
      <c r="COZ215" s="86"/>
      <c r="CPA215" s="86"/>
      <c r="CPB215" s="86"/>
      <c r="CPC215" s="86"/>
      <c r="CPD215" s="86"/>
      <c r="CPE215" s="86"/>
      <c r="CPF215" s="86"/>
      <c r="CPG215" s="86"/>
      <c r="CPH215" s="86"/>
      <c r="CPI215" s="86"/>
      <c r="CPJ215" s="86"/>
      <c r="CPK215" s="86"/>
      <c r="CPL215" s="86"/>
      <c r="CPM215" s="86"/>
      <c r="CPN215" s="86"/>
      <c r="CPO215" s="86"/>
      <c r="CPP215" s="86"/>
      <c r="CPQ215" s="86"/>
      <c r="CPR215" s="86"/>
      <c r="CPS215" s="86"/>
      <c r="CPT215" s="86"/>
      <c r="CPU215" s="86"/>
      <c r="CPV215" s="86"/>
      <c r="CPW215" s="86"/>
      <c r="CPX215" s="86"/>
      <c r="CPY215" s="86"/>
      <c r="CPZ215" s="86"/>
      <c r="CQA215" s="86"/>
      <c r="CQB215" s="86"/>
      <c r="CQC215" s="86"/>
      <c r="CQD215" s="86"/>
      <c r="CQE215" s="86"/>
      <c r="CQF215" s="86"/>
      <c r="CQG215" s="86"/>
      <c r="CQH215" s="86"/>
      <c r="CQI215" s="86"/>
      <c r="CQJ215" s="86"/>
      <c r="CQK215" s="86"/>
      <c r="CQL215" s="86"/>
      <c r="CQM215" s="86"/>
      <c r="CQN215" s="86"/>
      <c r="CQO215" s="86"/>
      <c r="CQP215" s="86"/>
      <c r="CQQ215" s="86"/>
      <c r="CQR215" s="86"/>
      <c r="CQS215" s="86"/>
      <c r="CQT215" s="86"/>
      <c r="CQU215" s="86"/>
      <c r="CQV215" s="86"/>
      <c r="CQW215" s="86"/>
      <c r="CQX215" s="86"/>
      <c r="CQY215" s="86"/>
      <c r="CQZ215" s="86"/>
      <c r="CRA215" s="86"/>
      <c r="CRB215" s="86"/>
      <c r="CRC215" s="86"/>
      <c r="CRD215" s="86"/>
      <c r="CRE215" s="86"/>
      <c r="CRF215" s="86"/>
      <c r="CRG215" s="86"/>
      <c r="CRH215" s="86"/>
      <c r="CRI215" s="86"/>
      <c r="CRJ215" s="86"/>
      <c r="CRK215" s="86"/>
      <c r="CRL215" s="86"/>
      <c r="CRM215" s="86"/>
      <c r="CRN215" s="86"/>
      <c r="CRO215" s="86"/>
      <c r="CRP215" s="86"/>
      <c r="CRQ215" s="86"/>
      <c r="CRR215" s="86"/>
      <c r="CRS215" s="86"/>
      <c r="CRT215" s="86"/>
      <c r="CRU215" s="86"/>
      <c r="CRV215" s="86"/>
      <c r="CRW215" s="86"/>
      <c r="CRX215" s="86"/>
      <c r="CRY215" s="86"/>
      <c r="CRZ215" s="86"/>
      <c r="CSA215" s="86"/>
      <c r="CSB215" s="86"/>
      <c r="CSC215" s="86"/>
      <c r="CSD215" s="86"/>
      <c r="CSE215" s="86"/>
      <c r="CSF215" s="86"/>
      <c r="CSG215" s="86"/>
      <c r="CSH215" s="86"/>
      <c r="CSI215" s="86"/>
      <c r="CSJ215" s="86"/>
      <c r="CSK215" s="86"/>
      <c r="CSL215" s="86"/>
      <c r="CSM215" s="86"/>
      <c r="CSN215" s="86"/>
      <c r="CSO215" s="86"/>
      <c r="CSP215" s="86"/>
      <c r="CSQ215" s="86"/>
      <c r="CSR215" s="86"/>
      <c r="CSS215" s="86"/>
      <c r="CST215" s="86"/>
      <c r="CSU215" s="86"/>
      <c r="CSV215" s="86"/>
      <c r="CSW215" s="86"/>
      <c r="CSX215" s="86"/>
      <c r="CSY215" s="86"/>
      <c r="CSZ215" s="86"/>
      <c r="CTA215" s="86"/>
      <c r="CTB215" s="86"/>
      <c r="CTC215" s="86"/>
      <c r="CTD215" s="86"/>
      <c r="CTE215" s="86"/>
      <c r="CTF215" s="86"/>
      <c r="CTG215" s="86"/>
      <c r="CTH215" s="86"/>
      <c r="CTI215" s="86"/>
      <c r="CTJ215" s="86"/>
      <c r="CTK215" s="86"/>
      <c r="CTL215" s="86"/>
      <c r="CTM215" s="86"/>
      <c r="CTN215" s="86"/>
      <c r="CTO215" s="86"/>
      <c r="CTP215" s="86"/>
      <c r="CTQ215" s="86"/>
      <c r="CTR215" s="86"/>
      <c r="CTS215" s="86"/>
      <c r="CTT215" s="86"/>
      <c r="CTU215" s="86"/>
      <c r="CTV215" s="86"/>
      <c r="CTW215" s="86"/>
      <c r="CTX215" s="86"/>
      <c r="CTY215" s="86"/>
      <c r="CTZ215" s="86"/>
      <c r="CUA215" s="86"/>
      <c r="CUB215" s="86"/>
      <c r="CUC215" s="86"/>
      <c r="CUD215" s="86"/>
      <c r="CUE215" s="86"/>
      <c r="CUF215" s="86"/>
      <c r="CUG215" s="86"/>
      <c r="CUH215" s="86"/>
      <c r="CUI215" s="86"/>
      <c r="CUJ215" s="86"/>
      <c r="CUK215" s="86"/>
      <c r="CUL215" s="86"/>
      <c r="CUM215" s="86"/>
      <c r="CUN215" s="86"/>
      <c r="CUO215" s="86"/>
      <c r="CUP215" s="86"/>
      <c r="CUQ215" s="86"/>
      <c r="CUR215" s="86"/>
      <c r="CUS215" s="86"/>
      <c r="CUT215" s="86"/>
      <c r="CUU215" s="86"/>
      <c r="CUV215" s="86"/>
      <c r="CUW215" s="86"/>
      <c r="CUX215" s="86"/>
      <c r="CUY215" s="86"/>
      <c r="CUZ215" s="86"/>
      <c r="CVA215" s="86"/>
      <c r="CVB215" s="86"/>
      <c r="CVC215" s="86"/>
      <c r="CVD215" s="86"/>
      <c r="CVE215" s="86"/>
      <c r="CVF215" s="86"/>
      <c r="CVG215" s="86"/>
      <c r="CVH215" s="86"/>
      <c r="CVI215" s="86"/>
      <c r="CVJ215" s="86"/>
      <c r="CVK215" s="86"/>
      <c r="CVL215" s="86"/>
      <c r="CVM215" s="86"/>
      <c r="CVN215" s="86"/>
      <c r="CVO215" s="86"/>
      <c r="CVP215" s="86"/>
      <c r="CVQ215" s="86"/>
      <c r="CVR215" s="86"/>
      <c r="CVS215" s="86"/>
      <c r="CVT215" s="86"/>
      <c r="CVU215" s="86"/>
      <c r="CVV215" s="86"/>
      <c r="CVW215" s="86"/>
      <c r="CVX215" s="86"/>
      <c r="CVY215" s="86"/>
      <c r="CVZ215" s="86"/>
      <c r="CWA215" s="86"/>
      <c r="CWB215" s="86"/>
      <c r="CWC215" s="86"/>
      <c r="CWD215" s="86"/>
      <c r="CWE215" s="86"/>
      <c r="CWF215" s="86"/>
      <c r="CWG215" s="86"/>
      <c r="CWH215" s="86"/>
      <c r="CWI215" s="86"/>
      <c r="CWJ215" s="86"/>
      <c r="CWK215" s="86"/>
      <c r="CWL215" s="86"/>
      <c r="CWM215" s="86"/>
      <c r="CWN215" s="86"/>
      <c r="CWO215" s="86"/>
      <c r="CWP215" s="86"/>
      <c r="CWQ215" s="86"/>
      <c r="CWR215" s="86"/>
      <c r="CWS215" s="86"/>
      <c r="CWT215" s="86"/>
      <c r="CWU215" s="86"/>
      <c r="CWV215" s="86"/>
      <c r="CWW215" s="86"/>
      <c r="CWX215" s="86"/>
      <c r="CWY215" s="86"/>
      <c r="CWZ215" s="86"/>
      <c r="CXA215" s="86"/>
      <c r="CXB215" s="86"/>
      <c r="CXC215" s="86"/>
      <c r="CXD215" s="86"/>
      <c r="CXE215" s="86"/>
      <c r="CXF215" s="86"/>
      <c r="CXG215" s="86"/>
      <c r="CXH215" s="86"/>
      <c r="CXI215" s="86"/>
      <c r="CXJ215" s="86"/>
      <c r="CXK215" s="86"/>
      <c r="CXL215" s="86"/>
      <c r="CXM215" s="86"/>
      <c r="CXN215" s="86"/>
      <c r="CXO215" s="86"/>
      <c r="CXP215" s="86"/>
      <c r="CXQ215" s="86"/>
      <c r="CXR215" s="86"/>
      <c r="CXS215" s="86"/>
      <c r="CXT215" s="86"/>
      <c r="CXU215" s="86"/>
      <c r="CXV215" s="86"/>
      <c r="CXW215" s="86"/>
      <c r="CXX215" s="86"/>
      <c r="CXY215" s="86"/>
      <c r="CXZ215" s="86"/>
      <c r="CYA215" s="86"/>
      <c r="CYB215" s="86"/>
      <c r="CYC215" s="86"/>
      <c r="CYD215" s="86"/>
      <c r="CYE215" s="86"/>
      <c r="CYF215" s="86"/>
      <c r="CYG215" s="86"/>
      <c r="CYH215" s="86"/>
      <c r="CYI215" s="86"/>
      <c r="CYJ215" s="86"/>
      <c r="CYK215" s="86"/>
      <c r="CYL215" s="86"/>
      <c r="CYM215" s="86"/>
      <c r="CYN215" s="86"/>
      <c r="CYO215" s="86"/>
      <c r="CYP215" s="86"/>
      <c r="CYQ215" s="86"/>
      <c r="CYR215" s="86"/>
      <c r="CYS215" s="86"/>
      <c r="CYT215" s="86"/>
      <c r="CYU215" s="86"/>
      <c r="CYV215" s="86"/>
      <c r="CYW215" s="86"/>
      <c r="CYX215" s="86"/>
      <c r="CYY215" s="86"/>
      <c r="CYZ215" s="86"/>
      <c r="CZA215" s="86"/>
      <c r="CZB215" s="86"/>
      <c r="CZC215" s="86"/>
      <c r="CZD215" s="86"/>
      <c r="CZE215" s="86"/>
      <c r="CZF215" s="86"/>
      <c r="CZG215" s="86"/>
      <c r="CZH215" s="86"/>
      <c r="CZI215" s="86"/>
      <c r="CZJ215" s="86"/>
      <c r="CZK215" s="86"/>
      <c r="CZL215" s="86"/>
      <c r="CZM215" s="86"/>
      <c r="CZN215" s="86"/>
      <c r="CZO215" s="86"/>
      <c r="CZP215" s="86"/>
      <c r="CZQ215" s="86"/>
      <c r="CZR215" s="86"/>
      <c r="CZS215" s="86"/>
      <c r="CZT215" s="86"/>
      <c r="CZU215" s="86"/>
      <c r="CZV215" s="86"/>
      <c r="CZW215" s="86"/>
      <c r="CZX215" s="86"/>
      <c r="CZY215" s="86"/>
      <c r="CZZ215" s="86"/>
      <c r="DAA215" s="86"/>
      <c r="DAB215" s="86"/>
      <c r="DAC215" s="86"/>
      <c r="DAD215" s="86"/>
      <c r="DAE215" s="86"/>
      <c r="DAF215" s="86"/>
      <c r="DAG215" s="86"/>
      <c r="DAH215" s="86"/>
      <c r="DAI215" s="86"/>
      <c r="DAJ215" s="86"/>
      <c r="DAK215" s="86"/>
      <c r="DAL215" s="86"/>
      <c r="DAM215" s="86"/>
      <c r="DAN215" s="86"/>
      <c r="DAO215" s="86"/>
      <c r="DAP215" s="86"/>
      <c r="DAQ215" s="86"/>
      <c r="DAR215" s="86"/>
      <c r="DAS215" s="86"/>
      <c r="DAT215" s="86"/>
      <c r="DAU215" s="86"/>
      <c r="DAV215" s="86"/>
      <c r="DAW215" s="86"/>
      <c r="DAX215" s="86"/>
      <c r="DAY215" s="86"/>
      <c r="DAZ215" s="86"/>
      <c r="DBA215" s="86"/>
      <c r="DBB215" s="86"/>
      <c r="DBC215" s="86"/>
      <c r="DBD215" s="86"/>
      <c r="DBE215" s="86"/>
      <c r="DBF215" s="86"/>
      <c r="DBG215" s="86"/>
      <c r="DBH215" s="86"/>
      <c r="DBI215" s="86"/>
      <c r="DBJ215" s="86"/>
      <c r="DBK215" s="86"/>
      <c r="DBL215" s="86"/>
      <c r="DBM215" s="86"/>
      <c r="DBN215" s="86"/>
      <c r="DBO215" s="86"/>
      <c r="DBP215" s="86"/>
      <c r="DBQ215" s="86"/>
      <c r="DBR215" s="86"/>
      <c r="DBS215" s="86"/>
      <c r="DBT215" s="86"/>
      <c r="DBU215" s="86"/>
      <c r="DBV215" s="86"/>
      <c r="DBW215" s="86"/>
      <c r="DBX215" s="86"/>
      <c r="DBY215" s="86"/>
      <c r="DBZ215" s="86"/>
      <c r="DCA215" s="86"/>
      <c r="DCB215" s="86"/>
      <c r="DCC215" s="86"/>
      <c r="DCD215" s="86"/>
      <c r="DCE215" s="86"/>
      <c r="DCF215" s="86"/>
      <c r="DCG215" s="86"/>
      <c r="DCH215" s="86"/>
      <c r="DCI215" s="86"/>
      <c r="DCJ215" s="86"/>
      <c r="DCK215" s="86"/>
      <c r="DCL215" s="86"/>
      <c r="DCM215" s="86"/>
      <c r="DCN215" s="86"/>
      <c r="DCO215" s="86"/>
      <c r="DCP215" s="86"/>
      <c r="DCQ215" s="86"/>
      <c r="DCR215" s="86"/>
      <c r="DCS215" s="86"/>
      <c r="DCT215" s="86"/>
      <c r="DCU215" s="86"/>
      <c r="DCV215" s="86"/>
      <c r="DCW215" s="86"/>
      <c r="DCX215" s="86"/>
      <c r="DCY215" s="86"/>
      <c r="DCZ215" s="86"/>
      <c r="DDA215" s="86"/>
      <c r="DDB215" s="86"/>
      <c r="DDC215" s="86"/>
      <c r="DDD215" s="86"/>
      <c r="DDE215" s="86"/>
      <c r="DDF215" s="86"/>
      <c r="DDG215" s="86"/>
      <c r="DDH215" s="86"/>
      <c r="DDI215" s="86"/>
      <c r="DDJ215" s="86"/>
      <c r="DDK215" s="86"/>
      <c r="DDL215" s="86"/>
      <c r="DDM215" s="86"/>
      <c r="DDN215" s="86"/>
      <c r="DDO215" s="86"/>
      <c r="DDP215" s="86"/>
      <c r="DDQ215" s="86"/>
      <c r="DDR215" s="86"/>
      <c r="DDS215" s="86"/>
      <c r="DDT215" s="86"/>
      <c r="DDU215" s="86"/>
      <c r="DDV215" s="86"/>
      <c r="DDW215" s="86"/>
      <c r="DDX215" s="86"/>
      <c r="DDY215" s="86"/>
      <c r="DDZ215" s="86"/>
      <c r="DEA215" s="86"/>
      <c r="DEB215" s="86"/>
      <c r="DEC215" s="86"/>
      <c r="DED215" s="86"/>
      <c r="DEE215" s="86"/>
      <c r="DEF215" s="86"/>
      <c r="DEG215" s="86"/>
      <c r="DEH215" s="86"/>
      <c r="DEI215" s="86"/>
      <c r="DEJ215" s="86"/>
      <c r="DEK215" s="86"/>
      <c r="DEL215" s="86"/>
      <c r="DEM215" s="86"/>
      <c r="DEN215" s="86"/>
      <c r="DEO215" s="86"/>
      <c r="DEP215" s="86"/>
      <c r="DEQ215" s="86"/>
      <c r="DER215" s="86"/>
      <c r="DES215" s="86"/>
      <c r="DET215" s="86"/>
      <c r="DEU215" s="86"/>
      <c r="DEV215" s="86"/>
      <c r="DEW215" s="86"/>
      <c r="DEX215" s="86"/>
      <c r="DEY215" s="86"/>
      <c r="DEZ215" s="86"/>
      <c r="DFA215" s="86"/>
      <c r="DFB215" s="86"/>
      <c r="DFC215" s="86"/>
      <c r="DFD215" s="86"/>
      <c r="DFE215" s="86"/>
      <c r="DFF215" s="86"/>
      <c r="DFG215" s="86"/>
      <c r="DFH215" s="86"/>
      <c r="DFI215" s="86"/>
      <c r="DFJ215" s="86"/>
      <c r="DFK215" s="86"/>
      <c r="DFL215" s="86"/>
      <c r="DFM215" s="86"/>
      <c r="DFN215" s="86"/>
      <c r="DFO215" s="86"/>
      <c r="DFP215" s="86"/>
      <c r="DFQ215" s="86"/>
      <c r="DFR215" s="86"/>
      <c r="DFS215" s="86"/>
      <c r="DFT215" s="86"/>
      <c r="DFU215" s="86"/>
      <c r="DFV215" s="86"/>
      <c r="DFW215" s="86"/>
      <c r="DFX215" s="86"/>
      <c r="DFY215" s="86"/>
      <c r="DFZ215" s="86"/>
      <c r="DGA215" s="86"/>
      <c r="DGB215" s="86"/>
      <c r="DGC215" s="86"/>
      <c r="DGD215" s="86"/>
      <c r="DGE215" s="86"/>
      <c r="DGF215" s="86"/>
      <c r="DGG215" s="86"/>
      <c r="DGH215" s="86"/>
      <c r="DGI215" s="86"/>
      <c r="DGJ215" s="86"/>
      <c r="DGK215" s="86"/>
      <c r="DGL215" s="86"/>
      <c r="DGM215" s="86"/>
      <c r="DGN215" s="86"/>
      <c r="DGO215" s="86"/>
      <c r="DGP215" s="86"/>
      <c r="DGQ215" s="86"/>
      <c r="DGR215" s="86"/>
      <c r="DGS215" s="86"/>
      <c r="DGT215" s="86"/>
      <c r="DGU215" s="86"/>
      <c r="DGV215" s="86"/>
      <c r="DGW215" s="86"/>
      <c r="DGX215" s="86"/>
      <c r="DGY215" s="86"/>
      <c r="DGZ215" s="86"/>
      <c r="DHA215" s="86"/>
      <c r="DHB215" s="86"/>
      <c r="DHC215" s="86"/>
      <c r="DHD215" s="86"/>
      <c r="DHE215" s="86"/>
      <c r="DHF215" s="86"/>
      <c r="DHG215" s="86"/>
      <c r="DHH215" s="86"/>
      <c r="DHI215" s="86"/>
      <c r="DHJ215" s="86"/>
      <c r="DHK215" s="86"/>
      <c r="DHL215" s="86"/>
      <c r="DHM215" s="86"/>
      <c r="DHN215" s="86"/>
      <c r="DHO215" s="86"/>
      <c r="DHP215" s="86"/>
      <c r="DHQ215" s="86"/>
      <c r="DHR215" s="86"/>
      <c r="DHS215" s="86"/>
      <c r="DHT215" s="86"/>
      <c r="DHU215" s="86"/>
      <c r="DHV215" s="86"/>
      <c r="DHW215" s="86"/>
      <c r="DHX215" s="86"/>
      <c r="DHY215" s="86"/>
      <c r="DHZ215" s="86"/>
      <c r="DIA215" s="86"/>
      <c r="DIB215" s="86"/>
      <c r="DIC215" s="86"/>
      <c r="DID215" s="86"/>
      <c r="DIE215" s="86"/>
      <c r="DIF215" s="86"/>
      <c r="DIG215" s="86"/>
      <c r="DIH215" s="86"/>
      <c r="DII215" s="86"/>
      <c r="DIJ215" s="86"/>
      <c r="DIK215" s="86"/>
      <c r="DIL215" s="86"/>
      <c r="DIM215" s="86"/>
      <c r="DIN215" s="86"/>
      <c r="DIO215" s="86"/>
      <c r="DIP215" s="86"/>
      <c r="DIQ215" s="86"/>
      <c r="DIR215" s="86"/>
      <c r="DIS215" s="86"/>
      <c r="DIT215" s="86"/>
      <c r="DIU215" s="86"/>
      <c r="DIV215" s="86"/>
      <c r="DIW215" s="86"/>
      <c r="DIX215" s="86"/>
      <c r="DIY215" s="86"/>
      <c r="DIZ215" s="86"/>
      <c r="DJA215" s="86"/>
      <c r="DJB215" s="86"/>
      <c r="DJC215" s="86"/>
      <c r="DJD215" s="86"/>
      <c r="DJE215" s="86"/>
      <c r="DJF215" s="86"/>
      <c r="DJG215" s="86"/>
      <c r="DJH215" s="86"/>
      <c r="DJI215" s="86"/>
      <c r="DJJ215" s="86"/>
      <c r="DJK215" s="86"/>
      <c r="DJL215" s="86"/>
      <c r="DJM215" s="86"/>
      <c r="DJN215" s="86"/>
      <c r="DJO215" s="86"/>
      <c r="DJP215" s="86"/>
      <c r="DJQ215" s="86"/>
      <c r="DJR215" s="86"/>
      <c r="DJS215" s="86"/>
      <c r="DJT215" s="86"/>
      <c r="DJU215" s="86"/>
      <c r="DJV215" s="86"/>
      <c r="DJW215" s="86"/>
      <c r="DJX215" s="86"/>
      <c r="DJY215" s="86"/>
      <c r="DJZ215" s="86"/>
      <c r="DKA215" s="86"/>
      <c r="DKB215" s="86"/>
      <c r="DKC215" s="86"/>
      <c r="DKD215" s="86"/>
      <c r="DKE215" s="86"/>
      <c r="DKF215" s="86"/>
      <c r="DKG215" s="86"/>
      <c r="DKH215" s="86"/>
      <c r="DKI215" s="86"/>
      <c r="DKJ215" s="86"/>
      <c r="DKK215" s="86"/>
      <c r="DKL215" s="86"/>
      <c r="DKM215" s="86"/>
      <c r="DKN215" s="86"/>
      <c r="DKO215" s="86"/>
      <c r="DKP215" s="86"/>
      <c r="DKQ215" s="86"/>
      <c r="DKR215" s="86"/>
      <c r="DKS215" s="86"/>
      <c r="DKT215" s="86"/>
      <c r="DKU215" s="86"/>
      <c r="DKV215" s="86"/>
      <c r="DKW215" s="86"/>
      <c r="DKX215" s="86"/>
      <c r="DKY215" s="86"/>
      <c r="DKZ215" s="86"/>
      <c r="DLA215" s="86"/>
      <c r="DLB215" s="86"/>
      <c r="DLC215" s="86"/>
      <c r="DLD215" s="86"/>
      <c r="DLE215" s="86"/>
      <c r="DLF215" s="86"/>
      <c r="DLG215" s="86"/>
      <c r="DLH215" s="86"/>
      <c r="DLI215" s="86"/>
      <c r="DLJ215" s="86"/>
      <c r="DLK215" s="86"/>
      <c r="DLL215" s="86"/>
      <c r="DLM215" s="86"/>
      <c r="DLN215" s="86"/>
      <c r="DLO215" s="86"/>
      <c r="DLP215" s="86"/>
      <c r="DLQ215" s="86"/>
      <c r="DLR215" s="86"/>
      <c r="DLS215" s="86"/>
      <c r="DLT215" s="86"/>
      <c r="DLU215" s="86"/>
      <c r="DLV215" s="86"/>
      <c r="DLW215" s="86"/>
      <c r="DLX215" s="86"/>
      <c r="DLY215" s="86"/>
      <c r="DLZ215" s="86"/>
      <c r="DMA215" s="86"/>
      <c r="DMB215" s="86"/>
      <c r="DMC215" s="86"/>
      <c r="DMD215" s="86"/>
      <c r="DME215" s="86"/>
      <c r="DMF215" s="86"/>
      <c r="DMG215" s="86"/>
      <c r="DMH215" s="86"/>
      <c r="DMI215" s="86"/>
      <c r="DMJ215" s="86"/>
      <c r="DMK215" s="86"/>
      <c r="DML215" s="86"/>
      <c r="DMM215" s="86"/>
      <c r="DMN215" s="86"/>
      <c r="DMO215" s="86"/>
      <c r="DMP215" s="86"/>
      <c r="DMQ215" s="86"/>
      <c r="DMR215" s="86"/>
      <c r="DMS215" s="86"/>
      <c r="DMT215" s="86"/>
      <c r="DMU215" s="86"/>
      <c r="DMV215" s="86"/>
      <c r="DMW215" s="86"/>
      <c r="DMX215" s="86"/>
      <c r="DMY215" s="86"/>
      <c r="DMZ215" s="86"/>
      <c r="DNA215" s="86"/>
      <c r="DNB215" s="86"/>
      <c r="DNC215" s="86"/>
      <c r="DND215" s="86"/>
      <c r="DNE215" s="86"/>
      <c r="DNF215" s="86"/>
      <c r="DNG215" s="86"/>
      <c r="DNH215" s="86"/>
      <c r="DNI215" s="86"/>
      <c r="DNJ215" s="86"/>
      <c r="DNK215" s="86"/>
      <c r="DNL215" s="86"/>
      <c r="DNM215" s="86"/>
      <c r="DNN215" s="86"/>
      <c r="DNO215" s="86"/>
      <c r="DNP215" s="86"/>
      <c r="DNQ215" s="86"/>
      <c r="DNR215" s="86"/>
      <c r="DNS215" s="86"/>
      <c r="DNT215" s="86"/>
      <c r="DNU215" s="86"/>
      <c r="DNV215" s="86"/>
      <c r="DNW215" s="86"/>
      <c r="DNX215" s="86"/>
      <c r="DNY215" s="86"/>
      <c r="DNZ215" s="86"/>
      <c r="DOA215" s="86"/>
      <c r="DOB215" s="86"/>
      <c r="DOC215" s="86"/>
      <c r="DOD215" s="86"/>
      <c r="DOE215" s="86"/>
      <c r="DOF215" s="86"/>
      <c r="DOG215" s="86"/>
      <c r="DOH215" s="86"/>
      <c r="DOI215" s="86"/>
      <c r="DOJ215" s="86"/>
      <c r="DOK215" s="86"/>
      <c r="DOL215" s="86"/>
      <c r="DOM215" s="86"/>
      <c r="DON215" s="86"/>
      <c r="DOO215" s="86"/>
      <c r="DOP215" s="86"/>
      <c r="DOQ215" s="86"/>
      <c r="DOR215" s="86"/>
      <c r="DOS215" s="86"/>
      <c r="DOT215" s="86"/>
      <c r="DOU215" s="86"/>
      <c r="DOV215" s="86"/>
      <c r="DOW215" s="86"/>
      <c r="DOX215" s="86"/>
      <c r="DOY215" s="86"/>
      <c r="DOZ215" s="86"/>
      <c r="DPA215" s="86"/>
      <c r="DPB215" s="86"/>
      <c r="DPC215" s="86"/>
      <c r="DPD215" s="86"/>
      <c r="DPE215" s="86"/>
      <c r="DPF215" s="86"/>
      <c r="DPG215" s="86"/>
      <c r="DPH215" s="86"/>
      <c r="DPI215" s="86"/>
      <c r="DPJ215" s="86"/>
      <c r="DPK215" s="86"/>
      <c r="DPL215" s="86"/>
      <c r="DPM215" s="86"/>
      <c r="DPN215" s="86"/>
      <c r="DPO215" s="86"/>
      <c r="DPP215" s="86"/>
      <c r="DPQ215" s="86"/>
      <c r="DPR215" s="86"/>
      <c r="DPS215" s="86"/>
      <c r="DPT215" s="86"/>
      <c r="DPU215" s="86"/>
      <c r="DPV215" s="86"/>
      <c r="DPW215" s="86"/>
      <c r="DPX215" s="86"/>
      <c r="DPY215" s="86"/>
      <c r="DPZ215" s="86"/>
      <c r="DQA215" s="86"/>
      <c r="DQB215" s="86"/>
      <c r="DQC215" s="86"/>
      <c r="DQD215" s="86"/>
      <c r="DQE215" s="86"/>
      <c r="DQF215" s="86"/>
      <c r="DQG215" s="86"/>
      <c r="DQH215" s="86"/>
      <c r="DQI215" s="86"/>
      <c r="DQJ215" s="86"/>
      <c r="DQK215" s="86"/>
      <c r="DQL215" s="86"/>
      <c r="DQM215" s="86"/>
      <c r="DQN215" s="86"/>
      <c r="DQO215" s="86"/>
      <c r="DQP215" s="86"/>
      <c r="DQQ215" s="86"/>
      <c r="DQR215" s="86"/>
      <c r="DQS215" s="86"/>
      <c r="DQT215" s="86"/>
      <c r="DQU215" s="86"/>
      <c r="DQV215" s="86"/>
      <c r="DQW215" s="86"/>
      <c r="DQX215" s="86"/>
      <c r="DQY215" s="86"/>
      <c r="DQZ215" s="86"/>
      <c r="DRA215" s="86"/>
      <c r="DRB215" s="86"/>
      <c r="DRC215" s="86"/>
      <c r="DRD215" s="86"/>
      <c r="DRE215" s="86"/>
      <c r="DRF215" s="86"/>
      <c r="DRG215" s="86"/>
      <c r="DRH215" s="86"/>
      <c r="DRI215" s="86"/>
      <c r="DRJ215" s="86"/>
      <c r="DRK215" s="86"/>
      <c r="DRL215" s="86"/>
      <c r="DRM215" s="86"/>
      <c r="DRN215" s="86"/>
      <c r="DRO215" s="86"/>
      <c r="DRP215" s="86"/>
      <c r="DRQ215" s="86"/>
      <c r="DRR215" s="86"/>
      <c r="DRS215" s="86"/>
      <c r="DRT215" s="86"/>
      <c r="DRU215" s="86"/>
      <c r="DRV215" s="86"/>
      <c r="DRW215" s="86"/>
      <c r="DRX215" s="86"/>
      <c r="DRY215" s="86"/>
      <c r="DRZ215" s="86"/>
      <c r="DSA215" s="86"/>
      <c r="DSB215" s="86"/>
      <c r="DSC215" s="86"/>
      <c r="DSD215" s="86"/>
      <c r="DSE215" s="86"/>
      <c r="DSF215" s="86"/>
      <c r="DSG215" s="86"/>
      <c r="DSH215" s="86"/>
      <c r="DSI215" s="86"/>
      <c r="DSJ215" s="86"/>
      <c r="DSK215" s="86"/>
      <c r="DSL215" s="86"/>
      <c r="DSM215" s="86"/>
      <c r="DSN215" s="86"/>
      <c r="DSO215" s="86"/>
      <c r="DSP215" s="86"/>
      <c r="DSQ215" s="86"/>
      <c r="DSR215" s="86"/>
      <c r="DSS215" s="86"/>
      <c r="DST215" s="86"/>
      <c r="DSU215" s="86"/>
      <c r="DSV215" s="86"/>
      <c r="DSW215" s="86"/>
      <c r="DSX215" s="86"/>
      <c r="DSY215" s="86"/>
      <c r="DSZ215" s="86"/>
      <c r="DTA215" s="86"/>
      <c r="DTB215" s="86"/>
      <c r="DTC215" s="86"/>
      <c r="DTD215" s="86"/>
      <c r="DTE215" s="86"/>
      <c r="DTF215" s="86"/>
      <c r="DTG215" s="86"/>
      <c r="DTH215" s="86"/>
      <c r="DTI215" s="86"/>
      <c r="DTJ215" s="86"/>
      <c r="DTK215" s="86"/>
      <c r="DTL215" s="86"/>
      <c r="DTM215" s="86"/>
      <c r="DTN215" s="86"/>
      <c r="DTO215" s="86"/>
      <c r="DTP215" s="86"/>
      <c r="DTQ215" s="86"/>
      <c r="DTR215" s="86"/>
      <c r="DTS215" s="86"/>
      <c r="DTT215" s="86"/>
      <c r="DTU215" s="86"/>
      <c r="DTV215" s="86"/>
      <c r="DTW215" s="86"/>
      <c r="DTX215" s="86"/>
      <c r="DTY215" s="86"/>
      <c r="DTZ215" s="86"/>
      <c r="DUA215" s="86"/>
      <c r="DUB215" s="86"/>
      <c r="DUC215" s="86"/>
      <c r="DUD215" s="86"/>
      <c r="DUE215" s="86"/>
      <c r="DUF215" s="86"/>
      <c r="DUG215" s="86"/>
      <c r="DUH215" s="86"/>
      <c r="DUI215" s="86"/>
      <c r="DUJ215" s="86"/>
      <c r="DUK215" s="86"/>
      <c r="DUL215" s="86"/>
      <c r="DUM215" s="86"/>
      <c r="DUN215" s="86"/>
      <c r="DUO215" s="86"/>
      <c r="DUP215" s="86"/>
      <c r="DUQ215" s="86"/>
      <c r="DUR215" s="86"/>
      <c r="DUS215" s="86"/>
      <c r="DUT215" s="86"/>
      <c r="DUU215" s="86"/>
      <c r="DUV215" s="86"/>
      <c r="DUW215" s="86"/>
      <c r="DUX215" s="86"/>
      <c r="DUY215" s="86"/>
      <c r="DUZ215" s="86"/>
      <c r="DVA215" s="86"/>
      <c r="DVB215" s="86"/>
      <c r="DVC215" s="86"/>
      <c r="DVD215" s="86"/>
      <c r="DVE215" s="86"/>
      <c r="DVF215" s="86"/>
      <c r="DVG215" s="86"/>
      <c r="DVH215" s="86"/>
      <c r="DVI215" s="86"/>
      <c r="DVJ215" s="86"/>
      <c r="DVK215" s="86"/>
      <c r="DVL215" s="86"/>
      <c r="DVM215" s="86"/>
      <c r="DVN215" s="86"/>
      <c r="DVO215" s="86"/>
      <c r="DVP215" s="86"/>
      <c r="DVQ215" s="86"/>
      <c r="DVR215" s="86"/>
      <c r="DVS215" s="86"/>
      <c r="DVT215" s="86"/>
      <c r="DVU215" s="86"/>
      <c r="DVV215" s="86"/>
      <c r="DVW215" s="86"/>
      <c r="DVX215" s="86"/>
      <c r="DVY215" s="86"/>
      <c r="DVZ215" s="86"/>
      <c r="DWA215" s="86"/>
      <c r="DWB215" s="86"/>
      <c r="DWC215" s="86"/>
      <c r="DWD215" s="86"/>
      <c r="DWE215" s="86"/>
      <c r="DWF215" s="86"/>
      <c r="DWG215" s="86"/>
      <c r="DWH215" s="86"/>
      <c r="DWI215" s="86"/>
      <c r="DWJ215" s="86"/>
      <c r="DWK215" s="86"/>
      <c r="DWL215" s="86"/>
      <c r="DWM215" s="86"/>
      <c r="DWN215" s="86"/>
      <c r="DWO215" s="86"/>
      <c r="DWP215" s="86"/>
      <c r="DWQ215" s="86"/>
      <c r="DWR215" s="86"/>
      <c r="DWS215" s="86"/>
      <c r="DWT215" s="86"/>
      <c r="DWU215" s="86"/>
      <c r="DWV215" s="86"/>
      <c r="DWW215" s="86"/>
      <c r="DWX215" s="86"/>
      <c r="DWY215" s="86"/>
      <c r="DWZ215" s="86"/>
      <c r="DXA215" s="86"/>
      <c r="DXB215" s="86"/>
      <c r="DXC215" s="86"/>
      <c r="DXD215" s="86"/>
      <c r="DXE215" s="86"/>
      <c r="DXF215" s="86"/>
      <c r="DXG215" s="86"/>
      <c r="DXH215" s="86"/>
      <c r="DXI215" s="86"/>
      <c r="DXJ215" s="86"/>
      <c r="DXK215" s="86"/>
      <c r="DXL215" s="86"/>
      <c r="DXM215" s="86"/>
      <c r="DXN215" s="86"/>
      <c r="DXO215" s="86"/>
      <c r="DXP215" s="86"/>
      <c r="DXQ215" s="86"/>
      <c r="DXR215" s="86"/>
      <c r="DXS215" s="86"/>
      <c r="DXT215" s="86"/>
      <c r="DXU215" s="86"/>
      <c r="DXV215" s="86"/>
      <c r="DXW215" s="86"/>
      <c r="DXX215" s="86"/>
      <c r="DXY215" s="86"/>
      <c r="DXZ215" s="86"/>
      <c r="DYA215" s="86"/>
      <c r="DYB215" s="86"/>
      <c r="DYC215" s="86"/>
      <c r="DYD215" s="86"/>
      <c r="DYE215" s="86"/>
      <c r="DYF215" s="86"/>
      <c r="DYG215" s="86"/>
      <c r="DYH215" s="86"/>
      <c r="DYI215" s="86"/>
      <c r="DYJ215" s="86"/>
      <c r="DYK215" s="86"/>
      <c r="DYL215" s="86"/>
      <c r="DYM215" s="86"/>
      <c r="DYN215" s="86"/>
      <c r="DYO215" s="86"/>
      <c r="DYP215" s="86"/>
      <c r="DYQ215" s="86"/>
      <c r="DYR215" s="86"/>
      <c r="DYS215" s="86"/>
      <c r="DYT215" s="86"/>
      <c r="DYU215" s="86"/>
      <c r="DYV215" s="86"/>
      <c r="DYW215" s="86"/>
      <c r="DYX215" s="86"/>
      <c r="DYY215" s="86"/>
      <c r="DYZ215" s="86"/>
      <c r="DZA215" s="86"/>
      <c r="DZB215" s="86"/>
      <c r="DZC215" s="86"/>
      <c r="DZD215" s="86"/>
      <c r="DZE215" s="86"/>
      <c r="DZF215" s="86"/>
      <c r="DZG215" s="86"/>
      <c r="DZH215" s="86"/>
      <c r="DZI215" s="86"/>
      <c r="DZJ215" s="86"/>
      <c r="DZK215" s="86"/>
      <c r="DZL215" s="86"/>
      <c r="DZM215" s="86"/>
      <c r="DZN215" s="86"/>
      <c r="DZO215" s="86"/>
      <c r="DZP215" s="86"/>
      <c r="DZQ215" s="86"/>
      <c r="DZR215" s="86"/>
      <c r="DZS215" s="86"/>
      <c r="DZT215" s="86"/>
      <c r="DZU215" s="86"/>
      <c r="DZV215" s="86"/>
      <c r="DZW215" s="86"/>
      <c r="DZX215" s="86"/>
      <c r="DZY215" s="86"/>
      <c r="DZZ215" s="86"/>
      <c r="EAA215" s="86"/>
      <c r="EAB215" s="86"/>
      <c r="EAC215" s="86"/>
      <c r="EAD215" s="86"/>
      <c r="EAE215" s="86"/>
      <c r="EAF215" s="86"/>
      <c r="EAG215" s="86"/>
      <c r="EAH215" s="86"/>
      <c r="EAI215" s="86"/>
      <c r="EAJ215" s="86"/>
      <c r="EAK215" s="86"/>
      <c r="EAL215" s="86"/>
      <c r="EAM215" s="86"/>
      <c r="EAN215" s="86"/>
      <c r="EAO215" s="86"/>
      <c r="EAP215" s="86"/>
      <c r="EAQ215" s="86"/>
      <c r="EAR215" s="86"/>
      <c r="EAS215" s="86"/>
      <c r="EAT215" s="86"/>
      <c r="EAU215" s="86"/>
      <c r="EAV215" s="86"/>
      <c r="EAW215" s="86"/>
      <c r="EAX215" s="86"/>
      <c r="EAY215" s="86"/>
      <c r="EAZ215" s="86"/>
      <c r="EBA215" s="86"/>
      <c r="EBB215" s="86"/>
      <c r="EBC215" s="86"/>
      <c r="EBD215" s="86"/>
      <c r="EBE215" s="86"/>
      <c r="EBF215" s="86"/>
      <c r="EBG215" s="86"/>
      <c r="EBH215" s="86"/>
      <c r="EBI215" s="86"/>
      <c r="EBJ215" s="86"/>
      <c r="EBK215" s="86"/>
      <c r="EBL215" s="86"/>
      <c r="EBM215" s="86"/>
      <c r="EBN215" s="86"/>
      <c r="EBO215" s="86"/>
      <c r="EBP215" s="86"/>
      <c r="EBQ215" s="86"/>
      <c r="EBR215" s="86"/>
      <c r="EBS215" s="86"/>
      <c r="EBT215" s="86"/>
      <c r="EBU215" s="86"/>
      <c r="EBV215" s="86"/>
      <c r="EBW215" s="86"/>
      <c r="EBX215" s="86"/>
      <c r="EBY215" s="86"/>
      <c r="EBZ215" s="86"/>
      <c r="ECA215" s="86"/>
      <c r="ECB215" s="86"/>
      <c r="ECC215" s="86"/>
      <c r="ECD215" s="86"/>
      <c r="ECE215" s="86"/>
      <c r="ECF215" s="86"/>
      <c r="ECG215" s="86"/>
      <c r="ECH215" s="86"/>
      <c r="ECI215" s="86"/>
      <c r="ECJ215" s="86"/>
      <c r="ECK215" s="86"/>
      <c r="ECL215" s="86"/>
      <c r="ECM215" s="86"/>
      <c r="ECN215" s="86"/>
      <c r="ECO215" s="86"/>
      <c r="ECP215" s="86"/>
      <c r="ECQ215" s="86"/>
      <c r="ECR215" s="86"/>
      <c r="ECS215" s="86"/>
      <c r="ECT215" s="86"/>
      <c r="ECU215" s="86"/>
      <c r="ECV215" s="86"/>
      <c r="ECW215" s="86"/>
      <c r="ECX215" s="86"/>
      <c r="ECY215" s="86"/>
      <c r="ECZ215" s="86"/>
      <c r="EDA215" s="86"/>
      <c r="EDB215" s="86"/>
      <c r="EDC215" s="86"/>
      <c r="EDD215" s="86"/>
      <c r="EDE215" s="86"/>
      <c r="EDF215" s="86"/>
      <c r="EDG215" s="86"/>
      <c r="EDH215" s="86"/>
      <c r="EDI215" s="86"/>
      <c r="EDJ215" s="86"/>
      <c r="EDK215" s="86"/>
      <c r="EDL215" s="86"/>
      <c r="EDM215" s="86"/>
      <c r="EDN215" s="86"/>
      <c r="EDO215" s="86"/>
      <c r="EDP215" s="86"/>
      <c r="EDQ215" s="86"/>
      <c r="EDR215" s="86"/>
      <c r="EDS215" s="86"/>
      <c r="EDT215" s="86"/>
      <c r="EDU215" s="86"/>
      <c r="EDV215" s="86"/>
      <c r="EDW215" s="86"/>
      <c r="EDX215" s="86"/>
      <c r="EDY215" s="86"/>
      <c r="EDZ215" s="86"/>
      <c r="EEA215" s="86"/>
      <c r="EEB215" s="86"/>
      <c r="EEC215" s="86"/>
      <c r="EED215" s="86"/>
      <c r="EEE215" s="86"/>
      <c r="EEF215" s="86"/>
      <c r="EEG215" s="86"/>
      <c r="EEH215" s="86"/>
      <c r="EEI215" s="86"/>
      <c r="EEJ215" s="86"/>
      <c r="EEK215" s="86"/>
      <c r="EEL215" s="86"/>
      <c r="EEM215" s="86"/>
      <c r="EEN215" s="86"/>
      <c r="EEO215" s="86"/>
      <c r="EEP215" s="86"/>
      <c r="EEQ215" s="86"/>
      <c r="EER215" s="86"/>
      <c r="EES215" s="86"/>
      <c r="EET215" s="86"/>
      <c r="EEU215" s="86"/>
      <c r="EEV215" s="86"/>
      <c r="EEW215" s="86"/>
      <c r="EEX215" s="86"/>
      <c r="EEY215" s="86"/>
      <c r="EEZ215" s="86"/>
      <c r="EFA215" s="86"/>
      <c r="EFB215" s="86"/>
      <c r="EFC215" s="86"/>
      <c r="EFD215" s="86"/>
      <c r="EFE215" s="86"/>
      <c r="EFF215" s="86"/>
      <c r="EFG215" s="86"/>
      <c r="EFH215" s="86"/>
      <c r="EFI215" s="86"/>
      <c r="EFJ215" s="86"/>
      <c r="EFK215" s="86"/>
      <c r="EFL215" s="86"/>
      <c r="EFM215" s="86"/>
      <c r="EFN215" s="86"/>
      <c r="EFO215" s="86"/>
      <c r="EFP215" s="86"/>
      <c r="EFQ215" s="86"/>
      <c r="EFR215" s="86"/>
      <c r="EFS215" s="86"/>
      <c r="EFT215" s="86"/>
      <c r="EFU215" s="86"/>
      <c r="EFV215" s="86"/>
      <c r="EFW215" s="86"/>
      <c r="EFX215" s="86"/>
      <c r="EFY215" s="86"/>
      <c r="EFZ215" s="86"/>
      <c r="EGA215" s="86"/>
      <c r="EGB215" s="86"/>
      <c r="EGC215" s="86"/>
      <c r="EGD215" s="86"/>
      <c r="EGE215" s="86"/>
      <c r="EGF215" s="86"/>
      <c r="EGG215" s="86"/>
      <c r="EGH215" s="86"/>
      <c r="EGI215" s="86"/>
      <c r="EGJ215" s="86"/>
      <c r="EGK215" s="86"/>
      <c r="EGL215" s="86"/>
      <c r="EGM215" s="86"/>
      <c r="EGN215" s="86"/>
      <c r="EGO215" s="86"/>
      <c r="EGP215" s="86"/>
      <c r="EGQ215" s="86"/>
      <c r="EGR215" s="86"/>
      <c r="EGS215" s="86"/>
      <c r="EGT215" s="86"/>
      <c r="EGU215" s="86"/>
      <c r="EGV215" s="86"/>
      <c r="EGW215" s="86"/>
      <c r="EGX215" s="86"/>
      <c r="EGY215" s="86"/>
      <c r="EGZ215" s="86"/>
      <c r="EHA215" s="86"/>
      <c r="EHB215" s="86"/>
      <c r="EHC215" s="86"/>
      <c r="EHD215" s="86"/>
      <c r="EHE215" s="86"/>
      <c r="EHF215" s="86"/>
      <c r="EHG215" s="86"/>
      <c r="EHH215" s="86"/>
      <c r="EHI215" s="86"/>
      <c r="EHJ215" s="86"/>
      <c r="EHK215" s="86"/>
      <c r="EHL215" s="86"/>
      <c r="EHM215" s="86"/>
      <c r="EHN215" s="86"/>
      <c r="EHO215" s="86"/>
      <c r="EHP215" s="86"/>
      <c r="EHQ215" s="86"/>
      <c r="EHR215" s="86"/>
      <c r="EHS215" s="86"/>
      <c r="EHT215" s="86"/>
      <c r="EHU215" s="86"/>
      <c r="EHV215" s="86"/>
      <c r="EHW215" s="86"/>
      <c r="EHX215" s="86"/>
      <c r="EHY215" s="86"/>
      <c r="EHZ215" s="86"/>
      <c r="EIA215" s="86"/>
      <c r="EIB215" s="86"/>
      <c r="EIC215" s="86"/>
      <c r="EID215" s="86"/>
      <c r="EIE215" s="86"/>
      <c r="EIF215" s="86"/>
      <c r="EIG215" s="86"/>
      <c r="EIH215" s="86"/>
      <c r="EII215" s="86"/>
      <c r="EIJ215" s="86"/>
      <c r="EIK215" s="86"/>
      <c r="EIL215" s="86"/>
      <c r="EIM215" s="86"/>
      <c r="EIN215" s="86"/>
      <c r="EIO215" s="86"/>
      <c r="EIP215" s="86"/>
      <c r="EIQ215" s="86"/>
      <c r="EIR215" s="86"/>
      <c r="EIS215" s="86"/>
      <c r="EIT215" s="86"/>
      <c r="EIU215" s="86"/>
      <c r="EIV215" s="86"/>
      <c r="EIW215" s="86"/>
      <c r="EIX215" s="86"/>
      <c r="EIY215" s="86"/>
      <c r="EIZ215" s="86"/>
      <c r="EJA215" s="86"/>
      <c r="EJB215" s="86"/>
      <c r="EJC215" s="86"/>
      <c r="EJD215" s="86"/>
      <c r="EJE215" s="86"/>
      <c r="EJF215" s="86"/>
      <c r="EJG215" s="86"/>
      <c r="EJH215" s="86"/>
      <c r="EJI215" s="86"/>
      <c r="EJJ215" s="86"/>
      <c r="EJK215" s="86"/>
      <c r="EJL215" s="86"/>
      <c r="EJM215" s="86"/>
      <c r="EJN215" s="86"/>
      <c r="EJO215" s="86"/>
      <c r="EJP215" s="86"/>
      <c r="EJQ215" s="86"/>
      <c r="EJR215" s="86"/>
      <c r="EJS215" s="86"/>
      <c r="EJT215" s="86"/>
      <c r="EJU215" s="86"/>
      <c r="EJV215" s="86"/>
      <c r="EJW215" s="86"/>
      <c r="EJX215" s="86"/>
      <c r="EJY215" s="86"/>
      <c r="EJZ215" s="86"/>
      <c r="EKA215" s="86"/>
      <c r="EKB215" s="86"/>
      <c r="EKC215" s="86"/>
      <c r="EKD215" s="86"/>
      <c r="EKE215" s="86"/>
      <c r="EKF215" s="86"/>
      <c r="EKG215" s="86"/>
      <c r="EKH215" s="86"/>
      <c r="EKI215" s="86"/>
      <c r="EKJ215" s="86"/>
      <c r="EKK215" s="86"/>
      <c r="EKL215" s="86"/>
      <c r="EKM215" s="86"/>
      <c r="EKN215" s="86"/>
      <c r="EKO215" s="86"/>
      <c r="EKP215" s="86"/>
      <c r="EKQ215" s="86"/>
      <c r="EKR215" s="86"/>
      <c r="EKS215" s="86"/>
      <c r="EKT215" s="86"/>
      <c r="EKU215" s="86"/>
      <c r="EKV215" s="86"/>
      <c r="EKW215" s="86"/>
      <c r="EKX215" s="86"/>
      <c r="EKY215" s="86"/>
      <c r="EKZ215" s="86"/>
      <c r="ELA215" s="86"/>
      <c r="ELB215" s="86"/>
      <c r="ELC215" s="86"/>
      <c r="ELD215" s="86"/>
      <c r="ELE215" s="86"/>
      <c r="ELF215" s="86"/>
      <c r="ELG215" s="86"/>
      <c r="ELH215" s="86"/>
      <c r="ELI215" s="86"/>
      <c r="ELJ215" s="86"/>
      <c r="ELK215" s="86"/>
      <c r="ELL215" s="86"/>
      <c r="ELM215" s="86"/>
      <c r="ELN215" s="86"/>
      <c r="ELO215" s="86"/>
      <c r="ELP215" s="86"/>
      <c r="ELQ215" s="86"/>
      <c r="ELR215" s="86"/>
      <c r="ELS215" s="86"/>
      <c r="ELT215" s="86"/>
      <c r="ELU215" s="86"/>
      <c r="ELV215" s="86"/>
      <c r="ELW215" s="86"/>
      <c r="ELX215" s="86"/>
      <c r="ELY215" s="86"/>
      <c r="ELZ215" s="86"/>
      <c r="EMA215" s="86"/>
      <c r="EMB215" s="86"/>
      <c r="EMC215" s="86"/>
      <c r="EMD215" s="86"/>
      <c r="EME215" s="86"/>
      <c r="EMF215" s="86"/>
      <c r="EMG215" s="86"/>
      <c r="EMH215" s="86"/>
      <c r="EMI215" s="86"/>
      <c r="EMJ215" s="86"/>
      <c r="EMK215" s="86"/>
      <c r="EML215" s="86"/>
      <c r="EMM215" s="86"/>
      <c r="EMN215" s="86"/>
      <c r="EMO215" s="86"/>
      <c r="EMP215" s="86"/>
      <c r="EMQ215" s="86"/>
      <c r="EMR215" s="86"/>
      <c r="EMS215" s="86"/>
      <c r="EMT215" s="86"/>
      <c r="EMU215" s="86"/>
      <c r="EMV215" s="86"/>
      <c r="EMW215" s="86"/>
      <c r="EMX215" s="86"/>
      <c r="EMY215" s="86"/>
      <c r="EMZ215" s="86"/>
      <c r="ENA215" s="86"/>
      <c r="ENB215" s="86"/>
      <c r="ENC215" s="86"/>
      <c r="END215" s="86"/>
      <c r="ENE215" s="86"/>
      <c r="ENF215" s="86"/>
      <c r="ENG215" s="86"/>
      <c r="ENH215" s="86"/>
      <c r="ENI215" s="86"/>
      <c r="ENJ215" s="86"/>
      <c r="ENK215" s="86"/>
      <c r="ENL215" s="86"/>
      <c r="ENM215" s="86"/>
      <c r="ENN215" s="86"/>
      <c r="ENO215" s="86"/>
      <c r="ENP215" s="86"/>
      <c r="ENQ215" s="86"/>
      <c r="ENR215" s="86"/>
      <c r="ENS215" s="86"/>
      <c r="ENT215" s="86"/>
      <c r="ENU215" s="86"/>
      <c r="ENV215" s="86"/>
      <c r="ENW215" s="86"/>
      <c r="ENX215" s="86"/>
      <c r="ENY215" s="86"/>
      <c r="ENZ215" s="86"/>
      <c r="EOA215" s="86"/>
      <c r="EOB215" s="86"/>
      <c r="EOC215" s="86"/>
      <c r="EOD215" s="86"/>
      <c r="EOE215" s="86"/>
      <c r="EOF215" s="86"/>
      <c r="EOG215" s="86"/>
      <c r="EOH215" s="86"/>
      <c r="EOI215" s="86"/>
      <c r="EOJ215" s="86"/>
      <c r="EOK215" s="86"/>
      <c r="EOL215" s="86"/>
      <c r="EOM215" s="86"/>
      <c r="EON215" s="86"/>
      <c r="EOO215" s="86"/>
      <c r="EOP215" s="86"/>
      <c r="EOQ215" s="86"/>
      <c r="EOR215" s="86"/>
      <c r="EOS215" s="86"/>
      <c r="EOT215" s="86"/>
      <c r="EOU215" s="86"/>
      <c r="EOV215" s="86"/>
      <c r="EOW215" s="86"/>
      <c r="EOX215" s="86"/>
      <c r="EOY215" s="86"/>
      <c r="EOZ215" s="86"/>
      <c r="EPA215" s="86"/>
      <c r="EPB215" s="86"/>
      <c r="EPC215" s="86"/>
      <c r="EPD215" s="86"/>
      <c r="EPE215" s="86"/>
      <c r="EPF215" s="86"/>
      <c r="EPG215" s="86"/>
      <c r="EPH215" s="86"/>
      <c r="EPI215" s="86"/>
      <c r="EPJ215" s="86"/>
      <c r="EPK215" s="86"/>
      <c r="EPL215" s="86"/>
      <c r="EPM215" s="86"/>
      <c r="EPN215" s="86"/>
      <c r="EPO215" s="86"/>
      <c r="EPP215" s="86"/>
      <c r="EPQ215" s="86"/>
      <c r="EPR215" s="86"/>
      <c r="EPS215" s="86"/>
      <c r="EPT215" s="86"/>
      <c r="EPU215" s="86"/>
      <c r="EPV215" s="86"/>
      <c r="EPW215" s="86"/>
      <c r="EPX215" s="86"/>
      <c r="EPY215" s="86"/>
      <c r="EPZ215" s="86"/>
      <c r="EQA215" s="86"/>
      <c r="EQB215" s="86"/>
      <c r="EQC215" s="86"/>
      <c r="EQD215" s="86"/>
      <c r="EQE215" s="86"/>
      <c r="EQF215" s="86"/>
      <c r="EQG215" s="86"/>
      <c r="EQH215" s="86"/>
      <c r="EQI215" s="86"/>
      <c r="EQJ215" s="86"/>
      <c r="EQK215" s="86"/>
      <c r="EQL215" s="86"/>
      <c r="EQM215" s="86"/>
      <c r="EQN215" s="86"/>
      <c r="EQO215" s="86"/>
      <c r="EQP215" s="86"/>
      <c r="EQQ215" s="86"/>
      <c r="EQR215" s="86"/>
      <c r="EQS215" s="86"/>
      <c r="EQT215" s="86"/>
      <c r="EQU215" s="86"/>
      <c r="EQV215" s="86"/>
      <c r="EQW215" s="86"/>
      <c r="EQX215" s="86"/>
      <c r="EQY215" s="86"/>
      <c r="EQZ215" s="86"/>
      <c r="ERA215" s="86"/>
      <c r="ERB215" s="86"/>
      <c r="ERC215" s="86"/>
      <c r="ERD215" s="86"/>
      <c r="ERE215" s="86"/>
      <c r="ERF215" s="86"/>
      <c r="ERG215" s="86"/>
      <c r="ERH215" s="86"/>
      <c r="ERI215" s="86"/>
      <c r="ERJ215" s="86"/>
      <c r="ERK215" s="86"/>
      <c r="ERL215" s="86"/>
      <c r="ERM215" s="86"/>
      <c r="ERN215" s="86"/>
      <c r="ERO215" s="86"/>
      <c r="ERP215" s="86"/>
      <c r="ERQ215" s="86"/>
      <c r="ERR215" s="86"/>
      <c r="ERS215" s="86"/>
      <c r="ERT215" s="86"/>
      <c r="ERU215" s="86"/>
      <c r="ERV215" s="86"/>
      <c r="ERW215" s="86"/>
      <c r="ERX215" s="86"/>
      <c r="ERY215" s="86"/>
      <c r="ERZ215" s="86"/>
      <c r="ESA215" s="86"/>
      <c r="ESB215" s="86"/>
      <c r="ESC215" s="86"/>
      <c r="ESD215" s="86"/>
      <c r="ESE215" s="86"/>
      <c r="ESF215" s="86"/>
      <c r="ESG215" s="86"/>
      <c r="ESH215" s="86"/>
      <c r="ESI215" s="86"/>
      <c r="ESJ215" s="86"/>
      <c r="ESK215" s="86"/>
      <c r="ESL215" s="86"/>
      <c r="ESM215" s="86"/>
      <c r="ESN215" s="86"/>
      <c r="ESO215" s="86"/>
      <c r="ESP215" s="86"/>
      <c r="ESQ215" s="86"/>
      <c r="ESR215" s="86"/>
      <c r="ESS215" s="86"/>
      <c r="EST215" s="86"/>
      <c r="ESU215" s="86"/>
      <c r="ESV215" s="86"/>
      <c r="ESW215" s="86"/>
      <c r="ESX215" s="86"/>
      <c r="ESY215" s="86"/>
      <c r="ESZ215" s="86"/>
      <c r="ETA215" s="86"/>
      <c r="ETB215" s="86"/>
      <c r="ETC215" s="86"/>
      <c r="ETD215" s="86"/>
      <c r="ETE215" s="86"/>
      <c r="ETF215" s="86"/>
      <c r="ETG215" s="86"/>
      <c r="ETH215" s="86"/>
      <c r="ETI215" s="86"/>
      <c r="ETJ215" s="86"/>
      <c r="ETK215" s="86"/>
      <c r="ETL215" s="86"/>
      <c r="ETM215" s="86"/>
      <c r="ETN215" s="86"/>
      <c r="ETO215" s="86"/>
      <c r="ETP215" s="86"/>
      <c r="ETQ215" s="86"/>
      <c r="ETR215" s="86"/>
      <c r="ETS215" s="86"/>
      <c r="ETT215" s="86"/>
      <c r="ETU215" s="86"/>
      <c r="ETV215" s="86"/>
      <c r="ETW215" s="86"/>
      <c r="ETX215" s="86"/>
      <c r="ETY215" s="86"/>
      <c r="ETZ215" s="86"/>
      <c r="EUA215" s="86"/>
      <c r="EUB215" s="86"/>
      <c r="EUC215" s="86"/>
      <c r="EUD215" s="86"/>
      <c r="EUE215" s="86"/>
      <c r="EUF215" s="86"/>
      <c r="EUG215" s="86"/>
      <c r="EUH215" s="86"/>
      <c r="EUI215" s="86"/>
      <c r="EUJ215" s="86"/>
      <c r="EUK215" s="86"/>
      <c r="EUL215" s="86"/>
      <c r="EUM215" s="86"/>
      <c r="EUN215" s="86"/>
      <c r="EUO215" s="86"/>
      <c r="EUP215" s="86"/>
      <c r="EUQ215" s="86"/>
      <c r="EUR215" s="86"/>
      <c r="EUS215" s="86"/>
      <c r="EUT215" s="86"/>
      <c r="EUU215" s="86"/>
      <c r="EUV215" s="86"/>
      <c r="EUW215" s="86"/>
      <c r="EUX215" s="86"/>
      <c r="EUY215" s="86"/>
      <c r="EUZ215" s="86"/>
      <c r="EVA215" s="86"/>
      <c r="EVB215" s="86"/>
      <c r="EVC215" s="86"/>
      <c r="EVD215" s="86"/>
      <c r="EVE215" s="86"/>
      <c r="EVF215" s="86"/>
      <c r="EVG215" s="86"/>
      <c r="EVH215" s="86"/>
      <c r="EVI215" s="86"/>
      <c r="EVJ215" s="86"/>
      <c r="EVK215" s="86"/>
      <c r="EVL215" s="86"/>
      <c r="EVM215" s="86"/>
      <c r="EVN215" s="86"/>
      <c r="EVO215" s="86"/>
      <c r="EVP215" s="86"/>
      <c r="EVQ215" s="86"/>
      <c r="EVR215" s="86"/>
      <c r="EVS215" s="86"/>
      <c r="EVT215" s="86"/>
      <c r="EVU215" s="86"/>
      <c r="EVV215" s="86"/>
      <c r="EVW215" s="86"/>
      <c r="EVX215" s="86"/>
      <c r="EVY215" s="86"/>
      <c r="EVZ215" s="86"/>
      <c r="EWA215" s="86"/>
      <c r="EWB215" s="86"/>
      <c r="EWC215" s="86"/>
      <c r="EWD215" s="86"/>
      <c r="EWE215" s="86"/>
      <c r="EWF215" s="86"/>
      <c r="EWG215" s="86"/>
      <c r="EWH215" s="86"/>
      <c r="EWI215" s="86"/>
      <c r="EWJ215" s="86"/>
      <c r="EWK215" s="86"/>
      <c r="EWL215" s="86"/>
      <c r="EWM215" s="86"/>
      <c r="EWN215" s="86"/>
      <c r="EWO215" s="86"/>
      <c r="EWP215" s="86"/>
      <c r="EWQ215" s="86"/>
      <c r="EWR215" s="86"/>
      <c r="EWS215" s="86"/>
      <c r="EWT215" s="86"/>
      <c r="EWU215" s="86"/>
      <c r="EWV215" s="86"/>
      <c r="EWW215" s="86"/>
      <c r="EWX215" s="86"/>
      <c r="EWY215" s="86"/>
      <c r="EWZ215" s="86"/>
      <c r="EXA215" s="86"/>
      <c r="EXB215" s="86"/>
      <c r="EXC215" s="86"/>
      <c r="EXD215" s="86"/>
      <c r="EXE215" s="86"/>
      <c r="EXF215" s="86"/>
      <c r="EXG215" s="86"/>
      <c r="EXH215" s="86"/>
      <c r="EXI215" s="86"/>
      <c r="EXJ215" s="86"/>
      <c r="EXK215" s="86"/>
      <c r="EXL215" s="86"/>
      <c r="EXM215" s="86"/>
      <c r="EXN215" s="86"/>
      <c r="EXO215" s="86"/>
      <c r="EXP215" s="86"/>
      <c r="EXQ215" s="86"/>
      <c r="EXR215" s="86"/>
      <c r="EXS215" s="86"/>
      <c r="EXT215" s="86"/>
      <c r="EXU215" s="86"/>
      <c r="EXV215" s="86"/>
      <c r="EXW215" s="86"/>
      <c r="EXX215" s="86"/>
      <c r="EXY215" s="86"/>
      <c r="EXZ215" s="86"/>
      <c r="EYA215" s="86"/>
      <c r="EYB215" s="86"/>
      <c r="EYC215" s="86"/>
      <c r="EYD215" s="86"/>
      <c r="EYE215" s="86"/>
      <c r="EYF215" s="86"/>
      <c r="EYG215" s="86"/>
      <c r="EYH215" s="86"/>
      <c r="EYI215" s="86"/>
      <c r="EYJ215" s="86"/>
      <c r="EYK215" s="86"/>
      <c r="EYL215" s="86"/>
      <c r="EYM215" s="86"/>
      <c r="EYN215" s="86"/>
      <c r="EYO215" s="86"/>
      <c r="EYP215" s="86"/>
      <c r="EYQ215" s="86"/>
      <c r="EYR215" s="86"/>
      <c r="EYS215" s="86"/>
      <c r="EYT215" s="86"/>
      <c r="EYU215" s="86"/>
      <c r="EYV215" s="86"/>
      <c r="EYW215" s="86"/>
      <c r="EYX215" s="86"/>
      <c r="EYY215" s="86"/>
      <c r="EYZ215" s="86"/>
      <c r="EZA215" s="86"/>
      <c r="EZB215" s="86"/>
      <c r="EZC215" s="86"/>
      <c r="EZD215" s="86"/>
      <c r="EZE215" s="86"/>
      <c r="EZF215" s="86"/>
      <c r="EZG215" s="86"/>
      <c r="EZH215" s="86"/>
      <c r="EZI215" s="86"/>
      <c r="EZJ215" s="86"/>
      <c r="EZK215" s="86"/>
      <c r="EZL215" s="86"/>
      <c r="EZM215" s="86"/>
      <c r="EZN215" s="86"/>
      <c r="EZO215" s="86"/>
      <c r="EZP215" s="86"/>
      <c r="EZQ215" s="86"/>
      <c r="EZR215" s="86"/>
      <c r="EZS215" s="86"/>
      <c r="EZT215" s="86"/>
      <c r="EZU215" s="86"/>
      <c r="EZV215" s="86"/>
      <c r="EZW215" s="86"/>
      <c r="EZX215" s="86"/>
      <c r="EZY215" s="86"/>
      <c r="EZZ215" s="86"/>
      <c r="FAA215" s="86"/>
      <c r="FAB215" s="86"/>
      <c r="FAC215" s="86"/>
      <c r="FAD215" s="86"/>
      <c r="FAE215" s="86"/>
      <c r="FAF215" s="86"/>
      <c r="FAG215" s="86"/>
      <c r="FAH215" s="86"/>
      <c r="FAI215" s="86"/>
      <c r="FAJ215" s="86"/>
      <c r="FAK215" s="86"/>
      <c r="FAL215" s="86"/>
      <c r="FAM215" s="86"/>
      <c r="FAN215" s="86"/>
      <c r="FAO215" s="86"/>
      <c r="FAP215" s="86"/>
      <c r="FAQ215" s="86"/>
      <c r="FAR215" s="86"/>
      <c r="FAS215" s="86"/>
      <c r="FAT215" s="86"/>
      <c r="FAU215" s="86"/>
      <c r="FAV215" s="86"/>
      <c r="FAW215" s="86"/>
      <c r="FAX215" s="86"/>
      <c r="FAY215" s="86"/>
      <c r="FAZ215" s="86"/>
      <c r="FBA215" s="86"/>
      <c r="FBB215" s="86"/>
      <c r="FBC215" s="86"/>
      <c r="FBD215" s="86"/>
      <c r="FBE215" s="86"/>
      <c r="FBF215" s="86"/>
      <c r="FBG215" s="86"/>
      <c r="FBH215" s="86"/>
      <c r="FBI215" s="86"/>
      <c r="FBJ215" s="86"/>
      <c r="FBK215" s="86"/>
      <c r="FBL215" s="86"/>
      <c r="FBM215" s="86"/>
      <c r="FBN215" s="86"/>
      <c r="FBO215" s="86"/>
      <c r="FBP215" s="86"/>
      <c r="FBQ215" s="86"/>
      <c r="FBR215" s="86"/>
      <c r="FBS215" s="86"/>
      <c r="FBT215" s="86"/>
      <c r="FBU215" s="86"/>
      <c r="FBV215" s="86"/>
      <c r="FBW215" s="86"/>
      <c r="FBX215" s="86"/>
      <c r="FBY215" s="86"/>
      <c r="FBZ215" s="86"/>
      <c r="FCA215" s="86"/>
      <c r="FCB215" s="86"/>
      <c r="FCC215" s="86"/>
      <c r="FCD215" s="86"/>
      <c r="FCE215" s="86"/>
      <c r="FCF215" s="86"/>
      <c r="FCG215" s="86"/>
      <c r="FCH215" s="86"/>
      <c r="FCI215" s="86"/>
      <c r="FCJ215" s="86"/>
      <c r="FCK215" s="86"/>
      <c r="FCL215" s="86"/>
      <c r="FCM215" s="86"/>
      <c r="FCN215" s="86"/>
      <c r="FCO215" s="86"/>
      <c r="FCP215" s="86"/>
      <c r="FCQ215" s="86"/>
      <c r="FCR215" s="86"/>
      <c r="FCS215" s="86"/>
      <c r="FCT215" s="86"/>
      <c r="FCU215" s="86"/>
      <c r="FCV215" s="86"/>
      <c r="FCW215" s="86"/>
      <c r="FCX215" s="86"/>
      <c r="FCY215" s="86"/>
      <c r="FCZ215" s="86"/>
      <c r="FDA215" s="86"/>
      <c r="FDB215" s="86"/>
      <c r="FDC215" s="86"/>
      <c r="FDD215" s="86"/>
      <c r="FDE215" s="86"/>
      <c r="FDF215" s="86"/>
      <c r="FDG215" s="86"/>
      <c r="FDH215" s="86"/>
      <c r="FDI215" s="86"/>
      <c r="FDJ215" s="86"/>
      <c r="FDK215" s="86"/>
      <c r="FDL215" s="86"/>
      <c r="FDM215" s="86"/>
      <c r="FDN215" s="86"/>
      <c r="FDO215" s="86"/>
      <c r="FDP215" s="86"/>
      <c r="FDQ215" s="86"/>
      <c r="FDR215" s="86"/>
      <c r="FDS215" s="86"/>
      <c r="FDT215" s="86"/>
      <c r="FDU215" s="86"/>
      <c r="FDV215" s="86"/>
      <c r="FDW215" s="86"/>
      <c r="FDX215" s="86"/>
      <c r="FDY215" s="86"/>
      <c r="FDZ215" s="86"/>
      <c r="FEA215" s="86"/>
      <c r="FEB215" s="86"/>
      <c r="FEC215" s="86"/>
      <c r="FED215" s="86"/>
      <c r="FEE215" s="86"/>
      <c r="FEF215" s="86"/>
      <c r="FEG215" s="86"/>
      <c r="FEH215" s="86"/>
      <c r="FEI215" s="86"/>
      <c r="FEJ215" s="86"/>
      <c r="FEK215" s="86"/>
      <c r="FEL215" s="86"/>
      <c r="FEM215" s="86"/>
      <c r="FEN215" s="86"/>
      <c r="FEO215" s="86"/>
      <c r="FEP215" s="86"/>
      <c r="FEQ215" s="86"/>
      <c r="FER215" s="86"/>
      <c r="FES215" s="86"/>
      <c r="FET215" s="86"/>
      <c r="FEU215" s="86"/>
      <c r="FEV215" s="86"/>
      <c r="FEW215" s="86"/>
      <c r="FEX215" s="86"/>
      <c r="FEY215" s="86"/>
      <c r="FEZ215" s="86"/>
      <c r="FFA215" s="86"/>
      <c r="FFB215" s="86"/>
      <c r="FFC215" s="86"/>
      <c r="FFD215" s="86"/>
      <c r="FFE215" s="86"/>
      <c r="FFF215" s="86"/>
      <c r="FFG215" s="86"/>
      <c r="FFH215" s="86"/>
      <c r="FFI215" s="86"/>
      <c r="FFJ215" s="86"/>
      <c r="FFK215" s="86"/>
      <c r="FFL215" s="86"/>
      <c r="FFM215" s="86"/>
      <c r="FFN215" s="86"/>
      <c r="FFO215" s="86"/>
      <c r="FFP215" s="86"/>
      <c r="FFQ215" s="86"/>
      <c r="FFR215" s="86"/>
      <c r="FFS215" s="86"/>
      <c r="FFT215" s="86"/>
      <c r="FFU215" s="86"/>
      <c r="FFV215" s="86"/>
      <c r="FFW215" s="86"/>
      <c r="FFX215" s="86"/>
      <c r="FFY215" s="86"/>
      <c r="FFZ215" s="86"/>
      <c r="FGA215" s="86"/>
      <c r="FGB215" s="86"/>
      <c r="FGC215" s="86"/>
      <c r="FGD215" s="86"/>
      <c r="FGE215" s="86"/>
      <c r="FGF215" s="86"/>
      <c r="FGG215" s="86"/>
      <c r="FGH215" s="86"/>
      <c r="FGI215" s="86"/>
      <c r="FGJ215" s="86"/>
      <c r="FGK215" s="86"/>
      <c r="FGL215" s="86"/>
      <c r="FGM215" s="86"/>
      <c r="FGN215" s="86"/>
      <c r="FGO215" s="86"/>
      <c r="FGP215" s="86"/>
      <c r="FGQ215" s="86"/>
      <c r="FGR215" s="86"/>
      <c r="FGS215" s="86"/>
      <c r="FGT215" s="86"/>
      <c r="FGU215" s="86"/>
      <c r="FGV215" s="86"/>
      <c r="FGW215" s="86"/>
      <c r="FGX215" s="86"/>
      <c r="FGY215" s="86"/>
      <c r="FGZ215" s="86"/>
      <c r="FHA215" s="86"/>
      <c r="FHB215" s="86"/>
      <c r="FHC215" s="86"/>
      <c r="FHD215" s="86"/>
      <c r="FHE215" s="86"/>
      <c r="FHF215" s="86"/>
      <c r="FHG215" s="86"/>
      <c r="FHH215" s="86"/>
      <c r="FHI215" s="86"/>
      <c r="FHJ215" s="86"/>
      <c r="FHK215" s="86"/>
      <c r="FHL215" s="86"/>
      <c r="FHM215" s="86"/>
      <c r="FHN215" s="86"/>
      <c r="FHO215" s="86"/>
      <c r="FHP215" s="86"/>
      <c r="FHQ215" s="86"/>
      <c r="FHR215" s="86"/>
      <c r="FHS215" s="86"/>
      <c r="FHT215" s="86"/>
      <c r="FHU215" s="86"/>
      <c r="FHV215" s="86"/>
      <c r="FHW215" s="86"/>
      <c r="FHX215" s="86"/>
      <c r="FHY215" s="86"/>
      <c r="FHZ215" s="86"/>
      <c r="FIA215" s="86"/>
      <c r="FIB215" s="86"/>
      <c r="FIC215" s="86"/>
      <c r="FID215" s="86"/>
      <c r="FIE215" s="86"/>
      <c r="FIF215" s="86"/>
      <c r="FIG215" s="86"/>
      <c r="FIH215" s="86"/>
      <c r="FII215" s="86"/>
      <c r="FIJ215" s="86"/>
      <c r="FIK215" s="86"/>
      <c r="FIL215" s="86"/>
      <c r="FIM215" s="86"/>
      <c r="FIN215" s="86"/>
      <c r="FIO215" s="86"/>
      <c r="FIP215" s="86"/>
      <c r="FIQ215" s="86"/>
      <c r="FIR215" s="86"/>
      <c r="FIS215" s="86"/>
      <c r="FIT215" s="86"/>
      <c r="FIU215" s="86"/>
      <c r="FIV215" s="86"/>
      <c r="FIW215" s="86"/>
      <c r="FIX215" s="86"/>
      <c r="FIY215" s="86"/>
      <c r="FIZ215" s="86"/>
      <c r="FJA215" s="86"/>
      <c r="FJB215" s="86"/>
      <c r="FJC215" s="86"/>
      <c r="FJD215" s="86"/>
      <c r="FJE215" s="86"/>
      <c r="FJF215" s="86"/>
      <c r="FJG215" s="86"/>
      <c r="FJH215" s="86"/>
      <c r="FJI215" s="86"/>
      <c r="FJJ215" s="86"/>
      <c r="FJK215" s="86"/>
      <c r="FJL215" s="86"/>
      <c r="FJM215" s="86"/>
      <c r="FJN215" s="86"/>
      <c r="FJO215" s="86"/>
      <c r="FJP215" s="86"/>
      <c r="FJQ215" s="86"/>
      <c r="FJR215" s="86"/>
      <c r="FJS215" s="86"/>
      <c r="FJT215" s="86"/>
      <c r="FJU215" s="86"/>
      <c r="FJV215" s="86"/>
      <c r="FJW215" s="86"/>
      <c r="FJX215" s="86"/>
      <c r="FJY215" s="86"/>
      <c r="FJZ215" s="86"/>
      <c r="FKA215" s="86"/>
      <c r="FKB215" s="86"/>
      <c r="FKC215" s="86"/>
      <c r="FKD215" s="86"/>
      <c r="FKE215" s="86"/>
      <c r="FKF215" s="86"/>
      <c r="FKG215" s="86"/>
      <c r="FKH215" s="86"/>
      <c r="FKI215" s="86"/>
      <c r="FKJ215" s="86"/>
      <c r="FKK215" s="86"/>
      <c r="FKL215" s="86"/>
      <c r="FKM215" s="86"/>
      <c r="FKN215" s="86"/>
      <c r="FKO215" s="86"/>
      <c r="FKP215" s="86"/>
      <c r="FKQ215" s="86"/>
      <c r="FKR215" s="86"/>
      <c r="FKS215" s="86"/>
      <c r="FKT215" s="86"/>
      <c r="FKU215" s="86"/>
      <c r="FKV215" s="86"/>
      <c r="FKW215" s="86"/>
      <c r="FKX215" s="86"/>
      <c r="FKY215" s="86"/>
      <c r="FKZ215" s="86"/>
      <c r="FLA215" s="86"/>
      <c r="FLB215" s="86"/>
      <c r="FLC215" s="86"/>
      <c r="FLD215" s="86"/>
      <c r="FLE215" s="86"/>
      <c r="FLF215" s="86"/>
      <c r="FLG215" s="86"/>
      <c r="FLH215" s="86"/>
      <c r="FLI215" s="86"/>
      <c r="FLJ215" s="86"/>
      <c r="FLK215" s="86"/>
      <c r="FLL215" s="86"/>
      <c r="FLM215" s="86"/>
      <c r="FLN215" s="86"/>
      <c r="FLO215" s="86"/>
      <c r="FLP215" s="86"/>
      <c r="FLQ215" s="86"/>
      <c r="FLR215" s="86"/>
      <c r="FLS215" s="86"/>
      <c r="FLT215" s="86"/>
      <c r="FLU215" s="86"/>
      <c r="FLV215" s="86"/>
      <c r="FLW215" s="86"/>
      <c r="FLX215" s="86"/>
      <c r="FLY215" s="86"/>
      <c r="FLZ215" s="86"/>
      <c r="FMA215" s="86"/>
      <c r="FMB215" s="86"/>
      <c r="FMC215" s="86"/>
      <c r="FMD215" s="86"/>
      <c r="FME215" s="86"/>
      <c r="FMF215" s="86"/>
      <c r="FMG215" s="86"/>
      <c r="FMH215" s="86"/>
      <c r="FMI215" s="86"/>
      <c r="FMJ215" s="86"/>
      <c r="FMK215" s="86"/>
      <c r="FML215" s="86"/>
      <c r="FMM215" s="86"/>
      <c r="FMN215" s="86"/>
      <c r="FMO215" s="86"/>
      <c r="FMP215" s="86"/>
      <c r="FMQ215" s="86"/>
      <c r="FMR215" s="86"/>
      <c r="FMS215" s="86"/>
      <c r="FMT215" s="86"/>
      <c r="FMU215" s="86"/>
      <c r="FMV215" s="86"/>
      <c r="FMW215" s="86"/>
      <c r="FMX215" s="86"/>
      <c r="FMY215" s="86"/>
      <c r="FMZ215" s="86"/>
      <c r="FNA215" s="86"/>
      <c r="FNB215" s="86"/>
      <c r="FNC215" s="86"/>
      <c r="FND215" s="86"/>
      <c r="FNE215" s="86"/>
      <c r="FNF215" s="86"/>
      <c r="FNG215" s="86"/>
      <c r="FNH215" s="86"/>
      <c r="FNI215" s="86"/>
      <c r="FNJ215" s="86"/>
      <c r="FNK215" s="86"/>
      <c r="FNL215" s="86"/>
      <c r="FNM215" s="86"/>
      <c r="FNN215" s="86"/>
      <c r="FNO215" s="86"/>
      <c r="FNP215" s="86"/>
      <c r="FNQ215" s="86"/>
      <c r="FNR215" s="86"/>
      <c r="FNS215" s="86"/>
      <c r="FNT215" s="86"/>
      <c r="FNU215" s="86"/>
      <c r="FNV215" s="86"/>
      <c r="FNW215" s="86"/>
      <c r="FNX215" s="86"/>
      <c r="FNY215" s="86"/>
      <c r="FNZ215" s="86"/>
      <c r="FOA215" s="86"/>
      <c r="FOB215" s="86"/>
      <c r="FOC215" s="86"/>
      <c r="FOD215" s="86"/>
      <c r="FOE215" s="86"/>
      <c r="FOF215" s="86"/>
      <c r="FOG215" s="86"/>
      <c r="FOH215" s="86"/>
      <c r="FOI215" s="86"/>
      <c r="FOJ215" s="86"/>
      <c r="FOK215" s="86"/>
      <c r="FOL215" s="86"/>
      <c r="FOM215" s="86"/>
      <c r="FON215" s="86"/>
      <c r="FOO215" s="86"/>
      <c r="FOP215" s="86"/>
      <c r="FOQ215" s="86"/>
      <c r="FOR215" s="86"/>
      <c r="FOS215" s="86"/>
      <c r="FOT215" s="86"/>
      <c r="FOU215" s="86"/>
      <c r="FOV215" s="86"/>
      <c r="FOW215" s="86"/>
      <c r="FOX215" s="86"/>
      <c r="FOY215" s="86"/>
      <c r="FOZ215" s="86"/>
      <c r="FPA215" s="86"/>
      <c r="FPB215" s="86"/>
      <c r="FPC215" s="86"/>
      <c r="FPD215" s="86"/>
      <c r="FPE215" s="86"/>
      <c r="FPF215" s="86"/>
      <c r="FPG215" s="86"/>
      <c r="FPH215" s="86"/>
      <c r="FPI215" s="86"/>
      <c r="FPJ215" s="86"/>
      <c r="FPK215" s="86"/>
      <c r="FPL215" s="86"/>
      <c r="FPM215" s="86"/>
      <c r="FPN215" s="86"/>
      <c r="FPO215" s="86"/>
      <c r="FPP215" s="86"/>
      <c r="FPQ215" s="86"/>
      <c r="FPR215" s="86"/>
      <c r="FPS215" s="86"/>
      <c r="FPT215" s="86"/>
      <c r="FPU215" s="86"/>
      <c r="FPV215" s="86"/>
      <c r="FPW215" s="86"/>
      <c r="FPX215" s="86"/>
      <c r="FPY215" s="86"/>
      <c r="FPZ215" s="86"/>
      <c r="FQA215" s="86"/>
      <c r="FQB215" s="86"/>
      <c r="FQC215" s="86"/>
      <c r="FQD215" s="86"/>
      <c r="FQE215" s="86"/>
      <c r="FQF215" s="86"/>
      <c r="FQG215" s="86"/>
      <c r="FQH215" s="86"/>
      <c r="FQI215" s="86"/>
      <c r="FQJ215" s="86"/>
      <c r="FQK215" s="86"/>
      <c r="FQL215" s="86"/>
      <c r="FQM215" s="86"/>
      <c r="FQN215" s="86"/>
      <c r="FQO215" s="86"/>
      <c r="FQP215" s="86"/>
      <c r="FQQ215" s="86"/>
      <c r="FQR215" s="86"/>
      <c r="FQS215" s="86"/>
      <c r="FQT215" s="86"/>
      <c r="FQU215" s="86"/>
      <c r="FQV215" s="86"/>
      <c r="FQW215" s="86"/>
      <c r="FQX215" s="86"/>
      <c r="FQY215" s="86"/>
      <c r="FQZ215" s="86"/>
      <c r="FRA215" s="86"/>
      <c r="FRB215" s="86"/>
      <c r="FRC215" s="86"/>
      <c r="FRD215" s="86"/>
      <c r="FRE215" s="86"/>
      <c r="FRF215" s="86"/>
      <c r="FRG215" s="86"/>
      <c r="FRH215" s="86"/>
      <c r="FRI215" s="86"/>
      <c r="FRJ215" s="86"/>
      <c r="FRK215" s="86"/>
      <c r="FRL215" s="86"/>
      <c r="FRM215" s="86"/>
      <c r="FRN215" s="86"/>
      <c r="FRO215" s="86"/>
      <c r="FRP215" s="86"/>
      <c r="FRQ215" s="86"/>
      <c r="FRR215" s="86"/>
      <c r="FRS215" s="86"/>
      <c r="FRT215" s="86"/>
      <c r="FRU215" s="86"/>
      <c r="FRV215" s="86"/>
      <c r="FRW215" s="86"/>
      <c r="FRX215" s="86"/>
      <c r="FRY215" s="86"/>
      <c r="FRZ215" s="86"/>
      <c r="FSA215" s="86"/>
      <c r="FSB215" s="86"/>
      <c r="FSC215" s="86"/>
      <c r="FSD215" s="86"/>
      <c r="FSE215" s="86"/>
      <c r="FSF215" s="86"/>
      <c r="FSG215" s="86"/>
      <c r="FSH215" s="86"/>
      <c r="FSI215" s="86"/>
      <c r="FSJ215" s="86"/>
      <c r="FSK215" s="86"/>
      <c r="FSL215" s="86"/>
      <c r="FSM215" s="86"/>
      <c r="FSN215" s="86"/>
      <c r="FSO215" s="86"/>
      <c r="FSP215" s="86"/>
      <c r="FSQ215" s="86"/>
      <c r="FSR215" s="86"/>
      <c r="FSS215" s="86"/>
      <c r="FST215" s="86"/>
      <c r="FSU215" s="86"/>
      <c r="FSV215" s="86"/>
      <c r="FSW215" s="86"/>
      <c r="FSX215" s="86"/>
      <c r="FSY215" s="86"/>
      <c r="FSZ215" s="86"/>
      <c r="FTA215" s="86"/>
      <c r="FTB215" s="86"/>
      <c r="FTC215" s="86"/>
      <c r="FTD215" s="86"/>
      <c r="FTE215" s="86"/>
      <c r="FTF215" s="86"/>
      <c r="FTG215" s="86"/>
      <c r="FTH215" s="86"/>
      <c r="FTI215" s="86"/>
      <c r="FTJ215" s="86"/>
      <c r="FTK215" s="86"/>
      <c r="FTL215" s="86"/>
      <c r="FTM215" s="86"/>
      <c r="FTN215" s="86"/>
      <c r="FTO215" s="86"/>
      <c r="FTP215" s="86"/>
      <c r="FTQ215" s="86"/>
      <c r="FTR215" s="86"/>
      <c r="FTS215" s="86"/>
      <c r="FTT215" s="86"/>
      <c r="FTU215" s="86"/>
      <c r="FTV215" s="86"/>
      <c r="FTW215" s="86"/>
      <c r="FTX215" s="86"/>
      <c r="FTY215" s="86"/>
      <c r="FTZ215" s="86"/>
      <c r="FUA215" s="86"/>
      <c r="FUB215" s="86"/>
      <c r="FUC215" s="86"/>
      <c r="FUD215" s="86"/>
      <c r="FUE215" s="86"/>
      <c r="FUF215" s="86"/>
      <c r="FUG215" s="86"/>
      <c r="FUH215" s="86"/>
      <c r="FUI215" s="86"/>
      <c r="FUJ215" s="86"/>
      <c r="FUK215" s="86"/>
      <c r="FUL215" s="86"/>
      <c r="FUM215" s="86"/>
      <c r="FUN215" s="86"/>
      <c r="FUO215" s="86"/>
      <c r="FUP215" s="86"/>
      <c r="FUQ215" s="86"/>
      <c r="FUR215" s="86"/>
      <c r="FUS215" s="86"/>
      <c r="FUT215" s="86"/>
      <c r="FUU215" s="86"/>
      <c r="FUV215" s="86"/>
      <c r="FUW215" s="86"/>
      <c r="FUX215" s="86"/>
      <c r="FUY215" s="86"/>
      <c r="FUZ215" s="86"/>
      <c r="FVA215" s="86"/>
      <c r="FVB215" s="86"/>
      <c r="FVC215" s="86"/>
      <c r="FVD215" s="86"/>
      <c r="FVE215" s="86"/>
      <c r="FVF215" s="86"/>
      <c r="FVG215" s="86"/>
      <c r="FVH215" s="86"/>
      <c r="FVI215" s="86"/>
      <c r="FVJ215" s="86"/>
      <c r="FVK215" s="86"/>
      <c r="FVL215" s="86"/>
      <c r="FVM215" s="86"/>
      <c r="FVN215" s="86"/>
      <c r="FVO215" s="86"/>
      <c r="FVP215" s="86"/>
      <c r="FVQ215" s="86"/>
      <c r="FVR215" s="86"/>
      <c r="FVS215" s="86"/>
      <c r="FVT215" s="86"/>
      <c r="FVU215" s="86"/>
      <c r="FVV215" s="86"/>
      <c r="FVW215" s="86"/>
      <c r="FVX215" s="86"/>
      <c r="FVY215" s="86"/>
      <c r="FVZ215" s="86"/>
      <c r="FWA215" s="86"/>
      <c r="FWB215" s="86"/>
      <c r="FWC215" s="86"/>
      <c r="FWD215" s="86"/>
      <c r="FWE215" s="86"/>
      <c r="FWF215" s="86"/>
      <c r="FWG215" s="86"/>
      <c r="FWH215" s="86"/>
      <c r="FWI215" s="86"/>
      <c r="FWJ215" s="86"/>
      <c r="FWK215" s="86"/>
      <c r="FWL215" s="86"/>
      <c r="FWM215" s="86"/>
      <c r="FWN215" s="86"/>
      <c r="FWO215" s="86"/>
      <c r="FWP215" s="86"/>
      <c r="FWQ215" s="86"/>
      <c r="FWR215" s="86"/>
      <c r="FWS215" s="86"/>
      <c r="FWT215" s="86"/>
      <c r="FWU215" s="86"/>
      <c r="FWV215" s="86"/>
      <c r="FWW215" s="86"/>
      <c r="FWX215" s="86"/>
      <c r="FWY215" s="86"/>
      <c r="FWZ215" s="86"/>
      <c r="FXA215" s="86"/>
      <c r="FXB215" s="86"/>
      <c r="FXC215" s="86"/>
      <c r="FXD215" s="86"/>
      <c r="FXE215" s="86"/>
      <c r="FXF215" s="86"/>
      <c r="FXG215" s="86"/>
      <c r="FXH215" s="86"/>
      <c r="FXI215" s="86"/>
      <c r="FXJ215" s="86"/>
      <c r="FXK215" s="86"/>
      <c r="FXL215" s="86"/>
      <c r="FXM215" s="86"/>
      <c r="FXN215" s="86"/>
      <c r="FXO215" s="86"/>
      <c r="FXP215" s="86"/>
      <c r="FXQ215" s="86"/>
      <c r="FXR215" s="86"/>
      <c r="FXS215" s="86"/>
      <c r="FXT215" s="86"/>
      <c r="FXU215" s="86"/>
      <c r="FXV215" s="86"/>
      <c r="FXW215" s="86"/>
      <c r="FXX215" s="86"/>
      <c r="FXY215" s="86"/>
      <c r="FXZ215" s="86"/>
      <c r="FYA215" s="86"/>
      <c r="FYB215" s="86"/>
      <c r="FYC215" s="86"/>
      <c r="FYD215" s="86"/>
      <c r="FYE215" s="86"/>
      <c r="FYF215" s="86"/>
      <c r="FYG215" s="86"/>
      <c r="FYH215" s="86"/>
      <c r="FYI215" s="86"/>
      <c r="FYJ215" s="86"/>
      <c r="FYK215" s="86"/>
      <c r="FYL215" s="86"/>
      <c r="FYM215" s="86"/>
      <c r="FYN215" s="86"/>
      <c r="FYO215" s="86"/>
      <c r="FYP215" s="86"/>
      <c r="FYQ215" s="86"/>
      <c r="FYR215" s="86"/>
      <c r="FYS215" s="86"/>
      <c r="FYT215" s="86"/>
      <c r="FYU215" s="86"/>
      <c r="FYV215" s="86"/>
      <c r="FYW215" s="86"/>
      <c r="FYX215" s="86"/>
      <c r="FYY215" s="86"/>
      <c r="FYZ215" s="86"/>
      <c r="FZA215" s="86"/>
      <c r="FZB215" s="86"/>
      <c r="FZC215" s="86"/>
      <c r="FZD215" s="86"/>
      <c r="FZE215" s="86"/>
      <c r="FZF215" s="86"/>
      <c r="FZG215" s="86"/>
      <c r="FZH215" s="86"/>
      <c r="FZI215" s="86"/>
      <c r="FZJ215" s="86"/>
      <c r="FZK215" s="86"/>
      <c r="FZL215" s="86"/>
      <c r="FZM215" s="86"/>
      <c r="FZN215" s="86"/>
      <c r="FZO215" s="86"/>
      <c r="FZP215" s="86"/>
      <c r="FZQ215" s="86"/>
      <c r="FZR215" s="86"/>
      <c r="FZS215" s="86"/>
      <c r="FZT215" s="86"/>
      <c r="FZU215" s="86"/>
      <c r="FZV215" s="86"/>
      <c r="FZW215" s="86"/>
      <c r="FZX215" s="86"/>
      <c r="FZY215" s="86"/>
      <c r="FZZ215" s="86"/>
      <c r="GAA215" s="86"/>
      <c r="GAB215" s="86"/>
      <c r="GAC215" s="86"/>
      <c r="GAD215" s="86"/>
      <c r="GAE215" s="86"/>
      <c r="GAF215" s="86"/>
      <c r="GAG215" s="86"/>
      <c r="GAH215" s="86"/>
      <c r="GAI215" s="86"/>
      <c r="GAJ215" s="86"/>
      <c r="GAK215" s="86"/>
      <c r="GAL215" s="86"/>
      <c r="GAM215" s="86"/>
      <c r="GAN215" s="86"/>
      <c r="GAO215" s="86"/>
      <c r="GAP215" s="86"/>
      <c r="GAQ215" s="86"/>
      <c r="GAR215" s="86"/>
      <c r="GAS215" s="86"/>
      <c r="GAT215" s="86"/>
      <c r="GAU215" s="86"/>
      <c r="GAV215" s="86"/>
      <c r="GAW215" s="86"/>
      <c r="GAX215" s="86"/>
      <c r="GAY215" s="86"/>
      <c r="GAZ215" s="86"/>
      <c r="GBA215" s="86"/>
      <c r="GBB215" s="86"/>
      <c r="GBC215" s="86"/>
      <c r="GBD215" s="86"/>
      <c r="GBE215" s="86"/>
      <c r="GBF215" s="86"/>
      <c r="GBG215" s="86"/>
      <c r="GBH215" s="86"/>
      <c r="GBI215" s="86"/>
      <c r="GBJ215" s="86"/>
      <c r="GBK215" s="86"/>
      <c r="GBL215" s="86"/>
      <c r="GBM215" s="86"/>
      <c r="GBN215" s="86"/>
      <c r="GBO215" s="86"/>
      <c r="GBP215" s="86"/>
      <c r="GBQ215" s="86"/>
      <c r="GBR215" s="86"/>
      <c r="GBS215" s="86"/>
      <c r="GBT215" s="86"/>
      <c r="GBU215" s="86"/>
      <c r="GBV215" s="86"/>
      <c r="GBW215" s="86"/>
      <c r="GBX215" s="86"/>
      <c r="GBY215" s="86"/>
      <c r="GBZ215" s="86"/>
      <c r="GCA215" s="86"/>
      <c r="GCB215" s="86"/>
      <c r="GCC215" s="86"/>
      <c r="GCD215" s="86"/>
      <c r="GCE215" s="86"/>
      <c r="GCF215" s="86"/>
      <c r="GCG215" s="86"/>
      <c r="GCH215" s="86"/>
      <c r="GCI215" s="86"/>
      <c r="GCJ215" s="86"/>
      <c r="GCK215" s="86"/>
      <c r="GCL215" s="86"/>
      <c r="GCM215" s="86"/>
      <c r="GCN215" s="86"/>
      <c r="GCO215" s="86"/>
      <c r="GCP215" s="86"/>
      <c r="GCQ215" s="86"/>
      <c r="GCR215" s="86"/>
      <c r="GCS215" s="86"/>
      <c r="GCT215" s="86"/>
      <c r="GCU215" s="86"/>
      <c r="GCV215" s="86"/>
      <c r="GCW215" s="86"/>
      <c r="GCX215" s="86"/>
      <c r="GCY215" s="86"/>
      <c r="GCZ215" s="86"/>
      <c r="GDA215" s="86"/>
      <c r="GDB215" s="86"/>
      <c r="GDC215" s="86"/>
      <c r="GDD215" s="86"/>
      <c r="GDE215" s="86"/>
      <c r="GDF215" s="86"/>
      <c r="GDG215" s="86"/>
      <c r="GDH215" s="86"/>
      <c r="GDI215" s="86"/>
      <c r="GDJ215" s="86"/>
      <c r="GDK215" s="86"/>
      <c r="GDL215" s="86"/>
      <c r="GDM215" s="86"/>
      <c r="GDN215" s="86"/>
      <c r="GDO215" s="86"/>
      <c r="GDP215" s="86"/>
      <c r="GDQ215" s="86"/>
      <c r="GDR215" s="86"/>
      <c r="GDS215" s="86"/>
      <c r="GDT215" s="86"/>
      <c r="GDU215" s="86"/>
      <c r="GDV215" s="86"/>
      <c r="GDW215" s="86"/>
      <c r="GDX215" s="86"/>
      <c r="GDY215" s="86"/>
      <c r="GDZ215" s="86"/>
      <c r="GEA215" s="86"/>
      <c r="GEB215" s="86"/>
      <c r="GEC215" s="86"/>
      <c r="GED215" s="86"/>
      <c r="GEE215" s="86"/>
      <c r="GEF215" s="86"/>
      <c r="GEG215" s="86"/>
      <c r="GEH215" s="86"/>
      <c r="GEI215" s="86"/>
      <c r="GEJ215" s="86"/>
      <c r="GEK215" s="86"/>
      <c r="GEL215" s="86"/>
      <c r="GEM215" s="86"/>
      <c r="GEN215" s="86"/>
      <c r="GEO215" s="86"/>
      <c r="GEP215" s="86"/>
      <c r="GEQ215" s="86"/>
      <c r="GER215" s="86"/>
      <c r="GES215" s="86"/>
      <c r="GET215" s="86"/>
      <c r="GEU215" s="86"/>
      <c r="GEV215" s="86"/>
      <c r="GEW215" s="86"/>
      <c r="GEX215" s="86"/>
      <c r="GEY215" s="86"/>
      <c r="GEZ215" s="86"/>
      <c r="GFA215" s="86"/>
      <c r="GFB215" s="86"/>
      <c r="GFC215" s="86"/>
      <c r="GFD215" s="86"/>
      <c r="GFE215" s="86"/>
      <c r="GFF215" s="86"/>
      <c r="GFG215" s="86"/>
      <c r="GFH215" s="86"/>
      <c r="GFI215" s="86"/>
      <c r="GFJ215" s="86"/>
      <c r="GFK215" s="86"/>
      <c r="GFL215" s="86"/>
      <c r="GFM215" s="86"/>
      <c r="GFN215" s="86"/>
      <c r="GFO215" s="86"/>
      <c r="GFP215" s="86"/>
      <c r="GFQ215" s="86"/>
      <c r="GFR215" s="86"/>
      <c r="GFS215" s="86"/>
      <c r="GFT215" s="86"/>
      <c r="GFU215" s="86"/>
      <c r="GFV215" s="86"/>
      <c r="GFW215" s="86"/>
      <c r="GFX215" s="86"/>
      <c r="GFY215" s="86"/>
      <c r="GFZ215" s="86"/>
      <c r="GGA215" s="86"/>
      <c r="GGB215" s="86"/>
      <c r="GGC215" s="86"/>
      <c r="GGD215" s="86"/>
      <c r="GGE215" s="86"/>
      <c r="GGF215" s="86"/>
      <c r="GGG215" s="86"/>
      <c r="GGH215" s="86"/>
      <c r="GGI215" s="86"/>
      <c r="GGJ215" s="86"/>
      <c r="GGK215" s="86"/>
      <c r="GGL215" s="86"/>
      <c r="GGM215" s="86"/>
      <c r="GGN215" s="86"/>
      <c r="GGO215" s="86"/>
      <c r="GGP215" s="86"/>
      <c r="GGQ215" s="86"/>
      <c r="GGR215" s="86"/>
      <c r="GGS215" s="86"/>
      <c r="GGT215" s="86"/>
      <c r="GGU215" s="86"/>
      <c r="GGV215" s="86"/>
      <c r="GGW215" s="86"/>
      <c r="GGX215" s="86"/>
      <c r="GGY215" s="86"/>
      <c r="GGZ215" s="86"/>
      <c r="GHA215" s="86"/>
      <c r="GHB215" s="86"/>
      <c r="GHC215" s="86"/>
      <c r="GHD215" s="86"/>
      <c r="GHE215" s="86"/>
      <c r="GHF215" s="86"/>
      <c r="GHG215" s="86"/>
      <c r="GHH215" s="86"/>
      <c r="GHI215" s="86"/>
      <c r="GHJ215" s="86"/>
      <c r="GHK215" s="86"/>
      <c r="GHL215" s="86"/>
      <c r="GHM215" s="86"/>
      <c r="GHN215" s="86"/>
      <c r="GHO215" s="86"/>
      <c r="GHP215" s="86"/>
      <c r="GHQ215" s="86"/>
      <c r="GHR215" s="86"/>
      <c r="GHS215" s="86"/>
      <c r="GHT215" s="86"/>
      <c r="GHU215" s="86"/>
      <c r="GHV215" s="86"/>
      <c r="GHW215" s="86"/>
      <c r="GHX215" s="86"/>
      <c r="GHY215" s="86"/>
      <c r="GHZ215" s="86"/>
      <c r="GIA215" s="86"/>
      <c r="GIB215" s="86"/>
      <c r="GIC215" s="86"/>
      <c r="GID215" s="86"/>
      <c r="GIE215" s="86"/>
      <c r="GIF215" s="86"/>
      <c r="GIG215" s="86"/>
      <c r="GIH215" s="86"/>
      <c r="GII215" s="86"/>
      <c r="GIJ215" s="86"/>
      <c r="GIK215" s="86"/>
      <c r="GIL215" s="86"/>
      <c r="GIM215" s="86"/>
      <c r="GIN215" s="86"/>
      <c r="GIO215" s="86"/>
      <c r="GIP215" s="86"/>
      <c r="GIQ215" s="86"/>
      <c r="GIR215" s="86"/>
      <c r="GIS215" s="86"/>
      <c r="GIT215" s="86"/>
      <c r="GIU215" s="86"/>
      <c r="GIV215" s="86"/>
      <c r="GIW215" s="86"/>
      <c r="GIX215" s="86"/>
      <c r="GIY215" s="86"/>
      <c r="GIZ215" s="86"/>
      <c r="GJA215" s="86"/>
      <c r="GJB215" s="86"/>
      <c r="GJC215" s="86"/>
      <c r="GJD215" s="86"/>
      <c r="GJE215" s="86"/>
      <c r="GJF215" s="86"/>
      <c r="GJG215" s="86"/>
      <c r="GJH215" s="86"/>
      <c r="GJI215" s="86"/>
      <c r="GJJ215" s="86"/>
      <c r="GJK215" s="86"/>
      <c r="GJL215" s="86"/>
      <c r="GJM215" s="86"/>
      <c r="GJN215" s="86"/>
      <c r="GJO215" s="86"/>
      <c r="GJP215" s="86"/>
      <c r="GJQ215" s="86"/>
      <c r="GJR215" s="86"/>
      <c r="GJS215" s="86"/>
      <c r="GJT215" s="86"/>
      <c r="GJU215" s="86"/>
      <c r="GJV215" s="86"/>
      <c r="GJW215" s="86"/>
      <c r="GJX215" s="86"/>
      <c r="GJY215" s="86"/>
      <c r="GJZ215" s="86"/>
      <c r="GKA215" s="86"/>
      <c r="GKB215" s="86"/>
      <c r="GKC215" s="86"/>
      <c r="GKD215" s="86"/>
      <c r="GKE215" s="86"/>
      <c r="GKF215" s="86"/>
      <c r="GKG215" s="86"/>
      <c r="GKH215" s="86"/>
      <c r="GKI215" s="86"/>
      <c r="GKJ215" s="86"/>
      <c r="GKK215" s="86"/>
      <c r="GKL215" s="86"/>
      <c r="GKM215" s="86"/>
      <c r="GKN215" s="86"/>
      <c r="GKO215" s="86"/>
      <c r="GKP215" s="86"/>
      <c r="GKQ215" s="86"/>
      <c r="GKR215" s="86"/>
      <c r="GKS215" s="86"/>
      <c r="GKT215" s="86"/>
      <c r="GKU215" s="86"/>
      <c r="GKV215" s="86"/>
      <c r="GKW215" s="86"/>
      <c r="GKX215" s="86"/>
      <c r="GKY215" s="86"/>
      <c r="GKZ215" s="86"/>
      <c r="GLA215" s="86"/>
      <c r="GLB215" s="86"/>
      <c r="GLC215" s="86"/>
      <c r="GLD215" s="86"/>
      <c r="GLE215" s="86"/>
      <c r="GLF215" s="86"/>
      <c r="GLG215" s="86"/>
      <c r="GLH215" s="86"/>
      <c r="GLI215" s="86"/>
      <c r="GLJ215" s="86"/>
      <c r="GLK215" s="86"/>
      <c r="GLL215" s="86"/>
      <c r="GLM215" s="86"/>
      <c r="GLN215" s="86"/>
      <c r="GLO215" s="86"/>
      <c r="GLP215" s="86"/>
      <c r="GLQ215" s="86"/>
      <c r="GLR215" s="86"/>
      <c r="GLS215" s="86"/>
      <c r="GLT215" s="86"/>
      <c r="GLU215" s="86"/>
      <c r="GLV215" s="86"/>
      <c r="GLW215" s="86"/>
      <c r="GLX215" s="86"/>
      <c r="GLY215" s="86"/>
      <c r="GLZ215" s="86"/>
      <c r="GMA215" s="86"/>
      <c r="GMB215" s="86"/>
      <c r="GMC215" s="86"/>
      <c r="GMD215" s="86"/>
      <c r="GME215" s="86"/>
      <c r="GMF215" s="86"/>
      <c r="GMG215" s="86"/>
      <c r="GMH215" s="86"/>
      <c r="GMI215" s="86"/>
      <c r="GMJ215" s="86"/>
      <c r="GMK215" s="86"/>
      <c r="GML215" s="86"/>
      <c r="GMM215" s="86"/>
      <c r="GMN215" s="86"/>
      <c r="GMO215" s="86"/>
      <c r="GMP215" s="86"/>
      <c r="GMQ215" s="86"/>
      <c r="GMR215" s="86"/>
      <c r="GMS215" s="86"/>
      <c r="GMT215" s="86"/>
      <c r="GMU215" s="86"/>
      <c r="GMV215" s="86"/>
      <c r="GMW215" s="86"/>
      <c r="GMX215" s="86"/>
      <c r="GMY215" s="86"/>
      <c r="GMZ215" s="86"/>
      <c r="GNA215" s="86"/>
      <c r="GNB215" s="86"/>
      <c r="GNC215" s="86"/>
      <c r="GND215" s="86"/>
      <c r="GNE215" s="86"/>
      <c r="GNF215" s="86"/>
      <c r="GNG215" s="86"/>
      <c r="GNH215" s="86"/>
      <c r="GNI215" s="86"/>
      <c r="GNJ215" s="86"/>
      <c r="GNK215" s="86"/>
      <c r="GNL215" s="86"/>
      <c r="GNM215" s="86"/>
      <c r="GNN215" s="86"/>
      <c r="GNO215" s="86"/>
      <c r="GNP215" s="86"/>
      <c r="GNQ215" s="86"/>
      <c r="GNR215" s="86"/>
      <c r="GNS215" s="86"/>
      <c r="GNT215" s="86"/>
      <c r="GNU215" s="86"/>
      <c r="GNV215" s="86"/>
      <c r="GNW215" s="86"/>
      <c r="GNX215" s="86"/>
      <c r="GNY215" s="86"/>
      <c r="GNZ215" s="86"/>
      <c r="GOA215" s="86"/>
      <c r="GOB215" s="86"/>
      <c r="GOC215" s="86"/>
      <c r="GOD215" s="86"/>
      <c r="GOE215" s="86"/>
      <c r="GOF215" s="86"/>
      <c r="GOG215" s="86"/>
      <c r="GOH215" s="86"/>
      <c r="GOI215" s="86"/>
      <c r="GOJ215" s="86"/>
      <c r="GOK215" s="86"/>
      <c r="GOL215" s="86"/>
      <c r="GOM215" s="86"/>
      <c r="GON215" s="86"/>
      <c r="GOO215" s="86"/>
      <c r="GOP215" s="86"/>
      <c r="GOQ215" s="86"/>
      <c r="GOR215" s="86"/>
      <c r="GOS215" s="86"/>
      <c r="GOT215" s="86"/>
      <c r="GOU215" s="86"/>
      <c r="GOV215" s="86"/>
      <c r="GOW215" s="86"/>
      <c r="GOX215" s="86"/>
      <c r="GOY215" s="86"/>
      <c r="GOZ215" s="86"/>
      <c r="GPA215" s="86"/>
      <c r="GPB215" s="86"/>
      <c r="GPC215" s="86"/>
      <c r="GPD215" s="86"/>
      <c r="GPE215" s="86"/>
      <c r="GPF215" s="86"/>
      <c r="GPG215" s="86"/>
      <c r="GPH215" s="86"/>
      <c r="GPI215" s="86"/>
      <c r="GPJ215" s="86"/>
      <c r="GPK215" s="86"/>
      <c r="GPL215" s="86"/>
      <c r="GPM215" s="86"/>
      <c r="GPN215" s="86"/>
      <c r="GPO215" s="86"/>
      <c r="GPP215" s="86"/>
      <c r="GPQ215" s="86"/>
      <c r="GPR215" s="86"/>
      <c r="GPS215" s="86"/>
      <c r="GPT215" s="86"/>
      <c r="GPU215" s="86"/>
      <c r="GPV215" s="86"/>
      <c r="GPW215" s="86"/>
      <c r="GPX215" s="86"/>
      <c r="GPY215" s="86"/>
      <c r="GPZ215" s="86"/>
      <c r="GQA215" s="86"/>
      <c r="GQB215" s="86"/>
      <c r="GQC215" s="86"/>
      <c r="GQD215" s="86"/>
      <c r="GQE215" s="86"/>
      <c r="GQF215" s="86"/>
      <c r="GQG215" s="86"/>
      <c r="GQH215" s="86"/>
      <c r="GQI215" s="86"/>
      <c r="GQJ215" s="86"/>
      <c r="GQK215" s="86"/>
      <c r="GQL215" s="86"/>
      <c r="GQM215" s="86"/>
      <c r="GQN215" s="86"/>
      <c r="GQO215" s="86"/>
      <c r="GQP215" s="86"/>
      <c r="GQQ215" s="86"/>
      <c r="GQR215" s="86"/>
      <c r="GQS215" s="86"/>
      <c r="GQT215" s="86"/>
      <c r="GQU215" s="86"/>
      <c r="GQV215" s="86"/>
      <c r="GQW215" s="86"/>
      <c r="GQX215" s="86"/>
      <c r="GQY215" s="86"/>
      <c r="GQZ215" s="86"/>
      <c r="GRA215" s="86"/>
      <c r="GRB215" s="86"/>
      <c r="GRC215" s="86"/>
      <c r="GRD215" s="86"/>
      <c r="GRE215" s="86"/>
      <c r="GRF215" s="86"/>
      <c r="GRG215" s="86"/>
      <c r="GRH215" s="86"/>
      <c r="GRI215" s="86"/>
      <c r="GRJ215" s="86"/>
      <c r="GRK215" s="86"/>
      <c r="GRL215" s="86"/>
      <c r="GRM215" s="86"/>
      <c r="GRN215" s="86"/>
      <c r="GRO215" s="86"/>
      <c r="GRP215" s="86"/>
      <c r="GRQ215" s="86"/>
      <c r="GRR215" s="86"/>
      <c r="GRS215" s="86"/>
      <c r="GRT215" s="86"/>
      <c r="GRU215" s="86"/>
      <c r="GRV215" s="86"/>
      <c r="GRW215" s="86"/>
      <c r="GRX215" s="86"/>
      <c r="GRY215" s="86"/>
      <c r="GRZ215" s="86"/>
      <c r="GSA215" s="86"/>
      <c r="GSB215" s="86"/>
      <c r="GSC215" s="86"/>
      <c r="GSD215" s="86"/>
      <c r="GSE215" s="86"/>
      <c r="GSF215" s="86"/>
      <c r="GSG215" s="86"/>
      <c r="GSH215" s="86"/>
      <c r="GSI215" s="86"/>
      <c r="GSJ215" s="86"/>
      <c r="GSK215" s="86"/>
      <c r="GSL215" s="86"/>
      <c r="GSM215" s="86"/>
      <c r="GSN215" s="86"/>
      <c r="GSO215" s="86"/>
      <c r="GSP215" s="86"/>
      <c r="GSQ215" s="86"/>
      <c r="GSR215" s="86"/>
      <c r="GSS215" s="86"/>
      <c r="GST215" s="86"/>
      <c r="GSU215" s="86"/>
      <c r="GSV215" s="86"/>
      <c r="GSW215" s="86"/>
      <c r="GSX215" s="86"/>
      <c r="GSY215" s="86"/>
      <c r="GSZ215" s="86"/>
      <c r="GTA215" s="86"/>
      <c r="GTB215" s="86"/>
      <c r="GTC215" s="86"/>
      <c r="GTD215" s="86"/>
      <c r="GTE215" s="86"/>
      <c r="GTF215" s="86"/>
      <c r="GTG215" s="86"/>
      <c r="GTH215" s="86"/>
      <c r="GTI215" s="86"/>
      <c r="GTJ215" s="86"/>
      <c r="GTK215" s="86"/>
      <c r="GTL215" s="86"/>
      <c r="GTM215" s="86"/>
      <c r="GTN215" s="86"/>
      <c r="GTO215" s="86"/>
      <c r="GTP215" s="86"/>
      <c r="GTQ215" s="86"/>
      <c r="GTR215" s="86"/>
      <c r="GTS215" s="86"/>
      <c r="GTT215" s="86"/>
      <c r="GTU215" s="86"/>
      <c r="GTV215" s="86"/>
      <c r="GTW215" s="86"/>
      <c r="GTX215" s="86"/>
      <c r="GTY215" s="86"/>
      <c r="GTZ215" s="86"/>
      <c r="GUA215" s="86"/>
      <c r="GUB215" s="86"/>
      <c r="GUC215" s="86"/>
      <c r="GUD215" s="86"/>
      <c r="GUE215" s="86"/>
      <c r="GUF215" s="86"/>
      <c r="GUG215" s="86"/>
      <c r="GUH215" s="86"/>
      <c r="GUI215" s="86"/>
      <c r="GUJ215" s="86"/>
      <c r="GUK215" s="86"/>
      <c r="GUL215" s="86"/>
      <c r="GUM215" s="86"/>
      <c r="GUN215" s="86"/>
      <c r="GUO215" s="86"/>
      <c r="GUP215" s="86"/>
      <c r="GUQ215" s="86"/>
      <c r="GUR215" s="86"/>
      <c r="GUS215" s="86"/>
      <c r="GUT215" s="86"/>
      <c r="GUU215" s="86"/>
      <c r="GUV215" s="86"/>
      <c r="GUW215" s="86"/>
      <c r="GUX215" s="86"/>
      <c r="GUY215" s="86"/>
      <c r="GUZ215" s="86"/>
      <c r="GVA215" s="86"/>
      <c r="GVB215" s="86"/>
      <c r="GVC215" s="86"/>
      <c r="GVD215" s="86"/>
      <c r="GVE215" s="86"/>
      <c r="GVF215" s="86"/>
      <c r="GVG215" s="86"/>
      <c r="GVH215" s="86"/>
      <c r="GVI215" s="86"/>
      <c r="GVJ215" s="86"/>
      <c r="GVK215" s="86"/>
      <c r="GVL215" s="86"/>
      <c r="GVM215" s="86"/>
      <c r="GVN215" s="86"/>
      <c r="GVO215" s="86"/>
      <c r="GVP215" s="86"/>
      <c r="GVQ215" s="86"/>
      <c r="GVR215" s="86"/>
      <c r="GVS215" s="86"/>
      <c r="GVT215" s="86"/>
      <c r="GVU215" s="86"/>
      <c r="GVV215" s="86"/>
      <c r="GVW215" s="86"/>
      <c r="GVX215" s="86"/>
      <c r="GVY215" s="86"/>
      <c r="GVZ215" s="86"/>
      <c r="GWA215" s="86"/>
      <c r="GWB215" s="86"/>
      <c r="GWC215" s="86"/>
      <c r="GWD215" s="86"/>
      <c r="GWE215" s="86"/>
      <c r="GWF215" s="86"/>
      <c r="GWG215" s="86"/>
      <c r="GWH215" s="86"/>
      <c r="GWI215" s="86"/>
      <c r="GWJ215" s="86"/>
      <c r="GWK215" s="86"/>
      <c r="GWL215" s="86"/>
      <c r="GWM215" s="86"/>
      <c r="GWN215" s="86"/>
      <c r="GWO215" s="86"/>
      <c r="GWP215" s="86"/>
      <c r="GWQ215" s="86"/>
      <c r="GWR215" s="86"/>
      <c r="GWS215" s="86"/>
      <c r="GWT215" s="86"/>
      <c r="GWU215" s="86"/>
      <c r="GWV215" s="86"/>
      <c r="GWW215" s="86"/>
      <c r="GWX215" s="86"/>
      <c r="GWY215" s="86"/>
      <c r="GWZ215" s="86"/>
      <c r="GXA215" s="86"/>
      <c r="GXB215" s="86"/>
      <c r="GXC215" s="86"/>
      <c r="GXD215" s="86"/>
      <c r="GXE215" s="86"/>
      <c r="GXF215" s="86"/>
      <c r="GXG215" s="86"/>
      <c r="GXH215" s="86"/>
      <c r="GXI215" s="86"/>
      <c r="GXJ215" s="86"/>
      <c r="GXK215" s="86"/>
      <c r="GXL215" s="86"/>
      <c r="GXM215" s="86"/>
      <c r="GXN215" s="86"/>
      <c r="GXO215" s="86"/>
      <c r="GXP215" s="86"/>
      <c r="GXQ215" s="86"/>
      <c r="GXR215" s="86"/>
      <c r="GXS215" s="86"/>
      <c r="GXT215" s="86"/>
      <c r="GXU215" s="86"/>
      <c r="GXV215" s="86"/>
      <c r="GXW215" s="86"/>
      <c r="GXX215" s="86"/>
      <c r="GXY215" s="86"/>
      <c r="GXZ215" s="86"/>
      <c r="GYA215" s="86"/>
      <c r="GYB215" s="86"/>
      <c r="GYC215" s="86"/>
      <c r="GYD215" s="86"/>
      <c r="GYE215" s="86"/>
      <c r="GYF215" s="86"/>
      <c r="GYG215" s="86"/>
      <c r="GYH215" s="86"/>
      <c r="GYI215" s="86"/>
      <c r="GYJ215" s="86"/>
      <c r="GYK215" s="86"/>
      <c r="GYL215" s="86"/>
      <c r="GYM215" s="86"/>
      <c r="GYN215" s="86"/>
      <c r="GYO215" s="86"/>
      <c r="GYP215" s="86"/>
      <c r="GYQ215" s="86"/>
      <c r="GYR215" s="86"/>
      <c r="GYS215" s="86"/>
      <c r="GYT215" s="86"/>
      <c r="GYU215" s="86"/>
      <c r="GYV215" s="86"/>
      <c r="GYW215" s="86"/>
      <c r="GYX215" s="86"/>
      <c r="GYY215" s="86"/>
      <c r="GYZ215" s="86"/>
      <c r="GZA215" s="86"/>
      <c r="GZB215" s="86"/>
      <c r="GZC215" s="86"/>
      <c r="GZD215" s="86"/>
      <c r="GZE215" s="86"/>
      <c r="GZF215" s="86"/>
      <c r="GZG215" s="86"/>
      <c r="GZH215" s="86"/>
      <c r="GZI215" s="86"/>
      <c r="GZJ215" s="86"/>
      <c r="GZK215" s="86"/>
      <c r="GZL215" s="86"/>
      <c r="GZM215" s="86"/>
      <c r="GZN215" s="86"/>
      <c r="GZO215" s="86"/>
      <c r="GZP215" s="86"/>
      <c r="GZQ215" s="86"/>
      <c r="GZR215" s="86"/>
      <c r="GZS215" s="86"/>
      <c r="GZT215" s="86"/>
      <c r="GZU215" s="86"/>
      <c r="GZV215" s="86"/>
      <c r="GZW215" s="86"/>
      <c r="GZX215" s="86"/>
      <c r="GZY215" s="86"/>
      <c r="GZZ215" s="86"/>
      <c r="HAA215" s="86"/>
      <c r="HAB215" s="86"/>
      <c r="HAC215" s="86"/>
      <c r="HAD215" s="86"/>
      <c r="HAE215" s="86"/>
      <c r="HAF215" s="86"/>
      <c r="HAG215" s="86"/>
      <c r="HAH215" s="86"/>
      <c r="HAI215" s="86"/>
      <c r="HAJ215" s="86"/>
      <c r="HAK215" s="86"/>
      <c r="HAL215" s="86"/>
      <c r="HAM215" s="86"/>
      <c r="HAN215" s="86"/>
      <c r="HAO215" s="86"/>
      <c r="HAP215" s="86"/>
      <c r="HAQ215" s="86"/>
      <c r="HAR215" s="86"/>
      <c r="HAS215" s="86"/>
      <c r="HAT215" s="86"/>
      <c r="HAU215" s="86"/>
      <c r="HAV215" s="86"/>
      <c r="HAW215" s="86"/>
      <c r="HAX215" s="86"/>
      <c r="HAY215" s="86"/>
      <c r="HAZ215" s="86"/>
      <c r="HBA215" s="86"/>
      <c r="HBB215" s="86"/>
      <c r="HBC215" s="86"/>
      <c r="HBD215" s="86"/>
      <c r="HBE215" s="86"/>
      <c r="HBF215" s="86"/>
      <c r="HBG215" s="86"/>
      <c r="HBH215" s="86"/>
      <c r="HBI215" s="86"/>
      <c r="HBJ215" s="86"/>
      <c r="HBK215" s="86"/>
      <c r="HBL215" s="86"/>
      <c r="HBM215" s="86"/>
      <c r="HBN215" s="86"/>
      <c r="HBO215" s="86"/>
      <c r="HBP215" s="86"/>
      <c r="HBQ215" s="86"/>
      <c r="HBR215" s="86"/>
      <c r="HBS215" s="86"/>
      <c r="HBT215" s="86"/>
      <c r="HBU215" s="86"/>
      <c r="HBV215" s="86"/>
      <c r="HBW215" s="86"/>
      <c r="HBX215" s="86"/>
      <c r="HBY215" s="86"/>
      <c r="HBZ215" s="86"/>
      <c r="HCA215" s="86"/>
      <c r="HCB215" s="86"/>
      <c r="HCC215" s="86"/>
      <c r="HCD215" s="86"/>
      <c r="HCE215" s="86"/>
      <c r="HCF215" s="86"/>
      <c r="HCG215" s="86"/>
      <c r="HCH215" s="86"/>
      <c r="HCI215" s="86"/>
      <c r="HCJ215" s="86"/>
      <c r="HCK215" s="86"/>
      <c r="HCL215" s="86"/>
      <c r="HCM215" s="86"/>
      <c r="HCN215" s="86"/>
      <c r="HCO215" s="86"/>
      <c r="HCP215" s="86"/>
      <c r="HCQ215" s="86"/>
      <c r="HCR215" s="86"/>
      <c r="HCS215" s="86"/>
      <c r="HCT215" s="86"/>
      <c r="HCU215" s="86"/>
      <c r="HCV215" s="86"/>
      <c r="HCW215" s="86"/>
      <c r="HCX215" s="86"/>
      <c r="HCY215" s="86"/>
      <c r="HCZ215" s="86"/>
      <c r="HDA215" s="86"/>
      <c r="HDB215" s="86"/>
      <c r="HDC215" s="86"/>
      <c r="HDD215" s="86"/>
      <c r="HDE215" s="86"/>
      <c r="HDF215" s="86"/>
      <c r="HDG215" s="86"/>
      <c r="HDH215" s="86"/>
      <c r="HDI215" s="86"/>
      <c r="HDJ215" s="86"/>
      <c r="HDK215" s="86"/>
      <c r="HDL215" s="86"/>
      <c r="HDM215" s="86"/>
      <c r="HDN215" s="86"/>
      <c r="HDO215" s="86"/>
      <c r="HDP215" s="86"/>
      <c r="HDQ215" s="86"/>
      <c r="HDR215" s="86"/>
      <c r="HDS215" s="86"/>
      <c r="HDT215" s="86"/>
      <c r="HDU215" s="86"/>
      <c r="HDV215" s="86"/>
      <c r="HDW215" s="86"/>
      <c r="HDX215" s="86"/>
      <c r="HDY215" s="86"/>
      <c r="HDZ215" s="86"/>
      <c r="HEA215" s="86"/>
      <c r="HEB215" s="86"/>
      <c r="HEC215" s="86"/>
      <c r="HED215" s="86"/>
      <c r="HEE215" s="86"/>
      <c r="HEF215" s="86"/>
      <c r="HEG215" s="86"/>
      <c r="HEH215" s="86"/>
      <c r="HEI215" s="86"/>
      <c r="HEJ215" s="86"/>
      <c r="HEK215" s="86"/>
      <c r="HEL215" s="86"/>
      <c r="HEM215" s="86"/>
      <c r="HEN215" s="86"/>
      <c r="HEO215" s="86"/>
      <c r="HEP215" s="86"/>
      <c r="HEQ215" s="86"/>
      <c r="HER215" s="86"/>
      <c r="HES215" s="86"/>
      <c r="HET215" s="86"/>
      <c r="HEU215" s="86"/>
      <c r="HEV215" s="86"/>
      <c r="HEW215" s="86"/>
      <c r="HEX215" s="86"/>
      <c r="HEY215" s="86"/>
      <c r="HEZ215" s="86"/>
      <c r="HFA215" s="86"/>
      <c r="HFB215" s="86"/>
      <c r="HFC215" s="86"/>
      <c r="HFD215" s="86"/>
      <c r="HFE215" s="86"/>
      <c r="HFF215" s="86"/>
      <c r="HFG215" s="86"/>
      <c r="HFH215" s="86"/>
      <c r="HFI215" s="86"/>
      <c r="HFJ215" s="86"/>
      <c r="HFK215" s="86"/>
      <c r="HFL215" s="86"/>
      <c r="HFM215" s="86"/>
      <c r="HFN215" s="86"/>
      <c r="HFO215" s="86"/>
      <c r="HFP215" s="86"/>
      <c r="HFQ215" s="86"/>
      <c r="HFR215" s="86"/>
      <c r="HFS215" s="86"/>
      <c r="HFT215" s="86"/>
      <c r="HFU215" s="86"/>
      <c r="HFV215" s="86"/>
      <c r="HFW215" s="86"/>
      <c r="HFX215" s="86"/>
      <c r="HFY215" s="86"/>
      <c r="HFZ215" s="86"/>
      <c r="HGA215" s="86"/>
      <c r="HGB215" s="86"/>
      <c r="HGC215" s="86"/>
      <c r="HGD215" s="86"/>
      <c r="HGE215" s="86"/>
      <c r="HGF215" s="86"/>
      <c r="HGG215" s="86"/>
      <c r="HGH215" s="86"/>
      <c r="HGI215" s="86"/>
      <c r="HGJ215" s="86"/>
      <c r="HGK215" s="86"/>
      <c r="HGL215" s="86"/>
      <c r="HGM215" s="86"/>
      <c r="HGN215" s="86"/>
      <c r="HGO215" s="86"/>
      <c r="HGP215" s="86"/>
      <c r="HGQ215" s="86"/>
      <c r="HGR215" s="86"/>
      <c r="HGS215" s="86"/>
      <c r="HGT215" s="86"/>
      <c r="HGU215" s="86"/>
      <c r="HGV215" s="86"/>
      <c r="HGW215" s="86"/>
      <c r="HGX215" s="86"/>
      <c r="HGY215" s="86"/>
      <c r="HGZ215" s="86"/>
      <c r="HHA215" s="86"/>
      <c r="HHB215" s="86"/>
      <c r="HHC215" s="86"/>
      <c r="HHD215" s="86"/>
      <c r="HHE215" s="86"/>
      <c r="HHF215" s="86"/>
      <c r="HHG215" s="86"/>
      <c r="HHH215" s="86"/>
      <c r="HHI215" s="86"/>
      <c r="HHJ215" s="86"/>
      <c r="HHK215" s="86"/>
      <c r="HHL215" s="86"/>
      <c r="HHM215" s="86"/>
      <c r="HHN215" s="86"/>
      <c r="HHO215" s="86"/>
      <c r="HHP215" s="86"/>
      <c r="HHQ215" s="86"/>
      <c r="HHR215" s="86"/>
      <c r="HHS215" s="86"/>
      <c r="HHT215" s="86"/>
      <c r="HHU215" s="86"/>
      <c r="HHV215" s="86"/>
      <c r="HHW215" s="86"/>
      <c r="HHX215" s="86"/>
      <c r="HHY215" s="86"/>
      <c r="HHZ215" s="86"/>
      <c r="HIA215" s="86"/>
      <c r="HIB215" s="86"/>
      <c r="HIC215" s="86"/>
      <c r="HID215" s="86"/>
      <c r="HIE215" s="86"/>
      <c r="HIF215" s="86"/>
      <c r="HIG215" s="86"/>
      <c r="HIH215" s="86"/>
      <c r="HII215" s="86"/>
      <c r="HIJ215" s="86"/>
      <c r="HIK215" s="86"/>
      <c r="HIL215" s="86"/>
      <c r="HIM215" s="86"/>
      <c r="HIN215" s="86"/>
      <c r="HIO215" s="86"/>
      <c r="HIP215" s="86"/>
      <c r="HIQ215" s="86"/>
      <c r="HIR215" s="86"/>
      <c r="HIS215" s="86"/>
      <c r="HIT215" s="86"/>
      <c r="HIU215" s="86"/>
      <c r="HIV215" s="86"/>
      <c r="HIW215" s="86"/>
      <c r="HIX215" s="86"/>
      <c r="HIY215" s="86"/>
      <c r="HIZ215" s="86"/>
      <c r="HJA215" s="86"/>
      <c r="HJB215" s="86"/>
      <c r="HJC215" s="86"/>
      <c r="HJD215" s="86"/>
      <c r="HJE215" s="86"/>
      <c r="HJF215" s="86"/>
      <c r="HJG215" s="86"/>
      <c r="HJH215" s="86"/>
      <c r="HJI215" s="86"/>
      <c r="HJJ215" s="86"/>
      <c r="HJK215" s="86"/>
      <c r="HJL215" s="86"/>
      <c r="HJM215" s="86"/>
      <c r="HJN215" s="86"/>
      <c r="HJO215" s="86"/>
      <c r="HJP215" s="86"/>
      <c r="HJQ215" s="86"/>
      <c r="HJR215" s="86"/>
      <c r="HJS215" s="86"/>
      <c r="HJT215" s="86"/>
      <c r="HJU215" s="86"/>
      <c r="HJV215" s="86"/>
      <c r="HJW215" s="86"/>
      <c r="HJX215" s="86"/>
      <c r="HJY215" s="86"/>
      <c r="HJZ215" s="86"/>
      <c r="HKA215" s="86"/>
      <c r="HKB215" s="86"/>
      <c r="HKC215" s="86"/>
      <c r="HKD215" s="86"/>
      <c r="HKE215" s="86"/>
      <c r="HKF215" s="86"/>
      <c r="HKG215" s="86"/>
      <c r="HKH215" s="86"/>
      <c r="HKI215" s="86"/>
      <c r="HKJ215" s="86"/>
      <c r="HKK215" s="86"/>
      <c r="HKL215" s="86"/>
      <c r="HKM215" s="86"/>
      <c r="HKN215" s="86"/>
      <c r="HKO215" s="86"/>
      <c r="HKP215" s="86"/>
      <c r="HKQ215" s="86"/>
      <c r="HKR215" s="86"/>
      <c r="HKS215" s="86"/>
      <c r="HKT215" s="86"/>
      <c r="HKU215" s="86"/>
      <c r="HKV215" s="86"/>
      <c r="HKW215" s="86"/>
      <c r="HKX215" s="86"/>
      <c r="HKY215" s="86"/>
      <c r="HKZ215" s="86"/>
      <c r="HLA215" s="86"/>
      <c r="HLB215" s="86"/>
      <c r="HLC215" s="86"/>
      <c r="HLD215" s="86"/>
      <c r="HLE215" s="86"/>
      <c r="HLF215" s="86"/>
      <c r="HLG215" s="86"/>
      <c r="HLH215" s="86"/>
      <c r="HLI215" s="86"/>
      <c r="HLJ215" s="86"/>
      <c r="HLK215" s="86"/>
      <c r="HLL215" s="86"/>
      <c r="HLM215" s="86"/>
      <c r="HLN215" s="86"/>
      <c r="HLO215" s="86"/>
      <c r="HLP215" s="86"/>
      <c r="HLQ215" s="86"/>
      <c r="HLR215" s="86"/>
      <c r="HLS215" s="86"/>
      <c r="HLT215" s="86"/>
      <c r="HLU215" s="86"/>
      <c r="HLV215" s="86"/>
      <c r="HLW215" s="86"/>
      <c r="HLX215" s="86"/>
      <c r="HLY215" s="86"/>
      <c r="HLZ215" s="86"/>
      <c r="HMA215" s="86"/>
      <c r="HMB215" s="86"/>
      <c r="HMC215" s="86"/>
      <c r="HMD215" s="86"/>
      <c r="HME215" s="86"/>
      <c r="HMF215" s="86"/>
      <c r="HMG215" s="86"/>
      <c r="HMH215" s="86"/>
      <c r="HMI215" s="86"/>
      <c r="HMJ215" s="86"/>
      <c r="HMK215" s="86"/>
      <c r="HML215" s="86"/>
      <c r="HMM215" s="86"/>
      <c r="HMN215" s="86"/>
      <c r="HMO215" s="86"/>
      <c r="HMP215" s="86"/>
      <c r="HMQ215" s="86"/>
      <c r="HMR215" s="86"/>
      <c r="HMS215" s="86"/>
      <c r="HMT215" s="86"/>
      <c r="HMU215" s="86"/>
      <c r="HMV215" s="86"/>
      <c r="HMW215" s="86"/>
      <c r="HMX215" s="86"/>
      <c r="HMY215" s="86"/>
      <c r="HMZ215" s="86"/>
      <c r="HNA215" s="86"/>
      <c r="HNB215" s="86"/>
      <c r="HNC215" s="86"/>
      <c r="HND215" s="86"/>
      <c r="HNE215" s="86"/>
      <c r="HNF215" s="86"/>
      <c r="HNG215" s="86"/>
      <c r="HNH215" s="86"/>
      <c r="HNI215" s="86"/>
      <c r="HNJ215" s="86"/>
      <c r="HNK215" s="86"/>
      <c r="HNL215" s="86"/>
      <c r="HNM215" s="86"/>
      <c r="HNN215" s="86"/>
      <c r="HNO215" s="86"/>
      <c r="HNP215" s="86"/>
      <c r="HNQ215" s="86"/>
      <c r="HNR215" s="86"/>
      <c r="HNS215" s="86"/>
      <c r="HNT215" s="86"/>
      <c r="HNU215" s="86"/>
      <c r="HNV215" s="86"/>
      <c r="HNW215" s="86"/>
      <c r="HNX215" s="86"/>
      <c r="HNY215" s="86"/>
      <c r="HNZ215" s="86"/>
      <c r="HOA215" s="86"/>
      <c r="HOB215" s="86"/>
      <c r="HOC215" s="86"/>
      <c r="HOD215" s="86"/>
      <c r="HOE215" s="86"/>
      <c r="HOF215" s="86"/>
      <c r="HOG215" s="86"/>
      <c r="HOH215" s="86"/>
      <c r="HOI215" s="86"/>
      <c r="HOJ215" s="86"/>
      <c r="HOK215" s="86"/>
      <c r="HOL215" s="86"/>
      <c r="HOM215" s="86"/>
      <c r="HON215" s="86"/>
      <c r="HOO215" s="86"/>
      <c r="HOP215" s="86"/>
      <c r="HOQ215" s="86"/>
      <c r="HOR215" s="86"/>
      <c r="HOS215" s="86"/>
      <c r="HOT215" s="86"/>
      <c r="HOU215" s="86"/>
      <c r="HOV215" s="86"/>
      <c r="HOW215" s="86"/>
      <c r="HOX215" s="86"/>
      <c r="HOY215" s="86"/>
      <c r="HOZ215" s="86"/>
      <c r="HPA215" s="86"/>
      <c r="HPB215" s="86"/>
      <c r="HPC215" s="86"/>
      <c r="HPD215" s="86"/>
      <c r="HPE215" s="86"/>
      <c r="HPF215" s="86"/>
      <c r="HPG215" s="86"/>
      <c r="HPH215" s="86"/>
      <c r="HPI215" s="86"/>
      <c r="HPJ215" s="86"/>
      <c r="HPK215" s="86"/>
      <c r="HPL215" s="86"/>
      <c r="HPM215" s="86"/>
      <c r="HPN215" s="86"/>
      <c r="HPO215" s="86"/>
      <c r="HPP215" s="86"/>
      <c r="HPQ215" s="86"/>
      <c r="HPR215" s="86"/>
      <c r="HPS215" s="86"/>
      <c r="HPT215" s="86"/>
      <c r="HPU215" s="86"/>
      <c r="HPV215" s="86"/>
      <c r="HPW215" s="86"/>
      <c r="HPX215" s="86"/>
      <c r="HPY215" s="86"/>
      <c r="HPZ215" s="86"/>
      <c r="HQA215" s="86"/>
      <c r="HQB215" s="86"/>
      <c r="HQC215" s="86"/>
      <c r="HQD215" s="86"/>
      <c r="HQE215" s="86"/>
      <c r="HQF215" s="86"/>
      <c r="HQG215" s="86"/>
      <c r="HQH215" s="86"/>
      <c r="HQI215" s="86"/>
      <c r="HQJ215" s="86"/>
      <c r="HQK215" s="86"/>
      <c r="HQL215" s="86"/>
      <c r="HQM215" s="86"/>
      <c r="HQN215" s="86"/>
      <c r="HQO215" s="86"/>
      <c r="HQP215" s="86"/>
      <c r="HQQ215" s="86"/>
      <c r="HQR215" s="86"/>
      <c r="HQS215" s="86"/>
      <c r="HQT215" s="86"/>
      <c r="HQU215" s="86"/>
      <c r="HQV215" s="86"/>
      <c r="HQW215" s="86"/>
      <c r="HQX215" s="86"/>
      <c r="HQY215" s="86"/>
      <c r="HQZ215" s="86"/>
      <c r="HRA215" s="86"/>
      <c r="HRB215" s="86"/>
      <c r="HRC215" s="86"/>
      <c r="HRD215" s="86"/>
      <c r="HRE215" s="86"/>
      <c r="HRF215" s="86"/>
      <c r="HRG215" s="86"/>
      <c r="HRH215" s="86"/>
      <c r="HRI215" s="86"/>
      <c r="HRJ215" s="86"/>
      <c r="HRK215" s="86"/>
      <c r="HRL215" s="86"/>
      <c r="HRM215" s="86"/>
      <c r="HRN215" s="86"/>
      <c r="HRO215" s="86"/>
      <c r="HRP215" s="86"/>
      <c r="HRQ215" s="86"/>
      <c r="HRR215" s="86"/>
      <c r="HRS215" s="86"/>
      <c r="HRT215" s="86"/>
      <c r="HRU215" s="86"/>
      <c r="HRV215" s="86"/>
      <c r="HRW215" s="86"/>
      <c r="HRX215" s="86"/>
      <c r="HRY215" s="86"/>
      <c r="HRZ215" s="86"/>
      <c r="HSA215" s="86"/>
      <c r="HSB215" s="86"/>
      <c r="HSC215" s="86"/>
      <c r="HSD215" s="86"/>
      <c r="HSE215" s="86"/>
      <c r="HSF215" s="86"/>
      <c r="HSG215" s="86"/>
      <c r="HSH215" s="86"/>
      <c r="HSI215" s="86"/>
      <c r="HSJ215" s="86"/>
      <c r="HSK215" s="86"/>
      <c r="HSL215" s="86"/>
      <c r="HSM215" s="86"/>
      <c r="HSN215" s="86"/>
      <c r="HSO215" s="86"/>
      <c r="HSP215" s="86"/>
      <c r="HSQ215" s="86"/>
      <c r="HSR215" s="86"/>
      <c r="HSS215" s="86"/>
      <c r="HST215" s="86"/>
      <c r="HSU215" s="86"/>
      <c r="HSV215" s="86"/>
      <c r="HSW215" s="86"/>
      <c r="HSX215" s="86"/>
      <c r="HSY215" s="86"/>
      <c r="HSZ215" s="86"/>
      <c r="HTA215" s="86"/>
      <c r="HTB215" s="86"/>
      <c r="HTC215" s="86"/>
      <c r="HTD215" s="86"/>
      <c r="HTE215" s="86"/>
      <c r="HTF215" s="86"/>
      <c r="HTG215" s="86"/>
      <c r="HTH215" s="86"/>
      <c r="HTI215" s="86"/>
      <c r="HTJ215" s="86"/>
      <c r="HTK215" s="86"/>
      <c r="HTL215" s="86"/>
      <c r="HTM215" s="86"/>
      <c r="HTN215" s="86"/>
      <c r="HTO215" s="86"/>
      <c r="HTP215" s="86"/>
      <c r="HTQ215" s="86"/>
      <c r="HTR215" s="86"/>
      <c r="HTS215" s="86"/>
      <c r="HTT215" s="86"/>
      <c r="HTU215" s="86"/>
      <c r="HTV215" s="86"/>
      <c r="HTW215" s="86"/>
      <c r="HTX215" s="86"/>
      <c r="HTY215" s="86"/>
      <c r="HTZ215" s="86"/>
      <c r="HUA215" s="86"/>
      <c r="HUB215" s="86"/>
      <c r="HUC215" s="86"/>
      <c r="HUD215" s="86"/>
      <c r="HUE215" s="86"/>
      <c r="HUF215" s="86"/>
      <c r="HUG215" s="86"/>
      <c r="HUH215" s="86"/>
      <c r="HUI215" s="86"/>
      <c r="HUJ215" s="86"/>
      <c r="HUK215" s="86"/>
      <c r="HUL215" s="86"/>
      <c r="HUM215" s="86"/>
      <c r="HUN215" s="86"/>
      <c r="HUO215" s="86"/>
      <c r="HUP215" s="86"/>
      <c r="HUQ215" s="86"/>
      <c r="HUR215" s="86"/>
      <c r="HUS215" s="86"/>
      <c r="HUT215" s="86"/>
      <c r="HUU215" s="86"/>
      <c r="HUV215" s="86"/>
      <c r="HUW215" s="86"/>
      <c r="HUX215" s="86"/>
      <c r="HUY215" s="86"/>
      <c r="HUZ215" s="86"/>
      <c r="HVA215" s="86"/>
      <c r="HVB215" s="86"/>
      <c r="HVC215" s="86"/>
      <c r="HVD215" s="86"/>
      <c r="HVE215" s="86"/>
      <c r="HVF215" s="86"/>
      <c r="HVG215" s="86"/>
      <c r="HVH215" s="86"/>
      <c r="HVI215" s="86"/>
      <c r="HVJ215" s="86"/>
      <c r="HVK215" s="86"/>
      <c r="HVL215" s="86"/>
      <c r="HVM215" s="86"/>
      <c r="HVN215" s="86"/>
      <c r="HVO215" s="86"/>
      <c r="HVP215" s="86"/>
      <c r="HVQ215" s="86"/>
      <c r="HVR215" s="86"/>
      <c r="HVS215" s="86"/>
      <c r="HVT215" s="86"/>
      <c r="HVU215" s="86"/>
      <c r="HVV215" s="86"/>
      <c r="HVW215" s="86"/>
      <c r="HVX215" s="86"/>
      <c r="HVY215" s="86"/>
      <c r="HVZ215" s="86"/>
      <c r="HWA215" s="86"/>
      <c r="HWB215" s="86"/>
      <c r="HWC215" s="86"/>
      <c r="HWD215" s="86"/>
      <c r="HWE215" s="86"/>
      <c r="HWF215" s="86"/>
      <c r="HWG215" s="86"/>
      <c r="HWH215" s="86"/>
      <c r="HWI215" s="86"/>
      <c r="HWJ215" s="86"/>
      <c r="HWK215" s="86"/>
      <c r="HWL215" s="86"/>
      <c r="HWM215" s="86"/>
      <c r="HWN215" s="86"/>
      <c r="HWO215" s="86"/>
      <c r="HWP215" s="86"/>
      <c r="HWQ215" s="86"/>
      <c r="HWR215" s="86"/>
      <c r="HWS215" s="86"/>
      <c r="HWT215" s="86"/>
      <c r="HWU215" s="86"/>
      <c r="HWV215" s="86"/>
      <c r="HWW215" s="86"/>
      <c r="HWX215" s="86"/>
      <c r="HWY215" s="86"/>
      <c r="HWZ215" s="86"/>
      <c r="HXA215" s="86"/>
      <c r="HXB215" s="86"/>
      <c r="HXC215" s="86"/>
      <c r="HXD215" s="86"/>
      <c r="HXE215" s="86"/>
      <c r="HXF215" s="86"/>
      <c r="HXG215" s="86"/>
      <c r="HXH215" s="86"/>
      <c r="HXI215" s="86"/>
      <c r="HXJ215" s="86"/>
      <c r="HXK215" s="86"/>
      <c r="HXL215" s="86"/>
      <c r="HXM215" s="86"/>
      <c r="HXN215" s="86"/>
      <c r="HXO215" s="86"/>
      <c r="HXP215" s="86"/>
      <c r="HXQ215" s="86"/>
      <c r="HXR215" s="86"/>
      <c r="HXS215" s="86"/>
      <c r="HXT215" s="86"/>
      <c r="HXU215" s="86"/>
      <c r="HXV215" s="86"/>
      <c r="HXW215" s="86"/>
      <c r="HXX215" s="86"/>
      <c r="HXY215" s="86"/>
      <c r="HXZ215" s="86"/>
      <c r="HYA215" s="86"/>
      <c r="HYB215" s="86"/>
      <c r="HYC215" s="86"/>
      <c r="HYD215" s="86"/>
      <c r="HYE215" s="86"/>
      <c r="HYF215" s="86"/>
      <c r="HYG215" s="86"/>
      <c r="HYH215" s="86"/>
      <c r="HYI215" s="86"/>
      <c r="HYJ215" s="86"/>
      <c r="HYK215" s="86"/>
      <c r="HYL215" s="86"/>
      <c r="HYM215" s="86"/>
      <c r="HYN215" s="86"/>
      <c r="HYO215" s="86"/>
      <c r="HYP215" s="86"/>
      <c r="HYQ215" s="86"/>
      <c r="HYR215" s="86"/>
      <c r="HYS215" s="86"/>
      <c r="HYT215" s="86"/>
      <c r="HYU215" s="86"/>
      <c r="HYV215" s="86"/>
      <c r="HYW215" s="86"/>
      <c r="HYX215" s="86"/>
      <c r="HYY215" s="86"/>
      <c r="HYZ215" s="86"/>
      <c r="HZA215" s="86"/>
      <c r="HZB215" s="86"/>
      <c r="HZC215" s="86"/>
      <c r="HZD215" s="86"/>
      <c r="HZE215" s="86"/>
      <c r="HZF215" s="86"/>
      <c r="HZG215" s="86"/>
      <c r="HZH215" s="86"/>
      <c r="HZI215" s="86"/>
      <c r="HZJ215" s="86"/>
      <c r="HZK215" s="86"/>
      <c r="HZL215" s="86"/>
      <c r="HZM215" s="86"/>
      <c r="HZN215" s="86"/>
      <c r="HZO215" s="86"/>
      <c r="HZP215" s="86"/>
      <c r="HZQ215" s="86"/>
      <c r="HZR215" s="86"/>
      <c r="HZS215" s="86"/>
      <c r="HZT215" s="86"/>
      <c r="HZU215" s="86"/>
      <c r="HZV215" s="86"/>
      <c r="HZW215" s="86"/>
      <c r="HZX215" s="86"/>
      <c r="HZY215" s="86"/>
      <c r="HZZ215" s="86"/>
      <c r="IAA215" s="86"/>
      <c r="IAB215" s="86"/>
      <c r="IAC215" s="86"/>
      <c r="IAD215" s="86"/>
      <c r="IAE215" s="86"/>
      <c r="IAF215" s="86"/>
      <c r="IAG215" s="86"/>
      <c r="IAH215" s="86"/>
      <c r="IAI215" s="86"/>
      <c r="IAJ215" s="86"/>
      <c r="IAK215" s="86"/>
      <c r="IAL215" s="86"/>
      <c r="IAM215" s="86"/>
      <c r="IAN215" s="86"/>
      <c r="IAO215" s="86"/>
      <c r="IAP215" s="86"/>
      <c r="IAQ215" s="86"/>
      <c r="IAR215" s="86"/>
      <c r="IAS215" s="86"/>
      <c r="IAT215" s="86"/>
      <c r="IAU215" s="86"/>
      <c r="IAV215" s="86"/>
      <c r="IAW215" s="86"/>
      <c r="IAX215" s="86"/>
      <c r="IAY215" s="86"/>
      <c r="IAZ215" s="86"/>
      <c r="IBA215" s="86"/>
      <c r="IBB215" s="86"/>
      <c r="IBC215" s="86"/>
      <c r="IBD215" s="86"/>
      <c r="IBE215" s="86"/>
      <c r="IBF215" s="86"/>
      <c r="IBG215" s="86"/>
      <c r="IBH215" s="86"/>
      <c r="IBI215" s="86"/>
      <c r="IBJ215" s="86"/>
      <c r="IBK215" s="86"/>
      <c r="IBL215" s="86"/>
      <c r="IBM215" s="86"/>
      <c r="IBN215" s="86"/>
      <c r="IBO215" s="86"/>
      <c r="IBP215" s="86"/>
      <c r="IBQ215" s="86"/>
      <c r="IBR215" s="86"/>
      <c r="IBS215" s="86"/>
      <c r="IBT215" s="86"/>
      <c r="IBU215" s="86"/>
      <c r="IBV215" s="86"/>
      <c r="IBW215" s="86"/>
      <c r="IBX215" s="86"/>
      <c r="IBY215" s="86"/>
      <c r="IBZ215" s="86"/>
      <c r="ICA215" s="86"/>
      <c r="ICB215" s="86"/>
      <c r="ICC215" s="86"/>
      <c r="ICD215" s="86"/>
      <c r="ICE215" s="86"/>
      <c r="ICF215" s="86"/>
      <c r="ICG215" s="86"/>
      <c r="ICH215" s="86"/>
      <c r="ICI215" s="86"/>
      <c r="ICJ215" s="86"/>
      <c r="ICK215" s="86"/>
      <c r="ICL215" s="86"/>
      <c r="ICM215" s="86"/>
      <c r="ICN215" s="86"/>
      <c r="ICO215" s="86"/>
      <c r="ICP215" s="86"/>
      <c r="ICQ215" s="86"/>
      <c r="ICR215" s="86"/>
      <c r="ICS215" s="86"/>
      <c r="ICT215" s="86"/>
      <c r="ICU215" s="86"/>
      <c r="ICV215" s="86"/>
      <c r="ICW215" s="86"/>
      <c r="ICX215" s="86"/>
      <c r="ICY215" s="86"/>
      <c r="ICZ215" s="86"/>
      <c r="IDA215" s="86"/>
      <c r="IDB215" s="86"/>
      <c r="IDC215" s="86"/>
      <c r="IDD215" s="86"/>
      <c r="IDE215" s="86"/>
      <c r="IDF215" s="86"/>
      <c r="IDG215" s="86"/>
      <c r="IDH215" s="86"/>
      <c r="IDI215" s="86"/>
      <c r="IDJ215" s="86"/>
      <c r="IDK215" s="86"/>
      <c r="IDL215" s="86"/>
      <c r="IDM215" s="86"/>
      <c r="IDN215" s="86"/>
      <c r="IDO215" s="86"/>
      <c r="IDP215" s="86"/>
      <c r="IDQ215" s="86"/>
      <c r="IDR215" s="86"/>
      <c r="IDS215" s="86"/>
      <c r="IDT215" s="86"/>
      <c r="IDU215" s="86"/>
      <c r="IDV215" s="86"/>
      <c r="IDW215" s="86"/>
      <c r="IDX215" s="86"/>
      <c r="IDY215" s="86"/>
      <c r="IDZ215" s="86"/>
      <c r="IEA215" s="86"/>
      <c r="IEB215" s="86"/>
      <c r="IEC215" s="86"/>
      <c r="IED215" s="86"/>
      <c r="IEE215" s="86"/>
      <c r="IEF215" s="86"/>
      <c r="IEG215" s="86"/>
      <c r="IEH215" s="86"/>
      <c r="IEI215" s="86"/>
      <c r="IEJ215" s="86"/>
      <c r="IEK215" s="86"/>
      <c r="IEL215" s="86"/>
      <c r="IEM215" s="86"/>
      <c r="IEN215" s="86"/>
      <c r="IEO215" s="86"/>
      <c r="IEP215" s="86"/>
      <c r="IEQ215" s="86"/>
      <c r="IER215" s="86"/>
      <c r="IES215" s="86"/>
      <c r="IET215" s="86"/>
      <c r="IEU215" s="86"/>
      <c r="IEV215" s="86"/>
      <c r="IEW215" s="86"/>
      <c r="IEX215" s="86"/>
      <c r="IEY215" s="86"/>
      <c r="IEZ215" s="86"/>
      <c r="IFA215" s="86"/>
      <c r="IFB215" s="86"/>
      <c r="IFC215" s="86"/>
      <c r="IFD215" s="86"/>
      <c r="IFE215" s="86"/>
      <c r="IFF215" s="86"/>
      <c r="IFG215" s="86"/>
      <c r="IFH215" s="86"/>
      <c r="IFI215" s="86"/>
      <c r="IFJ215" s="86"/>
      <c r="IFK215" s="86"/>
      <c r="IFL215" s="86"/>
      <c r="IFM215" s="86"/>
      <c r="IFN215" s="86"/>
      <c r="IFO215" s="86"/>
      <c r="IFP215" s="86"/>
      <c r="IFQ215" s="86"/>
      <c r="IFR215" s="86"/>
      <c r="IFS215" s="86"/>
      <c r="IFT215" s="86"/>
      <c r="IFU215" s="86"/>
      <c r="IFV215" s="86"/>
      <c r="IFW215" s="86"/>
      <c r="IFX215" s="86"/>
      <c r="IFY215" s="86"/>
      <c r="IFZ215" s="86"/>
      <c r="IGA215" s="86"/>
      <c r="IGB215" s="86"/>
      <c r="IGC215" s="86"/>
      <c r="IGD215" s="86"/>
      <c r="IGE215" s="86"/>
      <c r="IGF215" s="86"/>
      <c r="IGG215" s="86"/>
      <c r="IGH215" s="86"/>
      <c r="IGI215" s="86"/>
      <c r="IGJ215" s="86"/>
      <c r="IGK215" s="86"/>
      <c r="IGL215" s="86"/>
      <c r="IGM215" s="86"/>
      <c r="IGN215" s="86"/>
      <c r="IGO215" s="86"/>
      <c r="IGP215" s="86"/>
      <c r="IGQ215" s="86"/>
      <c r="IGR215" s="86"/>
      <c r="IGS215" s="86"/>
      <c r="IGT215" s="86"/>
      <c r="IGU215" s="86"/>
      <c r="IGV215" s="86"/>
      <c r="IGW215" s="86"/>
      <c r="IGX215" s="86"/>
      <c r="IGY215" s="86"/>
      <c r="IGZ215" s="86"/>
      <c r="IHA215" s="86"/>
      <c r="IHB215" s="86"/>
      <c r="IHC215" s="86"/>
      <c r="IHD215" s="86"/>
      <c r="IHE215" s="86"/>
      <c r="IHF215" s="86"/>
      <c r="IHG215" s="86"/>
      <c r="IHH215" s="86"/>
      <c r="IHI215" s="86"/>
      <c r="IHJ215" s="86"/>
      <c r="IHK215" s="86"/>
      <c r="IHL215" s="86"/>
      <c r="IHM215" s="86"/>
      <c r="IHN215" s="86"/>
      <c r="IHO215" s="86"/>
      <c r="IHP215" s="86"/>
      <c r="IHQ215" s="86"/>
      <c r="IHR215" s="86"/>
      <c r="IHS215" s="86"/>
      <c r="IHT215" s="86"/>
      <c r="IHU215" s="86"/>
      <c r="IHV215" s="86"/>
      <c r="IHW215" s="86"/>
      <c r="IHX215" s="86"/>
      <c r="IHY215" s="86"/>
      <c r="IHZ215" s="86"/>
      <c r="IIA215" s="86"/>
      <c r="IIB215" s="86"/>
      <c r="IIC215" s="86"/>
      <c r="IID215" s="86"/>
      <c r="IIE215" s="86"/>
      <c r="IIF215" s="86"/>
      <c r="IIG215" s="86"/>
      <c r="IIH215" s="86"/>
      <c r="III215" s="86"/>
      <c r="IIJ215" s="86"/>
      <c r="IIK215" s="86"/>
      <c r="IIL215" s="86"/>
      <c r="IIM215" s="86"/>
      <c r="IIN215" s="86"/>
      <c r="IIO215" s="86"/>
      <c r="IIP215" s="86"/>
      <c r="IIQ215" s="86"/>
      <c r="IIR215" s="86"/>
      <c r="IIS215" s="86"/>
      <c r="IIT215" s="86"/>
      <c r="IIU215" s="86"/>
      <c r="IIV215" s="86"/>
      <c r="IIW215" s="86"/>
      <c r="IIX215" s="86"/>
      <c r="IIY215" s="86"/>
      <c r="IIZ215" s="86"/>
      <c r="IJA215" s="86"/>
      <c r="IJB215" s="86"/>
      <c r="IJC215" s="86"/>
      <c r="IJD215" s="86"/>
      <c r="IJE215" s="86"/>
      <c r="IJF215" s="86"/>
      <c r="IJG215" s="86"/>
      <c r="IJH215" s="86"/>
      <c r="IJI215" s="86"/>
      <c r="IJJ215" s="86"/>
      <c r="IJK215" s="86"/>
      <c r="IJL215" s="86"/>
      <c r="IJM215" s="86"/>
      <c r="IJN215" s="86"/>
      <c r="IJO215" s="86"/>
      <c r="IJP215" s="86"/>
      <c r="IJQ215" s="86"/>
      <c r="IJR215" s="86"/>
      <c r="IJS215" s="86"/>
      <c r="IJT215" s="86"/>
      <c r="IJU215" s="86"/>
      <c r="IJV215" s="86"/>
      <c r="IJW215" s="86"/>
      <c r="IJX215" s="86"/>
      <c r="IJY215" s="86"/>
      <c r="IJZ215" s="86"/>
      <c r="IKA215" s="86"/>
      <c r="IKB215" s="86"/>
      <c r="IKC215" s="86"/>
      <c r="IKD215" s="86"/>
      <c r="IKE215" s="86"/>
      <c r="IKF215" s="86"/>
      <c r="IKG215" s="86"/>
      <c r="IKH215" s="86"/>
      <c r="IKI215" s="86"/>
      <c r="IKJ215" s="86"/>
      <c r="IKK215" s="86"/>
      <c r="IKL215" s="86"/>
      <c r="IKM215" s="86"/>
      <c r="IKN215" s="86"/>
      <c r="IKO215" s="86"/>
      <c r="IKP215" s="86"/>
      <c r="IKQ215" s="86"/>
      <c r="IKR215" s="86"/>
      <c r="IKS215" s="86"/>
      <c r="IKT215" s="86"/>
      <c r="IKU215" s="86"/>
      <c r="IKV215" s="86"/>
      <c r="IKW215" s="86"/>
      <c r="IKX215" s="86"/>
      <c r="IKY215" s="86"/>
      <c r="IKZ215" s="86"/>
      <c r="ILA215" s="86"/>
      <c r="ILB215" s="86"/>
      <c r="ILC215" s="86"/>
      <c r="ILD215" s="86"/>
      <c r="ILE215" s="86"/>
      <c r="ILF215" s="86"/>
      <c r="ILG215" s="86"/>
      <c r="ILH215" s="86"/>
      <c r="ILI215" s="86"/>
      <c r="ILJ215" s="86"/>
      <c r="ILK215" s="86"/>
      <c r="ILL215" s="86"/>
      <c r="ILM215" s="86"/>
      <c r="ILN215" s="86"/>
      <c r="ILO215" s="86"/>
      <c r="ILP215" s="86"/>
      <c r="ILQ215" s="86"/>
      <c r="ILR215" s="86"/>
      <c r="ILS215" s="86"/>
      <c r="ILT215" s="86"/>
      <c r="ILU215" s="86"/>
      <c r="ILV215" s="86"/>
      <c r="ILW215" s="86"/>
      <c r="ILX215" s="86"/>
      <c r="ILY215" s="86"/>
      <c r="ILZ215" s="86"/>
      <c r="IMA215" s="86"/>
      <c r="IMB215" s="86"/>
      <c r="IMC215" s="86"/>
      <c r="IMD215" s="86"/>
      <c r="IME215" s="86"/>
      <c r="IMF215" s="86"/>
      <c r="IMG215" s="86"/>
      <c r="IMH215" s="86"/>
      <c r="IMI215" s="86"/>
      <c r="IMJ215" s="86"/>
      <c r="IMK215" s="86"/>
      <c r="IML215" s="86"/>
      <c r="IMM215" s="86"/>
      <c r="IMN215" s="86"/>
      <c r="IMO215" s="86"/>
      <c r="IMP215" s="86"/>
      <c r="IMQ215" s="86"/>
      <c r="IMR215" s="86"/>
      <c r="IMS215" s="86"/>
      <c r="IMT215" s="86"/>
      <c r="IMU215" s="86"/>
      <c r="IMV215" s="86"/>
      <c r="IMW215" s="86"/>
      <c r="IMX215" s="86"/>
      <c r="IMY215" s="86"/>
      <c r="IMZ215" s="86"/>
      <c r="INA215" s="86"/>
      <c r="INB215" s="86"/>
      <c r="INC215" s="86"/>
      <c r="IND215" s="86"/>
      <c r="INE215" s="86"/>
      <c r="INF215" s="86"/>
      <c r="ING215" s="86"/>
      <c r="INH215" s="86"/>
      <c r="INI215" s="86"/>
      <c r="INJ215" s="86"/>
      <c r="INK215" s="86"/>
      <c r="INL215" s="86"/>
      <c r="INM215" s="86"/>
      <c r="INN215" s="86"/>
      <c r="INO215" s="86"/>
      <c r="INP215" s="86"/>
      <c r="INQ215" s="86"/>
      <c r="INR215" s="86"/>
      <c r="INS215" s="86"/>
      <c r="INT215" s="86"/>
      <c r="INU215" s="86"/>
      <c r="INV215" s="86"/>
      <c r="INW215" s="86"/>
      <c r="INX215" s="86"/>
      <c r="INY215" s="86"/>
      <c r="INZ215" s="86"/>
      <c r="IOA215" s="86"/>
      <c r="IOB215" s="86"/>
      <c r="IOC215" s="86"/>
      <c r="IOD215" s="86"/>
      <c r="IOE215" s="86"/>
      <c r="IOF215" s="86"/>
      <c r="IOG215" s="86"/>
      <c r="IOH215" s="86"/>
      <c r="IOI215" s="86"/>
      <c r="IOJ215" s="86"/>
      <c r="IOK215" s="86"/>
      <c r="IOL215" s="86"/>
      <c r="IOM215" s="86"/>
      <c r="ION215" s="86"/>
      <c r="IOO215" s="86"/>
      <c r="IOP215" s="86"/>
      <c r="IOQ215" s="86"/>
      <c r="IOR215" s="86"/>
      <c r="IOS215" s="86"/>
      <c r="IOT215" s="86"/>
      <c r="IOU215" s="86"/>
      <c r="IOV215" s="86"/>
      <c r="IOW215" s="86"/>
      <c r="IOX215" s="86"/>
      <c r="IOY215" s="86"/>
      <c r="IOZ215" s="86"/>
      <c r="IPA215" s="86"/>
      <c r="IPB215" s="86"/>
      <c r="IPC215" s="86"/>
      <c r="IPD215" s="86"/>
      <c r="IPE215" s="86"/>
      <c r="IPF215" s="86"/>
      <c r="IPG215" s="86"/>
      <c r="IPH215" s="86"/>
      <c r="IPI215" s="86"/>
      <c r="IPJ215" s="86"/>
      <c r="IPK215" s="86"/>
      <c r="IPL215" s="86"/>
      <c r="IPM215" s="86"/>
      <c r="IPN215" s="86"/>
      <c r="IPO215" s="86"/>
      <c r="IPP215" s="86"/>
      <c r="IPQ215" s="86"/>
      <c r="IPR215" s="86"/>
      <c r="IPS215" s="86"/>
      <c r="IPT215" s="86"/>
      <c r="IPU215" s="86"/>
      <c r="IPV215" s="86"/>
      <c r="IPW215" s="86"/>
      <c r="IPX215" s="86"/>
      <c r="IPY215" s="86"/>
      <c r="IPZ215" s="86"/>
      <c r="IQA215" s="86"/>
      <c r="IQB215" s="86"/>
      <c r="IQC215" s="86"/>
      <c r="IQD215" s="86"/>
      <c r="IQE215" s="86"/>
      <c r="IQF215" s="86"/>
      <c r="IQG215" s="86"/>
      <c r="IQH215" s="86"/>
      <c r="IQI215" s="86"/>
      <c r="IQJ215" s="86"/>
      <c r="IQK215" s="86"/>
      <c r="IQL215" s="86"/>
      <c r="IQM215" s="86"/>
      <c r="IQN215" s="86"/>
      <c r="IQO215" s="86"/>
      <c r="IQP215" s="86"/>
      <c r="IQQ215" s="86"/>
      <c r="IQR215" s="86"/>
      <c r="IQS215" s="86"/>
      <c r="IQT215" s="86"/>
      <c r="IQU215" s="86"/>
      <c r="IQV215" s="86"/>
      <c r="IQW215" s="86"/>
      <c r="IQX215" s="86"/>
      <c r="IQY215" s="86"/>
      <c r="IQZ215" s="86"/>
      <c r="IRA215" s="86"/>
      <c r="IRB215" s="86"/>
      <c r="IRC215" s="86"/>
      <c r="IRD215" s="86"/>
      <c r="IRE215" s="86"/>
      <c r="IRF215" s="86"/>
      <c r="IRG215" s="86"/>
      <c r="IRH215" s="86"/>
      <c r="IRI215" s="86"/>
      <c r="IRJ215" s="86"/>
      <c r="IRK215" s="86"/>
      <c r="IRL215" s="86"/>
      <c r="IRM215" s="86"/>
      <c r="IRN215" s="86"/>
      <c r="IRO215" s="86"/>
      <c r="IRP215" s="86"/>
      <c r="IRQ215" s="86"/>
      <c r="IRR215" s="86"/>
      <c r="IRS215" s="86"/>
      <c r="IRT215" s="86"/>
      <c r="IRU215" s="86"/>
      <c r="IRV215" s="86"/>
      <c r="IRW215" s="86"/>
      <c r="IRX215" s="86"/>
      <c r="IRY215" s="86"/>
      <c r="IRZ215" s="86"/>
      <c r="ISA215" s="86"/>
      <c r="ISB215" s="86"/>
      <c r="ISC215" s="86"/>
      <c r="ISD215" s="86"/>
      <c r="ISE215" s="86"/>
      <c r="ISF215" s="86"/>
      <c r="ISG215" s="86"/>
      <c r="ISH215" s="86"/>
      <c r="ISI215" s="86"/>
      <c r="ISJ215" s="86"/>
      <c r="ISK215" s="86"/>
      <c r="ISL215" s="86"/>
      <c r="ISM215" s="86"/>
      <c r="ISN215" s="86"/>
      <c r="ISO215" s="86"/>
      <c r="ISP215" s="86"/>
      <c r="ISQ215" s="86"/>
      <c r="ISR215" s="86"/>
      <c r="ISS215" s="86"/>
      <c r="IST215" s="86"/>
      <c r="ISU215" s="86"/>
      <c r="ISV215" s="86"/>
      <c r="ISW215" s="86"/>
      <c r="ISX215" s="86"/>
      <c r="ISY215" s="86"/>
      <c r="ISZ215" s="86"/>
      <c r="ITA215" s="86"/>
      <c r="ITB215" s="86"/>
      <c r="ITC215" s="86"/>
      <c r="ITD215" s="86"/>
      <c r="ITE215" s="86"/>
      <c r="ITF215" s="86"/>
      <c r="ITG215" s="86"/>
      <c r="ITH215" s="86"/>
      <c r="ITI215" s="86"/>
      <c r="ITJ215" s="86"/>
      <c r="ITK215" s="86"/>
      <c r="ITL215" s="86"/>
      <c r="ITM215" s="86"/>
      <c r="ITN215" s="86"/>
      <c r="ITO215" s="86"/>
      <c r="ITP215" s="86"/>
      <c r="ITQ215" s="86"/>
      <c r="ITR215" s="86"/>
      <c r="ITS215" s="86"/>
      <c r="ITT215" s="86"/>
      <c r="ITU215" s="86"/>
      <c r="ITV215" s="86"/>
      <c r="ITW215" s="86"/>
      <c r="ITX215" s="86"/>
      <c r="ITY215" s="86"/>
      <c r="ITZ215" s="86"/>
      <c r="IUA215" s="86"/>
      <c r="IUB215" s="86"/>
      <c r="IUC215" s="86"/>
      <c r="IUD215" s="86"/>
      <c r="IUE215" s="86"/>
      <c r="IUF215" s="86"/>
      <c r="IUG215" s="86"/>
      <c r="IUH215" s="86"/>
      <c r="IUI215" s="86"/>
      <c r="IUJ215" s="86"/>
      <c r="IUK215" s="86"/>
      <c r="IUL215" s="86"/>
      <c r="IUM215" s="86"/>
      <c r="IUN215" s="86"/>
      <c r="IUO215" s="86"/>
      <c r="IUP215" s="86"/>
      <c r="IUQ215" s="86"/>
      <c r="IUR215" s="86"/>
      <c r="IUS215" s="86"/>
      <c r="IUT215" s="86"/>
      <c r="IUU215" s="86"/>
      <c r="IUV215" s="86"/>
      <c r="IUW215" s="86"/>
      <c r="IUX215" s="86"/>
      <c r="IUY215" s="86"/>
      <c r="IUZ215" s="86"/>
      <c r="IVA215" s="86"/>
      <c r="IVB215" s="86"/>
      <c r="IVC215" s="86"/>
      <c r="IVD215" s="86"/>
      <c r="IVE215" s="86"/>
      <c r="IVF215" s="86"/>
      <c r="IVG215" s="86"/>
      <c r="IVH215" s="86"/>
      <c r="IVI215" s="86"/>
      <c r="IVJ215" s="86"/>
      <c r="IVK215" s="86"/>
      <c r="IVL215" s="86"/>
      <c r="IVM215" s="86"/>
      <c r="IVN215" s="86"/>
      <c r="IVO215" s="86"/>
      <c r="IVP215" s="86"/>
      <c r="IVQ215" s="86"/>
      <c r="IVR215" s="86"/>
      <c r="IVS215" s="86"/>
      <c r="IVT215" s="86"/>
      <c r="IVU215" s="86"/>
      <c r="IVV215" s="86"/>
      <c r="IVW215" s="86"/>
      <c r="IVX215" s="86"/>
      <c r="IVY215" s="86"/>
      <c r="IVZ215" s="86"/>
      <c r="IWA215" s="86"/>
      <c r="IWB215" s="86"/>
      <c r="IWC215" s="86"/>
      <c r="IWD215" s="86"/>
      <c r="IWE215" s="86"/>
      <c r="IWF215" s="86"/>
      <c r="IWG215" s="86"/>
      <c r="IWH215" s="86"/>
      <c r="IWI215" s="86"/>
      <c r="IWJ215" s="86"/>
      <c r="IWK215" s="86"/>
      <c r="IWL215" s="86"/>
      <c r="IWM215" s="86"/>
      <c r="IWN215" s="86"/>
      <c r="IWO215" s="86"/>
      <c r="IWP215" s="86"/>
      <c r="IWQ215" s="86"/>
      <c r="IWR215" s="86"/>
      <c r="IWS215" s="86"/>
      <c r="IWT215" s="86"/>
      <c r="IWU215" s="86"/>
      <c r="IWV215" s="86"/>
      <c r="IWW215" s="86"/>
      <c r="IWX215" s="86"/>
      <c r="IWY215" s="86"/>
      <c r="IWZ215" s="86"/>
      <c r="IXA215" s="86"/>
      <c r="IXB215" s="86"/>
      <c r="IXC215" s="86"/>
      <c r="IXD215" s="86"/>
      <c r="IXE215" s="86"/>
      <c r="IXF215" s="86"/>
      <c r="IXG215" s="86"/>
      <c r="IXH215" s="86"/>
      <c r="IXI215" s="86"/>
      <c r="IXJ215" s="86"/>
      <c r="IXK215" s="86"/>
      <c r="IXL215" s="86"/>
      <c r="IXM215" s="86"/>
      <c r="IXN215" s="86"/>
      <c r="IXO215" s="86"/>
      <c r="IXP215" s="86"/>
      <c r="IXQ215" s="86"/>
      <c r="IXR215" s="86"/>
      <c r="IXS215" s="86"/>
      <c r="IXT215" s="86"/>
      <c r="IXU215" s="86"/>
      <c r="IXV215" s="86"/>
      <c r="IXW215" s="86"/>
      <c r="IXX215" s="86"/>
      <c r="IXY215" s="86"/>
      <c r="IXZ215" s="86"/>
      <c r="IYA215" s="86"/>
      <c r="IYB215" s="86"/>
      <c r="IYC215" s="86"/>
      <c r="IYD215" s="86"/>
      <c r="IYE215" s="86"/>
      <c r="IYF215" s="86"/>
      <c r="IYG215" s="86"/>
      <c r="IYH215" s="86"/>
      <c r="IYI215" s="86"/>
      <c r="IYJ215" s="86"/>
      <c r="IYK215" s="86"/>
      <c r="IYL215" s="86"/>
      <c r="IYM215" s="86"/>
      <c r="IYN215" s="86"/>
      <c r="IYO215" s="86"/>
      <c r="IYP215" s="86"/>
      <c r="IYQ215" s="86"/>
      <c r="IYR215" s="86"/>
      <c r="IYS215" s="86"/>
      <c r="IYT215" s="86"/>
      <c r="IYU215" s="86"/>
      <c r="IYV215" s="86"/>
      <c r="IYW215" s="86"/>
      <c r="IYX215" s="86"/>
      <c r="IYY215" s="86"/>
      <c r="IYZ215" s="86"/>
      <c r="IZA215" s="86"/>
      <c r="IZB215" s="86"/>
      <c r="IZC215" s="86"/>
      <c r="IZD215" s="86"/>
      <c r="IZE215" s="86"/>
      <c r="IZF215" s="86"/>
      <c r="IZG215" s="86"/>
      <c r="IZH215" s="86"/>
      <c r="IZI215" s="86"/>
      <c r="IZJ215" s="86"/>
      <c r="IZK215" s="86"/>
      <c r="IZL215" s="86"/>
      <c r="IZM215" s="86"/>
      <c r="IZN215" s="86"/>
      <c r="IZO215" s="86"/>
      <c r="IZP215" s="86"/>
      <c r="IZQ215" s="86"/>
      <c r="IZR215" s="86"/>
      <c r="IZS215" s="86"/>
      <c r="IZT215" s="86"/>
      <c r="IZU215" s="86"/>
      <c r="IZV215" s="86"/>
      <c r="IZW215" s="86"/>
      <c r="IZX215" s="86"/>
      <c r="IZY215" s="86"/>
      <c r="IZZ215" s="86"/>
      <c r="JAA215" s="86"/>
      <c r="JAB215" s="86"/>
      <c r="JAC215" s="86"/>
      <c r="JAD215" s="86"/>
      <c r="JAE215" s="86"/>
      <c r="JAF215" s="86"/>
      <c r="JAG215" s="86"/>
      <c r="JAH215" s="86"/>
      <c r="JAI215" s="86"/>
      <c r="JAJ215" s="86"/>
      <c r="JAK215" s="86"/>
      <c r="JAL215" s="86"/>
      <c r="JAM215" s="86"/>
      <c r="JAN215" s="86"/>
      <c r="JAO215" s="86"/>
      <c r="JAP215" s="86"/>
      <c r="JAQ215" s="86"/>
      <c r="JAR215" s="86"/>
      <c r="JAS215" s="86"/>
      <c r="JAT215" s="86"/>
      <c r="JAU215" s="86"/>
      <c r="JAV215" s="86"/>
      <c r="JAW215" s="86"/>
      <c r="JAX215" s="86"/>
      <c r="JAY215" s="86"/>
      <c r="JAZ215" s="86"/>
      <c r="JBA215" s="86"/>
      <c r="JBB215" s="86"/>
      <c r="JBC215" s="86"/>
      <c r="JBD215" s="86"/>
      <c r="JBE215" s="86"/>
      <c r="JBF215" s="86"/>
      <c r="JBG215" s="86"/>
      <c r="JBH215" s="86"/>
      <c r="JBI215" s="86"/>
      <c r="JBJ215" s="86"/>
      <c r="JBK215" s="86"/>
      <c r="JBL215" s="86"/>
      <c r="JBM215" s="86"/>
      <c r="JBN215" s="86"/>
      <c r="JBO215" s="86"/>
      <c r="JBP215" s="86"/>
      <c r="JBQ215" s="86"/>
      <c r="JBR215" s="86"/>
      <c r="JBS215" s="86"/>
      <c r="JBT215" s="86"/>
      <c r="JBU215" s="86"/>
      <c r="JBV215" s="86"/>
      <c r="JBW215" s="86"/>
      <c r="JBX215" s="86"/>
      <c r="JBY215" s="86"/>
      <c r="JBZ215" s="86"/>
      <c r="JCA215" s="86"/>
      <c r="JCB215" s="86"/>
      <c r="JCC215" s="86"/>
      <c r="JCD215" s="86"/>
      <c r="JCE215" s="86"/>
      <c r="JCF215" s="86"/>
      <c r="JCG215" s="86"/>
      <c r="JCH215" s="86"/>
      <c r="JCI215" s="86"/>
      <c r="JCJ215" s="86"/>
      <c r="JCK215" s="86"/>
      <c r="JCL215" s="86"/>
      <c r="JCM215" s="86"/>
      <c r="JCN215" s="86"/>
      <c r="JCO215" s="86"/>
      <c r="JCP215" s="86"/>
      <c r="JCQ215" s="86"/>
      <c r="JCR215" s="86"/>
      <c r="JCS215" s="86"/>
      <c r="JCT215" s="86"/>
      <c r="JCU215" s="86"/>
      <c r="JCV215" s="86"/>
      <c r="JCW215" s="86"/>
      <c r="JCX215" s="86"/>
      <c r="JCY215" s="86"/>
      <c r="JCZ215" s="86"/>
      <c r="JDA215" s="86"/>
      <c r="JDB215" s="86"/>
      <c r="JDC215" s="86"/>
      <c r="JDD215" s="86"/>
      <c r="JDE215" s="86"/>
      <c r="JDF215" s="86"/>
      <c r="JDG215" s="86"/>
      <c r="JDH215" s="86"/>
      <c r="JDI215" s="86"/>
      <c r="JDJ215" s="86"/>
      <c r="JDK215" s="86"/>
      <c r="JDL215" s="86"/>
      <c r="JDM215" s="86"/>
      <c r="JDN215" s="86"/>
      <c r="JDO215" s="86"/>
      <c r="JDP215" s="86"/>
      <c r="JDQ215" s="86"/>
      <c r="JDR215" s="86"/>
      <c r="JDS215" s="86"/>
      <c r="JDT215" s="86"/>
      <c r="JDU215" s="86"/>
      <c r="JDV215" s="86"/>
      <c r="JDW215" s="86"/>
      <c r="JDX215" s="86"/>
      <c r="JDY215" s="86"/>
      <c r="JDZ215" s="86"/>
      <c r="JEA215" s="86"/>
      <c r="JEB215" s="86"/>
      <c r="JEC215" s="86"/>
      <c r="JED215" s="86"/>
      <c r="JEE215" s="86"/>
      <c r="JEF215" s="86"/>
      <c r="JEG215" s="86"/>
      <c r="JEH215" s="86"/>
      <c r="JEI215" s="86"/>
      <c r="JEJ215" s="86"/>
      <c r="JEK215" s="86"/>
      <c r="JEL215" s="86"/>
      <c r="JEM215" s="86"/>
      <c r="JEN215" s="86"/>
      <c r="JEO215" s="86"/>
      <c r="JEP215" s="86"/>
      <c r="JEQ215" s="86"/>
      <c r="JER215" s="86"/>
      <c r="JES215" s="86"/>
      <c r="JET215" s="86"/>
      <c r="JEU215" s="86"/>
      <c r="JEV215" s="86"/>
      <c r="JEW215" s="86"/>
      <c r="JEX215" s="86"/>
      <c r="JEY215" s="86"/>
      <c r="JEZ215" s="86"/>
      <c r="JFA215" s="86"/>
      <c r="JFB215" s="86"/>
      <c r="JFC215" s="86"/>
      <c r="JFD215" s="86"/>
      <c r="JFE215" s="86"/>
      <c r="JFF215" s="86"/>
      <c r="JFG215" s="86"/>
      <c r="JFH215" s="86"/>
      <c r="JFI215" s="86"/>
      <c r="JFJ215" s="86"/>
      <c r="JFK215" s="86"/>
      <c r="JFL215" s="86"/>
      <c r="JFM215" s="86"/>
      <c r="JFN215" s="86"/>
      <c r="JFO215" s="86"/>
      <c r="JFP215" s="86"/>
      <c r="JFQ215" s="86"/>
      <c r="JFR215" s="86"/>
      <c r="JFS215" s="86"/>
      <c r="JFT215" s="86"/>
      <c r="JFU215" s="86"/>
      <c r="JFV215" s="86"/>
      <c r="JFW215" s="86"/>
      <c r="JFX215" s="86"/>
      <c r="JFY215" s="86"/>
      <c r="JFZ215" s="86"/>
      <c r="JGA215" s="86"/>
      <c r="JGB215" s="86"/>
      <c r="JGC215" s="86"/>
      <c r="JGD215" s="86"/>
      <c r="JGE215" s="86"/>
      <c r="JGF215" s="86"/>
      <c r="JGG215" s="86"/>
      <c r="JGH215" s="86"/>
      <c r="JGI215" s="86"/>
      <c r="JGJ215" s="86"/>
      <c r="JGK215" s="86"/>
      <c r="JGL215" s="86"/>
      <c r="JGM215" s="86"/>
      <c r="JGN215" s="86"/>
      <c r="JGO215" s="86"/>
      <c r="JGP215" s="86"/>
      <c r="JGQ215" s="86"/>
      <c r="JGR215" s="86"/>
      <c r="JGS215" s="86"/>
      <c r="JGT215" s="86"/>
      <c r="JGU215" s="86"/>
      <c r="JGV215" s="86"/>
      <c r="JGW215" s="86"/>
      <c r="JGX215" s="86"/>
      <c r="JGY215" s="86"/>
      <c r="JGZ215" s="86"/>
      <c r="JHA215" s="86"/>
      <c r="JHB215" s="86"/>
      <c r="JHC215" s="86"/>
      <c r="JHD215" s="86"/>
      <c r="JHE215" s="86"/>
      <c r="JHF215" s="86"/>
      <c r="JHG215" s="86"/>
      <c r="JHH215" s="86"/>
      <c r="JHI215" s="86"/>
      <c r="JHJ215" s="86"/>
      <c r="JHK215" s="86"/>
      <c r="JHL215" s="86"/>
      <c r="JHM215" s="86"/>
      <c r="JHN215" s="86"/>
      <c r="JHO215" s="86"/>
      <c r="JHP215" s="86"/>
      <c r="JHQ215" s="86"/>
      <c r="JHR215" s="86"/>
      <c r="JHS215" s="86"/>
      <c r="JHT215" s="86"/>
      <c r="JHU215" s="86"/>
      <c r="JHV215" s="86"/>
      <c r="JHW215" s="86"/>
      <c r="JHX215" s="86"/>
      <c r="JHY215" s="86"/>
      <c r="JHZ215" s="86"/>
      <c r="JIA215" s="86"/>
      <c r="JIB215" s="86"/>
      <c r="JIC215" s="86"/>
      <c r="JID215" s="86"/>
      <c r="JIE215" s="86"/>
      <c r="JIF215" s="86"/>
      <c r="JIG215" s="86"/>
      <c r="JIH215" s="86"/>
      <c r="JII215" s="86"/>
      <c r="JIJ215" s="86"/>
      <c r="JIK215" s="86"/>
      <c r="JIL215" s="86"/>
      <c r="JIM215" s="86"/>
      <c r="JIN215" s="86"/>
      <c r="JIO215" s="86"/>
      <c r="JIP215" s="86"/>
      <c r="JIQ215" s="86"/>
      <c r="JIR215" s="86"/>
      <c r="JIS215" s="86"/>
      <c r="JIT215" s="86"/>
      <c r="JIU215" s="86"/>
      <c r="JIV215" s="86"/>
      <c r="JIW215" s="86"/>
      <c r="JIX215" s="86"/>
      <c r="JIY215" s="86"/>
      <c r="JIZ215" s="86"/>
      <c r="JJA215" s="86"/>
      <c r="JJB215" s="86"/>
      <c r="JJC215" s="86"/>
      <c r="JJD215" s="86"/>
      <c r="JJE215" s="86"/>
      <c r="JJF215" s="86"/>
      <c r="JJG215" s="86"/>
      <c r="JJH215" s="86"/>
      <c r="JJI215" s="86"/>
      <c r="JJJ215" s="86"/>
      <c r="JJK215" s="86"/>
      <c r="JJL215" s="86"/>
      <c r="JJM215" s="86"/>
      <c r="JJN215" s="86"/>
      <c r="JJO215" s="86"/>
      <c r="JJP215" s="86"/>
      <c r="JJQ215" s="86"/>
      <c r="JJR215" s="86"/>
      <c r="JJS215" s="86"/>
      <c r="JJT215" s="86"/>
      <c r="JJU215" s="86"/>
      <c r="JJV215" s="86"/>
      <c r="JJW215" s="86"/>
      <c r="JJX215" s="86"/>
      <c r="JJY215" s="86"/>
      <c r="JJZ215" s="86"/>
      <c r="JKA215" s="86"/>
      <c r="JKB215" s="86"/>
      <c r="JKC215" s="86"/>
      <c r="JKD215" s="86"/>
      <c r="JKE215" s="86"/>
      <c r="JKF215" s="86"/>
      <c r="JKG215" s="86"/>
      <c r="JKH215" s="86"/>
      <c r="JKI215" s="86"/>
      <c r="JKJ215" s="86"/>
      <c r="JKK215" s="86"/>
      <c r="JKL215" s="86"/>
      <c r="JKM215" s="86"/>
      <c r="JKN215" s="86"/>
      <c r="JKO215" s="86"/>
      <c r="JKP215" s="86"/>
      <c r="JKQ215" s="86"/>
      <c r="JKR215" s="86"/>
      <c r="JKS215" s="86"/>
      <c r="JKT215" s="86"/>
      <c r="JKU215" s="86"/>
      <c r="JKV215" s="86"/>
      <c r="JKW215" s="86"/>
      <c r="JKX215" s="86"/>
      <c r="JKY215" s="86"/>
      <c r="JKZ215" s="86"/>
      <c r="JLA215" s="86"/>
      <c r="JLB215" s="86"/>
      <c r="JLC215" s="86"/>
      <c r="JLD215" s="86"/>
      <c r="JLE215" s="86"/>
      <c r="JLF215" s="86"/>
      <c r="JLG215" s="86"/>
      <c r="JLH215" s="86"/>
      <c r="JLI215" s="86"/>
      <c r="JLJ215" s="86"/>
      <c r="JLK215" s="86"/>
      <c r="JLL215" s="86"/>
      <c r="JLM215" s="86"/>
      <c r="JLN215" s="86"/>
      <c r="JLO215" s="86"/>
      <c r="JLP215" s="86"/>
      <c r="JLQ215" s="86"/>
      <c r="JLR215" s="86"/>
      <c r="JLS215" s="86"/>
      <c r="JLT215" s="86"/>
      <c r="JLU215" s="86"/>
      <c r="JLV215" s="86"/>
      <c r="JLW215" s="86"/>
      <c r="JLX215" s="86"/>
      <c r="JLY215" s="86"/>
      <c r="JLZ215" s="86"/>
      <c r="JMA215" s="86"/>
      <c r="JMB215" s="86"/>
      <c r="JMC215" s="86"/>
      <c r="JMD215" s="86"/>
      <c r="JME215" s="86"/>
      <c r="JMF215" s="86"/>
      <c r="JMG215" s="86"/>
      <c r="JMH215" s="86"/>
      <c r="JMI215" s="86"/>
      <c r="JMJ215" s="86"/>
      <c r="JMK215" s="86"/>
      <c r="JML215" s="86"/>
      <c r="JMM215" s="86"/>
      <c r="JMN215" s="86"/>
      <c r="JMO215" s="86"/>
      <c r="JMP215" s="86"/>
      <c r="JMQ215" s="86"/>
      <c r="JMR215" s="86"/>
      <c r="JMS215" s="86"/>
      <c r="JMT215" s="86"/>
      <c r="JMU215" s="86"/>
      <c r="JMV215" s="86"/>
      <c r="JMW215" s="86"/>
      <c r="JMX215" s="86"/>
      <c r="JMY215" s="86"/>
      <c r="JMZ215" s="86"/>
      <c r="JNA215" s="86"/>
      <c r="JNB215" s="86"/>
      <c r="JNC215" s="86"/>
      <c r="JND215" s="86"/>
      <c r="JNE215" s="86"/>
      <c r="JNF215" s="86"/>
      <c r="JNG215" s="86"/>
      <c r="JNH215" s="86"/>
      <c r="JNI215" s="86"/>
      <c r="JNJ215" s="86"/>
      <c r="JNK215" s="86"/>
      <c r="JNL215" s="86"/>
      <c r="JNM215" s="86"/>
      <c r="JNN215" s="86"/>
      <c r="JNO215" s="86"/>
      <c r="JNP215" s="86"/>
      <c r="JNQ215" s="86"/>
      <c r="JNR215" s="86"/>
      <c r="JNS215" s="86"/>
      <c r="JNT215" s="86"/>
      <c r="JNU215" s="86"/>
      <c r="JNV215" s="86"/>
      <c r="JNW215" s="86"/>
      <c r="JNX215" s="86"/>
      <c r="JNY215" s="86"/>
      <c r="JNZ215" s="86"/>
      <c r="JOA215" s="86"/>
      <c r="JOB215" s="86"/>
      <c r="JOC215" s="86"/>
      <c r="JOD215" s="86"/>
      <c r="JOE215" s="86"/>
      <c r="JOF215" s="86"/>
      <c r="JOG215" s="86"/>
      <c r="JOH215" s="86"/>
      <c r="JOI215" s="86"/>
      <c r="JOJ215" s="86"/>
      <c r="JOK215" s="86"/>
      <c r="JOL215" s="86"/>
      <c r="JOM215" s="86"/>
      <c r="JON215" s="86"/>
      <c r="JOO215" s="86"/>
      <c r="JOP215" s="86"/>
      <c r="JOQ215" s="86"/>
      <c r="JOR215" s="86"/>
      <c r="JOS215" s="86"/>
      <c r="JOT215" s="86"/>
      <c r="JOU215" s="86"/>
      <c r="JOV215" s="86"/>
      <c r="JOW215" s="86"/>
      <c r="JOX215" s="86"/>
      <c r="JOY215" s="86"/>
      <c r="JOZ215" s="86"/>
      <c r="JPA215" s="86"/>
      <c r="JPB215" s="86"/>
      <c r="JPC215" s="86"/>
      <c r="JPD215" s="86"/>
      <c r="JPE215" s="86"/>
      <c r="JPF215" s="86"/>
      <c r="JPG215" s="86"/>
      <c r="JPH215" s="86"/>
      <c r="JPI215" s="86"/>
      <c r="JPJ215" s="86"/>
      <c r="JPK215" s="86"/>
      <c r="JPL215" s="86"/>
      <c r="JPM215" s="86"/>
      <c r="JPN215" s="86"/>
      <c r="JPO215" s="86"/>
      <c r="JPP215" s="86"/>
      <c r="JPQ215" s="86"/>
      <c r="JPR215" s="86"/>
      <c r="JPS215" s="86"/>
      <c r="JPT215" s="86"/>
      <c r="JPU215" s="86"/>
      <c r="JPV215" s="86"/>
      <c r="JPW215" s="86"/>
      <c r="JPX215" s="86"/>
      <c r="JPY215" s="86"/>
      <c r="JPZ215" s="86"/>
      <c r="JQA215" s="86"/>
      <c r="JQB215" s="86"/>
      <c r="JQC215" s="86"/>
      <c r="JQD215" s="86"/>
      <c r="JQE215" s="86"/>
      <c r="JQF215" s="86"/>
      <c r="JQG215" s="86"/>
      <c r="JQH215" s="86"/>
      <c r="JQI215" s="86"/>
      <c r="JQJ215" s="86"/>
      <c r="JQK215" s="86"/>
      <c r="JQL215" s="86"/>
      <c r="JQM215" s="86"/>
      <c r="JQN215" s="86"/>
      <c r="JQO215" s="86"/>
      <c r="JQP215" s="86"/>
      <c r="JQQ215" s="86"/>
      <c r="JQR215" s="86"/>
      <c r="JQS215" s="86"/>
      <c r="JQT215" s="86"/>
      <c r="JQU215" s="86"/>
      <c r="JQV215" s="86"/>
      <c r="JQW215" s="86"/>
      <c r="JQX215" s="86"/>
      <c r="JQY215" s="86"/>
      <c r="JQZ215" s="86"/>
      <c r="JRA215" s="86"/>
      <c r="JRB215" s="86"/>
      <c r="JRC215" s="86"/>
      <c r="JRD215" s="86"/>
      <c r="JRE215" s="86"/>
      <c r="JRF215" s="86"/>
      <c r="JRG215" s="86"/>
      <c r="JRH215" s="86"/>
      <c r="JRI215" s="86"/>
      <c r="JRJ215" s="86"/>
      <c r="JRK215" s="86"/>
      <c r="JRL215" s="86"/>
      <c r="JRM215" s="86"/>
      <c r="JRN215" s="86"/>
      <c r="JRO215" s="86"/>
      <c r="JRP215" s="86"/>
      <c r="JRQ215" s="86"/>
      <c r="JRR215" s="86"/>
      <c r="JRS215" s="86"/>
      <c r="JRT215" s="86"/>
      <c r="JRU215" s="86"/>
      <c r="JRV215" s="86"/>
      <c r="JRW215" s="86"/>
      <c r="JRX215" s="86"/>
      <c r="JRY215" s="86"/>
      <c r="JRZ215" s="86"/>
      <c r="JSA215" s="86"/>
      <c r="JSB215" s="86"/>
      <c r="JSC215" s="86"/>
      <c r="JSD215" s="86"/>
      <c r="JSE215" s="86"/>
      <c r="JSF215" s="86"/>
      <c r="JSG215" s="86"/>
      <c r="JSH215" s="86"/>
      <c r="JSI215" s="86"/>
      <c r="JSJ215" s="86"/>
      <c r="JSK215" s="86"/>
      <c r="JSL215" s="86"/>
      <c r="JSM215" s="86"/>
      <c r="JSN215" s="86"/>
      <c r="JSO215" s="86"/>
      <c r="JSP215" s="86"/>
      <c r="JSQ215" s="86"/>
      <c r="JSR215" s="86"/>
      <c r="JSS215" s="86"/>
      <c r="JST215" s="86"/>
      <c r="JSU215" s="86"/>
      <c r="JSV215" s="86"/>
      <c r="JSW215" s="86"/>
      <c r="JSX215" s="86"/>
      <c r="JSY215" s="86"/>
      <c r="JSZ215" s="86"/>
      <c r="JTA215" s="86"/>
      <c r="JTB215" s="86"/>
      <c r="JTC215" s="86"/>
      <c r="JTD215" s="86"/>
      <c r="JTE215" s="86"/>
      <c r="JTF215" s="86"/>
      <c r="JTG215" s="86"/>
      <c r="JTH215" s="86"/>
      <c r="JTI215" s="86"/>
      <c r="JTJ215" s="86"/>
      <c r="JTK215" s="86"/>
      <c r="JTL215" s="86"/>
      <c r="JTM215" s="86"/>
      <c r="JTN215" s="86"/>
      <c r="JTO215" s="86"/>
      <c r="JTP215" s="86"/>
      <c r="JTQ215" s="86"/>
      <c r="JTR215" s="86"/>
      <c r="JTS215" s="86"/>
      <c r="JTT215" s="86"/>
      <c r="JTU215" s="86"/>
      <c r="JTV215" s="86"/>
      <c r="JTW215" s="86"/>
      <c r="JTX215" s="86"/>
      <c r="JTY215" s="86"/>
      <c r="JTZ215" s="86"/>
      <c r="JUA215" s="86"/>
      <c r="JUB215" s="86"/>
      <c r="JUC215" s="86"/>
      <c r="JUD215" s="86"/>
      <c r="JUE215" s="86"/>
      <c r="JUF215" s="86"/>
      <c r="JUG215" s="86"/>
      <c r="JUH215" s="86"/>
      <c r="JUI215" s="86"/>
      <c r="JUJ215" s="86"/>
      <c r="JUK215" s="86"/>
      <c r="JUL215" s="86"/>
      <c r="JUM215" s="86"/>
      <c r="JUN215" s="86"/>
      <c r="JUO215" s="86"/>
      <c r="JUP215" s="86"/>
      <c r="JUQ215" s="86"/>
      <c r="JUR215" s="86"/>
      <c r="JUS215" s="86"/>
      <c r="JUT215" s="86"/>
      <c r="JUU215" s="86"/>
      <c r="JUV215" s="86"/>
      <c r="JUW215" s="86"/>
      <c r="JUX215" s="86"/>
      <c r="JUY215" s="86"/>
      <c r="JUZ215" s="86"/>
      <c r="JVA215" s="86"/>
      <c r="JVB215" s="86"/>
      <c r="JVC215" s="86"/>
      <c r="JVD215" s="86"/>
      <c r="JVE215" s="86"/>
      <c r="JVF215" s="86"/>
      <c r="JVG215" s="86"/>
      <c r="JVH215" s="86"/>
      <c r="JVI215" s="86"/>
      <c r="JVJ215" s="86"/>
      <c r="JVK215" s="86"/>
      <c r="JVL215" s="86"/>
      <c r="JVM215" s="86"/>
      <c r="JVN215" s="86"/>
      <c r="JVO215" s="86"/>
      <c r="JVP215" s="86"/>
      <c r="JVQ215" s="86"/>
      <c r="JVR215" s="86"/>
      <c r="JVS215" s="86"/>
      <c r="JVT215" s="86"/>
      <c r="JVU215" s="86"/>
      <c r="JVV215" s="86"/>
      <c r="JVW215" s="86"/>
      <c r="JVX215" s="86"/>
      <c r="JVY215" s="86"/>
      <c r="JVZ215" s="86"/>
      <c r="JWA215" s="86"/>
      <c r="JWB215" s="86"/>
      <c r="JWC215" s="86"/>
      <c r="JWD215" s="86"/>
      <c r="JWE215" s="86"/>
      <c r="JWF215" s="86"/>
      <c r="JWG215" s="86"/>
      <c r="JWH215" s="86"/>
      <c r="JWI215" s="86"/>
      <c r="JWJ215" s="86"/>
      <c r="JWK215" s="86"/>
      <c r="JWL215" s="86"/>
      <c r="JWM215" s="86"/>
      <c r="JWN215" s="86"/>
      <c r="JWO215" s="86"/>
      <c r="JWP215" s="86"/>
      <c r="JWQ215" s="86"/>
      <c r="JWR215" s="86"/>
      <c r="JWS215" s="86"/>
      <c r="JWT215" s="86"/>
      <c r="JWU215" s="86"/>
      <c r="JWV215" s="86"/>
      <c r="JWW215" s="86"/>
      <c r="JWX215" s="86"/>
      <c r="JWY215" s="86"/>
      <c r="JWZ215" s="86"/>
      <c r="JXA215" s="86"/>
      <c r="JXB215" s="86"/>
      <c r="JXC215" s="86"/>
      <c r="JXD215" s="86"/>
      <c r="JXE215" s="86"/>
      <c r="JXF215" s="86"/>
      <c r="JXG215" s="86"/>
      <c r="JXH215" s="86"/>
      <c r="JXI215" s="86"/>
      <c r="JXJ215" s="86"/>
      <c r="JXK215" s="86"/>
      <c r="JXL215" s="86"/>
      <c r="JXM215" s="86"/>
      <c r="JXN215" s="86"/>
      <c r="JXO215" s="86"/>
      <c r="JXP215" s="86"/>
      <c r="JXQ215" s="86"/>
      <c r="JXR215" s="86"/>
      <c r="JXS215" s="86"/>
      <c r="JXT215" s="86"/>
      <c r="JXU215" s="86"/>
      <c r="JXV215" s="86"/>
      <c r="JXW215" s="86"/>
      <c r="JXX215" s="86"/>
      <c r="JXY215" s="86"/>
      <c r="JXZ215" s="86"/>
      <c r="JYA215" s="86"/>
      <c r="JYB215" s="86"/>
      <c r="JYC215" s="86"/>
      <c r="JYD215" s="86"/>
      <c r="JYE215" s="86"/>
      <c r="JYF215" s="86"/>
      <c r="JYG215" s="86"/>
      <c r="JYH215" s="86"/>
      <c r="JYI215" s="86"/>
      <c r="JYJ215" s="86"/>
      <c r="JYK215" s="86"/>
      <c r="JYL215" s="86"/>
      <c r="JYM215" s="86"/>
      <c r="JYN215" s="86"/>
      <c r="JYO215" s="86"/>
      <c r="JYP215" s="86"/>
      <c r="JYQ215" s="86"/>
      <c r="JYR215" s="86"/>
      <c r="JYS215" s="86"/>
      <c r="JYT215" s="86"/>
      <c r="JYU215" s="86"/>
      <c r="JYV215" s="86"/>
      <c r="JYW215" s="86"/>
      <c r="JYX215" s="86"/>
      <c r="JYY215" s="86"/>
      <c r="JYZ215" s="86"/>
      <c r="JZA215" s="86"/>
      <c r="JZB215" s="86"/>
      <c r="JZC215" s="86"/>
      <c r="JZD215" s="86"/>
      <c r="JZE215" s="86"/>
      <c r="JZF215" s="86"/>
      <c r="JZG215" s="86"/>
      <c r="JZH215" s="86"/>
      <c r="JZI215" s="86"/>
      <c r="JZJ215" s="86"/>
      <c r="JZK215" s="86"/>
      <c r="JZL215" s="86"/>
      <c r="JZM215" s="86"/>
      <c r="JZN215" s="86"/>
      <c r="JZO215" s="86"/>
      <c r="JZP215" s="86"/>
      <c r="JZQ215" s="86"/>
      <c r="JZR215" s="86"/>
      <c r="JZS215" s="86"/>
      <c r="JZT215" s="86"/>
      <c r="JZU215" s="86"/>
      <c r="JZV215" s="86"/>
      <c r="JZW215" s="86"/>
      <c r="JZX215" s="86"/>
      <c r="JZY215" s="86"/>
      <c r="JZZ215" s="86"/>
      <c r="KAA215" s="86"/>
      <c r="KAB215" s="86"/>
      <c r="KAC215" s="86"/>
      <c r="KAD215" s="86"/>
      <c r="KAE215" s="86"/>
      <c r="KAF215" s="86"/>
      <c r="KAG215" s="86"/>
      <c r="KAH215" s="86"/>
      <c r="KAI215" s="86"/>
      <c r="KAJ215" s="86"/>
      <c r="KAK215" s="86"/>
      <c r="KAL215" s="86"/>
      <c r="KAM215" s="86"/>
      <c r="KAN215" s="86"/>
      <c r="KAO215" s="86"/>
      <c r="KAP215" s="86"/>
      <c r="KAQ215" s="86"/>
      <c r="KAR215" s="86"/>
      <c r="KAS215" s="86"/>
      <c r="KAT215" s="86"/>
      <c r="KAU215" s="86"/>
      <c r="KAV215" s="86"/>
      <c r="KAW215" s="86"/>
      <c r="KAX215" s="86"/>
      <c r="KAY215" s="86"/>
      <c r="KAZ215" s="86"/>
      <c r="KBA215" s="86"/>
      <c r="KBB215" s="86"/>
      <c r="KBC215" s="86"/>
      <c r="KBD215" s="86"/>
      <c r="KBE215" s="86"/>
      <c r="KBF215" s="86"/>
      <c r="KBG215" s="86"/>
      <c r="KBH215" s="86"/>
      <c r="KBI215" s="86"/>
      <c r="KBJ215" s="86"/>
      <c r="KBK215" s="86"/>
      <c r="KBL215" s="86"/>
      <c r="KBM215" s="86"/>
      <c r="KBN215" s="86"/>
      <c r="KBO215" s="86"/>
      <c r="KBP215" s="86"/>
      <c r="KBQ215" s="86"/>
      <c r="KBR215" s="86"/>
      <c r="KBS215" s="86"/>
      <c r="KBT215" s="86"/>
      <c r="KBU215" s="86"/>
      <c r="KBV215" s="86"/>
      <c r="KBW215" s="86"/>
      <c r="KBX215" s="86"/>
      <c r="KBY215" s="86"/>
      <c r="KBZ215" s="86"/>
      <c r="KCA215" s="86"/>
      <c r="KCB215" s="86"/>
      <c r="KCC215" s="86"/>
      <c r="KCD215" s="86"/>
      <c r="KCE215" s="86"/>
      <c r="KCF215" s="86"/>
      <c r="KCG215" s="86"/>
      <c r="KCH215" s="86"/>
      <c r="KCI215" s="86"/>
      <c r="KCJ215" s="86"/>
      <c r="KCK215" s="86"/>
      <c r="KCL215" s="86"/>
      <c r="KCM215" s="86"/>
      <c r="KCN215" s="86"/>
      <c r="KCO215" s="86"/>
      <c r="KCP215" s="86"/>
      <c r="KCQ215" s="86"/>
      <c r="KCR215" s="86"/>
      <c r="KCS215" s="86"/>
      <c r="KCT215" s="86"/>
      <c r="KCU215" s="86"/>
      <c r="KCV215" s="86"/>
      <c r="KCW215" s="86"/>
      <c r="KCX215" s="86"/>
      <c r="KCY215" s="86"/>
      <c r="KCZ215" s="86"/>
      <c r="KDA215" s="86"/>
      <c r="KDB215" s="86"/>
      <c r="KDC215" s="86"/>
      <c r="KDD215" s="86"/>
      <c r="KDE215" s="86"/>
      <c r="KDF215" s="86"/>
      <c r="KDG215" s="86"/>
      <c r="KDH215" s="86"/>
      <c r="KDI215" s="86"/>
      <c r="KDJ215" s="86"/>
      <c r="KDK215" s="86"/>
      <c r="KDL215" s="86"/>
      <c r="KDM215" s="86"/>
      <c r="KDN215" s="86"/>
      <c r="KDO215" s="86"/>
      <c r="KDP215" s="86"/>
      <c r="KDQ215" s="86"/>
      <c r="KDR215" s="86"/>
      <c r="KDS215" s="86"/>
      <c r="KDT215" s="86"/>
      <c r="KDU215" s="86"/>
      <c r="KDV215" s="86"/>
      <c r="KDW215" s="86"/>
      <c r="KDX215" s="86"/>
      <c r="KDY215" s="86"/>
      <c r="KDZ215" s="86"/>
      <c r="KEA215" s="86"/>
      <c r="KEB215" s="86"/>
      <c r="KEC215" s="86"/>
      <c r="KED215" s="86"/>
      <c r="KEE215" s="86"/>
      <c r="KEF215" s="86"/>
      <c r="KEG215" s="86"/>
      <c r="KEH215" s="86"/>
      <c r="KEI215" s="86"/>
      <c r="KEJ215" s="86"/>
      <c r="KEK215" s="86"/>
      <c r="KEL215" s="86"/>
      <c r="KEM215" s="86"/>
      <c r="KEN215" s="86"/>
      <c r="KEO215" s="86"/>
      <c r="KEP215" s="86"/>
      <c r="KEQ215" s="86"/>
      <c r="KER215" s="86"/>
      <c r="KES215" s="86"/>
      <c r="KET215" s="86"/>
      <c r="KEU215" s="86"/>
      <c r="KEV215" s="86"/>
      <c r="KEW215" s="86"/>
      <c r="KEX215" s="86"/>
      <c r="KEY215" s="86"/>
      <c r="KEZ215" s="86"/>
      <c r="KFA215" s="86"/>
      <c r="KFB215" s="86"/>
      <c r="KFC215" s="86"/>
      <c r="KFD215" s="86"/>
      <c r="KFE215" s="86"/>
      <c r="KFF215" s="86"/>
      <c r="KFG215" s="86"/>
      <c r="KFH215" s="86"/>
      <c r="KFI215" s="86"/>
      <c r="KFJ215" s="86"/>
      <c r="KFK215" s="86"/>
      <c r="KFL215" s="86"/>
      <c r="KFM215" s="86"/>
      <c r="KFN215" s="86"/>
      <c r="KFO215" s="86"/>
      <c r="KFP215" s="86"/>
      <c r="KFQ215" s="86"/>
      <c r="KFR215" s="86"/>
      <c r="KFS215" s="86"/>
      <c r="KFT215" s="86"/>
      <c r="KFU215" s="86"/>
      <c r="KFV215" s="86"/>
      <c r="KFW215" s="86"/>
      <c r="KFX215" s="86"/>
      <c r="KFY215" s="86"/>
      <c r="KFZ215" s="86"/>
      <c r="KGA215" s="86"/>
      <c r="KGB215" s="86"/>
      <c r="KGC215" s="86"/>
      <c r="KGD215" s="86"/>
      <c r="KGE215" s="86"/>
      <c r="KGF215" s="86"/>
      <c r="KGG215" s="86"/>
      <c r="KGH215" s="86"/>
      <c r="KGI215" s="86"/>
      <c r="KGJ215" s="86"/>
      <c r="KGK215" s="86"/>
      <c r="KGL215" s="86"/>
      <c r="KGM215" s="86"/>
      <c r="KGN215" s="86"/>
      <c r="KGO215" s="86"/>
      <c r="KGP215" s="86"/>
      <c r="KGQ215" s="86"/>
      <c r="KGR215" s="86"/>
      <c r="KGS215" s="86"/>
      <c r="KGT215" s="86"/>
      <c r="KGU215" s="86"/>
      <c r="KGV215" s="86"/>
      <c r="KGW215" s="86"/>
      <c r="KGX215" s="86"/>
      <c r="KGY215" s="86"/>
      <c r="KGZ215" s="86"/>
      <c r="KHA215" s="86"/>
      <c r="KHB215" s="86"/>
      <c r="KHC215" s="86"/>
      <c r="KHD215" s="86"/>
      <c r="KHE215" s="86"/>
      <c r="KHF215" s="86"/>
      <c r="KHG215" s="86"/>
      <c r="KHH215" s="86"/>
      <c r="KHI215" s="86"/>
      <c r="KHJ215" s="86"/>
      <c r="KHK215" s="86"/>
      <c r="KHL215" s="86"/>
      <c r="KHM215" s="86"/>
      <c r="KHN215" s="86"/>
      <c r="KHO215" s="86"/>
      <c r="KHP215" s="86"/>
      <c r="KHQ215" s="86"/>
      <c r="KHR215" s="86"/>
      <c r="KHS215" s="86"/>
      <c r="KHT215" s="86"/>
      <c r="KHU215" s="86"/>
      <c r="KHV215" s="86"/>
      <c r="KHW215" s="86"/>
      <c r="KHX215" s="86"/>
      <c r="KHY215" s="86"/>
      <c r="KHZ215" s="86"/>
      <c r="KIA215" s="86"/>
      <c r="KIB215" s="86"/>
      <c r="KIC215" s="86"/>
      <c r="KID215" s="86"/>
      <c r="KIE215" s="86"/>
      <c r="KIF215" s="86"/>
      <c r="KIG215" s="86"/>
      <c r="KIH215" s="86"/>
      <c r="KII215" s="86"/>
      <c r="KIJ215" s="86"/>
      <c r="KIK215" s="86"/>
      <c r="KIL215" s="86"/>
      <c r="KIM215" s="86"/>
      <c r="KIN215" s="86"/>
      <c r="KIO215" s="86"/>
      <c r="KIP215" s="86"/>
      <c r="KIQ215" s="86"/>
      <c r="KIR215" s="86"/>
      <c r="KIS215" s="86"/>
      <c r="KIT215" s="86"/>
      <c r="KIU215" s="86"/>
      <c r="KIV215" s="86"/>
      <c r="KIW215" s="86"/>
      <c r="KIX215" s="86"/>
      <c r="KIY215" s="86"/>
      <c r="KIZ215" s="86"/>
      <c r="KJA215" s="86"/>
      <c r="KJB215" s="86"/>
      <c r="KJC215" s="86"/>
      <c r="KJD215" s="86"/>
      <c r="KJE215" s="86"/>
      <c r="KJF215" s="86"/>
      <c r="KJG215" s="86"/>
      <c r="KJH215" s="86"/>
      <c r="KJI215" s="86"/>
      <c r="KJJ215" s="86"/>
      <c r="KJK215" s="86"/>
      <c r="KJL215" s="86"/>
      <c r="KJM215" s="86"/>
      <c r="KJN215" s="86"/>
      <c r="KJO215" s="86"/>
      <c r="KJP215" s="86"/>
      <c r="KJQ215" s="86"/>
      <c r="KJR215" s="86"/>
      <c r="KJS215" s="86"/>
      <c r="KJT215" s="86"/>
      <c r="KJU215" s="86"/>
      <c r="KJV215" s="86"/>
      <c r="KJW215" s="86"/>
      <c r="KJX215" s="86"/>
      <c r="KJY215" s="86"/>
      <c r="KJZ215" s="86"/>
      <c r="KKA215" s="86"/>
      <c r="KKB215" s="86"/>
      <c r="KKC215" s="86"/>
      <c r="KKD215" s="86"/>
      <c r="KKE215" s="86"/>
      <c r="KKF215" s="86"/>
      <c r="KKG215" s="86"/>
      <c r="KKH215" s="86"/>
      <c r="KKI215" s="86"/>
      <c r="KKJ215" s="86"/>
      <c r="KKK215" s="86"/>
      <c r="KKL215" s="86"/>
      <c r="KKM215" s="86"/>
      <c r="KKN215" s="86"/>
      <c r="KKO215" s="86"/>
      <c r="KKP215" s="86"/>
      <c r="KKQ215" s="86"/>
      <c r="KKR215" s="86"/>
      <c r="KKS215" s="86"/>
      <c r="KKT215" s="86"/>
      <c r="KKU215" s="86"/>
      <c r="KKV215" s="86"/>
      <c r="KKW215" s="86"/>
      <c r="KKX215" s="86"/>
      <c r="KKY215" s="86"/>
      <c r="KKZ215" s="86"/>
      <c r="KLA215" s="86"/>
      <c r="KLB215" s="86"/>
      <c r="KLC215" s="86"/>
      <c r="KLD215" s="86"/>
      <c r="KLE215" s="86"/>
      <c r="KLF215" s="86"/>
      <c r="KLG215" s="86"/>
      <c r="KLH215" s="86"/>
      <c r="KLI215" s="86"/>
      <c r="KLJ215" s="86"/>
      <c r="KLK215" s="86"/>
      <c r="KLL215" s="86"/>
      <c r="KLM215" s="86"/>
      <c r="KLN215" s="86"/>
      <c r="KLO215" s="86"/>
      <c r="KLP215" s="86"/>
      <c r="KLQ215" s="86"/>
      <c r="KLR215" s="86"/>
      <c r="KLS215" s="86"/>
      <c r="KLT215" s="86"/>
      <c r="KLU215" s="86"/>
      <c r="KLV215" s="86"/>
      <c r="KLW215" s="86"/>
      <c r="KLX215" s="86"/>
      <c r="KLY215" s="86"/>
      <c r="KLZ215" s="86"/>
      <c r="KMA215" s="86"/>
      <c r="KMB215" s="86"/>
      <c r="KMC215" s="86"/>
      <c r="KMD215" s="86"/>
      <c r="KME215" s="86"/>
      <c r="KMF215" s="86"/>
      <c r="KMG215" s="86"/>
      <c r="KMH215" s="86"/>
      <c r="KMI215" s="86"/>
      <c r="KMJ215" s="86"/>
      <c r="KMK215" s="86"/>
      <c r="KML215" s="86"/>
      <c r="KMM215" s="86"/>
      <c r="KMN215" s="86"/>
      <c r="KMO215" s="86"/>
      <c r="KMP215" s="86"/>
      <c r="KMQ215" s="86"/>
      <c r="KMR215" s="86"/>
      <c r="KMS215" s="86"/>
      <c r="KMT215" s="86"/>
      <c r="KMU215" s="86"/>
      <c r="KMV215" s="86"/>
      <c r="KMW215" s="86"/>
      <c r="KMX215" s="86"/>
      <c r="KMY215" s="86"/>
      <c r="KMZ215" s="86"/>
      <c r="KNA215" s="86"/>
      <c r="KNB215" s="86"/>
      <c r="KNC215" s="86"/>
      <c r="KND215" s="86"/>
      <c r="KNE215" s="86"/>
      <c r="KNF215" s="86"/>
      <c r="KNG215" s="86"/>
      <c r="KNH215" s="86"/>
      <c r="KNI215" s="86"/>
      <c r="KNJ215" s="86"/>
      <c r="KNK215" s="86"/>
      <c r="KNL215" s="86"/>
      <c r="KNM215" s="86"/>
      <c r="KNN215" s="86"/>
      <c r="KNO215" s="86"/>
      <c r="KNP215" s="86"/>
      <c r="KNQ215" s="86"/>
      <c r="KNR215" s="86"/>
      <c r="KNS215" s="86"/>
      <c r="KNT215" s="86"/>
      <c r="KNU215" s="86"/>
      <c r="KNV215" s="86"/>
      <c r="KNW215" s="86"/>
      <c r="KNX215" s="86"/>
      <c r="KNY215" s="86"/>
      <c r="KNZ215" s="86"/>
      <c r="KOA215" s="86"/>
      <c r="KOB215" s="86"/>
      <c r="KOC215" s="86"/>
      <c r="KOD215" s="86"/>
      <c r="KOE215" s="86"/>
      <c r="KOF215" s="86"/>
      <c r="KOG215" s="86"/>
      <c r="KOH215" s="86"/>
      <c r="KOI215" s="86"/>
      <c r="KOJ215" s="86"/>
      <c r="KOK215" s="86"/>
      <c r="KOL215" s="86"/>
      <c r="KOM215" s="86"/>
      <c r="KON215" s="86"/>
      <c r="KOO215" s="86"/>
      <c r="KOP215" s="86"/>
      <c r="KOQ215" s="86"/>
      <c r="KOR215" s="86"/>
      <c r="KOS215" s="86"/>
      <c r="KOT215" s="86"/>
      <c r="KOU215" s="86"/>
      <c r="KOV215" s="86"/>
      <c r="KOW215" s="86"/>
      <c r="KOX215" s="86"/>
      <c r="KOY215" s="86"/>
      <c r="KOZ215" s="86"/>
      <c r="KPA215" s="86"/>
      <c r="KPB215" s="86"/>
      <c r="KPC215" s="86"/>
      <c r="KPD215" s="86"/>
      <c r="KPE215" s="86"/>
      <c r="KPF215" s="86"/>
      <c r="KPG215" s="86"/>
      <c r="KPH215" s="86"/>
      <c r="KPI215" s="86"/>
      <c r="KPJ215" s="86"/>
      <c r="KPK215" s="86"/>
      <c r="KPL215" s="86"/>
      <c r="KPM215" s="86"/>
      <c r="KPN215" s="86"/>
      <c r="KPO215" s="86"/>
      <c r="KPP215" s="86"/>
      <c r="KPQ215" s="86"/>
      <c r="KPR215" s="86"/>
      <c r="KPS215" s="86"/>
      <c r="KPT215" s="86"/>
      <c r="KPU215" s="86"/>
      <c r="KPV215" s="86"/>
      <c r="KPW215" s="86"/>
      <c r="KPX215" s="86"/>
      <c r="KPY215" s="86"/>
      <c r="KPZ215" s="86"/>
      <c r="KQA215" s="86"/>
      <c r="KQB215" s="86"/>
      <c r="KQC215" s="86"/>
      <c r="KQD215" s="86"/>
      <c r="KQE215" s="86"/>
      <c r="KQF215" s="86"/>
      <c r="KQG215" s="86"/>
      <c r="KQH215" s="86"/>
      <c r="KQI215" s="86"/>
      <c r="KQJ215" s="86"/>
      <c r="KQK215" s="86"/>
      <c r="KQL215" s="86"/>
      <c r="KQM215" s="86"/>
      <c r="KQN215" s="86"/>
      <c r="KQO215" s="86"/>
      <c r="KQP215" s="86"/>
      <c r="KQQ215" s="86"/>
      <c r="KQR215" s="86"/>
      <c r="KQS215" s="86"/>
      <c r="KQT215" s="86"/>
      <c r="KQU215" s="86"/>
      <c r="KQV215" s="86"/>
      <c r="KQW215" s="86"/>
      <c r="KQX215" s="86"/>
      <c r="KQY215" s="86"/>
      <c r="KQZ215" s="86"/>
      <c r="KRA215" s="86"/>
      <c r="KRB215" s="86"/>
      <c r="KRC215" s="86"/>
      <c r="KRD215" s="86"/>
      <c r="KRE215" s="86"/>
      <c r="KRF215" s="86"/>
      <c r="KRG215" s="86"/>
      <c r="KRH215" s="86"/>
      <c r="KRI215" s="86"/>
      <c r="KRJ215" s="86"/>
      <c r="KRK215" s="86"/>
      <c r="KRL215" s="86"/>
      <c r="KRM215" s="86"/>
      <c r="KRN215" s="86"/>
      <c r="KRO215" s="86"/>
      <c r="KRP215" s="86"/>
      <c r="KRQ215" s="86"/>
      <c r="KRR215" s="86"/>
      <c r="KRS215" s="86"/>
      <c r="KRT215" s="86"/>
      <c r="KRU215" s="86"/>
      <c r="KRV215" s="86"/>
      <c r="KRW215" s="86"/>
      <c r="KRX215" s="86"/>
      <c r="KRY215" s="86"/>
      <c r="KRZ215" s="86"/>
      <c r="KSA215" s="86"/>
      <c r="KSB215" s="86"/>
      <c r="KSC215" s="86"/>
      <c r="KSD215" s="86"/>
      <c r="KSE215" s="86"/>
      <c r="KSF215" s="86"/>
      <c r="KSG215" s="86"/>
      <c r="KSH215" s="86"/>
      <c r="KSI215" s="86"/>
      <c r="KSJ215" s="86"/>
      <c r="KSK215" s="86"/>
      <c r="KSL215" s="86"/>
      <c r="KSM215" s="86"/>
      <c r="KSN215" s="86"/>
      <c r="KSO215" s="86"/>
      <c r="KSP215" s="86"/>
      <c r="KSQ215" s="86"/>
      <c r="KSR215" s="86"/>
      <c r="KSS215" s="86"/>
      <c r="KST215" s="86"/>
      <c r="KSU215" s="86"/>
      <c r="KSV215" s="86"/>
      <c r="KSW215" s="86"/>
      <c r="KSX215" s="86"/>
      <c r="KSY215" s="86"/>
      <c r="KSZ215" s="86"/>
      <c r="KTA215" s="86"/>
      <c r="KTB215" s="86"/>
      <c r="KTC215" s="86"/>
      <c r="KTD215" s="86"/>
      <c r="KTE215" s="86"/>
      <c r="KTF215" s="86"/>
      <c r="KTG215" s="86"/>
      <c r="KTH215" s="86"/>
      <c r="KTI215" s="86"/>
      <c r="KTJ215" s="86"/>
      <c r="KTK215" s="86"/>
      <c r="KTL215" s="86"/>
      <c r="KTM215" s="86"/>
      <c r="KTN215" s="86"/>
      <c r="KTO215" s="86"/>
      <c r="KTP215" s="86"/>
      <c r="KTQ215" s="86"/>
      <c r="KTR215" s="86"/>
      <c r="KTS215" s="86"/>
      <c r="KTT215" s="86"/>
      <c r="KTU215" s="86"/>
      <c r="KTV215" s="86"/>
      <c r="KTW215" s="86"/>
      <c r="KTX215" s="86"/>
      <c r="KTY215" s="86"/>
      <c r="KTZ215" s="86"/>
      <c r="KUA215" s="86"/>
      <c r="KUB215" s="86"/>
      <c r="KUC215" s="86"/>
      <c r="KUD215" s="86"/>
      <c r="KUE215" s="86"/>
      <c r="KUF215" s="86"/>
      <c r="KUG215" s="86"/>
      <c r="KUH215" s="86"/>
      <c r="KUI215" s="86"/>
      <c r="KUJ215" s="86"/>
      <c r="KUK215" s="86"/>
      <c r="KUL215" s="86"/>
      <c r="KUM215" s="86"/>
      <c r="KUN215" s="86"/>
      <c r="KUO215" s="86"/>
      <c r="KUP215" s="86"/>
      <c r="KUQ215" s="86"/>
      <c r="KUR215" s="86"/>
      <c r="KUS215" s="86"/>
      <c r="KUT215" s="86"/>
      <c r="KUU215" s="86"/>
      <c r="KUV215" s="86"/>
      <c r="KUW215" s="86"/>
      <c r="KUX215" s="86"/>
      <c r="KUY215" s="86"/>
      <c r="KUZ215" s="86"/>
      <c r="KVA215" s="86"/>
      <c r="KVB215" s="86"/>
      <c r="KVC215" s="86"/>
      <c r="KVD215" s="86"/>
      <c r="KVE215" s="86"/>
      <c r="KVF215" s="86"/>
      <c r="KVG215" s="86"/>
      <c r="KVH215" s="86"/>
      <c r="KVI215" s="86"/>
      <c r="KVJ215" s="86"/>
      <c r="KVK215" s="86"/>
      <c r="KVL215" s="86"/>
      <c r="KVM215" s="86"/>
      <c r="KVN215" s="86"/>
      <c r="KVO215" s="86"/>
      <c r="KVP215" s="86"/>
      <c r="KVQ215" s="86"/>
      <c r="KVR215" s="86"/>
      <c r="KVS215" s="86"/>
      <c r="KVT215" s="86"/>
      <c r="KVU215" s="86"/>
      <c r="KVV215" s="86"/>
      <c r="KVW215" s="86"/>
      <c r="KVX215" s="86"/>
      <c r="KVY215" s="86"/>
      <c r="KVZ215" s="86"/>
      <c r="KWA215" s="86"/>
      <c r="KWB215" s="86"/>
      <c r="KWC215" s="86"/>
      <c r="KWD215" s="86"/>
      <c r="KWE215" s="86"/>
      <c r="KWF215" s="86"/>
      <c r="KWG215" s="86"/>
      <c r="KWH215" s="86"/>
      <c r="KWI215" s="86"/>
      <c r="KWJ215" s="86"/>
      <c r="KWK215" s="86"/>
      <c r="KWL215" s="86"/>
      <c r="KWM215" s="86"/>
      <c r="KWN215" s="86"/>
      <c r="KWO215" s="86"/>
      <c r="KWP215" s="86"/>
      <c r="KWQ215" s="86"/>
      <c r="KWR215" s="86"/>
      <c r="KWS215" s="86"/>
      <c r="KWT215" s="86"/>
      <c r="KWU215" s="86"/>
      <c r="KWV215" s="86"/>
      <c r="KWW215" s="86"/>
      <c r="KWX215" s="86"/>
      <c r="KWY215" s="86"/>
      <c r="KWZ215" s="86"/>
      <c r="KXA215" s="86"/>
      <c r="KXB215" s="86"/>
      <c r="KXC215" s="86"/>
      <c r="KXD215" s="86"/>
      <c r="KXE215" s="86"/>
      <c r="KXF215" s="86"/>
      <c r="KXG215" s="86"/>
      <c r="KXH215" s="86"/>
      <c r="KXI215" s="86"/>
      <c r="KXJ215" s="86"/>
      <c r="KXK215" s="86"/>
      <c r="KXL215" s="86"/>
      <c r="KXM215" s="86"/>
      <c r="KXN215" s="86"/>
      <c r="KXO215" s="86"/>
      <c r="KXP215" s="86"/>
      <c r="KXQ215" s="86"/>
      <c r="KXR215" s="86"/>
      <c r="KXS215" s="86"/>
      <c r="KXT215" s="86"/>
      <c r="KXU215" s="86"/>
      <c r="KXV215" s="86"/>
      <c r="KXW215" s="86"/>
      <c r="KXX215" s="86"/>
      <c r="KXY215" s="86"/>
      <c r="KXZ215" s="86"/>
      <c r="KYA215" s="86"/>
      <c r="KYB215" s="86"/>
      <c r="KYC215" s="86"/>
      <c r="KYD215" s="86"/>
      <c r="KYE215" s="86"/>
      <c r="KYF215" s="86"/>
      <c r="KYG215" s="86"/>
      <c r="KYH215" s="86"/>
      <c r="KYI215" s="86"/>
      <c r="KYJ215" s="86"/>
      <c r="KYK215" s="86"/>
      <c r="KYL215" s="86"/>
      <c r="KYM215" s="86"/>
      <c r="KYN215" s="86"/>
      <c r="KYO215" s="86"/>
      <c r="KYP215" s="86"/>
      <c r="KYQ215" s="86"/>
      <c r="KYR215" s="86"/>
      <c r="KYS215" s="86"/>
      <c r="KYT215" s="86"/>
      <c r="KYU215" s="86"/>
      <c r="KYV215" s="86"/>
      <c r="KYW215" s="86"/>
      <c r="KYX215" s="86"/>
      <c r="KYY215" s="86"/>
      <c r="KYZ215" s="86"/>
      <c r="KZA215" s="86"/>
      <c r="KZB215" s="86"/>
      <c r="KZC215" s="86"/>
      <c r="KZD215" s="86"/>
      <c r="KZE215" s="86"/>
      <c r="KZF215" s="86"/>
      <c r="KZG215" s="86"/>
      <c r="KZH215" s="86"/>
      <c r="KZI215" s="86"/>
      <c r="KZJ215" s="86"/>
      <c r="KZK215" s="86"/>
      <c r="KZL215" s="86"/>
      <c r="KZM215" s="86"/>
      <c r="KZN215" s="86"/>
      <c r="KZO215" s="86"/>
      <c r="KZP215" s="86"/>
      <c r="KZQ215" s="86"/>
      <c r="KZR215" s="86"/>
      <c r="KZS215" s="86"/>
      <c r="KZT215" s="86"/>
      <c r="KZU215" s="86"/>
      <c r="KZV215" s="86"/>
      <c r="KZW215" s="86"/>
      <c r="KZX215" s="86"/>
      <c r="KZY215" s="86"/>
      <c r="KZZ215" s="86"/>
      <c r="LAA215" s="86"/>
      <c r="LAB215" s="86"/>
      <c r="LAC215" s="86"/>
      <c r="LAD215" s="86"/>
      <c r="LAE215" s="86"/>
      <c r="LAF215" s="86"/>
      <c r="LAG215" s="86"/>
      <c r="LAH215" s="86"/>
      <c r="LAI215" s="86"/>
      <c r="LAJ215" s="86"/>
      <c r="LAK215" s="86"/>
      <c r="LAL215" s="86"/>
      <c r="LAM215" s="86"/>
      <c r="LAN215" s="86"/>
      <c r="LAO215" s="86"/>
      <c r="LAP215" s="86"/>
      <c r="LAQ215" s="86"/>
      <c r="LAR215" s="86"/>
      <c r="LAS215" s="86"/>
      <c r="LAT215" s="86"/>
      <c r="LAU215" s="86"/>
      <c r="LAV215" s="86"/>
      <c r="LAW215" s="86"/>
      <c r="LAX215" s="86"/>
      <c r="LAY215" s="86"/>
      <c r="LAZ215" s="86"/>
      <c r="LBA215" s="86"/>
      <c r="LBB215" s="86"/>
      <c r="LBC215" s="86"/>
      <c r="LBD215" s="86"/>
      <c r="LBE215" s="86"/>
      <c r="LBF215" s="86"/>
      <c r="LBG215" s="86"/>
      <c r="LBH215" s="86"/>
      <c r="LBI215" s="86"/>
      <c r="LBJ215" s="86"/>
      <c r="LBK215" s="86"/>
      <c r="LBL215" s="86"/>
      <c r="LBM215" s="86"/>
      <c r="LBN215" s="86"/>
      <c r="LBO215" s="86"/>
      <c r="LBP215" s="86"/>
      <c r="LBQ215" s="86"/>
      <c r="LBR215" s="86"/>
      <c r="LBS215" s="86"/>
      <c r="LBT215" s="86"/>
      <c r="LBU215" s="86"/>
      <c r="LBV215" s="86"/>
      <c r="LBW215" s="86"/>
      <c r="LBX215" s="86"/>
      <c r="LBY215" s="86"/>
      <c r="LBZ215" s="86"/>
      <c r="LCA215" s="86"/>
      <c r="LCB215" s="86"/>
      <c r="LCC215" s="86"/>
      <c r="LCD215" s="86"/>
      <c r="LCE215" s="86"/>
      <c r="LCF215" s="86"/>
      <c r="LCG215" s="86"/>
      <c r="LCH215" s="86"/>
      <c r="LCI215" s="86"/>
      <c r="LCJ215" s="86"/>
      <c r="LCK215" s="86"/>
      <c r="LCL215" s="86"/>
      <c r="LCM215" s="86"/>
      <c r="LCN215" s="86"/>
      <c r="LCO215" s="86"/>
      <c r="LCP215" s="86"/>
      <c r="LCQ215" s="86"/>
      <c r="LCR215" s="86"/>
      <c r="LCS215" s="86"/>
      <c r="LCT215" s="86"/>
      <c r="LCU215" s="86"/>
      <c r="LCV215" s="86"/>
      <c r="LCW215" s="86"/>
      <c r="LCX215" s="86"/>
      <c r="LCY215" s="86"/>
      <c r="LCZ215" s="86"/>
      <c r="LDA215" s="86"/>
      <c r="LDB215" s="86"/>
      <c r="LDC215" s="86"/>
      <c r="LDD215" s="86"/>
      <c r="LDE215" s="86"/>
      <c r="LDF215" s="86"/>
      <c r="LDG215" s="86"/>
      <c r="LDH215" s="86"/>
      <c r="LDI215" s="86"/>
      <c r="LDJ215" s="86"/>
      <c r="LDK215" s="86"/>
      <c r="LDL215" s="86"/>
      <c r="LDM215" s="86"/>
      <c r="LDN215" s="86"/>
      <c r="LDO215" s="86"/>
      <c r="LDP215" s="86"/>
      <c r="LDQ215" s="86"/>
      <c r="LDR215" s="86"/>
      <c r="LDS215" s="86"/>
      <c r="LDT215" s="86"/>
      <c r="LDU215" s="86"/>
      <c r="LDV215" s="86"/>
      <c r="LDW215" s="86"/>
      <c r="LDX215" s="86"/>
      <c r="LDY215" s="86"/>
      <c r="LDZ215" s="86"/>
      <c r="LEA215" s="86"/>
      <c r="LEB215" s="86"/>
      <c r="LEC215" s="86"/>
      <c r="LED215" s="86"/>
      <c r="LEE215" s="86"/>
      <c r="LEF215" s="86"/>
      <c r="LEG215" s="86"/>
      <c r="LEH215" s="86"/>
      <c r="LEI215" s="86"/>
      <c r="LEJ215" s="86"/>
      <c r="LEK215" s="86"/>
      <c r="LEL215" s="86"/>
      <c r="LEM215" s="86"/>
      <c r="LEN215" s="86"/>
      <c r="LEO215" s="86"/>
      <c r="LEP215" s="86"/>
      <c r="LEQ215" s="86"/>
      <c r="LER215" s="86"/>
      <c r="LES215" s="86"/>
      <c r="LET215" s="86"/>
      <c r="LEU215" s="86"/>
      <c r="LEV215" s="86"/>
      <c r="LEW215" s="86"/>
      <c r="LEX215" s="86"/>
      <c r="LEY215" s="86"/>
      <c r="LEZ215" s="86"/>
      <c r="LFA215" s="86"/>
      <c r="LFB215" s="86"/>
      <c r="LFC215" s="86"/>
      <c r="LFD215" s="86"/>
      <c r="LFE215" s="86"/>
      <c r="LFF215" s="86"/>
      <c r="LFG215" s="86"/>
      <c r="LFH215" s="86"/>
      <c r="LFI215" s="86"/>
      <c r="LFJ215" s="86"/>
      <c r="LFK215" s="86"/>
      <c r="LFL215" s="86"/>
      <c r="LFM215" s="86"/>
      <c r="LFN215" s="86"/>
      <c r="LFO215" s="86"/>
      <c r="LFP215" s="86"/>
      <c r="LFQ215" s="86"/>
      <c r="LFR215" s="86"/>
      <c r="LFS215" s="86"/>
      <c r="LFT215" s="86"/>
      <c r="LFU215" s="86"/>
      <c r="LFV215" s="86"/>
      <c r="LFW215" s="86"/>
      <c r="LFX215" s="86"/>
      <c r="LFY215" s="86"/>
      <c r="LFZ215" s="86"/>
      <c r="LGA215" s="86"/>
      <c r="LGB215" s="86"/>
      <c r="LGC215" s="86"/>
      <c r="LGD215" s="86"/>
      <c r="LGE215" s="86"/>
      <c r="LGF215" s="86"/>
      <c r="LGG215" s="86"/>
      <c r="LGH215" s="86"/>
      <c r="LGI215" s="86"/>
      <c r="LGJ215" s="86"/>
      <c r="LGK215" s="86"/>
      <c r="LGL215" s="86"/>
      <c r="LGM215" s="86"/>
      <c r="LGN215" s="86"/>
      <c r="LGO215" s="86"/>
      <c r="LGP215" s="86"/>
      <c r="LGQ215" s="86"/>
      <c r="LGR215" s="86"/>
      <c r="LGS215" s="86"/>
      <c r="LGT215" s="86"/>
      <c r="LGU215" s="86"/>
      <c r="LGV215" s="86"/>
      <c r="LGW215" s="86"/>
      <c r="LGX215" s="86"/>
      <c r="LGY215" s="86"/>
      <c r="LGZ215" s="86"/>
      <c r="LHA215" s="86"/>
      <c r="LHB215" s="86"/>
      <c r="LHC215" s="86"/>
      <c r="LHD215" s="86"/>
      <c r="LHE215" s="86"/>
      <c r="LHF215" s="86"/>
      <c r="LHG215" s="86"/>
      <c r="LHH215" s="86"/>
      <c r="LHI215" s="86"/>
      <c r="LHJ215" s="86"/>
      <c r="LHK215" s="86"/>
      <c r="LHL215" s="86"/>
      <c r="LHM215" s="86"/>
      <c r="LHN215" s="86"/>
      <c r="LHO215" s="86"/>
      <c r="LHP215" s="86"/>
      <c r="LHQ215" s="86"/>
      <c r="LHR215" s="86"/>
      <c r="LHS215" s="86"/>
      <c r="LHT215" s="86"/>
      <c r="LHU215" s="86"/>
      <c r="LHV215" s="86"/>
      <c r="LHW215" s="86"/>
      <c r="LHX215" s="86"/>
      <c r="LHY215" s="86"/>
      <c r="LHZ215" s="86"/>
      <c r="LIA215" s="86"/>
      <c r="LIB215" s="86"/>
      <c r="LIC215" s="86"/>
      <c r="LID215" s="86"/>
      <c r="LIE215" s="86"/>
      <c r="LIF215" s="86"/>
      <c r="LIG215" s="86"/>
      <c r="LIH215" s="86"/>
      <c r="LII215" s="86"/>
      <c r="LIJ215" s="86"/>
      <c r="LIK215" s="86"/>
      <c r="LIL215" s="86"/>
      <c r="LIM215" s="86"/>
      <c r="LIN215" s="86"/>
      <c r="LIO215" s="86"/>
      <c r="LIP215" s="86"/>
      <c r="LIQ215" s="86"/>
      <c r="LIR215" s="86"/>
      <c r="LIS215" s="86"/>
      <c r="LIT215" s="86"/>
      <c r="LIU215" s="86"/>
      <c r="LIV215" s="86"/>
      <c r="LIW215" s="86"/>
      <c r="LIX215" s="86"/>
      <c r="LIY215" s="86"/>
      <c r="LIZ215" s="86"/>
      <c r="LJA215" s="86"/>
      <c r="LJB215" s="86"/>
      <c r="LJC215" s="86"/>
      <c r="LJD215" s="86"/>
      <c r="LJE215" s="86"/>
      <c r="LJF215" s="86"/>
      <c r="LJG215" s="86"/>
      <c r="LJH215" s="86"/>
      <c r="LJI215" s="86"/>
      <c r="LJJ215" s="86"/>
      <c r="LJK215" s="86"/>
      <c r="LJL215" s="86"/>
      <c r="LJM215" s="86"/>
      <c r="LJN215" s="86"/>
      <c r="LJO215" s="86"/>
      <c r="LJP215" s="86"/>
      <c r="LJQ215" s="86"/>
      <c r="LJR215" s="86"/>
      <c r="LJS215" s="86"/>
      <c r="LJT215" s="86"/>
      <c r="LJU215" s="86"/>
      <c r="LJV215" s="86"/>
      <c r="LJW215" s="86"/>
      <c r="LJX215" s="86"/>
      <c r="LJY215" s="86"/>
      <c r="LJZ215" s="86"/>
      <c r="LKA215" s="86"/>
      <c r="LKB215" s="86"/>
      <c r="LKC215" s="86"/>
      <c r="LKD215" s="86"/>
      <c r="LKE215" s="86"/>
      <c r="LKF215" s="86"/>
      <c r="LKG215" s="86"/>
      <c r="LKH215" s="86"/>
      <c r="LKI215" s="86"/>
      <c r="LKJ215" s="86"/>
      <c r="LKK215" s="86"/>
      <c r="LKL215" s="86"/>
      <c r="LKM215" s="86"/>
      <c r="LKN215" s="86"/>
      <c r="LKO215" s="86"/>
      <c r="LKP215" s="86"/>
      <c r="LKQ215" s="86"/>
      <c r="LKR215" s="86"/>
      <c r="LKS215" s="86"/>
      <c r="LKT215" s="86"/>
      <c r="LKU215" s="86"/>
      <c r="LKV215" s="86"/>
      <c r="LKW215" s="86"/>
      <c r="LKX215" s="86"/>
      <c r="LKY215" s="86"/>
      <c r="LKZ215" s="86"/>
      <c r="LLA215" s="86"/>
      <c r="LLB215" s="86"/>
      <c r="LLC215" s="86"/>
      <c r="LLD215" s="86"/>
      <c r="LLE215" s="86"/>
      <c r="LLF215" s="86"/>
      <c r="LLG215" s="86"/>
      <c r="LLH215" s="86"/>
      <c r="LLI215" s="86"/>
      <c r="LLJ215" s="86"/>
      <c r="LLK215" s="86"/>
      <c r="LLL215" s="86"/>
      <c r="LLM215" s="86"/>
      <c r="LLN215" s="86"/>
      <c r="LLO215" s="86"/>
      <c r="LLP215" s="86"/>
      <c r="LLQ215" s="86"/>
      <c r="LLR215" s="86"/>
      <c r="LLS215" s="86"/>
      <c r="LLT215" s="86"/>
      <c r="LLU215" s="86"/>
      <c r="LLV215" s="86"/>
      <c r="LLW215" s="86"/>
      <c r="LLX215" s="86"/>
      <c r="LLY215" s="86"/>
      <c r="LLZ215" s="86"/>
      <c r="LMA215" s="86"/>
      <c r="LMB215" s="86"/>
      <c r="LMC215" s="86"/>
      <c r="LMD215" s="86"/>
      <c r="LME215" s="86"/>
      <c r="LMF215" s="86"/>
      <c r="LMG215" s="86"/>
      <c r="LMH215" s="86"/>
      <c r="LMI215" s="86"/>
      <c r="LMJ215" s="86"/>
      <c r="LMK215" s="86"/>
      <c r="LML215" s="86"/>
      <c r="LMM215" s="86"/>
      <c r="LMN215" s="86"/>
      <c r="LMO215" s="86"/>
      <c r="LMP215" s="86"/>
      <c r="LMQ215" s="86"/>
      <c r="LMR215" s="86"/>
      <c r="LMS215" s="86"/>
      <c r="LMT215" s="86"/>
      <c r="LMU215" s="86"/>
      <c r="LMV215" s="86"/>
      <c r="LMW215" s="86"/>
      <c r="LMX215" s="86"/>
      <c r="LMY215" s="86"/>
      <c r="LMZ215" s="86"/>
      <c r="LNA215" s="86"/>
      <c r="LNB215" s="86"/>
      <c r="LNC215" s="86"/>
      <c r="LND215" s="86"/>
      <c r="LNE215" s="86"/>
      <c r="LNF215" s="86"/>
      <c r="LNG215" s="86"/>
      <c r="LNH215" s="86"/>
      <c r="LNI215" s="86"/>
      <c r="LNJ215" s="86"/>
      <c r="LNK215" s="86"/>
      <c r="LNL215" s="86"/>
      <c r="LNM215" s="86"/>
      <c r="LNN215" s="86"/>
      <c r="LNO215" s="86"/>
      <c r="LNP215" s="86"/>
      <c r="LNQ215" s="86"/>
      <c r="LNR215" s="86"/>
      <c r="LNS215" s="86"/>
      <c r="LNT215" s="86"/>
      <c r="LNU215" s="86"/>
      <c r="LNV215" s="86"/>
      <c r="LNW215" s="86"/>
      <c r="LNX215" s="86"/>
      <c r="LNY215" s="86"/>
      <c r="LNZ215" s="86"/>
      <c r="LOA215" s="86"/>
      <c r="LOB215" s="86"/>
      <c r="LOC215" s="86"/>
      <c r="LOD215" s="86"/>
      <c r="LOE215" s="86"/>
      <c r="LOF215" s="86"/>
      <c r="LOG215" s="86"/>
      <c r="LOH215" s="86"/>
      <c r="LOI215" s="86"/>
      <c r="LOJ215" s="86"/>
      <c r="LOK215" s="86"/>
      <c r="LOL215" s="86"/>
      <c r="LOM215" s="86"/>
      <c r="LON215" s="86"/>
      <c r="LOO215" s="86"/>
      <c r="LOP215" s="86"/>
      <c r="LOQ215" s="86"/>
      <c r="LOR215" s="86"/>
      <c r="LOS215" s="86"/>
      <c r="LOT215" s="86"/>
      <c r="LOU215" s="86"/>
      <c r="LOV215" s="86"/>
      <c r="LOW215" s="86"/>
      <c r="LOX215" s="86"/>
      <c r="LOY215" s="86"/>
      <c r="LOZ215" s="86"/>
      <c r="LPA215" s="86"/>
      <c r="LPB215" s="86"/>
      <c r="LPC215" s="86"/>
      <c r="LPD215" s="86"/>
      <c r="LPE215" s="86"/>
      <c r="LPF215" s="86"/>
      <c r="LPG215" s="86"/>
      <c r="LPH215" s="86"/>
      <c r="LPI215" s="86"/>
      <c r="LPJ215" s="86"/>
      <c r="LPK215" s="86"/>
      <c r="LPL215" s="86"/>
      <c r="LPM215" s="86"/>
      <c r="LPN215" s="86"/>
      <c r="LPO215" s="86"/>
      <c r="LPP215" s="86"/>
      <c r="LPQ215" s="86"/>
      <c r="LPR215" s="86"/>
      <c r="LPS215" s="86"/>
      <c r="LPT215" s="86"/>
      <c r="LPU215" s="86"/>
      <c r="LPV215" s="86"/>
      <c r="LPW215" s="86"/>
      <c r="LPX215" s="86"/>
      <c r="LPY215" s="86"/>
      <c r="LPZ215" s="86"/>
      <c r="LQA215" s="86"/>
      <c r="LQB215" s="86"/>
      <c r="LQC215" s="86"/>
      <c r="LQD215" s="86"/>
      <c r="LQE215" s="86"/>
      <c r="LQF215" s="86"/>
      <c r="LQG215" s="86"/>
      <c r="LQH215" s="86"/>
      <c r="LQI215" s="86"/>
      <c r="LQJ215" s="86"/>
      <c r="LQK215" s="86"/>
      <c r="LQL215" s="86"/>
      <c r="LQM215" s="86"/>
      <c r="LQN215" s="86"/>
      <c r="LQO215" s="86"/>
      <c r="LQP215" s="86"/>
      <c r="LQQ215" s="86"/>
      <c r="LQR215" s="86"/>
      <c r="LQS215" s="86"/>
      <c r="LQT215" s="86"/>
      <c r="LQU215" s="86"/>
      <c r="LQV215" s="86"/>
      <c r="LQW215" s="86"/>
      <c r="LQX215" s="86"/>
      <c r="LQY215" s="86"/>
      <c r="LQZ215" s="86"/>
      <c r="LRA215" s="86"/>
      <c r="LRB215" s="86"/>
      <c r="LRC215" s="86"/>
      <c r="LRD215" s="86"/>
      <c r="LRE215" s="86"/>
      <c r="LRF215" s="86"/>
      <c r="LRG215" s="86"/>
      <c r="LRH215" s="86"/>
      <c r="LRI215" s="86"/>
      <c r="LRJ215" s="86"/>
      <c r="LRK215" s="86"/>
      <c r="LRL215" s="86"/>
      <c r="LRM215" s="86"/>
      <c r="LRN215" s="86"/>
      <c r="LRO215" s="86"/>
      <c r="LRP215" s="86"/>
      <c r="LRQ215" s="86"/>
      <c r="LRR215" s="86"/>
      <c r="LRS215" s="86"/>
      <c r="LRT215" s="86"/>
      <c r="LRU215" s="86"/>
      <c r="LRV215" s="86"/>
      <c r="LRW215" s="86"/>
      <c r="LRX215" s="86"/>
      <c r="LRY215" s="86"/>
      <c r="LRZ215" s="86"/>
      <c r="LSA215" s="86"/>
      <c r="LSB215" s="86"/>
      <c r="LSC215" s="86"/>
      <c r="LSD215" s="86"/>
      <c r="LSE215" s="86"/>
      <c r="LSF215" s="86"/>
      <c r="LSG215" s="86"/>
      <c r="LSH215" s="86"/>
      <c r="LSI215" s="86"/>
      <c r="LSJ215" s="86"/>
      <c r="LSK215" s="86"/>
      <c r="LSL215" s="86"/>
      <c r="LSM215" s="86"/>
      <c r="LSN215" s="86"/>
      <c r="LSO215" s="86"/>
      <c r="LSP215" s="86"/>
      <c r="LSQ215" s="86"/>
      <c r="LSR215" s="86"/>
      <c r="LSS215" s="86"/>
      <c r="LST215" s="86"/>
      <c r="LSU215" s="86"/>
      <c r="LSV215" s="86"/>
      <c r="LSW215" s="86"/>
      <c r="LSX215" s="86"/>
      <c r="LSY215" s="86"/>
      <c r="LSZ215" s="86"/>
      <c r="LTA215" s="86"/>
      <c r="LTB215" s="86"/>
      <c r="LTC215" s="86"/>
      <c r="LTD215" s="86"/>
      <c r="LTE215" s="86"/>
      <c r="LTF215" s="86"/>
      <c r="LTG215" s="86"/>
      <c r="LTH215" s="86"/>
      <c r="LTI215" s="86"/>
      <c r="LTJ215" s="86"/>
      <c r="LTK215" s="86"/>
      <c r="LTL215" s="86"/>
      <c r="LTM215" s="86"/>
      <c r="LTN215" s="86"/>
      <c r="LTO215" s="86"/>
      <c r="LTP215" s="86"/>
      <c r="LTQ215" s="86"/>
      <c r="LTR215" s="86"/>
      <c r="LTS215" s="86"/>
      <c r="LTT215" s="86"/>
      <c r="LTU215" s="86"/>
      <c r="LTV215" s="86"/>
      <c r="LTW215" s="86"/>
      <c r="LTX215" s="86"/>
      <c r="LTY215" s="86"/>
      <c r="LTZ215" s="86"/>
      <c r="LUA215" s="86"/>
      <c r="LUB215" s="86"/>
      <c r="LUC215" s="86"/>
      <c r="LUD215" s="86"/>
      <c r="LUE215" s="86"/>
      <c r="LUF215" s="86"/>
      <c r="LUG215" s="86"/>
      <c r="LUH215" s="86"/>
      <c r="LUI215" s="86"/>
      <c r="LUJ215" s="86"/>
      <c r="LUK215" s="86"/>
      <c r="LUL215" s="86"/>
      <c r="LUM215" s="86"/>
      <c r="LUN215" s="86"/>
      <c r="LUO215" s="86"/>
      <c r="LUP215" s="86"/>
      <c r="LUQ215" s="86"/>
      <c r="LUR215" s="86"/>
      <c r="LUS215" s="86"/>
      <c r="LUT215" s="86"/>
      <c r="LUU215" s="86"/>
      <c r="LUV215" s="86"/>
      <c r="LUW215" s="86"/>
      <c r="LUX215" s="86"/>
      <c r="LUY215" s="86"/>
      <c r="LUZ215" s="86"/>
      <c r="LVA215" s="86"/>
      <c r="LVB215" s="86"/>
      <c r="LVC215" s="86"/>
      <c r="LVD215" s="86"/>
      <c r="LVE215" s="86"/>
      <c r="LVF215" s="86"/>
      <c r="LVG215" s="86"/>
      <c r="LVH215" s="86"/>
      <c r="LVI215" s="86"/>
      <c r="LVJ215" s="86"/>
      <c r="LVK215" s="86"/>
      <c r="LVL215" s="86"/>
      <c r="LVM215" s="86"/>
      <c r="LVN215" s="86"/>
      <c r="LVO215" s="86"/>
      <c r="LVP215" s="86"/>
      <c r="LVQ215" s="86"/>
      <c r="LVR215" s="86"/>
      <c r="LVS215" s="86"/>
      <c r="LVT215" s="86"/>
      <c r="LVU215" s="86"/>
      <c r="LVV215" s="86"/>
      <c r="LVW215" s="86"/>
      <c r="LVX215" s="86"/>
      <c r="LVY215" s="86"/>
      <c r="LVZ215" s="86"/>
      <c r="LWA215" s="86"/>
      <c r="LWB215" s="86"/>
      <c r="LWC215" s="86"/>
      <c r="LWD215" s="86"/>
      <c r="LWE215" s="86"/>
      <c r="LWF215" s="86"/>
      <c r="LWG215" s="86"/>
      <c r="LWH215" s="86"/>
      <c r="LWI215" s="86"/>
      <c r="LWJ215" s="86"/>
      <c r="LWK215" s="86"/>
      <c r="LWL215" s="86"/>
      <c r="LWM215" s="86"/>
      <c r="LWN215" s="86"/>
      <c r="LWO215" s="86"/>
      <c r="LWP215" s="86"/>
      <c r="LWQ215" s="86"/>
      <c r="LWR215" s="86"/>
      <c r="LWS215" s="86"/>
      <c r="LWT215" s="86"/>
      <c r="LWU215" s="86"/>
      <c r="LWV215" s="86"/>
      <c r="LWW215" s="86"/>
      <c r="LWX215" s="86"/>
      <c r="LWY215" s="86"/>
      <c r="LWZ215" s="86"/>
      <c r="LXA215" s="86"/>
      <c r="LXB215" s="86"/>
      <c r="LXC215" s="86"/>
      <c r="LXD215" s="86"/>
      <c r="LXE215" s="86"/>
      <c r="LXF215" s="86"/>
      <c r="LXG215" s="86"/>
      <c r="LXH215" s="86"/>
      <c r="LXI215" s="86"/>
      <c r="LXJ215" s="86"/>
      <c r="LXK215" s="86"/>
      <c r="LXL215" s="86"/>
      <c r="LXM215" s="86"/>
      <c r="LXN215" s="86"/>
      <c r="LXO215" s="86"/>
      <c r="LXP215" s="86"/>
      <c r="LXQ215" s="86"/>
      <c r="LXR215" s="86"/>
      <c r="LXS215" s="86"/>
      <c r="LXT215" s="86"/>
      <c r="LXU215" s="86"/>
      <c r="LXV215" s="86"/>
      <c r="LXW215" s="86"/>
      <c r="LXX215" s="86"/>
      <c r="LXY215" s="86"/>
      <c r="LXZ215" s="86"/>
      <c r="LYA215" s="86"/>
      <c r="LYB215" s="86"/>
      <c r="LYC215" s="86"/>
      <c r="LYD215" s="86"/>
      <c r="LYE215" s="86"/>
      <c r="LYF215" s="86"/>
      <c r="LYG215" s="86"/>
      <c r="LYH215" s="86"/>
      <c r="LYI215" s="86"/>
      <c r="LYJ215" s="86"/>
      <c r="LYK215" s="86"/>
      <c r="LYL215" s="86"/>
      <c r="LYM215" s="86"/>
      <c r="LYN215" s="86"/>
      <c r="LYO215" s="86"/>
      <c r="LYP215" s="86"/>
      <c r="LYQ215" s="86"/>
      <c r="LYR215" s="86"/>
      <c r="LYS215" s="86"/>
      <c r="LYT215" s="86"/>
      <c r="LYU215" s="86"/>
      <c r="LYV215" s="86"/>
      <c r="LYW215" s="86"/>
      <c r="LYX215" s="86"/>
      <c r="LYY215" s="86"/>
      <c r="LYZ215" s="86"/>
      <c r="LZA215" s="86"/>
      <c r="LZB215" s="86"/>
      <c r="LZC215" s="86"/>
      <c r="LZD215" s="86"/>
      <c r="LZE215" s="86"/>
      <c r="LZF215" s="86"/>
      <c r="LZG215" s="86"/>
      <c r="LZH215" s="86"/>
      <c r="LZI215" s="86"/>
      <c r="LZJ215" s="86"/>
      <c r="LZK215" s="86"/>
      <c r="LZL215" s="86"/>
      <c r="LZM215" s="86"/>
      <c r="LZN215" s="86"/>
      <c r="LZO215" s="86"/>
      <c r="LZP215" s="86"/>
      <c r="LZQ215" s="86"/>
      <c r="LZR215" s="86"/>
      <c r="LZS215" s="86"/>
      <c r="LZT215" s="86"/>
      <c r="LZU215" s="86"/>
      <c r="LZV215" s="86"/>
      <c r="LZW215" s="86"/>
      <c r="LZX215" s="86"/>
      <c r="LZY215" s="86"/>
      <c r="LZZ215" s="86"/>
      <c r="MAA215" s="86"/>
      <c r="MAB215" s="86"/>
      <c r="MAC215" s="86"/>
      <c r="MAD215" s="86"/>
      <c r="MAE215" s="86"/>
      <c r="MAF215" s="86"/>
      <c r="MAG215" s="86"/>
      <c r="MAH215" s="86"/>
      <c r="MAI215" s="86"/>
      <c r="MAJ215" s="86"/>
      <c r="MAK215" s="86"/>
      <c r="MAL215" s="86"/>
      <c r="MAM215" s="86"/>
      <c r="MAN215" s="86"/>
      <c r="MAO215" s="86"/>
      <c r="MAP215" s="86"/>
      <c r="MAQ215" s="86"/>
      <c r="MAR215" s="86"/>
      <c r="MAS215" s="86"/>
      <c r="MAT215" s="86"/>
      <c r="MAU215" s="86"/>
      <c r="MAV215" s="86"/>
      <c r="MAW215" s="86"/>
      <c r="MAX215" s="86"/>
      <c r="MAY215" s="86"/>
      <c r="MAZ215" s="86"/>
      <c r="MBA215" s="86"/>
      <c r="MBB215" s="86"/>
      <c r="MBC215" s="86"/>
      <c r="MBD215" s="86"/>
      <c r="MBE215" s="86"/>
      <c r="MBF215" s="86"/>
      <c r="MBG215" s="86"/>
      <c r="MBH215" s="86"/>
      <c r="MBI215" s="86"/>
      <c r="MBJ215" s="86"/>
      <c r="MBK215" s="86"/>
      <c r="MBL215" s="86"/>
      <c r="MBM215" s="86"/>
      <c r="MBN215" s="86"/>
      <c r="MBO215" s="86"/>
      <c r="MBP215" s="86"/>
      <c r="MBQ215" s="86"/>
      <c r="MBR215" s="86"/>
      <c r="MBS215" s="86"/>
      <c r="MBT215" s="86"/>
      <c r="MBU215" s="86"/>
      <c r="MBV215" s="86"/>
      <c r="MBW215" s="86"/>
      <c r="MBX215" s="86"/>
      <c r="MBY215" s="86"/>
      <c r="MBZ215" s="86"/>
      <c r="MCA215" s="86"/>
      <c r="MCB215" s="86"/>
      <c r="MCC215" s="86"/>
      <c r="MCD215" s="86"/>
      <c r="MCE215" s="86"/>
      <c r="MCF215" s="86"/>
      <c r="MCG215" s="86"/>
      <c r="MCH215" s="86"/>
      <c r="MCI215" s="86"/>
      <c r="MCJ215" s="86"/>
      <c r="MCK215" s="86"/>
      <c r="MCL215" s="86"/>
      <c r="MCM215" s="86"/>
      <c r="MCN215" s="86"/>
      <c r="MCO215" s="86"/>
      <c r="MCP215" s="86"/>
      <c r="MCQ215" s="86"/>
      <c r="MCR215" s="86"/>
      <c r="MCS215" s="86"/>
      <c r="MCT215" s="86"/>
      <c r="MCU215" s="86"/>
      <c r="MCV215" s="86"/>
      <c r="MCW215" s="86"/>
      <c r="MCX215" s="86"/>
      <c r="MCY215" s="86"/>
      <c r="MCZ215" s="86"/>
      <c r="MDA215" s="86"/>
      <c r="MDB215" s="86"/>
      <c r="MDC215" s="86"/>
      <c r="MDD215" s="86"/>
      <c r="MDE215" s="86"/>
      <c r="MDF215" s="86"/>
      <c r="MDG215" s="86"/>
      <c r="MDH215" s="86"/>
      <c r="MDI215" s="86"/>
      <c r="MDJ215" s="86"/>
      <c r="MDK215" s="86"/>
      <c r="MDL215" s="86"/>
      <c r="MDM215" s="86"/>
      <c r="MDN215" s="86"/>
      <c r="MDO215" s="86"/>
      <c r="MDP215" s="86"/>
      <c r="MDQ215" s="86"/>
      <c r="MDR215" s="86"/>
      <c r="MDS215" s="86"/>
      <c r="MDT215" s="86"/>
      <c r="MDU215" s="86"/>
      <c r="MDV215" s="86"/>
      <c r="MDW215" s="86"/>
      <c r="MDX215" s="86"/>
      <c r="MDY215" s="86"/>
      <c r="MDZ215" s="86"/>
      <c r="MEA215" s="86"/>
      <c r="MEB215" s="86"/>
      <c r="MEC215" s="86"/>
      <c r="MED215" s="86"/>
      <c r="MEE215" s="86"/>
      <c r="MEF215" s="86"/>
      <c r="MEG215" s="86"/>
      <c r="MEH215" s="86"/>
      <c r="MEI215" s="86"/>
      <c r="MEJ215" s="86"/>
      <c r="MEK215" s="86"/>
      <c r="MEL215" s="86"/>
      <c r="MEM215" s="86"/>
      <c r="MEN215" s="86"/>
      <c r="MEO215" s="86"/>
      <c r="MEP215" s="86"/>
      <c r="MEQ215" s="86"/>
      <c r="MER215" s="86"/>
      <c r="MES215" s="86"/>
      <c r="MET215" s="86"/>
      <c r="MEU215" s="86"/>
      <c r="MEV215" s="86"/>
      <c r="MEW215" s="86"/>
      <c r="MEX215" s="86"/>
      <c r="MEY215" s="86"/>
      <c r="MEZ215" s="86"/>
      <c r="MFA215" s="86"/>
      <c r="MFB215" s="86"/>
      <c r="MFC215" s="86"/>
      <c r="MFD215" s="86"/>
      <c r="MFE215" s="86"/>
      <c r="MFF215" s="86"/>
      <c r="MFG215" s="86"/>
      <c r="MFH215" s="86"/>
      <c r="MFI215" s="86"/>
      <c r="MFJ215" s="86"/>
      <c r="MFK215" s="86"/>
      <c r="MFL215" s="86"/>
      <c r="MFM215" s="86"/>
      <c r="MFN215" s="86"/>
      <c r="MFO215" s="86"/>
      <c r="MFP215" s="86"/>
      <c r="MFQ215" s="86"/>
      <c r="MFR215" s="86"/>
      <c r="MFS215" s="86"/>
      <c r="MFT215" s="86"/>
      <c r="MFU215" s="86"/>
      <c r="MFV215" s="86"/>
      <c r="MFW215" s="86"/>
      <c r="MFX215" s="86"/>
      <c r="MFY215" s="86"/>
      <c r="MFZ215" s="86"/>
      <c r="MGA215" s="86"/>
      <c r="MGB215" s="86"/>
      <c r="MGC215" s="86"/>
      <c r="MGD215" s="86"/>
      <c r="MGE215" s="86"/>
      <c r="MGF215" s="86"/>
      <c r="MGG215" s="86"/>
      <c r="MGH215" s="86"/>
      <c r="MGI215" s="86"/>
      <c r="MGJ215" s="86"/>
      <c r="MGK215" s="86"/>
      <c r="MGL215" s="86"/>
      <c r="MGM215" s="86"/>
      <c r="MGN215" s="86"/>
      <c r="MGO215" s="86"/>
      <c r="MGP215" s="86"/>
      <c r="MGQ215" s="86"/>
      <c r="MGR215" s="86"/>
      <c r="MGS215" s="86"/>
      <c r="MGT215" s="86"/>
      <c r="MGU215" s="86"/>
      <c r="MGV215" s="86"/>
      <c r="MGW215" s="86"/>
      <c r="MGX215" s="86"/>
      <c r="MGY215" s="86"/>
      <c r="MGZ215" s="86"/>
      <c r="MHA215" s="86"/>
      <c r="MHB215" s="86"/>
      <c r="MHC215" s="86"/>
      <c r="MHD215" s="86"/>
      <c r="MHE215" s="86"/>
      <c r="MHF215" s="86"/>
      <c r="MHG215" s="86"/>
      <c r="MHH215" s="86"/>
      <c r="MHI215" s="86"/>
      <c r="MHJ215" s="86"/>
      <c r="MHK215" s="86"/>
      <c r="MHL215" s="86"/>
      <c r="MHM215" s="86"/>
      <c r="MHN215" s="86"/>
      <c r="MHO215" s="86"/>
      <c r="MHP215" s="86"/>
      <c r="MHQ215" s="86"/>
      <c r="MHR215" s="86"/>
      <c r="MHS215" s="86"/>
      <c r="MHT215" s="86"/>
      <c r="MHU215" s="86"/>
      <c r="MHV215" s="86"/>
      <c r="MHW215" s="86"/>
      <c r="MHX215" s="86"/>
      <c r="MHY215" s="86"/>
      <c r="MHZ215" s="86"/>
      <c r="MIA215" s="86"/>
      <c r="MIB215" s="86"/>
      <c r="MIC215" s="86"/>
      <c r="MID215" s="86"/>
      <c r="MIE215" s="86"/>
      <c r="MIF215" s="86"/>
      <c r="MIG215" s="86"/>
      <c r="MIH215" s="86"/>
      <c r="MII215" s="86"/>
      <c r="MIJ215" s="86"/>
      <c r="MIK215" s="86"/>
      <c r="MIL215" s="86"/>
      <c r="MIM215" s="86"/>
      <c r="MIN215" s="86"/>
      <c r="MIO215" s="86"/>
      <c r="MIP215" s="86"/>
      <c r="MIQ215" s="86"/>
      <c r="MIR215" s="86"/>
      <c r="MIS215" s="86"/>
      <c r="MIT215" s="86"/>
      <c r="MIU215" s="86"/>
      <c r="MIV215" s="86"/>
      <c r="MIW215" s="86"/>
      <c r="MIX215" s="86"/>
      <c r="MIY215" s="86"/>
      <c r="MIZ215" s="86"/>
      <c r="MJA215" s="86"/>
      <c r="MJB215" s="86"/>
      <c r="MJC215" s="86"/>
      <c r="MJD215" s="86"/>
      <c r="MJE215" s="86"/>
      <c r="MJF215" s="86"/>
      <c r="MJG215" s="86"/>
      <c r="MJH215" s="86"/>
      <c r="MJI215" s="86"/>
      <c r="MJJ215" s="86"/>
      <c r="MJK215" s="86"/>
      <c r="MJL215" s="86"/>
      <c r="MJM215" s="86"/>
      <c r="MJN215" s="86"/>
      <c r="MJO215" s="86"/>
      <c r="MJP215" s="86"/>
      <c r="MJQ215" s="86"/>
      <c r="MJR215" s="86"/>
      <c r="MJS215" s="86"/>
      <c r="MJT215" s="86"/>
      <c r="MJU215" s="86"/>
      <c r="MJV215" s="86"/>
      <c r="MJW215" s="86"/>
      <c r="MJX215" s="86"/>
      <c r="MJY215" s="86"/>
      <c r="MJZ215" s="86"/>
      <c r="MKA215" s="86"/>
      <c r="MKB215" s="86"/>
      <c r="MKC215" s="86"/>
      <c r="MKD215" s="86"/>
      <c r="MKE215" s="86"/>
      <c r="MKF215" s="86"/>
      <c r="MKG215" s="86"/>
      <c r="MKH215" s="86"/>
      <c r="MKI215" s="86"/>
      <c r="MKJ215" s="86"/>
      <c r="MKK215" s="86"/>
      <c r="MKL215" s="86"/>
      <c r="MKM215" s="86"/>
      <c r="MKN215" s="86"/>
      <c r="MKO215" s="86"/>
      <c r="MKP215" s="86"/>
      <c r="MKQ215" s="86"/>
      <c r="MKR215" s="86"/>
      <c r="MKS215" s="86"/>
      <c r="MKT215" s="86"/>
      <c r="MKU215" s="86"/>
      <c r="MKV215" s="86"/>
      <c r="MKW215" s="86"/>
      <c r="MKX215" s="86"/>
      <c r="MKY215" s="86"/>
      <c r="MKZ215" s="86"/>
      <c r="MLA215" s="86"/>
      <c r="MLB215" s="86"/>
      <c r="MLC215" s="86"/>
      <c r="MLD215" s="86"/>
      <c r="MLE215" s="86"/>
      <c r="MLF215" s="86"/>
      <c r="MLG215" s="86"/>
      <c r="MLH215" s="86"/>
      <c r="MLI215" s="86"/>
      <c r="MLJ215" s="86"/>
      <c r="MLK215" s="86"/>
      <c r="MLL215" s="86"/>
      <c r="MLM215" s="86"/>
      <c r="MLN215" s="86"/>
      <c r="MLO215" s="86"/>
      <c r="MLP215" s="86"/>
      <c r="MLQ215" s="86"/>
      <c r="MLR215" s="86"/>
      <c r="MLS215" s="86"/>
      <c r="MLT215" s="86"/>
      <c r="MLU215" s="86"/>
      <c r="MLV215" s="86"/>
      <c r="MLW215" s="86"/>
      <c r="MLX215" s="86"/>
      <c r="MLY215" s="86"/>
      <c r="MLZ215" s="86"/>
      <c r="MMA215" s="86"/>
      <c r="MMB215" s="86"/>
      <c r="MMC215" s="86"/>
      <c r="MMD215" s="86"/>
      <c r="MME215" s="86"/>
      <c r="MMF215" s="86"/>
      <c r="MMG215" s="86"/>
      <c r="MMH215" s="86"/>
      <c r="MMI215" s="86"/>
      <c r="MMJ215" s="86"/>
      <c r="MMK215" s="86"/>
      <c r="MML215" s="86"/>
      <c r="MMM215" s="86"/>
      <c r="MMN215" s="86"/>
      <c r="MMO215" s="86"/>
      <c r="MMP215" s="86"/>
      <c r="MMQ215" s="86"/>
      <c r="MMR215" s="86"/>
      <c r="MMS215" s="86"/>
      <c r="MMT215" s="86"/>
      <c r="MMU215" s="86"/>
      <c r="MMV215" s="86"/>
      <c r="MMW215" s="86"/>
      <c r="MMX215" s="86"/>
      <c r="MMY215" s="86"/>
      <c r="MMZ215" s="86"/>
      <c r="MNA215" s="86"/>
      <c r="MNB215" s="86"/>
      <c r="MNC215" s="86"/>
      <c r="MND215" s="86"/>
      <c r="MNE215" s="86"/>
      <c r="MNF215" s="86"/>
      <c r="MNG215" s="86"/>
      <c r="MNH215" s="86"/>
      <c r="MNI215" s="86"/>
      <c r="MNJ215" s="86"/>
      <c r="MNK215" s="86"/>
      <c r="MNL215" s="86"/>
      <c r="MNM215" s="86"/>
      <c r="MNN215" s="86"/>
      <c r="MNO215" s="86"/>
      <c r="MNP215" s="86"/>
      <c r="MNQ215" s="86"/>
      <c r="MNR215" s="86"/>
      <c r="MNS215" s="86"/>
      <c r="MNT215" s="86"/>
      <c r="MNU215" s="86"/>
      <c r="MNV215" s="86"/>
      <c r="MNW215" s="86"/>
      <c r="MNX215" s="86"/>
      <c r="MNY215" s="86"/>
      <c r="MNZ215" s="86"/>
      <c r="MOA215" s="86"/>
      <c r="MOB215" s="86"/>
      <c r="MOC215" s="86"/>
      <c r="MOD215" s="86"/>
      <c r="MOE215" s="86"/>
      <c r="MOF215" s="86"/>
      <c r="MOG215" s="86"/>
      <c r="MOH215" s="86"/>
      <c r="MOI215" s="86"/>
      <c r="MOJ215" s="86"/>
      <c r="MOK215" s="86"/>
      <c r="MOL215" s="86"/>
      <c r="MOM215" s="86"/>
      <c r="MON215" s="86"/>
      <c r="MOO215" s="86"/>
      <c r="MOP215" s="86"/>
      <c r="MOQ215" s="86"/>
      <c r="MOR215" s="86"/>
      <c r="MOS215" s="86"/>
      <c r="MOT215" s="86"/>
      <c r="MOU215" s="86"/>
      <c r="MOV215" s="86"/>
      <c r="MOW215" s="86"/>
      <c r="MOX215" s="86"/>
      <c r="MOY215" s="86"/>
      <c r="MOZ215" s="86"/>
      <c r="MPA215" s="86"/>
      <c r="MPB215" s="86"/>
      <c r="MPC215" s="86"/>
      <c r="MPD215" s="86"/>
      <c r="MPE215" s="86"/>
      <c r="MPF215" s="86"/>
      <c r="MPG215" s="86"/>
      <c r="MPH215" s="86"/>
      <c r="MPI215" s="86"/>
      <c r="MPJ215" s="86"/>
      <c r="MPK215" s="86"/>
      <c r="MPL215" s="86"/>
      <c r="MPM215" s="86"/>
      <c r="MPN215" s="86"/>
      <c r="MPO215" s="86"/>
      <c r="MPP215" s="86"/>
      <c r="MPQ215" s="86"/>
      <c r="MPR215" s="86"/>
      <c r="MPS215" s="86"/>
      <c r="MPT215" s="86"/>
      <c r="MPU215" s="86"/>
      <c r="MPV215" s="86"/>
      <c r="MPW215" s="86"/>
      <c r="MPX215" s="86"/>
      <c r="MPY215" s="86"/>
      <c r="MPZ215" s="86"/>
      <c r="MQA215" s="86"/>
      <c r="MQB215" s="86"/>
      <c r="MQC215" s="86"/>
      <c r="MQD215" s="86"/>
      <c r="MQE215" s="86"/>
      <c r="MQF215" s="86"/>
      <c r="MQG215" s="86"/>
      <c r="MQH215" s="86"/>
      <c r="MQI215" s="86"/>
      <c r="MQJ215" s="86"/>
      <c r="MQK215" s="86"/>
      <c r="MQL215" s="86"/>
      <c r="MQM215" s="86"/>
      <c r="MQN215" s="86"/>
      <c r="MQO215" s="86"/>
      <c r="MQP215" s="86"/>
      <c r="MQQ215" s="86"/>
      <c r="MQR215" s="86"/>
      <c r="MQS215" s="86"/>
      <c r="MQT215" s="86"/>
      <c r="MQU215" s="86"/>
      <c r="MQV215" s="86"/>
      <c r="MQW215" s="86"/>
      <c r="MQX215" s="86"/>
      <c r="MQY215" s="86"/>
      <c r="MQZ215" s="86"/>
      <c r="MRA215" s="86"/>
      <c r="MRB215" s="86"/>
      <c r="MRC215" s="86"/>
      <c r="MRD215" s="86"/>
      <c r="MRE215" s="86"/>
      <c r="MRF215" s="86"/>
      <c r="MRG215" s="86"/>
      <c r="MRH215" s="86"/>
      <c r="MRI215" s="86"/>
      <c r="MRJ215" s="86"/>
      <c r="MRK215" s="86"/>
      <c r="MRL215" s="86"/>
      <c r="MRM215" s="86"/>
      <c r="MRN215" s="86"/>
      <c r="MRO215" s="86"/>
      <c r="MRP215" s="86"/>
      <c r="MRQ215" s="86"/>
      <c r="MRR215" s="86"/>
      <c r="MRS215" s="86"/>
      <c r="MRT215" s="86"/>
      <c r="MRU215" s="86"/>
      <c r="MRV215" s="86"/>
      <c r="MRW215" s="86"/>
      <c r="MRX215" s="86"/>
      <c r="MRY215" s="86"/>
      <c r="MRZ215" s="86"/>
      <c r="MSA215" s="86"/>
      <c r="MSB215" s="86"/>
      <c r="MSC215" s="86"/>
      <c r="MSD215" s="86"/>
      <c r="MSE215" s="86"/>
      <c r="MSF215" s="86"/>
      <c r="MSG215" s="86"/>
      <c r="MSH215" s="86"/>
      <c r="MSI215" s="86"/>
      <c r="MSJ215" s="86"/>
      <c r="MSK215" s="86"/>
      <c r="MSL215" s="86"/>
      <c r="MSM215" s="86"/>
      <c r="MSN215" s="86"/>
      <c r="MSO215" s="86"/>
      <c r="MSP215" s="86"/>
      <c r="MSQ215" s="86"/>
      <c r="MSR215" s="86"/>
      <c r="MSS215" s="86"/>
      <c r="MST215" s="86"/>
      <c r="MSU215" s="86"/>
      <c r="MSV215" s="86"/>
      <c r="MSW215" s="86"/>
      <c r="MSX215" s="86"/>
      <c r="MSY215" s="86"/>
      <c r="MSZ215" s="86"/>
      <c r="MTA215" s="86"/>
      <c r="MTB215" s="86"/>
      <c r="MTC215" s="86"/>
      <c r="MTD215" s="86"/>
      <c r="MTE215" s="86"/>
      <c r="MTF215" s="86"/>
      <c r="MTG215" s="86"/>
      <c r="MTH215" s="86"/>
      <c r="MTI215" s="86"/>
      <c r="MTJ215" s="86"/>
      <c r="MTK215" s="86"/>
      <c r="MTL215" s="86"/>
      <c r="MTM215" s="86"/>
      <c r="MTN215" s="86"/>
      <c r="MTO215" s="86"/>
      <c r="MTP215" s="86"/>
      <c r="MTQ215" s="86"/>
      <c r="MTR215" s="86"/>
      <c r="MTS215" s="86"/>
      <c r="MTT215" s="86"/>
      <c r="MTU215" s="86"/>
      <c r="MTV215" s="86"/>
      <c r="MTW215" s="86"/>
      <c r="MTX215" s="86"/>
      <c r="MTY215" s="86"/>
      <c r="MTZ215" s="86"/>
      <c r="MUA215" s="86"/>
      <c r="MUB215" s="86"/>
      <c r="MUC215" s="86"/>
      <c r="MUD215" s="86"/>
      <c r="MUE215" s="86"/>
      <c r="MUF215" s="86"/>
      <c r="MUG215" s="86"/>
      <c r="MUH215" s="86"/>
      <c r="MUI215" s="86"/>
      <c r="MUJ215" s="86"/>
      <c r="MUK215" s="86"/>
      <c r="MUL215" s="86"/>
      <c r="MUM215" s="86"/>
      <c r="MUN215" s="86"/>
      <c r="MUO215" s="86"/>
      <c r="MUP215" s="86"/>
      <c r="MUQ215" s="86"/>
      <c r="MUR215" s="86"/>
      <c r="MUS215" s="86"/>
      <c r="MUT215" s="86"/>
      <c r="MUU215" s="86"/>
      <c r="MUV215" s="86"/>
      <c r="MUW215" s="86"/>
      <c r="MUX215" s="86"/>
      <c r="MUY215" s="86"/>
      <c r="MUZ215" s="86"/>
      <c r="MVA215" s="86"/>
      <c r="MVB215" s="86"/>
      <c r="MVC215" s="86"/>
      <c r="MVD215" s="86"/>
      <c r="MVE215" s="86"/>
      <c r="MVF215" s="86"/>
      <c r="MVG215" s="86"/>
      <c r="MVH215" s="86"/>
      <c r="MVI215" s="86"/>
      <c r="MVJ215" s="86"/>
      <c r="MVK215" s="86"/>
      <c r="MVL215" s="86"/>
      <c r="MVM215" s="86"/>
      <c r="MVN215" s="86"/>
      <c r="MVO215" s="86"/>
      <c r="MVP215" s="86"/>
      <c r="MVQ215" s="86"/>
      <c r="MVR215" s="86"/>
      <c r="MVS215" s="86"/>
      <c r="MVT215" s="86"/>
      <c r="MVU215" s="86"/>
      <c r="MVV215" s="86"/>
      <c r="MVW215" s="86"/>
      <c r="MVX215" s="86"/>
      <c r="MVY215" s="86"/>
      <c r="MVZ215" s="86"/>
      <c r="MWA215" s="86"/>
      <c r="MWB215" s="86"/>
      <c r="MWC215" s="86"/>
      <c r="MWD215" s="86"/>
      <c r="MWE215" s="86"/>
      <c r="MWF215" s="86"/>
      <c r="MWG215" s="86"/>
      <c r="MWH215" s="86"/>
      <c r="MWI215" s="86"/>
      <c r="MWJ215" s="86"/>
      <c r="MWK215" s="86"/>
      <c r="MWL215" s="86"/>
      <c r="MWM215" s="86"/>
      <c r="MWN215" s="86"/>
      <c r="MWO215" s="86"/>
      <c r="MWP215" s="86"/>
      <c r="MWQ215" s="86"/>
      <c r="MWR215" s="86"/>
      <c r="MWS215" s="86"/>
      <c r="MWT215" s="86"/>
      <c r="MWU215" s="86"/>
      <c r="MWV215" s="86"/>
      <c r="MWW215" s="86"/>
      <c r="MWX215" s="86"/>
      <c r="MWY215" s="86"/>
      <c r="MWZ215" s="86"/>
      <c r="MXA215" s="86"/>
      <c r="MXB215" s="86"/>
      <c r="MXC215" s="86"/>
      <c r="MXD215" s="86"/>
      <c r="MXE215" s="86"/>
      <c r="MXF215" s="86"/>
      <c r="MXG215" s="86"/>
      <c r="MXH215" s="86"/>
      <c r="MXI215" s="86"/>
      <c r="MXJ215" s="86"/>
      <c r="MXK215" s="86"/>
      <c r="MXL215" s="86"/>
      <c r="MXM215" s="86"/>
      <c r="MXN215" s="86"/>
      <c r="MXO215" s="86"/>
      <c r="MXP215" s="86"/>
      <c r="MXQ215" s="86"/>
      <c r="MXR215" s="86"/>
      <c r="MXS215" s="86"/>
      <c r="MXT215" s="86"/>
      <c r="MXU215" s="86"/>
      <c r="MXV215" s="86"/>
      <c r="MXW215" s="86"/>
      <c r="MXX215" s="86"/>
      <c r="MXY215" s="86"/>
      <c r="MXZ215" s="86"/>
      <c r="MYA215" s="86"/>
      <c r="MYB215" s="86"/>
      <c r="MYC215" s="86"/>
      <c r="MYD215" s="86"/>
      <c r="MYE215" s="86"/>
      <c r="MYF215" s="86"/>
      <c r="MYG215" s="86"/>
      <c r="MYH215" s="86"/>
      <c r="MYI215" s="86"/>
      <c r="MYJ215" s="86"/>
      <c r="MYK215" s="86"/>
      <c r="MYL215" s="86"/>
      <c r="MYM215" s="86"/>
      <c r="MYN215" s="86"/>
      <c r="MYO215" s="86"/>
      <c r="MYP215" s="86"/>
      <c r="MYQ215" s="86"/>
      <c r="MYR215" s="86"/>
      <c r="MYS215" s="86"/>
      <c r="MYT215" s="86"/>
      <c r="MYU215" s="86"/>
      <c r="MYV215" s="86"/>
      <c r="MYW215" s="86"/>
      <c r="MYX215" s="86"/>
      <c r="MYY215" s="86"/>
      <c r="MYZ215" s="86"/>
      <c r="MZA215" s="86"/>
      <c r="MZB215" s="86"/>
      <c r="MZC215" s="86"/>
      <c r="MZD215" s="86"/>
      <c r="MZE215" s="86"/>
      <c r="MZF215" s="86"/>
      <c r="MZG215" s="86"/>
      <c r="MZH215" s="86"/>
      <c r="MZI215" s="86"/>
      <c r="MZJ215" s="86"/>
      <c r="MZK215" s="86"/>
      <c r="MZL215" s="86"/>
      <c r="MZM215" s="86"/>
      <c r="MZN215" s="86"/>
      <c r="MZO215" s="86"/>
      <c r="MZP215" s="86"/>
      <c r="MZQ215" s="86"/>
      <c r="MZR215" s="86"/>
      <c r="MZS215" s="86"/>
      <c r="MZT215" s="86"/>
      <c r="MZU215" s="86"/>
      <c r="MZV215" s="86"/>
      <c r="MZW215" s="86"/>
      <c r="MZX215" s="86"/>
      <c r="MZY215" s="86"/>
      <c r="MZZ215" s="86"/>
      <c r="NAA215" s="86"/>
      <c r="NAB215" s="86"/>
      <c r="NAC215" s="86"/>
      <c r="NAD215" s="86"/>
      <c r="NAE215" s="86"/>
      <c r="NAF215" s="86"/>
      <c r="NAG215" s="86"/>
      <c r="NAH215" s="86"/>
      <c r="NAI215" s="86"/>
      <c r="NAJ215" s="86"/>
      <c r="NAK215" s="86"/>
      <c r="NAL215" s="86"/>
      <c r="NAM215" s="86"/>
      <c r="NAN215" s="86"/>
      <c r="NAO215" s="86"/>
      <c r="NAP215" s="86"/>
      <c r="NAQ215" s="86"/>
      <c r="NAR215" s="86"/>
      <c r="NAS215" s="86"/>
      <c r="NAT215" s="86"/>
      <c r="NAU215" s="86"/>
      <c r="NAV215" s="86"/>
      <c r="NAW215" s="86"/>
      <c r="NAX215" s="86"/>
      <c r="NAY215" s="86"/>
      <c r="NAZ215" s="86"/>
      <c r="NBA215" s="86"/>
      <c r="NBB215" s="86"/>
      <c r="NBC215" s="86"/>
      <c r="NBD215" s="86"/>
      <c r="NBE215" s="86"/>
      <c r="NBF215" s="86"/>
      <c r="NBG215" s="86"/>
      <c r="NBH215" s="86"/>
      <c r="NBI215" s="86"/>
      <c r="NBJ215" s="86"/>
      <c r="NBK215" s="86"/>
      <c r="NBL215" s="86"/>
      <c r="NBM215" s="86"/>
      <c r="NBN215" s="86"/>
      <c r="NBO215" s="86"/>
      <c r="NBP215" s="86"/>
      <c r="NBQ215" s="86"/>
      <c r="NBR215" s="86"/>
      <c r="NBS215" s="86"/>
      <c r="NBT215" s="86"/>
      <c r="NBU215" s="86"/>
      <c r="NBV215" s="86"/>
      <c r="NBW215" s="86"/>
      <c r="NBX215" s="86"/>
      <c r="NBY215" s="86"/>
      <c r="NBZ215" s="86"/>
      <c r="NCA215" s="86"/>
      <c r="NCB215" s="86"/>
      <c r="NCC215" s="86"/>
      <c r="NCD215" s="86"/>
      <c r="NCE215" s="86"/>
      <c r="NCF215" s="86"/>
      <c r="NCG215" s="86"/>
      <c r="NCH215" s="86"/>
      <c r="NCI215" s="86"/>
      <c r="NCJ215" s="86"/>
      <c r="NCK215" s="86"/>
      <c r="NCL215" s="86"/>
      <c r="NCM215" s="86"/>
      <c r="NCN215" s="86"/>
      <c r="NCO215" s="86"/>
      <c r="NCP215" s="86"/>
      <c r="NCQ215" s="86"/>
      <c r="NCR215" s="86"/>
      <c r="NCS215" s="86"/>
      <c r="NCT215" s="86"/>
      <c r="NCU215" s="86"/>
      <c r="NCV215" s="86"/>
      <c r="NCW215" s="86"/>
      <c r="NCX215" s="86"/>
      <c r="NCY215" s="86"/>
      <c r="NCZ215" s="86"/>
      <c r="NDA215" s="86"/>
      <c r="NDB215" s="86"/>
      <c r="NDC215" s="86"/>
      <c r="NDD215" s="86"/>
      <c r="NDE215" s="86"/>
      <c r="NDF215" s="86"/>
      <c r="NDG215" s="86"/>
      <c r="NDH215" s="86"/>
      <c r="NDI215" s="86"/>
      <c r="NDJ215" s="86"/>
      <c r="NDK215" s="86"/>
      <c r="NDL215" s="86"/>
      <c r="NDM215" s="86"/>
      <c r="NDN215" s="86"/>
      <c r="NDO215" s="86"/>
      <c r="NDP215" s="86"/>
      <c r="NDQ215" s="86"/>
      <c r="NDR215" s="86"/>
      <c r="NDS215" s="86"/>
      <c r="NDT215" s="86"/>
      <c r="NDU215" s="86"/>
      <c r="NDV215" s="86"/>
      <c r="NDW215" s="86"/>
      <c r="NDX215" s="86"/>
      <c r="NDY215" s="86"/>
      <c r="NDZ215" s="86"/>
      <c r="NEA215" s="86"/>
      <c r="NEB215" s="86"/>
      <c r="NEC215" s="86"/>
      <c r="NED215" s="86"/>
      <c r="NEE215" s="86"/>
      <c r="NEF215" s="86"/>
      <c r="NEG215" s="86"/>
      <c r="NEH215" s="86"/>
      <c r="NEI215" s="86"/>
      <c r="NEJ215" s="86"/>
      <c r="NEK215" s="86"/>
      <c r="NEL215" s="86"/>
      <c r="NEM215" s="86"/>
      <c r="NEN215" s="86"/>
      <c r="NEO215" s="86"/>
      <c r="NEP215" s="86"/>
      <c r="NEQ215" s="86"/>
      <c r="NER215" s="86"/>
      <c r="NES215" s="86"/>
      <c r="NET215" s="86"/>
      <c r="NEU215" s="86"/>
      <c r="NEV215" s="86"/>
      <c r="NEW215" s="86"/>
      <c r="NEX215" s="86"/>
      <c r="NEY215" s="86"/>
      <c r="NEZ215" s="86"/>
      <c r="NFA215" s="86"/>
      <c r="NFB215" s="86"/>
      <c r="NFC215" s="86"/>
      <c r="NFD215" s="86"/>
      <c r="NFE215" s="86"/>
      <c r="NFF215" s="86"/>
      <c r="NFG215" s="86"/>
      <c r="NFH215" s="86"/>
      <c r="NFI215" s="86"/>
      <c r="NFJ215" s="86"/>
      <c r="NFK215" s="86"/>
      <c r="NFL215" s="86"/>
      <c r="NFM215" s="86"/>
      <c r="NFN215" s="86"/>
      <c r="NFO215" s="86"/>
      <c r="NFP215" s="86"/>
      <c r="NFQ215" s="86"/>
      <c r="NFR215" s="86"/>
      <c r="NFS215" s="86"/>
      <c r="NFT215" s="86"/>
      <c r="NFU215" s="86"/>
      <c r="NFV215" s="86"/>
      <c r="NFW215" s="86"/>
      <c r="NFX215" s="86"/>
      <c r="NFY215" s="86"/>
      <c r="NFZ215" s="86"/>
      <c r="NGA215" s="86"/>
      <c r="NGB215" s="86"/>
      <c r="NGC215" s="86"/>
      <c r="NGD215" s="86"/>
      <c r="NGE215" s="86"/>
      <c r="NGF215" s="86"/>
      <c r="NGG215" s="86"/>
      <c r="NGH215" s="86"/>
      <c r="NGI215" s="86"/>
      <c r="NGJ215" s="86"/>
      <c r="NGK215" s="86"/>
      <c r="NGL215" s="86"/>
      <c r="NGM215" s="86"/>
      <c r="NGN215" s="86"/>
      <c r="NGO215" s="86"/>
      <c r="NGP215" s="86"/>
      <c r="NGQ215" s="86"/>
      <c r="NGR215" s="86"/>
      <c r="NGS215" s="86"/>
      <c r="NGT215" s="86"/>
      <c r="NGU215" s="86"/>
      <c r="NGV215" s="86"/>
      <c r="NGW215" s="86"/>
      <c r="NGX215" s="86"/>
      <c r="NGY215" s="86"/>
      <c r="NGZ215" s="86"/>
      <c r="NHA215" s="86"/>
      <c r="NHB215" s="86"/>
      <c r="NHC215" s="86"/>
      <c r="NHD215" s="86"/>
      <c r="NHE215" s="86"/>
      <c r="NHF215" s="86"/>
      <c r="NHG215" s="86"/>
      <c r="NHH215" s="86"/>
      <c r="NHI215" s="86"/>
      <c r="NHJ215" s="86"/>
      <c r="NHK215" s="86"/>
      <c r="NHL215" s="86"/>
      <c r="NHM215" s="86"/>
      <c r="NHN215" s="86"/>
      <c r="NHO215" s="86"/>
      <c r="NHP215" s="86"/>
      <c r="NHQ215" s="86"/>
      <c r="NHR215" s="86"/>
      <c r="NHS215" s="86"/>
      <c r="NHT215" s="86"/>
      <c r="NHU215" s="86"/>
      <c r="NHV215" s="86"/>
      <c r="NHW215" s="86"/>
      <c r="NHX215" s="86"/>
      <c r="NHY215" s="86"/>
      <c r="NHZ215" s="86"/>
      <c r="NIA215" s="86"/>
      <c r="NIB215" s="86"/>
      <c r="NIC215" s="86"/>
      <c r="NID215" s="86"/>
      <c r="NIE215" s="86"/>
      <c r="NIF215" s="86"/>
      <c r="NIG215" s="86"/>
      <c r="NIH215" s="86"/>
      <c r="NII215" s="86"/>
      <c r="NIJ215" s="86"/>
      <c r="NIK215" s="86"/>
      <c r="NIL215" s="86"/>
      <c r="NIM215" s="86"/>
      <c r="NIN215" s="86"/>
      <c r="NIO215" s="86"/>
      <c r="NIP215" s="86"/>
      <c r="NIQ215" s="86"/>
      <c r="NIR215" s="86"/>
      <c r="NIS215" s="86"/>
      <c r="NIT215" s="86"/>
      <c r="NIU215" s="86"/>
      <c r="NIV215" s="86"/>
      <c r="NIW215" s="86"/>
      <c r="NIX215" s="86"/>
      <c r="NIY215" s="86"/>
      <c r="NIZ215" s="86"/>
      <c r="NJA215" s="86"/>
      <c r="NJB215" s="86"/>
      <c r="NJC215" s="86"/>
      <c r="NJD215" s="86"/>
      <c r="NJE215" s="86"/>
      <c r="NJF215" s="86"/>
      <c r="NJG215" s="86"/>
      <c r="NJH215" s="86"/>
      <c r="NJI215" s="86"/>
      <c r="NJJ215" s="86"/>
      <c r="NJK215" s="86"/>
      <c r="NJL215" s="86"/>
      <c r="NJM215" s="86"/>
      <c r="NJN215" s="86"/>
      <c r="NJO215" s="86"/>
      <c r="NJP215" s="86"/>
      <c r="NJQ215" s="86"/>
      <c r="NJR215" s="86"/>
      <c r="NJS215" s="86"/>
      <c r="NJT215" s="86"/>
      <c r="NJU215" s="86"/>
      <c r="NJV215" s="86"/>
      <c r="NJW215" s="86"/>
      <c r="NJX215" s="86"/>
      <c r="NJY215" s="86"/>
      <c r="NJZ215" s="86"/>
      <c r="NKA215" s="86"/>
      <c r="NKB215" s="86"/>
      <c r="NKC215" s="86"/>
      <c r="NKD215" s="86"/>
      <c r="NKE215" s="86"/>
      <c r="NKF215" s="86"/>
      <c r="NKG215" s="86"/>
      <c r="NKH215" s="86"/>
      <c r="NKI215" s="86"/>
      <c r="NKJ215" s="86"/>
      <c r="NKK215" s="86"/>
      <c r="NKL215" s="86"/>
      <c r="NKM215" s="86"/>
      <c r="NKN215" s="86"/>
      <c r="NKO215" s="86"/>
      <c r="NKP215" s="86"/>
      <c r="NKQ215" s="86"/>
      <c r="NKR215" s="86"/>
      <c r="NKS215" s="86"/>
      <c r="NKT215" s="86"/>
      <c r="NKU215" s="86"/>
      <c r="NKV215" s="86"/>
      <c r="NKW215" s="86"/>
      <c r="NKX215" s="86"/>
      <c r="NKY215" s="86"/>
      <c r="NKZ215" s="86"/>
      <c r="NLA215" s="86"/>
      <c r="NLB215" s="86"/>
      <c r="NLC215" s="86"/>
      <c r="NLD215" s="86"/>
      <c r="NLE215" s="86"/>
      <c r="NLF215" s="86"/>
      <c r="NLG215" s="86"/>
      <c r="NLH215" s="86"/>
      <c r="NLI215" s="86"/>
      <c r="NLJ215" s="86"/>
      <c r="NLK215" s="86"/>
      <c r="NLL215" s="86"/>
      <c r="NLM215" s="86"/>
      <c r="NLN215" s="86"/>
      <c r="NLO215" s="86"/>
      <c r="NLP215" s="86"/>
      <c r="NLQ215" s="86"/>
      <c r="NLR215" s="86"/>
      <c r="NLS215" s="86"/>
      <c r="NLT215" s="86"/>
      <c r="NLU215" s="86"/>
      <c r="NLV215" s="86"/>
      <c r="NLW215" s="86"/>
      <c r="NLX215" s="86"/>
      <c r="NLY215" s="86"/>
      <c r="NLZ215" s="86"/>
      <c r="NMA215" s="86"/>
      <c r="NMB215" s="86"/>
      <c r="NMC215" s="86"/>
      <c r="NMD215" s="86"/>
      <c r="NME215" s="86"/>
      <c r="NMF215" s="86"/>
      <c r="NMG215" s="86"/>
      <c r="NMH215" s="86"/>
      <c r="NMI215" s="86"/>
      <c r="NMJ215" s="86"/>
      <c r="NMK215" s="86"/>
      <c r="NML215" s="86"/>
      <c r="NMM215" s="86"/>
      <c r="NMN215" s="86"/>
      <c r="NMO215" s="86"/>
      <c r="NMP215" s="86"/>
      <c r="NMQ215" s="86"/>
      <c r="NMR215" s="86"/>
      <c r="NMS215" s="86"/>
      <c r="NMT215" s="86"/>
      <c r="NMU215" s="86"/>
      <c r="NMV215" s="86"/>
      <c r="NMW215" s="86"/>
      <c r="NMX215" s="86"/>
      <c r="NMY215" s="86"/>
      <c r="NMZ215" s="86"/>
      <c r="NNA215" s="86"/>
      <c r="NNB215" s="86"/>
      <c r="NNC215" s="86"/>
      <c r="NND215" s="86"/>
      <c r="NNE215" s="86"/>
      <c r="NNF215" s="86"/>
      <c r="NNG215" s="86"/>
      <c r="NNH215" s="86"/>
      <c r="NNI215" s="86"/>
      <c r="NNJ215" s="86"/>
      <c r="NNK215" s="86"/>
      <c r="NNL215" s="86"/>
      <c r="NNM215" s="86"/>
      <c r="NNN215" s="86"/>
      <c r="NNO215" s="86"/>
      <c r="NNP215" s="86"/>
      <c r="NNQ215" s="86"/>
      <c r="NNR215" s="86"/>
      <c r="NNS215" s="86"/>
      <c r="NNT215" s="86"/>
      <c r="NNU215" s="86"/>
      <c r="NNV215" s="86"/>
      <c r="NNW215" s="86"/>
      <c r="NNX215" s="86"/>
      <c r="NNY215" s="86"/>
      <c r="NNZ215" s="86"/>
      <c r="NOA215" s="86"/>
      <c r="NOB215" s="86"/>
      <c r="NOC215" s="86"/>
      <c r="NOD215" s="86"/>
      <c r="NOE215" s="86"/>
      <c r="NOF215" s="86"/>
      <c r="NOG215" s="86"/>
      <c r="NOH215" s="86"/>
      <c r="NOI215" s="86"/>
      <c r="NOJ215" s="86"/>
      <c r="NOK215" s="86"/>
      <c r="NOL215" s="86"/>
      <c r="NOM215" s="86"/>
      <c r="NON215" s="86"/>
      <c r="NOO215" s="86"/>
      <c r="NOP215" s="86"/>
      <c r="NOQ215" s="86"/>
      <c r="NOR215" s="86"/>
      <c r="NOS215" s="86"/>
      <c r="NOT215" s="86"/>
      <c r="NOU215" s="86"/>
      <c r="NOV215" s="86"/>
      <c r="NOW215" s="86"/>
      <c r="NOX215" s="86"/>
      <c r="NOY215" s="86"/>
      <c r="NOZ215" s="86"/>
      <c r="NPA215" s="86"/>
      <c r="NPB215" s="86"/>
      <c r="NPC215" s="86"/>
      <c r="NPD215" s="86"/>
      <c r="NPE215" s="86"/>
      <c r="NPF215" s="86"/>
      <c r="NPG215" s="86"/>
      <c r="NPH215" s="86"/>
      <c r="NPI215" s="86"/>
      <c r="NPJ215" s="86"/>
      <c r="NPK215" s="86"/>
      <c r="NPL215" s="86"/>
      <c r="NPM215" s="86"/>
      <c r="NPN215" s="86"/>
      <c r="NPO215" s="86"/>
      <c r="NPP215" s="86"/>
      <c r="NPQ215" s="86"/>
      <c r="NPR215" s="86"/>
      <c r="NPS215" s="86"/>
      <c r="NPT215" s="86"/>
      <c r="NPU215" s="86"/>
      <c r="NPV215" s="86"/>
      <c r="NPW215" s="86"/>
      <c r="NPX215" s="86"/>
      <c r="NPY215" s="86"/>
      <c r="NPZ215" s="86"/>
      <c r="NQA215" s="86"/>
      <c r="NQB215" s="86"/>
      <c r="NQC215" s="86"/>
      <c r="NQD215" s="86"/>
      <c r="NQE215" s="86"/>
      <c r="NQF215" s="86"/>
      <c r="NQG215" s="86"/>
      <c r="NQH215" s="86"/>
      <c r="NQI215" s="86"/>
      <c r="NQJ215" s="86"/>
      <c r="NQK215" s="86"/>
      <c r="NQL215" s="86"/>
      <c r="NQM215" s="86"/>
      <c r="NQN215" s="86"/>
      <c r="NQO215" s="86"/>
      <c r="NQP215" s="86"/>
      <c r="NQQ215" s="86"/>
      <c r="NQR215" s="86"/>
      <c r="NQS215" s="86"/>
      <c r="NQT215" s="86"/>
      <c r="NQU215" s="86"/>
      <c r="NQV215" s="86"/>
      <c r="NQW215" s="86"/>
      <c r="NQX215" s="86"/>
      <c r="NQY215" s="86"/>
      <c r="NQZ215" s="86"/>
      <c r="NRA215" s="86"/>
      <c r="NRB215" s="86"/>
      <c r="NRC215" s="86"/>
      <c r="NRD215" s="86"/>
      <c r="NRE215" s="86"/>
      <c r="NRF215" s="86"/>
      <c r="NRG215" s="86"/>
      <c r="NRH215" s="86"/>
      <c r="NRI215" s="86"/>
      <c r="NRJ215" s="86"/>
      <c r="NRK215" s="86"/>
      <c r="NRL215" s="86"/>
      <c r="NRM215" s="86"/>
      <c r="NRN215" s="86"/>
      <c r="NRO215" s="86"/>
      <c r="NRP215" s="86"/>
      <c r="NRQ215" s="86"/>
      <c r="NRR215" s="86"/>
      <c r="NRS215" s="86"/>
      <c r="NRT215" s="86"/>
      <c r="NRU215" s="86"/>
      <c r="NRV215" s="86"/>
      <c r="NRW215" s="86"/>
      <c r="NRX215" s="86"/>
      <c r="NRY215" s="86"/>
      <c r="NRZ215" s="86"/>
      <c r="NSA215" s="86"/>
      <c r="NSB215" s="86"/>
      <c r="NSC215" s="86"/>
      <c r="NSD215" s="86"/>
      <c r="NSE215" s="86"/>
      <c r="NSF215" s="86"/>
      <c r="NSG215" s="86"/>
      <c r="NSH215" s="86"/>
      <c r="NSI215" s="86"/>
      <c r="NSJ215" s="86"/>
      <c r="NSK215" s="86"/>
      <c r="NSL215" s="86"/>
      <c r="NSM215" s="86"/>
      <c r="NSN215" s="86"/>
      <c r="NSO215" s="86"/>
      <c r="NSP215" s="86"/>
      <c r="NSQ215" s="86"/>
      <c r="NSR215" s="86"/>
      <c r="NSS215" s="86"/>
      <c r="NST215" s="86"/>
      <c r="NSU215" s="86"/>
      <c r="NSV215" s="86"/>
      <c r="NSW215" s="86"/>
      <c r="NSX215" s="86"/>
      <c r="NSY215" s="86"/>
      <c r="NSZ215" s="86"/>
      <c r="NTA215" s="86"/>
      <c r="NTB215" s="86"/>
      <c r="NTC215" s="86"/>
      <c r="NTD215" s="86"/>
      <c r="NTE215" s="86"/>
      <c r="NTF215" s="86"/>
      <c r="NTG215" s="86"/>
      <c r="NTH215" s="86"/>
      <c r="NTI215" s="86"/>
      <c r="NTJ215" s="86"/>
      <c r="NTK215" s="86"/>
      <c r="NTL215" s="86"/>
      <c r="NTM215" s="86"/>
      <c r="NTN215" s="86"/>
      <c r="NTO215" s="86"/>
      <c r="NTP215" s="86"/>
      <c r="NTQ215" s="86"/>
      <c r="NTR215" s="86"/>
      <c r="NTS215" s="86"/>
      <c r="NTT215" s="86"/>
      <c r="NTU215" s="86"/>
      <c r="NTV215" s="86"/>
      <c r="NTW215" s="86"/>
      <c r="NTX215" s="86"/>
      <c r="NTY215" s="86"/>
      <c r="NTZ215" s="86"/>
      <c r="NUA215" s="86"/>
      <c r="NUB215" s="86"/>
      <c r="NUC215" s="86"/>
      <c r="NUD215" s="86"/>
      <c r="NUE215" s="86"/>
      <c r="NUF215" s="86"/>
      <c r="NUG215" s="86"/>
      <c r="NUH215" s="86"/>
      <c r="NUI215" s="86"/>
      <c r="NUJ215" s="86"/>
      <c r="NUK215" s="86"/>
      <c r="NUL215" s="86"/>
      <c r="NUM215" s="86"/>
      <c r="NUN215" s="86"/>
      <c r="NUO215" s="86"/>
      <c r="NUP215" s="86"/>
      <c r="NUQ215" s="86"/>
      <c r="NUR215" s="86"/>
      <c r="NUS215" s="86"/>
      <c r="NUT215" s="86"/>
      <c r="NUU215" s="86"/>
      <c r="NUV215" s="86"/>
      <c r="NUW215" s="86"/>
      <c r="NUX215" s="86"/>
      <c r="NUY215" s="86"/>
      <c r="NUZ215" s="86"/>
      <c r="NVA215" s="86"/>
      <c r="NVB215" s="86"/>
      <c r="NVC215" s="86"/>
      <c r="NVD215" s="86"/>
      <c r="NVE215" s="86"/>
      <c r="NVF215" s="86"/>
      <c r="NVG215" s="86"/>
      <c r="NVH215" s="86"/>
      <c r="NVI215" s="86"/>
      <c r="NVJ215" s="86"/>
      <c r="NVK215" s="86"/>
      <c r="NVL215" s="86"/>
      <c r="NVM215" s="86"/>
      <c r="NVN215" s="86"/>
      <c r="NVO215" s="86"/>
      <c r="NVP215" s="86"/>
      <c r="NVQ215" s="86"/>
      <c r="NVR215" s="86"/>
      <c r="NVS215" s="86"/>
      <c r="NVT215" s="86"/>
      <c r="NVU215" s="86"/>
      <c r="NVV215" s="86"/>
      <c r="NVW215" s="86"/>
      <c r="NVX215" s="86"/>
      <c r="NVY215" s="86"/>
      <c r="NVZ215" s="86"/>
      <c r="NWA215" s="86"/>
      <c r="NWB215" s="86"/>
      <c r="NWC215" s="86"/>
      <c r="NWD215" s="86"/>
      <c r="NWE215" s="86"/>
      <c r="NWF215" s="86"/>
      <c r="NWG215" s="86"/>
      <c r="NWH215" s="86"/>
      <c r="NWI215" s="86"/>
      <c r="NWJ215" s="86"/>
      <c r="NWK215" s="86"/>
      <c r="NWL215" s="86"/>
      <c r="NWM215" s="86"/>
      <c r="NWN215" s="86"/>
      <c r="NWO215" s="86"/>
      <c r="NWP215" s="86"/>
      <c r="NWQ215" s="86"/>
      <c r="NWR215" s="86"/>
      <c r="NWS215" s="86"/>
      <c r="NWT215" s="86"/>
      <c r="NWU215" s="86"/>
      <c r="NWV215" s="86"/>
      <c r="NWW215" s="86"/>
      <c r="NWX215" s="86"/>
      <c r="NWY215" s="86"/>
      <c r="NWZ215" s="86"/>
      <c r="NXA215" s="86"/>
      <c r="NXB215" s="86"/>
      <c r="NXC215" s="86"/>
      <c r="NXD215" s="86"/>
      <c r="NXE215" s="86"/>
      <c r="NXF215" s="86"/>
      <c r="NXG215" s="86"/>
      <c r="NXH215" s="86"/>
      <c r="NXI215" s="86"/>
      <c r="NXJ215" s="86"/>
      <c r="NXK215" s="86"/>
      <c r="NXL215" s="86"/>
      <c r="NXM215" s="86"/>
      <c r="NXN215" s="86"/>
      <c r="NXO215" s="86"/>
      <c r="NXP215" s="86"/>
      <c r="NXQ215" s="86"/>
      <c r="NXR215" s="86"/>
      <c r="NXS215" s="86"/>
      <c r="NXT215" s="86"/>
      <c r="NXU215" s="86"/>
      <c r="NXV215" s="86"/>
      <c r="NXW215" s="86"/>
      <c r="NXX215" s="86"/>
      <c r="NXY215" s="86"/>
      <c r="NXZ215" s="86"/>
      <c r="NYA215" s="86"/>
      <c r="NYB215" s="86"/>
      <c r="NYC215" s="86"/>
      <c r="NYD215" s="86"/>
      <c r="NYE215" s="86"/>
      <c r="NYF215" s="86"/>
      <c r="NYG215" s="86"/>
      <c r="NYH215" s="86"/>
      <c r="NYI215" s="86"/>
      <c r="NYJ215" s="86"/>
      <c r="NYK215" s="86"/>
      <c r="NYL215" s="86"/>
      <c r="NYM215" s="86"/>
      <c r="NYN215" s="86"/>
      <c r="NYO215" s="86"/>
      <c r="NYP215" s="86"/>
      <c r="NYQ215" s="86"/>
      <c r="NYR215" s="86"/>
      <c r="NYS215" s="86"/>
      <c r="NYT215" s="86"/>
      <c r="NYU215" s="86"/>
      <c r="NYV215" s="86"/>
      <c r="NYW215" s="86"/>
      <c r="NYX215" s="86"/>
      <c r="NYY215" s="86"/>
      <c r="NYZ215" s="86"/>
      <c r="NZA215" s="86"/>
      <c r="NZB215" s="86"/>
      <c r="NZC215" s="86"/>
      <c r="NZD215" s="86"/>
      <c r="NZE215" s="86"/>
      <c r="NZF215" s="86"/>
      <c r="NZG215" s="86"/>
      <c r="NZH215" s="86"/>
      <c r="NZI215" s="86"/>
      <c r="NZJ215" s="86"/>
      <c r="NZK215" s="86"/>
      <c r="NZL215" s="86"/>
      <c r="NZM215" s="86"/>
      <c r="NZN215" s="86"/>
      <c r="NZO215" s="86"/>
      <c r="NZP215" s="86"/>
      <c r="NZQ215" s="86"/>
      <c r="NZR215" s="86"/>
      <c r="NZS215" s="86"/>
      <c r="NZT215" s="86"/>
      <c r="NZU215" s="86"/>
      <c r="NZV215" s="86"/>
      <c r="NZW215" s="86"/>
      <c r="NZX215" s="86"/>
      <c r="NZY215" s="86"/>
      <c r="NZZ215" s="86"/>
      <c r="OAA215" s="86"/>
      <c r="OAB215" s="86"/>
      <c r="OAC215" s="86"/>
      <c r="OAD215" s="86"/>
      <c r="OAE215" s="86"/>
      <c r="OAF215" s="86"/>
      <c r="OAG215" s="86"/>
      <c r="OAH215" s="86"/>
      <c r="OAI215" s="86"/>
      <c r="OAJ215" s="86"/>
      <c r="OAK215" s="86"/>
      <c r="OAL215" s="86"/>
      <c r="OAM215" s="86"/>
      <c r="OAN215" s="86"/>
      <c r="OAO215" s="86"/>
      <c r="OAP215" s="86"/>
      <c r="OAQ215" s="86"/>
      <c r="OAR215" s="86"/>
      <c r="OAS215" s="86"/>
      <c r="OAT215" s="86"/>
      <c r="OAU215" s="86"/>
      <c r="OAV215" s="86"/>
      <c r="OAW215" s="86"/>
      <c r="OAX215" s="86"/>
      <c r="OAY215" s="86"/>
      <c r="OAZ215" s="86"/>
      <c r="OBA215" s="86"/>
      <c r="OBB215" s="86"/>
      <c r="OBC215" s="86"/>
      <c r="OBD215" s="86"/>
      <c r="OBE215" s="86"/>
      <c r="OBF215" s="86"/>
      <c r="OBG215" s="86"/>
      <c r="OBH215" s="86"/>
      <c r="OBI215" s="86"/>
      <c r="OBJ215" s="86"/>
      <c r="OBK215" s="86"/>
      <c r="OBL215" s="86"/>
      <c r="OBM215" s="86"/>
      <c r="OBN215" s="86"/>
      <c r="OBO215" s="86"/>
      <c r="OBP215" s="86"/>
      <c r="OBQ215" s="86"/>
      <c r="OBR215" s="86"/>
      <c r="OBS215" s="86"/>
      <c r="OBT215" s="86"/>
      <c r="OBU215" s="86"/>
      <c r="OBV215" s="86"/>
      <c r="OBW215" s="86"/>
      <c r="OBX215" s="86"/>
      <c r="OBY215" s="86"/>
      <c r="OBZ215" s="86"/>
      <c r="OCA215" s="86"/>
      <c r="OCB215" s="86"/>
      <c r="OCC215" s="86"/>
      <c r="OCD215" s="86"/>
      <c r="OCE215" s="86"/>
      <c r="OCF215" s="86"/>
      <c r="OCG215" s="86"/>
      <c r="OCH215" s="86"/>
      <c r="OCI215" s="86"/>
      <c r="OCJ215" s="86"/>
      <c r="OCK215" s="86"/>
      <c r="OCL215" s="86"/>
      <c r="OCM215" s="86"/>
      <c r="OCN215" s="86"/>
      <c r="OCO215" s="86"/>
      <c r="OCP215" s="86"/>
      <c r="OCQ215" s="86"/>
      <c r="OCR215" s="86"/>
      <c r="OCS215" s="86"/>
      <c r="OCT215" s="86"/>
      <c r="OCU215" s="86"/>
      <c r="OCV215" s="86"/>
      <c r="OCW215" s="86"/>
      <c r="OCX215" s="86"/>
      <c r="OCY215" s="86"/>
      <c r="OCZ215" s="86"/>
      <c r="ODA215" s="86"/>
      <c r="ODB215" s="86"/>
      <c r="ODC215" s="86"/>
      <c r="ODD215" s="86"/>
      <c r="ODE215" s="86"/>
      <c r="ODF215" s="86"/>
      <c r="ODG215" s="86"/>
      <c r="ODH215" s="86"/>
      <c r="ODI215" s="86"/>
      <c r="ODJ215" s="86"/>
      <c r="ODK215" s="86"/>
      <c r="ODL215" s="86"/>
      <c r="ODM215" s="86"/>
      <c r="ODN215" s="86"/>
      <c r="ODO215" s="86"/>
      <c r="ODP215" s="86"/>
      <c r="ODQ215" s="86"/>
      <c r="ODR215" s="86"/>
      <c r="ODS215" s="86"/>
      <c r="ODT215" s="86"/>
      <c r="ODU215" s="86"/>
      <c r="ODV215" s="86"/>
      <c r="ODW215" s="86"/>
      <c r="ODX215" s="86"/>
      <c r="ODY215" s="86"/>
      <c r="ODZ215" s="86"/>
      <c r="OEA215" s="86"/>
      <c r="OEB215" s="86"/>
      <c r="OEC215" s="86"/>
      <c r="OED215" s="86"/>
      <c r="OEE215" s="86"/>
      <c r="OEF215" s="86"/>
      <c r="OEG215" s="86"/>
      <c r="OEH215" s="86"/>
      <c r="OEI215" s="86"/>
      <c r="OEJ215" s="86"/>
      <c r="OEK215" s="86"/>
      <c r="OEL215" s="86"/>
      <c r="OEM215" s="86"/>
      <c r="OEN215" s="86"/>
      <c r="OEO215" s="86"/>
      <c r="OEP215" s="86"/>
      <c r="OEQ215" s="86"/>
      <c r="OER215" s="86"/>
      <c r="OES215" s="86"/>
      <c r="OET215" s="86"/>
      <c r="OEU215" s="86"/>
      <c r="OEV215" s="86"/>
      <c r="OEW215" s="86"/>
      <c r="OEX215" s="86"/>
      <c r="OEY215" s="86"/>
      <c r="OEZ215" s="86"/>
      <c r="OFA215" s="86"/>
      <c r="OFB215" s="86"/>
      <c r="OFC215" s="86"/>
      <c r="OFD215" s="86"/>
      <c r="OFE215" s="86"/>
      <c r="OFF215" s="86"/>
      <c r="OFG215" s="86"/>
      <c r="OFH215" s="86"/>
      <c r="OFI215" s="86"/>
      <c r="OFJ215" s="86"/>
      <c r="OFK215" s="86"/>
      <c r="OFL215" s="86"/>
      <c r="OFM215" s="86"/>
      <c r="OFN215" s="86"/>
      <c r="OFO215" s="86"/>
      <c r="OFP215" s="86"/>
      <c r="OFQ215" s="86"/>
      <c r="OFR215" s="86"/>
      <c r="OFS215" s="86"/>
      <c r="OFT215" s="86"/>
      <c r="OFU215" s="86"/>
      <c r="OFV215" s="86"/>
      <c r="OFW215" s="86"/>
      <c r="OFX215" s="86"/>
      <c r="OFY215" s="86"/>
      <c r="OFZ215" s="86"/>
      <c r="OGA215" s="86"/>
      <c r="OGB215" s="86"/>
      <c r="OGC215" s="86"/>
      <c r="OGD215" s="86"/>
      <c r="OGE215" s="86"/>
      <c r="OGF215" s="86"/>
      <c r="OGG215" s="86"/>
      <c r="OGH215" s="86"/>
      <c r="OGI215" s="86"/>
      <c r="OGJ215" s="86"/>
      <c r="OGK215" s="86"/>
      <c r="OGL215" s="86"/>
      <c r="OGM215" s="86"/>
      <c r="OGN215" s="86"/>
      <c r="OGO215" s="86"/>
      <c r="OGP215" s="86"/>
      <c r="OGQ215" s="86"/>
      <c r="OGR215" s="86"/>
      <c r="OGS215" s="86"/>
      <c r="OGT215" s="86"/>
      <c r="OGU215" s="86"/>
      <c r="OGV215" s="86"/>
      <c r="OGW215" s="86"/>
      <c r="OGX215" s="86"/>
      <c r="OGY215" s="86"/>
      <c r="OGZ215" s="86"/>
      <c r="OHA215" s="86"/>
      <c r="OHB215" s="86"/>
      <c r="OHC215" s="86"/>
      <c r="OHD215" s="86"/>
      <c r="OHE215" s="86"/>
      <c r="OHF215" s="86"/>
      <c r="OHG215" s="86"/>
      <c r="OHH215" s="86"/>
      <c r="OHI215" s="86"/>
      <c r="OHJ215" s="86"/>
      <c r="OHK215" s="86"/>
      <c r="OHL215" s="86"/>
      <c r="OHM215" s="86"/>
      <c r="OHN215" s="86"/>
      <c r="OHO215" s="86"/>
      <c r="OHP215" s="86"/>
      <c r="OHQ215" s="86"/>
      <c r="OHR215" s="86"/>
      <c r="OHS215" s="86"/>
      <c r="OHT215" s="86"/>
      <c r="OHU215" s="86"/>
      <c r="OHV215" s="86"/>
      <c r="OHW215" s="86"/>
      <c r="OHX215" s="86"/>
      <c r="OHY215" s="86"/>
      <c r="OHZ215" s="86"/>
      <c r="OIA215" s="86"/>
      <c r="OIB215" s="86"/>
      <c r="OIC215" s="86"/>
      <c r="OID215" s="86"/>
      <c r="OIE215" s="86"/>
      <c r="OIF215" s="86"/>
      <c r="OIG215" s="86"/>
      <c r="OIH215" s="86"/>
      <c r="OII215" s="86"/>
      <c r="OIJ215" s="86"/>
      <c r="OIK215" s="86"/>
      <c r="OIL215" s="86"/>
      <c r="OIM215" s="86"/>
      <c r="OIN215" s="86"/>
      <c r="OIO215" s="86"/>
      <c r="OIP215" s="86"/>
      <c r="OIQ215" s="86"/>
      <c r="OIR215" s="86"/>
      <c r="OIS215" s="86"/>
      <c r="OIT215" s="86"/>
      <c r="OIU215" s="86"/>
      <c r="OIV215" s="86"/>
      <c r="OIW215" s="86"/>
      <c r="OIX215" s="86"/>
      <c r="OIY215" s="86"/>
      <c r="OIZ215" s="86"/>
      <c r="OJA215" s="86"/>
      <c r="OJB215" s="86"/>
      <c r="OJC215" s="86"/>
      <c r="OJD215" s="86"/>
      <c r="OJE215" s="86"/>
      <c r="OJF215" s="86"/>
      <c r="OJG215" s="86"/>
      <c r="OJH215" s="86"/>
      <c r="OJI215" s="86"/>
      <c r="OJJ215" s="86"/>
      <c r="OJK215" s="86"/>
      <c r="OJL215" s="86"/>
      <c r="OJM215" s="86"/>
      <c r="OJN215" s="86"/>
      <c r="OJO215" s="86"/>
      <c r="OJP215" s="86"/>
      <c r="OJQ215" s="86"/>
      <c r="OJR215" s="86"/>
      <c r="OJS215" s="86"/>
      <c r="OJT215" s="86"/>
      <c r="OJU215" s="86"/>
      <c r="OJV215" s="86"/>
      <c r="OJW215" s="86"/>
      <c r="OJX215" s="86"/>
      <c r="OJY215" s="86"/>
      <c r="OJZ215" s="86"/>
      <c r="OKA215" s="86"/>
      <c r="OKB215" s="86"/>
      <c r="OKC215" s="86"/>
      <c r="OKD215" s="86"/>
      <c r="OKE215" s="86"/>
      <c r="OKF215" s="86"/>
      <c r="OKG215" s="86"/>
      <c r="OKH215" s="86"/>
      <c r="OKI215" s="86"/>
      <c r="OKJ215" s="86"/>
      <c r="OKK215" s="86"/>
      <c r="OKL215" s="86"/>
      <c r="OKM215" s="86"/>
      <c r="OKN215" s="86"/>
      <c r="OKO215" s="86"/>
      <c r="OKP215" s="86"/>
      <c r="OKQ215" s="86"/>
      <c r="OKR215" s="86"/>
      <c r="OKS215" s="86"/>
      <c r="OKT215" s="86"/>
      <c r="OKU215" s="86"/>
      <c r="OKV215" s="86"/>
      <c r="OKW215" s="86"/>
      <c r="OKX215" s="86"/>
      <c r="OKY215" s="86"/>
      <c r="OKZ215" s="86"/>
      <c r="OLA215" s="86"/>
      <c r="OLB215" s="86"/>
      <c r="OLC215" s="86"/>
      <c r="OLD215" s="86"/>
      <c r="OLE215" s="86"/>
      <c r="OLF215" s="86"/>
      <c r="OLG215" s="86"/>
      <c r="OLH215" s="86"/>
      <c r="OLI215" s="86"/>
      <c r="OLJ215" s="86"/>
      <c r="OLK215" s="86"/>
      <c r="OLL215" s="86"/>
      <c r="OLM215" s="86"/>
      <c r="OLN215" s="86"/>
      <c r="OLO215" s="86"/>
      <c r="OLP215" s="86"/>
      <c r="OLQ215" s="86"/>
      <c r="OLR215" s="86"/>
      <c r="OLS215" s="86"/>
      <c r="OLT215" s="86"/>
      <c r="OLU215" s="86"/>
      <c r="OLV215" s="86"/>
      <c r="OLW215" s="86"/>
      <c r="OLX215" s="86"/>
      <c r="OLY215" s="86"/>
      <c r="OLZ215" s="86"/>
      <c r="OMA215" s="86"/>
      <c r="OMB215" s="86"/>
      <c r="OMC215" s="86"/>
      <c r="OMD215" s="86"/>
      <c r="OME215" s="86"/>
      <c r="OMF215" s="86"/>
      <c r="OMG215" s="86"/>
      <c r="OMH215" s="86"/>
      <c r="OMI215" s="86"/>
      <c r="OMJ215" s="86"/>
      <c r="OMK215" s="86"/>
      <c r="OML215" s="86"/>
      <c r="OMM215" s="86"/>
      <c r="OMN215" s="86"/>
      <c r="OMO215" s="86"/>
      <c r="OMP215" s="86"/>
      <c r="OMQ215" s="86"/>
      <c r="OMR215" s="86"/>
      <c r="OMS215" s="86"/>
      <c r="OMT215" s="86"/>
      <c r="OMU215" s="86"/>
      <c r="OMV215" s="86"/>
      <c r="OMW215" s="86"/>
      <c r="OMX215" s="86"/>
      <c r="OMY215" s="86"/>
      <c r="OMZ215" s="86"/>
      <c r="ONA215" s="86"/>
      <c r="ONB215" s="86"/>
      <c r="ONC215" s="86"/>
      <c r="OND215" s="86"/>
      <c r="ONE215" s="86"/>
      <c r="ONF215" s="86"/>
      <c r="ONG215" s="86"/>
      <c r="ONH215" s="86"/>
      <c r="ONI215" s="86"/>
      <c r="ONJ215" s="86"/>
      <c r="ONK215" s="86"/>
      <c r="ONL215" s="86"/>
      <c r="ONM215" s="86"/>
      <c r="ONN215" s="86"/>
      <c r="ONO215" s="86"/>
      <c r="ONP215" s="86"/>
      <c r="ONQ215" s="86"/>
      <c r="ONR215" s="86"/>
      <c r="ONS215" s="86"/>
      <c r="ONT215" s="86"/>
      <c r="ONU215" s="86"/>
      <c r="ONV215" s="86"/>
      <c r="ONW215" s="86"/>
      <c r="ONX215" s="86"/>
      <c r="ONY215" s="86"/>
      <c r="ONZ215" s="86"/>
      <c r="OOA215" s="86"/>
      <c r="OOB215" s="86"/>
      <c r="OOC215" s="86"/>
      <c r="OOD215" s="86"/>
      <c r="OOE215" s="86"/>
      <c r="OOF215" s="86"/>
      <c r="OOG215" s="86"/>
      <c r="OOH215" s="86"/>
      <c r="OOI215" s="86"/>
      <c r="OOJ215" s="86"/>
      <c r="OOK215" s="86"/>
      <c r="OOL215" s="86"/>
      <c r="OOM215" s="86"/>
      <c r="OON215" s="86"/>
      <c r="OOO215" s="86"/>
      <c r="OOP215" s="86"/>
      <c r="OOQ215" s="86"/>
      <c r="OOR215" s="86"/>
      <c r="OOS215" s="86"/>
      <c r="OOT215" s="86"/>
      <c r="OOU215" s="86"/>
      <c r="OOV215" s="86"/>
      <c r="OOW215" s="86"/>
      <c r="OOX215" s="86"/>
      <c r="OOY215" s="86"/>
      <c r="OOZ215" s="86"/>
      <c r="OPA215" s="86"/>
      <c r="OPB215" s="86"/>
      <c r="OPC215" s="86"/>
      <c r="OPD215" s="86"/>
      <c r="OPE215" s="86"/>
      <c r="OPF215" s="86"/>
      <c r="OPG215" s="86"/>
      <c r="OPH215" s="86"/>
      <c r="OPI215" s="86"/>
      <c r="OPJ215" s="86"/>
      <c r="OPK215" s="86"/>
      <c r="OPL215" s="86"/>
      <c r="OPM215" s="86"/>
      <c r="OPN215" s="86"/>
      <c r="OPO215" s="86"/>
      <c r="OPP215" s="86"/>
      <c r="OPQ215" s="86"/>
      <c r="OPR215" s="86"/>
      <c r="OPS215" s="86"/>
      <c r="OPT215" s="86"/>
      <c r="OPU215" s="86"/>
      <c r="OPV215" s="86"/>
      <c r="OPW215" s="86"/>
      <c r="OPX215" s="86"/>
      <c r="OPY215" s="86"/>
      <c r="OPZ215" s="86"/>
      <c r="OQA215" s="86"/>
      <c r="OQB215" s="86"/>
      <c r="OQC215" s="86"/>
      <c r="OQD215" s="86"/>
      <c r="OQE215" s="86"/>
      <c r="OQF215" s="86"/>
      <c r="OQG215" s="86"/>
      <c r="OQH215" s="86"/>
      <c r="OQI215" s="86"/>
      <c r="OQJ215" s="86"/>
      <c r="OQK215" s="86"/>
      <c r="OQL215" s="86"/>
      <c r="OQM215" s="86"/>
      <c r="OQN215" s="86"/>
      <c r="OQO215" s="86"/>
      <c r="OQP215" s="86"/>
      <c r="OQQ215" s="86"/>
      <c r="OQR215" s="86"/>
      <c r="OQS215" s="86"/>
      <c r="OQT215" s="86"/>
      <c r="OQU215" s="86"/>
      <c r="OQV215" s="86"/>
      <c r="OQW215" s="86"/>
      <c r="OQX215" s="86"/>
      <c r="OQY215" s="86"/>
      <c r="OQZ215" s="86"/>
      <c r="ORA215" s="86"/>
      <c r="ORB215" s="86"/>
      <c r="ORC215" s="86"/>
      <c r="ORD215" s="86"/>
      <c r="ORE215" s="86"/>
      <c r="ORF215" s="86"/>
      <c r="ORG215" s="86"/>
      <c r="ORH215" s="86"/>
      <c r="ORI215" s="86"/>
      <c r="ORJ215" s="86"/>
      <c r="ORK215" s="86"/>
      <c r="ORL215" s="86"/>
      <c r="ORM215" s="86"/>
      <c r="ORN215" s="86"/>
      <c r="ORO215" s="86"/>
      <c r="ORP215" s="86"/>
      <c r="ORQ215" s="86"/>
      <c r="ORR215" s="86"/>
      <c r="ORS215" s="86"/>
      <c r="ORT215" s="86"/>
      <c r="ORU215" s="86"/>
      <c r="ORV215" s="86"/>
      <c r="ORW215" s="86"/>
      <c r="ORX215" s="86"/>
      <c r="ORY215" s="86"/>
      <c r="ORZ215" s="86"/>
      <c r="OSA215" s="86"/>
      <c r="OSB215" s="86"/>
      <c r="OSC215" s="86"/>
      <c r="OSD215" s="86"/>
      <c r="OSE215" s="86"/>
      <c r="OSF215" s="86"/>
      <c r="OSG215" s="86"/>
      <c r="OSH215" s="86"/>
      <c r="OSI215" s="86"/>
      <c r="OSJ215" s="86"/>
      <c r="OSK215" s="86"/>
      <c r="OSL215" s="86"/>
      <c r="OSM215" s="86"/>
      <c r="OSN215" s="86"/>
      <c r="OSO215" s="86"/>
      <c r="OSP215" s="86"/>
      <c r="OSQ215" s="86"/>
      <c r="OSR215" s="86"/>
      <c r="OSS215" s="86"/>
      <c r="OST215" s="86"/>
      <c r="OSU215" s="86"/>
      <c r="OSV215" s="86"/>
      <c r="OSW215" s="86"/>
      <c r="OSX215" s="86"/>
      <c r="OSY215" s="86"/>
      <c r="OSZ215" s="86"/>
      <c r="OTA215" s="86"/>
      <c r="OTB215" s="86"/>
      <c r="OTC215" s="86"/>
      <c r="OTD215" s="86"/>
      <c r="OTE215" s="86"/>
      <c r="OTF215" s="86"/>
      <c r="OTG215" s="86"/>
      <c r="OTH215" s="86"/>
      <c r="OTI215" s="86"/>
      <c r="OTJ215" s="86"/>
      <c r="OTK215" s="86"/>
      <c r="OTL215" s="86"/>
      <c r="OTM215" s="86"/>
      <c r="OTN215" s="86"/>
      <c r="OTO215" s="86"/>
      <c r="OTP215" s="86"/>
      <c r="OTQ215" s="86"/>
      <c r="OTR215" s="86"/>
      <c r="OTS215" s="86"/>
      <c r="OTT215" s="86"/>
      <c r="OTU215" s="86"/>
      <c r="OTV215" s="86"/>
      <c r="OTW215" s="86"/>
      <c r="OTX215" s="86"/>
      <c r="OTY215" s="86"/>
      <c r="OTZ215" s="86"/>
      <c r="OUA215" s="86"/>
      <c r="OUB215" s="86"/>
      <c r="OUC215" s="86"/>
      <c r="OUD215" s="86"/>
      <c r="OUE215" s="86"/>
      <c r="OUF215" s="86"/>
      <c r="OUG215" s="86"/>
      <c r="OUH215" s="86"/>
      <c r="OUI215" s="86"/>
      <c r="OUJ215" s="86"/>
      <c r="OUK215" s="86"/>
      <c r="OUL215" s="86"/>
      <c r="OUM215" s="86"/>
      <c r="OUN215" s="86"/>
      <c r="OUO215" s="86"/>
      <c r="OUP215" s="86"/>
      <c r="OUQ215" s="86"/>
      <c r="OUR215" s="86"/>
      <c r="OUS215" s="86"/>
      <c r="OUT215" s="86"/>
      <c r="OUU215" s="86"/>
      <c r="OUV215" s="86"/>
      <c r="OUW215" s="86"/>
      <c r="OUX215" s="86"/>
      <c r="OUY215" s="86"/>
      <c r="OUZ215" s="86"/>
      <c r="OVA215" s="86"/>
      <c r="OVB215" s="86"/>
      <c r="OVC215" s="86"/>
      <c r="OVD215" s="86"/>
      <c r="OVE215" s="86"/>
      <c r="OVF215" s="86"/>
      <c r="OVG215" s="86"/>
      <c r="OVH215" s="86"/>
      <c r="OVI215" s="86"/>
      <c r="OVJ215" s="86"/>
      <c r="OVK215" s="86"/>
      <c r="OVL215" s="86"/>
      <c r="OVM215" s="86"/>
      <c r="OVN215" s="86"/>
      <c r="OVO215" s="86"/>
      <c r="OVP215" s="86"/>
      <c r="OVQ215" s="86"/>
      <c r="OVR215" s="86"/>
      <c r="OVS215" s="86"/>
      <c r="OVT215" s="86"/>
      <c r="OVU215" s="86"/>
      <c r="OVV215" s="86"/>
      <c r="OVW215" s="86"/>
      <c r="OVX215" s="86"/>
      <c r="OVY215" s="86"/>
      <c r="OVZ215" s="86"/>
      <c r="OWA215" s="86"/>
      <c r="OWB215" s="86"/>
      <c r="OWC215" s="86"/>
      <c r="OWD215" s="86"/>
      <c r="OWE215" s="86"/>
      <c r="OWF215" s="86"/>
      <c r="OWG215" s="86"/>
      <c r="OWH215" s="86"/>
      <c r="OWI215" s="86"/>
      <c r="OWJ215" s="86"/>
      <c r="OWK215" s="86"/>
      <c r="OWL215" s="86"/>
      <c r="OWM215" s="86"/>
      <c r="OWN215" s="86"/>
      <c r="OWO215" s="86"/>
      <c r="OWP215" s="86"/>
      <c r="OWQ215" s="86"/>
      <c r="OWR215" s="86"/>
      <c r="OWS215" s="86"/>
      <c r="OWT215" s="86"/>
      <c r="OWU215" s="86"/>
      <c r="OWV215" s="86"/>
      <c r="OWW215" s="86"/>
      <c r="OWX215" s="86"/>
      <c r="OWY215" s="86"/>
      <c r="OWZ215" s="86"/>
      <c r="OXA215" s="86"/>
      <c r="OXB215" s="86"/>
      <c r="OXC215" s="86"/>
      <c r="OXD215" s="86"/>
      <c r="OXE215" s="86"/>
      <c r="OXF215" s="86"/>
      <c r="OXG215" s="86"/>
      <c r="OXH215" s="86"/>
      <c r="OXI215" s="86"/>
      <c r="OXJ215" s="86"/>
      <c r="OXK215" s="86"/>
      <c r="OXL215" s="86"/>
      <c r="OXM215" s="86"/>
      <c r="OXN215" s="86"/>
      <c r="OXO215" s="86"/>
      <c r="OXP215" s="86"/>
      <c r="OXQ215" s="86"/>
      <c r="OXR215" s="86"/>
      <c r="OXS215" s="86"/>
      <c r="OXT215" s="86"/>
      <c r="OXU215" s="86"/>
      <c r="OXV215" s="86"/>
      <c r="OXW215" s="86"/>
      <c r="OXX215" s="86"/>
      <c r="OXY215" s="86"/>
      <c r="OXZ215" s="86"/>
      <c r="OYA215" s="86"/>
      <c r="OYB215" s="86"/>
      <c r="OYC215" s="86"/>
      <c r="OYD215" s="86"/>
      <c r="OYE215" s="86"/>
      <c r="OYF215" s="86"/>
      <c r="OYG215" s="86"/>
      <c r="OYH215" s="86"/>
      <c r="OYI215" s="86"/>
      <c r="OYJ215" s="86"/>
      <c r="OYK215" s="86"/>
      <c r="OYL215" s="86"/>
      <c r="OYM215" s="86"/>
      <c r="OYN215" s="86"/>
      <c r="OYO215" s="86"/>
      <c r="OYP215" s="86"/>
      <c r="OYQ215" s="86"/>
      <c r="OYR215" s="86"/>
      <c r="OYS215" s="86"/>
      <c r="OYT215" s="86"/>
      <c r="OYU215" s="86"/>
      <c r="OYV215" s="86"/>
      <c r="OYW215" s="86"/>
      <c r="OYX215" s="86"/>
      <c r="OYY215" s="86"/>
      <c r="OYZ215" s="86"/>
      <c r="OZA215" s="86"/>
      <c r="OZB215" s="86"/>
      <c r="OZC215" s="86"/>
      <c r="OZD215" s="86"/>
      <c r="OZE215" s="86"/>
      <c r="OZF215" s="86"/>
      <c r="OZG215" s="86"/>
      <c r="OZH215" s="86"/>
      <c r="OZI215" s="86"/>
      <c r="OZJ215" s="86"/>
      <c r="OZK215" s="86"/>
      <c r="OZL215" s="86"/>
      <c r="OZM215" s="86"/>
      <c r="OZN215" s="86"/>
      <c r="OZO215" s="86"/>
      <c r="OZP215" s="86"/>
      <c r="OZQ215" s="86"/>
      <c r="OZR215" s="86"/>
      <c r="OZS215" s="86"/>
      <c r="OZT215" s="86"/>
      <c r="OZU215" s="86"/>
      <c r="OZV215" s="86"/>
      <c r="OZW215" s="86"/>
      <c r="OZX215" s="86"/>
      <c r="OZY215" s="86"/>
      <c r="OZZ215" s="86"/>
      <c r="PAA215" s="86"/>
      <c r="PAB215" s="86"/>
      <c r="PAC215" s="86"/>
      <c r="PAD215" s="86"/>
      <c r="PAE215" s="86"/>
      <c r="PAF215" s="86"/>
      <c r="PAG215" s="86"/>
      <c r="PAH215" s="86"/>
      <c r="PAI215" s="86"/>
      <c r="PAJ215" s="86"/>
      <c r="PAK215" s="86"/>
      <c r="PAL215" s="86"/>
      <c r="PAM215" s="86"/>
      <c r="PAN215" s="86"/>
      <c r="PAO215" s="86"/>
      <c r="PAP215" s="86"/>
      <c r="PAQ215" s="86"/>
      <c r="PAR215" s="86"/>
      <c r="PAS215" s="86"/>
      <c r="PAT215" s="86"/>
      <c r="PAU215" s="86"/>
      <c r="PAV215" s="86"/>
      <c r="PAW215" s="86"/>
      <c r="PAX215" s="86"/>
      <c r="PAY215" s="86"/>
      <c r="PAZ215" s="86"/>
      <c r="PBA215" s="86"/>
      <c r="PBB215" s="86"/>
      <c r="PBC215" s="86"/>
      <c r="PBD215" s="86"/>
      <c r="PBE215" s="86"/>
      <c r="PBF215" s="86"/>
      <c r="PBG215" s="86"/>
      <c r="PBH215" s="86"/>
      <c r="PBI215" s="86"/>
      <c r="PBJ215" s="86"/>
      <c r="PBK215" s="86"/>
      <c r="PBL215" s="86"/>
      <c r="PBM215" s="86"/>
      <c r="PBN215" s="86"/>
      <c r="PBO215" s="86"/>
      <c r="PBP215" s="86"/>
      <c r="PBQ215" s="86"/>
      <c r="PBR215" s="86"/>
      <c r="PBS215" s="86"/>
      <c r="PBT215" s="86"/>
      <c r="PBU215" s="86"/>
      <c r="PBV215" s="86"/>
      <c r="PBW215" s="86"/>
      <c r="PBX215" s="86"/>
      <c r="PBY215" s="86"/>
      <c r="PBZ215" s="86"/>
      <c r="PCA215" s="86"/>
      <c r="PCB215" s="86"/>
      <c r="PCC215" s="86"/>
      <c r="PCD215" s="86"/>
      <c r="PCE215" s="86"/>
      <c r="PCF215" s="86"/>
      <c r="PCG215" s="86"/>
      <c r="PCH215" s="86"/>
      <c r="PCI215" s="86"/>
      <c r="PCJ215" s="86"/>
      <c r="PCK215" s="86"/>
      <c r="PCL215" s="86"/>
      <c r="PCM215" s="86"/>
      <c r="PCN215" s="86"/>
      <c r="PCO215" s="86"/>
      <c r="PCP215" s="86"/>
      <c r="PCQ215" s="86"/>
      <c r="PCR215" s="86"/>
      <c r="PCS215" s="86"/>
      <c r="PCT215" s="86"/>
      <c r="PCU215" s="86"/>
      <c r="PCV215" s="86"/>
      <c r="PCW215" s="86"/>
      <c r="PCX215" s="86"/>
      <c r="PCY215" s="86"/>
      <c r="PCZ215" s="86"/>
      <c r="PDA215" s="86"/>
      <c r="PDB215" s="86"/>
      <c r="PDC215" s="86"/>
      <c r="PDD215" s="86"/>
      <c r="PDE215" s="86"/>
      <c r="PDF215" s="86"/>
      <c r="PDG215" s="86"/>
      <c r="PDH215" s="86"/>
      <c r="PDI215" s="86"/>
      <c r="PDJ215" s="86"/>
      <c r="PDK215" s="86"/>
      <c r="PDL215" s="86"/>
      <c r="PDM215" s="86"/>
      <c r="PDN215" s="86"/>
      <c r="PDO215" s="86"/>
      <c r="PDP215" s="86"/>
      <c r="PDQ215" s="86"/>
      <c r="PDR215" s="86"/>
      <c r="PDS215" s="86"/>
      <c r="PDT215" s="86"/>
      <c r="PDU215" s="86"/>
      <c r="PDV215" s="86"/>
      <c r="PDW215" s="86"/>
      <c r="PDX215" s="86"/>
      <c r="PDY215" s="86"/>
      <c r="PDZ215" s="86"/>
      <c r="PEA215" s="86"/>
      <c r="PEB215" s="86"/>
      <c r="PEC215" s="86"/>
      <c r="PED215" s="86"/>
      <c r="PEE215" s="86"/>
      <c r="PEF215" s="86"/>
      <c r="PEG215" s="86"/>
      <c r="PEH215" s="86"/>
      <c r="PEI215" s="86"/>
      <c r="PEJ215" s="86"/>
      <c r="PEK215" s="86"/>
      <c r="PEL215" s="86"/>
      <c r="PEM215" s="86"/>
      <c r="PEN215" s="86"/>
      <c r="PEO215" s="86"/>
      <c r="PEP215" s="86"/>
      <c r="PEQ215" s="86"/>
      <c r="PER215" s="86"/>
      <c r="PES215" s="86"/>
      <c r="PET215" s="86"/>
      <c r="PEU215" s="86"/>
      <c r="PEV215" s="86"/>
      <c r="PEW215" s="86"/>
      <c r="PEX215" s="86"/>
      <c r="PEY215" s="86"/>
      <c r="PEZ215" s="86"/>
      <c r="PFA215" s="86"/>
      <c r="PFB215" s="86"/>
      <c r="PFC215" s="86"/>
      <c r="PFD215" s="86"/>
      <c r="PFE215" s="86"/>
      <c r="PFF215" s="86"/>
      <c r="PFG215" s="86"/>
      <c r="PFH215" s="86"/>
      <c r="PFI215" s="86"/>
      <c r="PFJ215" s="86"/>
      <c r="PFK215" s="86"/>
      <c r="PFL215" s="86"/>
      <c r="PFM215" s="86"/>
      <c r="PFN215" s="86"/>
      <c r="PFO215" s="86"/>
      <c r="PFP215" s="86"/>
      <c r="PFQ215" s="86"/>
      <c r="PFR215" s="86"/>
      <c r="PFS215" s="86"/>
      <c r="PFT215" s="86"/>
      <c r="PFU215" s="86"/>
      <c r="PFV215" s="86"/>
      <c r="PFW215" s="86"/>
      <c r="PFX215" s="86"/>
      <c r="PFY215" s="86"/>
      <c r="PFZ215" s="86"/>
      <c r="PGA215" s="86"/>
      <c r="PGB215" s="86"/>
      <c r="PGC215" s="86"/>
      <c r="PGD215" s="86"/>
      <c r="PGE215" s="86"/>
      <c r="PGF215" s="86"/>
      <c r="PGG215" s="86"/>
      <c r="PGH215" s="86"/>
      <c r="PGI215" s="86"/>
      <c r="PGJ215" s="86"/>
      <c r="PGK215" s="86"/>
      <c r="PGL215" s="86"/>
      <c r="PGM215" s="86"/>
      <c r="PGN215" s="86"/>
      <c r="PGO215" s="86"/>
      <c r="PGP215" s="86"/>
      <c r="PGQ215" s="86"/>
      <c r="PGR215" s="86"/>
      <c r="PGS215" s="86"/>
      <c r="PGT215" s="86"/>
      <c r="PGU215" s="86"/>
      <c r="PGV215" s="86"/>
      <c r="PGW215" s="86"/>
      <c r="PGX215" s="86"/>
      <c r="PGY215" s="86"/>
      <c r="PGZ215" s="86"/>
      <c r="PHA215" s="86"/>
      <c r="PHB215" s="86"/>
      <c r="PHC215" s="86"/>
      <c r="PHD215" s="86"/>
      <c r="PHE215" s="86"/>
      <c r="PHF215" s="86"/>
      <c r="PHG215" s="86"/>
      <c r="PHH215" s="86"/>
      <c r="PHI215" s="86"/>
      <c r="PHJ215" s="86"/>
      <c r="PHK215" s="86"/>
      <c r="PHL215" s="86"/>
      <c r="PHM215" s="86"/>
      <c r="PHN215" s="86"/>
      <c r="PHO215" s="86"/>
      <c r="PHP215" s="86"/>
      <c r="PHQ215" s="86"/>
      <c r="PHR215" s="86"/>
      <c r="PHS215" s="86"/>
      <c r="PHT215" s="86"/>
      <c r="PHU215" s="86"/>
      <c r="PHV215" s="86"/>
      <c r="PHW215" s="86"/>
      <c r="PHX215" s="86"/>
      <c r="PHY215" s="86"/>
      <c r="PHZ215" s="86"/>
      <c r="PIA215" s="86"/>
      <c r="PIB215" s="86"/>
      <c r="PIC215" s="86"/>
      <c r="PID215" s="86"/>
      <c r="PIE215" s="86"/>
      <c r="PIF215" s="86"/>
      <c r="PIG215" s="86"/>
      <c r="PIH215" s="86"/>
      <c r="PII215" s="86"/>
      <c r="PIJ215" s="86"/>
      <c r="PIK215" s="86"/>
      <c r="PIL215" s="86"/>
      <c r="PIM215" s="86"/>
      <c r="PIN215" s="86"/>
      <c r="PIO215" s="86"/>
      <c r="PIP215" s="86"/>
      <c r="PIQ215" s="86"/>
      <c r="PIR215" s="86"/>
      <c r="PIS215" s="86"/>
      <c r="PIT215" s="86"/>
      <c r="PIU215" s="86"/>
      <c r="PIV215" s="86"/>
      <c r="PIW215" s="86"/>
      <c r="PIX215" s="86"/>
      <c r="PIY215" s="86"/>
      <c r="PIZ215" s="86"/>
      <c r="PJA215" s="86"/>
      <c r="PJB215" s="86"/>
      <c r="PJC215" s="86"/>
      <c r="PJD215" s="86"/>
      <c r="PJE215" s="86"/>
      <c r="PJF215" s="86"/>
      <c r="PJG215" s="86"/>
      <c r="PJH215" s="86"/>
      <c r="PJI215" s="86"/>
      <c r="PJJ215" s="86"/>
      <c r="PJK215" s="86"/>
      <c r="PJL215" s="86"/>
      <c r="PJM215" s="86"/>
      <c r="PJN215" s="86"/>
      <c r="PJO215" s="86"/>
      <c r="PJP215" s="86"/>
      <c r="PJQ215" s="86"/>
      <c r="PJR215" s="86"/>
      <c r="PJS215" s="86"/>
      <c r="PJT215" s="86"/>
      <c r="PJU215" s="86"/>
      <c r="PJV215" s="86"/>
      <c r="PJW215" s="86"/>
      <c r="PJX215" s="86"/>
      <c r="PJY215" s="86"/>
      <c r="PJZ215" s="86"/>
      <c r="PKA215" s="86"/>
      <c r="PKB215" s="86"/>
      <c r="PKC215" s="86"/>
      <c r="PKD215" s="86"/>
      <c r="PKE215" s="86"/>
      <c r="PKF215" s="86"/>
      <c r="PKG215" s="86"/>
      <c r="PKH215" s="86"/>
      <c r="PKI215" s="86"/>
      <c r="PKJ215" s="86"/>
      <c r="PKK215" s="86"/>
      <c r="PKL215" s="86"/>
      <c r="PKM215" s="86"/>
      <c r="PKN215" s="86"/>
      <c r="PKO215" s="86"/>
      <c r="PKP215" s="86"/>
      <c r="PKQ215" s="86"/>
      <c r="PKR215" s="86"/>
      <c r="PKS215" s="86"/>
      <c r="PKT215" s="86"/>
      <c r="PKU215" s="86"/>
      <c r="PKV215" s="86"/>
      <c r="PKW215" s="86"/>
      <c r="PKX215" s="86"/>
      <c r="PKY215" s="86"/>
      <c r="PKZ215" s="86"/>
      <c r="PLA215" s="86"/>
      <c r="PLB215" s="86"/>
      <c r="PLC215" s="86"/>
      <c r="PLD215" s="86"/>
      <c r="PLE215" s="86"/>
      <c r="PLF215" s="86"/>
      <c r="PLG215" s="86"/>
      <c r="PLH215" s="86"/>
      <c r="PLI215" s="86"/>
      <c r="PLJ215" s="86"/>
      <c r="PLK215" s="86"/>
      <c r="PLL215" s="86"/>
      <c r="PLM215" s="86"/>
      <c r="PLN215" s="86"/>
      <c r="PLO215" s="86"/>
      <c r="PLP215" s="86"/>
      <c r="PLQ215" s="86"/>
      <c r="PLR215" s="86"/>
      <c r="PLS215" s="86"/>
      <c r="PLT215" s="86"/>
      <c r="PLU215" s="86"/>
      <c r="PLV215" s="86"/>
      <c r="PLW215" s="86"/>
      <c r="PLX215" s="86"/>
      <c r="PLY215" s="86"/>
      <c r="PLZ215" s="86"/>
      <c r="PMA215" s="86"/>
      <c r="PMB215" s="86"/>
      <c r="PMC215" s="86"/>
      <c r="PMD215" s="86"/>
      <c r="PME215" s="86"/>
      <c r="PMF215" s="86"/>
      <c r="PMG215" s="86"/>
      <c r="PMH215" s="86"/>
      <c r="PMI215" s="86"/>
      <c r="PMJ215" s="86"/>
      <c r="PMK215" s="86"/>
      <c r="PML215" s="86"/>
      <c r="PMM215" s="86"/>
      <c r="PMN215" s="86"/>
      <c r="PMO215" s="86"/>
      <c r="PMP215" s="86"/>
      <c r="PMQ215" s="86"/>
      <c r="PMR215" s="86"/>
      <c r="PMS215" s="86"/>
      <c r="PMT215" s="86"/>
      <c r="PMU215" s="86"/>
      <c r="PMV215" s="86"/>
      <c r="PMW215" s="86"/>
      <c r="PMX215" s="86"/>
      <c r="PMY215" s="86"/>
      <c r="PMZ215" s="86"/>
      <c r="PNA215" s="86"/>
      <c r="PNB215" s="86"/>
      <c r="PNC215" s="86"/>
      <c r="PND215" s="86"/>
      <c r="PNE215" s="86"/>
      <c r="PNF215" s="86"/>
      <c r="PNG215" s="86"/>
      <c r="PNH215" s="86"/>
      <c r="PNI215" s="86"/>
      <c r="PNJ215" s="86"/>
      <c r="PNK215" s="86"/>
      <c r="PNL215" s="86"/>
      <c r="PNM215" s="86"/>
      <c r="PNN215" s="86"/>
      <c r="PNO215" s="86"/>
      <c r="PNP215" s="86"/>
      <c r="PNQ215" s="86"/>
      <c r="PNR215" s="86"/>
      <c r="PNS215" s="86"/>
      <c r="PNT215" s="86"/>
      <c r="PNU215" s="86"/>
      <c r="PNV215" s="86"/>
      <c r="PNW215" s="86"/>
      <c r="PNX215" s="86"/>
      <c r="PNY215" s="86"/>
      <c r="PNZ215" s="86"/>
      <c r="POA215" s="86"/>
      <c r="POB215" s="86"/>
      <c r="POC215" s="86"/>
      <c r="POD215" s="86"/>
      <c r="POE215" s="86"/>
      <c r="POF215" s="86"/>
      <c r="POG215" s="86"/>
      <c r="POH215" s="86"/>
      <c r="POI215" s="86"/>
      <c r="POJ215" s="86"/>
      <c r="POK215" s="86"/>
      <c r="POL215" s="86"/>
      <c r="POM215" s="86"/>
      <c r="PON215" s="86"/>
      <c r="POO215" s="86"/>
      <c r="POP215" s="86"/>
      <c r="POQ215" s="86"/>
      <c r="POR215" s="86"/>
      <c r="POS215" s="86"/>
      <c r="POT215" s="86"/>
      <c r="POU215" s="86"/>
      <c r="POV215" s="86"/>
      <c r="POW215" s="86"/>
      <c r="POX215" s="86"/>
      <c r="POY215" s="86"/>
      <c r="POZ215" s="86"/>
      <c r="PPA215" s="86"/>
      <c r="PPB215" s="86"/>
      <c r="PPC215" s="86"/>
      <c r="PPD215" s="86"/>
      <c r="PPE215" s="86"/>
      <c r="PPF215" s="86"/>
      <c r="PPG215" s="86"/>
      <c r="PPH215" s="86"/>
      <c r="PPI215" s="86"/>
      <c r="PPJ215" s="86"/>
      <c r="PPK215" s="86"/>
      <c r="PPL215" s="86"/>
      <c r="PPM215" s="86"/>
      <c r="PPN215" s="86"/>
      <c r="PPO215" s="86"/>
      <c r="PPP215" s="86"/>
      <c r="PPQ215" s="86"/>
      <c r="PPR215" s="86"/>
      <c r="PPS215" s="86"/>
      <c r="PPT215" s="86"/>
      <c r="PPU215" s="86"/>
      <c r="PPV215" s="86"/>
      <c r="PPW215" s="86"/>
      <c r="PPX215" s="86"/>
      <c r="PPY215" s="86"/>
      <c r="PPZ215" s="86"/>
      <c r="PQA215" s="86"/>
      <c r="PQB215" s="86"/>
      <c r="PQC215" s="86"/>
      <c r="PQD215" s="86"/>
      <c r="PQE215" s="86"/>
      <c r="PQF215" s="86"/>
      <c r="PQG215" s="86"/>
      <c r="PQH215" s="86"/>
      <c r="PQI215" s="86"/>
      <c r="PQJ215" s="86"/>
      <c r="PQK215" s="86"/>
      <c r="PQL215" s="86"/>
      <c r="PQM215" s="86"/>
      <c r="PQN215" s="86"/>
      <c r="PQO215" s="86"/>
      <c r="PQP215" s="86"/>
      <c r="PQQ215" s="86"/>
      <c r="PQR215" s="86"/>
      <c r="PQS215" s="86"/>
      <c r="PQT215" s="86"/>
      <c r="PQU215" s="86"/>
      <c r="PQV215" s="86"/>
      <c r="PQW215" s="86"/>
      <c r="PQX215" s="86"/>
      <c r="PQY215" s="86"/>
      <c r="PQZ215" s="86"/>
      <c r="PRA215" s="86"/>
      <c r="PRB215" s="86"/>
      <c r="PRC215" s="86"/>
      <c r="PRD215" s="86"/>
      <c r="PRE215" s="86"/>
      <c r="PRF215" s="86"/>
      <c r="PRG215" s="86"/>
      <c r="PRH215" s="86"/>
      <c r="PRI215" s="86"/>
      <c r="PRJ215" s="86"/>
      <c r="PRK215" s="86"/>
      <c r="PRL215" s="86"/>
      <c r="PRM215" s="86"/>
      <c r="PRN215" s="86"/>
      <c r="PRO215" s="86"/>
      <c r="PRP215" s="86"/>
      <c r="PRQ215" s="86"/>
      <c r="PRR215" s="86"/>
      <c r="PRS215" s="86"/>
      <c r="PRT215" s="86"/>
      <c r="PRU215" s="86"/>
      <c r="PRV215" s="86"/>
      <c r="PRW215" s="86"/>
      <c r="PRX215" s="86"/>
      <c r="PRY215" s="86"/>
      <c r="PRZ215" s="86"/>
      <c r="PSA215" s="86"/>
      <c r="PSB215" s="86"/>
      <c r="PSC215" s="86"/>
      <c r="PSD215" s="86"/>
      <c r="PSE215" s="86"/>
      <c r="PSF215" s="86"/>
      <c r="PSG215" s="86"/>
      <c r="PSH215" s="86"/>
      <c r="PSI215" s="86"/>
      <c r="PSJ215" s="86"/>
      <c r="PSK215" s="86"/>
      <c r="PSL215" s="86"/>
      <c r="PSM215" s="86"/>
      <c r="PSN215" s="86"/>
      <c r="PSO215" s="86"/>
      <c r="PSP215" s="86"/>
      <c r="PSQ215" s="86"/>
      <c r="PSR215" s="86"/>
      <c r="PSS215" s="86"/>
      <c r="PST215" s="86"/>
      <c r="PSU215" s="86"/>
      <c r="PSV215" s="86"/>
      <c r="PSW215" s="86"/>
      <c r="PSX215" s="86"/>
      <c r="PSY215" s="86"/>
      <c r="PSZ215" s="86"/>
      <c r="PTA215" s="86"/>
      <c r="PTB215" s="86"/>
      <c r="PTC215" s="86"/>
      <c r="PTD215" s="86"/>
      <c r="PTE215" s="86"/>
      <c r="PTF215" s="86"/>
      <c r="PTG215" s="86"/>
      <c r="PTH215" s="86"/>
      <c r="PTI215" s="86"/>
      <c r="PTJ215" s="86"/>
      <c r="PTK215" s="86"/>
      <c r="PTL215" s="86"/>
      <c r="PTM215" s="86"/>
      <c r="PTN215" s="86"/>
      <c r="PTO215" s="86"/>
      <c r="PTP215" s="86"/>
      <c r="PTQ215" s="86"/>
      <c r="PTR215" s="86"/>
      <c r="PTS215" s="86"/>
      <c r="PTT215" s="86"/>
      <c r="PTU215" s="86"/>
      <c r="PTV215" s="86"/>
      <c r="PTW215" s="86"/>
      <c r="PTX215" s="86"/>
      <c r="PTY215" s="86"/>
      <c r="PTZ215" s="86"/>
      <c r="PUA215" s="86"/>
      <c r="PUB215" s="86"/>
      <c r="PUC215" s="86"/>
      <c r="PUD215" s="86"/>
      <c r="PUE215" s="86"/>
      <c r="PUF215" s="86"/>
      <c r="PUG215" s="86"/>
      <c r="PUH215" s="86"/>
      <c r="PUI215" s="86"/>
      <c r="PUJ215" s="86"/>
      <c r="PUK215" s="86"/>
      <c r="PUL215" s="86"/>
      <c r="PUM215" s="86"/>
      <c r="PUN215" s="86"/>
      <c r="PUO215" s="86"/>
      <c r="PUP215" s="86"/>
      <c r="PUQ215" s="86"/>
      <c r="PUR215" s="86"/>
      <c r="PUS215" s="86"/>
      <c r="PUT215" s="86"/>
      <c r="PUU215" s="86"/>
      <c r="PUV215" s="86"/>
      <c r="PUW215" s="86"/>
      <c r="PUX215" s="86"/>
      <c r="PUY215" s="86"/>
      <c r="PUZ215" s="86"/>
      <c r="PVA215" s="86"/>
      <c r="PVB215" s="86"/>
      <c r="PVC215" s="86"/>
      <c r="PVD215" s="86"/>
      <c r="PVE215" s="86"/>
      <c r="PVF215" s="86"/>
      <c r="PVG215" s="86"/>
      <c r="PVH215" s="86"/>
      <c r="PVI215" s="86"/>
      <c r="PVJ215" s="86"/>
      <c r="PVK215" s="86"/>
      <c r="PVL215" s="86"/>
      <c r="PVM215" s="86"/>
      <c r="PVN215" s="86"/>
      <c r="PVO215" s="86"/>
      <c r="PVP215" s="86"/>
      <c r="PVQ215" s="86"/>
      <c r="PVR215" s="86"/>
      <c r="PVS215" s="86"/>
      <c r="PVT215" s="86"/>
      <c r="PVU215" s="86"/>
      <c r="PVV215" s="86"/>
      <c r="PVW215" s="86"/>
      <c r="PVX215" s="86"/>
      <c r="PVY215" s="86"/>
      <c r="PVZ215" s="86"/>
      <c r="PWA215" s="86"/>
      <c r="PWB215" s="86"/>
      <c r="PWC215" s="86"/>
      <c r="PWD215" s="86"/>
      <c r="PWE215" s="86"/>
      <c r="PWF215" s="86"/>
      <c r="PWG215" s="86"/>
      <c r="PWH215" s="86"/>
      <c r="PWI215" s="86"/>
      <c r="PWJ215" s="86"/>
      <c r="PWK215" s="86"/>
      <c r="PWL215" s="86"/>
      <c r="PWM215" s="86"/>
      <c r="PWN215" s="86"/>
      <c r="PWO215" s="86"/>
      <c r="PWP215" s="86"/>
      <c r="PWQ215" s="86"/>
      <c r="PWR215" s="86"/>
      <c r="PWS215" s="86"/>
      <c r="PWT215" s="86"/>
      <c r="PWU215" s="86"/>
      <c r="PWV215" s="86"/>
      <c r="PWW215" s="86"/>
      <c r="PWX215" s="86"/>
      <c r="PWY215" s="86"/>
      <c r="PWZ215" s="86"/>
      <c r="PXA215" s="86"/>
      <c r="PXB215" s="86"/>
      <c r="PXC215" s="86"/>
      <c r="PXD215" s="86"/>
      <c r="PXE215" s="86"/>
      <c r="PXF215" s="86"/>
      <c r="PXG215" s="86"/>
      <c r="PXH215" s="86"/>
      <c r="PXI215" s="86"/>
      <c r="PXJ215" s="86"/>
      <c r="PXK215" s="86"/>
      <c r="PXL215" s="86"/>
      <c r="PXM215" s="86"/>
      <c r="PXN215" s="86"/>
      <c r="PXO215" s="86"/>
      <c r="PXP215" s="86"/>
      <c r="PXQ215" s="86"/>
      <c r="PXR215" s="86"/>
      <c r="PXS215" s="86"/>
      <c r="PXT215" s="86"/>
      <c r="PXU215" s="86"/>
      <c r="PXV215" s="86"/>
      <c r="PXW215" s="86"/>
      <c r="PXX215" s="86"/>
      <c r="PXY215" s="86"/>
      <c r="PXZ215" s="86"/>
      <c r="PYA215" s="86"/>
      <c r="PYB215" s="86"/>
      <c r="PYC215" s="86"/>
      <c r="PYD215" s="86"/>
      <c r="PYE215" s="86"/>
      <c r="PYF215" s="86"/>
      <c r="PYG215" s="86"/>
      <c r="PYH215" s="86"/>
      <c r="PYI215" s="86"/>
      <c r="PYJ215" s="86"/>
      <c r="PYK215" s="86"/>
      <c r="PYL215" s="86"/>
      <c r="PYM215" s="86"/>
      <c r="PYN215" s="86"/>
      <c r="PYO215" s="86"/>
      <c r="PYP215" s="86"/>
      <c r="PYQ215" s="86"/>
      <c r="PYR215" s="86"/>
      <c r="PYS215" s="86"/>
      <c r="PYT215" s="86"/>
      <c r="PYU215" s="86"/>
      <c r="PYV215" s="86"/>
      <c r="PYW215" s="86"/>
      <c r="PYX215" s="86"/>
      <c r="PYY215" s="86"/>
      <c r="PYZ215" s="86"/>
      <c r="PZA215" s="86"/>
      <c r="PZB215" s="86"/>
      <c r="PZC215" s="86"/>
      <c r="PZD215" s="86"/>
      <c r="PZE215" s="86"/>
      <c r="PZF215" s="86"/>
      <c r="PZG215" s="86"/>
      <c r="PZH215" s="86"/>
      <c r="PZI215" s="86"/>
      <c r="PZJ215" s="86"/>
      <c r="PZK215" s="86"/>
      <c r="PZL215" s="86"/>
      <c r="PZM215" s="86"/>
      <c r="PZN215" s="86"/>
      <c r="PZO215" s="86"/>
      <c r="PZP215" s="86"/>
      <c r="PZQ215" s="86"/>
      <c r="PZR215" s="86"/>
      <c r="PZS215" s="86"/>
      <c r="PZT215" s="86"/>
      <c r="PZU215" s="86"/>
      <c r="PZV215" s="86"/>
      <c r="PZW215" s="86"/>
      <c r="PZX215" s="86"/>
      <c r="PZY215" s="86"/>
      <c r="PZZ215" s="86"/>
      <c r="QAA215" s="86"/>
      <c r="QAB215" s="86"/>
      <c r="QAC215" s="86"/>
      <c r="QAD215" s="86"/>
      <c r="QAE215" s="86"/>
      <c r="QAF215" s="86"/>
      <c r="QAG215" s="86"/>
      <c r="QAH215" s="86"/>
      <c r="QAI215" s="86"/>
      <c r="QAJ215" s="86"/>
      <c r="QAK215" s="86"/>
      <c r="QAL215" s="86"/>
      <c r="QAM215" s="86"/>
      <c r="QAN215" s="86"/>
      <c r="QAO215" s="86"/>
      <c r="QAP215" s="86"/>
      <c r="QAQ215" s="86"/>
      <c r="QAR215" s="86"/>
      <c r="QAS215" s="86"/>
      <c r="QAT215" s="86"/>
      <c r="QAU215" s="86"/>
      <c r="QAV215" s="86"/>
      <c r="QAW215" s="86"/>
      <c r="QAX215" s="86"/>
      <c r="QAY215" s="86"/>
      <c r="QAZ215" s="86"/>
      <c r="QBA215" s="86"/>
      <c r="QBB215" s="86"/>
      <c r="QBC215" s="86"/>
      <c r="QBD215" s="86"/>
      <c r="QBE215" s="86"/>
      <c r="QBF215" s="86"/>
      <c r="QBG215" s="86"/>
      <c r="QBH215" s="86"/>
      <c r="QBI215" s="86"/>
      <c r="QBJ215" s="86"/>
      <c r="QBK215" s="86"/>
      <c r="QBL215" s="86"/>
      <c r="QBM215" s="86"/>
      <c r="QBN215" s="86"/>
      <c r="QBO215" s="86"/>
      <c r="QBP215" s="86"/>
      <c r="QBQ215" s="86"/>
      <c r="QBR215" s="86"/>
      <c r="QBS215" s="86"/>
      <c r="QBT215" s="86"/>
      <c r="QBU215" s="86"/>
      <c r="QBV215" s="86"/>
      <c r="QBW215" s="86"/>
      <c r="QBX215" s="86"/>
      <c r="QBY215" s="86"/>
      <c r="QBZ215" s="86"/>
      <c r="QCA215" s="86"/>
      <c r="QCB215" s="86"/>
      <c r="QCC215" s="86"/>
      <c r="QCD215" s="86"/>
      <c r="QCE215" s="86"/>
      <c r="QCF215" s="86"/>
      <c r="QCG215" s="86"/>
      <c r="QCH215" s="86"/>
      <c r="QCI215" s="86"/>
      <c r="QCJ215" s="86"/>
      <c r="QCK215" s="86"/>
      <c r="QCL215" s="86"/>
      <c r="QCM215" s="86"/>
      <c r="QCN215" s="86"/>
      <c r="QCO215" s="86"/>
      <c r="QCP215" s="86"/>
      <c r="QCQ215" s="86"/>
      <c r="QCR215" s="86"/>
      <c r="QCS215" s="86"/>
      <c r="QCT215" s="86"/>
      <c r="QCU215" s="86"/>
      <c r="QCV215" s="86"/>
      <c r="QCW215" s="86"/>
      <c r="QCX215" s="86"/>
      <c r="QCY215" s="86"/>
      <c r="QCZ215" s="86"/>
      <c r="QDA215" s="86"/>
      <c r="QDB215" s="86"/>
      <c r="QDC215" s="86"/>
      <c r="QDD215" s="86"/>
      <c r="QDE215" s="86"/>
      <c r="QDF215" s="86"/>
      <c r="QDG215" s="86"/>
      <c r="QDH215" s="86"/>
      <c r="QDI215" s="86"/>
      <c r="QDJ215" s="86"/>
      <c r="QDK215" s="86"/>
      <c r="QDL215" s="86"/>
      <c r="QDM215" s="86"/>
      <c r="QDN215" s="86"/>
      <c r="QDO215" s="86"/>
      <c r="QDP215" s="86"/>
      <c r="QDQ215" s="86"/>
      <c r="QDR215" s="86"/>
      <c r="QDS215" s="86"/>
      <c r="QDT215" s="86"/>
      <c r="QDU215" s="86"/>
      <c r="QDV215" s="86"/>
      <c r="QDW215" s="86"/>
      <c r="QDX215" s="86"/>
      <c r="QDY215" s="86"/>
      <c r="QDZ215" s="86"/>
      <c r="QEA215" s="86"/>
      <c r="QEB215" s="86"/>
      <c r="QEC215" s="86"/>
      <c r="QED215" s="86"/>
      <c r="QEE215" s="86"/>
      <c r="QEF215" s="86"/>
      <c r="QEG215" s="86"/>
      <c r="QEH215" s="86"/>
      <c r="QEI215" s="86"/>
      <c r="QEJ215" s="86"/>
      <c r="QEK215" s="86"/>
      <c r="QEL215" s="86"/>
      <c r="QEM215" s="86"/>
      <c r="QEN215" s="86"/>
      <c r="QEO215" s="86"/>
      <c r="QEP215" s="86"/>
      <c r="QEQ215" s="86"/>
      <c r="QER215" s="86"/>
      <c r="QES215" s="86"/>
      <c r="QET215" s="86"/>
      <c r="QEU215" s="86"/>
      <c r="QEV215" s="86"/>
      <c r="QEW215" s="86"/>
      <c r="QEX215" s="86"/>
      <c r="QEY215" s="86"/>
      <c r="QEZ215" s="86"/>
      <c r="QFA215" s="86"/>
      <c r="QFB215" s="86"/>
      <c r="QFC215" s="86"/>
      <c r="QFD215" s="86"/>
      <c r="QFE215" s="86"/>
      <c r="QFF215" s="86"/>
      <c r="QFG215" s="86"/>
      <c r="QFH215" s="86"/>
      <c r="QFI215" s="86"/>
      <c r="QFJ215" s="86"/>
      <c r="QFK215" s="86"/>
      <c r="QFL215" s="86"/>
      <c r="QFM215" s="86"/>
      <c r="QFN215" s="86"/>
      <c r="QFO215" s="86"/>
      <c r="QFP215" s="86"/>
      <c r="QFQ215" s="86"/>
      <c r="QFR215" s="86"/>
      <c r="QFS215" s="86"/>
      <c r="QFT215" s="86"/>
      <c r="QFU215" s="86"/>
      <c r="QFV215" s="86"/>
      <c r="QFW215" s="86"/>
      <c r="QFX215" s="86"/>
      <c r="QFY215" s="86"/>
      <c r="QFZ215" s="86"/>
      <c r="QGA215" s="86"/>
      <c r="QGB215" s="86"/>
      <c r="QGC215" s="86"/>
      <c r="QGD215" s="86"/>
      <c r="QGE215" s="86"/>
      <c r="QGF215" s="86"/>
      <c r="QGG215" s="86"/>
      <c r="QGH215" s="86"/>
      <c r="QGI215" s="86"/>
      <c r="QGJ215" s="86"/>
      <c r="QGK215" s="86"/>
      <c r="QGL215" s="86"/>
      <c r="QGM215" s="86"/>
      <c r="QGN215" s="86"/>
      <c r="QGO215" s="86"/>
      <c r="QGP215" s="86"/>
      <c r="QGQ215" s="86"/>
      <c r="QGR215" s="86"/>
      <c r="QGS215" s="86"/>
      <c r="QGT215" s="86"/>
      <c r="QGU215" s="86"/>
      <c r="QGV215" s="86"/>
      <c r="QGW215" s="86"/>
      <c r="QGX215" s="86"/>
      <c r="QGY215" s="86"/>
      <c r="QGZ215" s="86"/>
      <c r="QHA215" s="86"/>
      <c r="QHB215" s="86"/>
      <c r="QHC215" s="86"/>
      <c r="QHD215" s="86"/>
      <c r="QHE215" s="86"/>
      <c r="QHF215" s="86"/>
      <c r="QHG215" s="86"/>
      <c r="QHH215" s="86"/>
      <c r="QHI215" s="86"/>
      <c r="QHJ215" s="86"/>
      <c r="QHK215" s="86"/>
      <c r="QHL215" s="86"/>
      <c r="QHM215" s="86"/>
      <c r="QHN215" s="86"/>
      <c r="QHO215" s="86"/>
      <c r="QHP215" s="86"/>
      <c r="QHQ215" s="86"/>
      <c r="QHR215" s="86"/>
      <c r="QHS215" s="86"/>
      <c r="QHT215" s="86"/>
      <c r="QHU215" s="86"/>
      <c r="QHV215" s="86"/>
      <c r="QHW215" s="86"/>
      <c r="QHX215" s="86"/>
      <c r="QHY215" s="86"/>
      <c r="QHZ215" s="86"/>
      <c r="QIA215" s="86"/>
      <c r="QIB215" s="86"/>
      <c r="QIC215" s="86"/>
      <c r="QID215" s="86"/>
      <c r="QIE215" s="86"/>
      <c r="QIF215" s="86"/>
      <c r="QIG215" s="86"/>
      <c r="QIH215" s="86"/>
      <c r="QII215" s="86"/>
      <c r="QIJ215" s="86"/>
      <c r="QIK215" s="86"/>
      <c r="QIL215" s="86"/>
      <c r="QIM215" s="86"/>
      <c r="QIN215" s="86"/>
      <c r="QIO215" s="86"/>
      <c r="QIP215" s="86"/>
      <c r="QIQ215" s="86"/>
      <c r="QIR215" s="86"/>
      <c r="QIS215" s="86"/>
      <c r="QIT215" s="86"/>
      <c r="QIU215" s="86"/>
      <c r="QIV215" s="86"/>
      <c r="QIW215" s="86"/>
      <c r="QIX215" s="86"/>
      <c r="QIY215" s="86"/>
      <c r="QIZ215" s="86"/>
      <c r="QJA215" s="86"/>
      <c r="QJB215" s="86"/>
      <c r="QJC215" s="86"/>
      <c r="QJD215" s="86"/>
      <c r="QJE215" s="86"/>
      <c r="QJF215" s="86"/>
      <c r="QJG215" s="86"/>
      <c r="QJH215" s="86"/>
      <c r="QJI215" s="86"/>
      <c r="QJJ215" s="86"/>
      <c r="QJK215" s="86"/>
      <c r="QJL215" s="86"/>
      <c r="QJM215" s="86"/>
      <c r="QJN215" s="86"/>
      <c r="QJO215" s="86"/>
      <c r="QJP215" s="86"/>
      <c r="QJQ215" s="86"/>
      <c r="QJR215" s="86"/>
      <c r="QJS215" s="86"/>
      <c r="QJT215" s="86"/>
      <c r="QJU215" s="86"/>
      <c r="QJV215" s="86"/>
      <c r="QJW215" s="86"/>
      <c r="QJX215" s="86"/>
      <c r="QJY215" s="86"/>
      <c r="QJZ215" s="86"/>
      <c r="QKA215" s="86"/>
      <c r="QKB215" s="86"/>
      <c r="QKC215" s="86"/>
      <c r="QKD215" s="86"/>
      <c r="QKE215" s="86"/>
      <c r="QKF215" s="86"/>
      <c r="QKG215" s="86"/>
      <c r="QKH215" s="86"/>
      <c r="QKI215" s="86"/>
      <c r="QKJ215" s="86"/>
      <c r="QKK215" s="86"/>
      <c r="QKL215" s="86"/>
      <c r="QKM215" s="86"/>
      <c r="QKN215" s="86"/>
      <c r="QKO215" s="86"/>
      <c r="QKP215" s="86"/>
      <c r="QKQ215" s="86"/>
      <c r="QKR215" s="86"/>
      <c r="QKS215" s="86"/>
      <c r="QKT215" s="86"/>
      <c r="QKU215" s="86"/>
      <c r="QKV215" s="86"/>
      <c r="QKW215" s="86"/>
      <c r="QKX215" s="86"/>
      <c r="QKY215" s="86"/>
      <c r="QKZ215" s="86"/>
      <c r="QLA215" s="86"/>
      <c r="QLB215" s="86"/>
      <c r="QLC215" s="86"/>
      <c r="QLD215" s="86"/>
      <c r="QLE215" s="86"/>
      <c r="QLF215" s="86"/>
      <c r="QLG215" s="86"/>
      <c r="QLH215" s="86"/>
      <c r="QLI215" s="86"/>
      <c r="QLJ215" s="86"/>
      <c r="QLK215" s="86"/>
      <c r="QLL215" s="86"/>
      <c r="QLM215" s="86"/>
      <c r="QLN215" s="86"/>
      <c r="QLO215" s="86"/>
      <c r="QLP215" s="86"/>
      <c r="QLQ215" s="86"/>
      <c r="QLR215" s="86"/>
      <c r="QLS215" s="86"/>
      <c r="QLT215" s="86"/>
      <c r="QLU215" s="86"/>
      <c r="QLV215" s="86"/>
      <c r="QLW215" s="86"/>
      <c r="QLX215" s="86"/>
      <c r="QLY215" s="86"/>
      <c r="QLZ215" s="86"/>
      <c r="QMA215" s="86"/>
      <c r="QMB215" s="86"/>
      <c r="QMC215" s="86"/>
      <c r="QMD215" s="86"/>
      <c r="QME215" s="86"/>
      <c r="QMF215" s="86"/>
      <c r="QMG215" s="86"/>
      <c r="QMH215" s="86"/>
      <c r="QMI215" s="86"/>
      <c r="QMJ215" s="86"/>
      <c r="QMK215" s="86"/>
      <c r="QML215" s="86"/>
      <c r="QMM215" s="86"/>
      <c r="QMN215" s="86"/>
      <c r="QMO215" s="86"/>
      <c r="QMP215" s="86"/>
      <c r="QMQ215" s="86"/>
      <c r="QMR215" s="86"/>
      <c r="QMS215" s="86"/>
      <c r="QMT215" s="86"/>
      <c r="QMU215" s="86"/>
      <c r="QMV215" s="86"/>
      <c r="QMW215" s="86"/>
      <c r="QMX215" s="86"/>
      <c r="QMY215" s="86"/>
      <c r="QMZ215" s="86"/>
      <c r="QNA215" s="86"/>
      <c r="QNB215" s="86"/>
      <c r="QNC215" s="86"/>
      <c r="QND215" s="86"/>
      <c r="QNE215" s="86"/>
      <c r="QNF215" s="86"/>
      <c r="QNG215" s="86"/>
      <c r="QNH215" s="86"/>
      <c r="QNI215" s="86"/>
      <c r="QNJ215" s="86"/>
      <c r="QNK215" s="86"/>
      <c r="QNL215" s="86"/>
      <c r="QNM215" s="86"/>
      <c r="QNN215" s="86"/>
      <c r="QNO215" s="86"/>
      <c r="QNP215" s="86"/>
      <c r="QNQ215" s="86"/>
      <c r="QNR215" s="86"/>
      <c r="QNS215" s="86"/>
      <c r="QNT215" s="86"/>
      <c r="QNU215" s="86"/>
      <c r="QNV215" s="86"/>
      <c r="QNW215" s="86"/>
      <c r="QNX215" s="86"/>
      <c r="QNY215" s="86"/>
      <c r="QNZ215" s="86"/>
      <c r="QOA215" s="86"/>
      <c r="QOB215" s="86"/>
      <c r="QOC215" s="86"/>
      <c r="QOD215" s="86"/>
      <c r="QOE215" s="86"/>
      <c r="QOF215" s="86"/>
      <c r="QOG215" s="86"/>
      <c r="QOH215" s="86"/>
      <c r="QOI215" s="86"/>
      <c r="QOJ215" s="86"/>
      <c r="QOK215" s="86"/>
      <c r="QOL215" s="86"/>
      <c r="QOM215" s="86"/>
      <c r="QON215" s="86"/>
      <c r="QOO215" s="86"/>
      <c r="QOP215" s="86"/>
      <c r="QOQ215" s="86"/>
      <c r="QOR215" s="86"/>
      <c r="QOS215" s="86"/>
      <c r="QOT215" s="86"/>
      <c r="QOU215" s="86"/>
      <c r="QOV215" s="86"/>
      <c r="QOW215" s="86"/>
      <c r="QOX215" s="86"/>
      <c r="QOY215" s="86"/>
      <c r="QOZ215" s="86"/>
      <c r="QPA215" s="86"/>
      <c r="QPB215" s="86"/>
      <c r="QPC215" s="86"/>
      <c r="QPD215" s="86"/>
      <c r="QPE215" s="86"/>
      <c r="QPF215" s="86"/>
      <c r="QPG215" s="86"/>
      <c r="QPH215" s="86"/>
      <c r="QPI215" s="86"/>
      <c r="QPJ215" s="86"/>
      <c r="QPK215" s="86"/>
      <c r="QPL215" s="86"/>
      <c r="QPM215" s="86"/>
      <c r="QPN215" s="86"/>
      <c r="QPO215" s="86"/>
      <c r="QPP215" s="86"/>
      <c r="QPQ215" s="86"/>
      <c r="QPR215" s="86"/>
      <c r="QPS215" s="86"/>
      <c r="QPT215" s="86"/>
      <c r="QPU215" s="86"/>
      <c r="QPV215" s="86"/>
      <c r="QPW215" s="86"/>
      <c r="QPX215" s="86"/>
      <c r="QPY215" s="86"/>
      <c r="QPZ215" s="86"/>
      <c r="QQA215" s="86"/>
      <c r="QQB215" s="86"/>
      <c r="QQC215" s="86"/>
      <c r="QQD215" s="86"/>
      <c r="QQE215" s="86"/>
      <c r="QQF215" s="86"/>
      <c r="QQG215" s="86"/>
      <c r="QQH215" s="86"/>
      <c r="QQI215" s="86"/>
      <c r="QQJ215" s="86"/>
      <c r="QQK215" s="86"/>
      <c r="QQL215" s="86"/>
      <c r="QQM215" s="86"/>
      <c r="QQN215" s="86"/>
      <c r="QQO215" s="86"/>
      <c r="QQP215" s="86"/>
      <c r="QQQ215" s="86"/>
      <c r="QQR215" s="86"/>
      <c r="QQS215" s="86"/>
      <c r="QQT215" s="86"/>
      <c r="QQU215" s="86"/>
      <c r="QQV215" s="86"/>
      <c r="QQW215" s="86"/>
      <c r="QQX215" s="86"/>
      <c r="QQY215" s="86"/>
      <c r="QQZ215" s="86"/>
      <c r="QRA215" s="86"/>
      <c r="QRB215" s="86"/>
      <c r="QRC215" s="86"/>
      <c r="QRD215" s="86"/>
      <c r="QRE215" s="86"/>
      <c r="QRF215" s="86"/>
      <c r="QRG215" s="86"/>
      <c r="QRH215" s="86"/>
      <c r="QRI215" s="86"/>
      <c r="QRJ215" s="86"/>
      <c r="QRK215" s="86"/>
      <c r="QRL215" s="86"/>
      <c r="QRM215" s="86"/>
      <c r="QRN215" s="86"/>
      <c r="QRO215" s="86"/>
      <c r="QRP215" s="86"/>
      <c r="QRQ215" s="86"/>
      <c r="QRR215" s="86"/>
      <c r="QRS215" s="86"/>
      <c r="QRT215" s="86"/>
      <c r="QRU215" s="86"/>
      <c r="QRV215" s="86"/>
      <c r="QRW215" s="86"/>
      <c r="QRX215" s="86"/>
      <c r="QRY215" s="86"/>
      <c r="QRZ215" s="86"/>
      <c r="QSA215" s="86"/>
      <c r="QSB215" s="86"/>
      <c r="QSC215" s="86"/>
      <c r="QSD215" s="86"/>
      <c r="QSE215" s="86"/>
      <c r="QSF215" s="86"/>
      <c r="QSG215" s="86"/>
      <c r="QSH215" s="86"/>
      <c r="QSI215" s="86"/>
      <c r="QSJ215" s="86"/>
      <c r="QSK215" s="86"/>
      <c r="QSL215" s="86"/>
      <c r="QSM215" s="86"/>
      <c r="QSN215" s="86"/>
      <c r="QSO215" s="86"/>
      <c r="QSP215" s="86"/>
      <c r="QSQ215" s="86"/>
      <c r="QSR215" s="86"/>
      <c r="QSS215" s="86"/>
      <c r="QST215" s="86"/>
      <c r="QSU215" s="86"/>
      <c r="QSV215" s="86"/>
      <c r="QSW215" s="86"/>
      <c r="QSX215" s="86"/>
      <c r="QSY215" s="86"/>
      <c r="QSZ215" s="86"/>
      <c r="QTA215" s="86"/>
      <c r="QTB215" s="86"/>
      <c r="QTC215" s="86"/>
      <c r="QTD215" s="86"/>
      <c r="QTE215" s="86"/>
      <c r="QTF215" s="86"/>
      <c r="QTG215" s="86"/>
      <c r="QTH215" s="86"/>
      <c r="QTI215" s="86"/>
      <c r="QTJ215" s="86"/>
      <c r="QTK215" s="86"/>
      <c r="QTL215" s="86"/>
      <c r="QTM215" s="86"/>
      <c r="QTN215" s="86"/>
      <c r="QTO215" s="86"/>
      <c r="QTP215" s="86"/>
      <c r="QTQ215" s="86"/>
      <c r="QTR215" s="86"/>
      <c r="QTS215" s="86"/>
      <c r="QTT215" s="86"/>
      <c r="QTU215" s="86"/>
      <c r="QTV215" s="86"/>
      <c r="QTW215" s="86"/>
      <c r="QTX215" s="86"/>
      <c r="QTY215" s="86"/>
      <c r="QTZ215" s="86"/>
      <c r="QUA215" s="86"/>
      <c r="QUB215" s="86"/>
      <c r="QUC215" s="86"/>
      <c r="QUD215" s="86"/>
      <c r="QUE215" s="86"/>
      <c r="QUF215" s="86"/>
      <c r="QUG215" s="86"/>
      <c r="QUH215" s="86"/>
      <c r="QUI215" s="86"/>
      <c r="QUJ215" s="86"/>
      <c r="QUK215" s="86"/>
      <c r="QUL215" s="86"/>
      <c r="QUM215" s="86"/>
      <c r="QUN215" s="86"/>
      <c r="QUO215" s="86"/>
      <c r="QUP215" s="86"/>
      <c r="QUQ215" s="86"/>
      <c r="QUR215" s="86"/>
      <c r="QUS215" s="86"/>
      <c r="QUT215" s="86"/>
      <c r="QUU215" s="86"/>
      <c r="QUV215" s="86"/>
      <c r="QUW215" s="86"/>
      <c r="QUX215" s="86"/>
      <c r="QUY215" s="86"/>
      <c r="QUZ215" s="86"/>
      <c r="QVA215" s="86"/>
      <c r="QVB215" s="86"/>
      <c r="QVC215" s="86"/>
      <c r="QVD215" s="86"/>
      <c r="QVE215" s="86"/>
      <c r="QVF215" s="86"/>
      <c r="QVG215" s="86"/>
      <c r="QVH215" s="86"/>
      <c r="QVI215" s="86"/>
      <c r="QVJ215" s="86"/>
      <c r="QVK215" s="86"/>
      <c r="QVL215" s="86"/>
      <c r="QVM215" s="86"/>
      <c r="QVN215" s="86"/>
      <c r="QVO215" s="86"/>
      <c r="QVP215" s="86"/>
      <c r="QVQ215" s="86"/>
      <c r="QVR215" s="86"/>
      <c r="QVS215" s="86"/>
      <c r="QVT215" s="86"/>
      <c r="QVU215" s="86"/>
      <c r="QVV215" s="86"/>
      <c r="QVW215" s="86"/>
      <c r="QVX215" s="86"/>
      <c r="QVY215" s="86"/>
      <c r="QVZ215" s="86"/>
      <c r="QWA215" s="86"/>
      <c r="QWB215" s="86"/>
      <c r="QWC215" s="86"/>
      <c r="QWD215" s="86"/>
      <c r="QWE215" s="86"/>
      <c r="QWF215" s="86"/>
      <c r="QWG215" s="86"/>
      <c r="QWH215" s="86"/>
      <c r="QWI215" s="86"/>
      <c r="QWJ215" s="86"/>
      <c r="QWK215" s="86"/>
      <c r="QWL215" s="86"/>
      <c r="QWM215" s="86"/>
      <c r="QWN215" s="86"/>
      <c r="QWO215" s="86"/>
      <c r="QWP215" s="86"/>
      <c r="QWQ215" s="86"/>
      <c r="QWR215" s="86"/>
      <c r="QWS215" s="86"/>
      <c r="QWT215" s="86"/>
      <c r="QWU215" s="86"/>
      <c r="QWV215" s="86"/>
      <c r="QWW215" s="86"/>
      <c r="QWX215" s="86"/>
      <c r="QWY215" s="86"/>
      <c r="QWZ215" s="86"/>
      <c r="QXA215" s="86"/>
      <c r="QXB215" s="86"/>
      <c r="QXC215" s="86"/>
      <c r="QXD215" s="86"/>
      <c r="QXE215" s="86"/>
      <c r="QXF215" s="86"/>
      <c r="QXG215" s="86"/>
      <c r="QXH215" s="86"/>
      <c r="QXI215" s="86"/>
      <c r="QXJ215" s="86"/>
      <c r="QXK215" s="86"/>
      <c r="QXL215" s="86"/>
      <c r="QXM215" s="86"/>
      <c r="QXN215" s="86"/>
      <c r="QXO215" s="86"/>
      <c r="QXP215" s="86"/>
      <c r="QXQ215" s="86"/>
      <c r="QXR215" s="86"/>
      <c r="QXS215" s="86"/>
      <c r="QXT215" s="86"/>
      <c r="QXU215" s="86"/>
      <c r="QXV215" s="86"/>
      <c r="QXW215" s="86"/>
      <c r="QXX215" s="86"/>
      <c r="QXY215" s="86"/>
      <c r="QXZ215" s="86"/>
      <c r="QYA215" s="86"/>
      <c r="QYB215" s="86"/>
      <c r="QYC215" s="86"/>
      <c r="QYD215" s="86"/>
      <c r="QYE215" s="86"/>
      <c r="QYF215" s="86"/>
      <c r="QYG215" s="86"/>
      <c r="QYH215" s="86"/>
      <c r="QYI215" s="86"/>
      <c r="QYJ215" s="86"/>
      <c r="QYK215" s="86"/>
      <c r="QYL215" s="86"/>
      <c r="QYM215" s="86"/>
      <c r="QYN215" s="86"/>
      <c r="QYO215" s="86"/>
      <c r="QYP215" s="86"/>
      <c r="QYQ215" s="86"/>
      <c r="QYR215" s="86"/>
      <c r="QYS215" s="86"/>
      <c r="QYT215" s="86"/>
      <c r="QYU215" s="86"/>
      <c r="QYV215" s="86"/>
      <c r="QYW215" s="86"/>
      <c r="QYX215" s="86"/>
      <c r="QYY215" s="86"/>
      <c r="QYZ215" s="86"/>
      <c r="QZA215" s="86"/>
      <c r="QZB215" s="86"/>
      <c r="QZC215" s="86"/>
      <c r="QZD215" s="86"/>
      <c r="QZE215" s="86"/>
      <c r="QZF215" s="86"/>
      <c r="QZG215" s="86"/>
      <c r="QZH215" s="86"/>
      <c r="QZI215" s="86"/>
      <c r="QZJ215" s="86"/>
      <c r="QZK215" s="86"/>
      <c r="QZL215" s="86"/>
      <c r="QZM215" s="86"/>
      <c r="QZN215" s="86"/>
      <c r="QZO215" s="86"/>
      <c r="QZP215" s="86"/>
      <c r="QZQ215" s="86"/>
      <c r="QZR215" s="86"/>
      <c r="QZS215" s="86"/>
      <c r="QZT215" s="86"/>
      <c r="QZU215" s="86"/>
      <c r="QZV215" s="86"/>
      <c r="QZW215" s="86"/>
      <c r="QZX215" s="86"/>
      <c r="QZY215" s="86"/>
      <c r="QZZ215" s="86"/>
      <c r="RAA215" s="86"/>
      <c r="RAB215" s="86"/>
      <c r="RAC215" s="86"/>
      <c r="RAD215" s="86"/>
      <c r="RAE215" s="86"/>
      <c r="RAF215" s="86"/>
      <c r="RAG215" s="86"/>
      <c r="RAH215" s="86"/>
      <c r="RAI215" s="86"/>
      <c r="RAJ215" s="86"/>
      <c r="RAK215" s="86"/>
      <c r="RAL215" s="86"/>
      <c r="RAM215" s="86"/>
      <c r="RAN215" s="86"/>
      <c r="RAO215" s="86"/>
      <c r="RAP215" s="86"/>
      <c r="RAQ215" s="86"/>
      <c r="RAR215" s="86"/>
      <c r="RAS215" s="86"/>
      <c r="RAT215" s="86"/>
      <c r="RAU215" s="86"/>
      <c r="RAV215" s="86"/>
      <c r="RAW215" s="86"/>
      <c r="RAX215" s="86"/>
      <c r="RAY215" s="86"/>
      <c r="RAZ215" s="86"/>
      <c r="RBA215" s="86"/>
      <c r="RBB215" s="86"/>
      <c r="RBC215" s="86"/>
      <c r="RBD215" s="86"/>
      <c r="RBE215" s="86"/>
      <c r="RBF215" s="86"/>
      <c r="RBG215" s="86"/>
      <c r="RBH215" s="86"/>
      <c r="RBI215" s="86"/>
      <c r="RBJ215" s="86"/>
      <c r="RBK215" s="86"/>
      <c r="RBL215" s="86"/>
      <c r="RBM215" s="86"/>
      <c r="RBN215" s="86"/>
      <c r="RBO215" s="86"/>
      <c r="RBP215" s="86"/>
      <c r="RBQ215" s="86"/>
      <c r="RBR215" s="86"/>
      <c r="RBS215" s="86"/>
      <c r="RBT215" s="86"/>
      <c r="RBU215" s="86"/>
      <c r="RBV215" s="86"/>
      <c r="RBW215" s="86"/>
      <c r="RBX215" s="86"/>
      <c r="RBY215" s="86"/>
      <c r="RBZ215" s="86"/>
      <c r="RCA215" s="86"/>
      <c r="RCB215" s="86"/>
      <c r="RCC215" s="86"/>
      <c r="RCD215" s="86"/>
      <c r="RCE215" s="86"/>
      <c r="RCF215" s="86"/>
      <c r="RCG215" s="86"/>
      <c r="RCH215" s="86"/>
      <c r="RCI215" s="86"/>
      <c r="RCJ215" s="86"/>
      <c r="RCK215" s="86"/>
      <c r="RCL215" s="86"/>
      <c r="RCM215" s="86"/>
      <c r="RCN215" s="86"/>
      <c r="RCO215" s="86"/>
      <c r="RCP215" s="86"/>
      <c r="RCQ215" s="86"/>
      <c r="RCR215" s="86"/>
      <c r="RCS215" s="86"/>
      <c r="RCT215" s="86"/>
      <c r="RCU215" s="86"/>
      <c r="RCV215" s="86"/>
      <c r="RCW215" s="86"/>
      <c r="RCX215" s="86"/>
      <c r="RCY215" s="86"/>
      <c r="RCZ215" s="86"/>
      <c r="RDA215" s="86"/>
      <c r="RDB215" s="86"/>
      <c r="RDC215" s="86"/>
      <c r="RDD215" s="86"/>
      <c r="RDE215" s="86"/>
      <c r="RDF215" s="86"/>
      <c r="RDG215" s="86"/>
      <c r="RDH215" s="86"/>
      <c r="RDI215" s="86"/>
      <c r="RDJ215" s="86"/>
      <c r="RDK215" s="86"/>
      <c r="RDL215" s="86"/>
      <c r="RDM215" s="86"/>
      <c r="RDN215" s="86"/>
      <c r="RDO215" s="86"/>
      <c r="RDP215" s="86"/>
      <c r="RDQ215" s="86"/>
      <c r="RDR215" s="86"/>
      <c r="RDS215" s="86"/>
      <c r="RDT215" s="86"/>
      <c r="RDU215" s="86"/>
      <c r="RDV215" s="86"/>
      <c r="RDW215" s="86"/>
      <c r="RDX215" s="86"/>
      <c r="RDY215" s="86"/>
      <c r="RDZ215" s="86"/>
      <c r="REA215" s="86"/>
      <c r="REB215" s="86"/>
      <c r="REC215" s="86"/>
      <c r="RED215" s="86"/>
      <c r="REE215" s="86"/>
      <c r="REF215" s="86"/>
      <c r="REG215" s="86"/>
      <c r="REH215" s="86"/>
      <c r="REI215" s="86"/>
      <c r="REJ215" s="86"/>
      <c r="REK215" s="86"/>
      <c r="REL215" s="86"/>
      <c r="REM215" s="86"/>
      <c r="REN215" s="86"/>
      <c r="REO215" s="86"/>
      <c r="REP215" s="86"/>
      <c r="REQ215" s="86"/>
      <c r="RER215" s="86"/>
      <c r="RES215" s="86"/>
      <c r="RET215" s="86"/>
      <c r="REU215" s="86"/>
      <c r="REV215" s="86"/>
      <c r="REW215" s="86"/>
      <c r="REX215" s="86"/>
      <c r="REY215" s="86"/>
      <c r="REZ215" s="86"/>
      <c r="RFA215" s="86"/>
      <c r="RFB215" s="86"/>
      <c r="RFC215" s="86"/>
      <c r="RFD215" s="86"/>
      <c r="RFE215" s="86"/>
      <c r="RFF215" s="86"/>
      <c r="RFG215" s="86"/>
      <c r="RFH215" s="86"/>
      <c r="RFI215" s="86"/>
      <c r="RFJ215" s="86"/>
      <c r="RFK215" s="86"/>
      <c r="RFL215" s="86"/>
      <c r="RFM215" s="86"/>
      <c r="RFN215" s="86"/>
      <c r="RFO215" s="86"/>
      <c r="RFP215" s="86"/>
      <c r="RFQ215" s="86"/>
      <c r="RFR215" s="86"/>
      <c r="RFS215" s="86"/>
      <c r="RFT215" s="86"/>
      <c r="RFU215" s="86"/>
      <c r="RFV215" s="86"/>
      <c r="RFW215" s="86"/>
      <c r="RFX215" s="86"/>
      <c r="RFY215" s="86"/>
      <c r="RFZ215" s="86"/>
      <c r="RGA215" s="86"/>
      <c r="RGB215" s="86"/>
      <c r="RGC215" s="86"/>
      <c r="RGD215" s="86"/>
      <c r="RGE215" s="86"/>
      <c r="RGF215" s="86"/>
      <c r="RGG215" s="86"/>
      <c r="RGH215" s="86"/>
      <c r="RGI215" s="86"/>
      <c r="RGJ215" s="86"/>
      <c r="RGK215" s="86"/>
      <c r="RGL215" s="86"/>
      <c r="RGM215" s="86"/>
      <c r="RGN215" s="86"/>
      <c r="RGO215" s="86"/>
      <c r="RGP215" s="86"/>
      <c r="RGQ215" s="86"/>
      <c r="RGR215" s="86"/>
      <c r="RGS215" s="86"/>
      <c r="RGT215" s="86"/>
      <c r="RGU215" s="86"/>
      <c r="RGV215" s="86"/>
      <c r="RGW215" s="86"/>
      <c r="RGX215" s="86"/>
      <c r="RGY215" s="86"/>
      <c r="RGZ215" s="86"/>
      <c r="RHA215" s="86"/>
      <c r="RHB215" s="86"/>
      <c r="RHC215" s="86"/>
      <c r="RHD215" s="86"/>
      <c r="RHE215" s="86"/>
      <c r="RHF215" s="86"/>
      <c r="RHG215" s="86"/>
      <c r="RHH215" s="86"/>
      <c r="RHI215" s="86"/>
      <c r="RHJ215" s="86"/>
      <c r="RHK215" s="86"/>
      <c r="RHL215" s="86"/>
      <c r="RHM215" s="86"/>
      <c r="RHN215" s="86"/>
      <c r="RHO215" s="86"/>
      <c r="RHP215" s="86"/>
      <c r="RHQ215" s="86"/>
      <c r="RHR215" s="86"/>
      <c r="RHS215" s="86"/>
      <c r="RHT215" s="86"/>
      <c r="RHU215" s="86"/>
      <c r="RHV215" s="86"/>
      <c r="RHW215" s="86"/>
      <c r="RHX215" s="86"/>
      <c r="RHY215" s="86"/>
      <c r="RHZ215" s="86"/>
      <c r="RIA215" s="86"/>
      <c r="RIB215" s="86"/>
      <c r="RIC215" s="86"/>
      <c r="RID215" s="86"/>
      <c r="RIE215" s="86"/>
      <c r="RIF215" s="86"/>
      <c r="RIG215" s="86"/>
      <c r="RIH215" s="86"/>
      <c r="RII215" s="86"/>
      <c r="RIJ215" s="86"/>
      <c r="RIK215" s="86"/>
      <c r="RIL215" s="86"/>
      <c r="RIM215" s="86"/>
      <c r="RIN215" s="86"/>
      <c r="RIO215" s="86"/>
      <c r="RIP215" s="86"/>
      <c r="RIQ215" s="86"/>
      <c r="RIR215" s="86"/>
      <c r="RIS215" s="86"/>
      <c r="RIT215" s="86"/>
      <c r="RIU215" s="86"/>
      <c r="RIV215" s="86"/>
      <c r="RIW215" s="86"/>
      <c r="RIX215" s="86"/>
      <c r="RIY215" s="86"/>
      <c r="RIZ215" s="86"/>
      <c r="RJA215" s="86"/>
      <c r="RJB215" s="86"/>
      <c r="RJC215" s="86"/>
      <c r="RJD215" s="86"/>
      <c r="RJE215" s="86"/>
      <c r="RJF215" s="86"/>
      <c r="RJG215" s="86"/>
      <c r="RJH215" s="86"/>
      <c r="RJI215" s="86"/>
      <c r="RJJ215" s="86"/>
      <c r="RJK215" s="86"/>
      <c r="RJL215" s="86"/>
      <c r="RJM215" s="86"/>
      <c r="RJN215" s="86"/>
      <c r="RJO215" s="86"/>
      <c r="RJP215" s="86"/>
      <c r="RJQ215" s="86"/>
      <c r="RJR215" s="86"/>
      <c r="RJS215" s="86"/>
      <c r="RJT215" s="86"/>
      <c r="RJU215" s="86"/>
      <c r="RJV215" s="86"/>
      <c r="RJW215" s="86"/>
      <c r="RJX215" s="86"/>
      <c r="RJY215" s="86"/>
      <c r="RJZ215" s="86"/>
      <c r="RKA215" s="86"/>
      <c r="RKB215" s="86"/>
      <c r="RKC215" s="86"/>
      <c r="RKD215" s="86"/>
      <c r="RKE215" s="86"/>
      <c r="RKF215" s="86"/>
      <c r="RKG215" s="86"/>
      <c r="RKH215" s="86"/>
      <c r="RKI215" s="86"/>
      <c r="RKJ215" s="86"/>
      <c r="RKK215" s="86"/>
      <c r="RKL215" s="86"/>
      <c r="RKM215" s="86"/>
      <c r="RKN215" s="86"/>
      <c r="RKO215" s="86"/>
      <c r="RKP215" s="86"/>
      <c r="RKQ215" s="86"/>
      <c r="RKR215" s="86"/>
      <c r="RKS215" s="86"/>
      <c r="RKT215" s="86"/>
      <c r="RKU215" s="86"/>
      <c r="RKV215" s="86"/>
      <c r="RKW215" s="86"/>
      <c r="RKX215" s="86"/>
      <c r="RKY215" s="86"/>
      <c r="RKZ215" s="86"/>
      <c r="RLA215" s="86"/>
      <c r="RLB215" s="86"/>
      <c r="RLC215" s="86"/>
      <c r="RLD215" s="86"/>
      <c r="RLE215" s="86"/>
      <c r="RLF215" s="86"/>
      <c r="RLG215" s="86"/>
      <c r="RLH215" s="86"/>
      <c r="RLI215" s="86"/>
      <c r="RLJ215" s="86"/>
      <c r="RLK215" s="86"/>
      <c r="RLL215" s="86"/>
      <c r="RLM215" s="86"/>
      <c r="RLN215" s="86"/>
      <c r="RLO215" s="86"/>
      <c r="RLP215" s="86"/>
      <c r="RLQ215" s="86"/>
      <c r="RLR215" s="86"/>
      <c r="RLS215" s="86"/>
      <c r="RLT215" s="86"/>
      <c r="RLU215" s="86"/>
      <c r="RLV215" s="86"/>
      <c r="RLW215" s="86"/>
      <c r="RLX215" s="86"/>
      <c r="RLY215" s="86"/>
      <c r="RLZ215" s="86"/>
      <c r="RMA215" s="86"/>
      <c r="RMB215" s="86"/>
      <c r="RMC215" s="86"/>
      <c r="RMD215" s="86"/>
      <c r="RME215" s="86"/>
      <c r="RMF215" s="86"/>
      <c r="RMG215" s="86"/>
      <c r="RMH215" s="86"/>
      <c r="RMI215" s="86"/>
      <c r="RMJ215" s="86"/>
      <c r="RMK215" s="86"/>
      <c r="RML215" s="86"/>
      <c r="RMM215" s="86"/>
      <c r="RMN215" s="86"/>
      <c r="RMO215" s="86"/>
      <c r="RMP215" s="86"/>
      <c r="RMQ215" s="86"/>
      <c r="RMR215" s="86"/>
      <c r="RMS215" s="86"/>
      <c r="RMT215" s="86"/>
      <c r="RMU215" s="86"/>
      <c r="RMV215" s="86"/>
      <c r="RMW215" s="86"/>
      <c r="RMX215" s="86"/>
      <c r="RMY215" s="86"/>
      <c r="RMZ215" s="86"/>
      <c r="RNA215" s="86"/>
      <c r="RNB215" s="86"/>
      <c r="RNC215" s="86"/>
      <c r="RND215" s="86"/>
      <c r="RNE215" s="86"/>
      <c r="RNF215" s="86"/>
      <c r="RNG215" s="86"/>
      <c r="RNH215" s="86"/>
      <c r="RNI215" s="86"/>
      <c r="RNJ215" s="86"/>
      <c r="RNK215" s="86"/>
      <c r="RNL215" s="86"/>
      <c r="RNM215" s="86"/>
      <c r="RNN215" s="86"/>
      <c r="RNO215" s="86"/>
      <c r="RNP215" s="86"/>
      <c r="RNQ215" s="86"/>
      <c r="RNR215" s="86"/>
      <c r="RNS215" s="86"/>
      <c r="RNT215" s="86"/>
      <c r="RNU215" s="86"/>
      <c r="RNV215" s="86"/>
      <c r="RNW215" s="86"/>
      <c r="RNX215" s="86"/>
      <c r="RNY215" s="86"/>
      <c r="RNZ215" s="86"/>
      <c r="ROA215" s="86"/>
      <c r="ROB215" s="86"/>
      <c r="ROC215" s="86"/>
      <c r="ROD215" s="86"/>
      <c r="ROE215" s="86"/>
      <c r="ROF215" s="86"/>
      <c r="ROG215" s="86"/>
      <c r="ROH215" s="86"/>
      <c r="ROI215" s="86"/>
      <c r="ROJ215" s="86"/>
      <c r="ROK215" s="86"/>
      <c r="ROL215" s="86"/>
      <c r="ROM215" s="86"/>
      <c r="RON215" s="86"/>
      <c r="ROO215" s="86"/>
      <c r="ROP215" s="86"/>
      <c r="ROQ215" s="86"/>
      <c r="ROR215" s="86"/>
      <c r="ROS215" s="86"/>
      <c r="ROT215" s="86"/>
      <c r="ROU215" s="86"/>
      <c r="ROV215" s="86"/>
      <c r="ROW215" s="86"/>
      <c r="ROX215" s="86"/>
      <c r="ROY215" s="86"/>
      <c r="ROZ215" s="86"/>
      <c r="RPA215" s="86"/>
      <c r="RPB215" s="86"/>
      <c r="RPC215" s="86"/>
      <c r="RPD215" s="86"/>
      <c r="RPE215" s="86"/>
      <c r="RPF215" s="86"/>
      <c r="RPG215" s="86"/>
      <c r="RPH215" s="86"/>
      <c r="RPI215" s="86"/>
      <c r="RPJ215" s="86"/>
      <c r="RPK215" s="86"/>
      <c r="RPL215" s="86"/>
      <c r="RPM215" s="86"/>
      <c r="RPN215" s="86"/>
      <c r="RPO215" s="86"/>
      <c r="RPP215" s="86"/>
      <c r="RPQ215" s="86"/>
      <c r="RPR215" s="86"/>
      <c r="RPS215" s="86"/>
      <c r="RPT215" s="86"/>
      <c r="RPU215" s="86"/>
      <c r="RPV215" s="86"/>
      <c r="RPW215" s="86"/>
      <c r="RPX215" s="86"/>
      <c r="RPY215" s="86"/>
      <c r="RPZ215" s="86"/>
      <c r="RQA215" s="86"/>
      <c r="RQB215" s="86"/>
      <c r="RQC215" s="86"/>
      <c r="RQD215" s="86"/>
      <c r="RQE215" s="86"/>
      <c r="RQF215" s="86"/>
      <c r="RQG215" s="86"/>
      <c r="RQH215" s="86"/>
      <c r="RQI215" s="86"/>
      <c r="RQJ215" s="86"/>
      <c r="RQK215" s="86"/>
      <c r="RQL215" s="86"/>
      <c r="RQM215" s="86"/>
      <c r="RQN215" s="86"/>
      <c r="RQO215" s="86"/>
      <c r="RQP215" s="86"/>
      <c r="RQQ215" s="86"/>
      <c r="RQR215" s="86"/>
      <c r="RQS215" s="86"/>
      <c r="RQT215" s="86"/>
      <c r="RQU215" s="86"/>
      <c r="RQV215" s="86"/>
      <c r="RQW215" s="86"/>
      <c r="RQX215" s="86"/>
      <c r="RQY215" s="86"/>
      <c r="RQZ215" s="86"/>
      <c r="RRA215" s="86"/>
      <c r="RRB215" s="86"/>
      <c r="RRC215" s="86"/>
      <c r="RRD215" s="86"/>
      <c r="RRE215" s="86"/>
      <c r="RRF215" s="86"/>
      <c r="RRG215" s="86"/>
      <c r="RRH215" s="86"/>
      <c r="RRI215" s="86"/>
      <c r="RRJ215" s="86"/>
      <c r="RRK215" s="86"/>
      <c r="RRL215" s="86"/>
      <c r="RRM215" s="86"/>
      <c r="RRN215" s="86"/>
      <c r="RRO215" s="86"/>
      <c r="RRP215" s="86"/>
      <c r="RRQ215" s="86"/>
      <c r="RRR215" s="86"/>
      <c r="RRS215" s="86"/>
      <c r="RRT215" s="86"/>
      <c r="RRU215" s="86"/>
      <c r="RRV215" s="86"/>
      <c r="RRW215" s="86"/>
      <c r="RRX215" s="86"/>
      <c r="RRY215" s="86"/>
      <c r="RRZ215" s="86"/>
      <c r="RSA215" s="86"/>
      <c r="RSB215" s="86"/>
      <c r="RSC215" s="86"/>
      <c r="RSD215" s="86"/>
      <c r="RSE215" s="86"/>
      <c r="RSF215" s="86"/>
      <c r="RSG215" s="86"/>
      <c r="RSH215" s="86"/>
      <c r="RSI215" s="86"/>
      <c r="RSJ215" s="86"/>
      <c r="RSK215" s="86"/>
      <c r="RSL215" s="86"/>
      <c r="RSM215" s="86"/>
      <c r="RSN215" s="86"/>
      <c r="RSO215" s="86"/>
      <c r="RSP215" s="86"/>
      <c r="RSQ215" s="86"/>
      <c r="RSR215" s="86"/>
      <c r="RSS215" s="86"/>
      <c r="RST215" s="86"/>
      <c r="RSU215" s="86"/>
      <c r="RSV215" s="86"/>
      <c r="RSW215" s="86"/>
      <c r="RSX215" s="86"/>
      <c r="RSY215" s="86"/>
      <c r="RSZ215" s="86"/>
      <c r="RTA215" s="86"/>
      <c r="RTB215" s="86"/>
      <c r="RTC215" s="86"/>
      <c r="RTD215" s="86"/>
      <c r="RTE215" s="86"/>
      <c r="RTF215" s="86"/>
      <c r="RTG215" s="86"/>
      <c r="RTH215" s="86"/>
      <c r="RTI215" s="86"/>
      <c r="RTJ215" s="86"/>
      <c r="RTK215" s="86"/>
      <c r="RTL215" s="86"/>
      <c r="RTM215" s="86"/>
      <c r="RTN215" s="86"/>
      <c r="RTO215" s="86"/>
      <c r="RTP215" s="86"/>
      <c r="RTQ215" s="86"/>
      <c r="RTR215" s="86"/>
      <c r="RTS215" s="86"/>
      <c r="RTT215" s="86"/>
      <c r="RTU215" s="86"/>
      <c r="RTV215" s="86"/>
      <c r="RTW215" s="86"/>
      <c r="RTX215" s="86"/>
      <c r="RTY215" s="86"/>
      <c r="RTZ215" s="86"/>
      <c r="RUA215" s="86"/>
      <c r="RUB215" s="86"/>
      <c r="RUC215" s="86"/>
      <c r="RUD215" s="86"/>
      <c r="RUE215" s="86"/>
      <c r="RUF215" s="86"/>
      <c r="RUG215" s="86"/>
      <c r="RUH215" s="86"/>
      <c r="RUI215" s="86"/>
      <c r="RUJ215" s="86"/>
      <c r="RUK215" s="86"/>
      <c r="RUL215" s="86"/>
      <c r="RUM215" s="86"/>
      <c r="RUN215" s="86"/>
      <c r="RUO215" s="86"/>
      <c r="RUP215" s="86"/>
      <c r="RUQ215" s="86"/>
      <c r="RUR215" s="86"/>
      <c r="RUS215" s="86"/>
      <c r="RUT215" s="86"/>
      <c r="RUU215" s="86"/>
      <c r="RUV215" s="86"/>
      <c r="RUW215" s="86"/>
      <c r="RUX215" s="86"/>
      <c r="RUY215" s="86"/>
      <c r="RUZ215" s="86"/>
      <c r="RVA215" s="86"/>
      <c r="RVB215" s="86"/>
      <c r="RVC215" s="86"/>
      <c r="RVD215" s="86"/>
      <c r="RVE215" s="86"/>
      <c r="RVF215" s="86"/>
      <c r="RVG215" s="86"/>
      <c r="RVH215" s="86"/>
      <c r="RVI215" s="86"/>
      <c r="RVJ215" s="86"/>
      <c r="RVK215" s="86"/>
      <c r="RVL215" s="86"/>
      <c r="RVM215" s="86"/>
      <c r="RVN215" s="86"/>
      <c r="RVO215" s="86"/>
      <c r="RVP215" s="86"/>
      <c r="RVQ215" s="86"/>
      <c r="RVR215" s="86"/>
      <c r="RVS215" s="86"/>
      <c r="RVT215" s="86"/>
      <c r="RVU215" s="86"/>
      <c r="RVV215" s="86"/>
      <c r="RVW215" s="86"/>
      <c r="RVX215" s="86"/>
      <c r="RVY215" s="86"/>
      <c r="RVZ215" s="86"/>
      <c r="RWA215" s="86"/>
      <c r="RWB215" s="86"/>
      <c r="RWC215" s="86"/>
      <c r="RWD215" s="86"/>
      <c r="RWE215" s="86"/>
      <c r="RWF215" s="86"/>
      <c r="RWG215" s="86"/>
      <c r="RWH215" s="86"/>
      <c r="RWI215" s="86"/>
      <c r="RWJ215" s="86"/>
      <c r="RWK215" s="86"/>
      <c r="RWL215" s="86"/>
      <c r="RWM215" s="86"/>
      <c r="RWN215" s="86"/>
      <c r="RWO215" s="86"/>
      <c r="RWP215" s="86"/>
      <c r="RWQ215" s="86"/>
      <c r="RWR215" s="86"/>
      <c r="RWS215" s="86"/>
      <c r="RWT215" s="86"/>
      <c r="RWU215" s="86"/>
      <c r="RWV215" s="86"/>
      <c r="RWW215" s="86"/>
      <c r="RWX215" s="86"/>
      <c r="RWY215" s="86"/>
      <c r="RWZ215" s="86"/>
      <c r="RXA215" s="86"/>
      <c r="RXB215" s="86"/>
      <c r="RXC215" s="86"/>
      <c r="RXD215" s="86"/>
      <c r="RXE215" s="86"/>
      <c r="RXF215" s="86"/>
      <c r="RXG215" s="86"/>
      <c r="RXH215" s="86"/>
      <c r="RXI215" s="86"/>
      <c r="RXJ215" s="86"/>
      <c r="RXK215" s="86"/>
      <c r="RXL215" s="86"/>
      <c r="RXM215" s="86"/>
      <c r="RXN215" s="86"/>
      <c r="RXO215" s="86"/>
      <c r="RXP215" s="86"/>
      <c r="RXQ215" s="86"/>
      <c r="RXR215" s="86"/>
      <c r="RXS215" s="86"/>
      <c r="RXT215" s="86"/>
      <c r="RXU215" s="86"/>
      <c r="RXV215" s="86"/>
      <c r="RXW215" s="86"/>
      <c r="RXX215" s="86"/>
      <c r="RXY215" s="86"/>
      <c r="RXZ215" s="86"/>
      <c r="RYA215" s="86"/>
      <c r="RYB215" s="86"/>
      <c r="RYC215" s="86"/>
      <c r="RYD215" s="86"/>
      <c r="RYE215" s="86"/>
      <c r="RYF215" s="86"/>
      <c r="RYG215" s="86"/>
      <c r="RYH215" s="86"/>
      <c r="RYI215" s="86"/>
      <c r="RYJ215" s="86"/>
      <c r="RYK215" s="86"/>
      <c r="RYL215" s="86"/>
      <c r="RYM215" s="86"/>
      <c r="RYN215" s="86"/>
      <c r="RYO215" s="86"/>
      <c r="RYP215" s="86"/>
      <c r="RYQ215" s="86"/>
      <c r="RYR215" s="86"/>
      <c r="RYS215" s="86"/>
      <c r="RYT215" s="86"/>
      <c r="RYU215" s="86"/>
      <c r="RYV215" s="86"/>
      <c r="RYW215" s="86"/>
      <c r="RYX215" s="86"/>
      <c r="RYY215" s="86"/>
      <c r="RYZ215" s="86"/>
      <c r="RZA215" s="86"/>
      <c r="RZB215" s="86"/>
      <c r="RZC215" s="86"/>
      <c r="RZD215" s="86"/>
      <c r="RZE215" s="86"/>
      <c r="RZF215" s="86"/>
      <c r="RZG215" s="86"/>
      <c r="RZH215" s="86"/>
      <c r="RZI215" s="86"/>
      <c r="RZJ215" s="86"/>
      <c r="RZK215" s="86"/>
      <c r="RZL215" s="86"/>
      <c r="RZM215" s="86"/>
      <c r="RZN215" s="86"/>
      <c r="RZO215" s="86"/>
      <c r="RZP215" s="86"/>
      <c r="RZQ215" s="86"/>
      <c r="RZR215" s="86"/>
      <c r="RZS215" s="86"/>
      <c r="RZT215" s="86"/>
      <c r="RZU215" s="86"/>
      <c r="RZV215" s="86"/>
      <c r="RZW215" s="86"/>
      <c r="RZX215" s="86"/>
      <c r="RZY215" s="86"/>
      <c r="RZZ215" s="86"/>
      <c r="SAA215" s="86"/>
      <c r="SAB215" s="86"/>
      <c r="SAC215" s="86"/>
      <c r="SAD215" s="86"/>
      <c r="SAE215" s="86"/>
      <c r="SAF215" s="86"/>
      <c r="SAG215" s="86"/>
      <c r="SAH215" s="86"/>
      <c r="SAI215" s="86"/>
      <c r="SAJ215" s="86"/>
      <c r="SAK215" s="86"/>
      <c r="SAL215" s="86"/>
      <c r="SAM215" s="86"/>
      <c r="SAN215" s="86"/>
      <c r="SAO215" s="86"/>
      <c r="SAP215" s="86"/>
      <c r="SAQ215" s="86"/>
      <c r="SAR215" s="86"/>
      <c r="SAS215" s="86"/>
      <c r="SAT215" s="86"/>
      <c r="SAU215" s="86"/>
      <c r="SAV215" s="86"/>
      <c r="SAW215" s="86"/>
      <c r="SAX215" s="86"/>
      <c r="SAY215" s="86"/>
      <c r="SAZ215" s="86"/>
      <c r="SBA215" s="86"/>
      <c r="SBB215" s="86"/>
      <c r="SBC215" s="86"/>
      <c r="SBD215" s="86"/>
      <c r="SBE215" s="86"/>
      <c r="SBF215" s="86"/>
      <c r="SBG215" s="86"/>
      <c r="SBH215" s="86"/>
      <c r="SBI215" s="86"/>
      <c r="SBJ215" s="86"/>
      <c r="SBK215" s="86"/>
      <c r="SBL215" s="86"/>
      <c r="SBM215" s="86"/>
      <c r="SBN215" s="86"/>
      <c r="SBO215" s="86"/>
      <c r="SBP215" s="86"/>
      <c r="SBQ215" s="86"/>
      <c r="SBR215" s="86"/>
      <c r="SBS215" s="86"/>
      <c r="SBT215" s="86"/>
      <c r="SBU215" s="86"/>
      <c r="SBV215" s="86"/>
      <c r="SBW215" s="86"/>
      <c r="SBX215" s="86"/>
      <c r="SBY215" s="86"/>
      <c r="SBZ215" s="86"/>
      <c r="SCA215" s="86"/>
      <c r="SCB215" s="86"/>
      <c r="SCC215" s="86"/>
      <c r="SCD215" s="86"/>
      <c r="SCE215" s="86"/>
      <c r="SCF215" s="86"/>
      <c r="SCG215" s="86"/>
      <c r="SCH215" s="86"/>
      <c r="SCI215" s="86"/>
      <c r="SCJ215" s="86"/>
      <c r="SCK215" s="86"/>
      <c r="SCL215" s="86"/>
      <c r="SCM215" s="86"/>
      <c r="SCN215" s="86"/>
      <c r="SCO215" s="86"/>
      <c r="SCP215" s="86"/>
      <c r="SCQ215" s="86"/>
      <c r="SCR215" s="86"/>
      <c r="SCS215" s="86"/>
      <c r="SCT215" s="86"/>
      <c r="SCU215" s="86"/>
      <c r="SCV215" s="86"/>
      <c r="SCW215" s="86"/>
      <c r="SCX215" s="86"/>
      <c r="SCY215" s="86"/>
      <c r="SCZ215" s="86"/>
      <c r="SDA215" s="86"/>
      <c r="SDB215" s="86"/>
      <c r="SDC215" s="86"/>
      <c r="SDD215" s="86"/>
      <c r="SDE215" s="86"/>
      <c r="SDF215" s="86"/>
      <c r="SDG215" s="86"/>
      <c r="SDH215" s="86"/>
      <c r="SDI215" s="86"/>
      <c r="SDJ215" s="86"/>
      <c r="SDK215" s="86"/>
      <c r="SDL215" s="86"/>
      <c r="SDM215" s="86"/>
      <c r="SDN215" s="86"/>
      <c r="SDO215" s="86"/>
      <c r="SDP215" s="86"/>
      <c r="SDQ215" s="86"/>
      <c r="SDR215" s="86"/>
      <c r="SDS215" s="86"/>
      <c r="SDT215" s="86"/>
      <c r="SDU215" s="86"/>
      <c r="SDV215" s="86"/>
      <c r="SDW215" s="86"/>
      <c r="SDX215" s="86"/>
      <c r="SDY215" s="86"/>
      <c r="SDZ215" s="86"/>
      <c r="SEA215" s="86"/>
      <c r="SEB215" s="86"/>
      <c r="SEC215" s="86"/>
      <c r="SED215" s="86"/>
      <c r="SEE215" s="86"/>
      <c r="SEF215" s="86"/>
      <c r="SEG215" s="86"/>
      <c r="SEH215" s="86"/>
      <c r="SEI215" s="86"/>
      <c r="SEJ215" s="86"/>
      <c r="SEK215" s="86"/>
      <c r="SEL215" s="86"/>
      <c r="SEM215" s="86"/>
      <c r="SEN215" s="86"/>
      <c r="SEO215" s="86"/>
      <c r="SEP215" s="86"/>
      <c r="SEQ215" s="86"/>
      <c r="SER215" s="86"/>
      <c r="SES215" s="86"/>
      <c r="SET215" s="86"/>
      <c r="SEU215" s="86"/>
      <c r="SEV215" s="86"/>
      <c r="SEW215" s="86"/>
      <c r="SEX215" s="86"/>
      <c r="SEY215" s="86"/>
      <c r="SEZ215" s="86"/>
      <c r="SFA215" s="86"/>
      <c r="SFB215" s="86"/>
      <c r="SFC215" s="86"/>
      <c r="SFD215" s="86"/>
      <c r="SFE215" s="86"/>
      <c r="SFF215" s="86"/>
      <c r="SFG215" s="86"/>
      <c r="SFH215" s="86"/>
      <c r="SFI215" s="86"/>
      <c r="SFJ215" s="86"/>
      <c r="SFK215" s="86"/>
      <c r="SFL215" s="86"/>
      <c r="SFM215" s="86"/>
      <c r="SFN215" s="86"/>
      <c r="SFO215" s="86"/>
      <c r="SFP215" s="86"/>
      <c r="SFQ215" s="86"/>
      <c r="SFR215" s="86"/>
      <c r="SFS215" s="86"/>
      <c r="SFT215" s="86"/>
      <c r="SFU215" s="86"/>
      <c r="SFV215" s="86"/>
      <c r="SFW215" s="86"/>
      <c r="SFX215" s="86"/>
      <c r="SFY215" s="86"/>
      <c r="SFZ215" s="86"/>
      <c r="SGA215" s="86"/>
      <c r="SGB215" s="86"/>
      <c r="SGC215" s="86"/>
      <c r="SGD215" s="86"/>
      <c r="SGE215" s="86"/>
      <c r="SGF215" s="86"/>
      <c r="SGG215" s="86"/>
      <c r="SGH215" s="86"/>
      <c r="SGI215" s="86"/>
      <c r="SGJ215" s="86"/>
      <c r="SGK215" s="86"/>
      <c r="SGL215" s="86"/>
      <c r="SGM215" s="86"/>
      <c r="SGN215" s="86"/>
      <c r="SGO215" s="86"/>
      <c r="SGP215" s="86"/>
      <c r="SGQ215" s="86"/>
      <c r="SGR215" s="86"/>
      <c r="SGS215" s="86"/>
      <c r="SGT215" s="86"/>
      <c r="SGU215" s="86"/>
      <c r="SGV215" s="86"/>
      <c r="SGW215" s="86"/>
      <c r="SGX215" s="86"/>
      <c r="SGY215" s="86"/>
      <c r="SGZ215" s="86"/>
      <c r="SHA215" s="86"/>
      <c r="SHB215" s="86"/>
      <c r="SHC215" s="86"/>
      <c r="SHD215" s="86"/>
      <c r="SHE215" s="86"/>
      <c r="SHF215" s="86"/>
      <c r="SHG215" s="86"/>
      <c r="SHH215" s="86"/>
      <c r="SHI215" s="86"/>
      <c r="SHJ215" s="86"/>
      <c r="SHK215" s="86"/>
      <c r="SHL215" s="86"/>
      <c r="SHM215" s="86"/>
      <c r="SHN215" s="86"/>
      <c r="SHO215" s="86"/>
      <c r="SHP215" s="86"/>
      <c r="SHQ215" s="86"/>
      <c r="SHR215" s="86"/>
      <c r="SHS215" s="86"/>
      <c r="SHT215" s="86"/>
      <c r="SHU215" s="86"/>
      <c r="SHV215" s="86"/>
      <c r="SHW215" s="86"/>
      <c r="SHX215" s="86"/>
      <c r="SHY215" s="86"/>
      <c r="SHZ215" s="86"/>
      <c r="SIA215" s="86"/>
      <c r="SIB215" s="86"/>
      <c r="SIC215" s="86"/>
      <c r="SID215" s="86"/>
      <c r="SIE215" s="86"/>
      <c r="SIF215" s="86"/>
      <c r="SIG215" s="86"/>
      <c r="SIH215" s="86"/>
      <c r="SII215" s="86"/>
      <c r="SIJ215" s="86"/>
      <c r="SIK215" s="86"/>
      <c r="SIL215" s="86"/>
      <c r="SIM215" s="86"/>
      <c r="SIN215" s="86"/>
      <c r="SIO215" s="86"/>
      <c r="SIP215" s="86"/>
      <c r="SIQ215" s="86"/>
      <c r="SIR215" s="86"/>
      <c r="SIS215" s="86"/>
      <c r="SIT215" s="86"/>
      <c r="SIU215" s="86"/>
      <c r="SIV215" s="86"/>
      <c r="SIW215" s="86"/>
      <c r="SIX215" s="86"/>
      <c r="SIY215" s="86"/>
      <c r="SIZ215" s="86"/>
      <c r="SJA215" s="86"/>
      <c r="SJB215" s="86"/>
      <c r="SJC215" s="86"/>
      <c r="SJD215" s="86"/>
      <c r="SJE215" s="86"/>
      <c r="SJF215" s="86"/>
      <c r="SJG215" s="86"/>
      <c r="SJH215" s="86"/>
      <c r="SJI215" s="86"/>
      <c r="SJJ215" s="86"/>
      <c r="SJK215" s="86"/>
      <c r="SJL215" s="86"/>
      <c r="SJM215" s="86"/>
      <c r="SJN215" s="86"/>
      <c r="SJO215" s="86"/>
      <c r="SJP215" s="86"/>
      <c r="SJQ215" s="86"/>
      <c r="SJR215" s="86"/>
      <c r="SJS215" s="86"/>
      <c r="SJT215" s="86"/>
      <c r="SJU215" s="86"/>
      <c r="SJV215" s="86"/>
      <c r="SJW215" s="86"/>
      <c r="SJX215" s="86"/>
      <c r="SJY215" s="86"/>
      <c r="SJZ215" s="86"/>
      <c r="SKA215" s="86"/>
      <c r="SKB215" s="86"/>
      <c r="SKC215" s="86"/>
      <c r="SKD215" s="86"/>
      <c r="SKE215" s="86"/>
      <c r="SKF215" s="86"/>
      <c r="SKG215" s="86"/>
      <c r="SKH215" s="86"/>
      <c r="SKI215" s="86"/>
      <c r="SKJ215" s="86"/>
      <c r="SKK215" s="86"/>
      <c r="SKL215" s="86"/>
      <c r="SKM215" s="86"/>
      <c r="SKN215" s="86"/>
      <c r="SKO215" s="86"/>
      <c r="SKP215" s="86"/>
      <c r="SKQ215" s="86"/>
      <c r="SKR215" s="86"/>
      <c r="SKS215" s="86"/>
      <c r="SKT215" s="86"/>
      <c r="SKU215" s="86"/>
      <c r="SKV215" s="86"/>
      <c r="SKW215" s="86"/>
      <c r="SKX215" s="86"/>
      <c r="SKY215" s="86"/>
      <c r="SKZ215" s="86"/>
      <c r="SLA215" s="86"/>
      <c r="SLB215" s="86"/>
      <c r="SLC215" s="86"/>
      <c r="SLD215" s="86"/>
      <c r="SLE215" s="86"/>
      <c r="SLF215" s="86"/>
      <c r="SLG215" s="86"/>
      <c r="SLH215" s="86"/>
      <c r="SLI215" s="86"/>
      <c r="SLJ215" s="86"/>
      <c r="SLK215" s="86"/>
      <c r="SLL215" s="86"/>
      <c r="SLM215" s="86"/>
      <c r="SLN215" s="86"/>
      <c r="SLO215" s="86"/>
      <c r="SLP215" s="86"/>
      <c r="SLQ215" s="86"/>
      <c r="SLR215" s="86"/>
      <c r="SLS215" s="86"/>
      <c r="SLT215" s="86"/>
      <c r="SLU215" s="86"/>
      <c r="SLV215" s="86"/>
      <c r="SLW215" s="86"/>
      <c r="SLX215" s="86"/>
      <c r="SLY215" s="86"/>
      <c r="SLZ215" s="86"/>
      <c r="SMA215" s="86"/>
      <c r="SMB215" s="86"/>
      <c r="SMC215" s="86"/>
      <c r="SMD215" s="86"/>
      <c r="SME215" s="86"/>
      <c r="SMF215" s="86"/>
      <c r="SMG215" s="86"/>
      <c r="SMH215" s="86"/>
      <c r="SMI215" s="86"/>
      <c r="SMJ215" s="86"/>
      <c r="SMK215" s="86"/>
      <c r="SML215" s="86"/>
      <c r="SMM215" s="86"/>
      <c r="SMN215" s="86"/>
      <c r="SMO215" s="86"/>
      <c r="SMP215" s="86"/>
      <c r="SMQ215" s="86"/>
      <c r="SMR215" s="86"/>
      <c r="SMS215" s="86"/>
      <c r="SMT215" s="86"/>
      <c r="SMU215" s="86"/>
      <c r="SMV215" s="86"/>
      <c r="SMW215" s="86"/>
      <c r="SMX215" s="86"/>
      <c r="SMY215" s="86"/>
      <c r="SMZ215" s="86"/>
      <c r="SNA215" s="86"/>
      <c r="SNB215" s="86"/>
      <c r="SNC215" s="86"/>
      <c r="SND215" s="86"/>
      <c r="SNE215" s="86"/>
      <c r="SNF215" s="86"/>
      <c r="SNG215" s="86"/>
      <c r="SNH215" s="86"/>
      <c r="SNI215" s="86"/>
      <c r="SNJ215" s="86"/>
      <c r="SNK215" s="86"/>
      <c r="SNL215" s="86"/>
      <c r="SNM215" s="86"/>
      <c r="SNN215" s="86"/>
      <c r="SNO215" s="86"/>
      <c r="SNP215" s="86"/>
      <c r="SNQ215" s="86"/>
      <c r="SNR215" s="86"/>
      <c r="SNS215" s="86"/>
      <c r="SNT215" s="86"/>
      <c r="SNU215" s="86"/>
      <c r="SNV215" s="86"/>
      <c r="SNW215" s="86"/>
      <c r="SNX215" s="86"/>
      <c r="SNY215" s="86"/>
      <c r="SNZ215" s="86"/>
      <c r="SOA215" s="86"/>
      <c r="SOB215" s="86"/>
      <c r="SOC215" s="86"/>
      <c r="SOD215" s="86"/>
      <c r="SOE215" s="86"/>
      <c r="SOF215" s="86"/>
      <c r="SOG215" s="86"/>
      <c r="SOH215" s="86"/>
      <c r="SOI215" s="86"/>
      <c r="SOJ215" s="86"/>
      <c r="SOK215" s="86"/>
      <c r="SOL215" s="86"/>
      <c r="SOM215" s="86"/>
      <c r="SON215" s="86"/>
      <c r="SOO215" s="86"/>
      <c r="SOP215" s="86"/>
      <c r="SOQ215" s="86"/>
      <c r="SOR215" s="86"/>
      <c r="SOS215" s="86"/>
      <c r="SOT215" s="86"/>
      <c r="SOU215" s="86"/>
      <c r="SOV215" s="86"/>
      <c r="SOW215" s="86"/>
      <c r="SOX215" s="86"/>
      <c r="SOY215" s="86"/>
      <c r="SOZ215" s="86"/>
      <c r="SPA215" s="86"/>
      <c r="SPB215" s="86"/>
      <c r="SPC215" s="86"/>
      <c r="SPD215" s="86"/>
      <c r="SPE215" s="86"/>
      <c r="SPF215" s="86"/>
      <c r="SPG215" s="86"/>
      <c r="SPH215" s="86"/>
      <c r="SPI215" s="86"/>
      <c r="SPJ215" s="86"/>
      <c r="SPK215" s="86"/>
      <c r="SPL215" s="86"/>
      <c r="SPM215" s="86"/>
      <c r="SPN215" s="86"/>
      <c r="SPO215" s="86"/>
      <c r="SPP215" s="86"/>
      <c r="SPQ215" s="86"/>
      <c r="SPR215" s="86"/>
      <c r="SPS215" s="86"/>
      <c r="SPT215" s="86"/>
      <c r="SPU215" s="86"/>
      <c r="SPV215" s="86"/>
      <c r="SPW215" s="86"/>
      <c r="SPX215" s="86"/>
      <c r="SPY215" s="86"/>
      <c r="SPZ215" s="86"/>
      <c r="SQA215" s="86"/>
      <c r="SQB215" s="86"/>
      <c r="SQC215" s="86"/>
      <c r="SQD215" s="86"/>
      <c r="SQE215" s="86"/>
      <c r="SQF215" s="86"/>
      <c r="SQG215" s="86"/>
      <c r="SQH215" s="86"/>
      <c r="SQI215" s="86"/>
      <c r="SQJ215" s="86"/>
      <c r="SQK215" s="86"/>
      <c r="SQL215" s="86"/>
      <c r="SQM215" s="86"/>
      <c r="SQN215" s="86"/>
      <c r="SQO215" s="86"/>
      <c r="SQP215" s="86"/>
      <c r="SQQ215" s="86"/>
      <c r="SQR215" s="86"/>
      <c r="SQS215" s="86"/>
      <c r="SQT215" s="86"/>
      <c r="SQU215" s="86"/>
      <c r="SQV215" s="86"/>
      <c r="SQW215" s="86"/>
      <c r="SQX215" s="86"/>
      <c r="SQY215" s="86"/>
      <c r="SQZ215" s="86"/>
      <c r="SRA215" s="86"/>
      <c r="SRB215" s="86"/>
      <c r="SRC215" s="86"/>
      <c r="SRD215" s="86"/>
      <c r="SRE215" s="86"/>
      <c r="SRF215" s="86"/>
      <c r="SRG215" s="86"/>
      <c r="SRH215" s="86"/>
      <c r="SRI215" s="86"/>
      <c r="SRJ215" s="86"/>
      <c r="SRK215" s="86"/>
      <c r="SRL215" s="86"/>
      <c r="SRM215" s="86"/>
      <c r="SRN215" s="86"/>
      <c r="SRO215" s="86"/>
      <c r="SRP215" s="86"/>
      <c r="SRQ215" s="86"/>
      <c r="SRR215" s="86"/>
      <c r="SRS215" s="86"/>
      <c r="SRT215" s="86"/>
      <c r="SRU215" s="86"/>
      <c r="SRV215" s="86"/>
      <c r="SRW215" s="86"/>
      <c r="SRX215" s="86"/>
      <c r="SRY215" s="86"/>
      <c r="SRZ215" s="86"/>
      <c r="SSA215" s="86"/>
      <c r="SSB215" s="86"/>
      <c r="SSC215" s="86"/>
      <c r="SSD215" s="86"/>
      <c r="SSE215" s="86"/>
      <c r="SSF215" s="86"/>
      <c r="SSG215" s="86"/>
      <c r="SSH215" s="86"/>
      <c r="SSI215" s="86"/>
      <c r="SSJ215" s="86"/>
      <c r="SSK215" s="86"/>
      <c r="SSL215" s="86"/>
      <c r="SSM215" s="86"/>
      <c r="SSN215" s="86"/>
      <c r="SSO215" s="86"/>
      <c r="SSP215" s="86"/>
      <c r="SSQ215" s="86"/>
      <c r="SSR215" s="86"/>
      <c r="SSS215" s="86"/>
      <c r="SST215" s="86"/>
      <c r="SSU215" s="86"/>
      <c r="SSV215" s="86"/>
      <c r="SSW215" s="86"/>
      <c r="SSX215" s="86"/>
      <c r="SSY215" s="86"/>
      <c r="SSZ215" s="86"/>
      <c r="STA215" s="86"/>
      <c r="STB215" s="86"/>
      <c r="STC215" s="86"/>
      <c r="STD215" s="86"/>
      <c r="STE215" s="86"/>
      <c r="STF215" s="86"/>
      <c r="STG215" s="86"/>
      <c r="STH215" s="86"/>
      <c r="STI215" s="86"/>
      <c r="STJ215" s="86"/>
      <c r="STK215" s="86"/>
      <c r="STL215" s="86"/>
      <c r="STM215" s="86"/>
      <c r="STN215" s="86"/>
      <c r="STO215" s="86"/>
      <c r="STP215" s="86"/>
      <c r="STQ215" s="86"/>
      <c r="STR215" s="86"/>
      <c r="STS215" s="86"/>
      <c r="STT215" s="86"/>
      <c r="STU215" s="86"/>
      <c r="STV215" s="86"/>
      <c r="STW215" s="86"/>
      <c r="STX215" s="86"/>
      <c r="STY215" s="86"/>
      <c r="STZ215" s="86"/>
      <c r="SUA215" s="86"/>
      <c r="SUB215" s="86"/>
      <c r="SUC215" s="86"/>
      <c r="SUD215" s="86"/>
      <c r="SUE215" s="86"/>
      <c r="SUF215" s="86"/>
      <c r="SUG215" s="86"/>
      <c r="SUH215" s="86"/>
      <c r="SUI215" s="86"/>
      <c r="SUJ215" s="86"/>
      <c r="SUK215" s="86"/>
      <c r="SUL215" s="86"/>
      <c r="SUM215" s="86"/>
      <c r="SUN215" s="86"/>
      <c r="SUO215" s="86"/>
      <c r="SUP215" s="86"/>
      <c r="SUQ215" s="86"/>
      <c r="SUR215" s="86"/>
      <c r="SUS215" s="86"/>
      <c r="SUT215" s="86"/>
      <c r="SUU215" s="86"/>
      <c r="SUV215" s="86"/>
      <c r="SUW215" s="86"/>
      <c r="SUX215" s="86"/>
      <c r="SUY215" s="86"/>
      <c r="SUZ215" s="86"/>
      <c r="SVA215" s="86"/>
      <c r="SVB215" s="86"/>
      <c r="SVC215" s="86"/>
      <c r="SVD215" s="86"/>
      <c r="SVE215" s="86"/>
      <c r="SVF215" s="86"/>
      <c r="SVG215" s="86"/>
      <c r="SVH215" s="86"/>
      <c r="SVI215" s="86"/>
      <c r="SVJ215" s="86"/>
      <c r="SVK215" s="86"/>
      <c r="SVL215" s="86"/>
      <c r="SVM215" s="86"/>
      <c r="SVN215" s="86"/>
      <c r="SVO215" s="86"/>
      <c r="SVP215" s="86"/>
      <c r="SVQ215" s="86"/>
      <c r="SVR215" s="86"/>
      <c r="SVS215" s="86"/>
      <c r="SVT215" s="86"/>
      <c r="SVU215" s="86"/>
      <c r="SVV215" s="86"/>
      <c r="SVW215" s="86"/>
      <c r="SVX215" s="86"/>
      <c r="SVY215" s="86"/>
      <c r="SVZ215" s="86"/>
      <c r="SWA215" s="86"/>
      <c r="SWB215" s="86"/>
      <c r="SWC215" s="86"/>
      <c r="SWD215" s="86"/>
      <c r="SWE215" s="86"/>
      <c r="SWF215" s="86"/>
      <c r="SWG215" s="86"/>
      <c r="SWH215" s="86"/>
      <c r="SWI215" s="86"/>
      <c r="SWJ215" s="86"/>
      <c r="SWK215" s="86"/>
      <c r="SWL215" s="86"/>
      <c r="SWM215" s="86"/>
      <c r="SWN215" s="86"/>
      <c r="SWO215" s="86"/>
      <c r="SWP215" s="86"/>
      <c r="SWQ215" s="86"/>
      <c r="SWR215" s="86"/>
      <c r="SWS215" s="86"/>
      <c r="SWT215" s="86"/>
      <c r="SWU215" s="86"/>
      <c r="SWV215" s="86"/>
      <c r="SWW215" s="86"/>
      <c r="SWX215" s="86"/>
      <c r="SWY215" s="86"/>
      <c r="SWZ215" s="86"/>
      <c r="SXA215" s="86"/>
      <c r="SXB215" s="86"/>
      <c r="SXC215" s="86"/>
      <c r="SXD215" s="86"/>
      <c r="SXE215" s="86"/>
      <c r="SXF215" s="86"/>
      <c r="SXG215" s="86"/>
      <c r="SXH215" s="86"/>
      <c r="SXI215" s="86"/>
      <c r="SXJ215" s="86"/>
      <c r="SXK215" s="86"/>
      <c r="SXL215" s="86"/>
      <c r="SXM215" s="86"/>
      <c r="SXN215" s="86"/>
      <c r="SXO215" s="86"/>
      <c r="SXP215" s="86"/>
      <c r="SXQ215" s="86"/>
      <c r="SXR215" s="86"/>
      <c r="SXS215" s="86"/>
      <c r="SXT215" s="86"/>
      <c r="SXU215" s="86"/>
      <c r="SXV215" s="86"/>
      <c r="SXW215" s="86"/>
      <c r="SXX215" s="86"/>
      <c r="SXY215" s="86"/>
      <c r="SXZ215" s="86"/>
      <c r="SYA215" s="86"/>
      <c r="SYB215" s="86"/>
      <c r="SYC215" s="86"/>
      <c r="SYD215" s="86"/>
      <c r="SYE215" s="86"/>
      <c r="SYF215" s="86"/>
      <c r="SYG215" s="86"/>
      <c r="SYH215" s="86"/>
      <c r="SYI215" s="86"/>
      <c r="SYJ215" s="86"/>
      <c r="SYK215" s="86"/>
      <c r="SYL215" s="86"/>
      <c r="SYM215" s="86"/>
      <c r="SYN215" s="86"/>
      <c r="SYO215" s="86"/>
      <c r="SYP215" s="86"/>
      <c r="SYQ215" s="86"/>
      <c r="SYR215" s="86"/>
      <c r="SYS215" s="86"/>
      <c r="SYT215" s="86"/>
      <c r="SYU215" s="86"/>
      <c r="SYV215" s="86"/>
      <c r="SYW215" s="86"/>
      <c r="SYX215" s="86"/>
      <c r="SYY215" s="86"/>
      <c r="SYZ215" s="86"/>
      <c r="SZA215" s="86"/>
      <c r="SZB215" s="86"/>
      <c r="SZC215" s="86"/>
      <c r="SZD215" s="86"/>
      <c r="SZE215" s="86"/>
      <c r="SZF215" s="86"/>
      <c r="SZG215" s="86"/>
      <c r="SZH215" s="86"/>
      <c r="SZI215" s="86"/>
      <c r="SZJ215" s="86"/>
      <c r="SZK215" s="86"/>
      <c r="SZL215" s="86"/>
      <c r="SZM215" s="86"/>
      <c r="SZN215" s="86"/>
      <c r="SZO215" s="86"/>
      <c r="SZP215" s="86"/>
      <c r="SZQ215" s="86"/>
      <c r="SZR215" s="86"/>
      <c r="SZS215" s="86"/>
      <c r="SZT215" s="86"/>
      <c r="SZU215" s="86"/>
      <c r="SZV215" s="86"/>
      <c r="SZW215" s="86"/>
      <c r="SZX215" s="86"/>
      <c r="SZY215" s="86"/>
      <c r="SZZ215" s="86"/>
      <c r="TAA215" s="86"/>
      <c r="TAB215" s="86"/>
      <c r="TAC215" s="86"/>
      <c r="TAD215" s="86"/>
      <c r="TAE215" s="86"/>
      <c r="TAF215" s="86"/>
      <c r="TAG215" s="86"/>
      <c r="TAH215" s="86"/>
      <c r="TAI215" s="86"/>
      <c r="TAJ215" s="86"/>
      <c r="TAK215" s="86"/>
      <c r="TAL215" s="86"/>
      <c r="TAM215" s="86"/>
      <c r="TAN215" s="86"/>
      <c r="TAO215" s="86"/>
      <c r="TAP215" s="86"/>
      <c r="TAQ215" s="86"/>
      <c r="TAR215" s="86"/>
      <c r="TAS215" s="86"/>
      <c r="TAT215" s="86"/>
      <c r="TAU215" s="86"/>
      <c r="TAV215" s="86"/>
      <c r="TAW215" s="86"/>
      <c r="TAX215" s="86"/>
      <c r="TAY215" s="86"/>
      <c r="TAZ215" s="86"/>
      <c r="TBA215" s="86"/>
      <c r="TBB215" s="86"/>
      <c r="TBC215" s="86"/>
      <c r="TBD215" s="86"/>
      <c r="TBE215" s="86"/>
      <c r="TBF215" s="86"/>
      <c r="TBG215" s="86"/>
      <c r="TBH215" s="86"/>
      <c r="TBI215" s="86"/>
      <c r="TBJ215" s="86"/>
      <c r="TBK215" s="86"/>
      <c r="TBL215" s="86"/>
      <c r="TBM215" s="86"/>
      <c r="TBN215" s="86"/>
      <c r="TBO215" s="86"/>
      <c r="TBP215" s="86"/>
      <c r="TBQ215" s="86"/>
      <c r="TBR215" s="86"/>
      <c r="TBS215" s="86"/>
      <c r="TBT215" s="86"/>
      <c r="TBU215" s="86"/>
      <c r="TBV215" s="86"/>
      <c r="TBW215" s="86"/>
      <c r="TBX215" s="86"/>
      <c r="TBY215" s="86"/>
      <c r="TBZ215" s="86"/>
      <c r="TCA215" s="86"/>
      <c r="TCB215" s="86"/>
      <c r="TCC215" s="86"/>
      <c r="TCD215" s="86"/>
      <c r="TCE215" s="86"/>
      <c r="TCF215" s="86"/>
      <c r="TCG215" s="86"/>
      <c r="TCH215" s="86"/>
      <c r="TCI215" s="86"/>
      <c r="TCJ215" s="86"/>
      <c r="TCK215" s="86"/>
      <c r="TCL215" s="86"/>
      <c r="TCM215" s="86"/>
      <c r="TCN215" s="86"/>
      <c r="TCO215" s="86"/>
      <c r="TCP215" s="86"/>
      <c r="TCQ215" s="86"/>
      <c r="TCR215" s="86"/>
      <c r="TCS215" s="86"/>
      <c r="TCT215" s="86"/>
      <c r="TCU215" s="86"/>
      <c r="TCV215" s="86"/>
      <c r="TCW215" s="86"/>
      <c r="TCX215" s="86"/>
      <c r="TCY215" s="86"/>
      <c r="TCZ215" s="86"/>
      <c r="TDA215" s="86"/>
      <c r="TDB215" s="86"/>
      <c r="TDC215" s="86"/>
      <c r="TDD215" s="86"/>
      <c r="TDE215" s="86"/>
      <c r="TDF215" s="86"/>
      <c r="TDG215" s="86"/>
      <c r="TDH215" s="86"/>
      <c r="TDI215" s="86"/>
      <c r="TDJ215" s="86"/>
      <c r="TDK215" s="86"/>
      <c r="TDL215" s="86"/>
      <c r="TDM215" s="86"/>
      <c r="TDN215" s="86"/>
      <c r="TDO215" s="86"/>
      <c r="TDP215" s="86"/>
      <c r="TDQ215" s="86"/>
      <c r="TDR215" s="86"/>
      <c r="TDS215" s="86"/>
      <c r="TDT215" s="86"/>
      <c r="TDU215" s="86"/>
      <c r="TDV215" s="86"/>
      <c r="TDW215" s="86"/>
      <c r="TDX215" s="86"/>
      <c r="TDY215" s="86"/>
      <c r="TDZ215" s="86"/>
      <c r="TEA215" s="86"/>
      <c r="TEB215" s="86"/>
      <c r="TEC215" s="86"/>
      <c r="TED215" s="86"/>
      <c r="TEE215" s="86"/>
      <c r="TEF215" s="86"/>
      <c r="TEG215" s="86"/>
      <c r="TEH215" s="86"/>
      <c r="TEI215" s="86"/>
      <c r="TEJ215" s="86"/>
      <c r="TEK215" s="86"/>
      <c r="TEL215" s="86"/>
      <c r="TEM215" s="86"/>
      <c r="TEN215" s="86"/>
      <c r="TEO215" s="86"/>
      <c r="TEP215" s="86"/>
      <c r="TEQ215" s="86"/>
      <c r="TER215" s="86"/>
      <c r="TES215" s="86"/>
      <c r="TET215" s="86"/>
      <c r="TEU215" s="86"/>
      <c r="TEV215" s="86"/>
      <c r="TEW215" s="86"/>
      <c r="TEX215" s="86"/>
      <c r="TEY215" s="86"/>
      <c r="TEZ215" s="86"/>
      <c r="TFA215" s="86"/>
      <c r="TFB215" s="86"/>
      <c r="TFC215" s="86"/>
      <c r="TFD215" s="86"/>
      <c r="TFE215" s="86"/>
      <c r="TFF215" s="86"/>
      <c r="TFG215" s="86"/>
      <c r="TFH215" s="86"/>
      <c r="TFI215" s="86"/>
      <c r="TFJ215" s="86"/>
      <c r="TFK215" s="86"/>
      <c r="TFL215" s="86"/>
      <c r="TFM215" s="86"/>
      <c r="TFN215" s="86"/>
      <c r="TFO215" s="86"/>
      <c r="TFP215" s="86"/>
      <c r="TFQ215" s="86"/>
      <c r="TFR215" s="86"/>
      <c r="TFS215" s="86"/>
      <c r="TFT215" s="86"/>
      <c r="TFU215" s="86"/>
      <c r="TFV215" s="86"/>
      <c r="TFW215" s="86"/>
      <c r="TFX215" s="86"/>
      <c r="TFY215" s="86"/>
      <c r="TFZ215" s="86"/>
      <c r="TGA215" s="86"/>
      <c r="TGB215" s="86"/>
      <c r="TGC215" s="86"/>
      <c r="TGD215" s="86"/>
      <c r="TGE215" s="86"/>
      <c r="TGF215" s="86"/>
      <c r="TGG215" s="86"/>
      <c r="TGH215" s="86"/>
      <c r="TGI215" s="86"/>
      <c r="TGJ215" s="86"/>
      <c r="TGK215" s="86"/>
      <c r="TGL215" s="86"/>
      <c r="TGM215" s="86"/>
      <c r="TGN215" s="86"/>
      <c r="TGO215" s="86"/>
      <c r="TGP215" s="86"/>
      <c r="TGQ215" s="86"/>
      <c r="TGR215" s="86"/>
      <c r="TGS215" s="86"/>
      <c r="TGT215" s="86"/>
      <c r="TGU215" s="86"/>
      <c r="TGV215" s="86"/>
      <c r="TGW215" s="86"/>
      <c r="TGX215" s="86"/>
      <c r="TGY215" s="86"/>
      <c r="TGZ215" s="86"/>
      <c r="THA215" s="86"/>
      <c r="THB215" s="86"/>
      <c r="THC215" s="86"/>
      <c r="THD215" s="86"/>
      <c r="THE215" s="86"/>
      <c r="THF215" s="86"/>
      <c r="THG215" s="86"/>
      <c r="THH215" s="86"/>
      <c r="THI215" s="86"/>
      <c r="THJ215" s="86"/>
      <c r="THK215" s="86"/>
      <c r="THL215" s="86"/>
      <c r="THM215" s="86"/>
      <c r="THN215" s="86"/>
      <c r="THO215" s="86"/>
      <c r="THP215" s="86"/>
      <c r="THQ215" s="86"/>
      <c r="THR215" s="86"/>
      <c r="THS215" s="86"/>
      <c r="THT215" s="86"/>
      <c r="THU215" s="86"/>
      <c r="THV215" s="86"/>
      <c r="THW215" s="86"/>
      <c r="THX215" s="86"/>
      <c r="THY215" s="86"/>
      <c r="THZ215" s="86"/>
      <c r="TIA215" s="86"/>
      <c r="TIB215" s="86"/>
      <c r="TIC215" s="86"/>
      <c r="TID215" s="86"/>
      <c r="TIE215" s="86"/>
      <c r="TIF215" s="86"/>
      <c r="TIG215" s="86"/>
      <c r="TIH215" s="86"/>
      <c r="TII215" s="86"/>
      <c r="TIJ215" s="86"/>
      <c r="TIK215" s="86"/>
      <c r="TIL215" s="86"/>
      <c r="TIM215" s="86"/>
      <c r="TIN215" s="86"/>
      <c r="TIO215" s="86"/>
      <c r="TIP215" s="86"/>
      <c r="TIQ215" s="86"/>
      <c r="TIR215" s="86"/>
      <c r="TIS215" s="86"/>
      <c r="TIT215" s="86"/>
      <c r="TIU215" s="86"/>
      <c r="TIV215" s="86"/>
      <c r="TIW215" s="86"/>
      <c r="TIX215" s="86"/>
      <c r="TIY215" s="86"/>
      <c r="TIZ215" s="86"/>
      <c r="TJA215" s="86"/>
      <c r="TJB215" s="86"/>
      <c r="TJC215" s="86"/>
      <c r="TJD215" s="86"/>
      <c r="TJE215" s="86"/>
      <c r="TJF215" s="86"/>
      <c r="TJG215" s="86"/>
      <c r="TJH215" s="86"/>
      <c r="TJI215" s="86"/>
      <c r="TJJ215" s="86"/>
      <c r="TJK215" s="86"/>
      <c r="TJL215" s="86"/>
      <c r="TJM215" s="86"/>
      <c r="TJN215" s="86"/>
      <c r="TJO215" s="86"/>
      <c r="TJP215" s="86"/>
      <c r="TJQ215" s="86"/>
      <c r="TJR215" s="86"/>
      <c r="TJS215" s="86"/>
      <c r="TJT215" s="86"/>
      <c r="TJU215" s="86"/>
      <c r="TJV215" s="86"/>
      <c r="TJW215" s="86"/>
      <c r="TJX215" s="86"/>
      <c r="TJY215" s="86"/>
      <c r="TJZ215" s="86"/>
      <c r="TKA215" s="86"/>
      <c r="TKB215" s="86"/>
      <c r="TKC215" s="86"/>
      <c r="TKD215" s="86"/>
      <c r="TKE215" s="86"/>
      <c r="TKF215" s="86"/>
      <c r="TKG215" s="86"/>
      <c r="TKH215" s="86"/>
      <c r="TKI215" s="86"/>
      <c r="TKJ215" s="86"/>
      <c r="TKK215" s="86"/>
      <c r="TKL215" s="86"/>
      <c r="TKM215" s="86"/>
      <c r="TKN215" s="86"/>
      <c r="TKO215" s="86"/>
      <c r="TKP215" s="86"/>
      <c r="TKQ215" s="86"/>
      <c r="TKR215" s="86"/>
      <c r="TKS215" s="86"/>
      <c r="TKT215" s="86"/>
      <c r="TKU215" s="86"/>
      <c r="TKV215" s="86"/>
      <c r="TKW215" s="86"/>
      <c r="TKX215" s="86"/>
      <c r="TKY215" s="86"/>
      <c r="TKZ215" s="86"/>
      <c r="TLA215" s="86"/>
      <c r="TLB215" s="86"/>
      <c r="TLC215" s="86"/>
      <c r="TLD215" s="86"/>
      <c r="TLE215" s="86"/>
      <c r="TLF215" s="86"/>
      <c r="TLG215" s="86"/>
      <c r="TLH215" s="86"/>
      <c r="TLI215" s="86"/>
      <c r="TLJ215" s="86"/>
      <c r="TLK215" s="86"/>
      <c r="TLL215" s="86"/>
      <c r="TLM215" s="86"/>
      <c r="TLN215" s="86"/>
      <c r="TLO215" s="86"/>
      <c r="TLP215" s="86"/>
      <c r="TLQ215" s="86"/>
      <c r="TLR215" s="86"/>
      <c r="TLS215" s="86"/>
      <c r="TLT215" s="86"/>
      <c r="TLU215" s="86"/>
      <c r="TLV215" s="86"/>
      <c r="TLW215" s="86"/>
      <c r="TLX215" s="86"/>
      <c r="TLY215" s="86"/>
      <c r="TLZ215" s="86"/>
      <c r="TMA215" s="86"/>
      <c r="TMB215" s="86"/>
      <c r="TMC215" s="86"/>
      <c r="TMD215" s="86"/>
      <c r="TME215" s="86"/>
      <c r="TMF215" s="86"/>
      <c r="TMG215" s="86"/>
      <c r="TMH215" s="86"/>
      <c r="TMI215" s="86"/>
      <c r="TMJ215" s="86"/>
      <c r="TMK215" s="86"/>
      <c r="TML215" s="86"/>
      <c r="TMM215" s="86"/>
      <c r="TMN215" s="86"/>
      <c r="TMO215" s="86"/>
      <c r="TMP215" s="86"/>
      <c r="TMQ215" s="86"/>
      <c r="TMR215" s="86"/>
      <c r="TMS215" s="86"/>
      <c r="TMT215" s="86"/>
      <c r="TMU215" s="86"/>
      <c r="TMV215" s="86"/>
      <c r="TMW215" s="86"/>
      <c r="TMX215" s="86"/>
      <c r="TMY215" s="86"/>
      <c r="TMZ215" s="86"/>
      <c r="TNA215" s="86"/>
      <c r="TNB215" s="86"/>
      <c r="TNC215" s="86"/>
      <c r="TND215" s="86"/>
      <c r="TNE215" s="86"/>
      <c r="TNF215" s="86"/>
      <c r="TNG215" s="86"/>
      <c r="TNH215" s="86"/>
      <c r="TNI215" s="86"/>
      <c r="TNJ215" s="86"/>
      <c r="TNK215" s="86"/>
      <c r="TNL215" s="86"/>
      <c r="TNM215" s="86"/>
      <c r="TNN215" s="86"/>
      <c r="TNO215" s="86"/>
      <c r="TNP215" s="86"/>
      <c r="TNQ215" s="86"/>
      <c r="TNR215" s="86"/>
      <c r="TNS215" s="86"/>
      <c r="TNT215" s="86"/>
      <c r="TNU215" s="86"/>
      <c r="TNV215" s="86"/>
      <c r="TNW215" s="86"/>
      <c r="TNX215" s="86"/>
      <c r="TNY215" s="86"/>
      <c r="TNZ215" s="86"/>
      <c r="TOA215" s="86"/>
      <c r="TOB215" s="86"/>
      <c r="TOC215" s="86"/>
      <c r="TOD215" s="86"/>
      <c r="TOE215" s="86"/>
      <c r="TOF215" s="86"/>
      <c r="TOG215" s="86"/>
      <c r="TOH215" s="86"/>
      <c r="TOI215" s="86"/>
      <c r="TOJ215" s="86"/>
      <c r="TOK215" s="86"/>
      <c r="TOL215" s="86"/>
      <c r="TOM215" s="86"/>
      <c r="TON215" s="86"/>
      <c r="TOO215" s="86"/>
      <c r="TOP215" s="86"/>
      <c r="TOQ215" s="86"/>
      <c r="TOR215" s="86"/>
      <c r="TOS215" s="86"/>
      <c r="TOT215" s="86"/>
      <c r="TOU215" s="86"/>
      <c r="TOV215" s="86"/>
      <c r="TOW215" s="86"/>
      <c r="TOX215" s="86"/>
      <c r="TOY215" s="86"/>
      <c r="TOZ215" s="86"/>
      <c r="TPA215" s="86"/>
      <c r="TPB215" s="86"/>
      <c r="TPC215" s="86"/>
      <c r="TPD215" s="86"/>
      <c r="TPE215" s="86"/>
      <c r="TPF215" s="86"/>
      <c r="TPG215" s="86"/>
      <c r="TPH215" s="86"/>
      <c r="TPI215" s="86"/>
      <c r="TPJ215" s="86"/>
      <c r="TPK215" s="86"/>
      <c r="TPL215" s="86"/>
      <c r="TPM215" s="86"/>
      <c r="TPN215" s="86"/>
      <c r="TPO215" s="86"/>
      <c r="TPP215" s="86"/>
      <c r="TPQ215" s="86"/>
      <c r="TPR215" s="86"/>
      <c r="TPS215" s="86"/>
      <c r="TPT215" s="86"/>
      <c r="TPU215" s="86"/>
      <c r="TPV215" s="86"/>
      <c r="TPW215" s="86"/>
      <c r="TPX215" s="86"/>
      <c r="TPY215" s="86"/>
      <c r="TPZ215" s="86"/>
      <c r="TQA215" s="86"/>
      <c r="TQB215" s="86"/>
      <c r="TQC215" s="86"/>
      <c r="TQD215" s="86"/>
      <c r="TQE215" s="86"/>
      <c r="TQF215" s="86"/>
      <c r="TQG215" s="86"/>
      <c r="TQH215" s="86"/>
      <c r="TQI215" s="86"/>
      <c r="TQJ215" s="86"/>
      <c r="TQK215" s="86"/>
      <c r="TQL215" s="86"/>
      <c r="TQM215" s="86"/>
      <c r="TQN215" s="86"/>
      <c r="TQO215" s="86"/>
      <c r="TQP215" s="86"/>
      <c r="TQQ215" s="86"/>
      <c r="TQR215" s="86"/>
      <c r="TQS215" s="86"/>
      <c r="TQT215" s="86"/>
      <c r="TQU215" s="86"/>
      <c r="TQV215" s="86"/>
      <c r="TQW215" s="86"/>
      <c r="TQX215" s="86"/>
      <c r="TQY215" s="86"/>
      <c r="TQZ215" s="86"/>
      <c r="TRA215" s="86"/>
      <c r="TRB215" s="86"/>
      <c r="TRC215" s="86"/>
      <c r="TRD215" s="86"/>
      <c r="TRE215" s="86"/>
      <c r="TRF215" s="86"/>
      <c r="TRG215" s="86"/>
      <c r="TRH215" s="86"/>
      <c r="TRI215" s="86"/>
      <c r="TRJ215" s="86"/>
      <c r="TRK215" s="86"/>
      <c r="TRL215" s="86"/>
      <c r="TRM215" s="86"/>
      <c r="TRN215" s="86"/>
      <c r="TRO215" s="86"/>
      <c r="TRP215" s="86"/>
      <c r="TRQ215" s="86"/>
      <c r="TRR215" s="86"/>
      <c r="TRS215" s="86"/>
      <c r="TRT215" s="86"/>
      <c r="TRU215" s="86"/>
      <c r="TRV215" s="86"/>
      <c r="TRW215" s="86"/>
      <c r="TRX215" s="86"/>
      <c r="TRY215" s="86"/>
      <c r="TRZ215" s="86"/>
      <c r="TSA215" s="86"/>
      <c r="TSB215" s="86"/>
      <c r="TSC215" s="86"/>
      <c r="TSD215" s="86"/>
      <c r="TSE215" s="86"/>
      <c r="TSF215" s="86"/>
      <c r="TSG215" s="86"/>
      <c r="TSH215" s="86"/>
      <c r="TSI215" s="86"/>
      <c r="TSJ215" s="86"/>
      <c r="TSK215" s="86"/>
      <c r="TSL215" s="86"/>
      <c r="TSM215" s="86"/>
      <c r="TSN215" s="86"/>
      <c r="TSO215" s="86"/>
      <c r="TSP215" s="86"/>
      <c r="TSQ215" s="86"/>
      <c r="TSR215" s="86"/>
      <c r="TSS215" s="86"/>
      <c r="TST215" s="86"/>
      <c r="TSU215" s="86"/>
      <c r="TSV215" s="86"/>
      <c r="TSW215" s="86"/>
      <c r="TSX215" s="86"/>
      <c r="TSY215" s="86"/>
      <c r="TSZ215" s="86"/>
      <c r="TTA215" s="86"/>
      <c r="TTB215" s="86"/>
      <c r="TTC215" s="86"/>
      <c r="TTD215" s="86"/>
      <c r="TTE215" s="86"/>
      <c r="TTF215" s="86"/>
      <c r="TTG215" s="86"/>
      <c r="TTH215" s="86"/>
      <c r="TTI215" s="86"/>
      <c r="TTJ215" s="86"/>
      <c r="TTK215" s="86"/>
      <c r="TTL215" s="86"/>
      <c r="TTM215" s="86"/>
      <c r="TTN215" s="86"/>
      <c r="TTO215" s="86"/>
      <c r="TTP215" s="86"/>
      <c r="TTQ215" s="86"/>
      <c r="TTR215" s="86"/>
      <c r="TTS215" s="86"/>
      <c r="TTT215" s="86"/>
      <c r="TTU215" s="86"/>
      <c r="TTV215" s="86"/>
      <c r="TTW215" s="86"/>
      <c r="TTX215" s="86"/>
      <c r="TTY215" s="86"/>
      <c r="TTZ215" s="86"/>
      <c r="TUA215" s="86"/>
      <c r="TUB215" s="86"/>
      <c r="TUC215" s="86"/>
      <c r="TUD215" s="86"/>
      <c r="TUE215" s="86"/>
      <c r="TUF215" s="86"/>
      <c r="TUG215" s="86"/>
      <c r="TUH215" s="86"/>
      <c r="TUI215" s="86"/>
      <c r="TUJ215" s="86"/>
      <c r="TUK215" s="86"/>
      <c r="TUL215" s="86"/>
      <c r="TUM215" s="86"/>
      <c r="TUN215" s="86"/>
      <c r="TUO215" s="86"/>
      <c r="TUP215" s="86"/>
      <c r="TUQ215" s="86"/>
      <c r="TUR215" s="86"/>
      <c r="TUS215" s="86"/>
      <c r="TUT215" s="86"/>
      <c r="TUU215" s="86"/>
      <c r="TUV215" s="86"/>
      <c r="TUW215" s="86"/>
      <c r="TUX215" s="86"/>
      <c r="TUY215" s="86"/>
      <c r="TUZ215" s="86"/>
      <c r="TVA215" s="86"/>
      <c r="TVB215" s="86"/>
      <c r="TVC215" s="86"/>
      <c r="TVD215" s="86"/>
      <c r="TVE215" s="86"/>
      <c r="TVF215" s="86"/>
      <c r="TVG215" s="86"/>
      <c r="TVH215" s="86"/>
      <c r="TVI215" s="86"/>
      <c r="TVJ215" s="86"/>
      <c r="TVK215" s="86"/>
      <c r="TVL215" s="86"/>
      <c r="TVM215" s="86"/>
      <c r="TVN215" s="86"/>
      <c r="TVO215" s="86"/>
      <c r="TVP215" s="86"/>
      <c r="TVQ215" s="86"/>
      <c r="TVR215" s="86"/>
      <c r="TVS215" s="86"/>
      <c r="TVT215" s="86"/>
      <c r="TVU215" s="86"/>
      <c r="TVV215" s="86"/>
      <c r="TVW215" s="86"/>
      <c r="TVX215" s="86"/>
      <c r="TVY215" s="86"/>
      <c r="TVZ215" s="86"/>
      <c r="TWA215" s="86"/>
      <c r="TWB215" s="86"/>
      <c r="TWC215" s="86"/>
      <c r="TWD215" s="86"/>
      <c r="TWE215" s="86"/>
      <c r="TWF215" s="86"/>
      <c r="TWG215" s="86"/>
      <c r="TWH215" s="86"/>
      <c r="TWI215" s="86"/>
      <c r="TWJ215" s="86"/>
      <c r="TWK215" s="86"/>
      <c r="TWL215" s="86"/>
      <c r="TWM215" s="86"/>
      <c r="TWN215" s="86"/>
      <c r="TWO215" s="86"/>
      <c r="TWP215" s="86"/>
      <c r="TWQ215" s="86"/>
      <c r="TWR215" s="86"/>
      <c r="TWS215" s="86"/>
      <c r="TWT215" s="86"/>
      <c r="TWU215" s="86"/>
      <c r="TWV215" s="86"/>
      <c r="TWW215" s="86"/>
      <c r="TWX215" s="86"/>
      <c r="TWY215" s="86"/>
      <c r="TWZ215" s="86"/>
      <c r="TXA215" s="86"/>
      <c r="TXB215" s="86"/>
      <c r="TXC215" s="86"/>
      <c r="TXD215" s="86"/>
      <c r="TXE215" s="86"/>
      <c r="TXF215" s="86"/>
      <c r="TXG215" s="86"/>
      <c r="TXH215" s="86"/>
      <c r="TXI215" s="86"/>
      <c r="TXJ215" s="86"/>
      <c r="TXK215" s="86"/>
      <c r="TXL215" s="86"/>
      <c r="TXM215" s="86"/>
      <c r="TXN215" s="86"/>
      <c r="TXO215" s="86"/>
      <c r="TXP215" s="86"/>
      <c r="TXQ215" s="86"/>
      <c r="TXR215" s="86"/>
      <c r="TXS215" s="86"/>
      <c r="TXT215" s="86"/>
      <c r="TXU215" s="86"/>
      <c r="TXV215" s="86"/>
      <c r="TXW215" s="86"/>
      <c r="TXX215" s="86"/>
      <c r="TXY215" s="86"/>
      <c r="TXZ215" s="86"/>
      <c r="TYA215" s="86"/>
      <c r="TYB215" s="86"/>
      <c r="TYC215" s="86"/>
      <c r="TYD215" s="86"/>
      <c r="TYE215" s="86"/>
      <c r="TYF215" s="86"/>
      <c r="TYG215" s="86"/>
      <c r="TYH215" s="86"/>
      <c r="TYI215" s="86"/>
      <c r="TYJ215" s="86"/>
      <c r="TYK215" s="86"/>
      <c r="TYL215" s="86"/>
      <c r="TYM215" s="86"/>
      <c r="TYN215" s="86"/>
      <c r="TYO215" s="86"/>
      <c r="TYP215" s="86"/>
      <c r="TYQ215" s="86"/>
      <c r="TYR215" s="86"/>
      <c r="TYS215" s="86"/>
      <c r="TYT215" s="86"/>
      <c r="TYU215" s="86"/>
      <c r="TYV215" s="86"/>
      <c r="TYW215" s="86"/>
      <c r="TYX215" s="86"/>
      <c r="TYY215" s="86"/>
      <c r="TYZ215" s="86"/>
      <c r="TZA215" s="86"/>
      <c r="TZB215" s="86"/>
      <c r="TZC215" s="86"/>
      <c r="TZD215" s="86"/>
      <c r="TZE215" s="86"/>
      <c r="TZF215" s="86"/>
      <c r="TZG215" s="86"/>
      <c r="TZH215" s="86"/>
      <c r="TZI215" s="86"/>
      <c r="TZJ215" s="86"/>
      <c r="TZK215" s="86"/>
      <c r="TZL215" s="86"/>
      <c r="TZM215" s="86"/>
      <c r="TZN215" s="86"/>
      <c r="TZO215" s="86"/>
      <c r="TZP215" s="86"/>
      <c r="TZQ215" s="86"/>
      <c r="TZR215" s="86"/>
      <c r="TZS215" s="86"/>
      <c r="TZT215" s="86"/>
      <c r="TZU215" s="86"/>
      <c r="TZV215" s="86"/>
      <c r="TZW215" s="86"/>
      <c r="TZX215" s="86"/>
      <c r="TZY215" s="86"/>
      <c r="TZZ215" s="86"/>
      <c r="UAA215" s="86"/>
      <c r="UAB215" s="86"/>
      <c r="UAC215" s="86"/>
      <c r="UAD215" s="86"/>
      <c r="UAE215" s="86"/>
      <c r="UAF215" s="86"/>
      <c r="UAG215" s="86"/>
      <c r="UAH215" s="86"/>
      <c r="UAI215" s="86"/>
      <c r="UAJ215" s="86"/>
      <c r="UAK215" s="86"/>
      <c r="UAL215" s="86"/>
      <c r="UAM215" s="86"/>
      <c r="UAN215" s="86"/>
      <c r="UAO215" s="86"/>
      <c r="UAP215" s="86"/>
      <c r="UAQ215" s="86"/>
      <c r="UAR215" s="86"/>
      <c r="UAS215" s="86"/>
      <c r="UAT215" s="86"/>
      <c r="UAU215" s="86"/>
      <c r="UAV215" s="86"/>
      <c r="UAW215" s="86"/>
      <c r="UAX215" s="86"/>
      <c r="UAY215" s="86"/>
      <c r="UAZ215" s="86"/>
      <c r="UBA215" s="86"/>
      <c r="UBB215" s="86"/>
      <c r="UBC215" s="86"/>
      <c r="UBD215" s="86"/>
      <c r="UBE215" s="86"/>
      <c r="UBF215" s="86"/>
      <c r="UBG215" s="86"/>
      <c r="UBH215" s="86"/>
      <c r="UBI215" s="86"/>
      <c r="UBJ215" s="86"/>
      <c r="UBK215" s="86"/>
      <c r="UBL215" s="86"/>
      <c r="UBM215" s="86"/>
      <c r="UBN215" s="86"/>
      <c r="UBO215" s="86"/>
      <c r="UBP215" s="86"/>
      <c r="UBQ215" s="86"/>
      <c r="UBR215" s="86"/>
      <c r="UBS215" s="86"/>
      <c r="UBT215" s="86"/>
      <c r="UBU215" s="86"/>
      <c r="UBV215" s="86"/>
      <c r="UBW215" s="86"/>
      <c r="UBX215" s="86"/>
      <c r="UBY215" s="86"/>
      <c r="UBZ215" s="86"/>
      <c r="UCA215" s="86"/>
      <c r="UCB215" s="86"/>
      <c r="UCC215" s="86"/>
      <c r="UCD215" s="86"/>
      <c r="UCE215" s="86"/>
      <c r="UCF215" s="86"/>
      <c r="UCG215" s="86"/>
      <c r="UCH215" s="86"/>
      <c r="UCI215" s="86"/>
      <c r="UCJ215" s="86"/>
      <c r="UCK215" s="86"/>
      <c r="UCL215" s="86"/>
      <c r="UCM215" s="86"/>
      <c r="UCN215" s="86"/>
      <c r="UCO215" s="86"/>
      <c r="UCP215" s="86"/>
      <c r="UCQ215" s="86"/>
      <c r="UCR215" s="86"/>
      <c r="UCS215" s="86"/>
      <c r="UCT215" s="86"/>
      <c r="UCU215" s="86"/>
      <c r="UCV215" s="86"/>
      <c r="UCW215" s="86"/>
      <c r="UCX215" s="86"/>
      <c r="UCY215" s="86"/>
      <c r="UCZ215" s="86"/>
      <c r="UDA215" s="86"/>
      <c r="UDB215" s="86"/>
      <c r="UDC215" s="86"/>
      <c r="UDD215" s="86"/>
      <c r="UDE215" s="86"/>
      <c r="UDF215" s="86"/>
      <c r="UDG215" s="86"/>
      <c r="UDH215" s="86"/>
      <c r="UDI215" s="86"/>
      <c r="UDJ215" s="86"/>
      <c r="UDK215" s="86"/>
      <c r="UDL215" s="86"/>
      <c r="UDM215" s="86"/>
      <c r="UDN215" s="86"/>
      <c r="UDO215" s="86"/>
      <c r="UDP215" s="86"/>
      <c r="UDQ215" s="86"/>
      <c r="UDR215" s="86"/>
      <c r="UDS215" s="86"/>
      <c r="UDT215" s="86"/>
      <c r="UDU215" s="86"/>
      <c r="UDV215" s="86"/>
      <c r="UDW215" s="86"/>
      <c r="UDX215" s="86"/>
      <c r="UDY215" s="86"/>
      <c r="UDZ215" s="86"/>
      <c r="UEA215" s="86"/>
      <c r="UEB215" s="86"/>
      <c r="UEC215" s="86"/>
      <c r="UED215" s="86"/>
      <c r="UEE215" s="86"/>
      <c r="UEF215" s="86"/>
      <c r="UEG215" s="86"/>
      <c r="UEH215" s="86"/>
      <c r="UEI215" s="86"/>
      <c r="UEJ215" s="86"/>
      <c r="UEK215" s="86"/>
      <c r="UEL215" s="86"/>
      <c r="UEM215" s="86"/>
      <c r="UEN215" s="86"/>
      <c r="UEO215" s="86"/>
      <c r="UEP215" s="86"/>
      <c r="UEQ215" s="86"/>
      <c r="UER215" s="86"/>
      <c r="UES215" s="86"/>
      <c r="UET215" s="86"/>
      <c r="UEU215" s="86"/>
      <c r="UEV215" s="86"/>
      <c r="UEW215" s="86"/>
      <c r="UEX215" s="86"/>
      <c r="UEY215" s="86"/>
      <c r="UEZ215" s="86"/>
      <c r="UFA215" s="86"/>
      <c r="UFB215" s="86"/>
      <c r="UFC215" s="86"/>
      <c r="UFD215" s="86"/>
      <c r="UFE215" s="86"/>
      <c r="UFF215" s="86"/>
      <c r="UFG215" s="86"/>
      <c r="UFH215" s="86"/>
      <c r="UFI215" s="86"/>
      <c r="UFJ215" s="86"/>
      <c r="UFK215" s="86"/>
      <c r="UFL215" s="86"/>
      <c r="UFM215" s="86"/>
      <c r="UFN215" s="86"/>
      <c r="UFO215" s="86"/>
      <c r="UFP215" s="86"/>
      <c r="UFQ215" s="86"/>
      <c r="UFR215" s="86"/>
      <c r="UFS215" s="86"/>
      <c r="UFT215" s="86"/>
      <c r="UFU215" s="86"/>
      <c r="UFV215" s="86"/>
      <c r="UFW215" s="86"/>
      <c r="UFX215" s="86"/>
      <c r="UFY215" s="86"/>
      <c r="UFZ215" s="86"/>
      <c r="UGA215" s="86"/>
      <c r="UGB215" s="86"/>
      <c r="UGC215" s="86"/>
      <c r="UGD215" s="86"/>
      <c r="UGE215" s="86"/>
      <c r="UGF215" s="86"/>
      <c r="UGG215" s="86"/>
      <c r="UGH215" s="86"/>
      <c r="UGI215" s="86"/>
      <c r="UGJ215" s="86"/>
      <c r="UGK215" s="86"/>
      <c r="UGL215" s="86"/>
      <c r="UGM215" s="86"/>
      <c r="UGN215" s="86"/>
      <c r="UGO215" s="86"/>
      <c r="UGP215" s="86"/>
      <c r="UGQ215" s="86"/>
      <c r="UGR215" s="86"/>
      <c r="UGS215" s="86"/>
      <c r="UGT215" s="86"/>
      <c r="UGU215" s="86"/>
      <c r="UGV215" s="86"/>
      <c r="UGW215" s="86"/>
      <c r="UGX215" s="86"/>
      <c r="UGY215" s="86"/>
      <c r="UGZ215" s="86"/>
      <c r="UHA215" s="86"/>
      <c r="UHB215" s="86"/>
      <c r="UHC215" s="86"/>
      <c r="UHD215" s="86"/>
      <c r="UHE215" s="86"/>
      <c r="UHF215" s="86"/>
      <c r="UHG215" s="86"/>
      <c r="UHH215" s="86"/>
      <c r="UHI215" s="86"/>
      <c r="UHJ215" s="86"/>
      <c r="UHK215" s="86"/>
      <c r="UHL215" s="86"/>
      <c r="UHM215" s="86"/>
      <c r="UHN215" s="86"/>
      <c r="UHO215" s="86"/>
      <c r="UHP215" s="86"/>
      <c r="UHQ215" s="86"/>
      <c r="UHR215" s="86"/>
      <c r="UHS215" s="86"/>
      <c r="UHT215" s="86"/>
      <c r="UHU215" s="86"/>
      <c r="UHV215" s="86"/>
      <c r="UHW215" s="86"/>
      <c r="UHX215" s="86"/>
      <c r="UHY215" s="86"/>
      <c r="UHZ215" s="86"/>
      <c r="UIA215" s="86"/>
      <c r="UIB215" s="86"/>
      <c r="UIC215" s="86"/>
      <c r="UID215" s="86"/>
      <c r="UIE215" s="86"/>
      <c r="UIF215" s="86"/>
      <c r="UIG215" s="86"/>
      <c r="UIH215" s="86"/>
      <c r="UII215" s="86"/>
      <c r="UIJ215" s="86"/>
      <c r="UIK215" s="86"/>
      <c r="UIL215" s="86"/>
      <c r="UIM215" s="86"/>
      <c r="UIN215" s="86"/>
      <c r="UIO215" s="86"/>
      <c r="UIP215" s="86"/>
      <c r="UIQ215" s="86"/>
      <c r="UIR215" s="86"/>
      <c r="UIS215" s="86"/>
      <c r="UIT215" s="86"/>
      <c r="UIU215" s="86"/>
      <c r="UIV215" s="86"/>
      <c r="UIW215" s="86"/>
      <c r="UIX215" s="86"/>
      <c r="UIY215" s="86"/>
      <c r="UIZ215" s="86"/>
      <c r="UJA215" s="86"/>
      <c r="UJB215" s="86"/>
      <c r="UJC215" s="86"/>
      <c r="UJD215" s="86"/>
      <c r="UJE215" s="86"/>
      <c r="UJF215" s="86"/>
      <c r="UJG215" s="86"/>
      <c r="UJH215" s="86"/>
      <c r="UJI215" s="86"/>
      <c r="UJJ215" s="86"/>
      <c r="UJK215" s="86"/>
      <c r="UJL215" s="86"/>
      <c r="UJM215" s="86"/>
      <c r="UJN215" s="86"/>
      <c r="UJO215" s="86"/>
      <c r="UJP215" s="86"/>
      <c r="UJQ215" s="86"/>
      <c r="UJR215" s="86"/>
      <c r="UJS215" s="86"/>
      <c r="UJT215" s="86"/>
      <c r="UJU215" s="86"/>
      <c r="UJV215" s="86"/>
      <c r="UJW215" s="86"/>
      <c r="UJX215" s="86"/>
      <c r="UJY215" s="86"/>
      <c r="UJZ215" s="86"/>
      <c r="UKA215" s="86"/>
      <c r="UKB215" s="86"/>
      <c r="UKC215" s="86"/>
      <c r="UKD215" s="86"/>
      <c r="UKE215" s="86"/>
      <c r="UKF215" s="86"/>
      <c r="UKG215" s="86"/>
      <c r="UKH215" s="86"/>
      <c r="UKI215" s="86"/>
      <c r="UKJ215" s="86"/>
      <c r="UKK215" s="86"/>
      <c r="UKL215" s="86"/>
      <c r="UKM215" s="86"/>
      <c r="UKN215" s="86"/>
      <c r="UKO215" s="86"/>
      <c r="UKP215" s="86"/>
      <c r="UKQ215" s="86"/>
      <c r="UKR215" s="86"/>
      <c r="UKS215" s="86"/>
      <c r="UKT215" s="86"/>
      <c r="UKU215" s="86"/>
      <c r="UKV215" s="86"/>
      <c r="UKW215" s="86"/>
      <c r="UKX215" s="86"/>
      <c r="UKY215" s="86"/>
      <c r="UKZ215" s="86"/>
      <c r="ULA215" s="86"/>
      <c r="ULB215" s="86"/>
      <c r="ULC215" s="86"/>
      <c r="ULD215" s="86"/>
      <c r="ULE215" s="86"/>
      <c r="ULF215" s="86"/>
      <c r="ULG215" s="86"/>
      <c r="ULH215" s="86"/>
      <c r="ULI215" s="86"/>
      <c r="ULJ215" s="86"/>
      <c r="ULK215" s="86"/>
      <c r="ULL215" s="86"/>
      <c r="ULM215" s="86"/>
      <c r="ULN215" s="86"/>
      <c r="ULO215" s="86"/>
      <c r="ULP215" s="86"/>
      <c r="ULQ215" s="86"/>
      <c r="ULR215" s="86"/>
      <c r="ULS215" s="86"/>
      <c r="ULT215" s="86"/>
      <c r="ULU215" s="86"/>
      <c r="ULV215" s="86"/>
      <c r="ULW215" s="86"/>
      <c r="ULX215" s="86"/>
      <c r="ULY215" s="86"/>
      <c r="ULZ215" s="86"/>
      <c r="UMA215" s="86"/>
      <c r="UMB215" s="86"/>
      <c r="UMC215" s="86"/>
      <c r="UMD215" s="86"/>
      <c r="UME215" s="86"/>
      <c r="UMF215" s="86"/>
      <c r="UMG215" s="86"/>
      <c r="UMH215" s="86"/>
      <c r="UMI215" s="86"/>
      <c r="UMJ215" s="86"/>
      <c r="UMK215" s="86"/>
      <c r="UML215" s="86"/>
      <c r="UMM215" s="86"/>
      <c r="UMN215" s="86"/>
      <c r="UMO215" s="86"/>
      <c r="UMP215" s="86"/>
      <c r="UMQ215" s="86"/>
      <c r="UMR215" s="86"/>
      <c r="UMS215" s="86"/>
      <c r="UMT215" s="86"/>
      <c r="UMU215" s="86"/>
      <c r="UMV215" s="86"/>
      <c r="UMW215" s="86"/>
      <c r="UMX215" s="86"/>
      <c r="UMY215" s="86"/>
      <c r="UMZ215" s="86"/>
      <c r="UNA215" s="86"/>
      <c r="UNB215" s="86"/>
      <c r="UNC215" s="86"/>
      <c r="UND215" s="86"/>
      <c r="UNE215" s="86"/>
      <c r="UNF215" s="86"/>
      <c r="UNG215" s="86"/>
      <c r="UNH215" s="86"/>
      <c r="UNI215" s="86"/>
      <c r="UNJ215" s="86"/>
      <c r="UNK215" s="86"/>
      <c r="UNL215" s="86"/>
      <c r="UNM215" s="86"/>
      <c r="UNN215" s="86"/>
      <c r="UNO215" s="86"/>
      <c r="UNP215" s="86"/>
      <c r="UNQ215" s="86"/>
      <c r="UNR215" s="86"/>
      <c r="UNS215" s="86"/>
      <c r="UNT215" s="86"/>
      <c r="UNU215" s="86"/>
      <c r="UNV215" s="86"/>
      <c r="UNW215" s="86"/>
      <c r="UNX215" s="86"/>
      <c r="UNY215" s="86"/>
      <c r="UNZ215" s="86"/>
      <c r="UOA215" s="86"/>
      <c r="UOB215" s="86"/>
      <c r="UOC215" s="86"/>
      <c r="UOD215" s="86"/>
      <c r="UOE215" s="86"/>
      <c r="UOF215" s="86"/>
      <c r="UOG215" s="86"/>
      <c r="UOH215" s="86"/>
      <c r="UOI215" s="86"/>
      <c r="UOJ215" s="86"/>
      <c r="UOK215" s="86"/>
      <c r="UOL215" s="86"/>
      <c r="UOM215" s="86"/>
      <c r="UON215" s="86"/>
      <c r="UOO215" s="86"/>
      <c r="UOP215" s="86"/>
      <c r="UOQ215" s="86"/>
      <c r="UOR215" s="86"/>
      <c r="UOS215" s="86"/>
      <c r="UOT215" s="86"/>
      <c r="UOU215" s="86"/>
      <c r="UOV215" s="86"/>
      <c r="UOW215" s="86"/>
      <c r="UOX215" s="86"/>
      <c r="UOY215" s="86"/>
      <c r="UOZ215" s="86"/>
      <c r="UPA215" s="86"/>
      <c r="UPB215" s="86"/>
      <c r="UPC215" s="86"/>
      <c r="UPD215" s="86"/>
      <c r="UPE215" s="86"/>
      <c r="UPF215" s="86"/>
      <c r="UPG215" s="86"/>
      <c r="UPH215" s="86"/>
      <c r="UPI215" s="86"/>
      <c r="UPJ215" s="86"/>
      <c r="UPK215" s="86"/>
      <c r="UPL215" s="86"/>
      <c r="UPM215" s="86"/>
      <c r="UPN215" s="86"/>
      <c r="UPO215" s="86"/>
      <c r="UPP215" s="86"/>
      <c r="UPQ215" s="86"/>
      <c r="UPR215" s="86"/>
      <c r="UPS215" s="86"/>
      <c r="UPT215" s="86"/>
      <c r="UPU215" s="86"/>
      <c r="UPV215" s="86"/>
      <c r="UPW215" s="86"/>
      <c r="UPX215" s="86"/>
      <c r="UPY215" s="86"/>
      <c r="UPZ215" s="86"/>
      <c r="UQA215" s="86"/>
      <c r="UQB215" s="86"/>
      <c r="UQC215" s="86"/>
      <c r="UQD215" s="86"/>
      <c r="UQE215" s="86"/>
      <c r="UQF215" s="86"/>
      <c r="UQG215" s="86"/>
      <c r="UQH215" s="86"/>
      <c r="UQI215" s="86"/>
      <c r="UQJ215" s="86"/>
      <c r="UQK215" s="86"/>
      <c r="UQL215" s="86"/>
      <c r="UQM215" s="86"/>
      <c r="UQN215" s="86"/>
      <c r="UQO215" s="86"/>
      <c r="UQP215" s="86"/>
      <c r="UQQ215" s="86"/>
      <c r="UQR215" s="86"/>
      <c r="UQS215" s="86"/>
      <c r="UQT215" s="86"/>
      <c r="UQU215" s="86"/>
      <c r="UQV215" s="86"/>
      <c r="UQW215" s="86"/>
      <c r="UQX215" s="86"/>
      <c r="UQY215" s="86"/>
      <c r="UQZ215" s="86"/>
      <c r="URA215" s="86"/>
      <c r="URB215" s="86"/>
      <c r="URC215" s="86"/>
      <c r="URD215" s="86"/>
      <c r="URE215" s="86"/>
      <c r="URF215" s="86"/>
      <c r="URG215" s="86"/>
      <c r="URH215" s="86"/>
      <c r="URI215" s="86"/>
      <c r="URJ215" s="86"/>
      <c r="URK215" s="86"/>
      <c r="URL215" s="86"/>
      <c r="URM215" s="86"/>
      <c r="URN215" s="86"/>
      <c r="URO215" s="86"/>
      <c r="URP215" s="86"/>
      <c r="URQ215" s="86"/>
      <c r="URR215" s="86"/>
      <c r="URS215" s="86"/>
      <c r="URT215" s="86"/>
      <c r="URU215" s="86"/>
      <c r="URV215" s="86"/>
      <c r="URW215" s="86"/>
      <c r="URX215" s="86"/>
      <c r="URY215" s="86"/>
      <c r="URZ215" s="86"/>
      <c r="USA215" s="86"/>
      <c r="USB215" s="86"/>
      <c r="USC215" s="86"/>
      <c r="USD215" s="86"/>
      <c r="USE215" s="86"/>
      <c r="USF215" s="86"/>
      <c r="USG215" s="86"/>
      <c r="USH215" s="86"/>
      <c r="USI215" s="86"/>
      <c r="USJ215" s="86"/>
      <c r="USK215" s="86"/>
      <c r="USL215" s="86"/>
      <c r="USM215" s="86"/>
      <c r="USN215" s="86"/>
      <c r="USO215" s="86"/>
      <c r="USP215" s="86"/>
      <c r="USQ215" s="86"/>
      <c r="USR215" s="86"/>
      <c r="USS215" s="86"/>
      <c r="UST215" s="86"/>
      <c r="USU215" s="86"/>
      <c r="USV215" s="86"/>
      <c r="USW215" s="86"/>
      <c r="USX215" s="86"/>
      <c r="USY215" s="86"/>
      <c r="USZ215" s="86"/>
      <c r="UTA215" s="86"/>
      <c r="UTB215" s="86"/>
      <c r="UTC215" s="86"/>
      <c r="UTD215" s="86"/>
      <c r="UTE215" s="86"/>
      <c r="UTF215" s="86"/>
      <c r="UTG215" s="86"/>
      <c r="UTH215" s="86"/>
      <c r="UTI215" s="86"/>
      <c r="UTJ215" s="86"/>
      <c r="UTK215" s="86"/>
      <c r="UTL215" s="86"/>
      <c r="UTM215" s="86"/>
      <c r="UTN215" s="86"/>
      <c r="UTO215" s="86"/>
      <c r="UTP215" s="86"/>
      <c r="UTQ215" s="86"/>
      <c r="UTR215" s="86"/>
      <c r="UTS215" s="86"/>
      <c r="UTT215" s="86"/>
      <c r="UTU215" s="86"/>
      <c r="UTV215" s="86"/>
      <c r="UTW215" s="86"/>
      <c r="UTX215" s="86"/>
      <c r="UTY215" s="86"/>
      <c r="UTZ215" s="86"/>
      <c r="UUA215" s="86"/>
      <c r="UUB215" s="86"/>
      <c r="UUC215" s="86"/>
      <c r="UUD215" s="86"/>
      <c r="UUE215" s="86"/>
      <c r="UUF215" s="86"/>
      <c r="UUG215" s="86"/>
      <c r="UUH215" s="86"/>
      <c r="UUI215" s="86"/>
      <c r="UUJ215" s="86"/>
      <c r="UUK215" s="86"/>
      <c r="UUL215" s="86"/>
      <c r="UUM215" s="86"/>
      <c r="UUN215" s="86"/>
      <c r="UUO215" s="86"/>
      <c r="UUP215" s="86"/>
      <c r="UUQ215" s="86"/>
      <c r="UUR215" s="86"/>
      <c r="UUS215" s="86"/>
      <c r="UUT215" s="86"/>
      <c r="UUU215" s="86"/>
      <c r="UUV215" s="86"/>
      <c r="UUW215" s="86"/>
      <c r="UUX215" s="86"/>
      <c r="UUY215" s="86"/>
      <c r="UUZ215" s="86"/>
      <c r="UVA215" s="86"/>
      <c r="UVB215" s="86"/>
      <c r="UVC215" s="86"/>
      <c r="UVD215" s="86"/>
      <c r="UVE215" s="86"/>
      <c r="UVF215" s="86"/>
      <c r="UVG215" s="86"/>
      <c r="UVH215" s="86"/>
      <c r="UVI215" s="86"/>
      <c r="UVJ215" s="86"/>
      <c r="UVK215" s="86"/>
      <c r="UVL215" s="86"/>
      <c r="UVM215" s="86"/>
      <c r="UVN215" s="86"/>
      <c r="UVO215" s="86"/>
      <c r="UVP215" s="86"/>
      <c r="UVQ215" s="86"/>
      <c r="UVR215" s="86"/>
      <c r="UVS215" s="86"/>
      <c r="UVT215" s="86"/>
      <c r="UVU215" s="86"/>
      <c r="UVV215" s="86"/>
      <c r="UVW215" s="86"/>
      <c r="UVX215" s="86"/>
      <c r="UVY215" s="86"/>
      <c r="UVZ215" s="86"/>
      <c r="UWA215" s="86"/>
      <c r="UWB215" s="86"/>
      <c r="UWC215" s="86"/>
      <c r="UWD215" s="86"/>
      <c r="UWE215" s="86"/>
      <c r="UWF215" s="86"/>
      <c r="UWG215" s="86"/>
      <c r="UWH215" s="86"/>
      <c r="UWI215" s="86"/>
      <c r="UWJ215" s="86"/>
      <c r="UWK215" s="86"/>
      <c r="UWL215" s="86"/>
      <c r="UWM215" s="86"/>
      <c r="UWN215" s="86"/>
      <c r="UWO215" s="86"/>
      <c r="UWP215" s="86"/>
      <c r="UWQ215" s="86"/>
      <c r="UWR215" s="86"/>
      <c r="UWS215" s="86"/>
      <c r="UWT215" s="86"/>
      <c r="UWU215" s="86"/>
      <c r="UWV215" s="86"/>
      <c r="UWW215" s="86"/>
      <c r="UWX215" s="86"/>
      <c r="UWY215" s="86"/>
      <c r="UWZ215" s="86"/>
      <c r="UXA215" s="86"/>
      <c r="UXB215" s="86"/>
      <c r="UXC215" s="86"/>
      <c r="UXD215" s="86"/>
      <c r="UXE215" s="86"/>
      <c r="UXF215" s="86"/>
      <c r="UXG215" s="86"/>
      <c r="UXH215" s="86"/>
      <c r="UXI215" s="86"/>
      <c r="UXJ215" s="86"/>
      <c r="UXK215" s="86"/>
      <c r="UXL215" s="86"/>
      <c r="UXM215" s="86"/>
      <c r="UXN215" s="86"/>
      <c r="UXO215" s="86"/>
      <c r="UXP215" s="86"/>
      <c r="UXQ215" s="86"/>
      <c r="UXR215" s="86"/>
      <c r="UXS215" s="86"/>
      <c r="UXT215" s="86"/>
      <c r="UXU215" s="86"/>
      <c r="UXV215" s="86"/>
      <c r="UXW215" s="86"/>
      <c r="UXX215" s="86"/>
      <c r="UXY215" s="86"/>
      <c r="UXZ215" s="86"/>
      <c r="UYA215" s="86"/>
      <c r="UYB215" s="86"/>
      <c r="UYC215" s="86"/>
      <c r="UYD215" s="86"/>
      <c r="UYE215" s="86"/>
      <c r="UYF215" s="86"/>
      <c r="UYG215" s="86"/>
      <c r="UYH215" s="86"/>
      <c r="UYI215" s="86"/>
      <c r="UYJ215" s="86"/>
      <c r="UYK215" s="86"/>
      <c r="UYL215" s="86"/>
      <c r="UYM215" s="86"/>
      <c r="UYN215" s="86"/>
      <c r="UYO215" s="86"/>
      <c r="UYP215" s="86"/>
      <c r="UYQ215" s="86"/>
      <c r="UYR215" s="86"/>
      <c r="UYS215" s="86"/>
      <c r="UYT215" s="86"/>
      <c r="UYU215" s="86"/>
      <c r="UYV215" s="86"/>
      <c r="UYW215" s="86"/>
      <c r="UYX215" s="86"/>
      <c r="UYY215" s="86"/>
      <c r="UYZ215" s="86"/>
      <c r="UZA215" s="86"/>
      <c r="UZB215" s="86"/>
      <c r="UZC215" s="86"/>
      <c r="UZD215" s="86"/>
      <c r="UZE215" s="86"/>
      <c r="UZF215" s="86"/>
      <c r="UZG215" s="86"/>
      <c r="UZH215" s="86"/>
      <c r="UZI215" s="86"/>
      <c r="UZJ215" s="86"/>
      <c r="UZK215" s="86"/>
      <c r="UZL215" s="86"/>
      <c r="UZM215" s="86"/>
      <c r="UZN215" s="86"/>
      <c r="UZO215" s="86"/>
      <c r="UZP215" s="86"/>
      <c r="UZQ215" s="86"/>
      <c r="UZR215" s="86"/>
      <c r="UZS215" s="86"/>
      <c r="UZT215" s="86"/>
      <c r="UZU215" s="86"/>
      <c r="UZV215" s="86"/>
      <c r="UZW215" s="86"/>
      <c r="UZX215" s="86"/>
      <c r="UZY215" s="86"/>
      <c r="UZZ215" s="86"/>
      <c r="VAA215" s="86"/>
      <c r="VAB215" s="86"/>
      <c r="VAC215" s="86"/>
      <c r="VAD215" s="86"/>
      <c r="VAE215" s="86"/>
      <c r="VAF215" s="86"/>
      <c r="VAG215" s="86"/>
      <c r="VAH215" s="86"/>
      <c r="VAI215" s="86"/>
      <c r="VAJ215" s="86"/>
      <c r="VAK215" s="86"/>
      <c r="VAL215" s="86"/>
      <c r="VAM215" s="86"/>
      <c r="VAN215" s="86"/>
      <c r="VAO215" s="86"/>
      <c r="VAP215" s="86"/>
      <c r="VAQ215" s="86"/>
      <c r="VAR215" s="86"/>
      <c r="VAS215" s="86"/>
      <c r="VAT215" s="86"/>
      <c r="VAU215" s="86"/>
      <c r="VAV215" s="86"/>
      <c r="VAW215" s="86"/>
      <c r="VAX215" s="86"/>
      <c r="VAY215" s="86"/>
      <c r="VAZ215" s="86"/>
      <c r="VBA215" s="86"/>
      <c r="VBB215" s="86"/>
      <c r="VBC215" s="86"/>
      <c r="VBD215" s="86"/>
      <c r="VBE215" s="86"/>
      <c r="VBF215" s="86"/>
      <c r="VBG215" s="86"/>
      <c r="VBH215" s="86"/>
      <c r="VBI215" s="86"/>
      <c r="VBJ215" s="86"/>
      <c r="VBK215" s="86"/>
      <c r="VBL215" s="86"/>
      <c r="VBM215" s="86"/>
      <c r="VBN215" s="86"/>
      <c r="VBO215" s="86"/>
      <c r="VBP215" s="86"/>
      <c r="VBQ215" s="86"/>
      <c r="VBR215" s="86"/>
      <c r="VBS215" s="86"/>
      <c r="VBT215" s="86"/>
      <c r="VBU215" s="86"/>
      <c r="VBV215" s="86"/>
      <c r="VBW215" s="86"/>
      <c r="VBX215" s="86"/>
      <c r="VBY215" s="86"/>
      <c r="VBZ215" s="86"/>
      <c r="VCA215" s="86"/>
      <c r="VCB215" s="86"/>
      <c r="VCC215" s="86"/>
      <c r="VCD215" s="86"/>
      <c r="VCE215" s="86"/>
      <c r="VCF215" s="86"/>
      <c r="VCG215" s="86"/>
      <c r="VCH215" s="86"/>
      <c r="VCI215" s="86"/>
      <c r="VCJ215" s="86"/>
      <c r="VCK215" s="86"/>
      <c r="VCL215" s="86"/>
      <c r="VCM215" s="86"/>
      <c r="VCN215" s="86"/>
      <c r="VCO215" s="86"/>
      <c r="VCP215" s="86"/>
      <c r="VCQ215" s="86"/>
      <c r="VCR215" s="86"/>
      <c r="VCS215" s="86"/>
      <c r="VCT215" s="86"/>
      <c r="VCU215" s="86"/>
      <c r="VCV215" s="86"/>
      <c r="VCW215" s="86"/>
      <c r="VCX215" s="86"/>
      <c r="VCY215" s="86"/>
      <c r="VCZ215" s="86"/>
      <c r="VDA215" s="86"/>
      <c r="VDB215" s="86"/>
      <c r="VDC215" s="86"/>
      <c r="VDD215" s="86"/>
      <c r="VDE215" s="86"/>
      <c r="VDF215" s="86"/>
      <c r="VDG215" s="86"/>
      <c r="VDH215" s="86"/>
      <c r="VDI215" s="86"/>
      <c r="VDJ215" s="86"/>
      <c r="VDK215" s="86"/>
      <c r="VDL215" s="86"/>
      <c r="VDM215" s="86"/>
      <c r="VDN215" s="86"/>
      <c r="VDO215" s="86"/>
      <c r="VDP215" s="86"/>
      <c r="VDQ215" s="86"/>
      <c r="VDR215" s="86"/>
      <c r="VDS215" s="86"/>
      <c r="VDT215" s="86"/>
      <c r="VDU215" s="86"/>
      <c r="VDV215" s="86"/>
      <c r="VDW215" s="86"/>
      <c r="VDX215" s="86"/>
      <c r="VDY215" s="86"/>
      <c r="VDZ215" s="86"/>
      <c r="VEA215" s="86"/>
      <c r="VEB215" s="86"/>
      <c r="VEC215" s="86"/>
      <c r="VED215" s="86"/>
      <c r="VEE215" s="86"/>
      <c r="VEF215" s="86"/>
      <c r="VEG215" s="86"/>
      <c r="VEH215" s="86"/>
      <c r="VEI215" s="86"/>
      <c r="VEJ215" s="86"/>
      <c r="VEK215" s="86"/>
      <c r="VEL215" s="86"/>
      <c r="VEM215" s="86"/>
      <c r="VEN215" s="86"/>
      <c r="VEO215" s="86"/>
      <c r="VEP215" s="86"/>
      <c r="VEQ215" s="86"/>
      <c r="VER215" s="86"/>
      <c r="VES215" s="86"/>
      <c r="VET215" s="86"/>
      <c r="VEU215" s="86"/>
      <c r="VEV215" s="86"/>
      <c r="VEW215" s="86"/>
      <c r="VEX215" s="86"/>
      <c r="VEY215" s="86"/>
      <c r="VEZ215" s="86"/>
      <c r="VFA215" s="86"/>
      <c r="VFB215" s="86"/>
      <c r="VFC215" s="86"/>
      <c r="VFD215" s="86"/>
      <c r="VFE215" s="86"/>
      <c r="VFF215" s="86"/>
      <c r="VFG215" s="86"/>
      <c r="VFH215" s="86"/>
      <c r="VFI215" s="86"/>
      <c r="VFJ215" s="86"/>
      <c r="VFK215" s="86"/>
      <c r="VFL215" s="86"/>
      <c r="VFM215" s="86"/>
      <c r="VFN215" s="86"/>
      <c r="VFO215" s="86"/>
      <c r="VFP215" s="86"/>
      <c r="VFQ215" s="86"/>
      <c r="VFR215" s="86"/>
      <c r="VFS215" s="86"/>
      <c r="VFT215" s="86"/>
      <c r="VFU215" s="86"/>
      <c r="VFV215" s="86"/>
      <c r="VFW215" s="86"/>
      <c r="VFX215" s="86"/>
      <c r="VFY215" s="86"/>
      <c r="VFZ215" s="86"/>
      <c r="VGA215" s="86"/>
      <c r="VGB215" s="86"/>
      <c r="VGC215" s="86"/>
      <c r="VGD215" s="86"/>
      <c r="VGE215" s="86"/>
      <c r="VGF215" s="86"/>
      <c r="VGG215" s="86"/>
      <c r="VGH215" s="86"/>
      <c r="VGI215" s="86"/>
      <c r="VGJ215" s="86"/>
      <c r="VGK215" s="86"/>
      <c r="VGL215" s="86"/>
      <c r="VGM215" s="86"/>
      <c r="VGN215" s="86"/>
      <c r="VGO215" s="86"/>
      <c r="VGP215" s="86"/>
      <c r="VGQ215" s="86"/>
      <c r="VGR215" s="86"/>
      <c r="VGS215" s="86"/>
      <c r="VGT215" s="86"/>
      <c r="VGU215" s="86"/>
      <c r="VGV215" s="86"/>
      <c r="VGW215" s="86"/>
      <c r="VGX215" s="86"/>
      <c r="VGY215" s="86"/>
      <c r="VGZ215" s="86"/>
      <c r="VHA215" s="86"/>
      <c r="VHB215" s="86"/>
      <c r="VHC215" s="86"/>
      <c r="VHD215" s="86"/>
      <c r="VHE215" s="86"/>
      <c r="VHF215" s="86"/>
      <c r="VHG215" s="86"/>
      <c r="VHH215" s="86"/>
      <c r="VHI215" s="86"/>
      <c r="VHJ215" s="86"/>
      <c r="VHK215" s="86"/>
      <c r="VHL215" s="86"/>
      <c r="VHM215" s="86"/>
      <c r="VHN215" s="86"/>
      <c r="VHO215" s="86"/>
      <c r="VHP215" s="86"/>
      <c r="VHQ215" s="86"/>
      <c r="VHR215" s="86"/>
      <c r="VHS215" s="86"/>
      <c r="VHT215" s="86"/>
      <c r="VHU215" s="86"/>
      <c r="VHV215" s="86"/>
      <c r="VHW215" s="86"/>
      <c r="VHX215" s="86"/>
      <c r="VHY215" s="86"/>
      <c r="VHZ215" s="86"/>
      <c r="VIA215" s="86"/>
      <c r="VIB215" s="86"/>
      <c r="VIC215" s="86"/>
      <c r="VID215" s="86"/>
      <c r="VIE215" s="86"/>
      <c r="VIF215" s="86"/>
      <c r="VIG215" s="86"/>
      <c r="VIH215" s="86"/>
      <c r="VII215" s="86"/>
      <c r="VIJ215" s="86"/>
      <c r="VIK215" s="86"/>
      <c r="VIL215" s="86"/>
      <c r="VIM215" s="86"/>
      <c r="VIN215" s="86"/>
      <c r="VIO215" s="86"/>
      <c r="VIP215" s="86"/>
      <c r="VIQ215" s="86"/>
      <c r="VIR215" s="86"/>
      <c r="VIS215" s="86"/>
      <c r="VIT215" s="86"/>
      <c r="VIU215" s="86"/>
      <c r="VIV215" s="86"/>
      <c r="VIW215" s="86"/>
      <c r="VIX215" s="86"/>
      <c r="VIY215" s="86"/>
      <c r="VIZ215" s="86"/>
      <c r="VJA215" s="86"/>
      <c r="VJB215" s="86"/>
      <c r="VJC215" s="86"/>
      <c r="VJD215" s="86"/>
      <c r="VJE215" s="86"/>
      <c r="VJF215" s="86"/>
      <c r="VJG215" s="86"/>
      <c r="VJH215" s="86"/>
      <c r="VJI215" s="86"/>
      <c r="VJJ215" s="86"/>
      <c r="VJK215" s="86"/>
      <c r="VJL215" s="86"/>
      <c r="VJM215" s="86"/>
      <c r="VJN215" s="86"/>
      <c r="VJO215" s="86"/>
      <c r="VJP215" s="86"/>
      <c r="VJQ215" s="86"/>
      <c r="VJR215" s="86"/>
      <c r="VJS215" s="86"/>
      <c r="VJT215" s="86"/>
      <c r="VJU215" s="86"/>
      <c r="VJV215" s="86"/>
      <c r="VJW215" s="86"/>
      <c r="VJX215" s="86"/>
      <c r="VJY215" s="86"/>
      <c r="VJZ215" s="86"/>
      <c r="VKA215" s="86"/>
      <c r="VKB215" s="86"/>
      <c r="VKC215" s="86"/>
      <c r="VKD215" s="86"/>
      <c r="VKE215" s="86"/>
      <c r="VKF215" s="86"/>
      <c r="VKG215" s="86"/>
      <c r="VKH215" s="86"/>
      <c r="VKI215" s="86"/>
      <c r="VKJ215" s="86"/>
      <c r="VKK215" s="86"/>
      <c r="VKL215" s="86"/>
      <c r="VKM215" s="86"/>
      <c r="VKN215" s="86"/>
      <c r="VKO215" s="86"/>
      <c r="VKP215" s="86"/>
      <c r="VKQ215" s="86"/>
      <c r="VKR215" s="86"/>
      <c r="VKS215" s="86"/>
      <c r="VKT215" s="86"/>
      <c r="VKU215" s="86"/>
      <c r="VKV215" s="86"/>
      <c r="VKW215" s="86"/>
      <c r="VKX215" s="86"/>
      <c r="VKY215" s="86"/>
      <c r="VKZ215" s="86"/>
      <c r="VLA215" s="86"/>
      <c r="VLB215" s="86"/>
      <c r="VLC215" s="86"/>
      <c r="VLD215" s="86"/>
      <c r="VLE215" s="86"/>
      <c r="VLF215" s="86"/>
      <c r="VLG215" s="86"/>
      <c r="VLH215" s="86"/>
      <c r="VLI215" s="86"/>
      <c r="VLJ215" s="86"/>
      <c r="VLK215" s="86"/>
      <c r="VLL215" s="86"/>
      <c r="VLM215" s="86"/>
      <c r="VLN215" s="86"/>
      <c r="VLO215" s="86"/>
      <c r="VLP215" s="86"/>
      <c r="VLQ215" s="86"/>
      <c r="VLR215" s="86"/>
      <c r="VLS215" s="86"/>
      <c r="VLT215" s="86"/>
      <c r="VLU215" s="86"/>
      <c r="VLV215" s="86"/>
      <c r="VLW215" s="86"/>
      <c r="VLX215" s="86"/>
      <c r="VLY215" s="86"/>
      <c r="VLZ215" s="86"/>
      <c r="VMA215" s="86"/>
      <c r="VMB215" s="86"/>
      <c r="VMC215" s="86"/>
      <c r="VMD215" s="86"/>
      <c r="VME215" s="86"/>
      <c r="VMF215" s="86"/>
      <c r="VMG215" s="86"/>
      <c r="VMH215" s="86"/>
      <c r="VMI215" s="86"/>
      <c r="VMJ215" s="86"/>
      <c r="VMK215" s="86"/>
      <c r="VML215" s="86"/>
      <c r="VMM215" s="86"/>
      <c r="VMN215" s="86"/>
      <c r="VMO215" s="86"/>
      <c r="VMP215" s="86"/>
      <c r="VMQ215" s="86"/>
      <c r="VMR215" s="86"/>
      <c r="VMS215" s="86"/>
      <c r="VMT215" s="86"/>
      <c r="VMU215" s="86"/>
      <c r="VMV215" s="86"/>
      <c r="VMW215" s="86"/>
      <c r="VMX215" s="86"/>
      <c r="VMY215" s="86"/>
      <c r="VMZ215" s="86"/>
      <c r="VNA215" s="86"/>
      <c r="VNB215" s="86"/>
      <c r="VNC215" s="86"/>
      <c r="VND215" s="86"/>
      <c r="VNE215" s="86"/>
      <c r="VNF215" s="86"/>
      <c r="VNG215" s="86"/>
      <c r="VNH215" s="86"/>
      <c r="VNI215" s="86"/>
      <c r="VNJ215" s="86"/>
      <c r="VNK215" s="86"/>
      <c r="VNL215" s="86"/>
      <c r="VNM215" s="86"/>
      <c r="VNN215" s="86"/>
      <c r="VNO215" s="86"/>
      <c r="VNP215" s="86"/>
      <c r="VNQ215" s="86"/>
      <c r="VNR215" s="86"/>
      <c r="VNS215" s="86"/>
      <c r="VNT215" s="86"/>
      <c r="VNU215" s="86"/>
      <c r="VNV215" s="86"/>
      <c r="VNW215" s="86"/>
      <c r="VNX215" s="86"/>
      <c r="VNY215" s="86"/>
      <c r="VNZ215" s="86"/>
      <c r="VOA215" s="86"/>
      <c r="VOB215" s="86"/>
      <c r="VOC215" s="86"/>
      <c r="VOD215" s="86"/>
      <c r="VOE215" s="86"/>
      <c r="VOF215" s="86"/>
      <c r="VOG215" s="86"/>
      <c r="VOH215" s="86"/>
      <c r="VOI215" s="86"/>
      <c r="VOJ215" s="86"/>
      <c r="VOK215" s="86"/>
      <c r="VOL215" s="86"/>
      <c r="VOM215" s="86"/>
      <c r="VON215" s="86"/>
      <c r="VOO215" s="86"/>
      <c r="VOP215" s="86"/>
      <c r="VOQ215" s="86"/>
      <c r="VOR215" s="86"/>
      <c r="VOS215" s="86"/>
      <c r="VOT215" s="86"/>
      <c r="VOU215" s="86"/>
      <c r="VOV215" s="86"/>
      <c r="VOW215" s="86"/>
      <c r="VOX215" s="86"/>
      <c r="VOY215" s="86"/>
      <c r="VOZ215" s="86"/>
      <c r="VPA215" s="86"/>
      <c r="VPB215" s="86"/>
      <c r="VPC215" s="86"/>
      <c r="VPD215" s="86"/>
      <c r="VPE215" s="86"/>
      <c r="VPF215" s="86"/>
      <c r="VPG215" s="86"/>
      <c r="VPH215" s="86"/>
      <c r="VPI215" s="86"/>
      <c r="VPJ215" s="86"/>
      <c r="VPK215" s="86"/>
      <c r="VPL215" s="86"/>
      <c r="VPM215" s="86"/>
      <c r="VPN215" s="86"/>
      <c r="VPO215" s="86"/>
      <c r="VPP215" s="86"/>
      <c r="VPQ215" s="86"/>
      <c r="VPR215" s="86"/>
      <c r="VPS215" s="86"/>
      <c r="VPT215" s="86"/>
      <c r="VPU215" s="86"/>
      <c r="VPV215" s="86"/>
      <c r="VPW215" s="86"/>
      <c r="VPX215" s="86"/>
      <c r="VPY215" s="86"/>
      <c r="VPZ215" s="86"/>
      <c r="VQA215" s="86"/>
      <c r="VQB215" s="86"/>
      <c r="VQC215" s="86"/>
      <c r="VQD215" s="86"/>
      <c r="VQE215" s="86"/>
      <c r="VQF215" s="86"/>
      <c r="VQG215" s="86"/>
      <c r="VQH215" s="86"/>
      <c r="VQI215" s="86"/>
      <c r="VQJ215" s="86"/>
      <c r="VQK215" s="86"/>
      <c r="VQL215" s="86"/>
      <c r="VQM215" s="86"/>
      <c r="VQN215" s="86"/>
      <c r="VQO215" s="86"/>
      <c r="VQP215" s="86"/>
      <c r="VQQ215" s="86"/>
      <c r="VQR215" s="86"/>
      <c r="VQS215" s="86"/>
      <c r="VQT215" s="86"/>
      <c r="VQU215" s="86"/>
      <c r="VQV215" s="86"/>
      <c r="VQW215" s="86"/>
      <c r="VQX215" s="86"/>
      <c r="VQY215" s="86"/>
      <c r="VQZ215" s="86"/>
      <c r="VRA215" s="86"/>
      <c r="VRB215" s="86"/>
      <c r="VRC215" s="86"/>
      <c r="VRD215" s="86"/>
      <c r="VRE215" s="86"/>
      <c r="VRF215" s="86"/>
      <c r="VRG215" s="86"/>
      <c r="VRH215" s="86"/>
      <c r="VRI215" s="86"/>
      <c r="VRJ215" s="86"/>
      <c r="VRK215" s="86"/>
      <c r="VRL215" s="86"/>
      <c r="VRM215" s="86"/>
      <c r="VRN215" s="86"/>
      <c r="VRO215" s="86"/>
      <c r="VRP215" s="86"/>
      <c r="VRQ215" s="86"/>
      <c r="VRR215" s="86"/>
      <c r="VRS215" s="86"/>
      <c r="VRT215" s="86"/>
      <c r="VRU215" s="86"/>
      <c r="VRV215" s="86"/>
      <c r="VRW215" s="86"/>
      <c r="VRX215" s="86"/>
      <c r="VRY215" s="86"/>
      <c r="VRZ215" s="86"/>
      <c r="VSA215" s="86"/>
      <c r="VSB215" s="86"/>
      <c r="VSC215" s="86"/>
      <c r="VSD215" s="86"/>
      <c r="VSE215" s="86"/>
      <c r="VSF215" s="86"/>
      <c r="VSG215" s="86"/>
      <c r="VSH215" s="86"/>
      <c r="VSI215" s="86"/>
      <c r="VSJ215" s="86"/>
      <c r="VSK215" s="86"/>
      <c r="VSL215" s="86"/>
      <c r="VSM215" s="86"/>
      <c r="VSN215" s="86"/>
      <c r="VSO215" s="86"/>
      <c r="VSP215" s="86"/>
      <c r="VSQ215" s="86"/>
      <c r="VSR215" s="86"/>
      <c r="VSS215" s="86"/>
      <c r="VST215" s="86"/>
      <c r="VSU215" s="86"/>
      <c r="VSV215" s="86"/>
      <c r="VSW215" s="86"/>
      <c r="VSX215" s="86"/>
      <c r="VSY215" s="86"/>
      <c r="VSZ215" s="86"/>
      <c r="VTA215" s="86"/>
      <c r="VTB215" s="86"/>
      <c r="VTC215" s="86"/>
      <c r="VTD215" s="86"/>
      <c r="VTE215" s="86"/>
      <c r="VTF215" s="86"/>
      <c r="VTG215" s="86"/>
      <c r="VTH215" s="86"/>
      <c r="VTI215" s="86"/>
      <c r="VTJ215" s="86"/>
      <c r="VTK215" s="86"/>
      <c r="VTL215" s="86"/>
      <c r="VTM215" s="86"/>
      <c r="VTN215" s="86"/>
      <c r="VTO215" s="86"/>
      <c r="VTP215" s="86"/>
      <c r="VTQ215" s="86"/>
      <c r="VTR215" s="86"/>
      <c r="VTS215" s="86"/>
      <c r="VTT215" s="86"/>
      <c r="VTU215" s="86"/>
      <c r="VTV215" s="86"/>
      <c r="VTW215" s="86"/>
      <c r="VTX215" s="86"/>
      <c r="VTY215" s="86"/>
      <c r="VTZ215" s="86"/>
      <c r="VUA215" s="86"/>
      <c r="VUB215" s="86"/>
      <c r="VUC215" s="86"/>
      <c r="VUD215" s="86"/>
      <c r="VUE215" s="86"/>
      <c r="VUF215" s="86"/>
      <c r="VUG215" s="86"/>
      <c r="VUH215" s="86"/>
      <c r="VUI215" s="86"/>
      <c r="VUJ215" s="86"/>
      <c r="VUK215" s="86"/>
      <c r="VUL215" s="86"/>
      <c r="VUM215" s="86"/>
      <c r="VUN215" s="86"/>
      <c r="VUO215" s="86"/>
      <c r="VUP215" s="86"/>
      <c r="VUQ215" s="86"/>
      <c r="VUR215" s="86"/>
      <c r="VUS215" s="86"/>
      <c r="VUT215" s="86"/>
      <c r="VUU215" s="86"/>
      <c r="VUV215" s="86"/>
      <c r="VUW215" s="86"/>
      <c r="VUX215" s="86"/>
      <c r="VUY215" s="86"/>
      <c r="VUZ215" s="86"/>
      <c r="VVA215" s="86"/>
      <c r="VVB215" s="86"/>
      <c r="VVC215" s="86"/>
      <c r="VVD215" s="86"/>
      <c r="VVE215" s="86"/>
      <c r="VVF215" s="86"/>
      <c r="VVG215" s="86"/>
      <c r="VVH215" s="86"/>
      <c r="VVI215" s="86"/>
      <c r="VVJ215" s="86"/>
      <c r="VVK215" s="86"/>
      <c r="VVL215" s="86"/>
      <c r="VVM215" s="86"/>
      <c r="VVN215" s="86"/>
      <c r="VVO215" s="86"/>
      <c r="VVP215" s="86"/>
      <c r="VVQ215" s="86"/>
      <c r="VVR215" s="86"/>
      <c r="VVS215" s="86"/>
      <c r="VVT215" s="86"/>
      <c r="VVU215" s="86"/>
      <c r="VVV215" s="86"/>
      <c r="VVW215" s="86"/>
      <c r="VVX215" s="86"/>
      <c r="VVY215" s="86"/>
      <c r="VVZ215" s="86"/>
      <c r="VWA215" s="86"/>
      <c r="VWB215" s="86"/>
      <c r="VWC215" s="86"/>
      <c r="VWD215" s="86"/>
      <c r="VWE215" s="86"/>
      <c r="VWF215" s="86"/>
      <c r="VWG215" s="86"/>
      <c r="VWH215" s="86"/>
      <c r="VWI215" s="86"/>
      <c r="VWJ215" s="86"/>
      <c r="VWK215" s="86"/>
      <c r="VWL215" s="86"/>
      <c r="VWM215" s="86"/>
      <c r="VWN215" s="86"/>
      <c r="VWO215" s="86"/>
      <c r="VWP215" s="86"/>
      <c r="VWQ215" s="86"/>
      <c r="VWR215" s="86"/>
      <c r="VWS215" s="86"/>
      <c r="VWT215" s="86"/>
      <c r="VWU215" s="86"/>
      <c r="VWV215" s="86"/>
      <c r="VWW215" s="86"/>
      <c r="VWX215" s="86"/>
      <c r="VWY215" s="86"/>
      <c r="VWZ215" s="86"/>
      <c r="VXA215" s="86"/>
      <c r="VXB215" s="86"/>
      <c r="VXC215" s="86"/>
      <c r="VXD215" s="86"/>
      <c r="VXE215" s="86"/>
      <c r="VXF215" s="86"/>
      <c r="VXG215" s="86"/>
      <c r="VXH215" s="86"/>
      <c r="VXI215" s="86"/>
      <c r="VXJ215" s="86"/>
      <c r="VXK215" s="86"/>
      <c r="VXL215" s="86"/>
      <c r="VXM215" s="86"/>
      <c r="VXN215" s="86"/>
      <c r="VXO215" s="86"/>
      <c r="VXP215" s="86"/>
      <c r="VXQ215" s="86"/>
      <c r="VXR215" s="86"/>
      <c r="VXS215" s="86"/>
      <c r="VXT215" s="86"/>
      <c r="VXU215" s="86"/>
      <c r="VXV215" s="86"/>
      <c r="VXW215" s="86"/>
      <c r="VXX215" s="86"/>
      <c r="VXY215" s="86"/>
      <c r="VXZ215" s="86"/>
      <c r="VYA215" s="86"/>
      <c r="VYB215" s="86"/>
      <c r="VYC215" s="86"/>
      <c r="VYD215" s="86"/>
      <c r="VYE215" s="86"/>
      <c r="VYF215" s="86"/>
      <c r="VYG215" s="86"/>
      <c r="VYH215" s="86"/>
      <c r="VYI215" s="86"/>
      <c r="VYJ215" s="86"/>
      <c r="VYK215" s="86"/>
      <c r="VYL215" s="86"/>
      <c r="VYM215" s="86"/>
      <c r="VYN215" s="86"/>
      <c r="VYO215" s="86"/>
      <c r="VYP215" s="86"/>
      <c r="VYQ215" s="86"/>
      <c r="VYR215" s="86"/>
      <c r="VYS215" s="86"/>
      <c r="VYT215" s="86"/>
      <c r="VYU215" s="86"/>
      <c r="VYV215" s="86"/>
      <c r="VYW215" s="86"/>
      <c r="VYX215" s="86"/>
      <c r="VYY215" s="86"/>
      <c r="VYZ215" s="86"/>
      <c r="VZA215" s="86"/>
      <c r="VZB215" s="86"/>
      <c r="VZC215" s="86"/>
      <c r="VZD215" s="86"/>
      <c r="VZE215" s="86"/>
      <c r="VZF215" s="86"/>
      <c r="VZG215" s="86"/>
      <c r="VZH215" s="86"/>
      <c r="VZI215" s="86"/>
      <c r="VZJ215" s="86"/>
      <c r="VZK215" s="86"/>
      <c r="VZL215" s="86"/>
      <c r="VZM215" s="86"/>
      <c r="VZN215" s="86"/>
      <c r="VZO215" s="86"/>
      <c r="VZP215" s="86"/>
      <c r="VZQ215" s="86"/>
      <c r="VZR215" s="86"/>
      <c r="VZS215" s="86"/>
      <c r="VZT215" s="86"/>
      <c r="VZU215" s="86"/>
      <c r="VZV215" s="86"/>
      <c r="VZW215" s="86"/>
      <c r="VZX215" s="86"/>
      <c r="VZY215" s="86"/>
      <c r="VZZ215" s="86"/>
      <c r="WAA215" s="86"/>
      <c r="WAB215" s="86"/>
      <c r="WAC215" s="86"/>
      <c r="WAD215" s="86"/>
      <c r="WAE215" s="86"/>
      <c r="WAF215" s="86"/>
      <c r="WAG215" s="86"/>
      <c r="WAH215" s="86"/>
      <c r="WAI215" s="86"/>
      <c r="WAJ215" s="86"/>
      <c r="WAK215" s="86"/>
      <c r="WAL215" s="86"/>
      <c r="WAM215" s="86"/>
      <c r="WAN215" s="86"/>
      <c r="WAO215" s="86"/>
      <c r="WAP215" s="86"/>
      <c r="WAQ215" s="86"/>
      <c r="WAR215" s="86"/>
      <c r="WAS215" s="86"/>
      <c r="WAT215" s="86"/>
      <c r="WAU215" s="86"/>
      <c r="WAV215" s="86"/>
      <c r="WAW215" s="86"/>
      <c r="WAX215" s="86"/>
      <c r="WAY215" s="86"/>
      <c r="WAZ215" s="86"/>
      <c r="WBA215" s="86"/>
      <c r="WBB215" s="86"/>
      <c r="WBC215" s="86"/>
      <c r="WBD215" s="86"/>
      <c r="WBE215" s="86"/>
      <c r="WBF215" s="86"/>
      <c r="WBG215" s="86"/>
      <c r="WBH215" s="86"/>
      <c r="WBI215" s="86"/>
      <c r="WBJ215" s="86"/>
      <c r="WBK215" s="86"/>
      <c r="WBL215" s="86"/>
      <c r="WBM215" s="86"/>
      <c r="WBN215" s="86"/>
      <c r="WBO215" s="86"/>
      <c r="WBP215" s="86"/>
      <c r="WBQ215" s="86"/>
      <c r="WBR215" s="86"/>
      <c r="WBS215" s="86"/>
      <c r="WBT215" s="86"/>
      <c r="WBU215" s="86"/>
      <c r="WBV215" s="86"/>
      <c r="WBW215" s="86"/>
      <c r="WBX215" s="86"/>
      <c r="WBY215" s="86"/>
      <c r="WBZ215" s="86"/>
      <c r="WCA215" s="86"/>
      <c r="WCB215" s="86"/>
      <c r="WCC215" s="86"/>
      <c r="WCD215" s="86"/>
      <c r="WCE215" s="86"/>
      <c r="WCF215" s="86"/>
      <c r="WCG215" s="86"/>
      <c r="WCH215" s="86"/>
      <c r="WCI215" s="86"/>
      <c r="WCJ215" s="86"/>
      <c r="WCK215" s="86"/>
      <c r="WCL215" s="86"/>
      <c r="WCM215" s="86"/>
      <c r="WCN215" s="86"/>
      <c r="WCO215" s="86"/>
      <c r="WCP215" s="86"/>
      <c r="WCQ215" s="86"/>
      <c r="WCR215" s="86"/>
      <c r="WCS215" s="86"/>
      <c r="WCT215" s="86"/>
      <c r="WCU215" s="86"/>
      <c r="WCV215" s="86"/>
      <c r="WCW215" s="86"/>
      <c r="WCX215" s="86"/>
      <c r="WCY215" s="86"/>
      <c r="WCZ215" s="86"/>
      <c r="WDA215" s="86"/>
      <c r="WDB215" s="86"/>
      <c r="WDC215" s="86"/>
      <c r="WDD215" s="86"/>
      <c r="WDE215" s="86"/>
      <c r="WDF215" s="86"/>
      <c r="WDG215" s="86"/>
      <c r="WDH215" s="86"/>
      <c r="WDI215" s="86"/>
      <c r="WDJ215" s="86"/>
      <c r="WDK215" s="86"/>
      <c r="WDL215" s="86"/>
      <c r="WDM215" s="86"/>
      <c r="WDN215" s="86"/>
      <c r="WDO215" s="86"/>
      <c r="WDP215" s="86"/>
      <c r="WDQ215" s="86"/>
      <c r="WDR215" s="86"/>
      <c r="WDS215" s="86"/>
      <c r="WDT215" s="86"/>
      <c r="WDU215" s="86"/>
      <c r="WDV215" s="86"/>
      <c r="WDW215" s="86"/>
      <c r="WDX215" s="86"/>
      <c r="WDY215" s="86"/>
      <c r="WDZ215" s="86"/>
      <c r="WEA215" s="86"/>
      <c r="WEB215" s="86"/>
      <c r="WEC215" s="86"/>
      <c r="WED215" s="86"/>
      <c r="WEE215" s="86"/>
      <c r="WEF215" s="86"/>
      <c r="WEG215" s="86"/>
      <c r="WEH215" s="86"/>
      <c r="WEI215" s="86"/>
      <c r="WEJ215" s="86"/>
      <c r="WEK215" s="86"/>
      <c r="WEL215" s="86"/>
      <c r="WEM215" s="86"/>
      <c r="WEN215" s="86"/>
      <c r="WEO215" s="86"/>
      <c r="WEP215" s="86"/>
      <c r="WEQ215" s="86"/>
      <c r="WER215" s="86"/>
      <c r="WES215" s="86"/>
      <c r="WET215" s="86"/>
      <c r="WEU215" s="86"/>
      <c r="WEV215" s="86"/>
      <c r="WEW215" s="86"/>
      <c r="WEX215" s="86"/>
      <c r="WEY215" s="86"/>
      <c r="WEZ215" s="86"/>
      <c r="WFA215" s="86"/>
      <c r="WFB215" s="86"/>
      <c r="WFC215" s="86"/>
      <c r="WFD215" s="86"/>
      <c r="WFE215" s="86"/>
      <c r="WFF215" s="86"/>
      <c r="WFG215" s="86"/>
      <c r="WFH215" s="86"/>
      <c r="WFI215" s="86"/>
      <c r="WFJ215" s="86"/>
      <c r="WFK215" s="86"/>
      <c r="WFL215" s="86"/>
      <c r="WFM215" s="86"/>
      <c r="WFN215" s="86"/>
      <c r="WFO215" s="86"/>
      <c r="WFP215" s="86"/>
      <c r="WFQ215" s="86"/>
      <c r="WFR215" s="86"/>
      <c r="WFS215" s="86"/>
      <c r="WFT215" s="86"/>
      <c r="WFU215" s="86"/>
      <c r="WFV215" s="86"/>
      <c r="WFW215" s="86"/>
      <c r="WFX215" s="86"/>
      <c r="WFY215" s="86"/>
      <c r="WFZ215" s="86"/>
      <c r="WGA215" s="86"/>
      <c r="WGB215" s="86"/>
      <c r="WGC215" s="86"/>
      <c r="WGD215" s="86"/>
      <c r="WGE215" s="86"/>
      <c r="WGF215" s="86"/>
      <c r="WGG215" s="86"/>
      <c r="WGH215" s="86"/>
      <c r="WGI215" s="86"/>
      <c r="WGJ215" s="86"/>
      <c r="WGK215" s="86"/>
      <c r="WGL215" s="86"/>
      <c r="WGM215" s="86"/>
      <c r="WGN215" s="86"/>
      <c r="WGO215" s="86"/>
      <c r="WGP215" s="86"/>
      <c r="WGQ215" s="86"/>
      <c r="WGR215" s="86"/>
      <c r="WGS215" s="86"/>
      <c r="WGT215" s="86"/>
      <c r="WGU215" s="86"/>
      <c r="WGV215" s="86"/>
      <c r="WGW215" s="86"/>
      <c r="WGX215" s="86"/>
      <c r="WGY215" s="86"/>
      <c r="WGZ215" s="86"/>
      <c r="WHA215" s="86"/>
      <c r="WHB215" s="86"/>
      <c r="WHC215" s="86"/>
      <c r="WHD215" s="86"/>
      <c r="WHE215" s="86"/>
      <c r="WHF215" s="86"/>
      <c r="WHG215" s="86"/>
      <c r="WHH215" s="86"/>
      <c r="WHI215" s="86"/>
      <c r="WHJ215" s="86"/>
      <c r="WHK215" s="86"/>
      <c r="WHL215" s="86"/>
      <c r="WHM215" s="86"/>
      <c r="WHN215" s="86"/>
      <c r="WHO215" s="86"/>
      <c r="WHP215" s="86"/>
      <c r="WHQ215" s="86"/>
      <c r="WHR215" s="86"/>
      <c r="WHS215" s="86"/>
      <c r="WHT215" s="86"/>
      <c r="WHU215" s="86"/>
      <c r="WHV215" s="86"/>
      <c r="WHW215" s="86"/>
      <c r="WHX215" s="86"/>
      <c r="WHY215" s="86"/>
      <c r="WHZ215" s="86"/>
      <c r="WIA215" s="86"/>
      <c r="WIB215" s="86"/>
      <c r="WIC215" s="86"/>
      <c r="WID215" s="86"/>
      <c r="WIE215" s="86"/>
      <c r="WIF215" s="86"/>
      <c r="WIG215" s="86"/>
      <c r="WIH215" s="86"/>
      <c r="WII215" s="86"/>
      <c r="WIJ215" s="86"/>
      <c r="WIK215" s="86"/>
      <c r="WIL215" s="86"/>
      <c r="WIM215" s="86"/>
      <c r="WIN215" s="86"/>
      <c r="WIO215" s="86"/>
      <c r="WIP215" s="86"/>
      <c r="WIQ215" s="86"/>
      <c r="WIR215" s="86"/>
      <c r="WIS215" s="86"/>
      <c r="WIT215" s="86"/>
      <c r="WIU215" s="86"/>
      <c r="WIV215" s="86"/>
      <c r="WIW215" s="86"/>
      <c r="WIX215" s="86"/>
      <c r="WIY215" s="86"/>
      <c r="WIZ215" s="86"/>
      <c r="WJA215" s="86"/>
      <c r="WJB215" s="86"/>
      <c r="WJC215" s="86"/>
      <c r="WJD215" s="86"/>
      <c r="WJE215" s="86"/>
      <c r="WJF215" s="86"/>
      <c r="WJG215" s="86"/>
      <c r="WJH215" s="86"/>
      <c r="WJI215" s="86"/>
      <c r="WJJ215" s="86"/>
      <c r="WJK215" s="86"/>
      <c r="WJL215" s="86"/>
      <c r="WJM215" s="86"/>
      <c r="WJN215" s="86"/>
      <c r="WJO215" s="86"/>
      <c r="WJP215" s="86"/>
      <c r="WJQ215" s="86"/>
      <c r="WJR215" s="86"/>
      <c r="WJS215" s="86"/>
      <c r="WJT215" s="86"/>
      <c r="WJU215" s="86"/>
      <c r="WJV215" s="86"/>
      <c r="WJW215" s="86"/>
      <c r="WJX215" s="86"/>
      <c r="WJY215" s="86"/>
      <c r="WJZ215" s="86"/>
      <c r="WKA215" s="86"/>
      <c r="WKB215" s="86"/>
      <c r="WKC215" s="86"/>
      <c r="WKD215" s="86"/>
      <c r="WKE215" s="86"/>
      <c r="WKF215" s="86"/>
      <c r="WKG215" s="86"/>
      <c r="WKH215" s="86"/>
      <c r="WKI215" s="86"/>
      <c r="WKJ215" s="86"/>
      <c r="WKK215" s="86"/>
      <c r="WKL215" s="86"/>
      <c r="WKM215" s="86"/>
      <c r="WKN215" s="86"/>
      <c r="WKO215" s="86"/>
      <c r="WKP215" s="86"/>
      <c r="WKQ215" s="86"/>
      <c r="WKR215" s="86"/>
      <c r="WKS215" s="86"/>
      <c r="WKT215" s="86"/>
      <c r="WKU215" s="86"/>
      <c r="WKV215" s="86"/>
      <c r="WKW215" s="86"/>
      <c r="WKX215" s="86"/>
      <c r="WKY215" s="86"/>
      <c r="WKZ215" s="86"/>
      <c r="WLA215" s="86"/>
      <c r="WLB215" s="86"/>
      <c r="WLC215" s="86"/>
      <c r="WLD215" s="86"/>
      <c r="WLE215" s="86"/>
      <c r="WLF215" s="86"/>
      <c r="WLG215" s="86"/>
      <c r="WLH215" s="86"/>
      <c r="WLI215" s="86"/>
      <c r="WLJ215" s="86"/>
      <c r="WLK215" s="86"/>
      <c r="WLL215" s="86"/>
      <c r="WLM215" s="86"/>
      <c r="WLN215" s="86"/>
      <c r="WLO215" s="86"/>
      <c r="WLP215" s="86"/>
      <c r="WLQ215" s="86"/>
      <c r="WLR215" s="86"/>
      <c r="WLS215" s="86"/>
      <c r="WLT215" s="86"/>
      <c r="WLU215" s="86"/>
      <c r="WLV215" s="86"/>
      <c r="WLW215" s="86"/>
      <c r="WLX215" s="86"/>
      <c r="WLY215" s="86"/>
      <c r="WLZ215" s="86"/>
      <c r="WMA215" s="86"/>
      <c r="WMB215" s="86"/>
      <c r="WMC215" s="86"/>
      <c r="WMD215" s="86"/>
      <c r="WME215" s="86"/>
      <c r="WMF215" s="86"/>
      <c r="WMG215" s="86"/>
      <c r="WMH215" s="86"/>
      <c r="WMI215" s="86"/>
      <c r="WMJ215" s="86"/>
      <c r="WMK215" s="86"/>
      <c r="WML215" s="86"/>
      <c r="WMM215" s="86"/>
      <c r="WMN215" s="86"/>
      <c r="WMO215" s="86"/>
      <c r="WMP215" s="86"/>
      <c r="WMQ215" s="86"/>
      <c r="WMR215" s="86"/>
      <c r="WMS215" s="86"/>
      <c r="WMT215" s="86"/>
      <c r="WMU215" s="86"/>
      <c r="WMV215" s="86"/>
      <c r="WMW215" s="86"/>
      <c r="WMX215" s="86"/>
      <c r="WMY215" s="86"/>
      <c r="WMZ215" s="86"/>
      <c r="WNA215" s="86"/>
      <c r="WNB215" s="86"/>
      <c r="WNC215" s="86"/>
      <c r="WND215" s="86"/>
      <c r="WNE215" s="86"/>
      <c r="WNF215" s="86"/>
      <c r="WNG215" s="86"/>
      <c r="WNH215" s="86"/>
      <c r="WNI215" s="86"/>
      <c r="WNJ215" s="86"/>
      <c r="WNK215" s="86"/>
      <c r="WNL215" s="86"/>
      <c r="WNM215" s="86"/>
      <c r="WNN215" s="86"/>
      <c r="WNO215" s="86"/>
      <c r="WNP215" s="86"/>
      <c r="WNQ215" s="86"/>
      <c r="WNR215" s="86"/>
      <c r="WNS215" s="86"/>
      <c r="WNT215" s="86"/>
      <c r="WNU215" s="86"/>
      <c r="WNV215" s="86"/>
      <c r="WNW215" s="86"/>
      <c r="WNX215" s="86"/>
      <c r="WNY215" s="86"/>
      <c r="WNZ215" s="86"/>
      <c r="WOA215" s="86"/>
      <c r="WOB215" s="86"/>
      <c r="WOC215" s="86"/>
      <c r="WOD215" s="86"/>
      <c r="WOE215" s="86"/>
      <c r="WOF215" s="86"/>
      <c r="WOG215" s="86"/>
      <c r="WOH215" s="86"/>
      <c r="WOI215" s="86"/>
      <c r="WOJ215" s="86"/>
      <c r="WOK215" s="86"/>
      <c r="WOL215" s="86"/>
      <c r="WOM215" s="86"/>
      <c r="WON215" s="86"/>
      <c r="WOO215" s="86"/>
      <c r="WOP215" s="86"/>
      <c r="WOQ215" s="86"/>
      <c r="WOR215" s="86"/>
      <c r="WOS215" s="86"/>
      <c r="WOT215" s="86"/>
      <c r="WOU215" s="86"/>
      <c r="WOV215" s="86"/>
      <c r="WOW215" s="86"/>
      <c r="WOX215" s="86"/>
      <c r="WOY215" s="86"/>
      <c r="WOZ215" s="86"/>
      <c r="WPA215" s="86"/>
      <c r="WPB215" s="86"/>
      <c r="WPC215" s="86"/>
      <c r="WPD215" s="86"/>
      <c r="WPE215" s="86"/>
      <c r="WPF215" s="86"/>
      <c r="WPG215" s="86"/>
      <c r="WPH215" s="86"/>
      <c r="WPI215" s="86"/>
      <c r="WPJ215" s="86"/>
      <c r="WPK215" s="86"/>
      <c r="WPL215" s="86"/>
      <c r="WPM215" s="86"/>
      <c r="WPN215" s="86"/>
      <c r="WPO215" s="86"/>
      <c r="WPP215" s="86"/>
      <c r="WPQ215" s="86"/>
      <c r="WPR215" s="86"/>
      <c r="WPS215" s="86"/>
      <c r="WPT215" s="86"/>
      <c r="WPU215" s="86"/>
      <c r="WPV215" s="86"/>
      <c r="WPW215" s="86"/>
      <c r="WPX215" s="86"/>
      <c r="WPY215" s="86"/>
      <c r="WPZ215" s="86"/>
      <c r="WQA215" s="86"/>
      <c r="WQB215" s="86"/>
      <c r="WQC215" s="86"/>
      <c r="WQD215" s="86"/>
      <c r="WQE215" s="86"/>
      <c r="WQF215" s="86"/>
      <c r="WQG215" s="86"/>
      <c r="WQH215" s="86"/>
      <c r="WQI215" s="86"/>
      <c r="WQJ215" s="86"/>
      <c r="WQK215" s="86"/>
      <c r="WQL215" s="86"/>
      <c r="WQM215" s="86"/>
      <c r="WQN215" s="86"/>
      <c r="WQO215" s="86"/>
      <c r="WQP215" s="86"/>
      <c r="WQQ215" s="86"/>
      <c r="WQR215" s="86"/>
      <c r="WQS215" s="86"/>
      <c r="WQT215" s="86"/>
      <c r="WQU215" s="86"/>
      <c r="WQV215" s="86"/>
      <c r="WQW215" s="86"/>
      <c r="WQX215" s="86"/>
      <c r="WQY215" s="86"/>
      <c r="WQZ215" s="86"/>
      <c r="WRA215" s="86"/>
      <c r="WRB215" s="86"/>
      <c r="WRC215" s="86"/>
      <c r="WRD215" s="86"/>
      <c r="WRE215" s="86"/>
      <c r="WRF215" s="86"/>
      <c r="WRG215" s="86"/>
      <c r="WRH215" s="86"/>
      <c r="WRI215" s="86"/>
      <c r="WRJ215" s="86"/>
      <c r="WRK215" s="86"/>
      <c r="WRL215" s="86"/>
      <c r="WRM215" s="86"/>
      <c r="WRN215" s="86"/>
      <c r="WRO215" s="86"/>
      <c r="WRP215" s="86"/>
      <c r="WRQ215" s="86"/>
      <c r="WRR215" s="86"/>
      <c r="WRS215" s="86"/>
      <c r="WRT215" s="86"/>
      <c r="WRU215" s="86"/>
      <c r="WRV215" s="86"/>
      <c r="WRW215" s="86"/>
      <c r="WRX215" s="86"/>
      <c r="WRY215" s="86"/>
      <c r="WRZ215" s="86"/>
      <c r="WSA215" s="86"/>
      <c r="WSB215" s="86"/>
      <c r="WSC215" s="86"/>
      <c r="WSD215" s="86"/>
      <c r="WSE215" s="86"/>
      <c r="WSF215" s="86"/>
      <c r="WSG215" s="86"/>
      <c r="WSH215" s="86"/>
      <c r="WSI215" s="86"/>
      <c r="WSJ215" s="86"/>
      <c r="WSK215" s="86"/>
      <c r="WSL215" s="86"/>
      <c r="WSM215" s="86"/>
      <c r="WSN215" s="86"/>
      <c r="WSO215" s="86"/>
      <c r="WSP215" s="86"/>
      <c r="WSQ215" s="86"/>
      <c r="WSR215" s="86"/>
      <c r="WSS215" s="86"/>
      <c r="WST215" s="86"/>
      <c r="WSU215" s="86"/>
      <c r="WSV215" s="86"/>
      <c r="WSW215" s="86"/>
      <c r="WSX215" s="86"/>
      <c r="WSY215" s="86"/>
      <c r="WSZ215" s="86"/>
      <c r="WTA215" s="86"/>
      <c r="WTB215" s="86"/>
      <c r="WTC215" s="86"/>
      <c r="WTD215" s="86"/>
      <c r="WTE215" s="86"/>
      <c r="WTF215" s="86"/>
      <c r="WTG215" s="86"/>
      <c r="WTH215" s="86"/>
      <c r="WTI215" s="86"/>
      <c r="WTJ215" s="86"/>
      <c r="WTK215" s="86"/>
      <c r="WTL215" s="86"/>
      <c r="WTM215" s="86"/>
      <c r="WTN215" s="86"/>
      <c r="WTO215" s="86"/>
      <c r="WTP215" s="86"/>
      <c r="WTQ215" s="86"/>
      <c r="WTR215" s="86"/>
      <c r="WTS215" s="86"/>
      <c r="WTT215" s="86"/>
      <c r="WTU215" s="86"/>
      <c r="WTV215" s="86"/>
      <c r="WTW215" s="86"/>
      <c r="WTX215" s="86"/>
      <c r="WTY215" s="86"/>
      <c r="WTZ215" s="86"/>
      <c r="WUA215" s="86"/>
      <c r="WUB215" s="86"/>
      <c r="WUC215" s="86"/>
      <c r="WUD215" s="86"/>
      <c r="WUE215" s="86"/>
      <c r="WUF215" s="86"/>
      <c r="WUG215" s="86"/>
      <c r="WUH215" s="86"/>
      <c r="WUI215" s="86"/>
      <c r="WUJ215" s="86"/>
      <c r="WUK215" s="86"/>
      <c r="WUL215" s="86"/>
      <c r="WUM215" s="86"/>
      <c r="WUN215" s="86"/>
      <c r="WUO215" s="86"/>
      <c r="WUP215" s="86"/>
      <c r="WUQ215" s="86"/>
      <c r="WUR215" s="86"/>
      <c r="WUS215" s="86"/>
      <c r="WUT215" s="86"/>
      <c r="WUU215" s="86"/>
      <c r="WUV215" s="86"/>
      <c r="WUW215" s="86"/>
      <c r="WUX215" s="86"/>
      <c r="WUY215" s="86"/>
      <c r="WUZ215" s="86"/>
      <c r="WVA215" s="86"/>
      <c r="WVB215" s="86"/>
      <c r="WVC215" s="86"/>
      <c r="WVD215" s="86"/>
      <c r="WVE215" s="86"/>
      <c r="WVF215" s="86"/>
      <c r="WVG215" s="86"/>
      <c r="WVH215" s="86"/>
      <c r="WVI215" s="86"/>
      <c r="WVJ215" s="86"/>
      <c r="WVK215" s="86"/>
      <c r="WVL215" s="86"/>
      <c r="WVM215" s="86"/>
      <c r="WVN215" s="86"/>
      <c r="WVO215" s="86"/>
      <c r="WVP215" s="86"/>
      <c r="WVQ215" s="86"/>
      <c r="WVR215" s="86"/>
      <c r="WVS215" s="86"/>
      <c r="WVT215" s="86"/>
      <c r="WVU215" s="86"/>
      <c r="WVV215" s="86"/>
      <c r="WVW215" s="86"/>
      <c r="WVX215" s="86"/>
      <c r="WVY215" s="86"/>
      <c r="WVZ215" s="86"/>
      <c r="WWA215" s="86"/>
      <c r="WWB215" s="86"/>
      <c r="WWC215" s="86"/>
      <c r="WWD215" s="86"/>
      <c r="WWE215" s="86"/>
      <c r="WWF215" s="86"/>
      <c r="WWG215" s="86"/>
      <c r="WWH215" s="86"/>
      <c r="WWI215" s="86"/>
      <c r="WWJ215" s="86"/>
      <c r="WWK215" s="86"/>
      <c r="WWL215" s="86"/>
      <c r="WWM215" s="86"/>
      <c r="WWN215" s="86"/>
      <c r="WWO215" s="86"/>
      <c r="WWP215" s="86"/>
      <c r="WWQ215" s="86"/>
      <c r="WWR215" s="86"/>
      <c r="WWS215" s="86"/>
      <c r="WWT215" s="86"/>
      <c r="WWU215" s="86"/>
      <c r="WWV215" s="86"/>
      <c r="WWW215" s="86"/>
      <c r="WWX215" s="86"/>
      <c r="WWY215" s="86"/>
      <c r="WWZ215" s="86"/>
      <c r="WXA215" s="86"/>
      <c r="WXB215" s="86"/>
      <c r="WXC215" s="86"/>
      <c r="WXD215" s="86"/>
      <c r="WXE215" s="86"/>
      <c r="WXF215" s="86"/>
      <c r="WXG215" s="86"/>
      <c r="WXH215" s="86"/>
      <c r="WXI215" s="86"/>
      <c r="WXJ215" s="86"/>
      <c r="WXK215" s="86"/>
      <c r="WXL215" s="86"/>
      <c r="WXM215" s="86"/>
      <c r="WXN215" s="86"/>
      <c r="WXO215" s="86"/>
      <c r="WXP215" s="86"/>
      <c r="WXQ215" s="86"/>
      <c r="WXR215" s="86"/>
      <c r="WXS215" s="86"/>
      <c r="WXT215" s="86"/>
      <c r="WXU215" s="86"/>
      <c r="WXV215" s="86"/>
      <c r="WXW215" s="86"/>
      <c r="WXX215" s="86"/>
      <c r="WXY215" s="86"/>
      <c r="WXZ215" s="86"/>
      <c r="WYA215" s="86"/>
      <c r="WYB215" s="86"/>
      <c r="WYC215" s="86"/>
      <c r="WYD215" s="86"/>
      <c r="WYE215" s="86"/>
      <c r="WYF215" s="86"/>
      <c r="WYG215" s="86"/>
      <c r="WYH215" s="86"/>
      <c r="WYI215" s="86"/>
      <c r="WYJ215" s="86"/>
      <c r="WYK215" s="86"/>
      <c r="WYL215" s="86"/>
      <c r="WYM215" s="86"/>
      <c r="WYN215" s="86"/>
      <c r="WYO215" s="86"/>
      <c r="WYP215" s="86"/>
      <c r="WYQ215" s="86"/>
      <c r="WYR215" s="86"/>
      <c r="WYS215" s="86"/>
      <c r="WYT215" s="86"/>
      <c r="WYU215" s="86"/>
      <c r="WYV215" s="86"/>
      <c r="WYW215" s="86"/>
      <c r="WYX215" s="86"/>
      <c r="WYY215" s="86"/>
      <c r="WYZ215" s="86"/>
      <c r="WZA215" s="86"/>
      <c r="WZB215" s="86"/>
      <c r="WZC215" s="86"/>
      <c r="WZD215" s="86"/>
      <c r="WZE215" s="86"/>
      <c r="WZF215" s="86"/>
      <c r="WZG215" s="86"/>
      <c r="WZH215" s="86"/>
      <c r="WZI215" s="86"/>
      <c r="WZJ215" s="86"/>
      <c r="WZK215" s="86"/>
      <c r="WZL215" s="86"/>
      <c r="WZM215" s="86"/>
      <c r="WZN215" s="86"/>
      <c r="WZO215" s="86"/>
      <c r="WZP215" s="86"/>
      <c r="WZQ215" s="86"/>
      <c r="WZR215" s="86"/>
      <c r="WZS215" s="86"/>
      <c r="WZT215" s="86"/>
      <c r="WZU215" s="86"/>
      <c r="WZV215" s="86"/>
      <c r="WZW215" s="86"/>
      <c r="WZX215" s="86"/>
      <c r="WZY215" s="86"/>
      <c r="WZZ215" s="86"/>
      <c r="XAA215" s="86"/>
      <c r="XAB215" s="86"/>
      <c r="XAC215" s="86"/>
      <c r="XAD215" s="86"/>
      <c r="XAE215" s="86"/>
      <c r="XAF215" s="86"/>
      <c r="XAG215" s="86"/>
      <c r="XAH215" s="86"/>
      <c r="XAI215" s="86"/>
      <c r="XAJ215" s="86"/>
      <c r="XAK215" s="86"/>
    </row>
    <row r="216" spans="1:16261" s="86" customFormat="1" x14ac:dyDescent="0.25">
      <c r="A216" s="138">
        <v>44775</v>
      </c>
      <c r="B216" s="139">
        <v>10523.42</v>
      </c>
      <c r="C216" s="139">
        <v>7137.46</v>
      </c>
      <c r="D216" s="139">
        <v>3398.36</v>
      </c>
      <c r="E216" s="140">
        <v>4394.2400000000007</v>
      </c>
      <c r="F216" s="27">
        <v>25453.480000000003</v>
      </c>
      <c r="G216" s="142"/>
      <c r="H216" s="101"/>
      <c r="I216" s="139">
        <v>0</v>
      </c>
      <c r="J216" s="139">
        <v>0</v>
      </c>
      <c r="K216" s="49">
        <v>27.49</v>
      </c>
      <c r="L216" s="20">
        <v>0.73</v>
      </c>
      <c r="M216" s="21">
        <v>13.38</v>
      </c>
      <c r="N216" s="28">
        <v>41.6</v>
      </c>
      <c r="O216" s="101"/>
      <c r="P216" s="49">
        <v>0</v>
      </c>
      <c r="Q216" s="49">
        <v>3.5</v>
      </c>
      <c r="R216" s="20">
        <v>0</v>
      </c>
      <c r="S216" s="21">
        <v>11.66</v>
      </c>
      <c r="T216" s="144"/>
      <c r="U216" s="183">
        <v>0</v>
      </c>
      <c r="V216" s="20">
        <v>23.99</v>
      </c>
      <c r="W216" s="20">
        <v>0.73</v>
      </c>
      <c r="X216" s="21">
        <v>1.71</v>
      </c>
      <c r="Y216" s="101"/>
      <c r="AA216"/>
      <c r="AB216"/>
    </row>
    <row r="217" spans="1:16261" customFormat="1" x14ac:dyDescent="0.25">
      <c r="A217" s="138">
        <v>44776</v>
      </c>
      <c r="B217" s="139">
        <v>10523.42</v>
      </c>
      <c r="C217" s="139">
        <v>7127.88</v>
      </c>
      <c r="D217" s="139">
        <v>3397.63</v>
      </c>
      <c r="E217" s="140">
        <v>4392.9399999999996</v>
      </c>
      <c r="F217" s="27">
        <v>25441.87</v>
      </c>
      <c r="G217" s="142"/>
      <c r="H217" s="101"/>
      <c r="I217" s="139">
        <v>0</v>
      </c>
      <c r="J217" s="139">
        <v>0</v>
      </c>
      <c r="K217" s="49">
        <v>33.39</v>
      </c>
      <c r="L217" s="20">
        <v>0</v>
      </c>
      <c r="M217" s="21">
        <v>46.83</v>
      </c>
      <c r="N217" s="28">
        <v>80.22</v>
      </c>
      <c r="O217" s="101"/>
      <c r="P217" s="49">
        <v>0</v>
      </c>
      <c r="Q217" s="49">
        <v>14.41</v>
      </c>
      <c r="R217" s="20">
        <v>0</v>
      </c>
      <c r="S217" s="21">
        <v>0.72</v>
      </c>
      <c r="T217" s="144"/>
      <c r="U217" s="183">
        <v>0</v>
      </c>
      <c r="V217" s="20">
        <v>18.98</v>
      </c>
      <c r="W217" s="20">
        <v>0</v>
      </c>
      <c r="X217" s="21">
        <v>46.11</v>
      </c>
      <c r="Y217" s="101"/>
    </row>
    <row r="218" spans="1:16261" customFormat="1" x14ac:dyDescent="0.25">
      <c r="A218" s="138">
        <v>44777</v>
      </c>
      <c r="B218" s="139">
        <v>10523.42</v>
      </c>
      <c r="C218" s="139">
        <v>7198.27</v>
      </c>
      <c r="D218" s="139">
        <v>3397.63</v>
      </c>
      <c r="E218" s="140">
        <v>4344.54</v>
      </c>
      <c r="F218" s="27">
        <v>25463.860000000004</v>
      </c>
      <c r="G218" s="142"/>
      <c r="H218" s="101"/>
      <c r="I218" s="139">
        <v>0</v>
      </c>
      <c r="J218" s="139">
        <v>0</v>
      </c>
      <c r="K218" s="49">
        <v>93.45</v>
      </c>
      <c r="L218" s="20">
        <v>0</v>
      </c>
      <c r="M218" s="21">
        <v>29.39</v>
      </c>
      <c r="N218" s="28">
        <v>122.84</v>
      </c>
      <c r="O218" s="101"/>
      <c r="P218" s="49">
        <v>0</v>
      </c>
      <c r="Q218" s="49">
        <v>89.37</v>
      </c>
      <c r="R218" s="20">
        <v>0</v>
      </c>
      <c r="S218" s="21">
        <v>1.35</v>
      </c>
      <c r="T218" s="144"/>
      <c r="U218" s="183">
        <v>0</v>
      </c>
      <c r="V218" s="20">
        <v>4.08</v>
      </c>
      <c r="W218" s="20">
        <v>0</v>
      </c>
      <c r="X218" s="21">
        <v>28.04</v>
      </c>
      <c r="Y218" s="101"/>
    </row>
    <row r="219" spans="1:16261" customFormat="1" x14ac:dyDescent="0.25">
      <c r="A219" s="138">
        <v>44778</v>
      </c>
      <c r="B219" s="139">
        <v>10523.42</v>
      </c>
      <c r="C219" s="139">
        <v>7198.83</v>
      </c>
      <c r="D219" s="139">
        <v>3397.63</v>
      </c>
      <c r="E219" s="140">
        <v>4314.2299999999996</v>
      </c>
      <c r="F219" s="27">
        <v>25434.11</v>
      </c>
      <c r="G219" s="142"/>
      <c r="H219" s="101"/>
      <c r="I219" s="139">
        <v>0</v>
      </c>
      <c r="J219" s="139">
        <v>0</v>
      </c>
      <c r="K219" s="49">
        <v>94.4</v>
      </c>
      <c r="L219" s="20">
        <v>0</v>
      </c>
      <c r="M219" s="21">
        <v>2.73</v>
      </c>
      <c r="N219" s="28">
        <v>97.13000000000001</v>
      </c>
      <c r="O219" s="101"/>
      <c r="P219" s="49">
        <v>0</v>
      </c>
      <c r="Q219" s="49">
        <v>4.6399999999999997</v>
      </c>
      <c r="R219" s="20">
        <v>0</v>
      </c>
      <c r="S219" s="21">
        <v>1.36</v>
      </c>
      <c r="T219" s="144"/>
      <c r="U219" s="183">
        <v>0</v>
      </c>
      <c r="V219" s="20">
        <v>89.76</v>
      </c>
      <c r="W219" s="20">
        <v>0</v>
      </c>
      <c r="X219" s="21">
        <v>1.37</v>
      </c>
      <c r="Y219" s="101"/>
    </row>
    <row r="220" spans="1:16261" customFormat="1" x14ac:dyDescent="0.25">
      <c r="A220" s="138">
        <v>44779</v>
      </c>
      <c r="B220" s="139">
        <v>10523.42</v>
      </c>
      <c r="C220" s="139">
        <v>7109.07</v>
      </c>
      <c r="D220" s="139">
        <v>3397.63</v>
      </c>
      <c r="E220" s="140">
        <v>4312.8599999999997</v>
      </c>
      <c r="F220" s="27">
        <v>25342.98</v>
      </c>
      <c r="G220" s="142"/>
      <c r="H220" s="101"/>
      <c r="I220" s="139">
        <v>0</v>
      </c>
      <c r="J220" s="139">
        <v>0</v>
      </c>
      <c r="K220" s="49">
        <v>0</v>
      </c>
      <c r="L220" s="20">
        <v>0</v>
      </c>
      <c r="M220" s="21">
        <v>0</v>
      </c>
      <c r="N220" s="28">
        <v>0</v>
      </c>
      <c r="O220" s="101"/>
      <c r="P220" s="49">
        <v>0</v>
      </c>
      <c r="Q220" s="49">
        <v>0</v>
      </c>
      <c r="R220" s="20">
        <v>0</v>
      </c>
      <c r="S220" s="21">
        <v>0</v>
      </c>
      <c r="T220" s="144"/>
      <c r="U220" s="183">
        <v>0</v>
      </c>
      <c r="V220" s="20">
        <v>0</v>
      </c>
      <c r="W220" s="20">
        <v>0</v>
      </c>
      <c r="X220" s="21">
        <v>0</v>
      </c>
      <c r="Y220" s="101"/>
    </row>
    <row r="221" spans="1:16261" customFormat="1" x14ac:dyDescent="0.25">
      <c r="A221" s="138">
        <v>44780</v>
      </c>
      <c r="B221" s="139">
        <v>10523.42</v>
      </c>
      <c r="C221" s="139">
        <v>7109.07</v>
      </c>
      <c r="D221" s="139">
        <v>3397.63</v>
      </c>
      <c r="E221" s="140">
        <v>4312.8599999999997</v>
      </c>
      <c r="F221" s="27">
        <v>25342.98</v>
      </c>
      <c r="G221" s="142"/>
      <c r="H221" s="101"/>
      <c r="I221" s="139">
        <v>0</v>
      </c>
      <c r="J221" s="139">
        <v>0</v>
      </c>
      <c r="K221" s="49">
        <v>0</v>
      </c>
      <c r="L221" s="20">
        <v>0</v>
      </c>
      <c r="M221" s="21">
        <v>0</v>
      </c>
      <c r="N221" s="28">
        <v>0</v>
      </c>
      <c r="O221" s="101"/>
      <c r="P221" s="49">
        <v>0</v>
      </c>
      <c r="Q221" s="49">
        <v>0</v>
      </c>
      <c r="R221" s="20">
        <v>0</v>
      </c>
      <c r="S221" s="21">
        <v>0</v>
      </c>
      <c r="T221" s="144"/>
      <c r="U221" s="183">
        <v>0</v>
      </c>
      <c r="V221" s="20">
        <v>0</v>
      </c>
      <c r="W221" s="20">
        <v>0</v>
      </c>
      <c r="X221" s="21">
        <v>0</v>
      </c>
      <c r="Y221" s="101"/>
    </row>
    <row r="222" spans="1:16261" customFormat="1" x14ac:dyDescent="0.25">
      <c r="A222" s="138">
        <v>44781</v>
      </c>
      <c r="B222" s="139">
        <v>10523.42</v>
      </c>
      <c r="C222" s="139">
        <v>7131.19</v>
      </c>
      <c r="D222" s="139">
        <v>3397.63</v>
      </c>
      <c r="E222" s="140">
        <v>4337.5599999999995</v>
      </c>
      <c r="F222" s="27">
        <v>25389.800000000003</v>
      </c>
      <c r="G222" s="142"/>
      <c r="H222" s="101"/>
      <c r="I222" s="139">
        <v>0</v>
      </c>
      <c r="J222" s="139">
        <v>0</v>
      </c>
      <c r="K222" s="49">
        <v>23.74</v>
      </c>
      <c r="L222" s="20">
        <v>0</v>
      </c>
      <c r="M222" s="21">
        <v>52.44</v>
      </c>
      <c r="N222" s="28">
        <v>76.179999999999993</v>
      </c>
      <c r="O222" s="101"/>
      <c r="P222" s="49">
        <v>0</v>
      </c>
      <c r="Q222" s="49">
        <v>22.12</v>
      </c>
      <c r="R222" s="20">
        <v>0</v>
      </c>
      <c r="S222" s="21">
        <v>35.42</v>
      </c>
      <c r="T222" s="144"/>
      <c r="U222" s="183">
        <v>0</v>
      </c>
      <c r="V222" s="20">
        <v>1.62</v>
      </c>
      <c r="W222" s="20">
        <v>0</v>
      </c>
      <c r="X222" s="21">
        <v>17.02</v>
      </c>
      <c r="Y222" s="101"/>
    </row>
    <row r="223" spans="1:16261" s="86" customFormat="1" x14ac:dyDescent="0.25">
      <c r="A223" s="138">
        <v>44782</v>
      </c>
      <c r="B223" s="139">
        <v>10523.42</v>
      </c>
      <c r="C223" s="139">
        <v>7179.54</v>
      </c>
      <c r="D223" s="139">
        <v>3397.63</v>
      </c>
      <c r="E223" s="140">
        <v>4320.5899999999992</v>
      </c>
      <c r="F223" s="27">
        <v>25421.18</v>
      </c>
      <c r="G223" s="142"/>
      <c r="H223" s="101"/>
      <c r="I223" s="139">
        <v>0</v>
      </c>
      <c r="J223" s="139">
        <v>0</v>
      </c>
      <c r="K223" s="49">
        <v>83.6</v>
      </c>
      <c r="L223" s="20">
        <v>0</v>
      </c>
      <c r="M223" s="21">
        <v>9.4</v>
      </c>
      <c r="N223" s="28">
        <v>93</v>
      </c>
      <c r="O223" s="101"/>
      <c r="P223" s="49">
        <v>0</v>
      </c>
      <c r="Q223" s="49">
        <v>49.96</v>
      </c>
      <c r="R223" s="20">
        <v>0</v>
      </c>
      <c r="S223" s="21">
        <v>0.05</v>
      </c>
      <c r="T223" s="144"/>
      <c r="U223" s="183">
        <v>0</v>
      </c>
      <c r="V223" s="20">
        <v>33.64</v>
      </c>
      <c r="W223" s="20">
        <v>0</v>
      </c>
      <c r="X223" s="21">
        <v>9.35</v>
      </c>
      <c r="Y223" s="101"/>
      <c r="AA223"/>
      <c r="AB223"/>
    </row>
    <row r="224" spans="1:16261" customFormat="1" x14ac:dyDescent="0.25">
      <c r="A224" s="138">
        <v>44783</v>
      </c>
      <c r="B224" s="139">
        <v>10523.42</v>
      </c>
      <c r="C224" s="139">
        <v>7145.9</v>
      </c>
      <c r="D224" s="139">
        <v>3397.99</v>
      </c>
      <c r="E224" s="140">
        <v>4314.87</v>
      </c>
      <c r="F224" s="27">
        <v>25382.179999999997</v>
      </c>
      <c r="G224" s="142"/>
      <c r="H224" s="101"/>
      <c r="I224" s="139">
        <v>0</v>
      </c>
      <c r="J224" s="139">
        <v>0</v>
      </c>
      <c r="K224" s="49">
        <v>5.36</v>
      </c>
      <c r="L224" s="20">
        <v>1.53</v>
      </c>
      <c r="M224" s="21">
        <v>14.65</v>
      </c>
      <c r="N224" s="28">
        <v>21.54</v>
      </c>
      <c r="O224" s="101"/>
      <c r="P224" s="49">
        <v>0</v>
      </c>
      <c r="Q224" s="49">
        <v>0</v>
      </c>
      <c r="R224" s="20">
        <v>0.36</v>
      </c>
      <c r="S224" s="21">
        <v>3.62</v>
      </c>
      <c r="T224" s="144"/>
      <c r="U224" s="183">
        <v>0</v>
      </c>
      <c r="V224" s="20">
        <v>5.36</v>
      </c>
      <c r="W224" s="20">
        <v>1.17</v>
      </c>
      <c r="X224" s="21">
        <v>11.03</v>
      </c>
      <c r="Y224" s="101"/>
    </row>
    <row r="225" spans="1:28" customFormat="1" x14ac:dyDescent="0.25">
      <c r="A225" s="138">
        <v>44784</v>
      </c>
      <c r="B225" s="139">
        <v>10523.42</v>
      </c>
      <c r="C225" s="139">
        <v>7155.08</v>
      </c>
      <c r="D225" s="139">
        <v>3396.82</v>
      </c>
      <c r="E225" s="140">
        <v>4325.9599999999991</v>
      </c>
      <c r="F225" s="27">
        <v>25401.279999999999</v>
      </c>
      <c r="G225" s="142"/>
      <c r="H225" s="101"/>
      <c r="I225" s="139">
        <v>0</v>
      </c>
      <c r="J225" s="139">
        <v>0</v>
      </c>
      <c r="K225" s="49">
        <v>34.22</v>
      </c>
      <c r="L225" s="20">
        <v>0</v>
      </c>
      <c r="M225" s="21">
        <v>39.32</v>
      </c>
      <c r="N225" s="28">
        <v>73.539999999999992</v>
      </c>
      <c r="O225" s="101"/>
      <c r="P225" s="49">
        <v>0</v>
      </c>
      <c r="Q225" s="49">
        <v>14.54</v>
      </c>
      <c r="R225" s="20">
        <v>0</v>
      </c>
      <c r="S225" s="21">
        <v>22.12</v>
      </c>
      <c r="T225" s="144"/>
      <c r="U225" s="183">
        <v>0</v>
      </c>
      <c r="V225" s="20">
        <v>19.690000000000001</v>
      </c>
      <c r="W225" s="20">
        <v>0</v>
      </c>
      <c r="X225" s="21">
        <v>17.2</v>
      </c>
      <c r="Y225" s="101"/>
    </row>
    <row r="226" spans="1:28" customFormat="1" x14ac:dyDescent="0.25">
      <c r="A226" s="138">
        <v>44785</v>
      </c>
      <c r="B226" s="139">
        <v>10523.42</v>
      </c>
      <c r="C226" s="139">
        <v>7139.99</v>
      </c>
      <c r="D226" s="139">
        <v>3396.82</v>
      </c>
      <c r="E226" s="140">
        <v>4309.5</v>
      </c>
      <c r="F226" s="27">
        <v>25369.73</v>
      </c>
      <c r="G226" s="142"/>
      <c r="H226" s="101"/>
      <c r="I226" s="139">
        <v>0</v>
      </c>
      <c r="J226" s="139">
        <v>0</v>
      </c>
      <c r="K226" s="49">
        <v>14.04</v>
      </c>
      <c r="L226" s="20">
        <v>0</v>
      </c>
      <c r="M226" s="21">
        <v>8.52</v>
      </c>
      <c r="N226" s="28">
        <v>22.56</v>
      </c>
      <c r="O226" s="101"/>
      <c r="P226" s="49">
        <v>0</v>
      </c>
      <c r="Q226" s="49">
        <v>4.5999999999999996</v>
      </c>
      <c r="R226" s="20">
        <v>0</v>
      </c>
      <c r="S226" s="21">
        <v>0.74</v>
      </c>
      <c r="T226" s="144"/>
      <c r="U226" s="183">
        <v>0</v>
      </c>
      <c r="V226" s="20">
        <v>9.44</v>
      </c>
      <c r="W226" s="20">
        <v>0</v>
      </c>
      <c r="X226" s="21">
        <v>7.78</v>
      </c>
      <c r="Y226" s="101"/>
    </row>
    <row r="227" spans="1:28" customFormat="1" x14ac:dyDescent="0.25">
      <c r="A227" s="138">
        <v>44786</v>
      </c>
      <c r="B227" s="139">
        <v>10523.42</v>
      </c>
      <c r="C227" s="139">
        <v>7130.55</v>
      </c>
      <c r="D227" s="139">
        <v>3396.82</v>
      </c>
      <c r="E227" s="140">
        <v>4301.7199999999993</v>
      </c>
      <c r="F227" s="27">
        <v>25352.510000000002</v>
      </c>
      <c r="G227" s="142"/>
      <c r="H227" s="101"/>
      <c r="I227" s="139">
        <v>0</v>
      </c>
      <c r="J227" s="139">
        <v>0</v>
      </c>
      <c r="K227" s="49">
        <v>0</v>
      </c>
      <c r="L227" s="20">
        <v>0</v>
      </c>
      <c r="M227" s="21">
        <v>0</v>
      </c>
      <c r="N227" s="28">
        <v>0</v>
      </c>
      <c r="O227" s="101"/>
      <c r="P227" s="49">
        <v>0</v>
      </c>
      <c r="Q227" s="49">
        <v>0</v>
      </c>
      <c r="R227" s="20">
        <v>0</v>
      </c>
      <c r="S227" s="21">
        <v>0</v>
      </c>
      <c r="T227" s="144"/>
      <c r="U227" s="183">
        <v>0</v>
      </c>
      <c r="V227" s="20">
        <v>0</v>
      </c>
      <c r="W227" s="20">
        <v>0</v>
      </c>
      <c r="X227" s="21">
        <v>0</v>
      </c>
      <c r="Y227" s="101"/>
    </row>
    <row r="228" spans="1:28" customFormat="1" x14ac:dyDescent="0.25">
      <c r="A228" s="138">
        <v>44787</v>
      </c>
      <c r="B228" s="139">
        <v>10523.42</v>
      </c>
      <c r="C228" s="139">
        <v>7130.55</v>
      </c>
      <c r="D228" s="139">
        <v>3396.82</v>
      </c>
      <c r="E228" s="140">
        <v>4301.7199999999993</v>
      </c>
      <c r="F228" s="27">
        <v>25352.510000000002</v>
      </c>
      <c r="G228" s="142"/>
      <c r="H228" s="101"/>
      <c r="I228" s="139">
        <v>0</v>
      </c>
      <c r="J228" s="139">
        <v>0</v>
      </c>
      <c r="K228" s="49">
        <v>0</v>
      </c>
      <c r="L228" s="20">
        <v>0</v>
      </c>
      <c r="M228" s="21">
        <v>0</v>
      </c>
      <c r="N228" s="28">
        <v>0</v>
      </c>
      <c r="O228" s="101"/>
      <c r="P228" s="49">
        <v>0</v>
      </c>
      <c r="Q228" s="49">
        <v>0</v>
      </c>
      <c r="R228" s="20">
        <v>0</v>
      </c>
      <c r="S228" s="21">
        <v>0</v>
      </c>
      <c r="T228" s="144"/>
      <c r="U228" s="183">
        <v>0</v>
      </c>
      <c r="V228" s="20">
        <v>0</v>
      </c>
      <c r="W228" s="20">
        <v>0</v>
      </c>
      <c r="X228" s="21">
        <v>0</v>
      </c>
      <c r="Y228" s="101"/>
    </row>
    <row r="229" spans="1:28" customFormat="1" x14ac:dyDescent="0.25">
      <c r="A229" s="138">
        <v>44788</v>
      </c>
      <c r="B229" s="139">
        <v>10523.42</v>
      </c>
      <c r="C229" s="139">
        <v>7136.59</v>
      </c>
      <c r="D229" s="139">
        <v>3396.82</v>
      </c>
      <c r="E229" s="140">
        <v>4302.32</v>
      </c>
      <c r="F229" s="27">
        <v>25359.15</v>
      </c>
      <c r="G229" s="142"/>
      <c r="H229" s="101"/>
      <c r="I229" s="139">
        <v>0</v>
      </c>
      <c r="J229" s="139">
        <v>0</v>
      </c>
      <c r="K229" s="49">
        <v>13.75</v>
      </c>
      <c r="L229" s="20">
        <v>0.73</v>
      </c>
      <c r="M229" s="21">
        <v>0.8</v>
      </c>
      <c r="N229" s="28">
        <v>15.280000000000001</v>
      </c>
      <c r="O229" s="101"/>
      <c r="P229" s="49">
        <v>0</v>
      </c>
      <c r="Q229" s="49">
        <v>6.04</v>
      </c>
      <c r="R229" s="20">
        <v>0</v>
      </c>
      <c r="S229" s="21">
        <v>0.54</v>
      </c>
      <c r="T229" s="144"/>
      <c r="U229" s="183">
        <v>0</v>
      </c>
      <c r="V229" s="20">
        <v>7.72</v>
      </c>
      <c r="W229" s="20">
        <v>0.73</v>
      </c>
      <c r="X229" s="21">
        <v>0.25</v>
      </c>
      <c r="Y229" s="101"/>
    </row>
    <row r="230" spans="1:28" s="86" customFormat="1" x14ac:dyDescent="0.25">
      <c r="A230" s="138">
        <v>44789</v>
      </c>
      <c r="B230" s="139">
        <v>10523.42</v>
      </c>
      <c r="C230" s="139">
        <v>7128.95</v>
      </c>
      <c r="D230" s="139">
        <v>3396.08</v>
      </c>
      <c r="E230" s="140">
        <v>4314.1899999999996</v>
      </c>
      <c r="F230" s="27">
        <v>25362.639999999996</v>
      </c>
      <c r="G230" s="142"/>
      <c r="H230" s="101"/>
      <c r="I230" s="139">
        <v>0</v>
      </c>
      <c r="J230" s="139">
        <v>0</v>
      </c>
      <c r="K230" s="49">
        <v>8.69</v>
      </c>
      <c r="L230" s="20">
        <v>0</v>
      </c>
      <c r="M230" s="21">
        <v>24.03</v>
      </c>
      <c r="N230" s="28">
        <v>32.72</v>
      </c>
      <c r="O230" s="101"/>
      <c r="P230" s="49">
        <v>0</v>
      </c>
      <c r="Q230" s="49">
        <v>0.08</v>
      </c>
      <c r="R230" s="20">
        <v>0</v>
      </c>
      <c r="S230" s="21">
        <v>12.25</v>
      </c>
      <c r="T230" s="144"/>
      <c r="U230" s="183">
        <v>0</v>
      </c>
      <c r="V230" s="20">
        <v>8.6</v>
      </c>
      <c r="W230" s="20">
        <v>0</v>
      </c>
      <c r="X230" s="21">
        <v>11.78</v>
      </c>
      <c r="Y230" s="101"/>
      <c r="AA230"/>
      <c r="AB230"/>
    </row>
    <row r="231" spans="1:28" customFormat="1" x14ac:dyDescent="0.25">
      <c r="A231" s="138">
        <v>44790</v>
      </c>
      <c r="B231" s="139">
        <v>10523.42</v>
      </c>
      <c r="C231" s="139">
        <v>7123.65</v>
      </c>
      <c r="D231" s="139">
        <v>3396.08</v>
      </c>
      <c r="E231" s="140">
        <v>4303.7199999999993</v>
      </c>
      <c r="F231" s="27">
        <v>25346.870000000003</v>
      </c>
      <c r="G231" s="142"/>
      <c r="H231" s="101"/>
      <c r="I231" s="139">
        <v>0</v>
      </c>
      <c r="J231" s="139">
        <v>0</v>
      </c>
      <c r="K231" s="49">
        <v>22.45</v>
      </c>
      <c r="L231" s="20">
        <v>4.68</v>
      </c>
      <c r="M231" s="21">
        <v>23.04</v>
      </c>
      <c r="N231" s="28">
        <v>50.17</v>
      </c>
      <c r="O231" s="101"/>
      <c r="P231" s="49">
        <v>0</v>
      </c>
      <c r="Q231" s="49">
        <v>3.3</v>
      </c>
      <c r="R231" s="20">
        <v>0</v>
      </c>
      <c r="S231" s="21">
        <v>1.31</v>
      </c>
      <c r="T231" s="144"/>
      <c r="U231" s="183">
        <v>0</v>
      </c>
      <c r="V231" s="20">
        <v>19.149999999999999</v>
      </c>
      <c r="W231" s="20">
        <v>4.68</v>
      </c>
      <c r="X231" s="21">
        <v>21.73</v>
      </c>
      <c r="Y231" s="101"/>
    </row>
    <row r="232" spans="1:28" customFormat="1" x14ac:dyDescent="0.25">
      <c r="A232" s="138">
        <v>44791</v>
      </c>
      <c r="B232" s="139">
        <v>10523.42</v>
      </c>
      <c r="C232" s="139">
        <v>7142.31</v>
      </c>
      <c r="D232" s="139">
        <v>3391.4</v>
      </c>
      <c r="E232" s="140">
        <v>4283.75</v>
      </c>
      <c r="F232" s="27">
        <v>25340.880000000001</v>
      </c>
      <c r="G232" s="142"/>
      <c r="H232" s="101"/>
      <c r="I232" s="139">
        <v>0</v>
      </c>
      <c r="J232" s="139">
        <v>0</v>
      </c>
      <c r="K232" s="49">
        <v>38.270000000000003</v>
      </c>
      <c r="L232" s="20">
        <v>0</v>
      </c>
      <c r="M232" s="21">
        <v>17.010000000000002</v>
      </c>
      <c r="N232" s="28">
        <v>55.28</v>
      </c>
      <c r="O232" s="101"/>
      <c r="P232" s="49">
        <v>0</v>
      </c>
      <c r="Q232" s="49">
        <v>37.81</v>
      </c>
      <c r="R232" s="20">
        <v>0</v>
      </c>
      <c r="S232" s="21">
        <v>1.76</v>
      </c>
      <c r="T232" s="144"/>
      <c r="U232" s="183">
        <v>0</v>
      </c>
      <c r="V232" s="20">
        <v>0.47</v>
      </c>
      <c r="W232" s="20">
        <v>0</v>
      </c>
      <c r="X232" s="21">
        <v>15.24</v>
      </c>
      <c r="Y232" s="101"/>
    </row>
    <row r="233" spans="1:28" customFormat="1" x14ac:dyDescent="0.25">
      <c r="A233" s="138">
        <v>44792</v>
      </c>
      <c r="B233" s="139">
        <v>10523.42</v>
      </c>
      <c r="C233" s="139">
        <v>7144</v>
      </c>
      <c r="D233" s="139">
        <v>3391.4</v>
      </c>
      <c r="E233" s="140">
        <v>4272.24</v>
      </c>
      <c r="F233" s="27">
        <v>25331.059999999998</v>
      </c>
      <c r="G233" s="142"/>
      <c r="H233" s="101"/>
      <c r="I233" s="139">
        <v>0</v>
      </c>
      <c r="J233" s="139">
        <v>0</v>
      </c>
      <c r="K233" s="49">
        <v>32.270000000000003</v>
      </c>
      <c r="L233" s="20">
        <v>1.1299999999999999</v>
      </c>
      <c r="M233" s="21">
        <v>22.5</v>
      </c>
      <c r="N233" s="28">
        <v>55.900000000000006</v>
      </c>
      <c r="O233" s="101"/>
      <c r="P233" s="49">
        <v>0</v>
      </c>
      <c r="Q233" s="49">
        <v>2.16</v>
      </c>
      <c r="R233" s="20">
        <v>0</v>
      </c>
      <c r="S233" s="21">
        <v>3.73</v>
      </c>
      <c r="T233" s="144"/>
      <c r="U233" s="183">
        <v>0</v>
      </c>
      <c r="V233" s="20">
        <v>30.11</v>
      </c>
      <c r="W233" s="20">
        <v>1.1299999999999999</v>
      </c>
      <c r="X233" s="21">
        <v>18.77</v>
      </c>
      <c r="Y233" s="101"/>
    </row>
    <row r="234" spans="1:28" customFormat="1" x14ac:dyDescent="0.25">
      <c r="A234" s="138">
        <v>44793</v>
      </c>
      <c r="B234" s="139">
        <v>10523.42</v>
      </c>
      <c r="C234" s="139">
        <v>7113.89</v>
      </c>
      <c r="D234" s="139">
        <v>3390.27</v>
      </c>
      <c r="E234" s="140">
        <v>4253.4699999999993</v>
      </c>
      <c r="F234" s="27">
        <v>25281.050000000003</v>
      </c>
      <c r="G234" s="142"/>
      <c r="H234" s="101"/>
      <c r="I234" s="139">
        <v>0</v>
      </c>
      <c r="J234" s="139">
        <v>0</v>
      </c>
      <c r="K234" s="49">
        <v>0</v>
      </c>
      <c r="L234" s="20">
        <v>0</v>
      </c>
      <c r="M234" s="21">
        <v>0</v>
      </c>
      <c r="N234" s="28">
        <v>0</v>
      </c>
      <c r="O234" s="101"/>
      <c r="P234" s="49">
        <v>0</v>
      </c>
      <c r="Q234" s="49">
        <v>0</v>
      </c>
      <c r="R234" s="20">
        <v>0</v>
      </c>
      <c r="S234" s="21">
        <v>0</v>
      </c>
      <c r="T234" s="144"/>
      <c r="U234" s="183">
        <v>0</v>
      </c>
      <c r="V234" s="20">
        <v>0</v>
      </c>
      <c r="W234" s="20">
        <v>0</v>
      </c>
      <c r="X234" s="21">
        <v>0</v>
      </c>
      <c r="Y234" s="101"/>
    </row>
    <row r="235" spans="1:28" customFormat="1" x14ac:dyDescent="0.25">
      <c r="A235" s="138">
        <v>44794</v>
      </c>
      <c r="B235" s="139">
        <v>10523.42</v>
      </c>
      <c r="C235" s="139">
        <v>7113.89</v>
      </c>
      <c r="D235" s="139">
        <v>3390.27</v>
      </c>
      <c r="E235" s="140">
        <v>4253.4699999999993</v>
      </c>
      <c r="F235" s="27">
        <v>25281.050000000003</v>
      </c>
      <c r="G235" s="142"/>
      <c r="H235" s="101"/>
      <c r="I235" s="139">
        <v>0</v>
      </c>
      <c r="J235" s="139">
        <v>0</v>
      </c>
      <c r="K235" s="49">
        <v>0</v>
      </c>
      <c r="L235" s="20">
        <v>0</v>
      </c>
      <c r="M235" s="21">
        <v>0</v>
      </c>
      <c r="N235" s="28">
        <v>0</v>
      </c>
      <c r="O235" s="101"/>
      <c r="P235" s="49">
        <v>0</v>
      </c>
      <c r="Q235" s="49">
        <v>0</v>
      </c>
      <c r="R235" s="20">
        <v>0</v>
      </c>
      <c r="S235" s="21">
        <v>0</v>
      </c>
      <c r="T235" s="144"/>
      <c r="U235" s="183">
        <v>0</v>
      </c>
      <c r="V235" s="20">
        <v>0</v>
      </c>
      <c r="W235" s="20">
        <v>0</v>
      </c>
      <c r="X235" s="21">
        <v>0</v>
      </c>
      <c r="Y235" s="101"/>
    </row>
    <row r="236" spans="1:28" customFormat="1" x14ac:dyDescent="0.25">
      <c r="A236" s="138">
        <v>44795</v>
      </c>
      <c r="B236" s="139">
        <v>10523.48</v>
      </c>
      <c r="C236" s="139">
        <v>7159.1</v>
      </c>
      <c r="D236" s="139">
        <v>3390.27</v>
      </c>
      <c r="E236" s="140">
        <v>4253.7699999999995</v>
      </c>
      <c r="F236" s="27">
        <v>25326.620000000003</v>
      </c>
      <c r="G236" s="142"/>
      <c r="H236" s="101"/>
      <c r="I236" s="139">
        <v>0.06</v>
      </c>
      <c r="J236" s="139">
        <v>0</v>
      </c>
      <c r="K236" s="49">
        <v>55.18</v>
      </c>
      <c r="L236" s="20">
        <v>0</v>
      </c>
      <c r="M236" s="21">
        <v>70.290000000000006</v>
      </c>
      <c r="N236" s="28">
        <v>125.53</v>
      </c>
      <c r="O236" s="101"/>
      <c r="P236" s="49">
        <v>0.06</v>
      </c>
      <c r="Q236" s="49">
        <v>45.21</v>
      </c>
      <c r="R236" s="20">
        <v>0</v>
      </c>
      <c r="S236" s="21">
        <v>0.01</v>
      </c>
      <c r="T236" s="144"/>
      <c r="U236" s="183">
        <v>0</v>
      </c>
      <c r="V236" s="20">
        <v>9.9700000000000006</v>
      </c>
      <c r="W236" s="20">
        <v>0</v>
      </c>
      <c r="X236" s="21">
        <v>70.28</v>
      </c>
      <c r="Y236" s="101"/>
    </row>
    <row r="237" spans="1:28" s="86" customFormat="1" x14ac:dyDescent="0.25">
      <c r="A237" s="138">
        <v>44796</v>
      </c>
      <c r="B237" s="139">
        <v>10529.09</v>
      </c>
      <c r="C237" s="139">
        <v>7184.63</v>
      </c>
      <c r="D237" s="139">
        <v>3742.86</v>
      </c>
      <c r="E237" s="140">
        <v>4184.6499999999996</v>
      </c>
      <c r="F237" s="27">
        <v>25641.230000000003</v>
      </c>
      <c r="G237" s="142"/>
      <c r="H237" s="101"/>
      <c r="I237" s="139">
        <v>18.61</v>
      </c>
      <c r="J237" s="139">
        <v>0</v>
      </c>
      <c r="K237" s="49">
        <v>72.599999999999994</v>
      </c>
      <c r="L237" s="20">
        <v>694.55</v>
      </c>
      <c r="M237" s="21">
        <v>12.43</v>
      </c>
      <c r="N237" s="28">
        <v>798.18999999999994</v>
      </c>
      <c r="O237" s="101"/>
      <c r="P237" s="49">
        <v>5.6</v>
      </c>
      <c r="Q237" s="49">
        <v>35.5</v>
      </c>
      <c r="R237" s="20">
        <v>352.59</v>
      </c>
      <c r="S237" s="21">
        <v>1.1599999999999999</v>
      </c>
      <c r="T237" s="144"/>
      <c r="U237" s="183">
        <v>13.01</v>
      </c>
      <c r="V237" s="20">
        <v>37.1</v>
      </c>
      <c r="W237" s="20">
        <v>341.96</v>
      </c>
      <c r="X237" s="21">
        <v>11.28</v>
      </c>
      <c r="Y237" s="101"/>
      <c r="AA237"/>
      <c r="AB237"/>
    </row>
    <row r="238" spans="1:28" customFormat="1" x14ac:dyDescent="0.25">
      <c r="A238" s="138">
        <v>44797</v>
      </c>
      <c r="B238" s="139">
        <v>10519.32</v>
      </c>
      <c r="C238" s="139">
        <v>7181.25</v>
      </c>
      <c r="D238" s="139">
        <v>3400.91</v>
      </c>
      <c r="E238" s="140">
        <v>4175.7</v>
      </c>
      <c r="F238" s="27">
        <v>25277.18</v>
      </c>
      <c r="G238" s="142"/>
      <c r="H238" s="101"/>
      <c r="I238" s="139">
        <v>67.88</v>
      </c>
      <c r="J238" s="139">
        <v>0</v>
      </c>
      <c r="K238" s="49">
        <v>54.43</v>
      </c>
      <c r="L238" s="20">
        <v>0.73</v>
      </c>
      <c r="M238" s="21">
        <v>25.42</v>
      </c>
      <c r="N238" s="28">
        <v>148.46</v>
      </c>
      <c r="O238" s="101"/>
      <c r="P238" s="49">
        <v>3.24</v>
      </c>
      <c r="Q238" s="49">
        <v>33.72</v>
      </c>
      <c r="R238" s="20">
        <v>0</v>
      </c>
      <c r="S238" s="21">
        <v>2.3199999999999998</v>
      </c>
      <c r="T238" s="144"/>
      <c r="U238" s="183">
        <v>64.64</v>
      </c>
      <c r="V238" s="20">
        <v>20.71</v>
      </c>
      <c r="W238" s="20">
        <v>0.73</v>
      </c>
      <c r="X238" s="21">
        <v>23.1</v>
      </c>
      <c r="Y238" s="101"/>
    </row>
    <row r="239" spans="1:28" customFormat="1" x14ac:dyDescent="0.25">
      <c r="A239" s="138">
        <v>44798</v>
      </c>
      <c r="B239" s="139">
        <v>10471.76</v>
      </c>
      <c r="C239" s="139">
        <v>7160.74</v>
      </c>
      <c r="D239" s="139">
        <v>3400.17</v>
      </c>
      <c r="E239" s="140">
        <v>4154.49</v>
      </c>
      <c r="F239" s="27">
        <v>25187.159999999996</v>
      </c>
      <c r="G239" s="142"/>
      <c r="H239" s="101"/>
      <c r="I239" s="139">
        <v>28.74</v>
      </c>
      <c r="J239" s="139">
        <v>0</v>
      </c>
      <c r="K239" s="49">
        <v>11.85</v>
      </c>
      <c r="L239" s="20">
        <v>0</v>
      </c>
      <c r="M239" s="21">
        <v>6.77</v>
      </c>
      <c r="N239" s="28">
        <v>47.36</v>
      </c>
      <c r="O239" s="101"/>
      <c r="P239" s="49">
        <v>17.079999999999998</v>
      </c>
      <c r="Q239" s="49">
        <v>0.2</v>
      </c>
      <c r="R239" s="20">
        <v>0</v>
      </c>
      <c r="S239" s="21">
        <v>1.89</v>
      </c>
      <c r="T239" s="144"/>
      <c r="U239" s="183">
        <v>11.66</v>
      </c>
      <c r="V239" s="20">
        <v>11.65</v>
      </c>
      <c r="W239" s="20">
        <v>0</v>
      </c>
      <c r="X239" s="21">
        <v>4.88</v>
      </c>
      <c r="Y239" s="101"/>
    </row>
    <row r="240" spans="1:28" customFormat="1" x14ac:dyDescent="0.25">
      <c r="A240" s="138">
        <v>44799</v>
      </c>
      <c r="B240" s="139">
        <v>10471.959999999999</v>
      </c>
      <c r="C240" s="139">
        <v>7153.15</v>
      </c>
      <c r="D240" s="139">
        <v>3400.17</v>
      </c>
      <c r="E240" s="140">
        <v>4154.1799999999994</v>
      </c>
      <c r="F240" s="27">
        <v>25179.46</v>
      </c>
      <c r="G240" s="142"/>
      <c r="H240" s="101"/>
      <c r="I240" s="139">
        <v>47.37</v>
      </c>
      <c r="J240" s="139">
        <v>0</v>
      </c>
      <c r="K240" s="49">
        <v>4.0599999999999996</v>
      </c>
      <c r="L240" s="20">
        <v>0</v>
      </c>
      <c r="M240" s="21">
        <v>27.45</v>
      </c>
      <c r="N240" s="28">
        <v>78.88</v>
      </c>
      <c r="O240" s="101"/>
      <c r="P240" s="49">
        <v>11.86</v>
      </c>
      <c r="Q240" s="49">
        <v>4.0599999999999996</v>
      </c>
      <c r="R240" s="20">
        <v>0</v>
      </c>
      <c r="S240" s="21">
        <v>4.5599999999999996</v>
      </c>
      <c r="T240" s="144"/>
      <c r="U240" s="183">
        <v>35.51</v>
      </c>
      <c r="V240" s="20">
        <v>0</v>
      </c>
      <c r="W240" s="20">
        <v>0</v>
      </c>
      <c r="X240" s="21">
        <v>22.89</v>
      </c>
      <c r="Y240" s="101"/>
    </row>
    <row r="241" spans="1:16295" customFormat="1" x14ac:dyDescent="0.25">
      <c r="A241" s="138">
        <v>44800</v>
      </c>
      <c r="B241" s="139">
        <v>10436.450000000001</v>
      </c>
      <c r="C241" s="139">
        <v>7153.15</v>
      </c>
      <c r="D241" s="139">
        <v>3400.17</v>
      </c>
      <c r="E241" s="140">
        <v>4131.29</v>
      </c>
      <c r="F241" s="27">
        <v>25121.059999999998</v>
      </c>
      <c r="G241" s="142"/>
      <c r="H241" s="101"/>
      <c r="I241" s="139">
        <v>0</v>
      </c>
      <c r="J241" s="139">
        <v>0</v>
      </c>
      <c r="K241" s="49">
        <v>0</v>
      </c>
      <c r="L241" s="20">
        <v>0</v>
      </c>
      <c r="M241" s="21">
        <v>0</v>
      </c>
      <c r="N241" s="28">
        <v>0</v>
      </c>
      <c r="O241" s="101"/>
      <c r="P241" s="49">
        <v>0</v>
      </c>
      <c r="Q241" s="49">
        <v>0</v>
      </c>
      <c r="R241" s="20">
        <v>0</v>
      </c>
      <c r="S241" s="21">
        <v>0</v>
      </c>
      <c r="T241" s="144"/>
      <c r="U241" s="183">
        <v>0</v>
      </c>
      <c r="V241" s="20">
        <v>0</v>
      </c>
      <c r="W241" s="20">
        <v>0</v>
      </c>
      <c r="X241" s="21">
        <v>0</v>
      </c>
      <c r="Y241" s="101"/>
    </row>
    <row r="242" spans="1:16295" customFormat="1" x14ac:dyDescent="0.25">
      <c r="A242" s="138">
        <v>44801</v>
      </c>
      <c r="B242" s="139">
        <v>10436.450000000001</v>
      </c>
      <c r="C242" s="139">
        <v>7153.15</v>
      </c>
      <c r="D242" s="139">
        <v>3400.17</v>
      </c>
      <c r="E242" s="140">
        <v>4131.29</v>
      </c>
      <c r="F242" s="27">
        <v>25121.059999999998</v>
      </c>
      <c r="G242" s="142"/>
      <c r="H242" s="101"/>
      <c r="I242" s="139">
        <v>0</v>
      </c>
      <c r="J242" s="139">
        <v>0</v>
      </c>
      <c r="K242" s="49">
        <v>0</v>
      </c>
      <c r="L242" s="20">
        <v>0</v>
      </c>
      <c r="M242" s="21">
        <v>0</v>
      </c>
      <c r="N242" s="28">
        <v>0</v>
      </c>
      <c r="O242" s="101"/>
      <c r="P242" s="49">
        <v>0</v>
      </c>
      <c r="Q242" s="49">
        <v>0</v>
      </c>
      <c r="R242" s="20">
        <v>0</v>
      </c>
      <c r="S242" s="21">
        <v>0</v>
      </c>
      <c r="T242" s="144"/>
      <c r="U242" s="183">
        <v>0</v>
      </c>
      <c r="V242" s="20">
        <v>0</v>
      </c>
      <c r="W242" s="20">
        <v>0</v>
      </c>
      <c r="X242" s="21">
        <v>0</v>
      </c>
      <c r="Y242" s="101"/>
    </row>
    <row r="243" spans="1:16295" customFormat="1" x14ac:dyDescent="0.25">
      <c r="A243" s="138">
        <v>44802</v>
      </c>
      <c r="B243" s="139">
        <v>10524.84</v>
      </c>
      <c r="C243" s="139">
        <v>7172.4</v>
      </c>
      <c r="D243" s="139">
        <v>3400.17</v>
      </c>
      <c r="E243" s="140">
        <v>4135.8899999999994</v>
      </c>
      <c r="F243" s="27">
        <v>25233.299999999996</v>
      </c>
      <c r="G243" s="142"/>
      <c r="H243" s="101"/>
      <c r="I243" s="139">
        <v>141.02000000000001</v>
      </c>
      <c r="J243" s="139">
        <v>13.831</v>
      </c>
      <c r="K243" s="49">
        <v>22.64</v>
      </c>
      <c r="L243" s="20">
        <v>70.72</v>
      </c>
      <c r="M243" s="21">
        <v>15.01</v>
      </c>
      <c r="N243" s="28">
        <v>263.221</v>
      </c>
      <c r="O243" s="101"/>
      <c r="P243" s="49">
        <v>88.39</v>
      </c>
      <c r="Q243" s="49">
        <v>19.260000000000002</v>
      </c>
      <c r="R243" s="20">
        <v>0</v>
      </c>
      <c r="S243" s="21">
        <v>4.5999999999999996</v>
      </c>
      <c r="T243" s="144"/>
      <c r="U243" s="183">
        <v>52.63</v>
      </c>
      <c r="V243" s="20">
        <v>3.39</v>
      </c>
      <c r="W243" s="20">
        <v>70.72</v>
      </c>
      <c r="X243" s="21">
        <v>10.41</v>
      </c>
      <c r="Y243" s="101"/>
    </row>
    <row r="244" spans="1:16295" customFormat="1" x14ac:dyDescent="0.25">
      <c r="A244" s="138">
        <v>44803</v>
      </c>
      <c r="B244" s="139">
        <v>10491.78</v>
      </c>
      <c r="C244" s="139">
        <v>7169.02</v>
      </c>
      <c r="D244" s="139">
        <v>3329.46</v>
      </c>
      <c r="E244" s="140">
        <v>4125.79</v>
      </c>
      <c r="F244" s="27">
        <v>25116.050000000003</v>
      </c>
      <c r="G244" s="142"/>
      <c r="H244" s="101"/>
      <c r="I244" s="139">
        <v>63.43</v>
      </c>
      <c r="J244" s="139">
        <v>0</v>
      </c>
      <c r="K244" s="49">
        <v>15.71</v>
      </c>
      <c r="L244" s="20">
        <v>5.0199999999999996</v>
      </c>
      <c r="M244" s="21">
        <v>9.7200000000000006</v>
      </c>
      <c r="N244" s="28">
        <v>93.88</v>
      </c>
      <c r="O244" s="101"/>
      <c r="P244" s="49">
        <v>19.57</v>
      </c>
      <c r="Q244" s="49">
        <v>0</v>
      </c>
      <c r="R244" s="20">
        <v>0</v>
      </c>
      <c r="S244" s="21">
        <v>0.31</v>
      </c>
      <c r="T244" s="144"/>
      <c r="U244" s="183">
        <v>43.86</v>
      </c>
      <c r="V244" s="20">
        <v>15.71</v>
      </c>
      <c r="W244" s="20">
        <v>5.0199999999999996</v>
      </c>
      <c r="X244" s="21">
        <v>9.41</v>
      </c>
      <c r="Y244" s="101"/>
    </row>
    <row r="245" spans="1:16295" s="64" customFormat="1" x14ac:dyDescent="0.25">
      <c r="A245" s="250">
        <v>44804</v>
      </c>
      <c r="B245" s="251">
        <v>10464.43</v>
      </c>
      <c r="C245" s="251">
        <v>7153.31</v>
      </c>
      <c r="D245" s="251">
        <v>3350.18</v>
      </c>
      <c r="E245" s="252">
        <v>4126.28</v>
      </c>
      <c r="F245" s="253">
        <v>25094.2</v>
      </c>
      <c r="G245" s="254"/>
      <c r="H245" s="255"/>
      <c r="I245" s="256">
        <v>47.78</v>
      </c>
      <c r="J245" s="251">
        <v>0</v>
      </c>
      <c r="K245" s="251">
        <v>0</v>
      </c>
      <c r="L245" s="251">
        <v>28.02</v>
      </c>
      <c r="M245" s="252">
        <v>31.44</v>
      </c>
      <c r="N245" s="252">
        <v>107.24</v>
      </c>
      <c r="O245" s="255"/>
      <c r="P245" s="255">
        <v>16.510000000000002</v>
      </c>
      <c r="Q245" s="255">
        <v>0</v>
      </c>
      <c r="R245" s="255">
        <v>25.74</v>
      </c>
      <c r="S245" s="255">
        <v>9.9</v>
      </c>
      <c r="T245" s="255"/>
      <c r="U245" s="255">
        <v>31.27</v>
      </c>
      <c r="V245" s="255">
        <v>0</v>
      </c>
      <c r="W245" s="255">
        <v>2.2799999999999998</v>
      </c>
      <c r="X245" s="255">
        <v>21.54</v>
      </c>
      <c r="Y245" s="257"/>
      <c r="Z245" s="257"/>
      <c r="AA245" s="257"/>
      <c r="AB245" s="257"/>
      <c r="AC245" s="255"/>
      <c r="AD245" s="255"/>
      <c r="AE245" s="255"/>
      <c r="AF245" s="255"/>
      <c r="AG245" s="255"/>
      <c r="AH245" s="255"/>
      <c r="AI245" s="255"/>
      <c r="AJ245" s="255"/>
      <c r="AK245" s="255"/>
      <c r="AL245" s="255"/>
      <c r="AM245" s="255"/>
      <c r="AN245" s="255"/>
      <c r="AO245" s="255"/>
      <c r="AP245" s="255"/>
      <c r="AQ245" s="255"/>
      <c r="AR245" s="255"/>
      <c r="AS245" s="255"/>
      <c r="AT245" s="255"/>
      <c r="AU245" s="255"/>
      <c r="AV245" s="255"/>
      <c r="AW245" s="255"/>
      <c r="AX245" s="255"/>
      <c r="AY245" s="255"/>
      <c r="AZ245" s="255"/>
      <c r="BA245" s="255"/>
      <c r="BB245" s="255"/>
      <c r="BC245" s="255"/>
      <c r="BD245" s="255"/>
      <c r="BE245" s="255"/>
      <c r="BF245" s="255"/>
      <c r="BG245" s="255"/>
      <c r="BH245" s="255"/>
      <c r="BI245" s="255"/>
      <c r="BJ245" s="255"/>
      <c r="BK245" s="255"/>
      <c r="BL245" s="255"/>
      <c r="BM245" s="255"/>
      <c r="BN245" s="255"/>
      <c r="BO245" s="255"/>
      <c r="BP245" s="255"/>
      <c r="BQ245" s="255"/>
      <c r="BR245" s="255"/>
      <c r="BS245" s="255"/>
      <c r="BT245" s="255"/>
      <c r="BU245" s="255"/>
      <c r="BV245" s="255"/>
      <c r="BW245" s="255"/>
      <c r="BX245" s="255"/>
      <c r="BY245" s="255"/>
      <c r="BZ245" s="255"/>
      <c r="CA245" s="255"/>
      <c r="CB245" s="255"/>
      <c r="CC245" s="255"/>
      <c r="CD245" s="255"/>
      <c r="CE245" s="255"/>
      <c r="CF245" s="255"/>
      <c r="CG245" s="255"/>
      <c r="CH245" s="255"/>
      <c r="CI245" s="255"/>
      <c r="CJ245" s="255"/>
      <c r="CK245" s="255"/>
      <c r="CL245" s="255"/>
      <c r="CM245" s="255"/>
      <c r="CN245" s="255"/>
      <c r="CO245" s="255"/>
      <c r="CP245" s="255"/>
      <c r="CQ245" s="255"/>
      <c r="CR245" s="255"/>
      <c r="CS245" s="255"/>
      <c r="CT245" s="255"/>
      <c r="CU245" s="255"/>
      <c r="CV245" s="255"/>
      <c r="CW245" s="255"/>
      <c r="CX245" s="255"/>
      <c r="CY245" s="255"/>
      <c r="CZ245" s="255"/>
      <c r="DA245" s="255"/>
      <c r="DB245" s="255"/>
      <c r="DC245" s="255"/>
      <c r="DD245" s="255"/>
      <c r="DE245" s="255"/>
      <c r="DF245" s="255"/>
      <c r="DG245" s="255"/>
      <c r="DH245" s="255"/>
      <c r="DI245" s="255"/>
      <c r="DJ245" s="255"/>
      <c r="DK245" s="255"/>
      <c r="DL245" s="255"/>
      <c r="DM245" s="255"/>
      <c r="DN245" s="255"/>
      <c r="DO245" s="255"/>
      <c r="DP245" s="255"/>
      <c r="DQ245" s="255"/>
      <c r="DR245" s="255"/>
      <c r="DS245" s="255"/>
      <c r="DT245" s="255"/>
      <c r="DU245" s="255"/>
      <c r="DV245" s="255"/>
      <c r="DW245" s="255"/>
      <c r="DX245" s="255"/>
      <c r="DY245" s="255"/>
      <c r="DZ245" s="255"/>
      <c r="EA245" s="255"/>
      <c r="EB245" s="255"/>
      <c r="EC245" s="255"/>
      <c r="ED245" s="255"/>
      <c r="EE245" s="255"/>
      <c r="EF245" s="255"/>
      <c r="EG245" s="255"/>
      <c r="EH245" s="255"/>
      <c r="EI245" s="255"/>
      <c r="EJ245" s="255"/>
      <c r="EK245" s="255"/>
      <c r="EL245" s="255"/>
      <c r="EM245" s="255"/>
      <c r="EN245" s="255"/>
      <c r="EO245" s="255"/>
      <c r="EP245" s="255"/>
      <c r="EQ245" s="255"/>
      <c r="ER245" s="255"/>
      <c r="ES245" s="255"/>
      <c r="ET245" s="255"/>
      <c r="EU245" s="255"/>
      <c r="EV245" s="255"/>
      <c r="EW245" s="255"/>
      <c r="EX245" s="255"/>
      <c r="EY245" s="255"/>
      <c r="EZ245" s="255"/>
      <c r="FA245" s="255"/>
      <c r="FB245" s="255"/>
      <c r="FC245" s="255"/>
      <c r="FD245" s="255"/>
      <c r="FE245" s="255"/>
      <c r="FF245" s="255"/>
      <c r="FG245" s="255"/>
      <c r="FH245" s="255"/>
      <c r="FI245" s="255"/>
      <c r="FJ245" s="255"/>
      <c r="FK245" s="255"/>
      <c r="FL245" s="255"/>
      <c r="FM245" s="255"/>
      <c r="FN245" s="255"/>
      <c r="FO245" s="255"/>
      <c r="FP245" s="255"/>
      <c r="FQ245" s="255"/>
      <c r="FR245" s="255"/>
      <c r="FS245" s="255"/>
      <c r="FT245" s="255"/>
      <c r="FU245" s="255"/>
      <c r="FV245" s="255"/>
      <c r="FW245" s="255"/>
      <c r="FX245" s="255"/>
      <c r="FY245" s="255"/>
      <c r="FZ245" s="255"/>
      <c r="GA245" s="255"/>
      <c r="GB245" s="255"/>
      <c r="GC245" s="255"/>
      <c r="GD245" s="255"/>
      <c r="GE245" s="255"/>
      <c r="GF245" s="255"/>
      <c r="GG245" s="255"/>
      <c r="GH245" s="255"/>
      <c r="GI245" s="255"/>
      <c r="GJ245" s="255"/>
      <c r="GK245" s="255"/>
      <c r="GL245" s="255"/>
      <c r="GM245" s="255"/>
      <c r="GN245" s="255"/>
      <c r="GO245" s="255"/>
      <c r="GP245" s="255"/>
      <c r="GQ245" s="255"/>
      <c r="GR245" s="255"/>
      <c r="GS245" s="255"/>
      <c r="GT245" s="255"/>
      <c r="GU245" s="255"/>
      <c r="GV245" s="255"/>
      <c r="GW245" s="255"/>
      <c r="GX245" s="255"/>
      <c r="GY245" s="255"/>
      <c r="GZ245" s="255"/>
      <c r="HA245" s="255"/>
      <c r="HB245" s="255"/>
      <c r="HC245" s="255"/>
      <c r="HD245" s="255"/>
      <c r="HE245" s="255"/>
      <c r="HF245" s="255"/>
      <c r="HG245" s="255"/>
      <c r="HH245" s="255"/>
      <c r="HI245" s="255"/>
      <c r="HJ245" s="255"/>
      <c r="HK245" s="255"/>
      <c r="HL245" s="255"/>
      <c r="HM245" s="255"/>
      <c r="HN245" s="255"/>
      <c r="HO245" s="255"/>
      <c r="HP245" s="255"/>
      <c r="HQ245" s="255"/>
      <c r="HR245" s="255"/>
      <c r="HS245" s="255"/>
      <c r="HT245" s="255"/>
      <c r="HU245" s="255"/>
      <c r="HV245" s="255"/>
      <c r="HW245" s="255"/>
      <c r="HX245" s="255"/>
      <c r="HY245" s="255"/>
      <c r="HZ245" s="255"/>
      <c r="IA245" s="255"/>
      <c r="IB245" s="255"/>
      <c r="IC245" s="255"/>
      <c r="ID245" s="255"/>
      <c r="IE245" s="255"/>
      <c r="IF245" s="255"/>
      <c r="IG245" s="255"/>
      <c r="IH245" s="255"/>
      <c r="II245" s="255"/>
      <c r="IJ245" s="255"/>
      <c r="IK245" s="255"/>
      <c r="IL245" s="255"/>
      <c r="IM245" s="255"/>
      <c r="IN245" s="255"/>
      <c r="IO245" s="255"/>
      <c r="IP245" s="255"/>
      <c r="IQ245" s="255"/>
      <c r="IR245" s="255"/>
      <c r="IS245" s="255"/>
      <c r="IT245" s="255"/>
      <c r="IU245" s="255"/>
      <c r="IV245" s="255"/>
      <c r="IW245" s="255"/>
      <c r="IX245" s="255"/>
      <c r="IY245" s="255"/>
      <c r="IZ245" s="255"/>
      <c r="JA245" s="255"/>
      <c r="JB245" s="255"/>
      <c r="JC245" s="255"/>
      <c r="JD245" s="255"/>
      <c r="JE245" s="255"/>
      <c r="JF245" s="255"/>
      <c r="JG245" s="255"/>
      <c r="JH245" s="255"/>
      <c r="JI245" s="255"/>
      <c r="JJ245" s="255"/>
      <c r="JK245" s="255"/>
      <c r="JL245" s="255"/>
      <c r="JM245" s="255"/>
      <c r="JN245" s="255"/>
      <c r="JO245" s="255"/>
      <c r="JP245" s="255"/>
      <c r="JQ245" s="255"/>
      <c r="JR245" s="255"/>
      <c r="JS245" s="255"/>
      <c r="JT245" s="255"/>
      <c r="JU245" s="255"/>
      <c r="JV245" s="255"/>
      <c r="JW245" s="255"/>
      <c r="JX245" s="255"/>
      <c r="JY245" s="255"/>
      <c r="JZ245" s="255"/>
      <c r="KA245" s="255"/>
      <c r="KB245" s="255"/>
      <c r="KC245" s="255"/>
      <c r="KD245" s="255"/>
      <c r="KE245" s="255"/>
      <c r="KF245" s="255"/>
      <c r="KG245" s="255"/>
      <c r="KH245" s="255"/>
      <c r="KI245" s="255"/>
      <c r="KJ245" s="255"/>
      <c r="KK245" s="255"/>
      <c r="KL245" s="255"/>
      <c r="KM245" s="255"/>
      <c r="KN245" s="255"/>
      <c r="KO245" s="255"/>
      <c r="KP245" s="255"/>
      <c r="KQ245" s="255"/>
      <c r="KR245" s="255"/>
      <c r="KS245" s="255"/>
      <c r="KT245" s="255"/>
      <c r="KU245" s="255"/>
      <c r="KV245" s="255"/>
      <c r="KW245" s="255"/>
      <c r="KX245" s="255"/>
      <c r="KY245" s="255"/>
      <c r="KZ245" s="255"/>
      <c r="LA245" s="255"/>
      <c r="LB245" s="255"/>
      <c r="LC245" s="255"/>
      <c r="LD245" s="255"/>
      <c r="LE245" s="255"/>
      <c r="LF245" s="255"/>
      <c r="LG245" s="255"/>
      <c r="LH245" s="255"/>
      <c r="LI245" s="255"/>
      <c r="LJ245" s="255"/>
      <c r="LK245" s="255"/>
      <c r="LL245" s="255"/>
      <c r="LM245" s="255"/>
      <c r="LN245" s="255"/>
      <c r="LO245" s="255"/>
      <c r="LP245" s="255"/>
      <c r="LQ245" s="255"/>
      <c r="LR245" s="255"/>
      <c r="LS245" s="255"/>
      <c r="LT245" s="255"/>
      <c r="LU245" s="255"/>
      <c r="LV245" s="255"/>
      <c r="LW245" s="255"/>
      <c r="LX245" s="255"/>
      <c r="LY245" s="255"/>
      <c r="LZ245" s="255"/>
      <c r="MA245" s="255"/>
      <c r="MB245" s="255"/>
      <c r="MC245" s="255"/>
      <c r="MD245" s="255"/>
      <c r="ME245" s="255"/>
      <c r="MF245" s="255"/>
      <c r="MG245" s="255"/>
      <c r="MH245" s="255"/>
      <c r="MI245" s="255"/>
      <c r="MJ245" s="255"/>
      <c r="MK245" s="255"/>
      <c r="ML245" s="255"/>
      <c r="MM245" s="255"/>
      <c r="MN245" s="255"/>
      <c r="MO245" s="255"/>
      <c r="MP245" s="255"/>
      <c r="MQ245" s="255"/>
      <c r="MR245" s="255"/>
      <c r="MS245" s="255"/>
      <c r="MT245" s="255"/>
      <c r="MU245" s="255"/>
      <c r="MV245" s="255"/>
      <c r="MW245" s="255"/>
      <c r="MX245" s="255"/>
      <c r="MY245" s="255"/>
      <c r="MZ245" s="255"/>
      <c r="NA245" s="255"/>
      <c r="NB245" s="255"/>
      <c r="NC245" s="255"/>
      <c r="ND245" s="255"/>
      <c r="NE245" s="255"/>
      <c r="NF245" s="255"/>
      <c r="NG245" s="255"/>
      <c r="NH245" s="255"/>
      <c r="NI245" s="255"/>
      <c r="NJ245" s="255"/>
      <c r="NK245" s="255"/>
      <c r="NL245" s="255"/>
      <c r="NM245" s="255"/>
      <c r="NN245" s="255"/>
      <c r="NO245" s="255"/>
      <c r="NP245" s="255"/>
      <c r="NQ245" s="255"/>
      <c r="NR245" s="255"/>
      <c r="NS245" s="255"/>
      <c r="NT245" s="255"/>
      <c r="NU245" s="255"/>
      <c r="NV245" s="255"/>
      <c r="NW245" s="255"/>
      <c r="NX245" s="255"/>
      <c r="NY245" s="255"/>
      <c r="NZ245" s="255"/>
      <c r="OA245" s="255"/>
      <c r="OB245" s="255"/>
      <c r="OC245" s="255"/>
      <c r="OD245" s="255"/>
      <c r="OE245" s="255"/>
      <c r="OF245" s="255"/>
      <c r="OG245" s="255"/>
      <c r="OH245" s="255"/>
      <c r="OI245" s="255"/>
      <c r="OJ245" s="255"/>
      <c r="OK245" s="255"/>
      <c r="OL245" s="255"/>
      <c r="OM245" s="255"/>
      <c r="ON245" s="255"/>
      <c r="OO245" s="255"/>
      <c r="OP245" s="255"/>
      <c r="OQ245" s="255"/>
      <c r="OR245" s="255"/>
      <c r="OS245" s="255"/>
      <c r="OT245" s="255"/>
      <c r="OU245" s="255"/>
      <c r="OV245" s="255"/>
      <c r="OW245" s="255"/>
      <c r="OX245" s="255"/>
      <c r="OY245" s="255"/>
      <c r="OZ245" s="255"/>
      <c r="PA245" s="255"/>
      <c r="PB245" s="255"/>
      <c r="PC245" s="255"/>
      <c r="PD245" s="255"/>
      <c r="PE245" s="255"/>
      <c r="PF245" s="255"/>
      <c r="PG245" s="255"/>
      <c r="PH245" s="255"/>
      <c r="PI245" s="255"/>
      <c r="PJ245" s="255"/>
      <c r="PK245" s="255"/>
      <c r="PL245" s="255"/>
      <c r="PM245" s="255"/>
      <c r="PN245" s="255"/>
      <c r="PO245" s="255"/>
      <c r="PP245" s="255"/>
      <c r="PQ245" s="255"/>
      <c r="PR245" s="255"/>
      <c r="PS245" s="255"/>
      <c r="PT245" s="255"/>
      <c r="PU245" s="255"/>
      <c r="PV245" s="255"/>
      <c r="PW245" s="255"/>
      <c r="PX245" s="255"/>
      <c r="PY245" s="255"/>
      <c r="PZ245" s="255"/>
      <c r="QA245" s="255"/>
      <c r="QB245" s="255"/>
      <c r="QC245" s="255"/>
      <c r="QD245" s="255"/>
      <c r="QE245" s="255"/>
      <c r="QF245" s="255"/>
      <c r="QG245" s="255"/>
      <c r="QH245" s="255"/>
      <c r="QI245" s="255"/>
      <c r="QJ245" s="255"/>
      <c r="QK245" s="255"/>
      <c r="QL245" s="255"/>
      <c r="QM245" s="255"/>
      <c r="QN245" s="255"/>
      <c r="QO245" s="255"/>
      <c r="QP245" s="255"/>
      <c r="QQ245" s="255"/>
      <c r="QR245" s="255"/>
      <c r="QS245" s="255"/>
      <c r="QT245" s="255"/>
      <c r="QU245" s="255"/>
      <c r="QV245" s="255"/>
      <c r="QW245" s="255"/>
      <c r="QX245" s="255"/>
      <c r="QY245" s="255"/>
      <c r="QZ245" s="255"/>
      <c r="RA245" s="255"/>
      <c r="RB245" s="255"/>
      <c r="RC245" s="255"/>
      <c r="RD245" s="255"/>
      <c r="RE245" s="255"/>
      <c r="RF245" s="255"/>
      <c r="RG245" s="255"/>
      <c r="RH245" s="255"/>
      <c r="RI245" s="255"/>
      <c r="RJ245" s="255"/>
      <c r="RK245" s="255"/>
      <c r="RL245" s="255"/>
      <c r="RM245" s="255"/>
      <c r="RN245" s="255"/>
      <c r="RO245" s="255"/>
      <c r="RP245" s="255"/>
      <c r="RQ245" s="255"/>
      <c r="RR245" s="255"/>
      <c r="RS245" s="255"/>
      <c r="RT245" s="255"/>
      <c r="RU245" s="255"/>
      <c r="RV245" s="255"/>
      <c r="RW245" s="255"/>
      <c r="RX245" s="255"/>
      <c r="RY245" s="255"/>
      <c r="RZ245" s="255"/>
      <c r="SA245" s="255"/>
      <c r="SB245" s="255"/>
      <c r="SC245" s="255"/>
      <c r="SD245" s="255"/>
      <c r="SE245" s="255"/>
      <c r="SF245" s="255"/>
      <c r="SG245" s="255"/>
      <c r="SH245" s="255"/>
      <c r="SI245" s="255"/>
      <c r="SJ245" s="255"/>
      <c r="SK245" s="255"/>
      <c r="SL245" s="255"/>
      <c r="SM245" s="255"/>
      <c r="SN245" s="255"/>
      <c r="SO245" s="255"/>
      <c r="SP245" s="255"/>
      <c r="SQ245" s="255"/>
      <c r="SR245" s="255"/>
      <c r="SS245" s="255"/>
      <c r="ST245" s="255"/>
      <c r="SU245" s="255"/>
      <c r="SV245" s="255"/>
      <c r="SW245" s="255"/>
      <c r="SX245" s="255"/>
      <c r="SY245" s="255"/>
      <c r="SZ245" s="255"/>
      <c r="TA245" s="255"/>
      <c r="TB245" s="255"/>
      <c r="TC245" s="255"/>
      <c r="TD245" s="255"/>
      <c r="TE245" s="255"/>
      <c r="TF245" s="255"/>
      <c r="TG245" s="255"/>
      <c r="TH245" s="255"/>
      <c r="TI245" s="255"/>
      <c r="TJ245" s="255"/>
      <c r="TK245" s="255"/>
      <c r="TL245" s="255"/>
      <c r="TM245" s="255"/>
      <c r="TN245" s="255"/>
      <c r="TO245" s="255"/>
      <c r="TP245" s="255"/>
      <c r="TQ245" s="255"/>
      <c r="TR245" s="255"/>
      <c r="TS245" s="255"/>
      <c r="TT245" s="255"/>
      <c r="TU245" s="255"/>
      <c r="TV245" s="255"/>
      <c r="TW245" s="255"/>
      <c r="TX245" s="255"/>
      <c r="TY245" s="255"/>
      <c r="TZ245" s="255"/>
      <c r="UA245" s="255"/>
      <c r="UB245" s="255"/>
      <c r="UC245" s="255"/>
      <c r="UD245" s="255"/>
      <c r="UE245" s="255"/>
      <c r="UF245" s="255"/>
      <c r="UG245" s="255"/>
      <c r="UH245" s="255"/>
      <c r="UI245" s="255"/>
      <c r="UJ245" s="255"/>
      <c r="UK245" s="255"/>
      <c r="UL245" s="255"/>
      <c r="UM245" s="255"/>
      <c r="UN245" s="255"/>
      <c r="UO245" s="255"/>
      <c r="UP245" s="255"/>
      <c r="UQ245" s="255"/>
      <c r="UR245" s="255"/>
      <c r="US245" s="255"/>
      <c r="UT245" s="255"/>
      <c r="UU245" s="255"/>
      <c r="UV245" s="255"/>
      <c r="UW245" s="255"/>
      <c r="UX245" s="255"/>
      <c r="UY245" s="255"/>
      <c r="UZ245" s="255"/>
      <c r="VA245" s="255"/>
      <c r="VB245" s="255"/>
      <c r="VC245" s="255"/>
      <c r="VD245" s="255"/>
      <c r="VE245" s="255"/>
      <c r="VF245" s="255"/>
      <c r="VG245" s="255"/>
      <c r="VH245" s="255"/>
      <c r="VI245" s="255"/>
      <c r="VJ245" s="255"/>
      <c r="VK245" s="255"/>
      <c r="VL245" s="255"/>
      <c r="VM245" s="255"/>
      <c r="VN245" s="255"/>
      <c r="VO245" s="255"/>
      <c r="VP245" s="255"/>
      <c r="VQ245" s="255"/>
      <c r="VR245" s="255"/>
      <c r="VS245" s="255"/>
      <c r="VT245" s="255"/>
      <c r="VU245" s="255"/>
      <c r="VV245" s="255"/>
      <c r="VW245" s="255"/>
      <c r="VX245" s="255"/>
      <c r="VY245" s="255"/>
      <c r="VZ245" s="255"/>
      <c r="WA245" s="255"/>
      <c r="WB245" s="255"/>
      <c r="WC245" s="255"/>
      <c r="WD245" s="255"/>
      <c r="WE245" s="255"/>
      <c r="WF245" s="255"/>
      <c r="WG245" s="255"/>
      <c r="WH245" s="255"/>
      <c r="WI245" s="255"/>
      <c r="WJ245" s="255"/>
      <c r="WK245" s="255"/>
      <c r="WL245" s="255"/>
      <c r="WM245" s="255"/>
      <c r="WN245" s="255"/>
      <c r="WO245" s="255"/>
      <c r="WP245" s="255"/>
      <c r="WQ245" s="255"/>
      <c r="WR245" s="255"/>
      <c r="WS245" s="255"/>
      <c r="WT245" s="255"/>
      <c r="WU245" s="255"/>
      <c r="WV245" s="255"/>
      <c r="WW245" s="255"/>
      <c r="WX245" s="255"/>
      <c r="WY245" s="255"/>
      <c r="WZ245" s="255"/>
      <c r="XA245" s="255"/>
      <c r="XB245" s="255"/>
      <c r="XC245" s="255"/>
      <c r="XD245" s="255"/>
      <c r="XE245" s="255"/>
      <c r="XF245" s="255"/>
      <c r="XG245" s="255"/>
      <c r="XH245" s="255"/>
      <c r="XI245" s="255"/>
      <c r="XJ245" s="255"/>
      <c r="XK245" s="255"/>
      <c r="XL245" s="255"/>
      <c r="XM245" s="255"/>
      <c r="XN245" s="255"/>
      <c r="XO245" s="255"/>
      <c r="XP245" s="255"/>
      <c r="XQ245" s="255"/>
      <c r="XR245" s="255"/>
      <c r="XS245" s="255"/>
      <c r="XT245" s="255"/>
      <c r="XU245" s="255"/>
      <c r="XV245" s="255"/>
      <c r="XW245" s="255"/>
      <c r="XX245" s="255"/>
      <c r="XY245" s="255"/>
      <c r="XZ245" s="255"/>
      <c r="YA245" s="255"/>
      <c r="YB245" s="255"/>
      <c r="YC245" s="255"/>
      <c r="YD245" s="255"/>
      <c r="YE245" s="255"/>
      <c r="YF245" s="255"/>
      <c r="YG245" s="255"/>
      <c r="YH245" s="255"/>
      <c r="YI245" s="255"/>
      <c r="YJ245" s="255"/>
      <c r="YK245" s="255"/>
      <c r="YL245" s="255"/>
      <c r="YM245" s="255"/>
      <c r="YN245" s="255"/>
      <c r="YO245" s="255"/>
      <c r="YP245" s="255"/>
      <c r="YQ245" s="255"/>
      <c r="YR245" s="255"/>
      <c r="YS245" s="255"/>
      <c r="YT245" s="255"/>
      <c r="YU245" s="255"/>
      <c r="YV245" s="255"/>
      <c r="YW245" s="255"/>
      <c r="YX245" s="255"/>
      <c r="YY245" s="255"/>
      <c r="YZ245" s="255"/>
      <c r="ZA245" s="255"/>
      <c r="ZB245" s="255"/>
      <c r="ZC245" s="255"/>
      <c r="ZD245" s="255"/>
      <c r="ZE245" s="255"/>
      <c r="ZF245" s="255"/>
      <c r="ZG245" s="255"/>
      <c r="ZH245" s="255"/>
      <c r="ZI245" s="255"/>
      <c r="ZJ245" s="255"/>
      <c r="ZK245" s="255"/>
      <c r="ZL245" s="255"/>
      <c r="ZM245" s="255"/>
      <c r="ZN245" s="255"/>
      <c r="ZO245" s="255"/>
      <c r="ZP245" s="255"/>
      <c r="ZQ245" s="255"/>
      <c r="ZR245" s="255"/>
      <c r="ZS245" s="255"/>
      <c r="ZT245" s="255"/>
      <c r="ZU245" s="255"/>
      <c r="ZV245" s="255"/>
      <c r="ZW245" s="255"/>
      <c r="ZX245" s="255"/>
      <c r="ZY245" s="255"/>
      <c r="ZZ245" s="255"/>
      <c r="AAA245" s="255"/>
      <c r="AAB245" s="255"/>
      <c r="AAC245" s="255"/>
      <c r="AAD245" s="255"/>
      <c r="AAE245" s="255"/>
      <c r="AAF245" s="255"/>
      <c r="AAG245" s="255"/>
      <c r="AAH245" s="255"/>
      <c r="AAI245" s="255"/>
      <c r="AAJ245" s="255"/>
      <c r="AAK245" s="255"/>
      <c r="AAL245" s="255"/>
      <c r="AAM245" s="255"/>
      <c r="AAN245" s="255"/>
      <c r="AAO245" s="255"/>
      <c r="AAP245" s="255"/>
      <c r="AAQ245" s="255"/>
      <c r="AAR245" s="255"/>
      <c r="AAS245" s="255"/>
      <c r="AAT245" s="255"/>
      <c r="AAU245" s="255"/>
      <c r="AAV245" s="255"/>
      <c r="AAW245" s="255"/>
      <c r="AAX245" s="255"/>
      <c r="AAY245" s="255"/>
      <c r="AAZ245" s="255"/>
      <c r="ABA245" s="255"/>
      <c r="ABB245" s="255"/>
      <c r="ABC245" s="255"/>
      <c r="ABD245" s="255"/>
      <c r="ABE245" s="255"/>
      <c r="ABF245" s="255"/>
      <c r="ABG245" s="255"/>
      <c r="ABH245" s="255"/>
      <c r="ABI245" s="255"/>
      <c r="ABJ245" s="255"/>
      <c r="ABK245" s="255"/>
      <c r="ABL245" s="255"/>
      <c r="ABM245" s="255"/>
      <c r="ABN245" s="255"/>
      <c r="ABO245" s="255"/>
      <c r="ABP245" s="255"/>
      <c r="ABQ245" s="255"/>
      <c r="ABR245" s="255"/>
      <c r="ABS245" s="255"/>
      <c r="ABT245" s="255"/>
      <c r="ABU245" s="255"/>
      <c r="ABV245" s="255"/>
      <c r="ABW245" s="255"/>
      <c r="ABX245" s="255"/>
      <c r="ABY245" s="255"/>
      <c r="ABZ245" s="255"/>
      <c r="ACA245" s="255"/>
      <c r="ACB245" s="255"/>
      <c r="ACC245" s="255"/>
      <c r="ACD245" s="255"/>
      <c r="ACE245" s="255"/>
      <c r="ACF245" s="255"/>
      <c r="ACG245" s="255"/>
      <c r="ACH245" s="255"/>
      <c r="ACI245" s="255"/>
      <c r="ACJ245" s="255"/>
      <c r="ACK245" s="255"/>
      <c r="ACL245" s="255"/>
      <c r="ACM245" s="255"/>
      <c r="ACN245" s="255"/>
      <c r="ACO245" s="255"/>
      <c r="ACP245" s="255"/>
      <c r="ACQ245" s="255"/>
      <c r="ACR245" s="255"/>
      <c r="ACS245" s="255"/>
      <c r="ACT245" s="255"/>
      <c r="ACU245" s="255"/>
      <c r="ACV245" s="255"/>
      <c r="ACW245" s="255"/>
      <c r="ACX245" s="255"/>
      <c r="ACY245" s="255"/>
      <c r="ACZ245" s="255"/>
      <c r="ADA245" s="255"/>
      <c r="ADB245" s="255"/>
      <c r="ADC245" s="255"/>
      <c r="ADD245" s="255"/>
      <c r="ADE245" s="255"/>
      <c r="ADF245" s="255"/>
      <c r="ADG245" s="255"/>
      <c r="ADH245" s="255"/>
      <c r="ADI245" s="255"/>
      <c r="ADJ245" s="255"/>
      <c r="ADK245" s="255"/>
      <c r="ADL245" s="255"/>
      <c r="ADM245" s="255"/>
      <c r="ADN245" s="255"/>
      <c r="ADO245" s="255"/>
      <c r="ADP245" s="255"/>
      <c r="ADQ245" s="255"/>
      <c r="ADR245" s="255"/>
      <c r="ADS245" s="255"/>
      <c r="ADT245" s="255"/>
      <c r="ADU245" s="255"/>
      <c r="ADV245" s="255"/>
      <c r="ADW245" s="255"/>
      <c r="ADX245" s="255"/>
      <c r="ADY245" s="255"/>
      <c r="ADZ245" s="255"/>
      <c r="AEA245" s="255"/>
      <c r="AEB245" s="255"/>
      <c r="AEC245" s="255"/>
      <c r="AED245" s="255"/>
      <c r="AEE245" s="255"/>
      <c r="AEF245" s="255"/>
      <c r="AEG245" s="255"/>
      <c r="AEH245" s="255"/>
      <c r="AEI245" s="255"/>
      <c r="AEJ245" s="255"/>
      <c r="AEK245" s="255"/>
      <c r="AEL245" s="255"/>
      <c r="AEM245" s="255"/>
      <c r="AEN245" s="255"/>
      <c r="AEO245" s="255"/>
      <c r="AEP245" s="255"/>
      <c r="AEQ245" s="255"/>
      <c r="AER245" s="255"/>
      <c r="AES245" s="255"/>
      <c r="AET245" s="255"/>
      <c r="AEU245" s="255"/>
      <c r="AEV245" s="255"/>
      <c r="AEW245" s="255"/>
      <c r="AEX245" s="255"/>
      <c r="AEY245" s="255"/>
      <c r="AEZ245" s="255"/>
      <c r="AFA245" s="255"/>
      <c r="AFB245" s="255"/>
      <c r="AFC245" s="255"/>
      <c r="AFD245" s="255"/>
      <c r="AFE245" s="255"/>
      <c r="AFF245" s="255"/>
      <c r="AFG245" s="255"/>
      <c r="AFH245" s="255"/>
      <c r="AFI245" s="255"/>
      <c r="AFJ245" s="255"/>
      <c r="AFK245" s="255"/>
      <c r="AFL245" s="255"/>
      <c r="AFM245" s="255"/>
      <c r="AFN245" s="255"/>
      <c r="AFO245" s="255"/>
      <c r="AFP245" s="255"/>
      <c r="AFQ245" s="255"/>
      <c r="AFR245" s="255"/>
      <c r="AFS245" s="255"/>
      <c r="AFT245" s="255"/>
      <c r="AFU245" s="255"/>
      <c r="AFV245" s="255"/>
      <c r="AFW245" s="255"/>
      <c r="AFX245" s="255"/>
      <c r="AFY245" s="255"/>
      <c r="AFZ245" s="255"/>
      <c r="AGA245" s="255"/>
      <c r="AGB245" s="255"/>
      <c r="AGC245" s="255"/>
      <c r="AGD245" s="255"/>
      <c r="AGE245" s="255"/>
      <c r="AGF245" s="255"/>
      <c r="AGG245" s="255"/>
      <c r="AGH245" s="255"/>
      <c r="AGI245" s="255"/>
      <c r="AGJ245" s="255"/>
      <c r="AGK245" s="255"/>
      <c r="AGL245" s="255"/>
      <c r="AGM245" s="255"/>
      <c r="AGN245" s="255"/>
      <c r="AGO245" s="255"/>
      <c r="AGP245" s="255"/>
      <c r="AGQ245" s="255"/>
      <c r="AGR245" s="255"/>
      <c r="AGS245" s="255"/>
      <c r="AGT245" s="255"/>
      <c r="AGU245" s="255"/>
      <c r="AGV245" s="255"/>
      <c r="AGW245" s="255"/>
      <c r="AGX245" s="255"/>
      <c r="AGY245" s="255"/>
      <c r="AGZ245" s="255"/>
      <c r="AHA245" s="255"/>
      <c r="AHB245" s="255"/>
      <c r="AHC245" s="255"/>
      <c r="AHD245" s="255"/>
      <c r="AHE245" s="255"/>
      <c r="AHF245" s="255"/>
      <c r="AHG245" s="255"/>
      <c r="AHH245" s="255"/>
      <c r="AHI245" s="255"/>
      <c r="AHJ245" s="255"/>
      <c r="AHK245" s="255"/>
      <c r="AHL245" s="255"/>
      <c r="AHM245" s="255"/>
      <c r="AHN245" s="255"/>
      <c r="AHO245" s="255"/>
      <c r="AHP245" s="255"/>
      <c r="AHQ245" s="255"/>
      <c r="AHR245" s="255"/>
      <c r="AHS245" s="255"/>
      <c r="AHT245" s="255"/>
      <c r="AHU245" s="255"/>
      <c r="AHV245" s="255"/>
      <c r="AHW245" s="255"/>
      <c r="AHX245" s="255"/>
      <c r="AHY245" s="255"/>
      <c r="AHZ245" s="255"/>
      <c r="AIA245" s="255"/>
      <c r="AIB245" s="255"/>
      <c r="AIC245" s="255"/>
      <c r="AID245" s="255"/>
      <c r="AIE245" s="255"/>
      <c r="AIF245" s="255"/>
      <c r="AIG245" s="255"/>
      <c r="AIH245" s="255"/>
      <c r="AII245" s="255"/>
      <c r="AIJ245" s="255"/>
      <c r="AIK245" s="255"/>
      <c r="AIL245" s="255"/>
      <c r="AIM245" s="255"/>
      <c r="AIN245" s="255"/>
      <c r="AIO245" s="255"/>
      <c r="AIP245" s="255"/>
      <c r="AIQ245" s="255"/>
      <c r="AIR245" s="255"/>
      <c r="AIS245" s="255"/>
      <c r="AIT245" s="255"/>
      <c r="AIU245" s="255"/>
      <c r="AIV245" s="255"/>
      <c r="AIW245" s="255"/>
      <c r="AIX245" s="255"/>
      <c r="AIY245" s="255"/>
      <c r="AIZ245" s="255"/>
      <c r="AJA245" s="255"/>
      <c r="AJB245" s="255"/>
      <c r="AJC245" s="255"/>
      <c r="AJD245" s="255"/>
      <c r="AJE245" s="255"/>
      <c r="AJF245" s="255"/>
      <c r="AJG245" s="255"/>
      <c r="AJH245" s="255"/>
      <c r="AJI245" s="255"/>
      <c r="AJJ245" s="255"/>
      <c r="AJK245" s="255"/>
      <c r="AJL245" s="255"/>
      <c r="AJM245" s="255"/>
      <c r="AJN245" s="255"/>
      <c r="AJO245" s="255"/>
      <c r="AJP245" s="255"/>
      <c r="AJQ245" s="255"/>
      <c r="AJR245" s="255"/>
      <c r="AJS245" s="255"/>
      <c r="AJT245" s="255"/>
      <c r="AJU245" s="255"/>
      <c r="AJV245" s="255"/>
      <c r="AJW245" s="255"/>
      <c r="AJX245" s="255"/>
      <c r="AJY245" s="255"/>
      <c r="AJZ245" s="255"/>
      <c r="AKA245" s="255"/>
      <c r="AKB245" s="255"/>
      <c r="AKC245" s="255"/>
      <c r="AKD245" s="255"/>
      <c r="AKE245" s="255"/>
      <c r="AKF245" s="255"/>
      <c r="AKG245" s="255"/>
      <c r="AKH245" s="255"/>
      <c r="AKI245" s="255"/>
      <c r="AKJ245" s="255"/>
      <c r="AKK245" s="255"/>
      <c r="AKL245" s="255"/>
      <c r="AKM245" s="255"/>
      <c r="AKN245" s="255"/>
      <c r="AKO245" s="255"/>
      <c r="AKP245" s="255"/>
      <c r="AKQ245" s="255"/>
      <c r="AKR245" s="255"/>
      <c r="AKS245" s="255"/>
      <c r="AKT245" s="255"/>
      <c r="AKU245" s="255"/>
      <c r="AKV245" s="255"/>
      <c r="AKW245" s="255"/>
      <c r="AKX245" s="255"/>
      <c r="AKY245" s="255"/>
      <c r="AKZ245" s="255"/>
      <c r="ALA245" s="255"/>
      <c r="ALB245" s="255"/>
      <c r="ALC245" s="255"/>
      <c r="ALD245" s="255"/>
      <c r="ALE245" s="255"/>
      <c r="ALF245" s="255"/>
      <c r="ALG245" s="255"/>
      <c r="ALH245" s="255"/>
      <c r="ALI245" s="255"/>
      <c r="ALJ245" s="255"/>
      <c r="ALK245" s="255"/>
      <c r="ALL245" s="255"/>
      <c r="ALM245" s="255"/>
      <c r="ALN245" s="255"/>
      <c r="ALO245" s="255"/>
      <c r="ALP245" s="255"/>
      <c r="ALQ245" s="255"/>
      <c r="ALR245" s="255"/>
      <c r="ALS245" s="255"/>
      <c r="ALT245" s="255"/>
      <c r="ALU245" s="255"/>
      <c r="ALV245" s="255"/>
      <c r="ALW245" s="255"/>
      <c r="ALX245" s="255"/>
      <c r="ALY245" s="255"/>
      <c r="ALZ245" s="255"/>
      <c r="AMA245" s="255"/>
      <c r="AMB245" s="255"/>
      <c r="AMC245" s="255"/>
      <c r="AMD245" s="255"/>
      <c r="AME245" s="255"/>
      <c r="AMF245" s="255"/>
      <c r="AMG245" s="255"/>
      <c r="AMH245" s="255"/>
      <c r="AMI245" s="255"/>
      <c r="AMJ245" s="255"/>
      <c r="AMK245" s="255"/>
      <c r="AML245" s="255"/>
      <c r="AMM245" s="255"/>
      <c r="AMN245" s="255"/>
      <c r="AMO245" s="255"/>
      <c r="AMP245" s="255"/>
      <c r="AMQ245" s="255"/>
      <c r="AMR245" s="255"/>
      <c r="AMS245" s="255"/>
      <c r="AMT245" s="255"/>
      <c r="AMU245" s="255"/>
      <c r="AMV245" s="255"/>
      <c r="AMW245" s="255"/>
      <c r="AMX245" s="255"/>
      <c r="AMY245" s="255"/>
      <c r="AMZ245" s="255"/>
      <c r="ANA245" s="255"/>
      <c r="ANB245" s="255"/>
      <c r="ANC245" s="255"/>
      <c r="AND245" s="255"/>
      <c r="ANE245" s="255"/>
      <c r="ANF245" s="255"/>
      <c r="ANG245" s="255"/>
      <c r="ANH245" s="255"/>
      <c r="ANI245" s="255"/>
      <c r="ANJ245" s="255"/>
      <c r="ANK245" s="255"/>
      <c r="ANL245" s="255"/>
      <c r="ANM245" s="255"/>
      <c r="ANN245" s="255"/>
      <c r="ANO245" s="255"/>
      <c r="ANP245" s="255"/>
      <c r="ANQ245" s="255"/>
      <c r="ANR245" s="255"/>
      <c r="ANS245" s="255"/>
      <c r="ANT245" s="255"/>
      <c r="ANU245" s="255"/>
      <c r="ANV245" s="255"/>
      <c r="ANW245" s="255"/>
      <c r="ANX245" s="255"/>
      <c r="ANY245" s="255"/>
      <c r="ANZ245" s="255"/>
      <c r="AOA245" s="255"/>
      <c r="AOB245" s="255"/>
      <c r="AOC245" s="255"/>
      <c r="AOD245" s="255"/>
      <c r="AOE245" s="255"/>
      <c r="AOF245" s="255"/>
      <c r="AOG245" s="255"/>
      <c r="AOH245" s="255"/>
      <c r="AOI245" s="255"/>
      <c r="AOJ245" s="255"/>
      <c r="AOK245" s="255"/>
      <c r="AOL245" s="255"/>
      <c r="AOM245" s="255"/>
      <c r="AON245" s="255"/>
      <c r="AOO245" s="255"/>
      <c r="AOP245" s="255"/>
      <c r="AOQ245" s="255"/>
      <c r="AOR245" s="255"/>
      <c r="AOS245" s="255"/>
      <c r="AOT245" s="255"/>
      <c r="AOU245" s="255"/>
      <c r="AOV245" s="255"/>
      <c r="AOW245" s="255"/>
      <c r="AOX245" s="255"/>
      <c r="AOY245" s="255"/>
      <c r="AOZ245" s="255"/>
      <c r="APA245" s="255"/>
      <c r="APB245" s="255"/>
      <c r="APC245" s="255"/>
      <c r="APD245" s="255"/>
      <c r="APE245" s="255"/>
      <c r="APF245" s="255"/>
      <c r="APG245" s="255"/>
      <c r="APH245" s="255"/>
      <c r="API245" s="255"/>
      <c r="APJ245" s="255"/>
      <c r="APK245" s="255"/>
      <c r="APL245" s="255"/>
      <c r="APM245" s="255"/>
      <c r="APN245" s="255"/>
      <c r="APO245" s="255"/>
      <c r="APP245" s="255"/>
      <c r="APQ245" s="255"/>
      <c r="APR245" s="255"/>
      <c r="APS245" s="255"/>
      <c r="APT245" s="255"/>
      <c r="APU245" s="255"/>
      <c r="APV245" s="255"/>
      <c r="APW245" s="255"/>
      <c r="APX245" s="255"/>
      <c r="APY245" s="255"/>
      <c r="APZ245" s="255"/>
      <c r="AQA245" s="255"/>
      <c r="AQB245" s="255"/>
      <c r="AQC245" s="255"/>
      <c r="AQD245" s="255"/>
      <c r="AQE245" s="255"/>
      <c r="AQF245" s="255"/>
      <c r="AQG245" s="255"/>
      <c r="AQH245" s="255"/>
      <c r="AQI245" s="255"/>
      <c r="AQJ245" s="255"/>
      <c r="AQK245" s="255"/>
      <c r="AQL245" s="255"/>
      <c r="AQM245" s="255"/>
      <c r="AQN245" s="255"/>
      <c r="AQO245" s="255"/>
      <c r="AQP245" s="255"/>
      <c r="AQQ245" s="255"/>
      <c r="AQR245" s="255"/>
      <c r="AQS245" s="255"/>
      <c r="AQT245" s="255"/>
      <c r="AQU245" s="255"/>
      <c r="AQV245" s="255"/>
      <c r="AQW245" s="255"/>
      <c r="AQX245" s="255"/>
      <c r="AQY245" s="255"/>
      <c r="AQZ245" s="255"/>
      <c r="ARA245" s="255"/>
      <c r="ARB245" s="255"/>
      <c r="ARC245" s="255"/>
      <c r="ARD245" s="255"/>
      <c r="ARE245" s="255"/>
      <c r="ARF245" s="255"/>
      <c r="ARG245" s="255"/>
      <c r="ARH245" s="255"/>
      <c r="ARI245" s="255"/>
      <c r="ARJ245" s="255"/>
      <c r="ARK245" s="255"/>
      <c r="ARL245" s="255"/>
      <c r="ARM245" s="255"/>
      <c r="ARN245" s="255"/>
      <c r="ARO245" s="255"/>
      <c r="ARP245" s="255"/>
      <c r="ARQ245" s="255"/>
      <c r="ARR245" s="255"/>
      <c r="ARS245" s="255"/>
      <c r="ART245" s="255"/>
      <c r="ARU245" s="255"/>
      <c r="ARV245" s="255"/>
      <c r="ARW245" s="255"/>
      <c r="ARX245" s="255"/>
      <c r="ARY245" s="255"/>
      <c r="ARZ245" s="255"/>
      <c r="ASA245" s="255"/>
      <c r="ASB245" s="255"/>
      <c r="ASC245" s="255"/>
      <c r="ASD245" s="255"/>
      <c r="ASE245" s="255"/>
      <c r="ASF245" s="255"/>
      <c r="ASG245" s="255"/>
      <c r="ASH245" s="255"/>
      <c r="ASI245" s="255"/>
      <c r="ASJ245" s="255"/>
      <c r="ASK245" s="255"/>
      <c r="ASL245" s="255"/>
      <c r="ASM245" s="255"/>
      <c r="ASN245" s="255"/>
      <c r="ASO245" s="255"/>
      <c r="ASP245" s="255"/>
      <c r="ASQ245" s="255"/>
      <c r="ASR245" s="255"/>
      <c r="ASS245" s="255"/>
      <c r="AST245" s="255"/>
      <c r="ASU245" s="255"/>
      <c r="ASV245" s="255"/>
      <c r="ASW245" s="255"/>
      <c r="ASX245" s="255"/>
      <c r="ASY245" s="255"/>
      <c r="ASZ245" s="255"/>
      <c r="ATA245" s="255"/>
      <c r="ATB245" s="255"/>
      <c r="ATC245" s="255"/>
      <c r="ATD245" s="255"/>
      <c r="ATE245" s="255"/>
      <c r="ATF245" s="255"/>
      <c r="ATG245" s="255"/>
      <c r="ATH245" s="255"/>
      <c r="ATI245" s="255"/>
      <c r="ATJ245" s="255"/>
      <c r="ATK245" s="255"/>
      <c r="ATL245" s="255"/>
      <c r="ATM245" s="255"/>
      <c r="ATN245" s="255"/>
      <c r="ATO245" s="255"/>
      <c r="ATP245" s="255"/>
      <c r="ATQ245" s="255"/>
      <c r="ATR245" s="255"/>
      <c r="ATS245" s="255"/>
      <c r="ATT245" s="255"/>
      <c r="ATU245" s="255"/>
      <c r="ATV245" s="255"/>
      <c r="ATW245" s="255"/>
      <c r="ATX245" s="255"/>
      <c r="ATY245" s="255"/>
      <c r="ATZ245" s="255"/>
      <c r="AUA245" s="255"/>
      <c r="AUB245" s="255"/>
      <c r="AUC245" s="255"/>
      <c r="AUD245" s="255"/>
      <c r="AUE245" s="255"/>
      <c r="AUF245" s="255"/>
      <c r="AUG245" s="255"/>
      <c r="AUH245" s="255"/>
      <c r="AUI245" s="255"/>
      <c r="AUJ245" s="255"/>
      <c r="AUK245" s="255"/>
      <c r="AUL245" s="255"/>
      <c r="AUM245" s="255"/>
      <c r="AUN245" s="255"/>
      <c r="AUO245" s="255"/>
      <c r="AUP245" s="255"/>
      <c r="AUQ245" s="255"/>
      <c r="AUR245" s="255"/>
      <c r="AUS245" s="255"/>
      <c r="AUT245" s="255"/>
      <c r="AUU245" s="255"/>
      <c r="AUV245" s="255"/>
      <c r="AUW245" s="255"/>
      <c r="AUX245" s="255"/>
      <c r="AUY245" s="255"/>
      <c r="AUZ245" s="255"/>
      <c r="AVA245" s="255"/>
      <c r="AVB245" s="255"/>
      <c r="AVC245" s="255"/>
      <c r="AVD245" s="255"/>
      <c r="AVE245" s="255"/>
      <c r="AVF245" s="255"/>
      <c r="AVG245" s="255"/>
      <c r="AVH245" s="255"/>
      <c r="AVI245" s="255"/>
      <c r="AVJ245" s="255"/>
      <c r="AVK245" s="255"/>
      <c r="AVL245" s="255"/>
      <c r="AVM245" s="255"/>
      <c r="AVN245" s="255"/>
      <c r="AVO245" s="255"/>
      <c r="AVP245" s="255"/>
      <c r="AVQ245" s="255"/>
      <c r="AVR245" s="255"/>
      <c r="AVS245" s="255"/>
      <c r="AVT245" s="255"/>
      <c r="AVU245" s="255"/>
      <c r="AVV245" s="255"/>
      <c r="AVW245" s="255"/>
      <c r="AVX245" s="255"/>
      <c r="AVY245" s="255"/>
      <c r="AVZ245" s="255"/>
      <c r="AWA245" s="255"/>
      <c r="AWB245" s="255"/>
      <c r="AWC245" s="255"/>
      <c r="AWD245" s="255"/>
      <c r="AWE245" s="255"/>
      <c r="AWF245" s="255"/>
      <c r="AWG245" s="255"/>
      <c r="AWH245" s="255"/>
      <c r="AWI245" s="255"/>
      <c r="AWJ245" s="255"/>
      <c r="AWK245" s="255"/>
      <c r="AWL245" s="255"/>
      <c r="AWM245" s="255"/>
      <c r="AWN245" s="255"/>
      <c r="AWO245" s="255"/>
      <c r="AWP245" s="255"/>
      <c r="AWQ245" s="255"/>
      <c r="AWR245" s="255"/>
      <c r="AWS245" s="255"/>
      <c r="AWT245" s="255"/>
      <c r="AWU245" s="255"/>
      <c r="AWV245" s="255"/>
      <c r="AWW245" s="255"/>
      <c r="AWX245" s="255"/>
      <c r="AWY245" s="255"/>
      <c r="AWZ245" s="255"/>
      <c r="AXA245" s="255"/>
      <c r="AXB245" s="255"/>
      <c r="AXC245" s="255"/>
      <c r="AXD245" s="255"/>
      <c r="AXE245" s="255"/>
      <c r="AXF245" s="255"/>
      <c r="AXG245" s="255"/>
      <c r="AXH245" s="255"/>
      <c r="AXI245" s="255"/>
      <c r="AXJ245" s="255"/>
      <c r="AXK245" s="255"/>
      <c r="AXL245" s="255"/>
      <c r="AXM245" s="255"/>
      <c r="AXN245" s="255"/>
      <c r="AXO245" s="255"/>
      <c r="AXP245" s="255"/>
      <c r="AXQ245" s="255"/>
      <c r="AXR245" s="255"/>
      <c r="AXS245" s="255"/>
      <c r="AXT245" s="255"/>
      <c r="AXU245" s="255"/>
      <c r="AXV245" s="255"/>
      <c r="AXW245" s="255"/>
      <c r="AXX245" s="255"/>
      <c r="AXY245" s="255"/>
      <c r="AXZ245" s="255"/>
      <c r="AYA245" s="255"/>
      <c r="AYB245" s="255"/>
      <c r="AYC245" s="255"/>
      <c r="AYD245" s="255"/>
      <c r="AYE245" s="255"/>
      <c r="AYF245" s="255"/>
      <c r="AYG245" s="255"/>
      <c r="AYH245" s="255"/>
      <c r="AYI245" s="255"/>
      <c r="AYJ245" s="255"/>
      <c r="AYK245" s="255"/>
      <c r="AYL245" s="255"/>
      <c r="AYM245" s="255"/>
      <c r="AYN245" s="255"/>
      <c r="AYO245" s="255"/>
      <c r="AYP245" s="255"/>
      <c r="AYQ245" s="255"/>
      <c r="AYR245" s="255"/>
      <c r="AYS245" s="255"/>
      <c r="AYT245" s="255"/>
      <c r="AYU245" s="255"/>
      <c r="AYV245" s="255"/>
      <c r="AYW245" s="255"/>
      <c r="AYX245" s="255"/>
      <c r="AYY245" s="255"/>
      <c r="AYZ245" s="255"/>
      <c r="AZA245" s="255"/>
      <c r="AZB245" s="255"/>
      <c r="AZC245" s="255"/>
      <c r="AZD245" s="255"/>
      <c r="AZE245" s="255"/>
      <c r="AZF245" s="255"/>
      <c r="AZG245" s="255"/>
      <c r="AZH245" s="255"/>
      <c r="AZI245" s="255"/>
      <c r="AZJ245" s="255"/>
      <c r="AZK245" s="255"/>
      <c r="AZL245" s="255"/>
      <c r="AZM245" s="255"/>
      <c r="AZN245" s="255"/>
      <c r="AZO245" s="255"/>
      <c r="AZP245" s="255"/>
      <c r="AZQ245" s="255"/>
      <c r="AZR245" s="255"/>
      <c r="AZS245" s="255"/>
      <c r="AZT245" s="255"/>
      <c r="AZU245" s="255"/>
      <c r="AZV245" s="255"/>
      <c r="AZW245" s="255"/>
      <c r="AZX245" s="255"/>
      <c r="AZY245" s="255"/>
      <c r="AZZ245" s="255"/>
      <c r="BAA245" s="255"/>
      <c r="BAB245" s="255"/>
      <c r="BAC245" s="255"/>
      <c r="BAD245" s="255"/>
      <c r="BAE245" s="255"/>
      <c r="BAF245" s="255"/>
      <c r="BAG245" s="255"/>
      <c r="BAH245" s="255"/>
      <c r="BAI245" s="255"/>
      <c r="BAJ245" s="255"/>
      <c r="BAK245" s="255"/>
      <c r="BAL245" s="255"/>
      <c r="BAM245" s="255"/>
      <c r="BAN245" s="255"/>
      <c r="BAO245" s="255"/>
      <c r="BAP245" s="255"/>
      <c r="BAQ245" s="255"/>
      <c r="BAR245" s="255"/>
      <c r="BAS245" s="255"/>
      <c r="BAT245" s="255"/>
      <c r="BAU245" s="255"/>
      <c r="BAV245" s="255"/>
      <c r="BAW245" s="255"/>
      <c r="BAX245" s="255"/>
      <c r="BAY245" s="255"/>
      <c r="BAZ245" s="255"/>
      <c r="BBA245" s="255"/>
      <c r="BBB245" s="255"/>
      <c r="BBC245" s="255"/>
      <c r="BBD245" s="255"/>
      <c r="BBE245" s="255"/>
      <c r="BBF245" s="255"/>
      <c r="BBG245" s="255"/>
      <c r="BBH245" s="255"/>
      <c r="BBI245" s="255"/>
      <c r="BBJ245" s="255"/>
      <c r="BBK245" s="255"/>
      <c r="BBL245" s="255"/>
      <c r="BBM245" s="255"/>
      <c r="BBN245" s="255"/>
      <c r="BBO245" s="255"/>
      <c r="BBP245" s="255"/>
      <c r="BBQ245" s="255"/>
      <c r="BBR245" s="255"/>
      <c r="BBS245" s="255"/>
      <c r="BBT245" s="255"/>
      <c r="BBU245" s="255"/>
      <c r="BBV245" s="255"/>
      <c r="BBW245" s="255"/>
      <c r="BBX245" s="255"/>
      <c r="BBY245" s="255"/>
      <c r="BBZ245" s="255"/>
      <c r="BCA245" s="255"/>
      <c r="BCB245" s="255"/>
      <c r="BCC245" s="255"/>
      <c r="BCD245" s="255"/>
      <c r="BCE245" s="255"/>
      <c r="BCF245" s="255"/>
      <c r="BCG245" s="255"/>
      <c r="BCH245" s="255"/>
      <c r="BCI245" s="255"/>
      <c r="BCJ245" s="255"/>
      <c r="BCK245" s="255"/>
      <c r="BCL245" s="255"/>
      <c r="BCM245" s="255"/>
      <c r="BCN245" s="255"/>
      <c r="BCO245" s="255"/>
      <c r="BCP245" s="255"/>
      <c r="BCQ245" s="255"/>
      <c r="BCR245" s="255"/>
      <c r="BCS245" s="255"/>
      <c r="BCT245" s="255"/>
      <c r="BCU245" s="255"/>
      <c r="BCV245" s="255"/>
      <c r="BCW245" s="255"/>
      <c r="BCX245" s="255"/>
      <c r="BCY245" s="255"/>
      <c r="BCZ245" s="255"/>
      <c r="BDA245" s="255"/>
      <c r="BDB245" s="255"/>
      <c r="BDC245" s="255"/>
      <c r="BDD245" s="255"/>
      <c r="BDE245" s="255"/>
      <c r="BDF245" s="255"/>
      <c r="BDG245" s="255"/>
      <c r="BDH245" s="255"/>
      <c r="BDI245" s="255"/>
      <c r="BDJ245" s="255"/>
      <c r="BDK245" s="255"/>
      <c r="BDL245" s="255"/>
      <c r="BDM245" s="255"/>
      <c r="BDN245" s="255"/>
      <c r="BDO245" s="255"/>
      <c r="BDP245" s="255"/>
      <c r="BDQ245" s="255"/>
      <c r="BDR245" s="255"/>
      <c r="BDS245" s="255"/>
      <c r="BDT245" s="255"/>
      <c r="BDU245" s="255"/>
      <c r="BDV245" s="255"/>
      <c r="BDW245" s="255"/>
      <c r="BDX245" s="255"/>
      <c r="BDY245" s="255"/>
      <c r="BDZ245" s="255"/>
      <c r="BEA245" s="255"/>
      <c r="BEB245" s="255"/>
      <c r="BEC245" s="255"/>
      <c r="BED245" s="255"/>
      <c r="BEE245" s="255"/>
      <c r="BEF245" s="255"/>
      <c r="BEG245" s="255"/>
      <c r="BEH245" s="255"/>
      <c r="BEI245" s="255"/>
      <c r="BEJ245" s="255"/>
      <c r="BEK245" s="255"/>
      <c r="BEL245" s="255"/>
      <c r="BEM245" s="255"/>
      <c r="BEN245" s="255"/>
      <c r="BEO245" s="255"/>
      <c r="BEP245" s="255"/>
      <c r="BEQ245" s="255"/>
      <c r="BER245" s="255"/>
      <c r="BES245" s="255"/>
      <c r="BET245" s="255"/>
      <c r="BEU245" s="255"/>
      <c r="BEV245" s="255"/>
      <c r="BEW245" s="255"/>
      <c r="BEX245" s="255"/>
      <c r="BEY245" s="255"/>
      <c r="BEZ245" s="255"/>
      <c r="BFA245" s="255"/>
      <c r="BFB245" s="255"/>
      <c r="BFC245" s="255"/>
      <c r="BFD245" s="255"/>
      <c r="BFE245" s="255"/>
      <c r="BFF245" s="255"/>
      <c r="BFG245" s="255"/>
      <c r="BFH245" s="255"/>
      <c r="BFI245" s="255"/>
      <c r="BFJ245" s="255"/>
      <c r="BFK245" s="255"/>
      <c r="BFL245" s="255"/>
      <c r="BFM245" s="255"/>
      <c r="BFN245" s="255"/>
      <c r="BFO245" s="255"/>
      <c r="BFP245" s="255"/>
      <c r="BFQ245" s="255"/>
      <c r="BFR245" s="255"/>
      <c r="BFS245" s="255"/>
      <c r="BFT245" s="255"/>
      <c r="BFU245" s="255"/>
      <c r="BFV245" s="255"/>
      <c r="BFW245" s="255"/>
      <c r="BFX245" s="255"/>
      <c r="BFY245" s="255"/>
      <c r="BFZ245" s="255"/>
      <c r="BGA245" s="255"/>
      <c r="BGB245" s="255"/>
      <c r="BGC245" s="255"/>
      <c r="BGD245" s="255"/>
      <c r="BGE245" s="255"/>
      <c r="BGF245" s="255"/>
      <c r="BGG245" s="255"/>
      <c r="BGH245" s="255"/>
      <c r="BGI245" s="255"/>
      <c r="BGJ245" s="255"/>
      <c r="BGK245" s="255"/>
      <c r="BGL245" s="255"/>
      <c r="BGM245" s="255"/>
      <c r="BGN245" s="255"/>
      <c r="BGO245" s="255"/>
      <c r="BGP245" s="255"/>
      <c r="BGQ245" s="255"/>
      <c r="BGR245" s="255"/>
      <c r="BGS245" s="255"/>
      <c r="BGT245" s="255"/>
      <c r="BGU245" s="255"/>
      <c r="BGV245" s="255"/>
      <c r="BGW245" s="255"/>
      <c r="BGX245" s="255"/>
      <c r="BGY245" s="255"/>
      <c r="BGZ245" s="255"/>
      <c r="BHA245" s="255"/>
      <c r="BHB245" s="255"/>
      <c r="BHC245" s="255"/>
      <c r="BHD245" s="255"/>
      <c r="BHE245" s="255"/>
      <c r="BHF245" s="255"/>
      <c r="BHG245" s="255"/>
      <c r="BHH245" s="255"/>
      <c r="BHI245" s="255"/>
      <c r="BHJ245" s="255"/>
      <c r="BHK245" s="255"/>
      <c r="BHL245" s="255"/>
      <c r="BHM245" s="255"/>
      <c r="BHN245" s="255"/>
      <c r="BHO245" s="255"/>
      <c r="BHP245" s="255"/>
      <c r="BHQ245" s="255"/>
      <c r="BHR245" s="255"/>
      <c r="BHS245" s="255"/>
      <c r="BHT245" s="255"/>
      <c r="BHU245" s="255"/>
      <c r="BHV245" s="255"/>
      <c r="BHW245" s="255"/>
      <c r="BHX245" s="255"/>
      <c r="BHY245" s="255"/>
      <c r="BHZ245" s="255"/>
      <c r="BIA245" s="255"/>
      <c r="BIB245" s="255"/>
      <c r="BIC245" s="255"/>
      <c r="BID245" s="255"/>
      <c r="BIE245" s="255"/>
      <c r="BIF245" s="255"/>
      <c r="BIG245" s="255"/>
      <c r="BIH245" s="255"/>
      <c r="BII245" s="255"/>
      <c r="BIJ245" s="255"/>
      <c r="BIK245" s="255"/>
      <c r="BIL245" s="255"/>
      <c r="BIM245" s="255"/>
      <c r="BIN245" s="255"/>
      <c r="BIO245" s="255"/>
      <c r="BIP245" s="255"/>
      <c r="BIQ245" s="255"/>
      <c r="BIR245" s="255"/>
      <c r="BIS245" s="255"/>
      <c r="BIT245" s="255"/>
      <c r="BIU245" s="255"/>
      <c r="BIV245" s="255"/>
      <c r="BIW245" s="255"/>
      <c r="BIX245" s="255"/>
      <c r="BIY245" s="255"/>
      <c r="BIZ245" s="255"/>
      <c r="BJA245" s="255"/>
      <c r="BJB245" s="255"/>
      <c r="BJC245" s="255"/>
      <c r="BJD245" s="255"/>
      <c r="BJE245" s="255"/>
      <c r="BJF245" s="255"/>
      <c r="BJG245" s="255"/>
      <c r="BJH245" s="255"/>
      <c r="BJI245" s="255"/>
      <c r="BJJ245" s="255"/>
      <c r="BJK245" s="255"/>
      <c r="BJL245" s="255"/>
      <c r="BJM245" s="255"/>
      <c r="BJN245" s="255"/>
      <c r="BJO245" s="255"/>
      <c r="BJP245" s="255"/>
      <c r="BJQ245" s="255"/>
      <c r="BJR245" s="255"/>
      <c r="BJS245" s="255"/>
      <c r="BJT245" s="255"/>
      <c r="BJU245" s="255"/>
      <c r="BJV245" s="255"/>
      <c r="BJW245" s="255"/>
      <c r="BJX245" s="255"/>
      <c r="BJY245" s="255"/>
      <c r="BJZ245" s="255"/>
      <c r="BKA245" s="255"/>
      <c r="BKB245" s="255"/>
      <c r="BKC245" s="255"/>
      <c r="BKD245" s="255"/>
      <c r="BKE245" s="255"/>
      <c r="BKF245" s="255"/>
      <c r="BKG245" s="255"/>
      <c r="BKH245" s="255"/>
      <c r="BKI245" s="255"/>
      <c r="BKJ245" s="255"/>
      <c r="BKK245" s="255"/>
      <c r="BKL245" s="255"/>
      <c r="BKM245" s="255"/>
      <c r="BKN245" s="255"/>
      <c r="BKO245" s="255"/>
      <c r="BKP245" s="255"/>
      <c r="BKQ245" s="255"/>
      <c r="BKR245" s="255"/>
      <c r="BKS245" s="255"/>
      <c r="BKT245" s="255"/>
      <c r="BKU245" s="255"/>
      <c r="BKV245" s="255"/>
      <c r="BKW245" s="255"/>
      <c r="BKX245" s="255"/>
      <c r="BKY245" s="255"/>
      <c r="BKZ245" s="255"/>
      <c r="BLA245" s="255"/>
      <c r="BLB245" s="255"/>
      <c r="BLC245" s="255"/>
      <c r="BLD245" s="255"/>
      <c r="BLE245" s="255"/>
      <c r="BLF245" s="255"/>
      <c r="BLG245" s="255"/>
      <c r="BLH245" s="255"/>
      <c r="BLI245" s="255"/>
      <c r="BLJ245" s="255"/>
      <c r="BLK245" s="255"/>
      <c r="BLL245" s="255"/>
      <c r="BLM245" s="255"/>
      <c r="BLN245" s="255"/>
      <c r="BLO245" s="255"/>
      <c r="BLP245" s="255"/>
      <c r="BLQ245" s="255"/>
      <c r="BLR245" s="255"/>
      <c r="BLS245" s="255"/>
      <c r="BLT245" s="255"/>
      <c r="BLU245" s="255"/>
      <c r="BLV245" s="255"/>
      <c r="BLW245" s="255"/>
      <c r="BLX245" s="255"/>
      <c r="BLY245" s="255"/>
      <c r="BLZ245" s="255"/>
      <c r="BMA245" s="255"/>
      <c r="BMB245" s="255"/>
      <c r="BMC245" s="255"/>
      <c r="BMD245" s="255"/>
      <c r="BME245" s="255"/>
      <c r="BMF245" s="255"/>
      <c r="BMG245" s="255"/>
      <c r="BMH245" s="255"/>
      <c r="BMI245" s="255"/>
      <c r="BMJ245" s="255"/>
      <c r="BMK245" s="255"/>
      <c r="BML245" s="255"/>
      <c r="BMM245" s="255"/>
      <c r="BMN245" s="255"/>
      <c r="BMO245" s="255"/>
      <c r="BMP245" s="255"/>
      <c r="BMQ245" s="255"/>
      <c r="BMR245" s="255"/>
      <c r="BMS245" s="255"/>
      <c r="BMT245" s="255"/>
      <c r="BMU245" s="255"/>
      <c r="BMV245" s="255"/>
      <c r="BMW245" s="255"/>
      <c r="BMX245" s="255"/>
      <c r="BMY245" s="255"/>
      <c r="BMZ245" s="255"/>
      <c r="BNA245" s="255"/>
      <c r="BNB245" s="255"/>
      <c r="BNC245" s="255"/>
      <c r="BND245" s="255"/>
      <c r="BNE245" s="255"/>
      <c r="BNF245" s="255"/>
      <c r="BNG245" s="255"/>
      <c r="BNH245" s="255"/>
      <c r="BNI245" s="255"/>
      <c r="BNJ245" s="255"/>
      <c r="BNK245" s="255"/>
      <c r="BNL245" s="255"/>
      <c r="BNM245" s="255"/>
      <c r="BNN245" s="255"/>
      <c r="BNO245" s="255"/>
      <c r="BNP245" s="255"/>
      <c r="BNQ245" s="255"/>
      <c r="BNR245" s="255"/>
      <c r="BNS245" s="255"/>
      <c r="BNT245" s="255"/>
      <c r="BNU245" s="255"/>
      <c r="BNV245" s="255"/>
      <c r="BNW245" s="255"/>
      <c r="BNX245" s="255"/>
      <c r="BNY245" s="255"/>
      <c r="BNZ245" s="255"/>
      <c r="BOA245" s="255"/>
      <c r="BOB245" s="255"/>
      <c r="BOC245" s="255"/>
      <c r="BOD245" s="255"/>
      <c r="BOE245" s="255"/>
      <c r="BOF245" s="255"/>
      <c r="BOG245" s="255"/>
      <c r="BOH245" s="255"/>
      <c r="BOI245" s="255"/>
      <c r="BOJ245" s="255"/>
      <c r="BOK245" s="255"/>
      <c r="BOL245" s="255"/>
      <c r="BOM245" s="255"/>
      <c r="BON245" s="255"/>
      <c r="BOO245" s="255"/>
      <c r="BOP245" s="255"/>
      <c r="BOQ245" s="255"/>
      <c r="BOR245" s="255"/>
      <c r="BOS245" s="255"/>
      <c r="BOT245" s="255"/>
      <c r="BOU245" s="255"/>
      <c r="BOV245" s="255"/>
      <c r="BOW245" s="255"/>
      <c r="BOX245" s="255"/>
      <c r="BOY245" s="255"/>
      <c r="BOZ245" s="255"/>
      <c r="BPA245" s="255"/>
      <c r="BPB245" s="255"/>
      <c r="BPC245" s="255"/>
      <c r="BPD245" s="255"/>
      <c r="BPE245" s="255"/>
      <c r="BPF245" s="255"/>
      <c r="BPG245" s="255"/>
      <c r="BPH245" s="255"/>
      <c r="BPI245" s="255"/>
      <c r="BPJ245" s="255"/>
      <c r="BPK245" s="255"/>
      <c r="BPL245" s="255"/>
      <c r="BPM245" s="255"/>
      <c r="BPN245" s="255"/>
      <c r="BPO245" s="255"/>
      <c r="BPP245" s="255"/>
      <c r="BPQ245" s="255"/>
      <c r="BPR245" s="255"/>
      <c r="BPS245" s="255"/>
      <c r="BPT245" s="255"/>
      <c r="BPU245" s="255"/>
      <c r="BPV245" s="255"/>
      <c r="BPW245" s="255"/>
      <c r="BPX245" s="255"/>
      <c r="BPY245" s="255"/>
      <c r="BPZ245" s="255"/>
      <c r="BQA245" s="255"/>
      <c r="BQB245" s="255"/>
      <c r="BQC245" s="255"/>
      <c r="BQD245" s="255"/>
      <c r="BQE245" s="255"/>
      <c r="BQF245" s="255"/>
      <c r="BQG245" s="255"/>
      <c r="BQH245" s="255"/>
      <c r="BQI245" s="255"/>
      <c r="BQJ245" s="255"/>
      <c r="BQK245" s="255"/>
      <c r="BQL245" s="255"/>
      <c r="BQM245" s="255"/>
      <c r="BQN245" s="255"/>
      <c r="BQO245" s="255"/>
      <c r="BQP245" s="255"/>
      <c r="BQQ245" s="255"/>
      <c r="BQR245" s="255"/>
      <c r="BQS245" s="255"/>
      <c r="BQT245" s="255"/>
      <c r="BQU245" s="255"/>
      <c r="BQV245" s="255"/>
      <c r="BQW245" s="255"/>
      <c r="BQX245" s="255"/>
      <c r="BQY245" s="255"/>
      <c r="BQZ245" s="255"/>
      <c r="BRA245" s="255"/>
      <c r="BRB245" s="255"/>
      <c r="BRC245" s="255"/>
      <c r="BRD245" s="255"/>
      <c r="BRE245" s="255"/>
      <c r="BRF245" s="255"/>
      <c r="BRG245" s="255"/>
      <c r="BRH245" s="255"/>
      <c r="BRI245" s="255"/>
      <c r="BRJ245" s="255"/>
      <c r="BRK245" s="255"/>
      <c r="BRL245" s="255"/>
      <c r="BRM245" s="255"/>
      <c r="BRN245" s="255"/>
      <c r="BRO245" s="255"/>
      <c r="BRP245" s="255"/>
      <c r="BRQ245" s="255"/>
      <c r="BRR245" s="255"/>
      <c r="BRS245" s="255"/>
      <c r="BRT245" s="255"/>
      <c r="BRU245" s="255"/>
      <c r="BRV245" s="255"/>
      <c r="BRW245" s="255"/>
      <c r="BRX245" s="255"/>
      <c r="BRY245" s="255"/>
      <c r="BRZ245" s="255"/>
      <c r="BSA245" s="255"/>
      <c r="BSB245" s="255"/>
      <c r="BSC245" s="255"/>
      <c r="BSD245" s="255"/>
      <c r="BSE245" s="255"/>
      <c r="BSF245" s="255"/>
      <c r="BSG245" s="255"/>
      <c r="BSH245" s="255"/>
      <c r="BSI245" s="255"/>
      <c r="BSJ245" s="255"/>
      <c r="BSK245" s="255"/>
      <c r="BSL245" s="255"/>
      <c r="BSM245" s="255"/>
      <c r="BSN245" s="255"/>
      <c r="BSO245" s="255"/>
      <c r="BSP245" s="255"/>
      <c r="BSQ245" s="255"/>
      <c r="BSR245" s="255"/>
      <c r="BSS245" s="255"/>
      <c r="BST245" s="255"/>
      <c r="BSU245" s="255"/>
      <c r="BSV245" s="255"/>
      <c r="BSW245" s="255"/>
      <c r="BSX245" s="255"/>
      <c r="BSY245" s="255"/>
      <c r="BSZ245" s="255"/>
      <c r="BTA245" s="255"/>
      <c r="BTB245" s="255"/>
      <c r="BTC245" s="255"/>
      <c r="BTD245" s="255"/>
      <c r="BTE245" s="255"/>
      <c r="BTF245" s="255"/>
      <c r="BTG245" s="255"/>
      <c r="BTH245" s="255"/>
      <c r="BTI245" s="255"/>
      <c r="BTJ245" s="255"/>
      <c r="BTK245" s="255"/>
      <c r="BTL245" s="255"/>
      <c r="BTM245" s="255"/>
      <c r="BTN245" s="255"/>
      <c r="BTO245" s="255"/>
      <c r="BTP245" s="255"/>
      <c r="BTQ245" s="255"/>
      <c r="BTR245" s="255"/>
      <c r="BTS245" s="255"/>
      <c r="BTT245" s="255"/>
      <c r="BTU245" s="255"/>
      <c r="BTV245" s="255"/>
      <c r="BTW245" s="255"/>
      <c r="BTX245" s="255"/>
      <c r="BTY245" s="255"/>
      <c r="BTZ245" s="255"/>
      <c r="BUA245" s="255"/>
      <c r="BUB245" s="255"/>
      <c r="BUC245" s="255"/>
      <c r="BUD245" s="255"/>
      <c r="BUE245" s="255"/>
      <c r="BUF245" s="255"/>
      <c r="BUG245" s="255"/>
      <c r="BUH245" s="255"/>
      <c r="BUI245" s="255"/>
      <c r="BUJ245" s="255"/>
      <c r="BUK245" s="255"/>
      <c r="BUL245" s="255"/>
      <c r="BUM245" s="255"/>
      <c r="BUN245" s="255"/>
      <c r="BUO245" s="255"/>
      <c r="BUP245" s="255"/>
      <c r="BUQ245" s="255"/>
      <c r="BUR245" s="255"/>
      <c r="BUS245" s="255"/>
      <c r="BUT245" s="255"/>
      <c r="BUU245" s="255"/>
      <c r="BUV245" s="255"/>
      <c r="BUW245" s="255"/>
      <c r="BUX245" s="255"/>
      <c r="BUY245" s="255"/>
      <c r="BUZ245" s="255"/>
      <c r="BVA245" s="255"/>
      <c r="BVB245" s="255"/>
      <c r="BVC245" s="255"/>
      <c r="BVD245" s="255"/>
      <c r="BVE245" s="255"/>
      <c r="BVF245" s="255"/>
      <c r="BVG245" s="255"/>
      <c r="BVH245" s="255"/>
      <c r="BVI245" s="255"/>
      <c r="BVJ245" s="255"/>
      <c r="BVK245" s="255"/>
      <c r="BVL245" s="255"/>
      <c r="BVM245" s="255"/>
      <c r="BVN245" s="255"/>
      <c r="BVO245" s="255"/>
      <c r="BVP245" s="255"/>
      <c r="BVQ245" s="255"/>
      <c r="BVR245" s="255"/>
      <c r="BVS245" s="255"/>
      <c r="BVT245" s="255"/>
      <c r="BVU245" s="255"/>
      <c r="BVV245" s="255"/>
      <c r="BVW245" s="255"/>
      <c r="BVX245" s="255"/>
      <c r="BVY245" s="255"/>
      <c r="BVZ245" s="255"/>
      <c r="BWA245" s="255"/>
      <c r="BWB245" s="255"/>
      <c r="BWC245" s="255"/>
      <c r="BWD245" s="255"/>
      <c r="BWE245" s="255"/>
      <c r="BWF245" s="255"/>
      <c r="BWG245" s="255"/>
      <c r="BWH245" s="255"/>
      <c r="BWI245" s="255"/>
      <c r="BWJ245" s="255"/>
      <c r="BWK245" s="255"/>
      <c r="BWL245" s="255"/>
      <c r="BWM245" s="255"/>
      <c r="BWN245" s="255"/>
      <c r="BWO245" s="255"/>
      <c r="BWP245" s="255"/>
      <c r="BWQ245" s="255"/>
      <c r="BWR245" s="255"/>
      <c r="BWS245" s="255"/>
      <c r="BWT245" s="255"/>
      <c r="BWU245" s="255"/>
      <c r="BWV245" s="255"/>
      <c r="BWW245" s="255"/>
      <c r="BWX245" s="255"/>
      <c r="BWY245" s="255"/>
      <c r="BWZ245" s="255"/>
      <c r="BXA245" s="255"/>
      <c r="BXB245" s="255"/>
      <c r="BXC245" s="255"/>
      <c r="BXD245" s="255"/>
      <c r="BXE245" s="255"/>
      <c r="BXF245" s="255"/>
      <c r="BXG245" s="255"/>
      <c r="BXH245" s="255"/>
      <c r="BXI245" s="255"/>
      <c r="BXJ245" s="255"/>
      <c r="BXK245" s="255"/>
      <c r="BXL245" s="255"/>
      <c r="BXM245" s="255"/>
      <c r="BXN245" s="255"/>
      <c r="BXO245" s="255"/>
      <c r="BXP245" s="255"/>
      <c r="BXQ245" s="255"/>
      <c r="BXR245" s="255"/>
      <c r="BXS245" s="255"/>
      <c r="BXT245" s="255"/>
      <c r="BXU245" s="255"/>
      <c r="BXV245" s="255"/>
      <c r="BXW245" s="255"/>
      <c r="BXX245" s="255"/>
      <c r="BXY245" s="255"/>
      <c r="BXZ245" s="255"/>
      <c r="BYA245" s="255"/>
      <c r="BYB245" s="255"/>
      <c r="BYC245" s="255"/>
      <c r="BYD245" s="255"/>
      <c r="BYE245" s="255"/>
      <c r="BYF245" s="255"/>
      <c r="BYG245" s="255"/>
      <c r="BYH245" s="255"/>
      <c r="BYI245" s="255"/>
      <c r="BYJ245" s="255"/>
      <c r="BYK245" s="255"/>
      <c r="BYL245" s="255"/>
      <c r="BYM245" s="255"/>
      <c r="BYN245" s="255"/>
      <c r="BYO245" s="255"/>
      <c r="BYP245" s="255"/>
      <c r="BYQ245" s="255"/>
      <c r="BYR245" s="255"/>
      <c r="BYS245" s="255"/>
      <c r="BYT245" s="255"/>
      <c r="BYU245" s="255"/>
      <c r="BYV245" s="255"/>
      <c r="BYW245" s="255"/>
      <c r="BYX245" s="255"/>
      <c r="BYY245" s="255"/>
      <c r="BYZ245" s="255"/>
      <c r="BZA245" s="255"/>
      <c r="BZB245" s="255"/>
      <c r="BZC245" s="255"/>
      <c r="BZD245" s="255"/>
      <c r="BZE245" s="255"/>
      <c r="BZF245" s="255"/>
      <c r="BZG245" s="255"/>
      <c r="BZH245" s="255"/>
      <c r="BZI245" s="255"/>
      <c r="BZJ245" s="255"/>
      <c r="BZK245" s="255"/>
      <c r="BZL245" s="255"/>
      <c r="BZM245" s="255"/>
      <c r="BZN245" s="255"/>
      <c r="BZO245" s="255"/>
      <c r="BZP245" s="255"/>
      <c r="BZQ245" s="255"/>
      <c r="BZR245" s="255"/>
      <c r="BZS245" s="255"/>
      <c r="BZT245" s="255"/>
      <c r="BZU245" s="255"/>
      <c r="BZV245" s="255"/>
      <c r="BZW245" s="255"/>
      <c r="BZX245" s="255"/>
      <c r="BZY245" s="255"/>
      <c r="BZZ245" s="255"/>
      <c r="CAA245" s="255"/>
      <c r="CAB245" s="255"/>
      <c r="CAC245" s="255"/>
      <c r="CAD245" s="255"/>
      <c r="CAE245" s="255"/>
      <c r="CAF245" s="255"/>
      <c r="CAG245" s="255"/>
      <c r="CAH245" s="255"/>
      <c r="CAI245" s="255"/>
      <c r="CAJ245" s="255"/>
      <c r="CAK245" s="255"/>
      <c r="CAL245" s="255"/>
      <c r="CAM245" s="255"/>
      <c r="CAN245" s="255"/>
      <c r="CAO245" s="255"/>
      <c r="CAP245" s="255"/>
      <c r="CAQ245" s="255"/>
      <c r="CAR245" s="255"/>
      <c r="CAS245" s="255"/>
      <c r="CAT245" s="255"/>
      <c r="CAU245" s="255"/>
      <c r="CAV245" s="255"/>
      <c r="CAW245" s="255"/>
      <c r="CAX245" s="255"/>
      <c r="CAY245" s="255"/>
      <c r="CAZ245" s="255"/>
      <c r="CBA245" s="255"/>
      <c r="CBB245" s="255"/>
      <c r="CBC245" s="255"/>
      <c r="CBD245" s="255"/>
      <c r="CBE245" s="255"/>
      <c r="CBF245" s="255"/>
      <c r="CBG245" s="255"/>
      <c r="CBH245" s="255"/>
      <c r="CBI245" s="255"/>
      <c r="CBJ245" s="255"/>
      <c r="CBK245" s="255"/>
      <c r="CBL245" s="255"/>
      <c r="CBM245" s="255"/>
      <c r="CBN245" s="255"/>
      <c r="CBO245" s="255"/>
      <c r="CBP245" s="255"/>
      <c r="CBQ245" s="255"/>
      <c r="CBR245" s="255"/>
      <c r="CBS245" s="255"/>
      <c r="CBT245" s="255"/>
      <c r="CBU245" s="255"/>
      <c r="CBV245" s="255"/>
      <c r="CBW245" s="255"/>
      <c r="CBX245" s="255"/>
      <c r="CBY245" s="255"/>
      <c r="CBZ245" s="255"/>
      <c r="CCA245" s="255"/>
      <c r="CCB245" s="255"/>
      <c r="CCC245" s="255"/>
      <c r="CCD245" s="255"/>
      <c r="CCE245" s="255"/>
      <c r="CCF245" s="255"/>
      <c r="CCG245" s="255"/>
      <c r="CCH245" s="255"/>
      <c r="CCI245" s="255"/>
      <c r="CCJ245" s="255"/>
      <c r="CCK245" s="255"/>
      <c r="CCL245" s="255"/>
      <c r="CCM245" s="255"/>
      <c r="CCN245" s="255"/>
      <c r="CCO245" s="255"/>
      <c r="CCP245" s="255"/>
      <c r="CCQ245" s="255"/>
      <c r="CCR245" s="255"/>
      <c r="CCS245" s="255"/>
      <c r="CCT245" s="255"/>
      <c r="CCU245" s="255"/>
      <c r="CCV245" s="255"/>
      <c r="CCW245" s="255"/>
      <c r="CCX245" s="255"/>
      <c r="CCY245" s="255"/>
      <c r="CCZ245" s="255"/>
      <c r="CDA245" s="255"/>
      <c r="CDB245" s="255"/>
      <c r="CDC245" s="255"/>
      <c r="CDD245" s="255"/>
      <c r="CDE245" s="255"/>
      <c r="CDF245" s="255"/>
      <c r="CDG245" s="255"/>
      <c r="CDH245" s="255"/>
      <c r="CDI245" s="255"/>
      <c r="CDJ245" s="255"/>
      <c r="CDK245" s="255"/>
      <c r="CDL245" s="255"/>
      <c r="CDM245" s="255"/>
      <c r="CDN245" s="255"/>
      <c r="CDO245" s="255"/>
      <c r="CDP245" s="255"/>
      <c r="CDQ245" s="255"/>
      <c r="CDR245" s="255"/>
      <c r="CDS245" s="255"/>
      <c r="CDT245" s="255"/>
      <c r="CDU245" s="255"/>
      <c r="CDV245" s="255"/>
      <c r="CDW245" s="255"/>
      <c r="CDX245" s="255"/>
      <c r="CDY245" s="255"/>
      <c r="CDZ245" s="255"/>
      <c r="CEA245" s="255"/>
      <c r="CEB245" s="255"/>
      <c r="CEC245" s="255"/>
      <c r="CED245" s="255"/>
      <c r="CEE245" s="255"/>
      <c r="CEF245" s="255"/>
      <c r="CEG245" s="255"/>
      <c r="CEH245" s="255"/>
      <c r="CEI245" s="255"/>
      <c r="CEJ245" s="255"/>
      <c r="CEK245" s="255"/>
      <c r="CEL245" s="255"/>
      <c r="CEM245" s="255"/>
      <c r="CEN245" s="255"/>
      <c r="CEO245" s="255"/>
      <c r="CEP245" s="255"/>
      <c r="CEQ245" s="255"/>
      <c r="CER245" s="255"/>
      <c r="CES245" s="255"/>
      <c r="CET245" s="255"/>
      <c r="CEU245" s="255"/>
      <c r="CEV245" s="255"/>
      <c r="CEW245" s="255"/>
      <c r="CEX245" s="255"/>
      <c r="CEY245" s="255"/>
      <c r="CEZ245" s="255"/>
      <c r="CFA245" s="255"/>
      <c r="CFB245" s="255"/>
      <c r="CFC245" s="255"/>
      <c r="CFD245" s="255"/>
      <c r="CFE245" s="255"/>
      <c r="CFF245" s="255"/>
      <c r="CFG245" s="255"/>
      <c r="CFH245" s="255"/>
      <c r="CFI245" s="255"/>
      <c r="CFJ245" s="255"/>
      <c r="CFK245" s="255"/>
      <c r="CFL245" s="255"/>
      <c r="CFM245" s="255"/>
      <c r="CFN245" s="255"/>
      <c r="CFO245" s="255"/>
      <c r="CFP245" s="255"/>
      <c r="CFQ245" s="255"/>
      <c r="CFR245" s="255"/>
      <c r="CFS245" s="255"/>
      <c r="CFT245" s="255"/>
      <c r="CFU245" s="255"/>
      <c r="CFV245" s="255"/>
      <c r="CFW245" s="255"/>
      <c r="CFX245" s="255"/>
      <c r="CFY245" s="255"/>
      <c r="CFZ245" s="255"/>
      <c r="CGA245" s="255"/>
      <c r="CGB245" s="255"/>
      <c r="CGC245" s="255"/>
      <c r="CGD245" s="255"/>
      <c r="CGE245" s="255"/>
      <c r="CGF245" s="255"/>
      <c r="CGG245" s="255"/>
      <c r="CGH245" s="255"/>
      <c r="CGI245" s="255"/>
      <c r="CGJ245" s="255"/>
      <c r="CGK245" s="255"/>
      <c r="CGL245" s="255"/>
      <c r="CGM245" s="255"/>
      <c r="CGN245" s="255"/>
      <c r="CGO245" s="255"/>
      <c r="CGP245" s="255"/>
      <c r="CGQ245" s="255"/>
      <c r="CGR245" s="255"/>
      <c r="CGS245" s="255"/>
      <c r="CGT245" s="255"/>
      <c r="CGU245" s="255"/>
      <c r="CGV245" s="255"/>
      <c r="CGW245" s="255"/>
      <c r="CGX245" s="255"/>
      <c r="CGY245" s="255"/>
      <c r="CGZ245" s="255"/>
      <c r="CHA245" s="255"/>
      <c r="CHB245" s="255"/>
      <c r="CHC245" s="255"/>
      <c r="CHD245" s="255"/>
      <c r="CHE245" s="255"/>
      <c r="CHF245" s="255"/>
      <c r="CHG245" s="255"/>
      <c r="CHH245" s="255"/>
      <c r="CHI245" s="255"/>
      <c r="CHJ245" s="255"/>
      <c r="CHK245" s="255"/>
      <c r="CHL245" s="255"/>
      <c r="CHM245" s="255"/>
      <c r="CHN245" s="255"/>
      <c r="CHO245" s="255"/>
      <c r="CHP245" s="255"/>
      <c r="CHQ245" s="255"/>
      <c r="CHR245" s="255"/>
      <c r="CHS245" s="255"/>
      <c r="CHT245" s="255"/>
      <c r="CHU245" s="255"/>
      <c r="CHV245" s="255"/>
      <c r="CHW245" s="255"/>
      <c r="CHX245" s="255"/>
      <c r="CHY245" s="255"/>
      <c r="CHZ245" s="255"/>
      <c r="CIA245" s="255"/>
      <c r="CIB245" s="255"/>
      <c r="CIC245" s="255"/>
      <c r="CID245" s="255"/>
      <c r="CIE245" s="255"/>
      <c r="CIF245" s="255"/>
      <c r="CIG245" s="255"/>
      <c r="CIH245" s="255"/>
      <c r="CII245" s="255"/>
      <c r="CIJ245" s="255"/>
      <c r="CIK245" s="255"/>
      <c r="CIL245" s="255"/>
      <c r="CIM245" s="255"/>
      <c r="CIN245" s="255"/>
      <c r="CIO245" s="255"/>
      <c r="CIP245" s="255"/>
      <c r="CIQ245" s="255"/>
      <c r="CIR245" s="255"/>
      <c r="CIS245" s="255"/>
      <c r="CIT245" s="255"/>
      <c r="CIU245" s="255"/>
      <c r="CIV245" s="255"/>
      <c r="CIW245" s="255"/>
      <c r="CIX245" s="255"/>
      <c r="CIY245" s="255"/>
      <c r="CIZ245" s="255"/>
      <c r="CJA245" s="255"/>
      <c r="CJB245" s="255"/>
      <c r="CJC245" s="255"/>
      <c r="CJD245" s="255"/>
      <c r="CJE245" s="255"/>
      <c r="CJF245" s="255"/>
      <c r="CJG245" s="255"/>
      <c r="CJH245" s="255"/>
      <c r="CJI245" s="255"/>
      <c r="CJJ245" s="255"/>
      <c r="CJK245" s="255"/>
      <c r="CJL245" s="255"/>
      <c r="CJM245" s="255"/>
      <c r="CJN245" s="255"/>
      <c r="CJO245" s="255"/>
      <c r="CJP245" s="255"/>
      <c r="CJQ245" s="255"/>
      <c r="CJR245" s="255"/>
      <c r="CJS245" s="255"/>
      <c r="CJT245" s="255"/>
      <c r="CJU245" s="255"/>
      <c r="CJV245" s="255"/>
      <c r="CJW245" s="255"/>
      <c r="CJX245" s="255"/>
      <c r="CJY245" s="255"/>
      <c r="CJZ245" s="255"/>
      <c r="CKA245" s="255"/>
      <c r="CKB245" s="255"/>
      <c r="CKC245" s="255"/>
      <c r="CKD245" s="255"/>
      <c r="CKE245" s="255"/>
      <c r="CKF245" s="255"/>
      <c r="CKG245" s="255"/>
      <c r="CKH245" s="255"/>
      <c r="CKI245" s="255"/>
      <c r="CKJ245" s="255"/>
      <c r="CKK245" s="255"/>
      <c r="CKL245" s="255"/>
      <c r="CKM245" s="255"/>
      <c r="CKN245" s="255"/>
      <c r="CKO245" s="255"/>
      <c r="CKP245" s="255"/>
      <c r="CKQ245" s="255"/>
      <c r="CKR245" s="255"/>
      <c r="CKS245" s="255"/>
      <c r="CKT245" s="255"/>
      <c r="CKU245" s="255"/>
      <c r="CKV245" s="255"/>
      <c r="CKW245" s="255"/>
      <c r="CKX245" s="255"/>
      <c r="CKY245" s="255"/>
      <c r="CKZ245" s="255"/>
      <c r="CLA245" s="255"/>
      <c r="CLB245" s="255"/>
      <c r="CLC245" s="255"/>
      <c r="CLD245" s="255"/>
      <c r="CLE245" s="255"/>
      <c r="CLF245" s="255"/>
      <c r="CLG245" s="255"/>
      <c r="CLH245" s="255"/>
      <c r="CLI245" s="255"/>
      <c r="CLJ245" s="255"/>
      <c r="CLK245" s="255"/>
      <c r="CLL245" s="255"/>
      <c r="CLM245" s="255"/>
      <c r="CLN245" s="255"/>
      <c r="CLO245" s="255"/>
      <c r="CLP245" s="255"/>
      <c r="CLQ245" s="255"/>
      <c r="CLR245" s="255"/>
      <c r="CLS245" s="255"/>
      <c r="CLT245" s="255"/>
      <c r="CLU245" s="255"/>
      <c r="CLV245" s="255"/>
      <c r="CLW245" s="255"/>
      <c r="CLX245" s="255"/>
      <c r="CLY245" s="255"/>
      <c r="CLZ245" s="255"/>
      <c r="CMA245" s="255"/>
      <c r="CMB245" s="255"/>
      <c r="CMC245" s="255"/>
      <c r="CMD245" s="255"/>
      <c r="CME245" s="255"/>
      <c r="CMF245" s="255"/>
      <c r="CMG245" s="255"/>
      <c r="CMH245" s="255"/>
      <c r="CMI245" s="255"/>
      <c r="CMJ245" s="255"/>
      <c r="CMK245" s="255"/>
      <c r="CML245" s="255"/>
      <c r="CMM245" s="255"/>
      <c r="CMN245" s="255"/>
      <c r="CMO245" s="255"/>
      <c r="CMP245" s="255"/>
      <c r="CMQ245" s="255"/>
      <c r="CMR245" s="255"/>
      <c r="CMS245" s="255"/>
      <c r="CMT245" s="255"/>
      <c r="CMU245" s="255"/>
      <c r="CMV245" s="255"/>
      <c r="CMW245" s="255"/>
      <c r="CMX245" s="255"/>
      <c r="CMY245" s="255"/>
      <c r="CMZ245" s="255"/>
      <c r="CNA245" s="255"/>
      <c r="CNB245" s="255"/>
      <c r="CNC245" s="255"/>
      <c r="CND245" s="255"/>
      <c r="CNE245" s="255"/>
      <c r="CNF245" s="255"/>
      <c r="CNG245" s="255"/>
      <c r="CNH245" s="255"/>
      <c r="CNI245" s="255"/>
      <c r="CNJ245" s="255"/>
      <c r="CNK245" s="255"/>
      <c r="CNL245" s="255"/>
      <c r="CNM245" s="255"/>
      <c r="CNN245" s="255"/>
      <c r="CNO245" s="255"/>
      <c r="CNP245" s="255"/>
      <c r="CNQ245" s="255"/>
      <c r="CNR245" s="255"/>
      <c r="CNS245" s="255"/>
      <c r="CNT245" s="255"/>
      <c r="CNU245" s="255"/>
      <c r="CNV245" s="255"/>
      <c r="CNW245" s="255"/>
      <c r="CNX245" s="255"/>
      <c r="CNY245" s="255"/>
      <c r="CNZ245" s="255"/>
      <c r="COA245" s="255"/>
      <c r="COB245" s="255"/>
      <c r="COC245" s="255"/>
      <c r="COD245" s="255"/>
      <c r="COE245" s="255"/>
      <c r="COF245" s="255"/>
      <c r="COG245" s="255"/>
      <c r="COH245" s="255"/>
      <c r="COI245" s="255"/>
      <c r="COJ245" s="255"/>
      <c r="COK245" s="255"/>
      <c r="COL245" s="255"/>
      <c r="COM245" s="255"/>
      <c r="CON245" s="255"/>
      <c r="COO245" s="255"/>
      <c r="COP245" s="255"/>
      <c r="COQ245" s="255"/>
      <c r="COR245" s="255"/>
      <c r="COS245" s="255"/>
      <c r="COT245" s="255"/>
      <c r="COU245" s="255"/>
      <c r="COV245" s="255"/>
      <c r="COW245" s="255"/>
      <c r="COX245" s="255"/>
      <c r="COY245" s="255"/>
      <c r="COZ245" s="255"/>
      <c r="CPA245" s="255"/>
      <c r="CPB245" s="255"/>
      <c r="CPC245" s="255"/>
      <c r="CPD245" s="255"/>
      <c r="CPE245" s="255"/>
      <c r="CPF245" s="255"/>
      <c r="CPG245" s="255"/>
      <c r="CPH245" s="255"/>
      <c r="CPI245" s="255"/>
      <c r="CPJ245" s="255"/>
      <c r="CPK245" s="255"/>
      <c r="CPL245" s="255"/>
      <c r="CPM245" s="255"/>
      <c r="CPN245" s="255"/>
      <c r="CPO245" s="255"/>
      <c r="CPP245" s="255"/>
      <c r="CPQ245" s="255"/>
      <c r="CPR245" s="255"/>
      <c r="CPS245" s="255"/>
      <c r="CPT245" s="255"/>
      <c r="CPU245" s="255"/>
      <c r="CPV245" s="255"/>
      <c r="CPW245" s="255"/>
      <c r="CPX245" s="255"/>
      <c r="CPY245" s="255"/>
      <c r="CPZ245" s="255"/>
      <c r="CQA245" s="255"/>
      <c r="CQB245" s="255"/>
      <c r="CQC245" s="255"/>
      <c r="CQD245" s="255"/>
      <c r="CQE245" s="255"/>
      <c r="CQF245" s="255"/>
      <c r="CQG245" s="255"/>
      <c r="CQH245" s="255"/>
      <c r="CQI245" s="255"/>
      <c r="CQJ245" s="255"/>
      <c r="CQK245" s="255"/>
      <c r="CQL245" s="255"/>
      <c r="CQM245" s="255"/>
      <c r="CQN245" s="255"/>
      <c r="CQO245" s="255"/>
      <c r="CQP245" s="255"/>
      <c r="CQQ245" s="255"/>
      <c r="CQR245" s="255"/>
      <c r="CQS245" s="255"/>
      <c r="CQT245" s="255"/>
      <c r="CQU245" s="255"/>
      <c r="CQV245" s="255"/>
      <c r="CQW245" s="255"/>
      <c r="CQX245" s="255"/>
      <c r="CQY245" s="255"/>
      <c r="CQZ245" s="255"/>
      <c r="CRA245" s="255"/>
      <c r="CRB245" s="255"/>
      <c r="CRC245" s="255"/>
      <c r="CRD245" s="255"/>
      <c r="CRE245" s="255"/>
      <c r="CRF245" s="255"/>
      <c r="CRG245" s="255"/>
      <c r="CRH245" s="255"/>
      <c r="CRI245" s="255"/>
      <c r="CRJ245" s="255"/>
      <c r="CRK245" s="255"/>
      <c r="CRL245" s="255"/>
      <c r="CRM245" s="255"/>
      <c r="CRN245" s="255"/>
      <c r="CRO245" s="255"/>
      <c r="CRP245" s="255"/>
      <c r="CRQ245" s="255"/>
      <c r="CRR245" s="255"/>
      <c r="CRS245" s="255"/>
      <c r="CRT245" s="255"/>
      <c r="CRU245" s="255"/>
      <c r="CRV245" s="255"/>
      <c r="CRW245" s="255"/>
      <c r="CRX245" s="255"/>
      <c r="CRY245" s="255"/>
      <c r="CRZ245" s="255"/>
      <c r="CSA245" s="255"/>
      <c r="CSB245" s="255"/>
      <c r="CSC245" s="255"/>
      <c r="CSD245" s="255"/>
      <c r="CSE245" s="255"/>
      <c r="CSF245" s="255"/>
      <c r="CSG245" s="255"/>
      <c r="CSH245" s="255"/>
      <c r="CSI245" s="255"/>
      <c r="CSJ245" s="255"/>
      <c r="CSK245" s="255"/>
      <c r="CSL245" s="255"/>
      <c r="CSM245" s="255"/>
      <c r="CSN245" s="255"/>
      <c r="CSO245" s="255"/>
      <c r="CSP245" s="255"/>
      <c r="CSQ245" s="255"/>
      <c r="CSR245" s="255"/>
      <c r="CSS245" s="255"/>
      <c r="CST245" s="255"/>
      <c r="CSU245" s="255"/>
      <c r="CSV245" s="255"/>
      <c r="CSW245" s="255"/>
      <c r="CSX245" s="255"/>
      <c r="CSY245" s="255"/>
      <c r="CSZ245" s="255"/>
      <c r="CTA245" s="255"/>
      <c r="CTB245" s="255"/>
      <c r="CTC245" s="255"/>
      <c r="CTD245" s="255"/>
      <c r="CTE245" s="255"/>
      <c r="CTF245" s="255"/>
      <c r="CTG245" s="255"/>
      <c r="CTH245" s="255"/>
      <c r="CTI245" s="255"/>
      <c r="CTJ245" s="255"/>
      <c r="CTK245" s="255"/>
      <c r="CTL245" s="255"/>
      <c r="CTM245" s="255"/>
      <c r="CTN245" s="255"/>
      <c r="CTO245" s="255"/>
      <c r="CTP245" s="255"/>
      <c r="CTQ245" s="255"/>
      <c r="CTR245" s="255"/>
      <c r="CTS245" s="255"/>
      <c r="CTT245" s="255"/>
      <c r="CTU245" s="255"/>
      <c r="CTV245" s="255"/>
      <c r="CTW245" s="255"/>
      <c r="CTX245" s="255"/>
      <c r="CTY245" s="255"/>
      <c r="CTZ245" s="255"/>
      <c r="CUA245" s="255"/>
      <c r="CUB245" s="255"/>
      <c r="CUC245" s="255"/>
      <c r="CUD245" s="255"/>
      <c r="CUE245" s="255"/>
      <c r="CUF245" s="255"/>
      <c r="CUG245" s="255"/>
      <c r="CUH245" s="255"/>
      <c r="CUI245" s="255"/>
      <c r="CUJ245" s="255"/>
      <c r="CUK245" s="255"/>
      <c r="CUL245" s="255"/>
      <c r="CUM245" s="255"/>
      <c r="CUN245" s="255"/>
      <c r="CUO245" s="255"/>
      <c r="CUP245" s="255"/>
      <c r="CUQ245" s="255"/>
      <c r="CUR245" s="255"/>
      <c r="CUS245" s="255"/>
      <c r="CUT245" s="255"/>
      <c r="CUU245" s="255"/>
      <c r="CUV245" s="255"/>
      <c r="CUW245" s="255"/>
      <c r="CUX245" s="255"/>
      <c r="CUY245" s="255"/>
      <c r="CUZ245" s="255"/>
      <c r="CVA245" s="255"/>
      <c r="CVB245" s="255"/>
      <c r="CVC245" s="255"/>
      <c r="CVD245" s="255"/>
      <c r="CVE245" s="255"/>
      <c r="CVF245" s="255"/>
      <c r="CVG245" s="255"/>
      <c r="CVH245" s="255"/>
      <c r="CVI245" s="255"/>
      <c r="CVJ245" s="255"/>
      <c r="CVK245" s="255"/>
      <c r="CVL245" s="255"/>
      <c r="CVM245" s="255"/>
      <c r="CVN245" s="255"/>
      <c r="CVO245" s="255"/>
      <c r="CVP245" s="255"/>
      <c r="CVQ245" s="255"/>
      <c r="CVR245" s="255"/>
      <c r="CVS245" s="255"/>
      <c r="CVT245" s="255"/>
      <c r="CVU245" s="255"/>
      <c r="CVV245" s="255"/>
      <c r="CVW245" s="255"/>
      <c r="CVX245" s="255"/>
      <c r="CVY245" s="255"/>
      <c r="CVZ245" s="255"/>
      <c r="CWA245" s="255"/>
      <c r="CWB245" s="255"/>
      <c r="CWC245" s="255"/>
      <c r="CWD245" s="255"/>
      <c r="CWE245" s="255"/>
      <c r="CWF245" s="255"/>
      <c r="CWG245" s="255"/>
      <c r="CWH245" s="255"/>
      <c r="CWI245" s="255"/>
      <c r="CWJ245" s="255"/>
      <c r="CWK245" s="255"/>
      <c r="CWL245" s="255"/>
      <c r="CWM245" s="255"/>
      <c r="CWN245" s="255"/>
      <c r="CWO245" s="255"/>
      <c r="CWP245" s="255"/>
      <c r="CWQ245" s="255"/>
      <c r="CWR245" s="255"/>
      <c r="CWS245" s="255"/>
      <c r="CWT245" s="255"/>
      <c r="CWU245" s="255"/>
      <c r="CWV245" s="255"/>
      <c r="CWW245" s="255"/>
      <c r="CWX245" s="255"/>
      <c r="CWY245" s="255"/>
      <c r="CWZ245" s="255"/>
      <c r="CXA245" s="255"/>
      <c r="CXB245" s="255"/>
      <c r="CXC245" s="255"/>
      <c r="CXD245" s="255"/>
      <c r="CXE245" s="255"/>
      <c r="CXF245" s="255"/>
      <c r="CXG245" s="255"/>
      <c r="CXH245" s="255"/>
      <c r="CXI245" s="255"/>
      <c r="CXJ245" s="255"/>
      <c r="CXK245" s="255"/>
      <c r="CXL245" s="255"/>
      <c r="CXM245" s="255"/>
      <c r="CXN245" s="255"/>
      <c r="CXO245" s="255"/>
      <c r="CXP245" s="255"/>
      <c r="CXQ245" s="255"/>
      <c r="CXR245" s="255"/>
      <c r="CXS245" s="255"/>
      <c r="CXT245" s="255"/>
      <c r="CXU245" s="255"/>
      <c r="CXV245" s="255"/>
      <c r="CXW245" s="255"/>
      <c r="CXX245" s="255"/>
      <c r="CXY245" s="255"/>
      <c r="CXZ245" s="255"/>
      <c r="CYA245" s="255"/>
      <c r="CYB245" s="255"/>
      <c r="CYC245" s="255"/>
      <c r="CYD245" s="255"/>
      <c r="CYE245" s="255"/>
      <c r="CYF245" s="255"/>
      <c r="CYG245" s="255"/>
      <c r="CYH245" s="255"/>
      <c r="CYI245" s="255"/>
      <c r="CYJ245" s="255"/>
      <c r="CYK245" s="255"/>
      <c r="CYL245" s="255"/>
      <c r="CYM245" s="255"/>
      <c r="CYN245" s="255"/>
      <c r="CYO245" s="255"/>
      <c r="CYP245" s="255"/>
      <c r="CYQ245" s="255"/>
      <c r="CYR245" s="255"/>
      <c r="CYS245" s="255"/>
      <c r="CYT245" s="255"/>
      <c r="CYU245" s="255"/>
      <c r="CYV245" s="255"/>
      <c r="CYW245" s="255"/>
      <c r="CYX245" s="255"/>
      <c r="CYY245" s="255"/>
      <c r="CYZ245" s="255"/>
      <c r="CZA245" s="255"/>
      <c r="CZB245" s="255"/>
      <c r="CZC245" s="255"/>
      <c r="CZD245" s="255"/>
      <c r="CZE245" s="255"/>
      <c r="CZF245" s="255"/>
      <c r="CZG245" s="255"/>
      <c r="CZH245" s="255"/>
      <c r="CZI245" s="255"/>
      <c r="CZJ245" s="255"/>
      <c r="CZK245" s="255"/>
      <c r="CZL245" s="255"/>
      <c r="CZM245" s="255"/>
      <c r="CZN245" s="255"/>
      <c r="CZO245" s="255"/>
      <c r="CZP245" s="255"/>
      <c r="CZQ245" s="255"/>
      <c r="CZR245" s="255"/>
      <c r="CZS245" s="255"/>
      <c r="CZT245" s="255"/>
      <c r="CZU245" s="255"/>
      <c r="CZV245" s="255"/>
      <c r="CZW245" s="255"/>
      <c r="CZX245" s="255"/>
      <c r="CZY245" s="255"/>
      <c r="CZZ245" s="255"/>
      <c r="DAA245" s="255"/>
      <c r="DAB245" s="255"/>
      <c r="DAC245" s="255"/>
      <c r="DAD245" s="255"/>
      <c r="DAE245" s="255"/>
      <c r="DAF245" s="255"/>
      <c r="DAG245" s="255"/>
      <c r="DAH245" s="255"/>
      <c r="DAI245" s="255"/>
      <c r="DAJ245" s="255"/>
      <c r="DAK245" s="255"/>
      <c r="DAL245" s="255"/>
      <c r="DAM245" s="255"/>
      <c r="DAN245" s="255"/>
      <c r="DAO245" s="255"/>
      <c r="DAP245" s="255"/>
      <c r="DAQ245" s="255"/>
      <c r="DAR245" s="255"/>
      <c r="DAS245" s="255"/>
      <c r="DAT245" s="255"/>
      <c r="DAU245" s="255"/>
      <c r="DAV245" s="255"/>
      <c r="DAW245" s="255"/>
      <c r="DAX245" s="255"/>
      <c r="DAY245" s="255"/>
      <c r="DAZ245" s="255"/>
      <c r="DBA245" s="255"/>
      <c r="DBB245" s="255"/>
      <c r="DBC245" s="255"/>
      <c r="DBD245" s="255"/>
      <c r="DBE245" s="255"/>
      <c r="DBF245" s="255"/>
      <c r="DBG245" s="255"/>
      <c r="DBH245" s="255"/>
      <c r="DBI245" s="255"/>
      <c r="DBJ245" s="255"/>
      <c r="DBK245" s="255"/>
      <c r="DBL245" s="255"/>
      <c r="DBM245" s="255"/>
      <c r="DBN245" s="255"/>
      <c r="DBO245" s="255"/>
      <c r="DBP245" s="255"/>
      <c r="DBQ245" s="255"/>
      <c r="DBR245" s="255"/>
      <c r="DBS245" s="255"/>
      <c r="DBT245" s="255"/>
      <c r="DBU245" s="255"/>
      <c r="DBV245" s="255"/>
      <c r="DBW245" s="255"/>
      <c r="DBX245" s="255"/>
      <c r="DBY245" s="255"/>
      <c r="DBZ245" s="255"/>
      <c r="DCA245" s="255"/>
      <c r="DCB245" s="255"/>
      <c r="DCC245" s="255"/>
      <c r="DCD245" s="255"/>
      <c r="DCE245" s="255"/>
      <c r="DCF245" s="255"/>
      <c r="DCG245" s="255"/>
      <c r="DCH245" s="255"/>
      <c r="DCI245" s="255"/>
      <c r="DCJ245" s="255"/>
      <c r="DCK245" s="255"/>
      <c r="DCL245" s="255"/>
      <c r="DCM245" s="255"/>
      <c r="DCN245" s="255"/>
      <c r="DCO245" s="255"/>
      <c r="DCP245" s="255"/>
      <c r="DCQ245" s="255"/>
      <c r="DCR245" s="255"/>
      <c r="DCS245" s="255"/>
      <c r="DCT245" s="255"/>
      <c r="DCU245" s="255"/>
      <c r="DCV245" s="255"/>
      <c r="DCW245" s="255"/>
      <c r="DCX245" s="255"/>
      <c r="DCY245" s="255"/>
      <c r="DCZ245" s="255"/>
      <c r="DDA245" s="255"/>
      <c r="DDB245" s="255"/>
      <c r="DDC245" s="255"/>
      <c r="DDD245" s="255"/>
      <c r="DDE245" s="255"/>
      <c r="DDF245" s="255"/>
      <c r="DDG245" s="255"/>
      <c r="DDH245" s="255"/>
      <c r="DDI245" s="255"/>
      <c r="DDJ245" s="255"/>
      <c r="DDK245" s="255"/>
      <c r="DDL245" s="255"/>
      <c r="DDM245" s="255"/>
      <c r="DDN245" s="255"/>
      <c r="DDO245" s="255"/>
      <c r="DDP245" s="255"/>
      <c r="DDQ245" s="255"/>
      <c r="DDR245" s="255"/>
      <c r="DDS245" s="255"/>
      <c r="DDT245" s="255"/>
      <c r="DDU245" s="255"/>
      <c r="DDV245" s="255"/>
      <c r="DDW245" s="255"/>
      <c r="DDX245" s="255"/>
      <c r="DDY245" s="255"/>
      <c r="DDZ245" s="255"/>
      <c r="DEA245" s="255"/>
      <c r="DEB245" s="255"/>
      <c r="DEC245" s="255"/>
      <c r="DED245" s="255"/>
      <c r="DEE245" s="255"/>
      <c r="DEF245" s="255"/>
      <c r="DEG245" s="255"/>
      <c r="DEH245" s="255"/>
      <c r="DEI245" s="255"/>
      <c r="DEJ245" s="255"/>
      <c r="DEK245" s="255"/>
      <c r="DEL245" s="255"/>
      <c r="DEM245" s="255"/>
      <c r="DEN245" s="255"/>
      <c r="DEO245" s="255"/>
      <c r="DEP245" s="255"/>
      <c r="DEQ245" s="255"/>
      <c r="DER245" s="255"/>
      <c r="DES245" s="255"/>
      <c r="DET245" s="255"/>
      <c r="DEU245" s="255"/>
      <c r="DEV245" s="255"/>
      <c r="DEW245" s="255"/>
      <c r="DEX245" s="255"/>
      <c r="DEY245" s="255"/>
      <c r="DEZ245" s="255"/>
      <c r="DFA245" s="255"/>
      <c r="DFB245" s="255"/>
      <c r="DFC245" s="255"/>
      <c r="DFD245" s="255"/>
      <c r="DFE245" s="255"/>
      <c r="DFF245" s="255"/>
      <c r="DFG245" s="255"/>
      <c r="DFH245" s="255"/>
      <c r="DFI245" s="255"/>
      <c r="DFJ245" s="255"/>
      <c r="DFK245" s="255"/>
      <c r="DFL245" s="255"/>
      <c r="DFM245" s="255"/>
      <c r="DFN245" s="255"/>
      <c r="DFO245" s="255"/>
      <c r="DFP245" s="255"/>
      <c r="DFQ245" s="255"/>
      <c r="DFR245" s="255"/>
      <c r="DFS245" s="255"/>
      <c r="DFT245" s="255"/>
      <c r="DFU245" s="255"/>
      <c r="DFV245" s="255"/>
      <c r="DFW245" s="255"/>
      <c r="DFX245" s="255"/>
      <c r="DFY245" s="255"/>
      <c r="DFZ245" s="255"/>
      <c r="DGA245" s="255"/>
      <c r="DGB245" s="255"/>
      <c r="DGC245" s="255"/>
      <c r="DGD245" s="255"/>
      <c r="DGE245" s="255"/>
      <c r="DGF245" s="255"/>
      <c r="DGG245" s="255"/>
      <c r="DGH245" s="255"/>
      <c r="DGI245" s="255"/>
      <c r="DGJ245" s="255"/>
      <c r="DGK245" s="255"/>
      <c r="DGL245" s="255"/>
      <c r="DGM245" s="255"/>
      <c r="DGN245" s="255"/>
      <c r="DGO245" s="255"/>
      <c r="DGP245" s="255"/>
      <c r="DGQ245" s="255"/>
      <c r="DGR245" s="255"/>
      <c r="DGS245" s="255"/>
      <c r="DGT245" s="255"/>
      <c r="DGU245" s="255"/>
      <c r="DGV245" s="255"/>
      <c r="DGW245" s="255"/>
      <c r="DGX245" s="255"/>
      <c r="DGY245" s="255"/>
      <c r="DGZ245" s="255"/>
      <c r="DHA245" s="255"/>
      <c r="DHB245" s="255"/>
      <c r="DHC245" s="255"/>
      <c r="DHD245" s="255"/>
      <c r="DHE245" s="255"/>
      <c r="DHF245" s="255"/>
      <c r="DHG245" s="255"/>
      <c r="DHH245" s="255"/>
      <c r="DHI245" s="255"/>
      <c r="DHJ245" s="255"/>
      <c r="DHK245" s="255"/>
      <c r="DHL245" s="255"/>
      <c r="DHM245" s="255"/>
      <c r="DHN245" s="255"/>
      <c r="DHO245" s="255"/>
      <c r="DHP245" s="255"/>
      <c r="DHQ245" s="255"/>
      <c r="DHR245" s="255"/>
      <c r="DHS245" s="255"/>
      <c r="DHT245" s="255"/>
      <c r="DHU245" s="255"/>
      <c r="DHV245" s="255"/>
      <c r="DHW245" s="255"/>
      <c r="DHX245" s="255"/>
      <c r="DHY245" s="255"/>
      <c r="DHZ245" s="255"/>
      <c r="DIA245" s="255"/>
      <c r="DIB245" s="255"/>
      <c r="DIC245" s="255"/>
      <c r="DID245" s="255"/>
      <c r="DIE245" s="255"/>
      <c r="DIF245" s="255"/>
      <c r="DIG245" s="255"/>
      <c r="DIH245" s="255"/>
      <c r="DII245" s="255"/>
      <c r="DIJ245" s="255"/>
      <c r="DIK245" s="255"/>
      <c r="DIL245" s="255"/>
      <c r="DIM245" s="255"/>
      <c r="DIN245" s="255"/>
      <c r="DIO245" s="255"/>
      <c r="DIP245" s="255"/>
      <c r="DIQ245" s="255"/>
      <c r="DIR245" s="255"/>
      <c r="DIS245" s="255"/>
      <c r="DIT245" s="255"/>
      <c r="DIU245" s="255"/>
      <c r="DIV245" s="255"/>
      <c r="DIW245" s="255"/>
      <c r="DIX245" s="255"/>
      <c r="DIY245" s="255"/>
      <c r="DIZ245" s="255"/>
      <c r="DJA245" s="255"/>
      <c r="DJB245" s="255"/>
      <c r="DJC245" s="255"/>
      <c r="DJD245" s="255"/>
      <c r="DJE245" s="255"/>
      <c r="DJF245" s="255"/>
      <c r="DJG245" s="255"/>
      <c r="DJH245" s="255"/>
      <c r="DJI245" s="255"/>
      <c r="DJJ245" s="255"/>
      <c r="DJK245" s="255"/>
      <c r="DJL245" s="255"/>
      <c r="DJM245" s="255"/>
      <c r="DJN245" s="255"/>
      <c r="DJO245" s="255"/>
      <c r="DJP245" s="255"/>
      <c r="DJQ245" s="255"/>
      <c r="DJR245" s="255"/>
      <c r="DJS245" s="255"/>
      <c r="DJT245" s="255"/>
      <c r="DJU245" s="255"/>
      <c r="DJV245" s="255"/>
      <c r="DJW245" s="255"/>
      <c r="DJX245" s="255"/>
      <c r="DJY245" s="255"/>
      <c r="DJZ245" s="255"/>
      <c r="DKA245" s="255"/>
      <c r="DKB245" s="255"/>
      <c r="DKC245" s="255"/>
      <c r="DKD245" s="255"/>
      <c r="DKE245" s="255"/>
      <c r="DKF245" s="255"/>
      <c r="DKG245" s="255"/>
      <c r="DKH245" s="255"/>
      <c r="DKI245" s="255"/>
      <c r="DKJ245" s="255"/>
      <c r="DKK245" s="255"/>
      <c r="DKL245" s="255"/>
      <c r="DKM245" s="255"/>
      <c r="DKN245" s="255"/>
      <c r="DKO245" s="255"/>
      <c r="DKP245" s="255"/>
      <c r="DKQ245" s="255"/>
      <c r="DKR245" s="255"/>
      <c r="DKS245" s="255"/>
      <c r="DKT245" s="255"/>
      <c r="DKU245" s="255"/>
      <c r="DKV245" s="255"/>
      <c r="DKW245" s="255"/>
      <c r="DKX245" s="255"/>
      <c r="DKY245" s="255"/>
      <c r="DKZ245" s="255"/>
      <c r="DLA245" s="255"/>
      <c r="DLB245" s="255"/>
      <c r="DLC245" s="255"/>
      <c r="DLD245" s="255"/>
      <c r="DLE245" s="255"/>
      <c r="DLF245" s="255"/>
      <c r="DLG245" s="255"/>
      <c r="DLH245" s="255"/>
      <c r="DLI245" s="255"/>
      <c r="DLJ245" s="255"/>
      <c r="DLK245" s="255"/>
      <c r="DLL245" s="255"/>
      <c r="DLM245" s="255"/>
      <c r="DLN245" s="255"/>
      <c r="DLO245" s="255"/>
      <c r="DLP245" s="255"/>
      <c r="DLQ245" s="255"/>
      <c r="DLR245" s="255"/>
      <c r="DLS245" s="255"/>
      <c r="DLT245" s="255"/>
      <c r="DLU245" s="255"/>
      <c r="DLV245" s="255"/>
      <c r="DLW245" s="255"/>
      <c r="DLX245" s="255"/>
      <c r="DLY245" s="255"/>
      <c r="DLZ245" s="255"/>
      <c r="DMA245" s="255"/>
      <c r="DMB245" s="255"/>
      <c r="DMC245" s="255"/>
      <c r="DMD245" s="255"/>
      <c r="DME245" s="255"/>
      <c r="DMF245" s="255"/>
      <c r="DMG245" s="255"/>
      <c r="DMH245" s="255"/>
      <c r="DMI245" s="255"/>
      <c r="DMJ245" s="255"/>
      <c r="DMK245" s="255"/>
      <c r="DML245" s="255"/>
      <c r="DMM245" s="255"/>
      <c r="DMN245" s="255"/>
      <c r="DMO245" s="255"/>
      <c r="DMP245" s="255"/>
      <c r="DMQ245" s="255"/>
      <c r="DMR245" s="255"/>
      <c r="DMS245" s="255"/>
      <c r="DMT245" s="255"/>
      <c r="DMU245" s="255"/>
      <c r="DMV245" s="255"/>
      <c r="DMW245" s="255"/>
      <c r="DMX245" s="255"/>
      <c r="DMY245" s="255"/>
      <c r="DMZ245" s="255"/>
      <c r="DNA245" s="255"/>
      <c r="DNB245" s="255"/>
      <c r="DNC245" s="255"/>
      <c r="DND245" s="255"/>
      <c r="DNE245" s="255"/>
      <c r="DNF245" s="255"/>
      <c r="DNG245" s="255"/>
      <c r="DNH245" s="255"/>
      <c r="DNI245" s="255"/>
      <c r="DNJ245" s="255"/>
      <c r="DNK245" s="255"/>
      <c r="DNL245" s="255"/>
      <c r="DNM245" s="255"/>
      <c r="DNN245" s="255"/>
      <c r="DNO245" s="255"/>
      <c r="DNP245" s="255"/>
      <c r="DNQ245" s="255"/>
      <c r="DNR245" s="255"/>
      <c r="DNS245" s="255"/>
      <c r="DNT245" s="255"/>
      <c r="DNU245" s="255"/>
      <c r="DNV245" s="255"/>
      <c r="DNW245" s="255"/>
      <c r="DNX245" s="255"/>
      <c r="DNY245" s="255"/>
      <c r="DNZ245" s="255"/>
      <c r="DOA245" s="255"/>
      <c r="DOB245" s="255"/>
      <c r="DOC245" s="255"/>
      <c r="DOD245" s="255"/>
      <c r="DOE245" s="255"/>
      <c r="DOF245" s="255"/>
      <c r="DOG245" s="255"/>
      <c r="DOH245" s="255"/>
      <c r="DOI245" s="255"/>
      <c r="DOJ245" s="255"/>
      <c r="DOK245" s="255"/>
      <c r="DOL245" s="255"/>
      <c r="DOM245" s="255"/>
      <c r="DON245" s="255"/>
      <c r="DOO245" s="255"/>
      <c r="DOP245" s="255"/>
      <c r="DOQ245" s="255"/>
      <c r="DOR245" s="255"/>
      <c r="DOS245" s="255"/>
      <c r="DOT245" s="255"/>
      <c r="DOU245" s="255"/>
      <c r="DOV245" s="255"/>
      <c r="DOW245" s="255"/>
      <c r="DOX245" s="255"/>
      <c r="DOY245" s="255"/>
      <c r="DOZ245" s="255"/>
      <c r="DPA245" s="255"/>
      <c r="DPB245" s="255"/>
      <c r="DPC245" s="255"/>
      <c r="DPD245" s="255"/>
      <c r="DPE245" s="255"/>
      <c r="DPF245" s="255"/>
      <c r="DPG245" s="255"/>
      <c r="DPH245" s="255"/>
      <c r="DPI245" s="255"/>
      <c r="DPJ245" s="255"/>
      <c r="DPK245" s="255"/>
      <c r="DPL245" s="255"/>
      <c r="DPM245" s="255"/>
      <c r="DPN245" s="255"/>
      <c r="DPO245" s="255"/>
      <c r="DPP245" s="255"/>
      <c r="DPQ245" s="255"/>
      <c r="DPR245" s="255"/>
      <c r="DPS245" s="255"/>
      <c r="DPT245" s="255"/>
      <c r="DPU245" s="255"/>
      <c r="DPV245" s="255"/>
      <c r="DPW245" s="255"/>
      <c r="DPX245" s="255"/>
      <c r="DPY245" s="255"/>
      <c r="DPZ245" s="255"/>
      <c r="DQA245" s="255"/>
      <c r="DQB245" s="255"/>
      <c r="DQC245" s="255"/>
      <c r="DQD245" s="255"/>
      <c r="DQE245" s="255"/>
      <c r="DQF245" s="255"/>
      <c r="DQG245" s="255"/>
      <c r="DQH245" s="255"/>
      <c r="DQI245" s="255"/>
      <c r="DQJ245" s="255"/>
      <c r="DQK245" s="255"/>
      <c r="DQL245" s="255"/>
      <c r="DQM245" s="255"/>
      <c r="DQN245" s="255"/>
      <c r="DQO245" s="255"/>
      <c r="DQP245" s="255"/>
      <c r="DQQ245" s="255"/>
      <c r="DQR245" s="255"/>
      <c r="DQS245" s="255"/>
      <c r="DQT245" s="255"/>
      <c r="DQU245" s="255"/>
      <c r="DQV245" s="255"/>
      <c r="DQW245" s="255"/>
      <c r="DQX245" s="255"/>
      <c r="DQY245" s="255"/>
      <c r="DQZ245" s="255"/>
      <c r="DRA245" s="255"/>
      <c r="DRB245" s="255"/>
      <c r="DRC245" s="255"/>
      <c r="DRD245" s="255"/>
      <c r="DRE245" s="255"/>
      <c r="DRF245" s="255"/>
      <c r="DRG245" s="255"/>
      <c r="DRH245" s="255"/>
      <c r="DRI245" s="255"/>
      <c r="DRJ245" s="255"/>
      <c r="DRK245" s="255"/>
      <c r="DRL245" s="255"/>
      <c r="DRM245" s="255"/>
      <c r="DRN245" s="255"/>
      <c r="DRO245" s="255"/>
      <c r="DRP245" s="255"/>
      <c r="DRQ245" s="255"/>
      <c r="DRR245" s="255"/>
      <c r="DRS245" s="255"/>
      <c r="DRT245" s="255"/>
      <c r="DRU245" s="255"/>
      <c r="DRV245" s="255"/>
      <c r="DRW245" s="255"/>
      <c r="DRX245" s="255"/>
      <c r="DRY245" s="255"/>
      <c r="DRZ245" s="255"/>
      <c r="DSA245" s="255"/>
      <c r="DSB245" s="255"/>
      <c r="DSC245" s="255"/>
      <c r="DSD245" s="255"/>
      <c r="DSE245" s="255"/>
      <c r="DSF245" s="255"/>
      <c r="DSG245" s="255"/>
      <c r="DSH245" s="255"/>
      <c r="DSI245" s="255"/>
      <c r="DSJ245" s="255"/>
      <c r="DSK245" s="255"/>
      <c r="DSL245" s="255"/>
      <c r="DSM245" s="255"/>
      <c r="DSN245" s="255"/>
      <c r="DSO245" s="255"/>
      <c r="DSP245" s="255"/>
      <c r="DSQ245" s="255"/>
      <c r="DSR245" s="255"/>
      <c r="DSS245" s="255"/>
      <c r="DST245" s="255"/>
      <c r="DSU245" s="255"/>
      <c r="DSV245" s="255"/>
      <c r="DSW245" s="255"/>
      <c r="DSX245" s="255"/>
      <c r="DSY245" s="255"/>
      <c r="DSZ245" s="255"/>
      <c r="DTA245" s="255"/>
      <c r="DTB245" s="255"/>
      <c r="DTC245" s="255"/>
      <c r="DTD245" s="255"/>
      <c r="DTE245" s="255"/>
      <c r="DTF245" s="255"/>
      <c r="DTG245" s="255"/>
      <c r="DTH245" s="255"/>
      <c r="DTI245" s="255"/>
      <c r="DTJ245" s="255"/>
      <c r="DTK245" s="255"/>
      <c r="DTL245" s="255"/>
      <c r="DTM245" s="255"/>
      <c r="DTN245" s="255"/>
      <c r="DTO245" s="255"/>
      <c r="DTP245" s="255"/>
      <c r="DTQ245" s="255"/>
      <c r="DTR245" s="255"/>
      <c r="DTS245" s="255"/>
      <c r="DTT245" s="255"/>
      <c r="DTU245" s="255"/>
      <c r="DTV245" s="255"/>
      <c r="DTW245" s="255"/>
      <c r="DTX245" s="255"/>
      <c r="DTY245" s="255"/>
      <c r="DTZ245" s="255"/>
      <c r="DUA245" s="255"/>
      <c r="DUB245" s="255"/>
      <c r="DUC245" s="255"/>
      <c r="DUD245" s="255"/>
      <c r="DUE245" s="255"/>
      <c r="DUF245" s="255"/>
      <c r="DUG245" s="255"/>
      <c r="DUH245" s="255"/>
      <c r="DUI245" s="255"/>
      <c r="DUJ245" s="255"/>
      <c r="DUK245" s="255"/>
      <c r="DUL245" s="255"/>
      <c r="DUM245" s="255"/>
      <c r="DUN245" s="255"/>
      <c r="DUO245" s="255"/>
      <c r="DUP245" s="255"/>
      <c r="DUQ245" s="255"/>
      <c r="DUR245" s="255"/>
      <c r="DUS245" s="255"/>
      <c r="DUT245" s="255"/>
      <c r="DUU245" s="255"/>
      <c r="DUV245" s="255"/>
      <c r="DUW245" s="255"/>
      <c r="DUX245" s="255"/>
      <c r="DUY245" s="255"/>
      <c r="DUZ245" s="255"/>
      <c r="DVA245" s="255"/>
      <c r="DVB245" s="255"/>
      <c r="DVC245" s="255"/>
      <c r="DVD245" s="255"/>
      <c r="DVE245" s="255"/>
      <c r="DVF245" s="255"/>
      <c r="DVG245" s="255"/>
      <c r="DVH245" s="255"/>
      <c r="DVI245" s="255"/>
      <c r="DVJ245" s="255"/>
      <c r="DVK245" s="255"/>
      <c r="DVL245" s="255"/>
      <c r="DVM245" s="255"/>
      <c r="DVN245" s="255"/>
      <c r="DVO245" s="255"/>
      <c r="DVP245" s="255"/>
      <c r="DVQ245" s="255"/>
      <c r="DVR245" s="255"/>
      <c r="DVS245" s="255"/>
      <c r="DVT245" s="255"/>
      <c r="DVU245" s="255"/>
      <c r="DVV245" s="255"/>
      <c r="DVW245" s="255"/>
      <c r="DVX245" s="255"/>
      <c r="DVY245" s="255"/>
      <c r="DVZ245" s="255"/>
      <c r="DWA245" s="255"/>
      <c r="DWB245" s="255"/>
      <c r="DWC245" s="255"/>
      <c r="DWD245" s="255"/>
      <c r="DWE245" s="255"/>
      <c r="DWF245" s="255"/>
      <c r="DWG245" s="255"/>
      <c r="DWH245" s="255"/>
      <c r="DWI245" s="255"/>
      <c r="DWJ245" s="255"/>
      <c r="DWK245" s="255"/>
      <c r="DWL245" s="255"/>
      <c r="DWM245" s="255"/>
      <c r="DWN245" s="255"/>
      <c r="DWO245" s="255"/>
      <c r="DWP245" s="255"/>
      <c r="DWQ245" s="255"/>
      <c r="DWR245" s="255"/>
      <c r="DWS245" s="255"/>
      <c r="DWT245" s="255"/>
      <c r="DWU245" s="255"/>
      <c r="DWV245" s="255"/>
      <c r="DWW245" s="255"/>
      <c r="DWX245" s="255"/>
      <c r="DWY245" s="255"/>
      <c r="DWZ245" s="255"/>
      <c r="DXA245" s="255"/>
      <c r="DXB245" s="255"/>
      <c r="DXC245" s="255"/>
      <c r="DXD245" s="255"/>
      <c r="DXE245" s="255"/>
      <c r="DXF245" s="255"/>
      <c r="DXG245" s="255"/>
      <c r="DXH245" s="255"/>
      <c r="DXI245" s="255"/>
      <c r="DXJ245" s="255"/>
      <c r="DXK245" s="255"/>
      <c r="DXL245" s="255"/>
      <c r="DXM245" s="255"/>
      <c r="DXN245" s="255"/>
      <c r="DXO245" s="255"/>
      <c r="DXP245" s="255"/>
      <c r="DXQ245" s="255"/>
      <c r="DXR245" s="255"/>
      <c r="DXS245" s="255"/>
      <c r="DXT245" s="255"/>
      <c r="DXU245" s="255"/>
      <c r="DXV245" s="255"/>
      <c r="DXW245" s="255"/>
      <c r="DXX245" s="255"/>
      <c r="DXY245" s="255"/>
      <c r="DXZ245" s="255"/>
      <c r="DYA245" s="255"/>
      <c r="DYB245" s="255"/>
      <c r="DYC245" s="255"/>
      <c r="DYD245" s="255"/>
      <c r="DYE245" s="255"/>
      <c r="DYF245" s="255"/>
      <c r="DYG245" s="255"/>
      <c r="DYH245" s="255"/>
      <c r="DYI245" s="255"/>
      <c r="DYJ245" s="255"/>
      <c r="DYK245" s="255"/>
      <c r="DYL245" s="255"/>
      <c r="DYM245" s="255"/>
      <c r="DYN245" s="255"/>
      <c r="DYO245" s="255"/>
      <c r="DYP245" s="255"/>
      <c r="DYQ245" s="255"/>
      <c r="DYR245" s="255"/>
      <c r="DYS245" s="255"/>
      <c r="DYT245" s="255"/>
      <c r="DYU245" s="255"/>
      <c r="DYV245" s="255"/>
      <c r="DYW245" s="255"/>
      <c r="DYX245" s="255"/>
      <c r="DYY245" s="255"/>
      <c r="DYZ245" s="255"/>
      <c r="DZA245" s="255"/>
      <c r="DZB245" s="255"/>
      <c r="DZC245" s="255"/>
      <c r="DZD245" s="255"/>
      <c r="DZE245" s="255"/>
      <c r="DZF245" s="255"/>
      <c r="DZG245" s="255"/>
      <c r="DZH245" s="255"/>
      <c r="DZI245" s="255"/>
      <c r="DZJ245" s="255"/>
      <c r="DZK245" s="255"/>
      <c r="DZL245" s="255"/>
      <c r="DZM245" s="255"/>
      <c r="DZN245" s="255"/>
      <c r="DZO245" s="255"/>
      <c r="DZP245" s="255"/>
      <c r="DZQ245" s="255"/>
      <c r="DZR245" s="255"/>
      <c r="DZS245" s="255"/>
      <c r="DZT245" s="255"/>
      <c r="DZU245" s="255"/>
      <c r="DZV245" s="255"/>
      <c r="DZW245" s="255"/>
      <c r="DZX245" s="255"/>
      <c r="DZY245" s="255"/>
      <c r="DZZ245" s="255"/>
      <c r="EAA245" s="255"/>
      <c r="EAB245" s="255"/>
      <c r="EAC245" s="255"/>
      <c r="EAD245" s="255"/>
      <c r="EAE245" s="255"/>
      <c r="EAF245" s="255"/>
      <c r="EAG245" s="255"/>
      <c r="EAH245" s="255"/>
      <c r="EAI245" s="255"/>
      <c r="EAJ245" s="255"/>
      <c r="EAK245" s="255"/>
      <c r="EAL245" s="255"/>
      <c r="EAM245" s="255"/>
      <c r="EAN245" s="255"/>
      <c r="EAO245" s="255"/>
      <c r="EAP245" s="255"/>
      <c r="EAQ245" s="255"/>
      <c r="EAR245" s="255"/>
      <c r="EAS245" s="255"/>
      <c r="EAT245" s="255"/>
      <c r="EAU245" s="255"/>
      <c r="EAV245" s="255"/>
      <c r="EAW245" s="255"/>
      <c r="EAX245" s="255"/>
      <c r="EAY245" s="255"/>
      <c r="EAZ245" s="255"/>
      <c r="EBA245" s="255"/>
      <c r="EBB245" s="255"/>
      <c r="EBC245" s="255"/>
      <c r="EBD245" s="255"/>
      <c r="EBE245" s="255"/>
      <c r="EBF245" s="255"/>
      <c r="EBG245" s="255"/>
      <c r="EBH245" s="255"/>
      <c r="EBI245" s="255"/>
      <c r="EBJ245" s="255"/>
      <c r="EBK245" s="255"/>
      <c r="EBL245" s="255"/>
      <c r="EBM245" s="255"/>
      <c r="EBN245" s="255"/>
      <c r="EBO245" s="255"/>
      <c r="EBP245" s="255"/>
      <c r="EBQ245" s="255"/>
      <c r="EBR245" s="255"/>
      <c r="EBS245" s="255"/>
      <c r="EBT245" s="255"/>
      <c r="EBU245" s="255"/>
      <c r="EBV245" s="255"/>
      <c r="EBW245" s="255"/>
      <c r="EBX245" s="255"/>
      <c r="EBY245" s="255"/>
      <c r="EBZ245" s="255"/>
      <c r="ECA245" s="255"/>
      <c r="ECB245" s="255"/>
      <c r="ECC245" s="255"/>
      <c r="ECD245" s="255"/>
      <c r="ECE245" s="255"/>
      <c r="ECF245" s="255"/>
      <c r="ECG245" s="255"/>
      <c r="ECH245" s="255"/>
      <c r="ECI245" s="255"/>
      <c r="ECJ245" s="255"/>
      <c r="ECK245" s="255"/>
      <c r="ECL245" s="255"/>
      <c r="ECM245" s="255"/>
      <c r="ECN245" s="255"/>
      <c r="ECO245" s="255"/>
      <c r="ECP245" s="255"/>
      <c r="ECQ245" s="255"/>
      <c r="ECR245" s="255"/>
      <c r="ECS245" s="255"/>
      <c r="ECT245" s="255"/>
      <c r="ECU245" s="255"/>
      <c r="ECV245" s="255"/>
      <c r="ECW245" s="255"/>
      <c r="ECX245" s="255"/>
      <c r="ECY245" s="255"/>
      <c r="ECZ245" s="255"/>
      <c r="EDA245" s="255"/>
      <c r="EDB245" s="255"/>
      <c r="EDC245" s="255"/>
      <c r="EDD245" s="255"/>
      <c r="EDE245" s="255"/>
      <c r="EDF245" s="255"/>
      <c r="EDG245" s="255"/>
      <c r="EDH245" s="255"/>
      <c r="EDI245" s="255"/>
      <c r="EDJ245" s="255"/>
      <c r="EDK245" s="255"/>
      <c r="EDL245" s="255"/>
      <c r="EDM245" s="255"/>
      <c r="EDN245" s="255"/>
      <c r="EDO245" s="255"/>
      <c r="EDP245" s="255"/>
      <c r="EDQ245" s="255"/>
      <c r="EDR245" s="255"/>
      <c r="EDS245" s="255"/>
      <c r="EDT245" s="255"/>
      <c r="EDU245" s="255"/>
      <c r="EDV245" s="255"/>
      <c r="EDW245" s="255"/>
      <c r="EDX245" s="255"/>
      <c r="EDY245" s="255"/>
      <c r="EDZ245" s="255"/>
      <c r="EEA245" s="255"/>
      <c r="EEB245" s="255"/>
      <c r="EEC245" s="255"/>
      <c r="EED245" s="255"/>
      <c r="EEE245" s="255"/>
      <c r="EEF245" s="255"/>
      <c r="EEG245" s="255"/>
      <c r="EEH245" s="255"/>
      <c r="EEI245" s="255"/>
      <c r="EEJ245" s="255"/>
      <c r="EEK245" s="255"/>
      <c r="EEL245" s="255"/>
      <c r="EEM245" s="255"/>
      <c r="EEN245" s="255"/>
      <c r="EEO245" s="255"/>
      <c r="EEP245" s="255"/>
      <c r="EEQ245" s="255"/>
      <c r="EER245" s="255"/>
      <c r="EES245" s="255"/>
      <c r="EET245" s="255"/>
      <c r="EEU245" s="255"/>
      <c r="EEV245" s="255"/>
      <c r="EEW245" s="255"/>
      <c r="EEX245" s="255"/>
      <c r="EEY245" s="255"/>
      <c r="EEZ245" s="255"/>
      <c r="EFA245" s="255"/>
      <c r="EFB245" s="255"/>
      <c r="EFC245" s="255"/>
      <c r="EFD245" s="255"/>
      <c r="EFE245" s="255"/>
      <c r="EFF245" s="255"/>
      <c r="EFG245" s="255"/>
      <c r="EFH245" s="255"/>
      <c r="EFI245" s="255"/>
      <c r="EFJ245" s="255"/>
      <c r="EFK245" s="255"/>
      <c r="EFL245" s="255"/>
      <c r="EFM245" s="255"/>
      <c r="EFN245" s="255"/>
      <c r="EFO245" s="255"/>
      <c r="EFP245" s="255"/>
      <c r="EFQ245" s="255"/>
      <c r="EFR245" s="255"/>
      <c r="EFS245" s="255"/>
      <c r="EFT245" s="255"/>
      <c r="EFU245" s="255"/>
      <c r="EFV245" s="255"/>
      <c r="EFW245" s="255"/>
      <c r="EFX245" s="255"/>
      <c r="EFY245" s="255"/>
      <c r="EFZ245" s="255"/>
      <c r="EGA245" s="255"/>
      <c r="EGB245" s="255"/>
      <c r="EGC245" s="255"/>
      <c r="EGD245" s="255"/>
      <c r="EGE245" s="255"/>
      <c r="EGF245" s="255"/>
      <c r="EGG245" s="255"/>
      <c r="EGH245" s="255"/>
      <c r="EGI245" s="255"/>
      <c r="EGJ245" s="255"/>
      <c r="EGK245" s="255"/>
      <c r="EGL245" s="255"/>
      <c r="EGM245" s="255"/>
      <c r="EGN245" s="255"/>
      <c r="EGO245" s="255"/>
      <c r="EGP245" s="255"/>
      <c r="EGQ245" s="255"/>
      <c r="EGR245" s="255"/>
      <c r="EGS245" s="255"/>
      <c r="EGT245" s="255"/>
      <c r="EGU245" s="255"/>
      <c r="EGV245" s="255"/>
      <c r="EGW245" s="255"/>
      <c r="EGX245" s="255"/>
      <c r="EGY245" s="255"/>
      <c r="EGZ245" s="255"/>
      <c r="EHA245" s="255"/>
      <c r="EHB245" s="255"/>
      <c r="EHC245" s="255"/>
      <c r="EHD245" s="255"/>
      <c r="EHE245" s="255"/>
      <c r="EHF245" s="255"/>
      <c r="EHG245" s="255"/>
      <c r="EHH245" s="255"/>
      <c r="EHI245" s="255"/>
      <c r="EHJ245" s="255"/>
      <c r="EHK245" s="255"/>
      <c r="EHL245" s="255"/>
      <c r="EHM245" s="255"/>
      <c r="EHN245" s="255"/>
      <c r="EHO245" s="255"/>
      <c r="EHP245" s="255"/>
      <c r="EHQ245" s="255"/>
      <c r="EHR245" s="255"/>
      <c r="EHS245" s="255"/>
      <c r="EHT245" s="255"/>
      <c r="EHU245" s="255"/>
      <c r="EHV245" s="255"/>
      <c r="EHW245" s="255"/>
      <c r="EHX245" s="255"/>
      <c r="EHY245" s="255"/>
      <c r="EHZ245" s="255"/>
      <c r="EIA245" s="255"/>
      <c r="EIB245" s="255"/>
      <c r="EIC245" s="255"/>
      <c r="EID245" s="255"/>
      <c r="EIE245" s="255"/>
      <c r="EIF245" s="255"/>
      <c r="EIG245" s="255"/>
      <c r="EIH245" s="255"/>
      <c r="EII245" s="255"/>
      <c r="EIJ245" s="255"/>
      <c r="EIK245" s="255"/>
      <c r="EIL245" s="255"/>
      <c r="EIM245" s="255"/>
      <c r="EIN245" s="255"/>
      <c r="EIO245" s="255"/>
      <c r="EIP245" s="255"/>
      <c r="EIQ245" s="255"/>
      <c r="EIR245" s="255"/>
      <c r="EIS245" s="255"/>
      <c r="EIT245" s="255"/>
      <c r="EIU245" s="255"/>
      <c r="EIV245" s="255"/>
      <c r="EIW245" s="255"/>
      <c r="EIX245" s="255"/>
      <c r="EIY245" s="255"/>
      <c r="EIZ245" s="255"/>
      <c r="EJA245" s="255"/>
      <c r="EJB245" s="255"/>
      <c r="EJC245" s="255"/>
      <c r="EJD245" s="255"/>
      <c r="EJE245" s="255"/>
      <c r="EJF245" s="255"/>
      <c r="EJG245" s="255"/>
      <c r="EJH245" s="255"/>
      <c r="EJI245" s="255"/>
      <c r="EJJ245" s="255"/>
      <c r="EJK245" s="255"/>
      <c r="EJL245" s="255"/>
      <c r="EJM245" s="255"/>
      <c r="EJN245" s="255"/>
      <c r="EJO245" s="255"/>
      <c r="EJP245" s="255"/>
      <c r="EJQ245" s="255"/>
      <c r="EJR245" s="255"/>
      <c r="EJS245" s="255"/>
      <c r="EJT245" s="255"/>
      <c r="EJU245" s="255"/>
      <c r="EJV245" s="255"/>
      <c r="EJW245" s="255"/>
      <c r="EJX245" s="255"/>
      <c r="EJY245" s="255"/>
      <c r="EJZ245" s="255"/>
      <c r="EKA245" s="255"/>
      <c r="EKB245" s="255"/>
      <c r="EKC245" s="255"/>
      <c r="EKD245" s="255"/>
      <c r="EKE245" s="255"/>
      <c r="EKF245" s="255"/>
      <c r="EKG245" s="255"/>
      <c r="EKH245" s="255"/>
      <c r="EKI245" s="255"/>
      <c r="EKJ245" s="255"/>
      <c r="EKK245" s="255"/>
      <c r="EKL245" s="255"/>
      <c r="EKM245" s="255"/>
      <c r="EKN245" s="255"/>
      <c r="EKO245" s="255"/>
      <c r="EKP245" s="255"/>
      <c r="EKQ245" s="255"/>
      <c r="EKR245" s="255"/>
      <c r="EKS245" s="255"/>
      <c r="EKT245" s="255"/>
      <c r="EKU245" s="255"/>
      <c r="EKV245" s="255"/>
      <c r="EKW245" s="255"/>
      <c r="EKX245" s="255"/>
      <c r="EKY245" s="255"/>
      <c r="EKZ245" s="255"/>
      <c r="ELA245" s="255"/>
      <c r="ELB245" s="255"/>
      <c r="ELC245" s="255"/>
      <c r="ELD245" s="255"/>
      <c r="ELE245" s="255"/>
      <c r="ELF245" s="255"/>
      <c r="ELG245" s="255"/>
      <c r="ELH245" s="255"/>
      <c r="ELI245" s="255"/>
      <c r="ELJ245" s="255"/>
      <c r="ELK245" s="255"/>
      <c r="ELL245" s="255"/>
      <c r="ELM245" s="255"/>
      <c r="ELN245" s="255"/>
      <c r="ELO245" s="255"/>
      <c r="ELP245" s="255"/>
      <c r="ELQ245" s="255"/>
      <c r="ELR245" s="255"/>
      <c r="ELS245" s="255"/>
      <c r="ELT245" s="255"/>
      <c r="ELU245" s="255"/>
      <c r="ELV245" s="255"/>
      <c r="ELW245" s="255"/>
      <c r="ELX245" s="255"/>
      <c r="ELY245" s="255"/>
      <c r="ELZ245" s="255"/>
      <c r="EMA245" s="255"/>
      <c r="EMB245" s="255"/>
      <c r="EMC245" s="255"/>
      <c r="EMD245" s="255"/>
      <c r="EME245" s="255"/>
      <c r="EMF245" s="255"/>
      <c r="EMG245" s="255"/>
      <c r="EMH245" s="255"/>
      <c r="EMI245" s="255"/>
      <c r="EMJ245" s="255"/>
      <c r="EMK245" s="255"/>
      <c r="EML245" s="255"/>
      <c r="EMM245" s="255"/>
      <c r="EMN245" s="255"/>
      <c r="EMO245" s="255"/>
      <c r="EMP245" s="255"/>
      <c r="EMQ245" s="255"/>
      <c r="EMR245" s="255"/>
      <c r="EMS245" s="255"/>
      <c r="EMT245" s="255"/>
      <c r="EMU245" s="255"/>
      <c r="EMV245" s="255"/>
      <c r="EMW245" s="255"/>
      <c r="EMX245" s="255"/>
      <c r="EMY245" s="255"/>
      <c r="EMZ245" s="255"/>
      <c r="ENA245" s="255"/>
      <c r="ENB245" s="255"/>
      <c r="ENC245" s="255"/>
      <c r="END245" s="255"/>
      <c r="ENE245" s="255"/>
      <c r="ENF245" s="255"/>
      <c r="ENG245" s="255"/>
      <c r="ENH245" s="255"/>
      <c r="ENI245" s="255"/>
      <c r="ENJ245" s="255"/>
      <c r="ENK245" s="255"/>
      <c r="ENL245" s="255"/>
      <c r="ENM245" s="255"/>
      <c r="ENN245" s="255"/>
      <c r="ENO245" s="255"/>
      <c r="ENP245" s="255"/>
      <c r="ENQ245" s="255"/>
      <c r="ENR245" s="255"/>
      <c r="ENS245" s="255"/>
      <c r="ENT245" s="255"/>
      <c r="ENU245" s="255"/>
      <c r="ENV245" s="255"/>
      <c r="ENW245" s="255"/>
      <c r="ENX245" s="255"/>
      <c r="ENY245" s="255"/>
      <c r="ENZ245" s="255"/>
      <c r="EOA245" s="255"/>
      <c r="EOB245" s="255"/>
      <c r="EOC245" s="255"/>
      <c r="EOD245" s="255"/>
      <c r="EOE245" s="255"/>
      <c r="EOF245" s="255"/>
      <c r="EOG245" s="255"/>
      <c r="EOH245" s="255"/>
      <c r="EOI245" s="255"/>
      <c r="EOJ245" s="255"/>
      <c r="EOK245" s="255"/>
      <c r="EOL245" s="255"/>
      <c r="EOM245" s="255"/>
      <c r="EON245" s="255"/>
      <c r="EOO245" s="255"/>
      <c r="EOP245" s="255"/>
      <c r="EOQ245" s="255"/>
      <c r="EOR245" s="255"/>
      <c r="EOS245" s="255"/>
      <c r="EOT245" s="255"/>
      <c r="EOU245" s="255"/>
      <c r="EOV245" s="255"/>
      <c r="EOW245" s="255"/>
      <c r="EOX245" s="255"/>
      <c r="EOY245" s="255"/>
      <c r="EOZ245" s="255"/>
      <c r="EPA245" s="255"/>
      <c r="EPB245" s="255"/>
      <c r="EPC245" s="255"/>
      <c r="EPD245" s="255"/>
      <c r="EPE245" s="255"/>
      <c r="EPF245" s="255"/>
      <c r="EPG245" s="255"/>
      <c r="EPH245" s="255"/>
      <c r="EPI245" s="255"/>
      <c r="EPJ245" s="255"/>
      <c r="EPK245" s="255"/>
      <c r="EPL245" s="255"/>
      <c r="EPM245" s="255"/>
      <c r="EPN245" s="255"/>
      <c r="EPO245" s="255"/>
      <c r="EPP245" s="255"/>
      <c r="EPQ245" s="255"/>
      <c r="EPR245" s="255"/>
      <c r="EPS245" s="255"/>
      <c r="EPT245" s="255"/>
      <c r="EPU245" s="255"/>
      <c r="EPV245" s="255"/>
      <c r="EPW245" s="255"/>
      <c r="EPX245" s="255"/>
      <c r="EPY245" s="255"/>
      <c r="EPZ245" s="255"/>
      <c r="EQA245" s="255"/>
      <c r="EQB245" s="255"/>
      <c r="EQC245" s="255"/>
      <c r="EQD245" s="255"/>
      <c r="EQE245" s="255"/>
      <c r="EQF245" s="255"/>
      <c r="EQG245" s="255"/>
      <c r="EQH245" s="255"/>
      <c r="EQI245" s="255"/>
      <c r="EQJ245" s="255"/>
      <c r="EQK245" s="255"/>
      <c r="EQL245" s="255"/>
      <c r="EQM245" s="255"/>
      <c r="EQN245" s="255"/>
      <c r="EQO245" s="255"/>
      <c r="EQP245" s="255"/>
      <c r="EQQ245" s="255"/>
      <c r="EQR245" s="255"/>
      <c r="EQS245" s="255"/>
      <c r="EQT245" s="255"/>
      <c r="EQU245" s="255"/>
      <c r="EQV245" s="255"/>
      <c r="EQW245" s="255"/>
      <c r="EQX245" s="255"/>
      <c r="EQY245" s="255"/>
      <c r="EQZ245" s="255"/>
      <c r="ERA245" s="255"/>
      <c r="ERB245" s="255"/>
      <c r="ERC245" s="255"/>
      <c r="ERD245" s="255"/>
      <c r="ERE245" s="255"/>
      <c r="ERF245" s="255"/>
      <c r="ERG245" s="255"/>
      <c r="ERH245" s="255"/>
      <c r="ERI245" s="255"/>
      <c r="ERJ245" s="255"/>
      <c r="ERK245" s="255"/>
      <c r="ERL245" s="255"/>
      <c r="ERM245" s="255"/>
      <c r="ERN245" s="255"/>
      <c r="ERO245" s="255"/>
      <c r="ERP245" s="255"/>
      <c r="ERQ245" s="255"/>
      <c r="ERR245" s="255"/>
      <c r="ERS245" s="255"/>
      <c r="ERT245" s="255"/>
      <c r="ERU245" s="255"/>
      <c r="ERV245" s="255"/>
      <c r="ERW245" s="255"/>
      <c r="ERX245" s="255"/>
      <c r="ERY245" s="255"/>
      <c r="ERZ245" s="255"/>
      <c r="ESA245" s="255"/>
      <c r="ESB245" s="255"/>
      <c r="ESC245" s="255"/>
      <c r="ESD245" s="255"/>
      <c r="ESE245" s="255"/>
      <c r="ESF245" s="255"/>
      <c r="ESG245" s="255"/>
      <c r="ESH245" s="255"/>
      <c r="ESI245" s="255"/>
      <c r="ESJ245" s="255"/>
      <c r="ESK245" s="255"/>
      <c r="ESL245" s="255"/>
      <c r="ESM245" s="255"/>
      <c r="ESN245" s="255"/>
      <c r="ESO245" s="255"/>
      <c r="ESP245" s="255"/>
      <c r="ESQ245" s="255"/>
      <c r="ESR245" s="255"/>
      <c r="ESS245" s="255"/>
      <c r="EST245" s="255"/>
      <c r="ESU245" s="255"/>
      <c r="ESV245" s="255"/>
      <c r="ESW245" s="255"/>
      <c r="ESX245" s="255"/>
      <c r="ESY245" s="255"/>
      <c r="ESZ245" s="255"/>
      <c r="ETA245" s="255"/>
      <c r="ETB245" s="255"/>
      <c r="ETC245" s="255"/>
      <c r="ETD245" s="255"/>
      <c r="ETE245" s="255"/>
      <c r="ETF245" s="255"/>
      <c r="ETG245" s="255"/>
      <c r="ETH245" s="255"/>
      <c r="ETI245" s="255"/>
      <c r="ETJ245" s="255"/>
      <c r="ETK245" s="255"/>
      <c r="ETL245" s="255"/>
      <c r="ETM245" s="255"/>
      <c r="ETN245" s="255"/>
      <c r="ETO245" s="255"/>
      <c r="ETP245" s="255"/>
      <c r="ETQ245" s="255"/>
      <c r="ETR245" s="255"/>
      <c r="ETS245" s="255"/>
      <c r="ETT245" s="255"/>
      <c r="ETU245" s="255"/>
      <c r="ETV245" s="255"/>
      <c r="ETW245" s="255"/>
      <c r="ETX245" s="255"/>
      <c r="ETY245" s="255"/>
      <c r="ETZ245" s="255"/>
      <c r="EUA245" s="255"/>
      <c r="EUB245" s="255"/>
      <c r="EUC245" s="255"/>
      <c r="EUD245" s="255"/>
      <c r="EUE245" s="255"/>
      <c r="EUF245" s="255"/>
      <c r="EUG245" s="255"/>
      <c r="EUH245" s="255"/>
      <c r="EUI245" s="255"/>
      <c r="EUJ245" s="255"/>
      <c r="EUK245" s="255"/>
      <c r="EUL245" s="255"/>
      <c r="EUM245" s="255"/>
      <c r="EUN245" s="255"/>
      <c r="EUO245" s="255"/>
      <c r="EUP245" s="255"/>
      <c r="EUQ245" s="255"/>
      <c r="EUR245" s="255"/>
      <c r="EUS245" s="255"/>
      <c r="EUT245" s="255"/>
      <c r="EUU245" s="255"/>
      <c r="EUV245" s="255"/>
      <c r="EUW245" s="255"/>
      <c r="EUX245" s="255"/>
      <c r="EUY245" s="255"/>
      <c r="EUZ245" s="255"/>
      <c r="EVA245" s="255"/>
      <c r="EVB245" s="255"/>
      <c r="EVC245" s="255"/>
      <c r="EVD245" s="255"/>
      <c r="EVE245" s="255"/>
      <c r="EVF245" s="255"/>
      <c r="EVG245" s="255"/>
      <c r="EVH245" s="255"/>
      <c r="EVI245" s="255"/>
      <c r="EVJ245" s="255"/>
      <c r="EVK245" s="255"/>
      <c r="EVL245" s="255"/>
      <c r="EVM245" s="255"/>
      <c r="EVN245" s="255"/>
      <c r="EVO245" s="255"/>
      <c r="EVP245" s="255"/>
      <c r="EVQ245" s="255"/>
      <c r="EVR245" s="255"/>
      <c r="EVS245" s="255"/>
      <c r="EVT245" s="255"/>
      <c r="EVU245" s="255"/>
      <c r="EVV245" s="255"/>
      <c r="EVW245" s="255"/>
      <c r="EVX245" s="255"/>
      <c r="EVY245" s="255"/>
      <c r="EVZ245" s="255"/>
      <c r="EWA245" s="255"/>
      <c r="EWB245" s="255"/>
      <c r="EWC245" s="255"/>
      <c r="EWD245" s="255"/>
      <c r="EWE245" s="255"/>
      <c r="EWF245" s="255"/>
      <c r="EWG245" s="255"/>
      <c r="EWH245" s="255"/>
      <c r="EWI245" s="255"/>
      <c r="EWJ245" s="255"/>
      <c r="EWK245" s="255"/>
      <c r="EWL245" s="255"/>
      <c r="EWM245" s="255"/>
      <c r="EWN245" s="255"/>
      <c r="EWO245" s="255"/>
      <c r="EWP245" s="255"/>
      <c r="EWQ245" s="255"/>
      <c r="EWR245" s="255"/>
      <c r="EWS245" s="255"/>
      <c r="EWT245" s="255"/>
      <c r="EWU245" s="255"/>
      <c r="EWV245" s="255"/>
      <c r="EWW245" s="255"/>
      <c r="EWX245" s="255"/>
      <c r="EWY245" s="255"/>
      <c r="EWZ245" s="255"/>
      <c r="EXA245" s="255"/>
      <c r="EXB245" s="255"/>
      <c r="EXC245" s="255"/>
      <c r="EXD245" s="255"/>
      <c r="EXE245" s="255"/>
      <c r="EXF245" s="255"/>
      <c r="EXG245" s="255"/>
      <c r="EXH245" s="255"/>
      <c r="EXI245" s="255"/>
      <c r="EXJ245" s="255"/>
      <c r="EXK245" s="255"/>
      <c r="EXL245" s="255"/>
      <c r="EXM245" s="255"/>
      <c r="EXN245" s="255"/>
      <c r="EXO245" s="255"/>
      <c r="EXP245" s="255"/>
      <c r="EXQ245" s="255"/>
      <c r="EXR245" s="255"/>
      <c r="EXS245" s="255"/>
      <c r="EXT245" s="255"/>
      <c r="EXU245" s="255"/>
      <c r="EXV245" s="255"/>
      <c r="EXW245" s="255"/>
      <c r="EXX245" s="255"/>
      <c r="EXY245" s="255"/>
      <c r="EXZ245" s="255"/>
      <c r="EYA245" s="255"/>
      <c r="EYB245" s="255"/>
      <c r="EYC245" s="255"/>
      <c r="EYD245" s="255"/>
      <c r="EYE245" s="255"/>
      <c r="EYF245" s="255"/>
      <c r="EYG245" s="255"/>
      <c r="EYH245" s="255"/>
      <c r="EYI245" s="255"/>
      <c r="EYJ245" s="255"/>
      <c r="EYK245" s="255"/>
      <c r="EYL245" s="255"/>
      <c r="EYM245" s="255"/>
      <c r="EYN245" s="255"/>
      <c r="EYO245" s="255"/>
      <c r="EYP245" s="255"/>
      <c r="EYQ245" s="255"/>
      <c r="EYR245" s="255"/>
      <c r="EYS245" s="255"/>
      <c r="EYT245" s="255"/>
      <c r="EYU245" s="255"/>
      <c r="EYV245" s="255"/>
      <c r="EYW245" s="255"/>
      <c r="EYX245" s="255"/>
      <c r="EYY245" s="255"/>
      <c r="EYZ245" s="255"/>
      <c r="EZA245" s="255"/>
      <c r="EZB245" s="255"/>
      <c r="EZC245" s="255"/>
      <c r="EZD245" s="255"/>
      <c r="EZE245" s="255"/>
      <c r="EZF245" s="255"/>
      <c r="EZG245" s="255"/>
      <c r="EZH245" s="255"/>
      <c r="EZI245" s="255"/>
      <c r="EZJ245" s="255"/>
      <c r="EZK245" s="255"/>
      <c r="EZL245" s="255"/>
      <c r="EZM245" s="255"/>
      <c r="EZN245" s="255"/>
      <c r="EZO245" s="255"/>
      <c r="EZP245" s="255"/>
      <c r="EZQ245" s="255"/>
      <c r="EZR245" s="255"/>
      <c r="EZS245" s="255"/>
      <c r="EZT245" s="255"/>
      <c r="EZU245" s="255"/>
      <c r="EZV245" s="255"/>
      <c r="EZW245" s="255"/>
      <c r="EZX245" s="255"/>
      <c r="EZY245" s="255"/>
      <c r="EZZ245" s="255"/>
      <c r="FAA245" s="255"/>
      <c r="FAB245" s="255"/>
      <c r="FAC245" s="255"/>
      <c r="FAD245" s="255"/>
      <c r="FAE245" s="255"/>
      <c r="FAF245" s="255"/>
      <c r="FAG245" s="255"/>
      <c r="FAH245" s="255"/>
      <c r="FAI245" s="255"/>
      <c r="FAJ245" s="255"/>
      <c r="FAK245" s="255"/>
      <c r="FAL245" s="255"/>
      <c r="FAM245" s="255"/>
      <c r="FAN245" s="255"/>
      <c r="FAO245" s="255"/>
      <c r="FAP245" s="255"/>
      <c r="FAQ245" s="255"/>
      <c r="FAR245" s="255"/>
      <c r="FAS245" s="255"/>
      <c r="FAT245" s="255"/>
      <c r="FAU245" s="255"/>
      <c r="FAV245" s="255"/>
      <c r="FAW245" s="255"/>
      <c r="FAX245" s="255"/>
      <c r="FAY245" s="255"/>
      <c r="FAZ245" s="255"/>
      <c r="FBA245" s="255"/>
      <c r="FBB245" s="255"/>
      <c r="FBC245" s="255"/>
      <c r="FBD245" s="255"/>
      <c r="FBE245" s="255"/>
      <c r="FBF245" s="255"/>
      <c r="FBG245" s="255"/>
      <c r="FBH245" s="255"/>
      <c r="FBI245" s="255"/>
      <c r="FBJ245" s="255"/>
      <c r="FBK245" s="255"/>
      <c r="FBL245" s="255"/>
      <c r="FBM245" s="255"/>
      <c r="FBN245" s="255"/>
      <c r="FBO245" s="255"/>
      <c r="FBP245" s="255"/>
      <c r="FBQ245" s="255"/>
      <c r="FBR245" s="255"/>
      <c r="FBS245" s="255"/>
      <c r="FBT245" s="255"/>
      <c r="FBU245" s="255"/>
      <c r="FBV245" s="255"/>
      <c r="FBW245" s="255"/>
      <c r="FBX245" s="255"/>
      <c r="FBY245" s="255"/>
      <c r="FBZ245" s="255"/>
      <c r="FCA245" s="255"/>
      <c r="FCB245" s="255"/>
      <c r="FCC245" s="255"/>
      <c r="FCD245" s="255"/>
      <c r="FCE245" s="255"/>
      <c r="FCF245" s="255"/>
      <c r="FCG245" s="255"/>
      <c r="FCH245" s="255"/>
      <c r="FCI245" s="255"/>
      <c r="FCJ245" s="255"/>
      <c r="FCK245" s="255"/>
      <c r="FCL245" s="255"/>
      <c r="FCM245" s="255"/>
      <c r="FCN245" s="255"/>
      <c r="FCO245" s="255"/>
      <c r="FCP245" s="255"/>
      <c r="FCQ245" s="255"/>
      <c r="FCR245" s="255"/>
      <c r="FCS245" s="255"/>
      <c r="FCT245" s="255"/>
      <c r="FCU245" s="255"/>
      <c r="FCV245" s="255"/>
      <c r="FCW245" s="255"/>
      <c r="FCX245" s="255"/>
      <c r="FCY245" s="255"/>
      <c r="FCZ245" s="255"/>
      <c r="FDA245" s="255"/>
      <c r="FDB245" s="255"/>
      <c r="FDC245" s="255"/>
      <c r="FDD245" s="255"/>
      <c r="FDE245" s="255"/>
      <c r="FDF245" s="255"/>
      <c r="FDG245" s="255"/>
      <c r="FDH245" s="255"/>
      <c r="FDI245" s="255"/>
      <c r="FDJ245" s="255"/>
      <c r="FDK245" s="255"/>
      <c r="FDL245" s="255"/>
      <c r="FDM245" s="255"/>
      <c r="FDN245" s="255"/>
      <c r="FDO245" s="255"/>
      <c r="FDP245" s="255"/>
      <c r="FDQ245" s="255"/>
      <c r="FDR245" s="255"/>
      <c r="FDS245" s="255"/>
      <c r="FDT245" s="255"/>
      <c r="FDU245" s="255"/>
      <c r="FDV245" s="255"/>
      <c r="FDW245" s="255"/>
      <c r="FDX245" s="255"/>
      <c r="FDY245" s="255"/>
      <c r="FDZ245" s="255"/>
      <c r="FEA245" s="255"/>
      <c r="FEB245" s="255"/>
      <c r="FEC245" s="255"/>
      <c r="FED245" s="255"/>
      <c r="FEE245" s="255"/>
      <c r="FEF245" s="255"/>
      <c r="FEG245" s="255"/>
      <c r="FEH245" s="255"/>
      <c r="FEI245" s="255"/>
      <c r="FEJ245" s="255"/>
      <c r="FEK245" s="255"/>
      <c r="FEL245" s="255"/>
      <c r="FEM245" s="255"/>
      <c r="FEN245" s="255"/>
      <c r="FEO245" s="255"/>
      <c r="FEP245" s="255"/>
      <c r="FEQ245" s="255"/>
      <c r="FER245" s="255"/>
      <c r="FES245" s="255"/>
      <c r="FET245" s="255"/>
      <c r="FEU245" s="255"/>
      <c r="FEV245" s="255"/>
      <c r="FEW245" s="255"/>
      <c r="FEX245" s="255"/>
      <c r="FEY245" s="255"/>
      <c r="FEZ245" s="255"/>
      <c r="FFA245" s="255"/>
      <c r="FFB245" s="255"/>
      <c r="FFC245" s="255"/>
      <c r="FFD245" s="255"/>
      <c r="FFE245" s="255"/>
      <c r="FFF245" s="255"/>
      <c r="FFG245" s="255"/>
      <c r="FFH245" s="255"/>
      <c r="FFI245" s="255"/>
      <c r="FFJ245" s="255"/>
      <c r="FFK245" s="255"/>
      <c r="FFL245" s="255"/>
      <c r="FFM245" s="255"/>
      <c r="FFN245" s="255"/>
      <c r="FFO245" s="255"/>
      <c r="FFP245" s="255"/>
      <c r="FFQ245" s="255"/>
      <c r="FFR245" s="255"/>
      <c r="FFS245" s="255"/>
      <c r="FFT245" s="255"/>
      <c r="FFU245" s="255"/>
      <c r="FFV245" s="255"/>
      <c r="FFW245" s="255"/>
      <c r="FFX245" s="255"/>
      <c r="FFY245" s="255"/>
      <c r="FFZ245" s="255"/>
      <c r="FGA245" s="255"/>
      <c r="FGB245" s="255"/>
      <c r="FGC245" s="255"/>
      <c r="FGD245" s="255"/>
      <c r="FGE245" s="255"/>
      <c r="FGF245" s="255"/>
      <c r="FGG245" s="255"/>
      <c r="FGH245" s="255"/>
      <c r="FGI245" s="255"/>
      <c r="FGJ245" s="255"/>
      <c r="FGK245" s="255"/>
      <c r="FGL245" s="255"/>
      <c r="FGM245" s="255"/>
      <c r="FGN245" s="255"/>
      <c r="FGO245" s="255"/>
      <c r="FGP245" s="255"/>
      <c r="FGQ245" s="255"/>
      <c r="FGR245" s="255"/>
      <c r="FGS245" s="255"/>
      <c r="FGT245" s="255"/>
      <c r="FGU245" s="255"/>
      <c r="FGV245" s="255"/>
      <c r="FGW245" s="255"/>
      <c r="FGX245" s="255"/>
      <c r="FGY245" s="255"/>
      <c r="FGZ245" s="255"/>
      <c r="FHA245" s="255"/>
      <c r="FHB245" s="255"/>
      <c r="FHC245" s="255"/>
      <c r="FHD245" s="255"/>
      <c r="FHE245" s="255"/>
      <c r="FHF245" s="255"/>
      <c r="FHG245" s="255"/>
      <c r="FHH245" s="255"/>
      <c r="FHI245" s="255"/>
      <c r="FHJ245" s="255"/>
      <c r="FHK245" s="255"/>
      <c r="FHL245" s="255"/>
      <c r="FHM245" s="255"/>
      <c r="FHN245" s="255"/>
      <c r="FHO245" s="255"/>
      <c r="FHP245" s="255"/>
      <c r="FHQ245" s="255"/>
      <c r="FHR245" s="255"/>
      <c r="FHS245" s="255"/>
      <c r="FHT245" s="255"/>
      <c r="FHU245" s="255"/>
      <c r="FHV245" s="255"/>
      <c r="FHW245" s="255"/>
      <c r="FHX245" s="255"/>
      <c r="FHY245" s="255"/>
      <c r="FHZ245" s="255"/>
      <c r="FIA245" s="255"/>
      <c r="FIB245" s="255"/>
      <c r="FIC245" s="255"/>
      <c r="FID245" s="255"/>
      <c r="FIE245" s="255"/>
      <c r="FIF245" s="255"/>
      <c r="FIG245" s="255"/>
      <c r="FIH245" s="255"/>
      <c r="FII245" s="255"/>
      <c r="FIJ245" s="255"/>
      <c r="FIK245" s="255"/>
      <c r="FIL245" s="255"/>
      <c r="FIM245" s="255"/>
      <c r="FIN245" s="255"/>
      <c r="FIO245" s="255"/>
      <c r="FIP245" s="255"/>
      <c r="FIQ245" s="255"/>
      <c r="FIR245" s="255"/>
      <c r="FIS245" s="255"/>
      <c r="FIT245" s="255"/>
      <c r="FIU245" s="255"/>
      <c r="FIV245" s="255"/>
      <c r="FIW245" s="255"/>
      <c r="FIX245" s="255"/>
      <c r="FIY245" s="255"/>
      <c r="FIZ245" s="255"/>
      <c r="FJA245" s="255"/>
      <c r="FJB245" s="255"/>
      <c r="FJC245" s="255"/>
      <c r="FJD245" s="255"/>
      <c r="FJE245" s="255"/>
      <c r="FJF245" s="255"/>
      <c r="FJG245" s="255"/>
      <c r="FJH245" s="255"/>
      <c r="FJI245" s="255"/>
      <c r="FJJ245" s="255"/>
      <c r="FJK245" s="255"/>
      <c r="FJL245" s="255"/>
      <c r="FJM245" s="255"/>
      <c r="FJN245" s="255"/>
      <c r="FJO245" s="255"/>
      <c r="FJP245" s="255"/>
      <c r="FJQ245" s="255"/>
      <c r="FJR245" s="255"/>
      <c r="FJS245" s="255"/>
      <c r="FJT245" s="255"/>
      <c r="FJU245" s="255"/>
      <c r="FJV245" s="255"/>
      <c r="FJW245" s="255"/>
      <c r="FJX245" s="255"/>
      <c r="FJY245" s="255"/>
      <c r="FJZ245" s="255"/>
      <c r="FKA245" s="255"/>
      <c r="FKB245" s="255"/>
      <c r="FKC245" s="255"/>
      <c r="FKD245" s="255"/>
      <c r="FKE245" s="255"/>
      <c r="FKF245" s="255"/>
      <c r="FKG245" s="255"/>
      <c r="FKH245" s="255"/>
      <c r="FKI245" s="255"/>
      <c r="FKJ245" s="255"/>
      <c r="FKK245" s="255"/>
      <c r="FKL245" s="255"/>
      <c r="FKM245" s="255"/>
      <c r="FKN245" s="255"/>
      <c r="FKO245" s="255"/>
      <c r="FKP245" s="255"/>
      <c r="FKQ245" s="255"/>
      <c r="FKR245" s="255"/>
      <c r="FKS245" s="255"/>
      <c r="FKT245" s="255"/>
      <c r="FKU245" s="255"/>
      <c r="FKV245" s="255"/>
      <c r="FKW245" s="255"/>
      <c r="FKX245" s="255"/>
      <c r="FKY245" s="255"/>
      <c r="FKZ245" s="255"/>
      <c r="FLA245" s="255"/>
      <c r="FLB245" s="255"/>
      <c r="FLC245" s="255"/>
      <c r="FLD245" s="255"/>
      <c r="FLE245" s="255"/>
      <c r="FLF245" s="255"/>
      <c r="FLG245" s="255"/>
      <c r="FLH245" s="255"/>
      <c r="FLI245" s="255"/>
      <c r="FLJ245" s="255"/>
      <c r="FLK245" s="255"/>
      <c r="FLL245" s="255"/>
      <c r="FLM245" s="255"/>
      <c r="FLN245" s="255"/>
      <c r="FLO245" s="255"/>
      <c r="FLP245" s="255"/>
      <c r="FLQ245" s="255"/>
      <c r="FLR245" s="255"/>
      <c r="FLS245" s="255"/>
      <c r="FLT245" s="255"/>
      <c r="FLU245" s="255"/>
      <c r="FLV245" s="255"/>
      <c r="FLW245" s="255"/>
      <c r="FLX245" s="255"/>
      <c r="FLY245" s="255"/>
      <c r="FLZ245" s="255"/>
      <c r="FMA245" s="255"/>
      <c r="FMB245" s="255"/>
      <c r="FMC245" s="255"/>
      <c r="FMD245" s="255"/>
      <c r="FME245" s="255"/>
      <c r="FMF245" s="255"/>
      <c r="FMG245" s="255"/>
      <c r="FMH245" s="255"/>
      <c r="FMI245" s="255"/>
      <c r="FMJ245" s="255"/>
      <c r="FMK245" s="255"/>
      <c r="FML245" s="255"/>
      <c r="FMM245" s="255"/>
      <c r="FMN245" s="255"/>
      <c r="FMO245" s="255"/>
      <c r="FMP245" s="255"/>
      <c r="FMQ245" s="255"/>
      <c r="FMR245" s="255"/>
      <c r="FMS245" s="255"/>
      <c r="FMT245" s="255"/>
      <c r="FMU245" s="255"/>
      <c r="FMV245" s="255"/>
      <c r="FMW245" s="255"/>
      <c r="FMX245" s="255"/>
      <c r="FMY245" s="255"/>
      <c r="FMZ245" s="255"/>
      <c r="FNA245" s="255"/>
      <c r="FNB245" s="255"/>
      <c r="FNC245" s="255"/>
      <c r="FND245" s="255"/>
      <c r="FNE245" s="255"/>
      <c r="FNF245" s="255"/>
      <c r="FNG245" s="255"/>
      <c r="FNH245" s="255"/>
      <c r="FNI245" s="255"/>
      <c r="FNJ245" s="255"/>
      <c r="FNK245" s="255"/>
      <c r="FNL245" s="255"/>
      <c r="FNM245" s="255"/>
      <c r="FNN245" s="255"/>
      <c r="FNO245" s="255"/>
      <c r="FNP245" s="255"/>
      <c r="FNQ245" s="255"/>
      <c r="FNR245" s="255"/>
      <c r="FNS245" s="255"/>
      <c r="FNT245" s="255"/>
      <c r="FNU245" s="255"/>
      <c r="FNV245" s="255"/>
      <c r="FNW245" s="255"/>
      <c r="FNX245" s="255"/>
      <c r="FNY245" s="255"/>
      <c r="FNZ245" s="255"/>
      <c r="FOA245" s="255"/>
      <c r="FOB245" s="255"/>
      <c r="FOC245" s="255"/>
      <c r="FOD245" s="255"/>
      <c r="FOE245" s="255"/>
      <c r="FOF245" s="255"/>
      <c r="FOG245" s="255"/>
      <c r="FOH245" s="255"/>
      <c r="FOI245" s="255"/>
      <c r="FOJ245" s="255"/>
      <c r="FOK245" s="255"/>
      <c r="FOL245" s="255"/>
      <c r="FOM245" s="255"/>
      <c r="FON245" s="255"/>
      <c r="FOO245" s="255"/>
      <c r="FOP245" s="255"/>
      <c r="FOQ245" s="255"/>
      <c r="FOR245" s="255"/>
      <c r="FOS245" s="255"/>
      <c r="FOT245" s="255"/>
      <c r="FOU245" s="255"/>
      <c r="FOV245" s="255"/>
      <c r="FOW245" s="255"/>
      <c r="FOX245" s="255"/>
      <c r="FOY245" s="255"/>
      <c r="FOZ245" s="255"/>
      <c r="FPA245" s="255"/>
      <c r="FPB245" s="255"/>
      <c r="FPC245" s="255"/>
      <c r="FPD245" s="255"/>
      <c r="FPE245" s="255"/>
      <c r="FPF245" s="255"/>
      <c r="FPG245" s="255"/>
      <c r="FPH245" s="255"/>
      <c r="FPI245" s="255"/>
      <c r="FPJ245" s="255"/>
      <c r="FPK245" s="255"/>
      <c r="FPL245" s="255"/>
      <c r="FPM245" s="255"/>
      <c r="FPN245" s="255"/>
      <c r="FPO245" s="255"/>
      <c r="FPP245" s="255"/>
      <c r="FPQ245" s="255"/>
      <c r="FPR245" s="255"/>
      <c r="FPS245" s="255"/>
      <c r="FPT245" s="255"/>
      <c r="FPU245" s="255"/>
      <c r="FPV245" s="255"/>
      <c r="FPW245" s="255"/>
      <c r="FPX245" s="255"/>
      <c r="FPY245" s="255"/>
      <c r="FPZ245" s="255"/>
      <c r="FQA245" s="255"/>
      <c r="FQB245" s="255"/>
      <c r="FQC245" s="255"/>
      <c r="FQD245" s="255"/>
      <c r="FQE245" s="255"/>
      <c r="FQF245" s="255"/>
      <c r="FQG245" s="255"/>
      <c r="FQH245" s="255"/>
      <c r="FQI245" s="255"/>
      <c r="FQJ245" s="255"/>
      <c r="FQK245" s="255"/>
      <c r="FQL245" s="255"/>
      <c r="FQM245" s="255"/>
      <c r="FQN245" s="255"/>
      <c r="FQO245" s="255"/>
      <c r="FQP245" s="255"/>
      <c r="FQQ245" s="255"/>
      <c r="FQR245" s="255"/>
      <c r="FQS245" s="255"/>
      <c r="FQT245" s="255"/>
      <c r="FQU245" s="255"/>
      <c r="FQV245" s="255"/>
      <c r="FQW245" s="255"/>
      <c r="FQX245" s="255"/>
      <c r="FQY245" s="255"/>
      <c r="FQZ245" s="255"/>
      <c r="FRA245" s="255"/>
      <c r="FRB245" s="255"/>
      <c r="FRC245" s="255"/>
      <c r="FRD245" s="255"/>
      <c r="FRE245" s="255"/>
      <c r="FRF245" s="255"/>
      <c r="FRG245" s="255"/>
      <c r="FRH245" s="255"/>
      <c r="FRI245" s="255"/>
      <c r="FRJ245" s="255"/>
      <c r="FRK245" s="255"/>
      <c r="FRL245" s="255"/>
      <c r="FRM245" s="255"/>
      <c r="FRN245" s="255"/>
      <c r="FRO245" s="255"/>
      <c r="FRP245" s="255"/>
      <c r="FRQ245" s="255"/>
      <c r="FRR245" s="255"/>
      <c r="FRS245" s="255"/>
      <c r="FRT245" s="255"/>
      <c r="FRU245" s="255"/>
      <c r="FRV245" s="255"/>
      <c r="FRW245" s="255"/>
      <c r="FRX245" s="255"/>
      <c r="FRY245" s="255"/>
      <c r="FRZ245" s="255"/>
      <c r="FSA245" s="255"/>
      <c r="FSB245" s="255"/>
      <c r="FSC245" s="255"/>
      <c r="FSD245" s="255"/>
      <c r="FSE245" s="255"/>
      <c r="FSF245" s="255"/>
      <c r="FSG245" s="255"/>
      <c r="FSH245" s="255"/>
      <c r="FSI245" s="255"/>
      <c r="FSJ245" s="255"/>
      <c r="FSK245" s="255"/>
      <c r="FSL245" s="255"/>
      <c r="FSM245" s="255"/>
      <c r="FSN245" s="255"/>
      <c r="FSO245" s="255"/>
      <c r="FSP245" s="255"/>
      <c r="FSQ245" s="255"/>
      <c r="FSR245" s="255"/>
      <c r="FSS245" s="255"/>
      <c r="FST245" s="255"/>
      <c r="FSU245" s="255"/>
      <c r="FSV245" s="255"/>
      <c r="FSW245" s="255"/>
      <c r="FSX245" s="255"/>
      <c r="FSY245" s="255"/>
      <c r="FSZ245" s="255"/>
      <c r="FTA245" s="255"/>
      <c r="FTB245" s="255"/>
      <c r="FTC245" s="255"/>
      <c r="FTD245" s="255"/>
      <c r="FTE245" s="255"/>
      <c r="FTF245" s="255"/>
      <c r="FTG245" s="255"/>
      <c r="FTH245" s="255"/>
      <c r="FTI245" s="255"/>
      <c r="FTJ245" s="255"/>
      <c r="FTK245" s="255"/>
      <c r="FTL245" s="255"/>
      <c r="FTM245" s="255"/>
      <c r="FTN245" s="255"/>
      <c r="FTO245" s="255"/>
      <c r="FTP245" s="255"/>
      <c r="FTQ245" s="255"/>
      <c r="FTR245" s="255"/>
      <c r="FTS245" s="255"/>
      <c r="FTT245" s="255"/>
      <c r="FTU245" s="255"/>
      <c r="FTV245" s="255"/>
      <c r="FTW245" s="255"/>
      <c r="FTX245" s="255"/>
      <c r="FTY245" s="255"/>
      <c r="FTZ245" s="255"/>
      <c r="FUA245" s="255"/>
      <c r="FUB245" s="255"/>
      <c r="FUC245" s="255"/>
      <c r="FUD245" s="255"/>
      <c r="FUE245" s="255"/>
      <c r="FUF245" s="255"/>
      <c r="FUG245" s="255"/>
      <c r="FUH245" s="255"/>
      <c r="FUI245" s="255"/>
      <c r="FUJ245" s="255"/>
      <c r="FUK245" s="255"/>
      <c r="FUL245" s="255"/>
      <c r="FUM245" s="255"/>
      <c r="FUN245" s="255"/>
      <c r="FUO245" s="255"/>
      <c r="FUP245" s="255"/>
      <c r="FUQ245" s="255"/>
      <c r="FUR245" s="255"/>
      <c r="FUS245" s="255"/>
      <c r="FUT245" s="255"/>
      <c r="FUU245" s="255"/>
      <c r="FUV245" s="255"/>
      <c r="FUW245" s="255"/>
      <c r="FUX245" s="255"/>
      <c r="FUY245" s="255"/>
      <c r="FUZ245" s="255"/>
      <c r="FVA245" s="255"/>
      <c r="FVB245" s="255"/>
      <c r="FVC245" s="255"/>
      <c r="FVD245" s="255"/>
      <c r="FVE245" s="255"/>
      <c r="FVF245" s="255"/>
      <c r="FVG245" s="255"/>
      <c r="FVH245" s="255"/>
      <c r="FVI245" s="255"/>
      <c r="FVJ245" s="255"/>
      <c r="FVK245" s="255"/>
      <c r="FVL245" s="255"/>
      <c r="FVM245" s="255"/>
      <c r="FVN245" s="255"/>
      <c r="FVO245" s="255"/>
      <c r="FVP245" s="255"/>
      <c r="FVQ245" s="255"/>
      <c r="FVR245" s="255"/>
      <c r="FVS245" s="255"/>
      <c r="FVT245" s="255"/>
      <c r="FVU245" s="255"/>
      <c r="FVV245" s="255"/>
      <c r="FVW245" s="255"/>
      <c r="FVX245" s="255"/>
      <c r="FVY245" s="255"/>
      <c r="FVZ245" s="255"/>
      <c r="FWA245" s="255"/>
      <c r="FWB245" s="255"/>
      <c r="FWC245" s="255"/>
      <c r="FWD245" s="255"/>
      <c r="FWE245" s="255"/>
      <c r="FWF245" s="255"/>
      <c r="FWG245" s="255"/>
      <c r="FWH245" s="255"/>
      <c r="FWI245" s="255"/>
      <c r="FWJ245" s="255"/>
      <c r="FWK245" s="255"/>
      <c r="FWL245" s="255"/>
      <c r="FWM245" s="255"/>
      <c r="FWN245" s="255"/>
      <c r="FWO245" s="255"/>
      <c r="FWP245" s="255"/>
      <c r="FWQ245" s="255"/>
      <c r="FWR245" s="255"/>
      <c r="FWS245" s="255"/>
      <c r="FWT245" s="255"/>
      <c r="FWU245" s="255"/>
      <c r="FWV245" s="255"/>
      <c r="FWW245" s="255"/>
      <c r="FWX245" s="255"/>
      <c r="FWY245" s="255"/>
      <c r="FWZ245" s="255"/>
      <c r="FXA245" s="255"/>
      <c r="FXB245" s="255"/>
      <c r="FXC245" s="255"/>
      <c r="FXD245" s="255"/>
      <c r="FXE245" s="255"/>
      <c r="FXF245" s="255"/>
      <c r="FXG245" s="255"/>
      <c r="FXH245" s="255"/>
      <c r="FXI245" s="255"/>
      <c r="FXJ245" s="255"/>
      <c r="FXK245" s="255"/>
      <c r="FXL245" s="255"/>
      <c r="FXM245" s="255"/>
      <c r="FXN245" s="255"/>
      <c r="FXO245" s="255"/>
      <c r="FXP245" s="255"/>
      <c r="FXQ245" s="255"/>
      <c r="FXR245" s="255"/>
      <c r="FXS245" s="255"/>
      <c r="FXT245" s="255"/>
      <c r="FXU245" s="255"/>
      <c r="FXV245" s="255"/>
      <c r="FXW245" s="255"/>
      <c r="FXX245" s="255"/>
      <c r="FXY245" s="255"/>
      <c r="FXZ245" s="255"/>
      <c r="FYA245" s="255"/>
      <c r="FYB245" s="255"/>
      <c r="FYC245" s="255"/>
      <c r="FYD245" s="255"/>
      <c r="FYE245" s="255"/>
      <c r="FYF245" s="255"/>
      <c r="FYG245" s="255"/>
      <c r="FYH245" s="255"/>
      <c r="FYI245" s="255"/>
      <c r="FYJ245" s="255"/>
      <c r="FYK245" s="255"/>
      <c r="FYL245" s="255"/>
      <c r="FYM245" s="255"/>
      <c r="FYN245" s="255"/>
      <c r="FYO245" s="255"/>
      <c r="FYP245" s="255"/>
      <c r="FYQ245" s="255"/>
      <c r="FYR245" s="255"/>
      <c r="FYS245" s="255"/>
      <c r="FYT245" s="255"/>
      <c r="FYU245" s="255"/>
      <c r="FYV245" s="255"/>
      <c r="FYW245" s="255"/>
      <c r="FYX245" s="255"/>
      <c r="FYY245" s="255"/>
      <c r="FYZ245" s="255"/>
      <c r="FZA245" s="255"/>
      <c r="FZB245" s="255"/>
      <c r="FZC245" s="255"/>
      <c r="FZD245" s="255"/>
      <c r="FZE245" s="255"/>
      <c r="FZF245" s="255"/>
      <c r="FZG245" s="255"/>
      <c r="FZH245" s="255"/>
      <c r="FZI245" s="255"/>
      <c r="FZJ245" s="255"/>
      <c r="FZK245" s="255"/>
      <c r="FZL245" s="255"/>
      <c r="FZM245" s="255"/>
      <c r="FZN245" s="255"/>
      <c r="FZO245" s="255"/>
      <c r="FZP245" s="255"/>
      <c r="FZQ245" s="255"/>
      <c r="FZR245" s="255"/>
      <c r="FZS245" s="255"/>
      <c r="FZT245" s="255"/>
      <c r="FZU245" s="255"/>
      <c r="FZV245" s="255"/>
      <c r="FZW245" s="255"/>
      <c r="FZX245" s="255"/>
      <c r="FZY245" s="255"/>
      <c r="FZZ245" s="255"/>
      <c r="GAA245" s="255"/>
      <c r="GAB245" s="255"/>
      <c r="GAC245" s="255"/>
      <c r="GAD245" s="255"/>
      <c r="GAE245" s="255"/>
      <c r="GAF245" s="255"/>
      <c r="GAG245" s="255"/>
      <c r="GAH245" s="255"/>
      <c r="GAI245" s="255"/>
      <c r="GAJ245" s="255"/>
      <c r="GAK245" s="255"/>
      <c r="GAL245" s="255"/>
      <c r="GAM245" s="255"/>
      <c r="GAN245" s="255"/>
      <c r="GAO245" s="255"/>
      <c r="GAP245" s="255"/>
      <c r="GAQ245" s="255"/>
      <c r="GAR245" s="255"/>
      <c r="GAS245" s="255"/>
      <c r="GAT245" s="255"/>
      <c r="GAU245" s="255"/>
      <c r="GAV245" s="255"/>
      <c r="GAW245" s="255"/>
      <c r="GAX245" s="255"/>
      <c r="GAY245" s="255"/>
      <c r="GAZ245" s="255"/>
      <c r="GBA245" s="255"/>
      <c r="GBB245" s="255"/>
      <c r="GBC245" s="255"/>
      <c r="GBD245" s="255"/>
      <c r="GBE245" s="255"/>
      <c r="GBF245" s="255"/>
      <c r="GBG245" s="255"/>
      <c r="GBH245" s="255"/>
      <c r="GBI245" s="255"/>
      <c r="GBJ245" s="255"/>
      <c r="GBK245" s="255"/>
      <c r="GBL245" s="255"/>
      <c r="GBM245" s="255"/>
      <c r="GBN245" s="255"/>
      <c r="GBO245" s="255"/>
      <c r="GBP245" s="255"/>
      <c r="GBQ245" s="255"/>
      <c r="GBR245" s="255"/>
      <c r="GBS245" s="255"/>
      <c r="GBT245" s="255"/>
      <c r="GBU245" s="255"/>
      <c r="GBV245" s="255"/>
      <c r="GBW245" s="255"/>
      <c r="GBX245" s="255"/>
      <c r="GBY245" s="255"/>
      <c r="GBZ245" s="255"/>
      <c r="GCA245" s="255"/>
      <c r="GCB245" s="255"/>
      <c r="GCC245" s="255"/>
      <c r="GCD245" s="255"/>
      <c r="GCE245" s="255"/>
      <c r="GCF245" s="255"/>
      <c r="GCG245" s="255"/>
      <c r="GCH245" s="255"/>
      <c r="GCI245" s="255"/>
      <c r="GCJ245" s="255"/>
      <c r="GCK245" s="255"/>
      <c r="GCL245" s="255"/>
      <c r="GCM245" s="255"/>
      <c r="GCN245" s="255"/>
      <c r="GCO245" s="255"/>
      <c r="GCP245" s="255"/>
      <c r="GCQ245" s="255"/>
      <c r="GCR245" s="255"/>
      <c r="GCS245" s="255"/>
      <c r="GCT245" s="255"/>
      <c r="GCU245" s="255"/>
      <c r="GCV245" s="255"/>
      <c r="GCW245" s="255"/>
      <c r="GCX245" s="255"/>
      <c r="GCY245" s="255"/>
      <c r="GCZ245" s="255"/>
      <c r="GDA245" s="255"/>
      <c r="GDB245" s="255"/>
      <c r="GDC245" s="255"/>
      <c r="GDD245" s="255"/>
      <c r="GDE245" s="255"/>
      <c r="GDF245" s="255"/>
      <c r="GDG245" s="255"/>
      <c r="GDH245" s="255"/>
      <c r="GDI245" s="255"/>
      <c r="GDJ245" s="255"/>
      <c r="GDK245" s="255"/>
      <c r="GDL245" s="255"/>
      <c r="GDM245" s="255"/>
      <c r="GDN245" s="255"/>
      <c r="GDO245" s="255"/>
      <c r="GDP245" s="255"/>
      <c r="GDQ245" s="255"/>
      <c r="GDR245" s="255"/>
      <c r="GDS245" s="255"/>
      <c r="GDT245" s="255"/>
      <c r="GDU245" s="255"/>
      <c r="GDV245" s="255"/>
      <c r="GDW245" s="255"/>
      <c r="GDX245" s="255"/>
      <c r="GDY245" s="255"/>
      <c r="GDZ245" s="255"/>
      <c r="GEA245" s="255"/>
      <c r="GEB245" s="255"/>
      <c r="GEC245" s="255"/>
      <c r="GED245" s="255"/>
      <c r="GEE245" s="255"/>
      <c r="GEF245" s="255"/>
      <c r="GEG245" s="255"/>
      <c r="GEH245" s="255"/>
      <c r="GEI245" s="255"/>
      <c r="GEJ245" s="255"/>
      <c r="GEK245" s="255"/>
      <c r="GEL245" s="255"/>
      <c r="GEM245" s="255"/>
      <c r="GEN245" s="255"/>
      <c r="GEO245" s="255"/>
      <c r="GEP245" s="255"/>
      <c r="GEQ245" s="255"/>
      <c r="GER245" s="255"/>
      <c r="GES245" s="255"/>
      <c r="GET245" s="255"/>
      <c r="GEU245" s="255"/>
      <c r="GEV245" s="255"/>
      <c r="GEW245" s="255"/>
      <c r="GEX245" s="255"/>
      <c r="GEY245" s="255"/>
      <c r="GEZ245" s="255"/>
      <c r="GFA245" s="255"/>
      <c r="GFB245" s="255"/>
      <c r="GFC245" s="255"/>
      <c r="GFD245" s="255"/>
      <c r="GFE245" s="255"/>
      <c r="GFF245" s="255"/>
      <c r="GFG245" s="255"/>
      <c r="GFH245" s="255"/>
      <c r="GFI245" s="255"/>
      <c r="GFJ245" s="255"/>
      <c r="GFK245" s="255"/>
      <c r="GFL245" s="255"/>
      <c r="GFM245" s="255"/>
      <c r="GFN245" s="255"/>
      <c r="GFO245" s="255"/>
      <c r="GFP245" s="255"/>
      <c r="GFQ245" s="255"/>
      <c r="GFR245" s="255"/>
      <c r="GFS245" s="255"/>
      <c r="GFT245" s="255"/>
      <c r="GFU245" s="255"/>
      <c r="GFV245" s="255"/>
      <c r="GFW245" s="255"/>
      <c r="GFX245" s="255"/>
      <c r="GFY245" s="255"/>
      <c r="GFZ245" s="255"/>
      <c r="GGA245" s="255"/>
      <c r="GGB245" s="255"/>
      <c r="GGC245" s="255"/>
      <c r="GGD245" s="255"/>
      <c r="GGE245" s="255"/>
      <c r="GGF245" s="255"/>
      <c r="GGG245" s="255"/>
      <c r="GGH245" s="255"/>
      <c r="GGI245" s="255"/>
      <c r="GGJ245" s="255"/>
      <c r="GGK245" s="255"/>
      <c r="GGL245" s="255"/>
      <c r="GGM245" s="255"/>
      <c r="GGN245" s="255"/>
      <c r="GGO245" s="255"/>
      <c r="GGP245" s="255"/>
      <c r="GGQ245" s="255"/>
      <c r="GGR245" s="255"/>
      <c r="GGS245" s="255"/>
      <c r="GGT245" s="255"/>
      <c r="GGU245" s="255"/>
      <c r="GGV245" s="255"/>
      <c r="GGW245" s="255"/>
      <c r="GGX245" s="255"/>
      <c r="GGY245" s="255"/>
      <c r="GGZ245" s="255"/>
      <c r="GHA245" s="255"/>
      <c r="GHB245" s="255"/>
      <c r="GHC245" s="255"/>
      <c r="GHD245" s="255"/>
      <c r="GHE245" s="255"/>
      <c r="GHF245" s="255"/>
      <c r="GHG245" s="255"/>
      <c r="GHH245" s="255"/>
      <c r="GHI245" s="255"/>
      <c r="GHJ245" s="255"/>
      <c r="GHK245" s="255"/>
      <c r="GHL245" s="255"/>
      <c r="GHM245" s="255"/>
      <c r="GHN245" s="255"/>
      <c r="GHO245" s="255"/>
      <c r="GHP245" s="255"/>
      <c r="GHQ245" s="255"/>
      <c r="GHR245" s="255"/>
      <c r="GHS245" s="255"/>
      <c r="GHT245" s="255"/>
      <c r="GHU245" s="255"/>
      <c r="GHV245" s="255"/>
      <c r="GHW245" s="255"/>
      <c r="GHX245" s="255"/>
      <c r="GHY245" s="255"/>
      <c r="GHZ245" s="255"/>
      <c r="GIA245" s="255"/>
      <c r="GIB245" s="255"/>
      <c r="GIC245" s="255"/>
      <c r="GID245" s="255"/>
      <c r="GIE245" s="255"/>
      <c r="GIF245" s="255"/>
      <c r="GIG245" s="255"/>
      <c r="GIH245" s="255"/>
      <c r="GII245" s="255"/>
      <c r="GIJ245" s="255"/>
      <c r="GIK245" s="255"/>
      <c r="GIL245" s="255"/>
      <c r="GIM245" s="255"/>
      <c r="GIN245" s="255"/>
      <c r="GIO245" s="255"/>
      <c r="GIP245" s="255"/>
      <c r="GIQ245" s="255"/>
      <c r="GIR245" s="255"/>
      <c r="GIS245" s="255"/>
      <c r="GIT245" s="255"/>
      <c r="GIU245" s="255"/>
      <c r="GIV245" s="255"/>
      <c r="GIW245" s="255"/>
      <c r="GIX245" s="255"/>
      <c r="GIY245" s="255"/>
      <c r="GIZ245" s="255"/>
      <c r="GJA245" s="255"/>
      <c r="GJB245" s="255"/>
      <c r="GJC245" s="255"/>
      <c r="GJD245" s="255"/>
      <c r="GJE245" s="255"/>
      <c r="GJF245" s="255"/>
      <c r="GJG245" s="255"/>
      <c r="GJH245" s="255"/>
      <c r="GJI245" s="255"/>
      <c r="GJJ245" s="255"/>
      <c r="GJK245" s="255"/>
      <c r="GJL245" s="255"/>
      <c r="GJM245" s="255"/>
      <c r="GJN245" s="255"/>
      <c r="GJO245" s="255"/>
      <c r="GJP245" s="255"/>
      <c r="GJQ245" s="255"/>
      <c r="GJR245" s="255"/>
      <c r="GJS245" s="255"/>
      <c r="GJT245" s="255"/>
      <c r="GJU245" s="255"/>
      <c r="GJV245" s="255"/>
      <c r="GJW245" s="255"/>
      <c r="GJX245" s="255"/>
      <c r="GJY245" s="255"/>
      <c r="GJZ245" s="255"/>
      <c r="GKA245" s="255"/>
      <c r="GKB245" s="255"/>
      <c r="GKC245" s="255"/>
      <c r="GKD245" s="255"/>
      <c r="GKE245" s="255"/>
      <c r="GKF245" s="255"/>
      <c r="GKG245" s="255"/>
      <c r="GKH245" s="255"/>
      <c r="GKI245" s="255"/>
      <c r="GKJ245" s="255"/>
      <c r="GKK245" s="255"/>
      <c r="GKL245" s="255"/>
      <c r="GKM245" s="255"/>
      <c r="GKN245" s="255"/>
      <c r="GKO245" s="255"/>
      <c r="GKP245" s="255"/>
      <c r="GKQ245" s="255"/>
      <c r="GKR245" s="255"/>
      <c r="GKS245" s="255"/>
      <c r="GKT245" s="255"/>
      <c r="GKU245" s="255"/>
      <c r="GKV245" s="255"/>
      <c r="GKW245" s="255"/>
      <c r="GKX245" s="255"/>
      <c r="GKY245" s="255"/>
      <c r="GKZ245" s="255"/>
      <c r="GLA245" s="255"/>
      <c r="GLB245" s="255"/>
      <c r="GLC245" s="255"/>
      <c r="GLD245" s="255"/>
      <c r="GLE245" s="255"/>
      <c r="GLF245" s="255"/>
      <c r="GLG245" s="255"/>
      <c r="GLH245" s="255"/>
      <c r="GLI245" s="255"/>
      <c r="GLJ245" s="255"/>
      <c r="GLK245" s="255"/>
      <c r="GLL245" s="255"/>
      <c r="GLM245" s="255"/>
      <c r="GLN245" s="255"/>
      <c r="GLO245" s="255"/>
      <c r="GLP245" s="255"/>
      <c r="GLQ245" s="255"/>
      <c r="GLR245" s="255"/>
      <c r="GLS245" s="255"/>
      <c r="GLT245" s="255"/>
      <c r="GLU245" s="255"/>
      <c r="GLV245" s="255"/>
      <c r="GLW245" s="255"/>
      <c r="GLX245" s="255"/>
      <c r="GLY245" s="255"/>
      <c r="GLZ245" s="255"/>
      <c r="GMA245" s="255"/>
      <c r="GMB245" s="255"/>
      <c r="GMC245" s="255"/>
      <c r="GMD245" s="255"/>
      <c r="GME245" s="255"/>
      <c r="GMF245" s="255"/>
      <c r="GMG245" s="255"/>
      <c r="GMH245" s="255"/>
      <c r="GMI245" s="255"/>
      <c r="GMJ245" s="255"/>
      <c r="GMK245" s="255"/>
      <c r="GML245" s="255"/>
      <c r="GMM245" s="255"/>
      <c r="GMN245" s="255"/>
      <c r="GMO245" s="255"/>
      <c r="GMP245" s="255"/>
      <c r="GMQ245" s="255"/>
      <c r="GMR245" s="255"/>
      <c r="GMS245" s="255"/>
      <c r="GMT245" s="255"/>
      <c r="GMU245" s="255"/>
      <c r="GMV245" s="255"/>
      <c r="GMW245" s="255"/>
      <c r="GMX245" s="255"/>
      <c r="GMY245" s="255"/>
      <c r="GMZ245" s="255"/>
      <c r="GNA245" s="255"/>
      <c r="GNB245" s="255"/>
      <c r="GNC245" s="255"/>
      <c r="GND245" s="255"/>
      <c r="GNE245" s="255"/>
      <c r="GNF245" s="255"/>
      <c r="GNG245" s="255"/>
      <c r="GNH245" s="255"/>
      <c r="GNI245" s="255"/>
      <c r="GNJ245" s="255"/>
      <c r="GNK245" s="255"/>
      <c r="GNL245" s="255"/>
      <c r="GNM245" s="255"/>
      <c r="GNN245" s="255"/>
      <c r="GNO245" s="255"/>
      <c r="GNP245" s="255"/>
      <c r="GNQ245" s="255"/>
      <c r="GNR245" s="255"/>
      <c r="GNS245" s="255"/>
      <c r="GNT245" s="255"/>
      <c r="GNU245" s="255"/>
      <c r="GNV245" s="255"/>
      <c r="GNW245" s="255"/>
      <c r="GNX245" s="255"/>
      <c r="GNY245" s="255"/>
      <c r="GNZ245" s="255"/>
      <c r="GOA245" s="255"/>
      <c r="GOB245" s="255"/>
      <c r="GOC245" s="255"/>
      <c r="GOD245" s="255"/>
      <c r="GOE245" s="255"/>
      <c r="GOF245" s="255"/>
      <c r="GOG245" s="255"/>
      <c r="GOH245" s="255"/>
      <c r="GOI245" s="255"/>
      <c r="GOJ245" s="255"/>
      <c r="GOK245" s="255"/>
      <c r="GOL245" s="255"/>
      <c r="GOM245" s="255"/>
      <c r="GON245" s="255"/>
      <c r="GOO245" s="255"/>
      <c r="GOP245" s="255"/>
      <c r="GOQ245" s="255"/>
      <c r="GOR245" s="255"/>
      <c r="GOS245" s="255"/>
      <c r="GOT245" s="255"/>
      <c r="GOU245" s="255"/>
      <c r="GOV245" s="255"/>
      <c r="GOW245" s="255"/>
      <c r="GOX245" s="255"/>
      <c r="GOY245" s="255"/>
      <c r="GOZ245" s="255"/>
      <c r="GPA245" s="255"/>
      <c r="GPB245" s="255"/>
      <c r="GPC245" s="255"/>
      <c r="GPD245" s="255"/>
      <c r="GPE245" s="255"/>
      <c r="GPF245" s="255"/>
      <c r="GPG245" s="255"/>
      <c r="GPH245" s="255"/>
      <c r="GPI245" s="255"/>
      <c r="GPJ245" s="255"/>
      <c r="GPK245" s="255"/>
      <c r="GPL245" s="255"/>
      <c r="GPM245" s="255"/>
      <c r="GPN245" s="255"/>
      <c r="GPO245" s="255"/>
      <c r="GPP245" s="255"/>
      <c r="GPQ245" s="255"/>
      <c r="GPR245" s="255"/>
      <c r="GPS245" s="255"/>
      <c r="GPT245" s="255"/>
      <c r="GPU245" s="255"/>
      <c r="GPV245" s="255"/>
      <c r="GPW245" s="255"/>
      <c r="GPX245" s="255"/>
      <c r="GPY245" s="255"/>
      <c r="GPZ245" s="255"/>
      <c r="GQA245" s="255"/>
      <c r="GQB245" s="255"/>
      <c r="GQC245" s="255"/>
      <c r="GQD245" s="255"/>
      <c r="GQE245" s="255"/>
      <c r="GQF245" s="255"/>
      <c r="GQG245" s="255"/>
      <c r="GQH245" s="255"/>
      <c r="GQI245" s="255"/>
      <c r="GQJ245" s="255"/>
      <c r="GQK245" s="255"/>
      <c r="GQL245" s="255"/>
      <c r="GQM245" s="255"/>
      <c r="GQN245" s="255"/>
      <c r="GQO245" s="255"/>
      <c r="GQP245" s="255"/>
      <c r="GQQ245" s="255"/>
      <c r="GQR245" s="255"/>
      <c r="GQS245" s="255"/>
      <c r="GQT245" s="255"/>
      <c r="GQU245" s="255"/>
      <c r="GQV245" s="255"/>
      <c r="GQW245" s="255"/>
      <c r="GQX245" s="255"/>
      <c r="GQY245" s="255"/>
      <c r="GQZ245" s="255"/>
      <c r="GRA245" s="255"/>
      <c r="GRB245" s="255"/>
      <c r="GRC245" s="255"/>
      <c r="GRD245" s="255"/>
      <c r="GRE245" s="255"/>
      <c r="GRF245" s="255"/>
      <c r="GRG245" s="255"/>
      <c r="GRH245" s="255"/>
      <c r="GRI245" s="255"/>
      <c r="GRJ245" s="255"/>
      <c r="GRK245" s="255"/>
      <c r="GRL245" s="255"/>
      <c r="GRM245" s="255"/>
      <c r="GRN245" s="255"/>
      <c r="GRO245" s="255"/>
      <c r="GRP245" s="255"/>
      <c r="GRQ245" s="255"/>
      <c r="GRR245" s="255"/>
      <c r="GRS245" s="255"/>
      <c r="GRT245" s="255"/>
      <c r="GRU245" s="255"/>
      <c r="GRV245" s="255"/>
      <c r="GRW245" s="255"/>
      <c r="GRX245" s="255"/>
      <c r="GRY245" s="255"/>
      <c r="GRZ245" s="255"/>
      <c r="GSA245" s="255"/>
      <c r="GSB245" s="255"/>
      <c r="GSC245" s="255"/>
      <c r="GSD245" s="255"/>
      <c r="GSE245" s="255"/>
      <c r="GSF245" s="255"/>
      <c r="GSG245" s="255"/>
      <c r="GSH245" s="255"/>
      <c r="GSI245" s="255"/>
      <c r="GSJ245" s="255"/>
      <c r="GSK245" s="255"/>
      <c r="GSL245" s="255"/>
      <c r="GSM245" s="255"/>
      <c r="GSN245" s="255"/>
      <c r="GSO245" s="255"/>
      <c r="GSP245" s="255"/>
      <c r="GSQ245" s="255"/>
      <c r="GSR245" s="255"/>
      <c r="GSS245" s="255"/>
      <c r="GST245" s="255"/>
      <c r="GSU245" s="255"/>
      <c r="GSV245" s="255"/>
      <c r="GSW245" s="255"/>
      <c r="GSX245" s="255"/>
      <c r="GSY245" s="255"/>
      <c r="GSZ245" s="255"/>
      <c r="GTA245" s="255"/>
      <c r="GTB245" s="255"/>
      <c r="GTC245" s="255"/>
      <c r="GTD245" s="255"/>
      <c r="GTE245" s="255"/>
      <c r="GTF245" s="255"/>
      <c r="GTG245" s="255"/>
      <c r="GTH245" s="255"/>
      <c r="GTI245" s="255"/>
      <c r="GTJ245" s="255"/>
      <c r="GTK245" s="255"/>
      <c r="GTL245" s="255"/>
      <c r="GTM245" s="255"/>
      <c r="GTN245" s="255"/>
      <c r="GTO245" s="255"/>
      <c r="GTP245" s="255"/>
      <c r="GTQ245" s="255"/>
      <c r="GTR245" s="255"/>
      <c r="GTS245" s="255"/>
      <c r="GTT245" s="255"/>
      <c r="GTU245" s="255"/>
      <c r="GTV245" s="255"/>
      <c r="GTW245" s="255"/>
      <c r="GTX245" s="255"/>
      <c r="GTY245" s="255"/>
      <c r="GTZ245" s="255"/>
      <c r="GUA245" s="255"/>
      <c r="GUB245" s="255"/>
      <c r="GUC245" s="255"/>
      <c r="GUD245" s="255"/>
      <c r="GUE245" s="255"/>
      <c r="GUF245" s="255"/>
      <c r="GUG245" s="255"/>
      <c r="GUH245" s="255"/>
      <c r="GUI245" s="255"/>
      <c r="GUJ245" s="255"/>
      <c r="GUK245" s="255"/>
      <c r="GUL245" s="255"/>
      <c r="GUM245" s="255"/>
      <c r="GUN245" s="255"/>
      <c r="GUO245" s="255"/>
      <c r="GUP245" s="255"/>
      <c r="GUQ245" s="255"/>
      <c r="GUR245" s="255"/>
      <c r="GUS245" s="255"/>
      <c r="GUT245" s="255"/>
      <c r="GUU245" s="255"/>
      <c r="GUV245" s="255"/>
      <c r="GUW245" s="255"/>
      <c r="GUX245" s="255"/>
      <c r="GUY245" s="255"/>
      <c r="GUZ245" s="255"/>
      <c r="GVA245" s="255"/>
      <c r="GVB245" s="255"/>
      <c r="GVC245" s="255"/>
      <c r="GVD245" s="255"/>
      <c r="GVE245" s="255"/>
      <c r="GVF245" s="255"/>
      <c r="GVG245" s="255"/>
      <c r="GVH245" s="255"/>
      <c r="GVI245" s="255"/>
      <c r="GVJ245" s="255"/>
      <c r="GVK245" s="255"/>
      <c r="GVL245" s="255"/>
      <c r="GVM245" s="255"/>
      <c r="GVN245" s="255"/>
      <c r="GVO245" s="255"/>
      <c r="GVP245" s="255"/>
      <c r="GVQ245" s="255"/>
      <c r="GVR245" s="255"/>
      <c r="GVS245" s="255"/>
      <c r="GVT245" s="255"/>
      <c r="GVU245" s="255"/>
      <c r="GVV245" s="255"/>
      <c r="GVW245" s="255"/>
      <c r="GVX245" s="255"/>
      <c r="GVY245" s="255"/>
      <c r="GVZ245" s="255"/>
      <c r="GWA245" s="255"/>
      <c r="GWB245" s="255"/>
      <c r="GWC245" s="255"/>
      <c r="GWD245" s="255"/>
      <c r="GWE245" s="255"/>
      <c r="GWF245" s="255"/>
      <c r="GWG245" s="255"/>
      <c r="GWH245" s="255"/>
      <c r="GWI245" s="255"/>
      <c r="GWJ245" s="255"/>
      <c r="GWK245" s="255"/>
      <c r="GWL245" s="255"/>
      <c r="GWM245" s="255"/>
      <c r="GWN245" s="255"/>
      <c r="GWO245" s="255"/>
      <c r="GWP245" s="255"/>
      <c r="GWQ245" s="255"/>
      <c r="GWR245" s="255"/>
      <c r="GWS245" s="255"/>
      <c r="GWT245" s="255"/>
      <c r="GWU245" s="255"/>
      <c r="GWV245" s="255"/>
      <c r="GWW245" s="255"/>
      <c r="GWX245" s="255"/>
      <c r="GWY245" s="255"/>
      <c r="GWZ245" s="255"/>
      <c r="GXA245" s="255"/>
      <c r="GXB245" s="255"/>
      <c r="GXC245" s="255"/>
      <c r="GXD245" s="255"/>
      <c r="GXE245" s="255"/>
      <c r="GXF245" s="255"/>
      <c r="GXG245" s="255"/>
      <c r="GXH245" s="255"/>
      <c r="GXI245" s="255"/>
      <c r="GXJ245" s="255"/>
      <c r="GXK245" s="255"/>
      <c r="GXL245" s="255"/>
      <c r="GXM245" s="255"/>
      <c r="GXN245" s="255"/>
      <c r="GXO245" s="255"/>
      <c r="GXP245" s="255"/>
      <c r="GXQ245" s="255"/>
      <c r="GXR245" s="255"/>
      <c r="GXS245" s="255"/>
      <c r="GXT245" s="255"/>
      <c r="GXU245" s="255"/>
      <c r="GXV245" s="255"/>
      <c r="GXW245" s="255"/>
      <c r="GXX245" s="255"/>
      <c r="GXY245" s="255"/>
      <c r="GXZ245" s="255"/>
      <c r="GYA245" s="255"/>
      <c r="GYB245" s="255"/>
      <c r="GYC245" s="255"/>
      <c r="GYD245" s="255"/>
      <c r="GYE245" s="255"/>
      <c r="GYF245" s="255"/>
      <c r="GYG245" s="255"/>
      <c r="GYH245" s="255"/>
      <c r="GYI245" s="255"/>
      <c r="GYJ245" s="255"/>
      <c r="GYK245" s="255"/>
      <c r="GYL245" s="255"/>
      <c r="GYM245" s="255"/>
      <c r="GYN245" s="255"/>
      <c r="GYO245" s="255"/>
      <c r="GYP245" s="255"/>
      <c r="GYQ245" s="255"/>
      <c r="GYR245" s="255"/>
      <c r="GYS245" s="255"/>
      <c r="GYT245" s="255"/>
      <c r="GYU245" s="255"/>
      <c r="GYV245" s="255"/>
      <c r="GYW245" s="255"/>
      <c r="GYX245" s="255"/>
      <c r="GYY245" s="255"/>
      <c r="GYZ245" s="255"/>
      <c r="GZA245" s="255"/>
      <c r="GZB245" s="255"/>
      <c r="GZC245" s="255"/>
      <c r="GZD245" s="255"/>
      <c r="GZE245" s="255"/>
      <c r="GZF245" s="255"/>
      <c r="GZG245" s="255"/>
      <c r="GZH245" s="255"/>
      <c r="GZI245" s="255"/>
      <c r="GZJ245" s="255"/>
      <c r="GZK245" s="255"/>
      <c r="GZL245" s="255"/>
      <c r="GZM245" s="255"/>
      <c r="GZN245" s="255"/>
      <c r="GZO245" s="255"/>
      <c r="GZP245" s="255"/>
      <c r="GZQ245" s="255"/>
      <c r="GZR245" s="255"/>
      <c r="GZS245" s="255"/>
      <c r="GZT245" s="255"/>
      <c r="GZU245" s="255"/>
      <c r="GZV245" s="255"/>
      <c r="GZW245" s="255"/>
      <c r="GZX245" s="255"/>
      <c r="GZY245" s="255"/>
      <c r="GZZ245" s="255"/>
      <c r="HAA245" s="255"/>
      <c r="HAB245" s="255"/>
      <c r="HAC245" s="255"/>
      <c r="HAD245" s="255"/>
      <c r="HAE245" s="255"/>
      <c r="HAF245" s="255"/>
      <c r="HAG245" s="255"/>
      <c r="HAH245" s="255"/>
      <c r="HAI245" s="255"/>
      <c r="HAJ245" s="255"/>
      <c r="HAK245" s="255"/>
      <c r="HAL245" s="255"/>
      <c r="HAM245" s="255"/>
      <c r="HAN245" s="255"/>
      <c r="HAO245" s="255"/>
      <c r="HAP245" s="255"/>
      <c r="HAQ245" s="255"/>
      <c r="HAR245" s="255"/>
      <c r="HAS245" s="255"/>
      <c r="HAT245" s="255"/>
      <c r="HAU245" s="255"/>
      <c r="HAV245" s="255"/>
      <c r="HAW245" s="255"/>
      <c r="HAX245" s="255"/>
      <c r="HAY245" s="255"/>
      <c r="HAZ245" s="255"/>
      <c r="HBA245" s="255"/>
      <c r="HBB245" s="255"/>
      <c r="HBC245" s="255"/>
      <c r="HBD245" s="255"/>
      <c r="HBE245" s="255"/>
      <c r="HBF245" s="255"/>
      <c r="HBG245" s="255"/>
      <c r="HBH245" s="255"/>
      <c r="HBI245" s="255"/>
      <c r="HBJ245" s="255"/>
      <c r="HBK245" s="255"/>
      <c r="HBL245" s="255"/>
      <c r="HBM245" s="255"/>
      <c r="HBN245" s="255"/>
      <c r="HBO245" s="255"/>
      <c r="HBP245" s="255"/>
      <c r="HBQ245" s="255"/>
      <c r="HBR245" s="255"/>
      <c r="HBS245" s="255"/>
      <c r="HBT245" s="255"/>
      <c r="HBU245" s="255"/>
      <c r="HBV245" s="255"/>
      <c r="HBW245" s="255"/>
      <c r="HBX245" s="255"/>
      <c r="HBY245" s="255"/>
      <c r="HBZ245" s="255"/>
      <c r="HCA245" s="255"/>
      <c r="HCB245" s="255"/>
      <c r="HCC245" s="255"/>
      <c r="HCD245" s="255"/>
      <c r="HCE245" s="255"/>
      <c r="HCF245" s="255"/>
      <c r="HCG245" s="255"/>
      <c r="HCH245" s="255"/>
      <c r="HCI245" s="255"/>
      <c r="HCJ245" s="255"/>
      <c r="HCK245" s="255"/>
      <c r="HCL245" s="255"/>
      <c r="HCM245" s="255"/>
      <c r="HCN245" s="255"/>
      <c r="HCO245" s="255"/>
      <c r="HCP245" s="255"/>
      <c r="HCQ245" s="255"/>
      <c r="HCR245" s="255"/>
      <c r="HCS245" s="255"/>
      <c r="HCT245" s="255"/>
      <c r="HCU245" s="255"/>
      <c r="HCV245" s="255"/>
      <c r="HCW245" s="255"/>
      <c r="HCX245" s="255"/>
      <c r="HCY245" s="255"/>
      <c r="HCZ245" s="255"/>
      <c r="HDA245" s="255"/>
      <c r="HDB245" s="255"/>
      <c r="HDC245" s="255"/>
      <c r="HDD245" s="255"/>
      <c r="HDE245" s="255"/>
      <c r="HDF245" s="255"/>
      <c r="HDG245" s="255"/>
      <c r="HDH245" s="255"/>
      <c r="HDI245" s="255"/>
      <c r="HDJ245" s="255"/>
      <c r="HDK245" s="255"/>
      <c r="HDL245" s="255"/>
      <c r="HDM245" s="255"/>
      <c r="HDN245" s="255"/>
      <c r="HDO245" s="255"/>
      <c r="HDP245" s="255"/>
      <c r="HDQ245" s="255"/>
      <c r="HDR245" s="255"/>
      <c r="HDS245" s="255"/>
      <c r="HDT245" s="255"/>
      <c r="HDU245" s="255"/>
      <c r="HDV245" s="255"/>
      <c r="HDW245" s="255"/>
      <c r="HDX245" s="255"/>
      <c r="HDY245" s="255"/>
      <c r="HDZ245" s="255"/>
      <c r="HEA245" s="255"/>
      <c r="HEB245" s="255"/>
      <c r="HEC245" s="255"/>
      <c r="HED245" s="255"/>
      <c r="HEE245" s="255"/>
      <c r="HEF245" s="255"/>
      <c r="HEG245" s="255"/>
      <c r="HEH245" s="255"/>
      <c r="HEI245" s="255"/>
      <c r="HEJ245" s="255"/>
      <c r="HEK245" s="255"/>
      <c r="HEL245" s="255"/>
      <c r="HEM245" s="255"/>
      <c r="HEN245" s="255"/>
      <c r="HEO245" s="255"/>
      <c r="HEP245" s="255"/>
      <c r="HEQ245" s="255"/>
      <c r="HER245" s="255"/>
      <c r="HES245" s="255"/>
      <c r="HET245" s="255"/>
      <c r="HEU245" s="255"/>
      <c r="HEV245" s="255"/>
      <c r="HEW245" s="255"/>
      <c r="HEX245" s="255"/>
      <c r="HEY245" s="255"/>
      <c r="HEZ245" s="255"/>
      <c r="HFA245" s="255"/>
      <c r="HFB245" s="255"/>
      <c r="HFC245" s="255"/>
      <c r="HFD245" s="255"/>
      <c r="HFE245" s="255"/>
      <c r="HFF245" s="255"/>
      <c r="HFG245" s="255"/>
      <c r="HFH245" s="255"/>
      <c r="HFI245" s="255"/>
      <c r="HFJ245" s="255"/>
      <c r="HFK245" s="255"/>
      <c r="HFL245" s="255"/>
      <c r="HFM245" s="255"/>
      <c r="HFN245" s="255"/>
      <c r="HFO245" s="255"/>
      <c r="HFP245" s="255"/>
      <c r="HFQ245" s="255"/>
      <c r="HFR245" s="255"/>
      <c r="HFS245" s="255"/>
      <c r="HFT245" s="255"/>
      <c r="HFU245" s="255"/>
      <c r="HFV245" s="255"/>
      <c r="HFW245" s="255"/>
      <c r="HFX245" s="255"/>
      <c r="HFY245" s="255"/>
      <c r="HFZ245" s="255"/>
      <c r="HGA245" s="255"/>
      <c r="HGB245" s="255"/>
      <c r="HGC245" s="255"/>
      <c r="HGD245" s="255"/>
      <c r="HGE245" s="255"/>
      <c r="HGF245" s="255"/>
      <c r="HGG245" s="255"/>
      <c r="HGH245" s="255"/>
      <c r="HGI245" s="255"/>
      <c r="HGJ245" s="255"/>
      <c r="HGK245" s="255"/>
      <c r="HGL245" s="255"/>
      <c r="HGM245" s="255"/>
      <c r="HGN245" s="255"/>
      <c r="HGO245" s="255"/>
      <c r="HGP245" s="255"/>
      <c r="HGQ245" s="255"/>
      <c r="HGR245" s="255"/>
      <c r="HGS245" s="255"/>
      <c r="HGT245" s="255"/>
      <c r="HGU245" s="255"/>
      <c r="HGV245" s="255"/>
      <c r="HGW245" s="255"/>
      <c r="HGX245" s="255"/>
      <c r="HGY245" s="255"/>
      <c r="HGZ245" s="255"/>
      <c r="HHA245" s="255"/>
      <c r="HHB245" s="255"/>
      <c r="HHC245" s="255"/>
      <c r="HHD245" s="255"/>
      <c r="HHE245" s="255"/>
      <c r="HHF245" s="255"/>
      <c r="HHG245" s="255"/>
      <c r="HHH245" s="255"/>
      <c r="HHI245" s="255"/>
      <c r="HHJ245" s="255"/>
      <c r="HHK245" s="255"/>
      <c r="HHL245" s="255"/>
      <c r="HHM245" s="255"/>
      <c r="HHN245" s="255"/>
      <c r="HHO245" s="255"/>
      <c r="HHP245" s="255"/>
      <c r="HHQ245" s="255"/>
      <c r="HHR245" s="255"/>
      <c r="HHS245" s="255"/>
      <c r="HHT245" s="255"/>
      <c r="HHU245" s="255"/>
      <c r="HHV245" s="255"/>
      <c r="HHW245" s="255"/>
      <c r="HHX245" s="255"/>
      <c r="HHY245" s="255"/>
      <c r="HHZ245" s="255"/>
      <c r="HIA245" s="255"/>
      <c r="HIB245" s="255"/>
      <c r="HIC245" s="255"/>
      <c r="HID245" s="255"/>
      <c r="HIE245" s="255"/>
      <c r="HIF245" s="255"/>
      <c r="HIG245" s="255"/>
      <c r="HIH245" s="255"/>
      <c r="HII245" s="255"/>
      <c r="HIJ245" s="255"/>
      <c r="HIK245" s="255"/>
      <c r="HIL245" s="255"/>
      <c r="HIM245" s="255"/>
      <c r="HIN245" s="255"/>
      <c r="HIO245" s="255"/>
      <c r="HIP245" s="255"/>
      <c r="HIQ245" s="255"/>
      <c r="HIR245" s="255"/>
      <c r="HIS245" s="255"/>
      <c r="HIT245" s="255"/>
      <c r="HIU245" s="255"/>
      <c r="HIV245" s="255"/>
      <c r="HIW245" s="255"/>
      <c r="HIX245" s="255"/>
      <c r="HIY245" s="255"/>
      <c r="HIZ245" s="255"/>
      <c r="HJA245" s="255"/>
      <c r="HJB245" s="255"/>
      <c r="HJC245" s="255"/>
      <c r="HJD245" s="255"/>
      <c r="HJE245" s="255"/>
      <c r="HJF245" s="255"/>
      <c r="HJG245" s="255"/>
      <c r="HJH245" s="255"/>
      <c r="HJI245" s="255"/>
      <c r="HJJ245" s="255"/>
      <c r="HJK245" s="255"/>
      <c r="HJL245" s="255"/>
      <c r="HJM245" s="255"/>
      <c r="HJN245" s="255"/>
      <c r="HJO245" s="255"/>
      <c r="HJP245" s="255"/>
      <c r="HJQ245" s="255"/>
      <c r="HJR245" s="255"/>
      <c r="HJS245" s="255"/>
      <c r="HJT245" s="255"/>
      <c r="HJU245" s="255"/>
      <c r="HJV245" s="255"/>
      <c r="HJW245" s="255"/>
      <c r="HJX245" s="255"/>
      <c r="HJY245" s="255"/>
      <c r="HJZ245" s="255"/>
      <c r="HKA245" s="255"/>
      <c r="HKB245" s="255"/>
      <c r="HKC245" s="255"/>
      <c r="HKD245" s="255"/>
      <c r="HKE245" s="255"/>
      <c r="HKF245" s="255"/>
      <c r="HKG245" s="255"/>
      <c r="HKH245" s="255"/>
      <c r="HKI245" s="255"/>
      <c r="HKJ245" s="255"/>
      <c r="HKK245" s="255"/>
      <c r="HKL245" s="255"/>
      <c r="HKM245" s="255"/>
      <c r="HKN245" s="255"/>
      <c r="HKO245" s="255"/>
      <c r="HKP245" s="255"/>
      <c r="HKQ245" s="255"/>
      <c r="HKR245" s="255"/>
      <c r="HKS245" s="255"/>
      <c r="HKT245" s="255"/>
      <c r="HKU245" s="255"/>
      <c r="HKV245" s="255"/>
      <c r="HKW245" s="255"/>
      <c r="HKX245" s="255"/>
      <c r="HKY245" s="255"/>
      <c r="HKZ245" s="255"/>
      <c r="HLA245" s="255"/>
      <c r="HLB245" s="255"/>
      <c r="HLC245" s="255"/>
      <c r="HLD245" s="255"/>
      <c r="HLE245" s="255"/>
      <c r="HLF245" s="255"/>
      <c r="HLG245" s="255"/>
      <c r="HLH245" s="255"/>
      <c r="HLI245" s="255"/>
      <c r="HLJ245" s="255"/>
      <c r="HLK245" s="255"/>
      <c r="HLL245" s="255"/>
      <c r="HLM245" s="255"/>
      <c r="HLN245" s="255"/>
      <c r="HLO245" s="255"/>
      <c r="HLP245" s="255"/>
      <c r="HLQ245" s="255"/>
      <c r="HLR245" s="255"/>
      <c r="HLS245" s="255"/>
      <c r="HLT245" s="255"/>
      <c r="HLU245" s="255"/>
      <c r="HLV245" s="255"/>
      <c r="HLW245" s="255"/>
      <c r="HLX245" s="255"/>
      <c r="HLY245" s="255"/>
      <c r="HLZ245" s="255"/>
      <c r="HMA245" s="255"/>
      <c r="HMB245" s="255"/>
      <c r="HMC245" s="255"/>
      <c r="HMD245" s="255"/>
      <c r="HME245" s="255"/>
      <c r="HMF245" s="255"/>
      <c r="HMG245" s="255"/>
      <c r="HMH245" s="255"/>
      <c r="HMI245" s="255"/>
      <c r="HMJ245" s="255"/>
      <c r="HMK245" s="255"/>
      <c r="HML245" s="255"/>
      <c r="HMM245" s="255"/>
      <c r="HMN245" s="255"/>
      <c r="HMO245" s="255"/>
      <c r="HMP245" s="255"/>
      <c r="HMQ245" s="255"/>
      <c r="HMR245" s="255"/>
      <c r="HMS245" s="255"/>
      <c r="HMT245" s="255"/>
      <c r="HMU245" s="255"/>
      <c r="HMV245" s="255"/>
      <c r="HMW245" s="255"/>
      <c r="HMX245" s="255"/>
      <c r="HMY245" s="255"/>
      <c r="HMZ245" s="255"/>
      <c r="HNA245" s="255"/>
      <c r="HNB245" s="255"/>
      <c r="HNC245" s="255"/>
      <c r="HND245" s="255"/>
      <c r="HNE245" s="255"/>
      <c r="HNF245" s="255"/>
      <c r="HNG245" s="255"/>
      <c r="HNH245" s="255"/>
      <c r="HNI245" s="255"/>
      <c r="HNJ245" s="255"/>
      <c r="HNK245" s="255"/>
      <c r="HNL245" s="255"/>
      <c r="HNM245" s="255"/>
      <c r="HNN245" s="255"/>
      <c r="HNO245" s="255"/>
      <c r="HNP245" s="255"/>
      <c r="HNQ245" s="255"/>
      <c r="HNR245" s="255"/>
      <c r="HNS245" s="255"/>
      <c r="HNT245" s="255"/>
      <c r="HNU245" s="255"/>
      <c r="HNV245" s="255"/>
      <c r="HNW245" s="255"/>
      <c r="HNX245" s="255"/>
      <c r="HNY245" s="255"/>
      <c r="HNZ245" s="255"/>
      <c r="HOA245" s="255"/>
      <c r="HOB245" s="255"/>
      <c r="HOC245" s="255"/>
      <c r="HOD245" s="255"/>
      <c r="HOE245" s="255"/>
      <c r="HOF245" s="255"/>
      <c r="HOG245" s="255"/>
      <c r="HOH245" s="255"/>
      <c r="HOI245" s="255"/>
      <c r="HOJ245" s="255"/>
      <c r="HOK245" s="255"/>
      <c r="HOL245" s="255"/>
      <c r="HOM245" s="255"/>
      <c r="HON245" s="255"/>
      <c r="HOO245" s="255"/>
      <c r="HOP245" s="255"/>
      <c r="HOQ245" s="255"/>
      <c r="HOR245" s="255"/>
      <c r="HOS245" s="255"/>
      <c r="HOT245" s="255"/>
      <c r="HOU245" s="255"/>
      <c r="HOV245" s="255"/>
      <c r="HOW245" s="255"/>
      <c r="HOX245" s="255"/>
      <c r="HOY245" s="255"/>
      <c r="HOZ245" s="255"/>
      <c r="HPA245" s="255"/>
      <c r="HPB245" s="255"/>
      <c r="HPC245" s="255"/>
      <c r="HPD245" s="255"/>
      <c r="HPE245" s="255"/>
      <c r="HPF245" s="255"/>
      <c r="HPG245" s="255"/>
      <c r="HPH245" s="255"/>
      <c r="HPI245" s="255"/>
      <c r="HPJ245" s="255"/>
      <c r="HPK245" s="255"/>
      <c r="HPL245" s="255"/>
      <c r="HPM245" s="255"/>
      <c r="HPN245" s="255"/>
      <c r="HPO245" s="255"/>
      <c r="HPP245" s="255"/>
      <c r="HPQ245" s="255"/>
      <c r="HPR245" s="255"/>
      <c r="HPS245" s="255"/>
      <c r="HPT245" s="255"/>
      <c r="HPU245" s="255"/>
      <c r="HPV245" s="255"/>
      <c r="HPW245" s="255"/>
      <c r="HPX245" s="255"/>
      <c r="HPY245" s="255"/>
      <c r="HPZ245" s="255"/>
      <c r="HQA245" s="255"/>
      <c r="HQB245" s="255"/>
      <c r="HQC245" s="255"/>
      <c r="HQD245" s="255"/>
      <c r="HQE245" s="255"/>
      <c r="HQF245" s="255"/>
      <c r="HQG245" s="255"/>
      <c r="HQH245" s="255"/>
      <c r="HQI245" s="255"/>
      <c r="HQJ245" s="255"/>
      <c r="HQK245" s="255"/>
      <c r="HQL245" s="255"/>
      <c r="HQM245" s="255"/>
      <c r="HQN245" s="255"/>
      <c r="HQO245" s="255"/>
      <c r="HQP245" s="255"/>
      <c r="HQQ245" s="255"/>
      <c r="HQR245" s="255"/>
      <c r="HQS245" s="255"/>
      <c r="HQT245" s="255"/>
      <c r="HQU245" s="255"/>
      <c r="HQV245" s="255"/>
      <c r="HQW245" s="255"/>
      <c r="HQX245" s="255"/>
      <c r="HQY245" s="255"/>
      <c r="HQZ245" s="255"/>
      <c r="HRA245" s="255"/>
      <c r="HRB245" s="255"/>
      <c r="HRC245" s="255"/>
      <c r="HRD245" s="255"/>
      <c r="HRE245" s="255"/>
      <c r="HRF245" s="255"/>
      <c r="HRG245" s="255"/>
      <c r="HRH245" s="255"/>
      <c r="HRI245" s="255"/>
      <c r="HRJ245" s="255"/>
      <c r="HRK245" s="255"/>
      <c r="HRL245" s="255"/>
      <c r="HRM245" s="255"/>
      <c r="HRN245" s="255"/>
      <c r="HRO245" s="255"/>
      <c r="HRP245" s="255"/>
      <c r="HRQ245" s="255"/>
      <c r="HRR245" s="255"/>
      <c r="HRS245" s="255"/>
      <c r="HRT245" s="255"/>
      <c r="HRU245" s="255"/>
      <c r="HRV245" s="255"/>
      <c r="HRW245" s="255"/>
      <c r="HRX245" s="255"/>
      <c r="HRY245" s="255"/>
      <c r="HRZ245" s="255"/>
      <c r="HSA245" s="255"/>
      <c r="HSB245" s="255"/>
      <c r="HSC245" s="255"/>
      <c r="HSD245" s="255"/>
      <c r="HSE245" s="255"/>
      <c r="HSF245" s="255"/>
      <c r="HSG245" s="255"/>
      <c r="HSH245" s="255"/>
      <c r="HSI245" s="255"/>
      <c r="HSJ245" s="255"/>
      <c r="HSK245" s="255"/>
      <c r="HSL245" s="255"/>
      <c r="HSM245" s="255"/>
      <c r="HSN245" s="255"/>
      <c r="HSO245" s="255"/>
      <c r="HSP245" s="255"/>
      <c r="HSQ245" s="255"/>
      <c r="HSR245" s="255"/>
      <c r="HSS245" s="255"/>
      <c r="HST245" s="255"/>
      <c r="HSU245" s="255"/>
      <c r="HSV245" s="255"/>
      <c r="HSW245" s="255"/>
      <c r="HSX245" s="255"/>
      <c r="HSY245" s="255"/>
      <c r="HSZ245" s="255"/>
      <c r="HTA245" s="255"/>
      <c r="HTB245" s="255"/>
      <c r="HTC245" s="255"/>
      <c r="HTD245" s="255"/>
      <c r="HTE245" s="255"/>
      <c r="HTF245" s="255"/>
      <c r="HTG245" s="255"/>
      <c r="HTH245" s="255"/>
      <c r="HTI245" s="255"/>
      <c r="HTJ245" s="255"/>
      <c r="HTK245" s="255"/>
      <c r="HTL245" s="255"/>
      <c r="HTM245" s="255"/>
      <c r="HTN245" s="255"/>
      <c r="HTO245" s="255"/>
      <c r="HTP245" s="255"/>
      <c r="HTQ245" s="255"/>
      <c r="HTR245" s="255"/>
      <c r="HTS245" s="255"/>
      <c r="HTT245" s="255"/>
      <c r="HTU245" s="255"/>
      <c r="HTV245" s="255"/>
      <c r="HTW245" s="255"/>
      <c r="HTX245" s="255"/>
      <c r="HTY245" s="255"/>
      <c r="HTZ245" s="255"/>
      <c r="HUA245" s="255"/>
      <c r="HUB245" s="255"/>
      <c r="HUC245" s="255"/>
      <c r="HUD245" s="255"/>
      <c r="HUE245" s="255"/>
      <c r="HUF245" s="255"/>
      <c r="HUG245" s="255"/>
      <c r="HUH245" s="255"/>
      <c r="HUI245" s="255"/>
      <c r="HUJ245" s="255"/>
      <c r="HUK245" s="255"/>
      <c r="HUL245" s="255"/>
      <c r="HUM245" s="255"/>
      <c r="HUN245" s="255"/>
      <c r="HUO245" s="255"/>
      <c r="HUP245" s="255"/>
      <c r="HUQ245" s="255"/>
      <c r="HUR245" s="255"/>
      <c r="HUS245" s="255"/>
      <c r="HUT245" s="255"/>
      <c r="HUU245" s="255"/>
      <c r="HUV245" s="255"/>
      <c r="HUW245" s="255"/>
      <c r="HUX245" s="255"/>
      <c r="HUY245" s="255"/>
      <c r="HUZ245" s="255"/>
      <c r="HVA245" s="255"/>
      <c r="HVB245" s="255"/>
      <c r="HVC245" s="255"/>
      <c r="HVD245" s="255"/>
      <c r="HVE245" s="255"/>
      <c r="HVF245" s="255"/>
      <c r="HVG245" s="255"/>
      <c r="HVH245" s="255"/>
      <c r="HVI245" s="255"/>
      <c r="HVJ245" s="255"/>
      <c r="HVK245" s="255"/>
      <c r="HVL245" s="255"/>
      <c r="HVM245" s="255"/>
      <c r="HVN245" s="255"/>
      <c r="HVO245" s="255"/>
      <c r="HVP245" s="255"/>
      <c r="HVQ245" s="255"/>
      <c r="HVR245" s="255"/>
      <c r="HVS245" s="255"/>
      <c r="HVT245" s="255"/>
      <c r="HVU245" s="255"/>
      <c r="HVV245" s="255"/>
      <c r="HVW245" s="255"/>
      <c r="HVX245" s="255"/>
      <c r="HVY245" s="255"/>
      <c r="HVZ245" s="255"/>
      <c r="HWA245" s="255"/>
      <c r="HWB245" s="255"/>
      <c r="HWC245" s="255"/>
      <c r="HWD245" s="255"/>
      <c r="HWE245" s="255"/>
      <c r="HWF245" s="255"/>
      <c r="HWG245" s="255"/>
      <c r="HWH245" s="255"/>
      <c r="HWI245" s="255"/>
      <c r="HWJ245" s="255"/>
      <c r="HWK245" s="255"/>
      <c r="HWL245" s="255"/>
      <c r="HWM245" s="255"/>
      <c r="HWN245" s="255"/>
      <c r="HWO245" s="255"/>
      <c r="HWP245" s="255"/>
      <c r="HWQ245" s="255"/>
      <c r="HWR245" s="255"/>
      <c r="HWS245" s="255"/>
      <c r="HWT245" s="255"/>
      <c r="HWU245" s="255"/>
      <c r="HWV245" s="255"/>
      <c r="HWW245" s="255"/>
      <c r="HWX245" s="255"/>
      <c r="HWY245" s="255"/>
      <c r="HWZ245" s="255"/>
      <c r="HXA245" s="255"/>
      <c r="HXB245" s="255"/>
      <c r="HXC245" s="255"/>
      <c r="HXD245" s="255"/>
      <c r="HXE245" s="255"/>
      <c r="HXF245" s="255"/>
      <c r="HXG245" s="255"/>
      <c r="HXH245" s="255"/>
      <c r="HXI245" s="255"/>
      <c r="HXJ245" s="255"/>
      <c r="HXK245" s="255"/>
      <c r="HXL245" s="255"/>
      <c r="HXM245" s="255"/>
      <c r="HXN245" s="255"/>
      <c r="HXO245" s="255"/>
      <c r="HXP245" s="255"/>
      <c r="HXQ245" s="255"/>
      <c r="HXR245" s="255"/>
      <c r="HXS245" s="255"/>
      <c r="HXT245" s="255"/>
      <c r="HXU245" s="255"/>
      <c r="HXV245" s="255"/>
      <c r="HXW245" s="255"/>
      <c r="HXX245" s="255"/>
      <c r="HXY245" s="255"/>
      <c r="HXZ245" s="255"/>
      <c r="HYA245" s="255"/>
      <c r="HYB245" s="255"/>
      <c r="HYC245" s="255"/>
      <c r="HYD245" s="255"/>
      <c r="HYE245" s="255"/>
      <c r="HYF245" s="255"/>
      <c r="HYG245" s="255"/>
      <c r="HYH245" s="255"/>
      <c r="HYI245" s="255"/>
      <c r="HYJ245" s="255"/>
      <c r="HYK245" s="255"/>
      <c r="HYL245" s="255"/>
      <c r="HYM245" s="255"/>
      <c r="HYN245" s="255"/>
      <c r="HYO245" s="255"/>
      <c r="HYP245" s="255"/>
      <c r="HYQ245" s="255"/>
      <c r="HYR245" s="255"/>
      <c r="HYS245" s="255"/>
      <c r="HYT245" s="255"/>
      <c r="HYU245" s="255"/>
      <c r="HYV245" s="255"/>
      <c r="HYW245" s="255"/>
      <c r="HYX245" s="255"/>
      <c r="HYY245" s="255"/>
      <c r="HYZ245" s="255"/>
      <c r="HZA245" s="255"/>
      <c r="HZB245" s="255"/>
      <c r="HZC245" s="255"/>
      <c r="HZD245" s="255"/>
      <c r="HZE245" s="255"/>
      <c r="HZF245" s="255"/>
      <c r="HZG245" s="255"/>
      <c r="HZH245" s="255"/>
      <c r="HZI245" s="255"/>
      <c r="HZJ245" s="255"/>
      <c r="HZK245" s="255"/>
      <c r="HZL245" s="255"/>
      <c r="HZM245" s="255"/>
      <c r="HZN245" s="255"/>
      <c r="HZO245" s="255"/>
      <c r="HZP245" s="255"/>
      <c r="HZQ245" s="255"/>
      <c r="HZR245" s="255"/>
      <c r="HZS245" s="255"/>
      <c r="HZT245" s="255"/>
      <c r="HZU245" s="255"/>
      <c r="HZV245" s="255"/>
      <c r="HZW245" s="255"/>
      <c r="HZX245" s="255"/>
      <c r="HZY245" s="255"/>
      <c r="HZZ245" s="255"/>
      <c r="IAA245" s="255"/>
      <c r="IAB245" s="255"/>
      <c r="IAC245" s="255"/>
      <c r="IAD245" s="255"/>
      <c r="IAE245" s="255"/>
      <c r="IAF245" s="255"/>
      <c r="IAG245" s="255"/>
      <c r="IAH245" s="255"/>
      <c r="IAI245" s="255"/>
      <c r="IAJ245" s="255"/>
      <c r="IAK245" s="255"/>
      <c r="IAL245" s="255"/>
      <c r="IAM245" s="255"/>
      <c r="IAN245" s="255"/>
      <c r="IAO245" s="255"/>
      <c r="IAP245" s="255"/>
      <c r="IAQ245" s="255"/>
      <c r="IAR245" s="255"/>
      <c r="IAS245" s="255"/>
      <c r="IAT245" s="255"/>
      <c r="IAU245" s="255"/>
      <c r="IAV245" s="255"/>
      <c r="IAW245" s="255"/>
      <c r="IAX245" s="255"/>
      <c r="IAY245" s="255"/>
      <c r="IAZ245" s="255"/>
      <c r="IBA245" s="255"/>
      <c r="IBB245" s="255"/>
      <c r="IBC245" s="255"/>
      <c r="IBD245" s="255"/>
      <c r="IBE245" s="255"/>
      <c r="IBF245" s="255"/>
      <c r="IBG245" s="255"/>
      <c r="IBH245" s="255"/>
      <c r="IBI245" s="255"/>
      <c r="IBJ245" s="255"/>
      <c r="IBK245" s="255"/>
      <c r="IBL245" s="255"/>
      <c r="IBM245" s="255"/>
      <c r="IBN245" s="255"/>
      <c r="IBO245" s="255"/>
      <c r="IBP245" s="255"/>
      <c r="IBQ245" s="255"/>
      <c r="IBR245" s="255"/>
      <c r="IBS245" s="255"/>
      <c r="IBT245" s="255"/>
      <c r="IBU245" s="255"/>
      <c r="IBV245" s="255"/>
      <c r="IBW245" s="255"/>
      <c r="IBX245" s="255"/>
      <c r="IBY245" s="255"/>
      <c r="IBZ245" s="255"/>
      <c r="ICA245" s="255"/>
      <c r="ICB245" s="255"/>
      <c r="ICC245" s="255"/>
      <c r="ICD245" s="255"/>
      <c r="ICE245" s="255"/>
      <c r="ICF245" s="255"/>
      <c r="ICG245" s="255"/>
      <c r="ICH245" s="255"/>
      <c r="ICI245" s="255"/>
      <c r="ICJ245" s="255"/>
      <c r="ICK245" s="255"/>
      <c r="ICL245" s="255"/>
      <c r="ICM245" s="255"/>
      <c r="ICN245" s="255"/>
      <c r="ICO245" s="255"/>
      <c r="ICP245" s="255"/>
      <c r="ICQ245" s="255"/>
      <c r="ICR245" s="255"/>
      <c r="ICS245" s="255"/>
      <c r="ICT245" s="255"/>
      <c r="ICU245" s="255"/>
      <c r="ICV245" s="255"/>
      <c r="ICW245" s="255"/>
      <c r="ICX245" s="255"/>
      <c r="ICY245" s="255"/>
      <c r="ICZ245" s="255"/>
      <c r="IDA245" s="255"/>
      <c r="IDB245" s="255"/>
      <c r="IDC245" s="255"/>
      <c r="IDD245" s="255"/>
      <c r="IDE245" s="255"/>
      <c r="IDF245" s="255"/>
      <c r="IDG245" s="255"/>
      <c r="IDH245" s="255"/>
      <c r="IDI245" s="255"/>
      <c r="IDJ245" s="255"/>
      <c r="IDK245" s="255"/>
      <c r="IDL245" s="255"/>
      <c r="IDM245" s="255"/>
      <c r="IDN245" s="255"/>
      <c r="IDO245" s="255"/>
      <c r="IDP245" s="255"/>
      <c r="IDQ245" s="255"/>
      <c r="IDR245" s="255"/>
      <c r="IDS245" s="255"/>
      <c r="IDT245" s="255"/>
      <c r="IDU245" s="255"/>
      <c r="IDV245" s="255"/>
      <c r="IDW245" s="255"/>
      <c r="IDX245" s="255"/>
      <c r="IDY245" s="255"/>
      <c r="IDZ245" s="255"/>
      <c r="IEA245" s="255"/>
      <c r="IEB245" s="255"/>
      <c r="IEC245" s="255"/>
      <c r="IED245" s="255"/>
      <c r="IEE245" s="255"/>
      <c r="IEF245" s="255"/>
      <c r="IEG245" s="255"/>
      <c r="IEH245" s="255"/>
      <c r="IEI245" s="255"/>
      <c r="IEJ245" s="255"/>
      <c r="IEK245" s="255"/>
      <c r="IEL245" s="255"/>
      <c r="IEM245" s="255"/>
      <c r="IEN245" s="255"/>
      <c r="IEO245" s="255"/>
      <c r="IEP245" s="255"/>
      <c r="IEQ245" s="255"/>
      <c r="IER245" s="255"/>
      <c r="IES245" s="255"/>
      <c r="IET245" s="255"/>
      <c r="IEU245" s="255"/>
      <c r="IEV245" s="255"/>
      <c r="IEW245" s="255"/>
      <c r="IEX245" s="255"/>
      <c r="IEY245" s="255"/>
      <c r="IEZ245" s="255"/>
      <c r="IFA245" s="255"/>
      <c r="IFB245" s="255"/>
      <c r="IFC245" s="255"/>
      <c r="IFD245" s="255"/>
      <c r="IFE245" s="255"/>
      <c r="IFF245" s="255"/>
      <c r="IFG245" s="255"/>
      <c r="IFH245" s="255"/>
      <c r="IFI245" s="255"/>
      <c r="IFJ245" s="255"/>
      <c r="IFK245" s="255"/>
      <c r="IFL245" s="255"/>
      <c r="IFM245" s="255"/>
      <c r="IFN245" s="255"/>
      <c r="IFO245" s="255"/>
      <c r="IFP245" s="255"/>
      <c r="IFQ245" s="255"/>
      <c r="IFR245" s="255"/>
      <c r="IFS245" s="255"/>
      <c r="IFT245" s="255"/>
      <c r="IFU245" s="255"/>
      <c r="IFV245" s="255"/>
      <c r="IFW245" s="255"/>
      <c r="IFX245" s="255"/>
      <c r="IFY245" s="255"/>
      <c r="IFZ245" s="255"/>
      <c r="IGA245" s="255"/>
      <c r="IGB245" s="255"/>
      <c r="IGC245" s="255"/>
      <c r="IGD245" s="255"/>
      <c r="IGE245" s="255"/>
      <c r="IGF245" s="255"/>
      <c r="IGG245" s="255"/>
      <c r="IGH245" s="255"/>
      <c r="IGI245" s="255"/>
      <c r="IGJ245" s="255"/>
      <c r="IGK245" s="255"/>
      <c r="IGL245" s="255"/>
      <c r="IGM245" s="255"/>
      <c r="IGN245" s="255"/>
      <c r="IGO245" s="255"/>
      <c r="IGP245" s="255"/>
      <c r="IGQ245" s="255"/>
      <c r="IGR245" s="255"/>
      <c r="IGS245" s="255"/>
      <c r="IGT245" s="255"/>
      <c r="IGU245" s="255"/>
      <c r="IGV245" s="255"/>
      <c r="IGW245" s="255"/>
      <c r="IGX245" s="255"/>
      <c r="IGY245" s="255"/>
      <c r="IGZ245" s="255"/>
      <c r="IHA245" s="255"/>
      <c r="IHB245" s="255"/>
      <c r="IHC245" s="255"/>
      <c r="IHD245" s="255"/>
      <c r="IHE245" s="255"/>
      <c r="IHF245" s="255"/>
      <c r="IHG245" s="255"/>
      <c r="IHH245" s="255"/>
      <c r="IHI245" s="255"/>
      <c r="IHJ245" s="255"/>
      <c r="IHK245" s="255"/>
      <c r="IHL245" s="255"/>
      <c r="IHM245" s="255"/>
      <c r="IHN245" s="255"/>
      <c r="IHO245" s="255"/>
      <c r="IHP245" s="255"/>
      <c r="IHQ245" s="255"/>
      <c r="IHR245" s="255"/>
      <c r="IHS245" s="255"/>
      <c r="IHT245" s="255"/>
      <c r="IHU245" s="255"/>
      <c r="IHV245" s="255"/>
      <c r="IHW245" s="255"/>
      <c r="IHX245" s="255"/>
      <c r="IHY245" s="255"/>
      <c r="IHZ245" s="255"/>
      <c r="IIA245" s="255"/>
      <c r="IIB245" s="255"/>
      <c r="IIC245" s="255"/>
      <c r="IID245" s="255"/>
      <c r="IIE245" s="255"/>
      <c r="IIF245" s="255"/>
      <c r="IIG245" s="255"/>
      <c r="IIH245" s="255"/>
      <c r="III245" s="255"/>
      <c r="IIJ245" s="255"/>
      <c r="IIK245" s="255"/>
      <c r="IIL245" s="255"/>
      <c r="IIM245" s="255"/>
      <c r="IIN245" s="255"/>
      <c r="IIO245" s="255"/>
      <c r="IIP245" s="255"/>
      <c r="IIQ245" s="255"/>
      <c r="IIR245" s="255"/>
      <c r="IIS245" s="255"/>
      <c r="IIT245" s="255"/>
      <c r="IIU245" s="255"/>
      <c r="IIV245" s="255"/>
      <c r="IIW245" s="255"/>
      <c r="IIX245" s="255"/>
      <c r="IIY245" s="255"/>
      <c r="IIZ245" s="255"/>
      <c r="IJA245" s="255"/>
      <c r="IJB245" s="255"/>
      <c r="IJC245" s="255"/>
      <c r="IJD245" s="255"/>
      <c r="IJE245" s="255"/>
      <c r="IJF245" s="255"/>
      <c r="IJG245" s="255"/>
      <c r="IJH245" s="255"/>
      <c r="IJI245" s="255"/>
      <c r="IJJ245" s="255"/>
      <c r="IJK245" s="255"/>
      <c r="IJL245" s="255"/>
      <c r="IJM245" s="255"/>
      <c r="IJN245" s="255"/>
      <c r="IJO245" s="255"/>
      <c r="IJP245" s="255"/>
      <c r="IJQ245" s="255"/>
      <c r="IJR245" s="255"/>
      <c r="IJS245" s="255"/>
      <c r="IJT245" s="255"/>
      <c r="IJU245" s="255"/>
      <c r="IJV245" s="255"/>
      <c r="IJW245" s="255"/>
      <c r="IJX245" s="255"/>
      <c r="IJY245" s="255"/>
      <c r="IJZ245" s="255"/>
      <c r="IKA245" s="255"/>
      <c r="IKB245" s="255"/>
      <c r="IKC245" s="255"/>
      <c r="IKD245" s="255"/>
      <c r="IKE245" s="255"/>
      <c r="IKF245" s="255"/>
      <c r="IKG245" s="255"/>
      <c r="IKH245" s="255"/>
      <c r="IKI245" s="255"/>
      <c r="IKJ245" s="255"/>
      <c r="IKK245" s="255"/>
      <c r="IKL245" s="255"/>
      <c r="IKM245" s="255"/>
      <c r="IKN245" s="255"/>
      <c r="IKO245" s="255"/>
      <c r="IKP245" s="255"/>
      <c r="IKQ245" s="255"/>
      <c r="IKR245" s="255"/>
      <c r="IKS245" s="255"/>
      <c r="IKT245" s="255"/>
      <c r="IKU245" s="255"/>
      <c r="IKV245" s="255"/>
      <c r="IKW245" s="255"/>
      <c r="IKX245" s="255"/>
      <c r="IKY245" s="255"/>
      <c r="IKZ245" s="255"/>
      <c r="ILA245" s="255"/>
      <c r="ILB245" s="255"/>
      <c r="ILC245" s="255"/>
      <c r="ILD245" s="255"/>
      <c r="ILE245" s="255"/>
      <c r="ILF245" s="255"/>
      <c r="ILG245" s="255"/>
      <c r="ILH245" s="255"/>
      <c r="ILI245" s="255"/>
      <c r="ILJ245" s="255"/>
      <c r="ILK245" s="255"/>
      <c r="ILL245" s="255"/>
      <c r="ILM245" s="255"/>
      <c r="ILN245" s="255"/>
      <c r="ILO245" s="255"/>
      <c r="ILP245" s="255"/>
      <c r="ILQ245" s="255"/>
      <c r="ILR245" s="255"/>
      <c r="ILS245" s="255"/>
      <c r="ILT245" s="255"/>
      <c r="ILU245" s="255"/>
      <c r="ILV245" s="255"/>
      <c r="ILW245" s="255"/>
      <c r="ILX245" s="255"/>
      <c r="ILY245" s="255"/>
      <c r="ILZ245" s="255"/>
      <c r="IMA245" s="255"/>
      <c r="IMB245" s="255"/>
      <c r="IMC245" s="255"/>
      <c r="IMD245" s="255"/>
      <c r="IME245" s="255"/>
      <c r="IMF245" s="255"/>
      <c r="IMG245" s="255"/>
      <c r="IMH245" s="255"/>
      <c r="IMI245" s="255"/>
      <c r="IMJ245" s="255"/>
      <c r="IMK245" s="255"/>
      <c r="IML245" s="255"/>
      <c r="IMM245" s="255"/>
      <c r="IMN245" s="255"/>
      <c r="IMO245" s="255"/>
      <c r="IMP245" s="255"/>
      <c r="IMQ245" s="255"/>
      <c r="IMR245" s="255"/>
      <c r="IMS245" s="255"/>
      <c r="IMT245" s="255"/>
      <c r="IMU245" s="255"/>
      <c r="IMV245" s="255"/>
      <c r="IMW245" s="255"/>
      <c r="IMX245" s="255"/>
      <c r="IMY245" s="255"/>
      <c r="IMZ245" s="255"/>
      <c r="INA245" s="255"/>
      <c r="INB245" s="255"/>
      <c r="INC245" s="255"/>
      <c r="IND245" s="255"/>
      <c r="INE245" s="255"/>
      <c r="INF245" s="255"/>
      <c r="ING245" s="255"/>
      <c r="INH245" s="255"/>
      <c r="INI245" s="255"/>
      <c r="INJ245" s="255"/>
      <c r="INK245" s="255"/>
      <c r="INL245" s="255"/>
      <c r="INM245" s="255"/>
      <c r="INN245" s="255"/>
      <c r="INO245" s="255"/>
      <c r="INP245" s="255"/>
      <c r="INQ245" s="255"/>
      <c r="INR245" s="255"/>
      <c r="INS245" s="255"/>
      <c r="INT245" s="255"/>
      <c r="INU245" s="255"/>
      <c r="INV245" s="255"/>
      <c r="INW245" s="255"/>
      <c r="INX245" s="255"/>
      <c r="INY245" s="255"/>
      <c r="INZ245" s="255"/>
      <c r="IOA245" s="255"/>
      <c r="IOB245" s="255"/>
      <c r="IOC245" s="255"/>
      <c r="IOD245" s="255"/>
      <c r="IOE245" s="255"/>
      <c r="IOF245" s="255"/>
      <c r="IOG245" s="255"/>
      <c r="IOH245" s="255"/>
      <c r="IOI245" s="255"/>
      <c r="IOJ245" s="255"/>
      <c r="IOK245" s="255"/>
      <c r="IOL245" s="255"/>
      <c r="IOM245" s="255"/>
      <c r="ION245" s="255"/>
      <c r="IOO245" s="255"/>
      <c r="IOP245" s="255"/>
      <c r="IOQ245" s="255"/>
      <c r="IOR245" s="255"/>
      <c r="IOS245" s="255"/>
      <c r="IOT245" s="255"/>
      <c r="IOU245" s="255"/>
      <c r="IOV245" s="255"/>
      <c r="IOW245" s="255"/>
      <c r="IOX245" s="255"/>
      <c r="IOY245" s="255"/>
      <c r="IOZ245" s="255"/>
      <c r="IPA245" s="255"/>
      <c r="IPB245" s="255"/>
      <c r="IPC245" s="255"/>
      <c r="IPD245" s="255"/>
      <c r="IPE245" s="255"/>
      <c r="IPF245" s="255"/>
      <c r="IPG245" s="255"/>
      <c r="IPH245" s="255"/>
      <c r="IPI245" s="255"/>
      <c r="IPJ245" s="255"/>
      <c r="IPK245" s="255"/>
      <c r="IPL245" s="255"/>
      <c r="IPM245" s="255"/>
      <c r="IPN245" s="255"/>
      <c r="IPO245" s="255"/>
      <c r="IPP245" s="255"/>
      <c r="IPQ245" s="255"/>
      <c r="IPR245" s="255"/>
      <c r="IPS245" s="255"/>
      <c r="IPT245" s="255"/>
      <c r="IPU245" s="255"/>
      <c r="IPV245" s="255"/>
      <c r="IPW245" s="255"/>
      <c r="IPX245" s="255"/>
      <c r="IPY245" s="255"/>
      <c r="IPZ245" s="255"/>
      <c r="IQA245" s="255"/>
      <c r="IQB245" s="255"/>
      <c r="IQC245" s="255"/>
      <c r="IQD245" s="255"/>
      <c r="IQE245" s="255"/>
      <c r="IQF245" s="255"/>
      <c r="IQG245" s="255"/>
      <c r="IQH245" s="255"/>
      <c r="IQI245" s="255"/>
      <c r="IQJ245" s="255"/>
      <c r="IQK245" s="255"/>
      <c r="IQL245" s="255"/>
      <c r="IQM245" s="255"/>
      <c r="IQN245" s="255"/>
      <c r="IQO245" s="255"/>
      <c r="IQP245" s="255"/>
      <c r="IQQ245" s="255"/>
      <c r="IQR245" s="255"/>
      <c r="IQS245" s="255"/>
      <c r="IQT245" s="255"/>
      <c r="IQU245" s="255"/>
      <c r="IQV245" s="255"/>
      <c r="IQW245" s="255"/>
      <c r="IQX245" s="255"/>
      <c r="IQY245" s="255"/>
      <c r="IQZ245" s="255"/>
      <c r="IRA245" s="255"/>
      <c r="IRB245" s="255"/>
      <c r="IRC245" s="255"/>
      <c r="IRD245" s="255"/>
      <c r="IRE245" s="255"/>
      <c r="IRF245" s="255"/>
      <c r="IRG245" s="255"/>
      <c r="IRH245" s="255"/>
      <c r="IRI245" s="255"/>
      <c r="IRJ245" s="255"/>
      <c r="IRK245" s="255"/>
      <c r="IRL245" s="255"/>
      <c r="IRM245" s="255"/>
      <c r="IRN245" s="255"/>
      <c r="IRO245" s="255"/>
      <c r="IRP245" s="255"/>
      <c r="IRQ245" s="255"/>
      <c r="IRR245" s="255"/>
      <c r="IRS245" s="255"/>
      <c r="IRT245" s="255"/>
      <c r="IRU245" s="255"/>
      <c r="IRV245" s="255"/>
      <c r="IRW245" s="255"/>
      <c r="IRX245" s="255"/>
      <c r="IRY245" s="255"/>
      <c r="IRZ245" s="255"/>
      <c r="ISA245" s="255"/>
      <c r="ISB245" s="255"/>
      <c r="ISC245" s="255"/>
      <c r="ISD245" s="255"/>
      <c r="ISE245" s="255"/>
      <c r="ISF245" s="255"/>
      <c r="ISG245" s="255"/>
      <c r="ISH245" s="255"/>
      <c r="ISI245" s="255"/>
      <c r="ISJ245" s="255"/>
      <c r="ISK245" s="255"/>
      <c r="ISL245" s="255"/>
      <c r="ISM245" s="255"/>
      <c r="ISN245" s="255"/>
      <c r="ISO245" s="255"/>
      <c r="ISP245" s="255"/>
      <c r="ISQ245" s="255"/>
      <c r="ISR245" s="255"/>
      <c r="ISS245" s="255"/>
      <c r="IST245" s="255"/>
      <c r="ISU245" s="255"/>
      <c r="ISV245" s="255"/>
      <c r="ISW245" s="255"/>
      <c r="ISX245" s="255"/>
      <c r="ISY245" s="255"/>
      <c r="ISZ245" s="255"/>
      <c r="ITA245" s="255"/>
      <c r="ITB245" s="255"/>
      <c r="ITC245" s="255"/>
      <c r="ITD245" s="255"/>
      <c r="ITE245" s="255"/>
      <c r="ITF245" s="255"/>
      <c r="ITG245" s="255"/>
      <c r="ITH245" s="255"/>
      <c r="ITI245" s="255"/>
      <c r="ITJ245" s="255"/>
      <c r="ITK245" s="255"/>
      <c r="ITL245" s="255"/>
      <c r="ITM245" s="255"/>
      <c r="ITN245" s="255"/>
      <c r="ITO245" s="255"/>
      <c r="ITP245" s="255"/>
      <c r="ITQ245" s="255"/>
      <c r="ITR245" s="255"/>
      <c r="ITS245" s="255"/>
      <c r="ITT245" s="255"/>
      <c r="ITU245" s="255"/>
      <c r="ITV245" s="255"/>
      <c r="ITW245" s="255"/>
      <c r="ITX245" s="255"/>
      <c r="ITY245" s="255"/>
      <c r="ITZ245" s="255"/>
      <c r="IUA245" s="255"/>
      <c r="IUB245" s="255"/>
      <c r="IUC245" s="255"/>
      <c r="IUD245" s="255"/>
      <c r="IUE245" s="255"/>
      <c r="IUF245" s="255"/>
      <c r="IUG245" s="255"/>
      <c r="IUH245" s="255"/>
      <c r="IUI245" s="255"/>
      <c r="IUJ245" s="255"/>
      <c r="IUK245" s="255"/>
      <c r="IUL245" s="255"/>
      <c r="IUM245" s="255"/>
      <c r="IUN245" s="255"/>
      <c r="IUO245" s="255"/>
      <c r="IUP245" s="255"/>
      <c r="IUQ245" s="255"/>
      <c r="IUR245" s="255"/>
      <c r="IUS245" s="255"/>
      <c r="IUT245" s="255"/>
      <c r="IUU245" s="255"/>
      <c r="IUV245" s="255"/>
      <c r="IUW245" s="255"/>
      <c r="IUX245" s="255"/>
      <c r="IUY245" s="255"/>
      <c r="IUZ245" s="255"/>
      <c r="IVA245" s="255"/>
      <c r="IVB245" s="255"/>
      <c r="IVC245" s="255"/>
      <c r="IVD245" s="255"/>
      <c r="IVE245" s="255"/>
      <c r="IVF245" s="255"/>
      <c r="IVG245" s="255"/>
      <c r="IVH245" s="255"/>
      <c r="IVI245" s="255"/>
      <c r="IVJ245" s="255"/>
      <c r="IVK245" s="255"/>
      <c r="IVL245" s="255"/>
      <c r="IVM245" s="255"/>
      <c r="IVN245" s="255"/>
      <c r="IVO245" s="255"/>
      <c r="IVP245" s="255"/>
      <c r="IVQ245" s="255"/>
      <c r="IVR245" s="255"/>
      <c r="IVS245" s="255"/>
      <c r="IVT245" s="255"/>
      <c r="IVU245" s="255"/>
      <c r="IVV245" s="255"/>
      <c r="IVW245" s="255"/>
      <c r="IVX245" s="255"/>
      <c r="IVY245" s="255"/>
      <c r="IVZ245" s="255"/>
      <c r="IWA245" s="255"/>
      <c r="IWB245" s="255"/>
      <c r="IWC245" s="255"/>
      <c r="IWD245" s="255"/>
      <c r="IWE245" s="255"/>
      <c r="IWF245" s="255"/>
      <c r="IWG245" s="255"/>
      <c r="IWH245" s="255"/>
      <c r="IWI245" s="255"/>
      <c r="IWJ245" s="255"/>
      <c r="IWK245" s="255"/>
      <c r="IWL245" s="255"/>
      <c r="IWM245" s="255"/>
      <c r="IWN245" s="255"/>
      <c r="IWO245" s="255"/>
      <c r="IWP245" s="255"/>
      <c r="IWQ245" s="255"/>
      <c r="IWR245" s="255"/>
      <c r="IWS245" s="255"/>
      <c r="IWT245" s="255"/>
      <c r="IWU245" s="255"/>
      <c r="IWV245" s="255"/>
      <c r="IWW245" s="255"/>
      <c r="IWX245" s="255"/>
      <c r="IWY245" s="255"/>
      <c r="IWZ245" s="255"/>
      <c r="IXA245" s="255"/>
      <c r="IXB245" s="255"/>
      <c r="IXC245" s="255"/>
      <c r="IXD245" s="255"/>
      <c r="IXE245" s="255"/>
      <c r="IXF245" s="255"/>
      <c r="IXG245" s="255"/>
      <c r="IXH245" s="255"/>
      <c r="IXI245" s="255"/>
      <c r="IXJ245" s="255"/>
      <c r="IXK245" s="255"/>
      <c r="IXL245" s="255"/>
      <c r="IXM245" s="255"/>
      <c r="IXN245" s="255"/>
      <c r="IXO245" s="255"/>
      <c r="IXP245" s="255"/>
      <c r="IXQ245" s="255"/>
      <c r="IXR245" s="255"/>
      <c r="IXS245" s="255"/>
      <c r="IXT245" s="255"/>
      <c r="IXU245" s="255"/>
      <c r="IXV245" s="255"/>
      <c r="IXW245" s="255"/>
      <c r="IXX245" s="255"/>
      <c r="IXY245" s="255"/>
      <c r="IXZ245" s="255"/>
      <c r="IYA245" s="255"/>
      <c r="IYB245" s="255"/>
      <c r="IYC245" s="255"/>
      <c r="IYD245" s="255"/>
      <c r="IYE245" s="255"/>
      <c r="IYF245" s="255"/>
      <c r="IYG245" s="255"/>
      <c r="IYH245" s="255"/>
      <c r="IYI245" s="255"/>
      <c r="IYJ245" s="255"/>
      <c r="IYK245" s="255"/>
      <c r="IYL245" s="255"/>
      <c r="IYM245" s="255"/>
      <c r="IYN245" s="255"/>
      <c r="IYO245" s="255"/>
      <c r="IYP245" s="255"/>
      <c r="IYQ245" s="255"/>
      <c r="IYR245" s="255"/>
      <c r="IYS245" s="255"/>
      <c r="IYT245" s="255"/>
      <c r="IYU245" s="255"/>
      <c r="IYV245" s="255"/>
      <c r="IYW245" s="255"/>
      <c r="IYX245" s="255"/>
      <c r="IYY245" s="255"/>
      <c r="IYZ245" s="255"/>
      <c r="IZA245" s="255"/>
      <c r="IZB245" s="255"/>
      <c r="IZC245" s="255"/>
      <c r="IZD245" s="255"/>
      <c r="IZE245" s="255"/>
      <c r="IZF245" s="255"/>
      <c r="IZG245" s="255"/>
      <c r="IZH245" s="255"/>
      <c r="IZI245" s="255"/>
      <c r="IZJ245" s="255"/>
      <c r="IZK245" s="255"/>
      <c r="IZL245" s="255"/>
      <c r="IZM245" s="255"/>
      <c r="IZN245" s="255"/>
      <c r="IZO245" s="255"/>
      <c r="IZP245" s="255"/>
      <c r="IZQ245" s="255"/>
      <c r="IZR245" s="255"/>
      <c r="IZS245" s="255"/>
      <c r="IZT245" s="255"/>
      <c r="IZU245" s="255"/>
      <c r="IZV245" s="255"/>
      <c r="IZW245" s="255"/>
      <c r="IZX245" s="255"/>
      <c r="IZY245" s="255"/>
      <c r="IZZ245" s="255"/>
      <c r="JAA245" s="255"/>
      <c r="JAB245" s="255"/>
      <c r="JAC245" s="255"/>
      <c r="JAD245" s="255"/>
      <c r="JAE245" s="255"/>
      <c r="JAF245" s="255"/>
      <c r="JAG245" s="255"/>
      <c r="JAH245" s="255"/>
      <c r="JAI245" s="255"/>
      <c r="JAJ245" s="255"/>
      <c r="JAK245" s="255"/>
      <c r="JAL245" s="255"/>
      <c r="JAM245" s="255"/>
      <c r="JAN245" s="255"/>
      <c r="JAO245" s="255"/>
      <c r="JAP245" s="255"/>
      <c r="JAQ245" s="255"/>
      <c r="JAR245" s="255"/>
      <c r="JAS245" s="255"/>
      <c r="JAT245" s="255"/>
      <c r="JAU245" s="255"/>
      <c r="JAV245" s="255"/>
      <c r="JAW245" s="255"/>
      <c r="JAX245" s="255"/>
      <c r="JAY245" s="255"/>
      <c r="JAZ245" s="255"/>
      <c r="JBA245" s="255"/>
      <c r="JBB245" s="255"/>
      <c r="JBC245" s="255"/>
      <c r="JBD245" s="255"/>
      <c r="JBE245" s="255"/>
      <c r="JBF245" s="255"/>
      <c r="JBG245" s="255"/>
      <c r="JBH245" s="255"/>
      <c r="JBI245" s="255"/>
      <c r="JBJ245" s="255"/>
      <c r="JBK245" s="255"/>
      <c r="JBL245" s="255"/>
      <c r="JBM245" s="255"/>
      <c r="JBN245" s="255"/>
      <c r="JBO245" s="255"/>
      <c r="JBP245" s="255"/>
      <c r="JBQ245" s="255"/>
      <c r="JBR245" s="255"/>
      <c r="JBS245" s="255"/>
      <c r="JBT245" s="255"/>
      <c r="JBU245" s="255"/>
      <c r="JBV245" s="255"/>
      <c r="JBW245" s="255"/>
      <c r="JBX245" s="255"/>
      <c r="JBY245" s="255"/>
      <c r="JBZ245" s="255"/>
      <c r="JCA245" s="255"/>
      <c r="JCB245" s="255"/>
      <c r="JCC245" s="255"/>
      <c r="JCD245" s="255"/>
      <c r="JCE245" s="255"/>
      <c r="JCF245" s="255"/>
      <c r="JCG245" s="255"/>
      <c r="JCH245" s="255"/>
      <c r="JCI245" s="255"/>
      <c r="JCJ245" s="255"/>
      <c r="JCK245" s="255"/>
      <c r="JCL245" s="255"/>
      <c r="JCM245" s="255"/>
      <c r="JCN245" s="255"/>
      <c r="JCO245" s="255"/>
      <c r="JCP245" s="255"/>
      <c r="JCQ245" s="255"/>
      <c r="JCR245" s="255"/>
      <c r="JCS245" s="255"/>
      <c r="JCT245" s="255"/>
      <c r="JCU245" s="255"/>
      <c r="JCV245" s="255"/>
      <c r="JCW245" s="255"/>
      <c r="JCX245" s="255"/>
      <c r="JCY245" s="255"/>
      <c r="JCZ245" s="255"/>
      <c r="JDA245" s="255"/>
      <c r="JDB245" s="255"/>
      <c r="JDC245" s="255"/>
      <c r="JDD245" s="255"/>
      <c r="JDE245" s="255"/>
      <c r="JDF245" s="255"/>
      <c r="JDG245" s="255"/>
      <c r="JDH245" s="255"/>
      <c r="JDI245" s="255"/>
      <c r="JDJ245" s="255"/>
      <c r="JDK245" s="255"/>
      <c r="JDL245" s="255"/>
      <c r="JDM245" s="255"/>
      <c r="JDN245" s="255"/>
      <c r="JDO245" s="255"/>
      <c r="JDP245" s="255"/>
      <c r="JDQ245" s="255"/>
      <c r="JDR245" s="255"/>
      <c r="JDS245" s="255"/>
      <c r="JDT245" s="255"/>
      <c r="JDU245" s="255"/>
      <c r="JDV245" s="255"/>
      <c r="JDW245" s="255"/>
      <c r="JDX245" s="255"/>
      <c r="JDY245" s="255"/>
      <c r="JDZ245" s="255"/>
      <c r="JEA245" s="255"/>
      <c r="JEB245" s="255"/>
      <c r="JEC245" s="255"/>
      <c r="JED245" s="255"/>
      <c r="JEE245" s="255"/>
      <c r="JEF245" s="255"/>
      <c r="JEG245" s="255"/>
      <c r="JEH245" s="255"/>
      <c r="JEI245" s="255"/>
      <c r="JEJ245" s="255"/>
      <c r="JEK245" s="255"/>
      <c r="JEL245" s="255"/>
      <c r="JEM245" s="255"/>
      <c r="JEN245" s="255"/>
      <c r="JEO245" s="255"/>
      <c r="JEP245" s="255"/>
      <c r="JEQ245" s="255"/>
      <c r="JER245" s="255"/>
      <c r="JES245" s="255"/>
      <c r="JET245" s="255"/>
      <c r="JEU245" s="255"/>
      <c r="JEV245" s="255"/>
      <c r="JEW245" s="255"/>
      <c r="JEX245" s="255"/>
      <c r="JEY245" s="255"/>
      <c r="JEZ245" s="255"/>
      <c r="JFA245" s="255"/>
      <c r="JFB245" s="255"/>
      <c r="JFC245" s="255"/>
      <c r="JFD245" s="255"/>
      <c r="JFE245" s="255"/>
      <c r="JFF245" s="255"/>
      <c r="JFG245" s="255"/>
      <c r="JFH245" s="255"/>
      <c r="JFI245" s="255"/>
      <c r="JFJ245" s="255"/>
      <c r="JFK245" s="255"/>
      <c r="JFL245" s="255"/>
      <c r="JFM245" s="255"/>
      <c r="JFN245" s="255"/>
      <c r="JFO245" s="255"/>
      <c r="JFP245" s="255"/>
      <c r="JFQ245" s="255"/>
      <c r="JFR245" s="255"/>
      <c r="JFS245" s="255"/>
      <c r="JFT245" s="255"/>
      <c r="JFU245" s="255"/>
      <c r="JFV245" s="255"/>
      <c r="JFW245" s="255"/>
      <c r="JFX245" s="255"/>
      <c r="JFY245" s="255"/>
      <c r="JFZ245" s="255"/>
      <c r="JGA245" s="255"/>
      <c r="JGB245" s="255"/>
      <c r="JGC245" s="255"/>
      <c r="JGD245" s="255"/>
      <c r="JGE245" s="255"/>
      <c r="JGF245" s="255"/>
      <c r="JGG245" s="255"/>
      <c r="JGH245" s="255"/>
      <c r="JGI245" s="255"/>
      <c r="JGJ245" s="255"/>
      <c r="JGK245" s="255"/>
      <c r="JGL245" s="255"/>
      <c r="JGM245" s="255"/>
      <c r="JGN245" s="255"/>
      <c r="JGO245" s="255"/>
      <c r="JGP245" s="255"/>
      <c r="JGQ245" s="255"/>
      <c r="JGR245" s="255"/>
      <c r="JGS245" s="255"/>
      <c r="JGT245" s="255"/>
      <c r="JGU245" s="255"/>
      <c r="JGV245" s="255"/>
      <c r="JGW245" s="255"/>
      <c r="JGX245" s="255"/>
      <c r="JGY245" s="255"/>
      <c r="JGZ245" s="255"/>
      <c r="JHA245" s="255"/>
      <c r="JHB245" s="255"/>
      <c r="JHC245" s="255"/>
      <c r="JHD245" s="255"/>
      <c r="JHE245" s="255"/>
      <c r="JHF245" s="255"/>
      <c r="JHG245" s="255"/>
      <c r="JHH245" s="255"/>
      <c r="JHI245" s="255"/>
      <c r="JHJ245" s="255"/>
      <c r="JHK245" s="255"/>
      <c r="JHL245" s="255"/>
      <c r="JHM245" s="255"/>
      <c r="JHN245" s="255"/>
      <c r="JHO245" s="255"/>
      <c r="JHP245" s="255"/>
      <c r="JHQ245" s="255"/>
      <c r="JHR245" s="255"/>
      <c r="JHS245" s="255"/>
      <c r="JHT245" s="255"/>
      <c r="JHU245" s="255"/>
      <c r="JHV245" s="255"/>
      <c r="JHW245" s="255"/>
      <c r="JHX245" s="255"/>
      <c r="JHY245" s="255"/>
      <c r="JHZ245" s="255"/>
      <c r="JIA245" s="255"/>
      <c r="JIB245" s="255"/>
      <c r="JIC245" s="255"/>
      <c r="JID245" s="255"/>
      <c r="JIE245" s="255"/>
      <c r="JIF245" s="255"/>
      <c r="JIG245" s="255"/>
      <c r="JIH245" s="255"/>
      <c r="JII245" s="255"/>
      <c r="JIJ245" s="255"/>
      <c r="JIK245" s="255"/>
      <c r="JIL245" s="255"/>
      <c r="JIM245" s="255"/>
      <c r="JIN245" s="255"/>
      <c r="JIO245" s="255"/>
      <c r="JIP245" s="255"/>
      <c r="JIQ245" s="255"/>
      <c r="JIR245" s="255"/>
      <c r="JIS245" s="255"/>
      <c r="JIT245" s="255"/>
      <c r="JIU245" s="255"/>
      <c r="JIV245" s="255"/>
      <c r="JIW245" s="255"/>
      <c r="JIX245" s="255"/>
      <c r="JIY245" s="255"/>
      <c r="JIZ245" s="255"/>
      <c r="JJA245" s="255"/>
      <c r="JJB245" s="255"/>
      <c r="JJC245" s="255"/>
      <c r="JJD245" s="255"/>
      <c r="JJE245" s="255"/>
      <c r="JJF245" s="255"/>
      <c r="JJG245" s="255"/>
      <c r="JJH245" s="255"/>
      <c r="JJI245" s="255"/>
      <c r="JJJ245" s="255"/>
      <c r="JJK245" s="255"/>
      <c r="JJL245" s="255"/>
      <c r="JJM245" s="255"/>
      <c r="JJN245" s="255"/>
      <c r="JJO245" s="255"/>
      <c r="JJP245" s="255"/>
      <c r="JJQ245" s="255"/>
      <c r="JJR245" s="255"/>
      <c r="JJS245" s="255"/>
      <c r="JJT245" s="255"/>
      <c r="JJU245" s="255"/>
      <c r="JJV245" s="255"/>
      <c r="JJW245" s="255"/>
      <c r="JJX245" s="255"/>
      <c r="JJY245" s="255"/>
      <c r="JJZ245" s="255"/>
      <c r="JKA245" s="255"/>
      <c r="JKB245" s="255"/>
      <c r="JKC245" s="255"/>
      <c r="JKD245" s="255"/>
      <c r="JKE245" s="255"/>
      <c r="JKF245" s="255"/>
      <c r="JKG245" s="255"/>
      <c r="JKH245" s="255"/>
      <c r="JKI245" s="255"/>
      <c r="JKJ245" s="255"/>
      <c r="JKK245" s="255"/>
      <c r="JKL245" s="255"/>
      <c r="JKM245" s="255"/>
      <c r="JKN245" s="255"/>
      <c r="JKO245" s="255"/>
      <c r="JKP245" s="255"/>
      <c r="JKQ245" s="255"/>
      <c r="JKR245" s="255"/>
      <c r="JKS245" s="255"/>
      <c r="JKT245" s="255"/>
      <c r="JKU245" s="255"/>
      <c r="JKV245" s="255"/>
      <c r="JKW245" s="255"/>
      <c r="JKX245" s="255"/>
      <c r="JKY245" s="255"/>
      <c r="JKZ245" s="255"/>
      <c r="JLA245" s="255"/>
      <c r="JLB245" s="255"/>
      <c r="JLC245" s="255"/>
      <c r="JLD245" s="255"/>
      <c r="JLE245" s="255"/>
      <c r="JLF245" s="255"/>
      <c r="JLG245" s="255"/>
      <c r="JLH245" s="255"/>
      <c r="JLI245" s="255"/>
      <c r="JLJ245" s="255"/>
      <c r="JLK245" s="255"/>
      <c r="JLL245" s="255"/>
      <c r="JLM245" s="255"/>
      <c r="JLN245" s="255"/>
      <c r="JLO245" s="255"/>
      <c r="JLP245" s="255"/>
      <c r="JLQ245" s="255"/>
      <c r="JLR245" s="255"/>
      <c r="JLS245" s="255"/>
      <c r="JLT245" s="255"/>
      <c r="JLU245" s="255"/>
      <c r="JLV245" s="255"/>
      <c r="JLW245" s="255"/>
      <c r="JLX245" s="255"/>
      <c r="JLY245" s="255"/>
      <c r="JLZ245" s="255"/>
      <c r="JMA245" s="255"/>
      <c r="JMB245" s="255"/>
      <c r="JMC245" s="255"/>
      <c r="JMD245" s="255"/>
      <c r="JME245" s="255"/>
      <c r="JMF245" s="255"/>
      <c r="JMG245" s="255"/>
      <c r="JMH245" s="255"/>
      <c r="JMI245" s="255"/>
      <c r="JMJ245" s="255"/>
      <c r="JMK245" s="255"/>
      <c r="JML245" s="255"/>
      <c r="JMM245" s="255"/>
      <c r="JMN245" s="255"/>
      <c r="JMO245" s="255"/>
      <c r="JMP245" s="255"/>
      <c r="JMQ245" s="255"/>
      <c r="JMR245" s="255"/>
      <c r="JMS245" s="255"/>
      <c r="JMT245" s="255"/>
      <c r="JMU245" s="255"/>
      <c r="JMV245" s="255"/>
      <c r="JMW245" s="255"/>
      <c r="JMX245" s="255"/>
      <c r="JMY245" s="255"/>
      <c r="JMZ245" s="255"/>
      <c r="JNA245" s="255"/>
      <c r="JNB245" s="255"/>
      <c r="JNC245" s="255"/>
      <c r="JND245" s="255"/>
      <c r="JNE245" s="255"/>
      <c r="JNF245" s="255"/>
      <c r="JNG245" s="255"/>
      <c r="JNH245" s="255"/>
      <c r="JNI245" s="255"/>
      <c r="JNJ245" s="255"/>
      <c r="JNK245" s="255"/>
      <c r="JNL245" s="255"/>
      <c r="JNM245" s="255"/>
      <c r="JNN245" s="255"/>
      <c r="JNO245" s="255"/>
      <c r="JNP245" s="255"/>
      <c r="JNQ245" s="255"/>
      <c r="JNR245" s="255"/>
      <c r="JNS245" s="255"/>
      <c r="JNT245" s="255"/>
      <c r="JNU245" s="255"/>
      <c r="JNV245" s="255"/>
      <c r="JNW245" s="255"/>
      <c r="JNX245" s="255"/>
      <c r="JNY245" s="255"/>
      <c r="JNZ245" s="255"/>
      <c r="JOA245" s="255"/>
      <c r="JOB245" s="255"/>
      <c r="JOC245" s="255"/>
      <c r="JOD245" s="255"/>
      <c r="JOE245" s="255"/>
      <c r="JOF245" s="255"/>
      <c r="JOG245" s="255"/>
      <c r="JOH245" s="255"/>
      <c r="JOI245" s="255"/>
      <c r="JOJ245" s="255"/>
      <c r="JOK245" s="255"/>
      <c r="JOL245" s="255"/>
      <c r="JOM245" s="255"/>
      <c r="JON245" s="255"/>
      <c r="JOO245" s="255"/>
      <c r="JOP245" s="255"/>
      <c r="JOQ245" s="255"/>
      <c r="JOR245" s="255"/>
      <c r="JOS245" s="255"/>
      <c r="JOT245" s="255"/>
      <c r="JOU245" s="255"/>
      <c r="JOV245" s="255"/>
      <c r="JOW245" s="255"/>
      <c r="JOX245" s="255"/>
      <c r="JOY245" s="255"/>
      <c r="JOZ245" s="255"/>
      <c r="JPA245" s="255"/>
      <c r="JPB245" s="255"/>
      <c r="JPC245" s="255"/>
      <c r="JPD245" s="255"/>
      <c r="JPE245" s="255"/>
      <c r="JPF245" s="255"/>
      <c r="JPG245" s="255"/>
      <c r="JPH245" s="255"/>
      <c r="JPI245" s="255"/>
      <c r="JPJ245" s="255"/>
      <c r="JPK245" s="255"/>
      <c r="JPL245" s="255"/>
      <c r="JPM245" s="255"/>
      <c r="JPN245" s="255"/>
      <c r="JPO245" s="255"/>
      <c r="JPP245" s="255"/>
      <c r="JPQ245" s="255"/>
      <c r="JPR245" s="255"/>
      <c r="JPS245" s="255"/>
      <c r="JPT245" s="255"/>
      <c r="JPU245" s="255"/>
      <c r="JPV245" s="255"/>
      <c r="JPW245" s="255"/>
      <c r="JPX245" s="255"/>
      <c r="JPY245" s="255"/>
      <c r="JPZ245" s="255"/>
      <c r="JQA245" s="255"/>
      <c r="JQB245" s="255"/>
      <c r="JQC245" s="255"/>
      <c r="JQD245" s="255"/>
      <c r="JQE245" s="255"/>
      <c r="JQF245" s="255"/>
      <c r="JQG245" s="255"/>
      <c r="JQH245" s="255"/>
      <c r="JQI245" s="255"/>
      <c r="JQJ245" s="255"/>
      <c r="JQK245" s="255"/>
      <c r="JQL245" s="255"/>
      <c r="JQM245" s="255"/>
      <c r="JQN245" s="255"/>
      <c r="JQO245" s="255"/>
      <c r="JQP245" s="255"/>
      <c r="JQQ245" s="255"/>
      <c r="JQR245" s="255"/>
      <c r="JQS245" s="255"/>
      <c r="JQT245" s="255"/>
      <c r="JQU245" s="255"/>
      <c r="JQV245" s="255"/>
      <c r="JQW245" s="255"/>
      <c r="JQX245" s="255"/>
      <c r="JQY245" s="255"/>
      <c r="JQZ245" s="255"/>
      <c r="JRA245" s="255"/>
      <c r="JRB245" s="255"/>
      <c r="JRC245" s="255"/>
      <c r="JRD245" s="255"/>
      <c r="JRE245" s="255"/>
      <c r="JRF245" s="255"/>
      <c r="JRG245" s="255"/>
      <c r="JRH245" s="255"/>
      <c r="JRI245" s="255"/>
      <c r="JRJ245" s="255"/>
      <c r="JRK245" s="255"/>
      <c r="JRL245" s="255"/>
      <c r="JRM245" s="255"/>
      <c r="JRN245" s="255"/>
      <c r="JRO245" s="255"/>
      <c r="JRP245" s="255"/>
      <c r="JRQ245" s="255"/>
      <c r="JRR245" s="255"/>
      <c r="JRS245" s="255"/>
      <c r="JRT245" s="255"/>
      <c r="JRU245" s="255"/>
      <c r="JRV245" s="255"/>
      <c r="JRW245" s="255"/>
      <c r="JRX245" s="255"/>
      <c r="JRY245" s="255"/>
      <c r="JRZ245" s="255"/>
      <c r="JSA245" s="255"/>
      <c r="JSB245" s="255"/>
      <c r="JSC245" s="255"/>
      <c r="JSD245" s="255"/>
      <c r="JSE245" s="255"/>
      <c r="JSF245" s="255"/>
      <c r="JSG245" s="255"/>
      <c r="JSH245" s="255"/>
      <c r="JSI245" s="255"/>
      <c r="JSJ245" s="255"/>
      <c r="JSK245" s="255"/>
      <c r="JSL245" s="255"/>
      <c r="JSM245" s="255"/>
      <c r="JSN245" s="255"/>
      <c r="JSO245" s="255"/>
      <c r="JSP245" s="255"/>
      <c r="JSQ245" s="255"/>
      <c r="JSR245" s="255"/>
      <c r="JSS245" s="255"/>
      <c r="JST245" s="255"/>
      <c r="JSU245" s="255"/>
      <c r="JSV245" s="255"/>
      <c r="JSW245" s="255"/>
      <c r="JSX245" s="255"/>
      <c r="JSY245" s="255"/>
      <c r="JSZ245" s="255"/>
      <c r="JTA245" s="255"/>
      <c r="JTB245" s="255"/>
      <c r="JTC245" s="255"/>
      <c r="JTD245" s="255"/>
      <c r="JTE245" s="255"/>
      <c r="JTF245" s="255"/>
      <c r="JTG245" s="255"/>
      <c r="JTH245" s="255"/>
      <c r="JTI245" s="255"/>
      <c r="JTJ245" s="255"/>
      <c r="JTK245" s="255"/>
      <c r="JTL245" s="255"/>
      <c r="JTM245" s="255"/>
      <c r="JTN245" s="255"/>
      <c r="JTO245" s="255"/>
      <c r="JTP245" s="255"/>
      <c r="JTQ245" s="255"/>
      <c r="JTR245" s="255"/>
      <c r="JTS245" s="255"/>
      <c r="JTT245" s="255"/>
      <c r="JTU245" s="255"/>
      <c r="JTV245" s="255"/>
      <c r="JTW245" s="255"/>
      <c r="JTX245" s="255"/>
      <c r="JTY245" s="255"/>
      <c r="JTZ245" s="255"/>
      <c r="JUA245" s="255"/>
      <c r="JUB245" s="255"/>
      <c r="JUC245" s="255"/>
      <c r="JUD245" s="255"/>
      <c r="JUE245" s="255"/>
      <c r="JUF245" s="255"/>
      <c r="JUG245" s="255"/>
      <c r="JUH245" s="255"/>
      <c r="JUI245" s="255"/>
      <c r="JUJ245" s="255"/>
      <c r="JUK245" s="255"/>
      <c r="JUL245" s="255"/>
      <c r="JUM245" s="255"/>
      <c r="JUN245" s="255"/>
      <c r="JUO245" s="255"/>
      <c r="JUP245" s="255"/>
      <c r="JUQ245" s="255"/>
      <c r="JUR245" s="255"/>
      <c r="JUS245" s="255"/>
      <c r="JUT245" s="255"/>
      <c r="JUU245" s="255"/>
      <c r="JUV245" s="255"/>
      <c r="JUW245" s="255"/>
      <c r="JUX245" s="255"/>
      <c r="JUY245" s="255"/>
      <c r="JUZ245" s="255"/>
      <c r="JVA245" s="255"/>
      <c r="JVB245" s="255"/>
      <c r="JVC245" s="255"/>
      <c r="JVD245" s="255"/>
      <c r="JVE245" s="255"/>
      <c r="JVF245" s="255"/>
      <c r="JVG245" s="255"/>
      <c r="JVH245" s="255"/>
      <c r="JVI245" s="255"/>
      <c r="JVJ245" s="255"/>
      <c r="JVK245" s="255"/>
      <c r="JVL245" s="255"/>
      <c r="JVM245" s="255"/>
      <c r="JVN245" s="255"/>
      <c r="JVO245" s="255"/>
      <c r="JVP245" s="255"/>
      <c r="JVQ245" s="255"/>
      <c r="JVR245" s="255"/>
      <c r="JVS245" s="255"/>
      <c r="JVT245" s="255"/>
      <c r="JVU245" s="255"/>
      <c r="JVV245" s="255"/>
      <c r="JVW245" s="255"/>
      <c r="JVX245" s="255"/>
      <c r="JVY245" s="255"/>
      <c r="JVZ245" s="255"/>
      <c r="JWA245" s="255"/>
      <c r="JWB245" s="255"/>
      <c r="JWC245" s="255"/>
      <c r="JWD245" s="255"/>
      <c r="JWE245" s="255"/>
      <c r="JWF245" s="255"/>
      <c r="JWG245" s="255"/>
      <c r="JWH245" s="255"/>
      <c r="JWI245" s="255"/>
      <c r="JWJ245" s="255"/>
      <c r="JWK245" s="255"/>
      <c r="JWL245" s="255"/>
      <c r="JWM245" s="255"/>
      <c r="JWN245" s="255"/>
      <c r="JWO245" s="255"/>
      <c r="JWP245" s="255"/>
      <c r="JWQ245" s="255"/>
      <c r="JWR245" s="255"/>
      <c r="JWS245" s="255"/>
      <c r="JWT245" s="255"/>
      <c r="JWU245" s="255"/>
      <c r="JWV245" s="255"/>
      <c r="JWW245" s="255"/>
      <c r="JWX245" s="255"/>
      <c r="JWY245" s="255"/>
      <c r="JWZ245" s="255"/>
      <c r="JXA245" s="255"/>
      <c r="JXB245" s="255"/>
      <c r="JXC245" s="255"/>
      <c r="JXD245" s="255"/>
      <c r="JXE245" s="255"/>
      <c r="JXF245" s="255"/>
      <c r="JXG245" s="255"/>
      <c r="JXH245" s="255"/>
      <c r="JXI245" s="255"/>
      <c r="JXJ245" s="255"/>
      <c r="JXK245" s="255"/>
      <c r="JXL245" s="255"/>
      <c r="JXM245" s="255"/>
      <c r="JXN245" s="255"/>
      <c r="JXO245" s="255"/>
      <c r="JXP245" s="255"/>
      <c r="JXQ245" s="255"/>
      <c r="JXR245" s="255"/>
      <c r="JXS245" s="255"/>
      <c r="JXT245" s="255"/>
      <c r="JXU245" s="255"/>
      <c r="JXV245" s="255"/>
      <c r="JXW245" s="255"/>
      <c r="JXX245" s="255"/>
      <c r="JXY245" s="255"/>
      <c r="JXZ245" s="255"/>
      <c r="JYA245" s="255"/>
      <c r="JYB245" s="255"/>
      <c r="JYC245" s="255"/>
      <c r="JYD245" s="255"/>
      <c r="JYE245" s="255"/>
      <c r="JYF245" s="255"/>
      <c r="JYG245" s="255"/>
      <c r="JYH245" s="255"/>
      <c r="JYI245" s="255"/>
      <c r="JYJ245" s="255"/>
      <c r="JYK245" s="255"/>
      <c r="JYL245" s="255"/>
      <c r="JYM245" s="255"/>
      <c r="JYN245" s="255"/>
      <c r="JYO245" s="255"/>
      <c r="JYP245" s="255"/>
      <c r="JYQ245" s="255"/>
      <c r="JYR245" s="255"/>
      <c r="JYS245" s="255"/>
      <c r="JYT245" s="255"/>
      <c r="JYU245" s="255"/>
      <c r="JYV245" s="255"/>
      <c r="JYW245" s="255"/>
      <c r="JYX245" s="255"/>
      <c r="JYY245" s="255"/>
      <c r="JYZ245" s="255"/>
      <c r="JZA245" s="255"/>
      <c r="JZB245" s="255"/>
      <c r="JZC245" s="255"/>
      <c r="JZD245" s="255"/>
      <c r="JZE245" s="255"/>
      <c r="JZF245" s="255"/>
      <c r="JZG245" s="255"/>
      <c r="JZH245" s="255"/>
      <c r="JZI245" s="255"/>
      <c r="JZJ245" s="255"/>
      <c r="JZK245" s="255"/>
      <c r="JZL245" s="255"/>
      <c r="JZM245" s="255"/>
      <c r="JZN245" s="255"/>
      <c r="JZO245" s="255"/>
      <c r="JZP245" s="255"/>
      <c r="JZQ245" s="255"/>
      <c r="JZR245" s="255"/>
      <c r="JZS245" s="255"/>
      <c r="JZT245" s="255"/>
      <c r="JZU245" s="255"/>
      <c r="JZV245" s="255"/>
      <c r="JZW245" s="255"/>
      <c r="JZX245" s="255"/>
      <c r="JZY245" s="255"/>
      <c r="JZZ245" s="255"/>
      <c r="KAA245" s="255"/>
      <c r="KAB245" s="255"/>
      <c r="KAC245" s="255"/>
      <c r="KAD245" s="255"/>
      <c r="KAE245" s="255"/>
      <c r="KAF245" s="255"/>
      <c r="KAG245" s="255"/>
      <c r="KAH245" s="255"/>
      <c r="KAI245" s="255"/>
      <c r="KAJ245" s="255"/>
      <c r="KAK245" s="255"/>
      <c r="KAL245" s="255"/>
      <c r="KAM245" s="255"/>
      <c r="KAN245" s="255"/>
      <c r="KAO245" s="255"/>
      <c r="KAP245" s="255"/>
      <c r="KAQ245" s="255"/>
      <c r="KAR245" s="255"/>
      <c r="KAS245" s="255"/>
      <c r="KAT245" s="255"/>
      <c r="KAU245" s="255"/>
      <c r="KAV245" s="255"/>
      <c r="KAW245" s="255"/>
      <c r="KAX245" s="255"/>
      <c r="KAY245" s="255"/>
      <c r="KAZ245" s="255"/>
      <c r="KBA245" s="255"/>
      <c r="KBB245" s="255"/>
      <c r="KBC245" s="255"/>
      <c r="KBD245" s="255"/>
      <c r="KBE245" s="255"/>
      <c r="KBF245" s="255"/>
      <c r="KBG245" s="255"/>
      <c r="KBH245" s="255"/>
      <c r="KBI245" s="255"/>
      <c r="KBJ245" s="255"/>
      <c r="KBK245" s="255"/>
      <c r="KBL245" s="255"/>
      <c r="KBM245" s="255"/>
      <c r="KBN245" s="255"/>
      <c r="KBO245" s="255"/>
      <c r="KBP245" s="255"/>
      <c r="KBQ245" s="255"/>
      <c r="KBR245" s="255"/>
      <c r="KBS245" s="255"/>
      <c r="KBT245" s="255"/>
      <c r="KBU245" s="255"/>
      <c r="KBV245" s="255"/>
      <c r="KBW245" s="255"/>
      <c r="KBX245" s="255"/>
      <c r="KBY245" s="255"/>
      <c r="KBZ245" s="255"/>
      <c r="KCA245" s="255"/>
      <c r="KCB245" s="255"/>
      <c r="KCC245" s="255"/>
      <c r="KCD245" s="255"/>
      <c r="KCE245" s="255"/>
      <c r="KCF245" s="255"/>
      <c r="KCG245" s="255"/>
      <c r="KCH245" s="255"/>
      <c r="KCI245" s="255"/>
      <c r="KCJ245" s="255"/>
      <c r="KCK245" s="255"/>
      <c r="KCL245" s="255"/>
      <c r="KCM245" s="255"/>
      <c r="KCN245" s="255"/>
      <c r="KCO245" s="255"/>
      <c r="KCP245" s="255"/>
      <c r="KCQ245" s="255"/>
      <c r="KCR245" s="255"/>
      <c r="KCS245" s="255"/>
      <c r="KCT245" s="255"/>
      <c r="KCU245" s="255"/>
      <c r="KCV245" s="255"/>
      <c r="KCW245" s="255"/>
      <c r="KCX245" s="255"/>
      <c r="KCY245" s="255"/>
      <c r="KCZ245" s="255"/>
      <c r="KDA245" s="255"/>
      <c r="KDB245" s="255"/>
      <c r="KDC245" s="255"/>
      <c r="KDD245" s="255"/>
      <c r="KDE245" s="255"/>
      <c r="KDF245" s="255"/>
      <c r="KDG245" s="255"/>
      <c r="KDH245" s="255"/>
      <c r="KDI245" s="255"/>
      <c r="KDJ245" s="255"/>
      <c r="KDK245" s="255"/>
      <c r="KDL245" s="255"/>
      <c r="KDM245" s="255"/>
      <c r="KDN245" s="255"/>
      <c r="KDO245" s="255"/>
      <c r="KDP245" s="255"/>
      <c r="KDQ245" s="255"/>
      <c r="KDR245" s="255"/>
      <c r="KDS245" s="255"/>
      <c r="KDT245" s="255"/>
      <c r="KDU245" s="255"/>
      <c r="KDV245" s="255"/>
      <c r="KDW245" s="255"/>
      <c r="KDX245" s="255"/>
      <c r="KDY245" s="255"/>
      <c r="KDZ245" s="255"/>
      <c r="KEA245" s="255"/>
      <c r="KEB245" s="255"/>
      <c r="KEC245" s="255"/>
      <c r="KED245" s="255"/>
      <c r="KEE245" s="255"/>
      <c r="KEF245" s="255"/>
      <c r="KEG245" s="255"/>
      <c r="KEH245" s="255"/>
      <c r="KEI245" s="255"/>
      <c r="KEJ245" s="255"/>
      <c r="KEK245" s="255"/>
      <c r="KEL245" s="255"/>
      <c r="KEM245" s="255"/>
      <c r="KEN245" s="255"/>
      <c r="KEO245" s="255"/>
      <c r="KEP245" s="255"/>
      <c r="KEQ245" s="255"/>
      <c r="KER245" s="255"/>
      <c r="KES245" s="255"/>
      <c r="KET245" s="255"/>
      <c r="KEU245" s="255"/>
      <c r="KEV245" s="255"/>
      <c r="KEW245" s="255"/>
      <c r="KEX245" s="255"/>
      <c r="KEY245" s="255"/>
      <c r="KEZ245" s="255"/>
      <c r="KFA245" s="255"/>
      <c r="KFB245" s="255"/>
      <c r="KFC245" s="255"/>
      <c r="KFD245" s="255"/>
      <c r="KFE245" s="255"/>
      <c r="KFF245" s="255"/>
      <c r="KFG245" s="255"/>
      <c r="KFH245" s="255"/>
      <c r="KFI245" s="255"/>
      <c r="KFJ245" s="255"/>
      <c r="KFK245" s="255"/>
      <c r="KFL245" s="255"/>
      <c r="KFM245" s="255"/>
      <c r="KFN245" s="255"/>
      <c r="KFO245" s="255"/>
      <c r="KFP245" s="255"/>
      <c r="KFQ245" s="255"/>
      <c r="KFR245" s="255"/>
      <c r="KFS245" s="255"/>
      <c r="KFT245" s="255"/>
      <c r="KFU245" s="255"/>
      <c r="KFV245" s="255"/>
      <c r="KFW245" s="255"/>
      <c r="KFX245" s="255"/>
      <c r="KFY245" s="255"/>
      <c r="KFZ245" s="255"/>
      <c r="KGA245" s="255"/>
      <c r="KGB245" s="255"/>
      <c r="KGC245" s="255"/>
      <c r="KGD245" s="255"/>
      <c r="KGE245" s="255"/>
      <c r="KGF245" s="255"/>
      <c r="KGG245" s="255"/>
      <c r="KGH245" s="255"/>
      <c r="KGI245" s="255"/>
      <c r="KGJ245" s="255"/>
      <c r="KGK245" s="255"/>
      <c r="KGL245" s="255"/>
      <c r="KGM245" s="255"/>
      <c r="KGN245" s="255"/>
      <c r="KGO245" s="255"/>
      <c r="KGP245" s="255"/>
      <c r="KGQ245" s="255"/>
      <c r="KGR245" s="255"/>
      <c r="KGS245" s="255"/>
      <c r="KGT245" s="255"/>
      <c r="KGU245" s="255"/>
      <c r="KGV245" s="255"/>
      <c r="KGW245" s="255"/>
      <c r="KGX245" s="255"/>
      <c r="KGY245" s="255"/>
      <c r="KGZ245" s="255"/>
      <c r="KHA245" s="255"/>
      <c r="KHB245" s="255"/>
      <c r="KHC245" s="255"/>
      <c r="KHD245" s="255"/>
      <c r="KHE245" s="255"/>
      <c r="KHF245" s="255"/>
      <c r="KHG245" s="255"/>
      <c r="KHH245" s="255"/>
      <c r="KHI245" s="255"/>
      <c r="KHJ245" s="255"/>
      <c r="KHK245" s="255"/>
      <c r="KHL245" s="255"/>
      <c r="KHM245" s="255"/>
      <c r="KHN245" s="255"/>
      <c r="KHO245" s="255"/>
      <c r="KHP245" s="255"/>
      <c r="KHQ245" s="255"/>
      <c r="KHR245" s="255"/>
      <c r="KHS245" s="255"/>
      <c r="KHT245" s="255"/>
      <c r="KHU245" s="255"/>
      <c r="KHV245" s="255"/>
      <c r="KHW245" s="255"/>
      <c r="KHX245" s="255"/>
      <c r="KHY245" s="255"/>
      <c r="KHZ245" s="255"/>
      <c r="KIA245" s="255"/>
      <c r="KIB245" s="255"/>
      <c r="KIC245" s="255"/>
      <c r="KID245" s="255"/>
      <c r="KIE245" s="255"/>
      <c r="KIF245" s="255"/>
      <c r="KIG245" s="255"/>
      <c r="KIH245" s="255"/>
      <c r="KII245" s="255"/>
      <c r="KIJ245" s="255"/>
      <c r="KIK245" s="255"/>
      <c r="KIL245" s="255"/>
      <c r="KIM245" s="255"/>
      <c r="KIN245" s="255"/>
      <c r="KIO245" s="255"/>
      <c r="KIP245" s="255"/>
      <c r="KIQ245" s="255"/>
      <c r="KIR245" s="255"/>
      <c r="KIS245" s="255"/>
      <c r="KIT245" s="255"/>
      <c r="KIU245" s="255"/>
      <c r="KIV245" s="255"/>
      <c r="KIW245" s="255"/>
      <c r="KIX245" s="255"/>
      <c r="KIY245" s="255"/>
      <c r="KIZ245" s="255"/>
      <c r="KJA245" s="255"/>
      <c r="KJB245" s="255"/>
      <c r="KJC245" s="255"/>
      <c r="KJD245" s="255"/>
      <c r="KJE245" s="255"/>
      <c r="KJF245" s="255"/>
      <c r="KJG245" s="255"/>
      <c r="KJH245" s="255"/>
      <c r="KJI245" s="255"/>
      <c r="KJJ245" s="255"/>
      <c r="KJK245" s="255"/>
      <c r="KJL245" s="255"/>
      <c r="KJM245" s="255"/>
      <c r="KJN245" s="255"/>
      <c r="KJO245" s="255"/>
      <c r="KJP245" s="255"/>
      <c r="KJQ245" s="255"/>
      <c r="KJR245" s="255"/>
      <c r="KJS245" s="255"/>
      <c r="KJT245" s="255"/>
      <c r="KJU245" s="255"/>
      <c r="KJV245" s="255"/>
      <c r="KJW245" s="255"/>
      <c r="KJX245" s="255"/>
      <c r="KJY245" s="255"/>
      <c r="KJZ245" s="255"/>
      <c r="KKA245" s="255"/>
      <c r="KKB245" s="255"/>
      <c r="KKC245" s="255"/>
      <c r="KKD245" s="255"/>
      <c r="KKE245" s="255"/>
      <c r="KKF245" s="255"/>
      <c r="KKG245" s="255"/>
      <c r="KKH245" s="255"/>
      <c r="KKI245" s="255"/>
      <c r="KKJ245" s="255"/>
      <c r="KKK245" s="255"/>
      <c r="KKL245" s="255"/>
      <c r="KKM245" s="255"/>
      <c r="KKN245" s="255"/>
      <c r="KKO245" s="255"/>
      <c r="KKP245" s="255"/>
      <c r="KKQ245" s="255"/>
      <c r="KKR245" s="255"/>
      <c r="KKS245" s="255"/>
      <c r="KKT245" s="255"/>
      <c r="KKU245" s="255"/>
      <c r="KKV245" s="255"/>
      <c r="KKW245" s="255"/>
      <c r="KKX245" s="255"/>
      <c r="KKY245" s="255"/>
      <c r="KKZ245" s="255"/>
      <c r="KLA245" s="255"/>
      <c r="KLB245" s="255"/>
      <c r="KLC245" s="255"/>
      <c r="KLD245" s="255"/>
      <c r="KLE245" s="255"/>
      <c r="KLF245" s="255"/>
      <c r="KLG245" s="255"/>
      <c r="KLH245" s="255"/>
      <c r="KLI245" s="255"/>
      <c r="KLJ245" s="255"/>
      <c r="KLK245" s="255"/>
      <c r="KLL245" s="255"/>
      <c r="KLM245" s="255"/>
      <c r="KLN245" s="255"/>
      <c r="KLO245" s="255"/>
      <c r="KLP245" s="255"/>
      <c r="KLQ245" s="255"/>
      <c r="KLR245" s="255"/>
      <c r="KLS245" s="255"/>
      <c r="KLT245" s="255"/>
      <c r="KLU245" s="255"/>
      <c r="KLV245" s="255"/>
      <c r="KLW245" s="255"/>
      <c r="KLX245" s="255"/>
      <c r="KLY245" s="255"/>
      <c r="KLZ245" s="255"/>
      <c r="KMA245" s="255"/>
      <c r="KMB245" s="255"/>
      <c r="KMC245" s="255"/>
      <c r="KMD245" s="255"/>
      <c r="KME245" s="255"/>
      <c r="KMF245" s="255"/>
      <c r="KMG245" s="255"/>
      <c r="KMH245" s="255"/>
      <c r="KMI245" s="255"/>
      <c r="KMJ245" s="255"/>
      <c r="KMK245" s="255"/>
      <c r="KML245" s="255"/>
      <c r="KMM245" s="255"/>
      <c r="KMN245" s="255"/>
      <c r="KMO245" s="255"/>
      <c r="KMP245" s="255"/>
      <c r="KMQ245" s="255"/>
      <c r="KMR245" s="255"/>
      <c r="KMS245" s="255"/>
      <c r="KMT245" s="255"/>
      <c r="KMU245" s="255"/>
      <c r="KMV245" s="255"/>
      <c r="KMW245" s="255"/>
      <c r="KMX245" s="255"/>
      <c r="KMY245" s="255"/>
      <c r="KMZ245" s="255"/>
      <c r="KNA245" s="255"/>
      <c r="KNB245" s="255"/>
      <c r="KNC245" s="255"/>
      <c r="KND245" s="255"/>
      <c r="KNE245" s="255"/>
      <c r="KNF245" s="255"/>
      <c r="KNG245" s="255"/>
      <c r="KNH245" s="255"/>
      <c r="KNI245" s="255"/>
      <c r="KNJ245" s="255"/>
      <c r="KNK245" s="255"/>
      <c r="KNL245" s="255"/>
      <c r="KNM245" s="255"/>
      <c r="KNN245" s="255"/>
      <c r="KNO245" s="255"/>
      <c r="KNP245" s="255"/>
      <c r="KNQ245" s="255"/>
      <c r="KNR245" s="255"/>
      <c r="KNS245" s="255"/>
      <c r="KNT245" s="255"/>
      <c r="KNU245" s="255"/>
      <c r="KNV245" s="255"/>
      <c r="KNW245" s="255"/>
      <c r="KNX245" s="255"/>
      <c r="KNY245" s="255"/>
      <c r="KNZ245" s="255"/>
      <c r="KOA245" s="255"/>
      <c r="KOB245" s="255"/>
      <c r="KOC245" s="255"/>
      <c r="KOD245" s="255"/>
      <c r="KOE245" s="255"/>
      <c r="KOF245" s="255"/>
      <c r="KOG245" s="255"/>
      <c r="KOH245" s="255"/>
      <c r="KOI245" s="255"/>
      <c r="KOJ245" s="255"/>
      <c r="KOK245" s="255"/>
      <c r="KOL245" s="255"/>
      <c r="KOM245" s="255"/>
      <c r="KON245" s="255"/>
      <c r="KOO245" s="255"/>
      <c r="KOP245" s="255"/>
      <c r="KOQ245" s="255"/>
      <c r="KOR245" s="255"/>
      <c r="KOS245" s="255"/>
      <c r="KOT245" s="255"/>
      <c r="KOU245" s="255"/>
      <c r="KOV245" s="255"/>
      <c r="KOW245" s="255"/>
      <c r="KOX245" s="255"/>
      <c r="KOY245" s="255"/>
      <c r="KOZ245" s="255"/>
      <c r="KPA245" s="255"/>
      <c r="KPB245" s="255"/>
      <c r="KPC245" s="255"/>
      <c r="KPD245" s="255"/>
      <c r="KPE245" s="255"/>
      <c r="KPF245" s="255"/>
      <c r="KPG245" s="255"/>
      <c r="KPH245" s="255"/>
      <c r="KPI245" s="255"/>
      <c r="KPJ245" s="255"/>
      <c r="KPK245" s="255"/>
      <c r="KPL245" s="255"/>
      <c r="KPM245" s="255"/>
      <c r="KPN245" s="255"/>
      <c r="KPO245" s="255"/>
      <c r="KPP245" s="255"/>
      <c r="KPQ245" s="255"/>
      <c r="KPR245" s="255"/>
      <c r="KPS245" s="255"/>
      <c r="KPT245" s="255"/>
      <c r="KPU245" s="255"/>
      <c r="KPV245" s="255"/>
      <c r="KPW245" s="255"/>
      <c r="KPX245" s="255"/>
      <c r="KPY245" s="255"/>
      <c r="KPZ245" s="255"/>
      <c r="KQA245" s="255"/>
      <c r="KQB245" s="255"/>
      <c r="KQC245" s="255"/>
      <c r="KQD245" s="255"/>
      <c r="KQE245" s="255"/>
      <c r="KQF245" s="255"/>
      <c r="KQG245" s="255"/>
      <c r="KQH245" s="255"/>
      <c r="KQI245" s="255"/>
      <c r="KQJ245" s="255"/>
      <c r="KQK245" s="255"/>
      <c r="KQL245" s="255"/>
      <c r="KQM245" s="255"/>
      <c r="KQN245" s="255"/>
      <c r="KQO245" s="255"/>
      <c r="KQP245" s="255"/>
      <c r="KQQ245" s="255"/>
      <c r="KQR245" s="255"/>
      <c r="KQS245" s="255"/>
      <c r="KQT245" s="255"/>
      <c r="KQU245" s="255"/>
      <c r="KQV245" s="255"/>
      <c r="KQW245" s="255"/>
      <c r="KQX245" s="255"/>
      <c r="KQY245" s="255"/>
      <c r="KQZ245" s="255"/>
      <c r="KRA245" s="255"/>
      <c r="KRB245" s="255"/>
      <c r="KRC245" s="255"/>
      <c r="KRD245" s="255"/>
      <c r="KRE245" s="255"/>
      <c r="KRF245" s="255"/>
      <c r="KRG245" s="255"/>
      <c r="KRH245" s="255"/>
      <c r="KRI245" s="255"/>
      <c r="KRJ245" s="255"/>
      <c r="KRK245" s="255"/>
      <c r="KRL245" s="255"/>
      <c r="KRM245" s="255"/>
      <c r="KRN245" s="255"/>
      <c r="KRO245" s="255"/>
      <c r="KRP245" s="255"/>
      <c r="KRQ245" s="255"/>
      <c r="KRR245" s="255"/>
      <c r="KRS245" s="255"/>
      <c r="KRT245" s="255"/>
      <c r="KRU245" s="255"/>
      <c r="KRV245" s="255"/>
      <c r="KRW245" s="255"/>
      <c r="KRX245" s="255"/>
      <c r="KRY245" s="255"/>
      <c r="KRZ245" s="255"/>
      <c r="KSA245" s="255"/>
      <c r="KSB245" s="255"/>
      <c r="KSC245" s="255"/>
      <c r="KSD245" s="255"/>
      <c r="KSE245" s="255"/>
      <c r="KSF245" s="255"/>
      <c r="KSG245" s="255"/>
      <c r="KSH245" s="255"/>
      <c r="KSI245" s="255"/>
      <c r="KSJ245" s="255"/>
      <c r="KSK245" s="255"/>
      <c r="KSL245" s="255"/>
      <c r="KSM245" s="255"/>
      <c r="KSN245" s="255"/>
      <c r="KSO245" s="255"/>
      <c r="KSP245" s="255"/>
      <c r="KSQ245" s="255"/>
      <c r="KSR245" s="255"/>
      <c r="KSS245" s="255"/>
      <c r="KST245" s="255"/>
      <c r="KSU245" s="255"/>
      <c r="KSV245" s="255"/>
      <c r="KSW245" s="255"/>
      <c r="KSX245" s="255"/>
      <c r="KSY245" s="255"/>
      <c r="KSZ245" s="255"/>
      <c r="KTA245" s="255"/>
      <c r="KTB245" s="255"/>
      <c r="KTC245" s="255"/>
      <c r="KTD245" s="255"/>
      <c r="KTE245" s="255"/>
      <c r="KTF245" s="255"/>
      <c r="KTG245" s="255"/>
      <c r="KTH245" s="255"/>
      <c r="KTI245" s="255"/>
      <c r="KTJ245" s="255"/>
      <c r="KTK245" s="255"/>
      <c r="KTL245" s="255"/>
      <c r="KTM245" s="255"/>
      <c r="KTN245" s="255"/>
      <c r="KTO245" s="255"/>
      <c r="KTP245" s="255"/>
      <c r="KTQ245" s="255"/>
      <c r="KTR245" s="255"/>
      <c r="KTS245" s="255"/>
      <c r="KTT245" s="255"/>
      <c r="KTU245" s="255"/>
      <c r="KTV245" s="255"/>
      <c r="KTW245" s="255"/>
      <c r="KTX245" s="255"/>
      <c r="KTY245" s="255"/>
      <c r="KTZ245" s="255"/>
      <c r="KUA245" s="255"/>
      <c r="KUB245" s="255"/>
      <c r="KUC245" s="255"/>
      <c r="KUD245" s="255"/>
      <c r="KUE245" s="255"/>
      <c r="KUF245" s="255"/>
      <c r="KUG245" s="255"/>
      <c r="KUH245" s="255"/>
      <c r="KUI245" s="255"/>
      <c r="KUJ245" s="255"/>
      <c r="KUK245" s="255"/>
      <c r="KUL245" s="255"/>
      <c r="KUM245" s="255"/>
      <c r="KUN245" s="255"/>
      <c r="KUO245" s="255"/>
      <c r="KUP245" s="255"/>
      <c r="KUQ245" s="255"/>
      <c r="KUR245" s="255"/>
      <c r="KUS245" s="255"/>
      <c r="KUT245" s="255"/>
      <c r="KUU245" s="255"/>
      <c r="KUV245" s="255"/>
      <c r="KUW245" s="255"/>
      <c r="KUX245" s="255"/>
      <c r="KUY245" s="255"/>
      <c r="KUZ245" s="255"/>
      <c r="KVA245" s="255"/>
      <c r="KVB245" s="255"/>
      <c r="KVC245" s="255"/>
      <c r="KVD245" s="255"/>
      <c r="KVE245" s="255"/>
      <c r="KVF245" s="255"/>
      <c r="KVG245" s="255"/>
      <c r="KVH245" s="255"/>
      <c r="KVI245" s="255"/>
      <c r="KVJ245" s="255"/>
      <c r="KVK245" s="255"/>
      <c r="KVL245" s="255"/>
      <c r="KVM245" s="255"/>
      <c r="KVN245" s="255"/>
      <c r="KVO245" s="255"/>
      <c r="KVP245" s="255"/>
      <c r="KVQ245" s="255"/>
      <c r="KVR245" s="255"/>
      <c r="KVS245" s="255"/>
      <c r="KVT245" s="255"/>
      <c r="KVU245" s="255"/>
      <c r="KVV245" s="255"/>
      <c r="KVW245" s="255"/>
      <c r="KVX245" s="255"/>
      <c r="KVY245" s="255"/>
      <c r="KVZ245" s="255"/>
      <c r="KWA245" s="255"/>
      <c r="KWB245" s="255"/>
      <c r="KWC245" s="255"/>
      <c r="KWD245" s="255"/>
      <c r="KWE245" s="255"/>
      <c r="KWF245" s="255"/>
      <c r="KWG245" s="255"/>
      <c r="KWH245" s="255"/>
      <c r="KWI245" s="255"/>
      <c r="KWJ245" s="255"/>
      <c r="KWK245" s="255"/>
      <c r="KWL245" s="255"/>
      <c r="KWM245" s="255"/>
      <c r="KWN245" s="255"/>
      <c r="KWO245" s="255"/>
      <c r="KWP245" s="255"/>
      <c r="KWQ245" s="255"/>
      <c r="KWR245" s="255"/>
      <c r="KWS245" s="255"/>
      <c r="KWT245" s="255"/>
      <c r="KWU245" s="255"/>
      <c r="KWV245" s="255"/>
      <c r="KWW245" s="255"/>
      <c r="KWX245" s="255"/>
      <c r="KWY245" s="255"/>
      <c r="KWZ245" s="255"/>
      <c r="KXA245" s="255"/>
      <c r="KXB245" s="255"/>
      <c r="KXC245" s="255"/>
      <c r="KXD245" s="255"/>
      <c r="KXE245" s="255"/>
      <c r="KXF245" s="255"/>
      <c r="KXG245" s="255"/>
      <c r="KXH245" s="255"/>
      <c r="KXI245" s="255"/>
      <c r="KXJ245" s="255"/>
      <c r="KXK245" s="255"/>
      <c r="KXL245" s="255"/>
      <c r="KXM245" s="255"/>
      <c r="KXN245" s="255"/>
      <c r="KXO245" s="255"/>
      <c r="KXP245" s="255"/>
      <c r="KXQ245" s="255"/>
      <c r="KXR245" s="255"/>
      <c r="KXS245" s="255"/>
      <c r="KXT245" s="255"/>
      <c r="KXU245" s="255"/>
      <c r="KXV245" s="255"/>
      <c r="KXW245" s="255"/>
      <c r="KXX245" s="255"/>
      <c r="KXY245" s="255"/>
      <c r="KXZ245" s="255"/>
      <c r="KYA245" s="255"/>
      <c r="KYB245" s="255"/>
      <c r="KYC245" s="255"/>
      <c r="KYD245" s="255"/>
      <c r="KYE245" s="255"/>
      <c r="KYF245" s="255"/>
      <c r="KYG245" s="255"/>
      <c r="KYH245" s="255"/>
      <c r="KYI245" s="255"/>
      <c r="KYJ245" s="255"/>
      <c r="KYK245" s="255"/>
      <c r="KYL245" s="255"/>
      <c r="KYM245" s="255"/>
      <c r="KYN245" s="255"/>
      <c r="KYO245" s="255"/>
      <c r="KYP245" s="255"/>
      <c r="KYQ245" s="255"/>
      <c r="KYR245" s="255"/>
      <c r="KYS245" s="255"/>
      <c r="KYT245" s="255"/>
      <c r="KYU245" s="255"/>
      <c r="KYV245" s="255"/>
      <c r="KYW245" s="255"/>
      <c r="KYX245" s="255"/>
      <c r="KYY245" s="255"/>
      <c r="KYZ245" s="255"/>
      <c r="KZA245" s="255"/>
      <c r="KZB245" s="255"/>
      <c r="KZC245" s="255"/>
      <c r="KZD245" s="255"/>
      <c r="KZE245" s="255"/>
      <c r="KZF245" s="255"/>
      <c r="KZG245" s="255"/>
      <c r="KZH245" s="255"/>
      <c r="KZI245" s="255"/>
      <c r="KZJ245" s="255"/>
      <c r="KZK245" s="255"/>
      <c r="KZL245" s="255"/>
      <c r="KZM245" s="255"/>
      <c r="KZN245" s="255"/>
      <c r="KZO245" s="255"/>
      <c r="KZP245" s="255"/>
      <c r="KZQ245" s="255"/>
      <c r="KZR245" s="255"/>
      <c r="KZS245" s="255"/>
      <c r="KZT245" s="255"/>
      <c r="KZU245" s="255"/>
      <c r="KZV245" s="255"/>
      <c r="KZW245" s="255"/>
      <c r="KZX245" s="255"/>
      <c r="KZY245" s="255"/>
      <c r="KZZ245" s="255"/>
      <c r="LAA245" s="255"/>
      <c r="LAB245" s="255"/>
      <c r="LAC245" s="255"/>
      <c r="LAD245" s="255"/>
      <c r="LAE245" s="255"/>
      <c r="LAF245" s="255"/>
      <c r="LAG245" s="255"/>
      <c r="LAH245" s="255"/>
      <c r="LAI245" s="255"/>
      <c r="LAJ245" s="255"/>
      <c r="LAK245" s="255"/>
      <c r="LAL245" s="255"/>
      <c r="LAM245" s="255"/>
      <c r="LAN245" s="255"/>
      <c r="LAO245" s="255"/>
      <c r="LAP245" s="255"/>
      <c r="LAQ245" s="255"/>
      <c r="LAR245" s="255"/>
      <c r="LAS245" s="255"/>
      <c r="LAT245" s="255"/>
      <c r="LAU245" s="255"/>
      <c r="LAV245" s="255"/>
      <c r="LAW245" s="255"/>
      <c r="LAX245" s="255"/>
      <c r="LAY245" s="255"/>
      <c r="LAZ245" s="255"/>
      <c r="LBA245" s="255"/>
      <c r="LBB245" s="255"/>
      <c r="LBC245" s="255"/>
      <c r="LBD245" s="255"/>
      <c r="LBE245" s="255"/>
      <c r="LBF245" s="255"/>
      <c r="LBG245" s="255"/>
      <c r="LBH245" s="255"/>
      <c r="LBI245" s="255"/>
      <c r="LBJ245" s="255"/>
      <c r="LBK245" s="255"/>
      <c r="LBL245" s="255"/>
      <c r="LBM245" s="255"/>
      <c r="LBN245" s="255"/>
      <c r="LBO245" s="255"/>
      <c r="LBP245" s="255"/>
      <c r="LBQ245" s="255"/>
      <c r="LBR245" s="255"/>
      <c r="LBS245" s="255"/>
      <c r="LBT245" s="255"/>
      <c r="LBU245" s="255"/>
      <c r="LBV245" s="255"/>
      <c r="LBW245" s="255"/>
      <c r="LBX245" s="255"/>
      <c r="LBY245" s="255"/>
      <c r="LBZ245" s="255"/>
      <c r="LCA245" s="255"/>
      <c r="LCB245" s="255"/>
      <c r="LCC245" s="255"/>
      <c r="LCD245" s="255"/>
      <c r="LCE245" s="255"/>
      <c r="LCF245" s="255"/>
      <c r="LCG245" s="255"/>
      <c r="LCH245" s="255"/>
      <c r="LCI245" s="255"/>
      <c r="LCJ245" s="255"/>
      <c r="LCK245" s="255"/>
      <c r="LCL245" s="255"/>
      <c r="LCM245" s="255"/>
      <c r="LCN245" s="255"/>
      <c r="LCO245" s="255"/>
      <c r="LCP245" s="255"/>
      <c r="LCQ245" s="255"/>
      <c r="LCR245" s="255"/>
      <c r="LCS245" s="255"/>
      <c r="LCT245" s="255"/>
      <c r="LCU245" s="255"/>
      <c r="LCV245" s="255"/>
      <c r="LCW245" s="255"/>
      <c r="LCX245" s="255"/>
      <c r="LCY245" s="255"/>
      <c r="LCZ245" s="255"/>
      <c r="LDA245" s="255"/>
      <c r="LDB245" s="255"/>
      <c r="LDC245" s="255"/>
      <c r="LDD245" s="255"/>
      <c r="LDE245" s="255"/>
      <c r="LDF245" s="255"/>
      <c r="LDG245" s="255"/>
      <c r="LDH245" s="255"/>
      <c r="LDI245" s="255"/>
      <c r="LDJ245" s="255"/>
      <c r="LDK245" s="255"/>
      <c r="LDL245" s="255"/>
      <c r="LDM245" s="255"/>
      <c r="LDN245" s="255"/>
      <c r="LDO245" s="255"/>
      <c r="LDP245" s="255"/>
      <c r="LDQ245" s="255"/>
      <c r="LDR245" s="255"/>
      <c r="LDS245" s="255"/>
      <c r="LDT245" s="255"/>
      <c r="LDU245" s="255"/>
      <c r="LDV245" s="255"/>
      <c r="LDW245" s="255"/>
      <c r="LDX245" s="255"/>
      <c r="LDY245" s="255"/>
      <c r="LDZ245" s="255"/>
      <c r="LEA245" s="255"/>
      <c r="LEB245" s="255"/>
      <c r="LEC245" s="255"/>
      <c r="LED245" s="255"/>
      <c r="LEE245" s="255"/>
      <c r="LEF245" s="255"/>
      <c r="LEG245" s="255"/>
      <c r="LEH245" s="255"/>
      <c r="LEI245" s="255"/>
      <c r="LEJ245" s="255"/>
      <c r="LEK245" s="255"/>
      <c r="LEL245" s="255"/>
      <c r="LEM245" s="255"/>
      <c r="LEN245" s="255"/>
      <c r="LEO245" s="255"/>
      <c r="LEP245" s="255"/>
      <c r="LEQ245" s="255"/>
      <c r="LER245" s="255"/>
      <c r="LES245" s="255"/>
      <c r="LET245" s="255"/>
      <c r="LEU245" s="255"/>
      <c r="LEV245" s="255"/>
      <c r="LEW245" s="255"/>
      <c r="LEX245" s="255"/>
      <c r="LEY245" s="255"/>
      <c r="LEZ245" s="255"/>
      <c r="LFA245" s="255"/>
      <c r="LFB245" s="255"/>
      <c r="LFC245" s="255"/>
      <c r="LFD245" s="255"/>
      <c r="LFE245" s="255"/>
      <c r="LFF245" s="255"/>
      <c r="LFG245" s="255"/>
      <c r="LFH245" s="255"/>
      <c r="LFI245" s="255"/>
      <c r="LFJ245" s="255"/>
      <c r="LFK245" s="255"/>
      <c r="LFL245" s="255"/>
      <c r="LFM245" s="255"/>
      <c r="LFN245" s="255"/>
      <c r="LFO245" s="255"/>
      <c r="LFP245" s="255"/>
      <c r="LFQ245" s="255"/>
      <c r="LFR245" s="255"/>
      <c r="LFS245" s="255"/>
      <c r="LFT245" s="255"/>
      <c r="LFU245" s="255"/>
      <c r="LFV245" s="255"/>
      <c r="LFW245" s="255"/>
      <c r="LFX245" s="255"/>
      <c r="LFY245" s="255"/>
      <c r="LFZ245" s="255"/>
      <c r="LGA245" s="255"/>
      <c r="LGB245" s="255"/>
      <c r="LGC245" s="255"/>
      <c r="LGD245" s="255"/>
      <c r="LGE245" s="255"/>
      <c r="LGF245" s="255"/>
      <c r="LGG245" s="255"/>
      <c r="LGH245" s="255"/>
      <c r="LGI245" s="255"/>
      <c r="LGJ245" s="255"/>
      <c r="LGK245" s="255"/>
      <c r="LGL245" s="255"/>
      <c r="LGM245" s="255"/>
      <c r="LGN245" s="255"/>
      <c r="LGO245" s="255"/>
      <c r="LGP245" s="255"/>
      <c r="LGQ245" s="255"/>
      <c r="LGR245" s="255"/>
      <c r="LGS245" s="255"/>
      <c r="LGT245" s="255"/>
      <c r="LGU245" s="255"/>
      <c r="LGV245" s="255"/>
      <c r="LGW245" s="255"/>
      <c r="LGX245" s="255"/>
      <c r="LGY245" s="255"/>
      <c r="LGZ245" s="255"/>
      <c r="LHA245" s="255"/>
      <c r="LHB245" s="255"/>
      <c r="LHC245" s="255"/>
      <c r="LHD245" s="255"/>
      <c r="LHE245" s="255"/>
      <c r="LHF245" s="255"/>
      <c r="LHG245" s="255"/>
      <c r="LHH245" s="255"/>
      <c r="LHI245" s="255"/>
      <c r="LHJ245" s="255"/>
      <c r="LHK245" s="255"/>
      <c r="LHL245" s="255"/>
      <c r="LHM245" s="255"/>
      <c r="LHN245" s="255"/>
      <c r="LHO245" s="255"/>
      <c r="LHP245" s="255"/>
      <c r="LHQ245" s="255"/>
      <c r="LHR245" s="255"/>
      <c r="LHS245" s="255"/>
      <c r="LHT245" s="255"/>
      <c r="LHU245" s="255"/>
      <c r="LHV245" s="255"/>
      <c r="LHW245" s="255"/>
      <c r="LHX245" s="255"/>
      <c r="LHY245" s="255"/>
      <c r="LHZ245" s="255"/>
      <c r="LIA245" s="255"/>
      <c r="LIB245" s="255"/>
      <c r="LIC245" s="255"/>
      <c r="LID245" s="255"/>
      <c r="LIE245" s="255"/>
      <c r="LIF245" s="255"/>
      <c r="LIG245" s="255"/>
      <c r="LIH245" s="255"/>
      <c r="LII245" s="255"/>
      <c r="LIJ245" s="255"/>
      <c r="LIK245" s="255"/>
      <c r="LIL245" s="255"/>
      <c r="LIM245" s="255"/>
      <c r="LIN245" s="255"/>
      <c r="LIO245" s="255"/>
      <c r="LIP245" s="255"/>
      <c r="LIQ245" s="255"/>
      <c r="LIR245" s="255"/>
      <c r="LIS245" s="255"/>
      <c r="LIT245" s="255"/>
      <c r="LIU245" s="255"/>
      <c r="LIV245" s="255"/>
      <c r="LIW245" s="255"/>
      <c r="LIX245" s="255"/>
      <c r="LIY245" s="255"/>
      <c r="LIZ245" s="255"/>
      <c r="LJA245" s="255"/>
      <c r="LJB245" s="255"/>
      <c r="LJC245" s="255"/>
      <c r="LJD245" s="255"/>
      <c r="LJE245" s="255"/>
      <c r="LJF245" s="255"/>
      <c r="LJG245" s="255"/>
      <c r="LJH245" s="255"/>
      <c r="LJI245" s="255"/>
      <c r="LJJ245" s="255"/>
      <c r="LJK245" s="255"/>
      <c r="LJL245" s="255"/>
      <c r="LJM245" s="255"/>
      <c r="LJN245" s="255"/>
      <c r="LJO245" s="255"/>
      <c r="LJP245" s="255"/>
      <c r="LJQ245" s="255"/>
      <c r="LJR245" s="255"/>
      <c r="LJS245" s="255"/>
      <c r="LJT245" s="255"/>
      <c r="LJU245" s="255"/>
      <c r="LJV245" s="255"/>
      <c r="LJW245" s="255"/>
      <c r="LJX245" s="255"/>
      <c r="LJY245" s="255"/>
      <c r="LJZ245" s="255"/>
      <c r="LKA245" s="255"/>
      <c r="LKB245" s="255"/>
      <c r="LKC245" s="255"/>
      <c r="LKD245" s="255"/>
      <c r="LKE245" s="255"/>
      <c r="LKF245" s="255"/>
      <c r="LKG245" s="255"/>
      <c r="LKH245" s="255"/>
      <c r="LKI245" s="255"/>
      <c r="LKJ245" s="255"/>
      <c r="LKK245" s="255"/>
      <c r="LKL245" s="255"/>
      <c r="LKM245" s="255"/>
      <c r="LKN245" s="255"/>
      <c r="LKO245" s="255"/>
      <c r="LKP245" s="255"/>
      <c r="LKQ245" s="255"/>
      <c r="LKR245" s="255"/>
      <c r="LKS245" s="255"/>
      <c r="LKT245" s="255"/>
      <c r="LKU245" s="255"/>
      <c r="LKV245" s="255"/>
      <c r="LKW245" s="255"/>
      <c r="LKX245" s="255"/>
      <c r="LKY245" s="255"/>
      <c r="LKZ245" s="255"/>
      <c r="LLA245" s="255"/>
      <c r="LLB245" s="255"/>
      <c r="LLC245" s="255"/>
      <c r="LLD245" s="255"/>
      <c r="LLE245" s="255"/>
      <c r="LLF245" s="255"/>
      <c r="LLG245" s="255"/>
      <c r="LLH245" s="255"/>
      <c r="LLI245" s="255"/>
      <c r="LLJ245" s="255"/>
      <c r="LLK245" s="255"/>
      <c r="LLL245" s="255"/>
      <c r="LLM245" s="255"/>
      <c r="LLN245" s="255"/>
      <c r="LLO245" s="255"/>
      <c r="LLP245" s="255"/>
      <c r="LLQ245" s="255"/>
      <c r="LLR245" s="255"/>
      <c r="LLS245" s="255"/>
      <c r="LLT245" s="255"/>
      <c r="LLU245" s="255"/>
      <c r="LLV245" s="255"/>
      <c r="LLW245" s="255"/>
      <c r="LLX245" s="255"/>
      <c r="LLY245" s="255"/>
      <c r="LLZ245" s="255"/>
      <c r="LMA245" s="255"/>
      <c r="LMB245" s="255"/>
      <c r="LMC245" s="255"/>
      <c r="LMD245" s="255"/>
      <c r="LME245" s="255"/>
      <c r="LMF245" s="255"/>
      <c r="LMG245" s="255"/>
      <c r="LMH245" s="255"/>
      <c r="LMI245" s="255"/>
      <c r="LMJ245" s="255"/>
      <c r="LMK245" s="255"/>
      <c r="LML245" s="255"/>
      <c r="LMM245" s="255"/>
      <c r="LMN245" s="255"/>
      <c r="LMO245" s="255"/>
      <c r="LMP245" s="255"/>
      <c r="LMQ245" s="255"/>
      <c r="LMR245" s="255"/>
      <c r="LMS245" s="255"/>
      <c r="LMT245" s="255"/>
      <c r="LMU245" s="255"/>
      <c r="LMV245" s="255"/>
      <c r="LMW245" s="255"/>
      <c r="LMX245" s="255"/>
      <c r="LMY245" s="255"/>
      <c r="LMZ245" s="255"/>
      <c r="LNA245" s="255"/>
      <c r="LNB245" s="255"/>
      <c r="LNC245" s="255"/>
      <c r="LND245" s="255"/>
      <c r="LNE245" s="255"/>
      <c r="LNF245" s="255"/>
      <c r="LNG245" s="255"/>
      <c r="LNH245" s="255"/>
      <c r="LNI245" s="255"/>
      <c r="LNJ245" s="255"/>
      <c r="LNK245" s="255"/>
      <c r="LNL245" s="255"/>
      <c r="LNM245" s="255"/>
      <c r="LNN245" s="255"/>
      <c r="LNO245" s="255"/>
      <c r="LNP245" s="255"/>
      <c r="LNQ245" s="255"/>
      <c r="LNR245" s="255"/>
      <c r="LNS245" s="255"/>
      <c r="LNT245" s="255"/>
      <c r="LNU245" s="255"/>
      <c r="LNV245" s="255"/>
      <c r="LNW245" s="255"/>
      <c r="LNX245" s="255"/>
      <c r="LNY245" s="255"/>
      <c r="LNZ245" s="255"/>
      <c r="LOA245" s="255"/>
      <c r="LOB245" s="255"/>
      <c r="LOC245" s="255"/>
      <c r="LOD245" s="255"/>
      <c r="LOE245" s="255"/>
      <c r="LOF245" s="255"/>
      <c r="LOG245" s="255"/>
      <c r="LOH245" s="255"/>
      <c r="LOI245" s="255"/>
      <c r="LOJ245" s="255"/>
      <c r="LOK245" s="255"/>
      <c r="LOL245" s="255"/>
      <c r="LOM245" s="255"/>
      <c r="LON245" s="255"/>
      <c r="LOO245" s="255"/>
      <c r="LOP245" s="255"/>
      <c r="LOQ245" s="255"/>
      <c r="LOR245" s="255"/>
      <c r="LOS245" s="255"/>
      <c r="LOT245" s="255"/>
      <c r="LOU245" s="255"/>
      <c r="LOV245" s="255"/>
      <c r="LOW245" s="255"/>
      <c r="LOX245" s="255"/>
      <c r="LOY245" s="255"/>
      <c r="LOZ245" s="255"/>
      <c r="LPA245" s="255"/>
      <c r="LPB245" s="255"/>
      <c r="LPC245" s="255"/>
      <c r="LPD245" s="255"/>
      <c r="LPE245" s="255"/>
      <c r="LPF245" s="255"/>
      <c r="LPG245" s="255"/>
      <c r="LPH245" s="255"/>
      <c r="LPI245" s="255"/>
      <c r="LPJ245" s="255"/>
      <c r="LPK245" s="255"/>
      <c r="LPL245" s="255"/>
      <c r="LPM245" s="255"/>
      <c r="LPN245" s="255"/>
      <c r="LPO245" s="255"/>
      <c r="LPP245" s="255"/>
      <c r="LPQ245" s="255"/>
      <c r="LPR245" s="255"/>
      <c r="LPS245" s="255"/>
      <c r="LPT245" s="255"/>
      <c r="LPU245" s="255"/>
      <c r="LPV245" s="255"/>
      <c r="LPW245" s="255"/>
      <c r="LPX245" s="255"/>
      <c r="LPY245" s="255"/>
      <c r="LPZ245" s="255"/>
      <c r="LQA245" s="255"/>
      <c r="LQB245" s="255"/>
      <c r="LQC245" s="255"/>
      <c r="LQD245" s="255"/>
      <c r="LQE245" s="255"/>
      <c r="LQF245" s="255"/>
      <c r="LQG245" s="255"/>
      <c r="LQH245" s="255"/>
      <c r="LQI245" s="255"/>
      <c r="LQJ245" s="255"/>
      <c r="LQK245" s="255"/>
      <c r="LQL245" s="255"/>
      <c r="LQM245" s="255"/>
      <c r="LQN245" s="255"/>
      <c r="LQO245" s="255"/>
      <c r="LQP245" s="255"/>
      <c r="LQQ245" s="255"/>
      <c r="LQR245" s="255"/>
      <c r="LQS245" s="255"/>
      <c r="LQT245" s="255"/>
      <c r="LQU245" s="255"/>
      <c r="LQV245" s="255"/>
      <c r="LQW245" s="255"/>
      <c r="LQX245" s="255"/>
      <c r="LQY245" s="255"/>
      <c r="LQZ245" s="255"/>
      <c r="LRA245" s="255"/>
      <c r="LRB245" s="255"/>
      <c r="LRC245" s="255"/>
      <c r="LRD245" s="255"/>
      <c r="LRE245" s="255"/>
      <c r="LRF245" s="255"/>
      <c r="LRG245" s="255"/>
      <c r="LRH245" s="255"/>
      <c r="LRI245" s="255"/>
      <c r="LRJ245" s="255"/>
      <c r="LRK245" s="255"/>
      <c r="LRL245" s="255"/>
      <c r="LRM245" s="255"/>
      <c r="LRN245" s="255"/>
      <c r="LRO245" s="255"/>
      <c r="LRP245" s="255"/>
      <c r="LRQ245" s="255"/>
      <c r="LRR245" s="255"/>
      <c r="LRS245" s="255"/>
      <c r="LRT245" s="255"/>
      <c r="LRU245" s="255"/>
      <c r="LRV245" s="255"/>
      <c r="LRW245" s="255"/>
      <c r="LRX245" s="255"/>
      <c r="LRY245" s="255"/>
      <c r="LRZ245" s="255"/>
      <c r="LSA245" s="255"/>
      <c r="LSB245" s="255"/>
      <c r="LSC245" s="255"/>
      <c r="LSD245" s="255"/>
      <c r="LSE245" s="255"/>
      <c r="LSF245" s="255"/>
      <c r="LSG245" s="255"/>
      <c r="LSH245" s="255"/>
      <c r="LSI245" s="255"/>
      <c r="LSJ245" s="255"/>
      <c r="LSK245" s="255"/>
      <c r="LSL245" s="255"/>
      <c r="LSM245" s="255"/>
      <c r="LSN245" s="255"/>
      <c r="LSO245" s="255"/>
      <c r="LSP245" s="255"/>
      <c r="LSQ245" s="255"/>
      <c r="LSR245" s="255"/>
      <c r="LSS245" s="255"/>
      <c r="LST245" s="255"/>
      <c r="LSU245" s="255"/>
      <c r="LSV245" s="255"/>
      <c r="LSW245" s="255"/>
      <c r="LSX245" s="255"/>
      <c r="LSY245" s="255"/>
      <c r="LSZ245" s="255"/>
      <c r="LTA245" s="255"/>
      <c r="LTB245" s="255"/>
      <c r="LTC245" s="255"/>
      <c r="LTD245" s="255"/>
      <c r="LTE245" s="255"/>
      <c r="LTF245" s="255"/>
      <c r="LTG245" s="255"/>
      <c r="LTH245" s="255"/>
      <c r="LTI245" s="255"/>
      <c r="LTJ245" s="255"/>
      <c r="LTK245" s="255"/>
      <c r="LTL245" s="255"/>
      <c r="LTM245" s="255"/>
      <c r="LTN245" s="255"/>
      <c r="LTO245" s="255"/>
      <c r="LTP245" s="255"/>
      <c r="LTQ245" s="255"/>
      <c r="LTR245" s="255"/>
      <c r="LTS245" s="255"/>
      <c r="LTT245" s="255"/>
      <c r="LTU245" s="255"/>
      <c r="LTV245" s="255"/>
      <c r="LTW245" s="255"/>
      <c r="LTX245" s="255"/>
      <c r="LTY245" s="255"/>
      <c r="LTZ245" s="255"/>
      <c r="LUA245" s="255"/>
      <c r="LUB245" s="255"/>
      <c r="LUC245" s="255"/>
      <c r="LUD245" s="255"/>
      <c r="LUE245" s="255"/>
      <c r="LUF245" s="255"/>
      <c r="LUG245" s="255"/>
      <c r="LUH245" s="255"/>
      <c r="LUI245" s="255"/>
      <c r="LUJ245" s="255"/>
      <c r="LUK245" s="255"/>
      <c r="LUL245" s="255"/>
      <c r="LUM245" s="255"/>
      <c r="LUN245" s="255"/>
      <c r="LUO245" s="255"/>
      <c r="LUP245" s="255"/>
      <c r="LUQ245" s="255"/>
      <c r="LUR245" s="255"/>
      <c r="LUS245" s="255"/>
      <c r="LUT245" s="255"/>
      <c r="LUU245" s="255"/>
      <c r="LUV245" s="255"/>
      <c r="LUW245" s="255"/>
      <c r="LUX245" s="255"/>
      <c r="LUY245" s="255"/>
      <c r="LUZ245" s="255"/>
      <c r="LVA245" s="255"/>
      <c r="LVB245" s="255"/>
      <c r="LVC245" s="255"/>
      <c r="LVD245" s="255"/>
      <c r="LVE245" s="255"/>
      <c r="LVF245" s="255"/>
      <c r="LVG245" s="255"/>
      <c r="LVH245" s="255"/>
      <c r="LVI245" s="255"/>
      <c r="LVJ245" s="255"/>
      <c r="LVK245" s="255"/>
      <c r="LVL245" s="255"/>
      <c r="LVM245" s="255"/>
      <c r="LVN245" s="255"/>
      <c r="LVO245" s="255"/>
      <c r="LVP245" s="255"/>
      <c r="LVQ245" s="255"/>
      <c r="LVR245" s="255"/>
      <c r="LVS245" s="255"/>
      <c r="LVT245" s="255"/>
      <c r="LVU245" s="255"/>
      <c r="LVV245" s="255"/>
      <c r="LVW245" s="255"/>
      <c r="LVX245" s="255"/>
      <c r="LVY245" s="255"/>
      <c r="LVZ245" s="255"/>
      <c r="LWA245" s="255"/>
      <c r="LWB245" s="255"/>
      <c r="LWC245" s="255"/>
      <c r="LWD245" s="255"/>
      <c r="LWE245" s="255"/>
      <c r="LWF245" s="255"/>
      <c r="LWG245" s="255"/>
      <c r="LWH245" s="255"/>
      <c r="LWI245" s="255"/>
      <c r="LWJ245" s="255"/>
      <c r="LWK245" s="255"/>
      <c r="LWL245" s="255"/>
      <c r="LWM245" s="255"/>
      <c r="LWN245" s="255"/>
      <c r="LWO245" s="255"/>
      <c r="LWP245" s="255"/>
      <c r="LWQ245" s="255"/>
      <c r="LWR245" s="255"/>
      <c r="LWS245" s="255"/>
      <c r="LWT245" s="255"/>
      <c r="LWU245" s="255"/>
      <c r="LWV245" s="255"/>
      <c r="LWW245" s="255"/>
      <c r="LWX245" s="255"/>
      <c r="LWY245" s="255"/>
      <c r="LWZ245" s="255"/>
      <c r="LXA245" s="255"/>
      <c r="LXB245" s="255"/>
      <c r="LXC245" s="255"/>
      <c r="LXD245" s="255"/>
      <c r="LXE245" s="255"/>
      <c r="LXF245" s="255"/>
      <c r="LXG245" s="255"/>
      <c r="LXH245" s="255"/>
      <c r="LXI245" s="255"/>
      <c r="LXJ245" s="255"/>
      <c r="LXK245" s="255"/>
      <c r="LXL245" s="255"/>
      <c r="LXM245" s="255"/>
      <c r="LXN245" s="255"/>
      <c r="LXO245" s="255"/>
      <c r="LXP245" s="255"/>
      <c r="LXQ245" s="255"/>
      <c r="LXR245" s="255"/>
      <c r="LXS245" s="255"/>
      <c r="LXT245" s="255"/>
      <c r="LXU245" s="255"/>
      <c r="LXV245" s="255"/>
      <c r="LXW245" s="255"/>
      <c r="LXX245" s="255"/>
      <c r="LXY245" s="255"/>
      <c r="LXZ245" s="255"/>
      <c r="LYA245" s="255"/>
      <c r="LYB245" s="255"/>
      <c r="LYC245" s="255"/>
      <c r="LYD245" s="255"/>
      <c r="LYE245" s="255"/>
      <c r="LYF245" s="255"/>
      <c r="LYG245" s="255"/>
      <c r="LYH245" s="255"/>
      <c r="LYI245" s="255"/>
      <c r="LYJ245" s="255"/>
      <c r="LYK245" s="255"/>
      <c r="LYL245" s="255"/>
      <c r="LYM245" s="255"/>
      <c r="LYN245" s="255"/>
      <c r="LYO245" s="255"/>
      <c r="LYP245" s="255"/>
      <c r="LYQ245" s="255"/>
      <c r="LYR245" s="255"/>
      <c r="LYS245" s="255"/>
      <c r="LYT245" s="255"/>
      <c r="LYU245" s="255"/>
      <c r="LYV245" s="255"/>
      <c r="LYW245" s="255"/>
      <c r="LYX245" s="255"/>
      <c r="LYY245" s="255"/>
      <c r="LYZ245" s="255"/>
      <c r="LZA245" s="255"/>
      <c r="LZB245" s="255"/>
      <c r="LZC245" s="255"/>
      <c r="LZD245" s="255"/>
      <c r="LZE245" s="255"/>
      <c r="LZF245" s="255"/>
      <c r="LZG245" s="255"/>
      <c r="LZH245" s="255"/>
      <c r="LZI245" s="255"/>
      <c r="LZJ245" s="255"/>
      <c r="LZK245" s="255"/>
      <c r="LZL245" s="255"/>
      <c r="LZM245" s="255"/>
      <c r="LZN245" s="255"/>
      <c r="LZO245" s="255"/>
      <c r="LZP245" s="255"/>
      <c r="LZQ245" s="255"/>
      <c r="LZR245" s="255"/>
      <c r="LZS245" s="255"/>
      <c r="LZT245" s="255"/>
      <c r="LZU245" s="255"/>
      <c r="LZV245" s="255"/>
      <c r="LZW245" s="255"/>
      <c r="LZX245" s="255"/>
      <c r="LZY245" s="255"/>
      <c r="LZZ245" s="255"/>
      <c r="MAA245" s="255"/>
      <c r="MAB245" s="255"/>
      <c r="MAC245" s="255"/>
      <c r="MAD245" s="255"/>
      <c r="MAE245" s="255"/>
      <c r="MAF245" s="255"/>
      <c r="MAG245" s="255"/>
      <c r="MAH245" s="255"/>
      <c r="MAI245" s="255"/>
      <c r="MAJ245" s="255"/>
      <c r="MAK245" s="255"/>
      <c r="MAL245" s="255"/>
      <c r="MAM245" s="255"/>
      <c r="MAN245" s="255"/>
      <c r="MAO245" s="255"/>
      <c r="MAP245" s="255"/>
      <c r="MAQ245" s="255"/>
      <c r="MAR245" s="255"/>
      <c r="MAS245" s="255"/>
      <c r="MAT245" s="255"/>
      <c r="MAU245" s="255"/>
      <c r="MAV245" s="255"/>
      <c r="MAW245" s="255"/>
      <c r="MAX245" s="255"/>
      <c r="MAY245" s="255"/>
      <c r="MAZ245" s="255"/>
      <c r="MBA245" s="255"/>
      <c r="MBB245" s="255"/>
      <c r="MBC245" s="255"/>
      <c r="MBD245" s="255"/>
      <c r="MBE245" s="255"/>
      <c r="MBF245" s="255"/>
      <c r="MBG245" s="255"/>
      <c r="MBH245" s="255"/>
      <c r="MBI245" s="255"/>
      <c r="MBJ245" s="255"/>
      <c r="MBK245" s="255"/>
      <c r="MBL245" s="255"/>
      <c r="MBM245" s="255"/>
      <c r="MBN245" s="255"/>
      <c r="MBO245" s="255"/>
      <c r="MBP245" s="255"/>
      <c r="MBQ245" s="255"/>
      <c r="MBR245" s="255"/>
      <c r="MBS245" s="255"/>
      <c r="MBT245" s="255"/>
      <c r="MBU245" s="255"/>
      <c r="MBV245" s="255"/>
      <c r="MBW245" s="255"/>
      <c r="MBX245" s="255"/>
      <c r="MBY245" s="255"/>
      <c r="MBZ245" s="255"/>
      <c r="MCA245" s="255"/>
      <c r="MCB245" s="255"/>
      <c r="MCC245" s="255"/>
      <c r="MCD245" s="255"/>
      <c r="MCE245" s="255"/>
      <c r="MCF245" s="255"/>
      <c r="MCG245" s="255"/>
      <c r="MCH245" s="255"/>
      <c r="MCI245" s="255"/>
      <c r="MCJ245" s="255"/>
      <c r="MCK245" s="255"/>
      <c r="MCL245" s="255"/>
      <c r="MCM245" s="255"/>
      <c r="MCN245" s="255"/>
      <c r="MCO245" s="255"/>
      <c r="MCP245" s="255"/>
      <c r="MCQ245" s="255"/>
      <c r="MCR245" s="255"/>
      <c r="MCS245" s="255"/>
      <c r="MCT245" s="255"/>
      <c r="MCU245" s="255"/>
      <c r="MCV245" s="255"/>
      <c r="MCW245" s="255"/>
      <c r="MCX245" s="255"/>
      <c r="MCY245" s="255"/>
      <c r="MCZ245" s="255"/>
      <c r="MDA245" s="255"/>
      <c r="MDB245" s="255"/>
      <c r="MDC245" s="255"/>
      <c r="MDD245" s="255"/>
      <c r="MDE245" s="255"/>
      <c r="MDF245" s="255"/>
      <c r="MDG245" s="255"/>
      <c r="MDH245" s="255"/>
      <c r="MDI245" s="255"/>
      <c r="MDJ245" s="255"/>
      <c r="MDK245" s="255"/>
      <c r="MDL245" s="255"/>
      <c r="MDM245" s="255"/>
      <c r="MDN245" s="255"/>
      <c r="MDO245" s="255"/>
      <c r="MDP245" s="255"/>
      <c r="MDQ245" s="255"/>
      <c r="MDR245" s="255"/>
      <c r="MDS245" s="255"/>
      <c r="MDT245" s="255"/>
      <c r="MDU245" s="255"/>
      <c r="MDV245" s="255"/>
      <c r="MDW245" s="255"/>
      <c r="MDX245" s="255"/>
      <c r="MDY245" s="255"/>
      <c r="MDZ245" s="255"/>
      <c r="MEA245" s="255"/>
      <c r="MEB245" s="255"/>
      <c r="MEC245" s="255"/>
      <c r="MED245" s="255"/>
      <c r="MEE245" s="255"/>
      <c r="MEF245" s="255"/>
      <c r="MEG245" s="255"/>
      <c r="MEH245" s="255"/>
      <c r="MEI245" s="255"/>
      <c r="MEJ245" s="255"/>
      <c r="MEK245" s="255"/>
      <c r="MEL245" s="255"/>
      <c r="MEM245" s="255"/>
      <c r="MEN245" s="255"/>
      <c r="MEO245" s="255"/>
      <c r="MEP245" s="255"/>
      <c r="MEQ245" s="255"/>
      <c r="MER245" s="255"/>
      <c r="MES245" s="255"/>
      <c r="MET245" s="255"/>
      <c r="MEU245" s="255"/>
      <c r="MEV245" s="255"/>
      <c r="MEW245" s="255"/>
      <c r="MEX245" s="255"/>
      <c r="MEY245" s="255"/>
      <c r="MEZ245" s="255"/>
      <c r="MFA245" s="255"/>
      <c r="MFB245" s="255"/>
      <c r="MFC245" s="255"/>
      <c r="MFD245" s="255"/>
      <c r="MFE245" s="255"/>
      <c r="MFF245" s="255"/>
      <c r="MFG245" s="255"/>
      <c r="MFH245" s="255"/>
      <c r="MFI245" s="255"/>
      <c r="MFJ245" s="255"/>
      <c r="MFK245" s="255"/>
      <c r="MFL245" s="255"/>
      <c r="MFM245" s="255"/>
      <c r="MFN245" s="255"/>
      <c r="MFO245" s="255"/>
      <c r="MFP245" s="255"/>
      <c r="MFQ245" s="255"/>
      <c r="MFR245" s="255"/>
      <c r="MFS245" s="255"/>
      <c r="MFT245" s="255"/>
      <c r="MFU245" s="255"/>
      <c r="MFV245" s="255"/>
      <c r="MFW245" s="255"/>
      <c r="MFX245" s="255"/>
      <c r="MFY245" s="255"/>
      <c r="MFZ245" s="255"/>
      <c r="MGA245" s="255"/>
      <c r="MGB245" s="255"/>
      <c r="MGC245" s="255"/>
      <c r="MGD245" s="255"/>
      <c r="MGE245" s="255"/>
      <c r="MGF245" s="255"/>
      <c r="MGG245" s="255"/>
      <c r="MGH245" s="255"/>
      <c r="MGI245" s="255"/>
      <c r="MGJ245" s="255"/>
      <c r="MGK245" s="255"/>
      <c r="MGL245" s="255"/>
      <c r="MGM245" s="255"/>
      <c r="MGN245" s="255"/>
      <c r="MGO245" s="255"/>
      <c r="MGP245" s="255"/>
      <c r="MGQ245" s="255"/>
      <c r="MGR245" s="255"/>
      <c r="MGS245" s="255"/>
      <c r="MGT245" s="255"/>
      <c r="MGU245" s="255"/>
      <c r="MGV245" s="255"/>
      <c r="MGW245" s="255"/>
      <c r="MGX245" s="255"/>
      <c r="MGY245" s="255"/>
      <c r="MGZ245" s="255"/>
      <c r="MHA245" s="255"/>
      <c r="MHB245" s="255"/>
      <c r="MHC245" s="255"/>
      <c r="MHD245" s="255"/>
      <c r="MHE245" s="255"/>
      <c r="MHF245" s="255"/>
      <c r="MHG245" s="255"/>
      <c r="MHH245" s="255"/>
      <c r="MHI245" s="255"/>
      <c r="MHJ245" s="255"/>
      <c r="MHK245" s="255"/>
      <c r="MHL245" s="255"/>
      <c r="MHM245" s="255"/>
      <c r="MHN245" s="255"/>
      <c r="MHO245" s="255"/>
      <c r="MHP245" s="255"/>
      <c r="MHQ245" s="255"/>
      <c r="MHR245" s="255"/>
      <c r="MHS245" s="255"/>
      <c r="MHT245" s="255"/>
      <c r="MHU245" s="255"/>
      <c r="MHV245" s="255"/>
      <c r="MHW245" s="255"/>
      <c r="MHX245" s="255"/>
      <c r="MHY245" s="255"/>
      <c r="MHZ245" s="255"/>
      <c r="MIA245" s="255"/>
      <c r="MIB245" s="255"/>
      <c r="MIC245" s="255"/>
      <c r="MID245" s="255"/>
      <c r="MIE245" s="255"/>
      <c r="MIF245" s="255"/>
      <c r="MIG245" s="255"/>
      <c r="MIH245" s="255"/>
      <c r="MII245" s="255"/>
      <c r="MIJ245" s="255"/>
      <c r="MIK245" s="255"/>
      <c r="MIL245" s="255"/>
      <c r="MIM245" s="255"/>
      <c r="MIN245" s="255"/>
      <c r="MIO245" s="255"/>
      <c r="MIP245" s="255"/>
      <c r="MIQ245" s="255"/>
      <c r="MIR245" s="255"/>
      <c r="MIS245" s="255"/>
      <c r="MIT245" s="255"/>
      <c r="MIU245" s="255"/>
      <c r="MIV245" s="255"/>
      <c r="MIW245" s="255"/>
      <c r="MIX245" s="255"/>
      <c r="MIY245" s="255"/>
      <c r="MIZ245" s="255"/>
      <c r="MJA245" s="255"/>
      <c r="MJB245" s="255"/>
      <c r="MJC245" s="255"/>
      <c r="MJD245" s="255"/>
      <c r="MJE245" s="255"/>
      <c r="MJF245" s="255"/>
      <c r="MJG245" s="255"/>
      <c r="MJH245" s="255"/>
      <c r="MJI245" s="255"/>
      <c r="MJJ245" s="255"/>
      <c r="MJK245" s="255"/>
      <c r="MJL245" s="255"/>
      <c r="MJM245" s="255"/>
      <c r="MJN245" s="255"/>
      <c r="MJO245" s="255"/>
      <c r="MJP245" s="255"/>
      <c r="MJQ245" s="255"/>
      <c r="MJR245" s="255"/>
      <c r="MJS245" s="255"/>
      <c r="MJT245" s="255"/>
      <c r="MJU245" s="255"/>
      <c r="MJV245" s="255"/>
      <c r="MJW245" s="255"/>
      <c r="MJX245" s="255"/>
      <c r="MJY245" s="255"/>
      <c r="MJZ245" s="255"/>
      <c r="MKA245" s="255"/>
      <c r="MKB245" s="255"/>
      <c r="MKC245" s="255"/>
      <c r="MKD245" s="255"/>
      <c r="MKE245" s="255"/>
      <c r="MKF245" s="255"/>
      <c r="MKG245" s="255"/>
      <c r="MKH245" s="255"/>
      <c r="MKI245" s="255"/>
      <c r="MKJ245" s="255"/>
      <c r="MKK245" s="255"/>
      <c r="MKL245" s="255"/>
      <c r="MKM245" s="255"/>
      <c r="MKN245" s="255"/>
      <c r="MKO245" s="255"/>
      <c r="MKP245" s="255"/>
      <c r="MKQ245" s="255"/>
      <c r="MKR245" s="255"/>
      <c r="MKS245" s="255"/>
      <c r="MKT245" s="255"/>
      <c r="MKU245" s="255"/>
      <c r="MKV245" s="255"/>
      <c r="MKW245" s="255"/>
      <c r="MKX245" s="255"/>
      <c r="MKY245" s="255"/>
      <c r="MKZ245" s="255"/>
      <c r="MLA245" s="255"/>
      <c r="MLB245" s="255"/>
      <c r="MLC245" s="255"/>
      <c r="MLD245" s="255"/>
      <c r="MLE245" s="255"/>
      <c r="MLF245" s="255"/>
      <c r="MLG245" s="255"/>
      <c r="MLH245" s="255"/>
      <c r="MLI245" s="255"/>
      <c r="MLJ245" s="255"/>
      <c r="MLK245" s="255"/>
      <c r="MLL245" s="255"/>
      <c r="MLM245" s="255"/>
      <c r="MLN245" s="255"/>
      <c r="MLO245" s="255"/>
      <c r="MLP245" s="255"/>
      <c r="MLQ245" s="255"/>
      <c r="MLR245" s="255"/>
      <c r="MLS245" s="255"/>
      <c r="MLT245" s="255"/>
      <c r="MLU245" s="255"/>
      <c r="MLV245" s="255"/>
      <c r="MLW245" s="255"/>
      <c r="MLX245" s="255"/>
      <c r="MLY245" s="255"/>
      <c r="MLZ245" s="255"/>
      <c r="MMA245" s="255"/>
      <c r="MMB245" s="255"/>
      <c r="MMC245" s="255"/>
      <c r="MMD245" s="255"/>
      <c r="MME245" s="255"/>
      <c r="MMF245" s="255"/>
      <c r="MMG245" s="255"/>
      <c r="MMH245" s="255"/>
      <c r="MMI245" s="255"/>
      <c r="MMJ245" s="255"/>
      <c r="MMK245" s="255"/>
      <c r="MML245" s="255"/>
      <c r="MMM245" s="255"/>
      <c r="MMN245" s="255"/>
      <c r="MMO245" s="255"/>
      <c r="MMP245" s="255"/>
      <c r="MMQ245" s="255"/>
      <c r="MMR245" s="255"/>
      <c r="MMS245" s="255"/>
      <c r="MMT245" s="255"/>
      <c r="MMU245" s="255"/>
      <c r="MMV245" s="255"/>
      <c r="MMW245" s="255"/>
      <c r="MMX245" s="255"/>
      <c r="MMY245" s="255"/>
      <c r="MMZ245" s="255"/>
      <c r="MNA245" s="255"/>
      <c r="MNB245" s="255"/>
      <c r="MNC245" s="255"/>
      <c r="MND245" s="255"/>
      <c r="MNE245" s="255"/>
      <c r="MNF245" s="255"/>
      <c r="MNG245" s="255"/>
      <c r="MNH245" s="255"/>
      <c r="MNI245" s="255"/>
      <c r="MNJ245" s="255"/>
      <c r="MNK245" s="255"/>
      <c r="MNL245" s="255"/>
      <c r="MNM245" s="255"/>
      <c r="MNN245" s="255"/>
      <c r="MNO245" s="255"/>
      <c r="MNP245" s="255"/>
      <c r="MNQ245" s="255"/>
      <c r="MNR245" s="255"/>
      <c r="MNS245" s="255"/>
      <c r="MNT245" s="255"/>
      <c r="MNU245" s="255"/>
      <c r="MNV245" s="255"/>
      <c r="MNW245" s="255"/>
      <c r="MNX245" s="255"/>
      <c r="MNY245" s="255"/>
      <c r="MNZ245" s="255"/>
      <c r="MOA245" s="255"/>
      <c r="MOB245" s="255"/>
      <c r="MOC245" s="255"/>
      <c r="MOD245" s="255"/>
      <c r="MOE245" s="255"/>
      <c r="MOF245" s="255"/>
      <c r="MOG245" s="255"/>
      <c r="MOH245" s="255"/>
      <c r="MOI245" s="255"/>
      <c r="MOJ245" s="255"/>
      <c r="MOK245" s="255"/>
      <c r="MOL245" s="255"/>
      <c r="MOM245" s="255"/>
      <c r="MON245" s="255"/>
      <c r="MOO245" s="255"/>
      <c r="MOP245" s="255"/>
      <c r="MOQ245" s="255"/>
      <c r="MOR245" s="255"/>
      <c r="MOS245" s="255"/>
      <c r="MOT245" s="255"/>
      <c r="MOU245" s="255"/>
      <c r="MOV245" s="255"/>
      <c r="MOW245" s="255"/>
      <c r="MOX245" s="255"/>
      <c r="MOY245" s="255"/>
      <c r="MOZ245" s="255"/>
      <c r="MPA245" s="255"/>
      <c r="MPB245" s="255"/>
      <c r="MPC245" s="255"/>
      <c r="MPD245" s="255"/>
      <c r="MPE245" s="255"/>
      <c r="MPF245" s="255"/>
      <c r="MPG245" s="255"/>
      <c r="MPH245" s="255"/>
      <c r="MPI245" s="255"/>
      <c r="MPJ245" s="255"/>
      <c r="MPK245" s="255"/>
      <c r="MPL245" s="255"/>
      <c r="MPM245" s="255"/>
      <c r="MPN245" s="255"/>
      <c r="MPO245" s="255"/>
      <c r="MPP245" s="255"/>
      <c r="MPQ245" s="255"/>
      <c r="MPR245" s="255"/>
      <c r="MPS245" s="255"/>
      <c r="MPT245" s="255"/>
      <c r="MPU245" s="255"/>
      <c r="MPV245" s="255"/>
      <c r="MPW245" s="255"/>
      <c r="MPX245" s="255"/>
      <c r="MPY245" s="255"/>
      <c r="MPZ245" s="255"/>
      <c r="MQA245" s="255"/>
      <c r="MQB245" s="255"/>
      <c r="MQC245" s="255"/>
      <c r="MQD245" s="255"/>
      <c r="MQE245" s="255"/>
      <c r="MQF245" s="255"/>
      <c r="MQG245" s="255"/>
      <c r="MQH245" s="255"/>
      <c r="MQI245" s="255"/>
      <c r="MQJ245" s="255"/>
      <c r="MQK245" s="255"/>
      <c r="MQL245" s="255"/>
      <c r="MQM245" s="255"/>
      <c r="MQN245" s="255"/>
      <c r="MQO245" s="255"/>
      <c r="MQP245" s="255"/>
      <c r="MQQ245" s="255"/>
      <c r="MQR245" s="255"/>
      <c r="MQS245" s="255"/>
      <c r="MQT245" s="255"/>
      <c r="MQU245" s="255"/>
      <c r="MQV245" s="255"/>
      <c r="MQW245" s="255"/>
      <c r="MQX245" s="255"/>
      <c r="MQY245" s="255"/>
      <c r="MQZ245" s="255"/>
      <c r="MRA245" s="255"/>
      <c r="MRB245" s="255"/>
      <c r="MRC245" s="255"/>
      <c r="MRD245" s="255"/>
      <c r="MRE245" s="255"/>
      <c r="MRF245" s="255"/>
      <c r="MRG245" s="255"/>
      <c r="MRH245" s="255"/>
      <c r="MRI245" s="255"/>
      <c r="MRJ245" s="255"/>
      <c r="MRK245" s="255"/>
      <c r="MRL245" s="255"/>
      <c r="MRM245" s="255"/>
      <c r="MRN245" s="255"/>
      <c r="MRO245" s="255"/>
      <c r="MRP245" s="255"/>
      <c r="MRQ245" s="255"/>
      <c r="MRR245" s="255"/>
      <c r="MRS245" s="255"/>
      <c r="MRT245" s="255"/>
      <c r="MRU245" s="255"/>
      <c r="MRV245" s="255"/>
      <c r="MRW245" s="255"/>
      <c r="MRX245" s="255"/>
      <c r="MRY245" s="255"/>
      <c r="MRZ245" s="255"/>
      <c r="MSA245" s="255"/>
      <c r="MSB245" s="255"/>
      <c r="MSC245" s="255"/>
      <c r="MSD245" s="255"/>
      <c r="MSE245" s="255"/>
      <c r="MSF245" s="255"/>
      <c r="MSG245" s="255"/>
      <c r="MSH245" s="255"/>
      <c r="MSI245" s="255"/>
      <c r="MSJ245" s="255"/>
      <c r="MSK245" s="255"/>
      <c r="MSL245" s="255"/>
      <c r="MSM245" s="255"/>
      <c r="MSN245" s="255"/>
      <c r="MSO245" s="255"/>
      <c r="MSP245" s="255"/>
      <c r="MSQ245" s="255"/>
      <c r="MSR245" s="255"/>
      <c r="MSS245" s="255"/>
      <c r="MST245" s="255"/>
      <c r="MSU245" s="255"/>
      <c r="MSV245" s="255"/>
      <c r="MSW245" s="255"/>
      <c r="MSX245" s="255"/>
      <c r="MSY245" s="255"/>
      <c r="MSZ245" s="255"/>
      <c r="MTA245" s="255"/>
      <c r="MTB245" s="255"/>
      <c r="MTC245" s="255"/>
      <c r="MTD245" s="255"/>
      <c r="MTE245" s="255"/>
      <c r="MTF245" s="255"/>
      <c r="MTG245" s="255"/>
      <c r="MTH245" s="255"/>
      <c r="MTI245" s="255"/>
      <c r="MTJ245" s="255"/>
      <c r="MTK245" s="255"/>
      <c r="MTL245" s="255"/>
      <c r="MTM245" s="255"/>
      <c r="MTN245" s="255"/>
      <c r="MTO245" s="255"/>
      <c r="MTP245" s="255"/>
      <c r="MTQ245" s="255"/>
      <c r="MTR245" s="255"/>
      <c r="MTS245" s="255"/>
      <c r="MTT245" s="255"/>
      <c r="MTU245" s="255"/>
      <c r="MTV245" s="255"/>
      <c r="MTW245" s="255"/>
      <c r="MTX245" s="255"/>
      <c r="MTY245" s="255"/>
      <c r="MTZ245" s="255"/>
      <c r="MUA245" s="255"/>
      <c r="MUB245" s="255"/>
      <c r="MUC245" s="255"/>
      <c r="MUD245" s="255"/>
      <c r="MUE245" s="255"/>
      <c r="MUF245" s="255"/>
      <c r="MUG245" s="255"/>
      <c r="MUH245" s="255"/>
      <c r="MUI245" s="255"/>
      <c r="MUJ245" s="255"/>
      <c r="MUK245" s="255"/>
      <c r="MUL245" s="255"/>
      <c r="MUM245" s="255"/>
      <c r="MUN245" s="255"/>
      <c r="MUO245" s="255"/>
      <c r="MUP245" s="255"/>
      <c r="MUQ245" s="255"/>
      <c r="MUR245" s="255"/>
      <c r="MUS245" s="255"/>
      <c r="MUT245" s="255"/>
      <c r="MUU245" s="255"/>
      <c r="MUV245" s="255"/>
      <c r="MUW245" s="255"/>
      <c r="MUX245" s="255"/>
      <c r="MUY245" s="255"/>
      <c r="MUZ245" s="255"/>
      <c r="MVA245" s="255"/>
      <c r="MVB245" s="255"/>
      <c r="MVC245" s="255"/>
      <c r="MVD245" s="255"/>
      <c r="MVE245" s="255"/>
      <c r="MVF245" s="255"/>
      <c r="MVG245" s="255"/>
      <c r="MVH245" s="255"/>
      <c r="MVI245" s="255"/>
      <c r="MVJ245" s="255"/>
      <c r="MVK245" s="255"/>
      <c r="MVL245" s="255"/>
      <c r="MVM245" s="255"/>
      <c r="MVN245" s="255"/>
      <c r="MVO245" s="255"/>
      <c r="MVP245" s="255"/>
      <c r="MVQ245" s="255"/>
      <c r="MVR245" s="255"/>
      <c r="MVS245" s="255"/>
      <c r="MVT245" s="255"/>
      <c r="MVU245" s="255"/>
      <c r="MVV245" s="255"/>
      <c r="MVW245" s="255"/>
      <c r="MVX245" s="255"/>
      <c r="MVY245" s="255"/>
      <c r="MVZ245" s="255"/>
      <c r="MWA245" s="255"/>
      <c r="MWB245" s="255"/>
      <c r="MWC245" s="255"/>
      <c r="MWD245" s="255"/>
      <c r="MWE245" s="255"/>
      <c r="MWF245" s="255"/>
      <c r="MWG245" s="255"/>
      <c r="MWH245" s="255"/>
      <c r="MWI245" s="255"/>
      <c r="MWJ245" s="255"/>
      <c r="MWK245" s="255"/>
      <c r="MWL245" s="255"/>
      <c r="MWM245" s="255"/>
      <c r="MWN245" s="255"/>
      <c r="MWO245" s="255"/>
      <c r="MWP245" s="255"/>
      <c r="MWQ245" s="255"/>
      <c r="MWR245" s="255"/>
      <c r="MWS245" s="255"/>
      <c r="MWT245" s="255"/>
      <c r="MWU245" s="255"/>
      <c r="MWV245" s="255"/>
      <c r="MWW245" s="255"/>
      <c r="MWX245" s="255"/>
      <c r="MWY245" s="255"/>
      <c r="MWZ245" s="255"/>
      <c r="MXA245" s="255"/>
      <c r="MXB245" s="255"/>
      <c r="MXC245" s="255"/>
      <c r="MXD245" s="255"/>
      <c r="MXE245" s="255"/>
      <c r="MXF245" s="255"/>
      <c r="MXG245" s="255"/>
      <c r="MXH245" s="255"/>
      <c r="MXI245" s="255"/>
      <c r="MXJ245" s="255"/>
      <c r="MXK245" s="255"/>
      <c r="MXL245" s="255"/>
      <c r="MXM245" s="255"/>
      <c r="MXN245" s="255"/>
      <c r="MXO245" s="255"/>
      <c r="MXP245" s="255"/>
      <c r="MXQ245" s="255"/>
      <c r="MXR245" s="255"/>
      <c r="MXS245" s="255"/>
      <c r="MXT245" s="255"/>
      <c r="MXU245" s="255"/>
      <c r="MXV245" s="255"/>
      <c r="MXW245" s="255"/>
      <c r="MXX245" s="255"/>
      <c r="MXY245" s="255"/>
      <c r="MXZ245" s="255"/>
      <c r="MYA245" s="255"/>
      <c r="MYB245" s="255"/>
      <c r="MYC245" s="255"/>
      <c r="MYD245" s="255"/>
      <c r="MYE245" s="255"/>
      <c r="MYF245" s="255"/>
      <c r="MYG245" s="255"/>
      <c r="MYH245" s="255"/>
      <c r="MYI245" s="255"/>
      <c r="MYJ245" s="255"/>
      <c r="MYK245" s="255"/>
      <c r="MYL245" s="255"/>
      <c r="MYM245" s="255"/>
      <c r="MYN245" s="255"/>
      <c r="MYO245" s="255"/>
      <c r="MYP245" s="255"/>
      <c r="MYQ245" s="255"/>
      <c r="MYR245" s="255"/>
      <c r="MYS245" s="255"/>
      <c r="MYT245" s="255"/>
      <c r="MYU245" s="255"/>
      <c r="MYV245" s="255"/>
      <c r="MYW245" s="255"/>
      <c r="MYX245" s="255"/>
      <c r="MYY245" s="255"/>
      <c r="MYZ245" s="255"/>
      <c r="MZA245" s="255"/>
      <c r="MZB245" s="255"/>
      <c r="MZC245" s="255"/>
      <c r="MZD245" s="255"/>
      <c r="MZE245" s="255"/>
      <c r="MZF245" s="255"/>
      <c r="MZG245" s="255"/>
      <c r="MZH245" s="255"/>
      <c r="MZI245" s="255"/>
      <c r="MZJ245" s="255"/>
      <c r="MZK245" s="255"/>
      <c r="MZL245" s="255"/>
      <c r="MZM245" s="255"/>
      <c r="MZN245" s="255"/>
      <c r="MZO245" s="255"/>
      <c r="MZP245" s="255"/>
      <c r="MZQ245" s="255"/>
      <c r="MZR245" s="255"/>
      <c r="MZS245" s="255"/>
      <c r="MZT245" s="255"/>
      <c r="MZU245" s="255"/>
      <c r="MZV245" s="255"/>
      <c r="MZW245" s="255"/>
      <c r="MZX245" s="255"/>
      <c r="MZY245" s="255"/>
      <c r="MZZ245" s="255"/>
      <c r="NAA245" s="255"/>
      <c r="NAB245" s="255"/>
      <c r="NAC245" s="255"/>
      <c r="NAD245" s="255"/>
      <c r="NAE245" s="255"/>
      <c r="NAF245" s="255"/>
      <c r="NAG245" s="255"/>
      <c r="NAH245" s="255"/>
      <c r="NAI245" s="255"/>
      <c r="NAJ245" s="255"/>
      <c r="NAK245" s="255"/>
      <c r="NAL245" s="255"/>
      <c r="NAM245" s="255"/>
      <c r="NAN245" s="255"/>
      <c r="NAO245" s="255"/>
      <c r="NAP245" s="255"/>
      <c r="NAQ245" s="255"/>
      <c r="NAR245" s="255"/>
      <c r="NAS245" s="255"/>
      <c r="NAT245" s="255"/>
      <c r="NAU245" s="255"/>
      <c r="NAV245" s="255"/>
      <c r="NAW245" s="255"/>
      <c r="NAX245" s="255"/>
      <c r="NAY245" s="255"/>
      <c r="NAZ245" s="255"/>
      <c r="NBA245" s="255"/>
      <c r="NBB245" s="255"/>
      <c r="NBC245" s="255"/>
      <c r="NBD245" s="255"/>
      <c r="NBE245" s="255"/>
      <c r="NBF245" s="255"/>
      <c r="NBG245" s="255"/>
      <c r="NBH245" s="255"/>
      <c r="NBI245" s="255"/>
      <c r="NBJ245" s="255"/>
      <c r="NBK245" s="255"/>
      <c r="NBL245" s="255"/>
      <c r="NBM245" s="255"/>
      <c r="NBN245" s="255"/>
      <c r="NBO245" s="255"/>
      <c r="NBP245" s="255"/>
      <c r="NBQ245" s="255"/>
      <c r="NBR245" s="255"/>
      <c r="NBS245" s="255"/>
      <c r="NBT245" s="255"/>
      <c r="NBU245" s="255"/>
      <c r="NBV245" s="255"/>
      <c r="NBW245" s="255"/>
      <c r="NBX245" s="255"/>
      <c r="NBY245" s="255"/>
      <c r="NBZ245" s="255"/>
      <c r="NCA245" s="255"/>
      <c r="NCB245" s="255"/>
      <c r="NCC245" s="255"/>
      <c r="NCD245" s="255"/>
      <c r="NCE245" s="255"/>
      <c r="NCF245" s="255"/>
      <c r="NCG245" s="255"/>
      <c r="NCH245" s="255"/>
      <c r="NCI245" s="255"/>
      <c r="NCJ245" s="255"/>
      <c r="NCK245" s="255"/>
      <c r="NCL245" s="255"/>
      <c r="NCM245" s="255"/>
      <c r="NCN245" s="255"/>
      <c r="NCO245" s="255"/>
      <c r="NCP245" s="255"/>
      <c r="NCQ245" s="255"/>
      <c r="NCR245" s="255"/>
      <c r="NCS245" s="255"/>
      <c r="NCT245" s="255"/>
      <c r="NCU245" s="255"/>
      <c r="NCV245" s="255"/>
      <c r="NCW245" s="255"/>
      <c r="NCX245" s="255"/>
      <c r="NCY245" s="255"/>
      <c r="NCZ245" s="255"/>
      <c r="NDA245" s="255"/>
      <c r="NDB245" s="255"/>
      <c r="NDC245" s="255"/>
      <c r="NDD245" s="255"/>
      <c r="NDE245" s="255"/>
      <c r="NDF245" s="255"/>
      <c r="NDG245" s="255"/>
      <c r="NDH245" s="255"/>
      <c r="NDI245" s="255"/>
      <c r="NDJ245" s="255"/>
      <c r="NDK245" s="255"/>
      <c r="NDL245" s="255"/>
      <c r="NDM245" s="255"/>
      <c r="NDN245" s="255"/>
      <c r="NDO245" s="255"/>
      <c r="NDP245" s="255"/>
      <c r="NDQ245" s="255"/>
      <c r="NDR245" s="255"/>
      <c r="NDS245" s="255"/>
      <c r="NDT245" s="255"/>
      <c r="NDU245" s="255"/>
      <c r="NDV245" s="255"/>
      <c r="NDW245" s="255"/>
      <c r="NDX245" s="255"/>
      <c r="NDY245" s="255"/>
      <c r="NDZ245" s="255"/>
      <c r="NEA245" s="255"/>
      <c r="NEB245" s="255"/>
      <c r="NEC245" s="255"/>
      <c r="NED245" s="255"/>
      <c r="NEE245" s="255"/>
      <c r="NEF245" s="255"/>
      <c r="NEG245" s="255"/>
      <c r="NEH245" s="255"/>
      <c r="NEI245" s="255"/>
      <c r="NEJ245" s="255"/>
      <c r="NEK245" s="255"/>
      <c r="NEL245" s="255"/>
      <c r="NEM245" s="255"/>
      <c r="NEN245" s="255"/>
      <c r="NEO245" s="255"/>
      <c r="NEP245" s="255"/>
      <c r="NEQ245" s="255"/>
      <c r="NER245" s="255"/>
      <c r="NES245" s="255"/>
      <c r="NET245" s="255"/>
      <c r="NEU245" s="255"/>
      <c r="NEV245" s="255"/>
      <c r="NEW245" s="255"/>
      <c r="NEX245" s="255"/>
      <c r="NEY245" s="255"/>
      <c r="NEZ245" s="255"/>
      <c r="NFA245" s="255"/>
      <c r="NFB245" s="255"/>
      <c r="NFC245" s="255"/>
      <c r="NFD245" s="255"/>
      <c r="NFE245" s="255"/>
      <c r="NFF245" s="255"/>
      <c r="NFG245" s="255"/>
      <c r="NFH245" s="255"/>
      <c r="NFI245" s="255"/>
      <c r="NFJ245" s="255"/>
      <c r="NFK245" s="255"/>
      <c r="NFL245" s="255"/>
      <c r="NFM245" s="255"/>
      <c r="NFN245" s="255"/>
      <c r="NFO245" s="255"/>
      <c r="NFP245" s="255"/>
      <c r="NFQ245" s="255"/>
      <c r="NFR245" s="255"/>
      <c r="NFS245" s="255"/>
      <c r="NFT245" s="255"/>
      <c r="NFU245" s="255"/>
      <c r="NFV245" s="255"/>
      <c r="NFW245" s="255"/>
      <c r="NFX245" s="255"/>
      <c r="NFY245" s="255"/>
      <c r="NFZ245" s="255"/>
      <c r="NGA245" s="255"/>
      <c r="NGB245" s="255"/>
      <c r="NGC245" s="255"/>
      <c r="NGD245" s="255"/>
      <c r="NGE245" s="255"/>
      <c r="NGF245" s="255"/>
      <c r="NGG245" s="255"/>
      <c r="NGH245" s="255"/>
      <c r="NGI245" s="255"/>
      <c r="NGJ245" s="255"/>
      <c r="NGK245" s="255"/>
      <c r="NGL245" s="255"/>
      <c r="NGM245" s="255"/>
      <c r="NGN245" s="255"/>
      <c r="NGO245" s="255"/>
      <c r="NGP245" s="255"/>
      <c r="NGQ245" s="255"/>
      <c r="NGR245" s="255"/>
      <c r="NGS245" s="255"/>
      <c r="NGT245" s="255"/>
      <c r="NGU245" s="255"/>
      <c r="NGV245" s="255"/>
      <c r="NGW245" s="255"/>
      <c r="NGX245" s="255"/>
      <c r="NGY245" s="255"/>
      <c r="NGZ245" s="255"/>
      <c r="NHA245" s="255"/>
      <c r="NHB245" s="255"/>
      <c r="NHC245" s="255"/>
      <c r="NHD245" s="255"/>
      <c r="NHE245" s="255"/>
      <c r="NHF245" s="255"/>
      <c r="NHG245" s="255"/>
      <c r="NHH245" s="255"/>
      <c r="NHI245" s="255"/>
      <c r="NHJ245" s="255"/>
      <c r="NHK245" s="255"/>
      <c r="NHL245" s="255"/>
      <c r="NHM245" s="255"/>
      <c r="NHN245" s="255"/>
      <c r="NHO245" s="255"/>
      <c r="NHP245" s="255"/>
      <c r="NHQ245" s="255"/>
      <c r="NHR245" s="255"/>
      <c r="NHS245" s="255"/>
      <c r="NHT245" s="255"/>
      <c r="NHU245" s="255"/>
      <c r="NHV245" s="255"/>
      <c r="NHW245" s="255"/>
      <c r="NHX245" s="255"/>
      <c r="NHY245" s="255"/>
      <c r="NHZ245" s="255"/>
      <c r="NIA245" s="255"/>
      <c r="NIB245" s="255"/>
      <c r="NIC245" s="255"/>
      <c r="NID245" s="255"/>
      <c r="NIE245" s="255"/>
      <c r="NIF245" s="255"/>
      <c r="NIG245" s="255"/>
      <c r="NIH245" s="255"/>
      <c r="NII245" s="255"/>
      <c r="NIJ245" s="255"/>
      <c r="NIK245" s="255"/>
      <c r="NIL245" s="255"/>
      <c r="NIM245" s="255"/>
      <c r="NIN245" s="255"/>
      <c r="NIO245" s="255"/>
      <c r="NIP245" s="255"/>
      <c r="NIQ245" s="255"/>
      <c r="NIR245" s="255"/>
      <c r="NIS245" s="255"/>
      <c r="NIT245" s="255"/>
      <c r="NIU245" s="255"/>
      <c r="NIV245" s="255"/>
      <c r="NIW245" s="255"/>
      <c r="NIX245" s="255"/>
      <c r="NIY245" s="255"/>
      <c r="NIZ245" s="255"/>
      <c r="NJA245" s="255"/>
      <c r="NJB245" s="255"/>
      <c r="NJC245" s="255"/>
      <c r="NJD245" s="255"/>
      <c r="NJE245" s="255"/>
      <c r="NJF245" s="255"/>
      <c r="NJG245" s="255"/>
      <c r="NJH245" s="255"/>
      <c r="NJI245" s="255"/>
      <c r="NJJ245" s="255"/>
      <c r="NJK245" s="255"/>
      <c r="NJL245" s="255"/>
      <c r="NJM245" s="255"/>
      <c r="NJN245" s="255"/>
      <c r="NJO245" s="255"/>
      <c r="NJP245" s="255"/>
      <c r="NJQ245" s="255"/>
      <c r="NJR245" s="255"/>
      <c r="NJS245" s="255"/>
      <c r="NJT245" s="255"/>
      <c r="NJU245" s="255"/>
      <c r="NJV245" s="255"/>
      <c r="NJW245" s="255"/>
      <c r="NJX245" s="255"/>
      <c r="NJY245" s="255"/>
      <c r="NJZ245" s="255"/>
      <c r="NKA245" s="255"/>
      <c r="NKB245" s="255"/>
      <c r="NKC245" s="255"/>
      <c r="NKD245" s="255"/>
      <c r="NKE245" s="255"/>
      <c r="NKF245" s="255"/>
      <c r="NKG245" s="255"/>
      <c r="NKH245" s="255"/>
      <c r="NKI245" s="255"/>
      <c r="NKJ245" s="255"/>
      <c r="NKK245" s="255"/>
      <c r="NKL245" s="255"/>
      <c r="NKM245" s="255"/>
      <c r="NKN245" s="255"/>
      <c r="NKO245" s="255"/>
      <c r="NKP245" s="255"/>
      <c r="NKQ245" s="255"/>
      <c r="NKR245" s="255"/>
      <c r="NKS245" s="255"/>
      <c r="NKT245" s="255"/>
      <c r="NKU245" s="255"/>
      <c r="NKV245" s="255"/>
      <c r="NKW245" s="255"/>
      <c r="NKX245" s="255"/>
      <c r="NKY245" s="255"/>
      <c r="NKZ245" s="255"/>
      <c r="NLA245" s="255"/>
      <c r="NLB245" s="255"/>
      <c r="NLC245" s="255"/>
      <c r="NLD245" s="255"/>
      <c r="NLE245" s="255"/>
      <c r="NLF245" s="255"/>
      <c r="NLG245" s="255"/>
      <c r="NLH245" s="255"/>
      <c r="NLI245" s="255"/>
      <c r="NLJ245" s="255"/>
      <c r="NLK245" s="255"/>
      <c r="NLL245" s="255"/>
      <c r="NLM245" s="255"/>
      <c r="NLN245" s="255"/>
      <c r="NLO245" s="255"/>
      <c r="NLP245" s="255"/>
      <c r="NLQ245" s="255"/>
      <c r="NLR245" s="255"/>
      <c r="NLS245" s="255"/>
      <c r="NLT245" s="255"/>
      <c r="NLU245" s="255"/>
      <c r="NLV245" s="255"/>
      <c r="NLW245" s="255"/>
      <c r="NLX245" s="255"/>
      <c r="NLY245" s="255"/>
      <c r="NLZ245" s="255"/>
      <c r="NMA245" s="255"/>
      <c r="NMB245" s="255"/>
      <c r="NMC245" s="255"/>
      <c r="NMD245" s="255"/>
      <c r="NME245" s="255"/>
      <c r="NMF245" s="255"/>
      <c r="NMG245" s="255"/>
      <c r="NMH245" s="255"/>
      <c r="NMI245" s="255"/>
      <c r="NMJ245" s="255"/>
      <c r="NMK245" s="255"/>
      <c r="NML245" s="255"/>
      <c r="NMM245" s="255"/>
      <c r="NMN245" s="255"/>
      <c r="NMO245" s="255"/>
      <c r="NMP245" s="255"/>
      <c r="NMQ245" s="255"/>
      <c r="NMR245" s="255"/>
      <c r="NMS245" s="255"/>
      <c r="NMT245" s="255"/>
      <c r="NMU245" s="255"/>
      <c r="NMV245" s="255"/>
      <c r="NMW245" s="255"/>
      <c r="NMX245" s="255"/>
      <c r="NMY245" s="255"/>
      <c r="NMZ245" s="255"/>
      <c r="NNA245" s="255"/>
      <c r="NNB245" s="255"/>
      <c r="NNC245" s="255"/>
      <c r="NND245" s="255"/>
      <c r="NNE245" s="255"/>
      <c r="NNF245" s="255"/>
      <c r="NNG245" s="255"/>
      <c r="NNH245" s="255"/>
      <c r="NNI245" s="255"/>
      <c r="NNJ245" s="255"/>
      <c r="NNK245" s="255"/>
      <c r="NNL245" s="255"/>
      <c r="NNM245" s="255"/>
      <c r="NNN245" s="255"/>
      <c r="NNO245" s="255"/>
      <c r="NNP245" s="255"/>
      <c r="NNQ245" s="255"/>
      <c r="NNR245" s="255"/>
      <c r="NNS245" s="255"/>
      <c r="NNT245" s="255"/>
      <c r="NNU245" s="255"/>
      <c r="NNV245" s="255"/>
      <c r="NNW245" s="255"/>
      <c r="NNX245" s="255"/>
      <c r="NNY245" s="255"/>
      <c r="NNZ245" s="255"/>
      <c r="NOA245" s="255"/>
      <c r="NOB245" s="255"/>
      <c r="NOC245" s="255"/>
      <c r="NOD245" s="255"/>
      <c r="NOE245" s="255"/>
      <c r="NOF245" s="255"/>
      <c r="NOG245" s="255"/>
      <c r="NOH245" s="255"/>
      <c r="NOI245" s="255"/>
      <c r="NOJ245" s="255"/>
      <c r="NOK245" s="255"/>
      <c r="NOL245" s="255"/>
      <c r="NOM245" s="255"/>
      <c r="NON245" s="255"/>
      <c r="NOO245" s="255"/>
      <c r="NOP245" s="255"/>
      <c r="NOQ245" s="255"/>
      <c r="NOR245" s="255"/>
      <c r="NOS245" s="255"/>
      <c r="NOT245" s="255"/>
      <c r="NOU245" s="255"/>
      <c r="NOV245" s="255"/>
      <c r="NOW245" s="255"/>
      <c r="NOX245" s="255"/>
      <c r="NOY245" s="255"/>
      <c r="NOZ245" s="255"/>
      <c r="NPA245" s="255"/>
      <c r="NPB245" s="255"/>
      <c r="NPC245" s="255"/>
      <c r="NPD245" s="255"/>
      <c r="NPE245" s="255"/>
      <c r="NPF245" s="255"/>
      <c r="NPG245" s="255"/>
      <c r="NPH245" s="255"/>
      <c r="NPI245" s="255"/>
      <c r="NPJ245" s="255"/>
      <c r="NPK245" s="255"/>
      <c r="NPL245" s="255"/>
      <c r="NPM245" s="255"/>
      <c r="NPN245" s="255"/>
      <c r="NPO245" s="255"/>
      <c r="NPP245" s="255"/>
      <c r="NPQ245" s="255"/>
      <c r="NPR245" s="255"/>
      <c r="NPS245" s="255"/>
      <c r="NPT245" s="255"/>
      <c r="NPU245" s="255"/>
      <c r="NPV245" s="255"/>
      <c r="NPW245" s="255"/>
      <c r="NPX245" s="255"/>
      <c r="NPY245" s="255"/>
      <c r="NPZ245" s="255"/>
      <c r="NQA245" s="255"/>
      <c r="NQB245" s="255"/>
      <c r="NQC245" s="255"/>
      <c r="NQD245" s="255"/>
      <c r="NQE245" s="255"/>
      <c r="NQF245" s="255"/>
      <c r="NQG245" s="255"/>
      <c r="NQH245" s="255"/>
      <c r="NQI245" s="255"/>
      <c r="NQJ245" s="255"/>
      <c r="NQK245" s="255"/>
      <c r="NQL245" s="255"/>
      <c r="NQM245" s="255"/>
      <c r="NQN245" s="255"/>
      <c r="NQO245" s="255"/>
      <c r="NQP245" s="255"/>
      <c r="NQQ245" s="255"/>
      <c r="NQR245" s="255"/>
      <c r="NQS245" s="255"/>
      <c r="NQT245" s="255"/>
      <c r="NQU245" s="255"/>
      <c r="NQV245" s="255"/>
      <c r="NQW245" s="255"/>
      <c r="NQX245" s="255"/>
      <c r="NQY245" s="255"/>
      <c r="NQZ245" s="255"/>
      <c r="NRA245" s="255"/>
      <c r="NRB245" s="255"/>
      <c r="NRC245" s="255"/>
      <c r="NRD245" s="255"/>
      <c r="NRE245" s="255"/>
      <c r="NRF245" s="255"/>
      <c r="NRG245" s="255"/>
      <c r="NRH245" s="255"/>
      <c r="NRI245" s="255"/>
      <c r="NRJ245" s="255"/>
      <c r="NRK245" s="255"/>
      <c r="NRL245" s="255"/>
      <c r="NRM245" s="255"/>
      <c r="NRN245" s="255"/>
      <c r="NRO245" s="255"/>
      <c r="NRP245" s="255"/>
      <c r="NRQ245" s="255"/>
      <c r="NRR245" s="255"/>
      <c r="NRS245" s="255"/>
      <c r="NRT245" s="255"/>
      <c r="NRU245" s="255"/>
      <c r="NRV245" s="255"/>
      <c r="NRW245" s="255"/>
      <c r="NRX245" s="255"/>
      <c r="NRY245" s="255"/>
      <c r="NRZ245" s="255"/>
      <c r="NSA245" s="255"/>
      <c r="NSB245" s="255"/>
      <c r="NSC245" s="255"/>
      <c r="NSD245" s="255"/>
      <c r="NSE245" s="255"/>
      <c r="NSF245" s="255"/>
      <c r="NSG245" s="255"/>
      <c r="NSH245" s="255"/>
      <c r="NSI245" s="255"/>
      <c r="NSJ245" s="255"/>
      <c r="NSK245" s="255"/>
      <c r="NSL245" s="255"/>
      <c r="NSM245" s="255"/>
      <c r="NSN245" s="255"/>
      <c r="NSO245" s="255"/>
      <c r="NSP245" s="255"/>
      <c r="NSQ245" s="255"/>
      <c r="NSR245" s="255"/>
      <c r="NSS245" s="255"/>
      <c r="NST245" s="255"/>
      <c r="NSU245" s="255"/>
      <c r="NSV245" s="255"/>
      <c r="NSW245" s="255"/>
      <c r="NSX245" s="255"/>
      <c r="NSY245" s="255"/>
      <c r="NSZ245" s="255"/>
      <c r="NTA245" s="255"/>
      <c r="NTB245" s="255"/>
      <c r="NTC245" s="255"/>
      <c r="NTD245" s="255"/>
      <c r="NTE245" s="255"/>
      <c r="NTF245" s="255"/>
      <c r="NTG245" s="255"/>
      <c r="NTH245" s="255"/>
      <c r="NTI245" s="255"/>
      <c r="NTJ245" s="255"/>
      <c r="NTK245" s="255"/>
      <c r="NTL245" s="255"/>
      <c r="NTM245" s="255"/>
      <c r="NTN245" s="255"/>
      <c r="NTO245" s="255"/>
      <c r="NTP245" s="255"/>
      <c r="NTQ245" s="255"/>
      <c r="NTR245" s="255"/>
      <c r="NTS245" s="255"/>
      <c r="NTT245" s="255"/>
      <c r="NTU245" s="255"/>
      <c r="NTV245" s="255"/>
      <c r="NTW245" s="255"/>
      <c r="NTX245" s="255"/>
      <c r="NTY245" s="255"/>
      <c r="NTZ245" s="255"/>
      <c r="NUA245" s="255"/>
      <c r="NUB245" s="255"/>
      <c r="NUC245" s="255"/>
      <c r="NUD245" s="255"/>
      <c r="NUE245" s="255"/>
      <c r="NUF245" s="255"/>
      <c r="NUG245" s="255"/>
      <c r="NUH245" s="255"/>
      <c r="NUI245" s="255"/>
      <c r="NUJ245" s="255"/>
      <c r="NUK245" s="255"/>
      <c r="NUL245" s="255"/>
      <c r="NUM245" s="255"/>
      <c r="NUN245" s="255"/>
      <c r="NUO245" s="255"/>
      <c r="NUP245" s="255"/>
      <c r="NUQ245" s="255"/>
      <c r="NUR245" s="255"/>
      <c r="NUS245" s="255"/>
      <c r="NUT245" s="255"/>
      <c r="NUU245" s="255"/>
      <c r="NUV245" s="255"/>
      <c r="NUW245" s="255"/>
      <c r="NUX245" s="255"/>
      <c r="NUY245" s="255"/>
      <c r="NUZ245" s="255"/>
      <c r="NVA245" s="255"/>
      <c r="NVB245" s="255"/>
      <c r="NVC245" s="255"/>
      <c r="NVD245" s="255"/>
      <c r="NVE245" s="255"/>
      <c r="NVF245" s="255"/>
      <c r="NVG245" s="255"/>
      <c r="NVH245" s="255"/>
      <c r="NVI245" s="255"/>
      <c r="NVJ245" s="255"/>
      <c r="NVK245" s="255"/>
      <c r="NVL245" s="255"/>
      <c r="NVM245" s="255"/>
      <c r="NVN245" s="255"/>
      <c r="NVO245" s="255"/>
      <c r="NVP245" s="255"/>
      <c r="NVQ245" s="255"/>
      <c r="NVR245" s="255"/>
      <c r="NVS245" s="255"/>
      <c r="NVT245" s="255"/>
      <c r="NVU245" s="255"/>
      <c r="NVV245" s="255"/>
      <c r="NVW245" s="255"/>
      <c r="NVX245" s="255"/>
      <c r="NVY245" s="255"/>
      <c r="NVZ245" s="255"/>
      <c r="NWA245" s="255"/>
      <c r="NWB245" s="255"/>
      <c r="NWC245" s="255"/>
      <c r="NWD245" s="255"/>
      <c r="NWE245" s="255"/>
      <c r="NWF245" s="255"/>
      <c r="NWG245" s="255"/>
      <c r="NWH245" s="255"/>
      <c r="NWI245" s="255"/>
      <c r="NWJ245" s="255"/>
      <c r="NWK245" s="255"/>
      <c r="NWL245" s="255"/>
      <c r="NWM245" s="255"/>
      <c r="NWN245" s="255"/>
      <c r="NWO245" s="255"/>
      <c r="NWP245" s="255"/>
      <c r="NWQ245" s="255"/>
      <c r="NWR245" s="255"/>
      <c r="NWS245" s="255"/>
      <c r="NWT245" s="255"/>
      <c r="NWU245" s="255"/>
      <c r="NWV245" s="255"/>
      <c r="NWW245" s="255"/>
      <c r="NWX245" s="255"/>
      <c r="NWY245" s="255"/>
      <c r="NWZ245" s="255"/>
      <c r="NXA245" s="255"/>
      <c r="NXB245" s="255"/>
      <c r="NXC245" s="255"/>
      <c r="NXD245" s="255"/>
      <c r="NXE245" s="255"/>
      <c r="NXF245" s="255"/>
      <c r="NXG245" s="255"/>
      <c r="NXH245" s="255"/>
      <c r="NXI245" s="255"/>
      <c r="NXJ245" s="255"/>
      <c r="NXK245" s="255"/>
      <c r="NXL245" s="255"/>
      <c r="NXM245" s="255"/>
      <c r="NXN245" s="255"/>
      <c r="NXO245" s="255"/>
      <c r="NXP245" s="255"/>
      <c r="NXQ245" s="255"/>
      <c r="NXR245" s="255"/>
      <c r="NXS245" s="255"/>
      <c r="NXT245" s="255"/>
      <c r="NXU245" s="255"/>
      <c r="NXV245" s="255"/>
      <c r="NXW245" s="255"/>
      <c r="NXX245" s="255"/>
      <c r="NXY245" s="255"/>
      <c r="NXZ245" s="255"/>
      <c r="NYA245" s="255"/>
      <c r="NYB245" s="255"/>
      <c r="NYC245" s="255"/>
      <c r="NYD245" s="255"/>
      <c r="NYE245" s="255"/>
      <c r="NYF245" s="255"/>
      <c r="NYG245" s="255"/>
      <c r="NYH245" s="255"/>
      <c r="NYI245" s="255"/>
      <c r="NYJ245" s="255"/>
      <c r="NYK245" s="255"/>
      <c r="NYL245" s="255"/>
      <c r="NYM245" s="255"/>
      <c r="NYN245" s="255"/>
      <c r="NYO245" s="255"/>
      <c r="NYP245" s="255"/>
      <c r="NYQ245" s="255"/>
      <c r="NYR245" s="255"/>
      <c r="NYS245" s="255"/>
      <c r="NYT245" s="255"/>
      <c r="NYU245" s="255"/>
      <c r="NYV245" s="255"/>
      <c r="NYW245" s="255"/>
      <c r="NYX245" s="255"/>
      <c r="NYY245" s="255"/>
      <c r="NYZ245" s="255"/>
      <c r="NZA245" s="255"/>
      <c r="NZB245" s="255"/>
      <c r="NZC245" s="255"/>
      <c r="NZD245" s="255"/>
      <c r="NZE245" s="255"/>
      <c r="NZF245" s="255"/>
      <c r="NZG245" s="255"/>
      <c r="NZH245" s="255"/>
      <c r="NZI245" s="255"/>
      <c r="NZJ245" s="255"/>
      <c r="NZK245" s="255"/>
      <c r="NZL245" s="255"/>
      <c r="NZM245" s="255"/>
      <c r="NZN245" s="255"/>
      <c r="NZO245" s="255"/>
      <c r="NZP245" s="255"/>
      <c r="NZQ245" s="255"/>
      <c r="NZR245" s="255"/>
      <c r="NZS245" s="255"/>
      <c r="NZT245" s="255"/>
      <c r="NZU245" s="255"/>
      <c r="NZV245" s="255"/>
      <c r="NZW245" s="255"/>
      <c r="NZX245" s="255"/>
      <c r="NZY245" s="255"/>
      <c r="NZZ245" s="255"/>
      <c r="OAA245" s="255"/>
      <c r="OAB245" s="255"/>
      <c r="OAC245" s="255"/>
      <c r="OAD245" s="255"/>
      <c r="OAE245" s="255"/>
      <c r="OAF245" s="255"/>
      <c r="OAG245" s="255"/>
      <c r="OAH245" s="255"/>
      <c r="OAI245" s="255"/>
      <c r="OAJ245" s="255"/>
      <c r="OAK245" s="255"/>
      <c r="OAL245" s="255"/>
      <c r="OAM245" s="255"/>
      <c r="OAN245" s="255"/>
      <c r="OAO245" s="255"/>
      <c r="OAP245" s="255"/>
      <c r="OAQ245" s="255"/>
      <c r="OAR245" s="255"/>
      <c r="OAS245" s="255"/>
      <c r="OAT245" s="255"/>
      <c r="OAU245" s="255"/>
      <c r="OAV245" s="255"/>
      <c r="OAW245" s="255"/>
      <c r="OAX245" s="255"/>
      <c r="OAY245" s="255"/>
      <c r="OAZ245" s="255"/>
      <c r="OBA245" s="255"/>
      <c r="OBB245" s="255"/>
      <c r="OBC245" s="255"/>
      <c r="OBD245" s="255"/>
      <c r="OBE245" s="255"/>
      <c r="OBF245" s="255"/>
      <c r="OBG245" s="255"/>
      <c r="OBH245" s="255"/>
      <c r="OBI245" s="255"/>
      <c r="OBJ245" s="255"/>
      <c r="OBK245" s="255"/>
      <c r="OBL245" s="255"/>
      <c r="OBM245" s="255"/>
      <c r="OBN245" s="255"/>
      <c r="OBO245" s="255"/>
      <c r="OBP245" s="255"/>
      <c r="OBQ245" s="255"/>
      <c r="OBR245" s="255"/>
      <c r="OBS245" s="255"/>
      <c r="OBT245" s="255"/>
      <c r="OBU245" s="255"/>
      <c r="OBV245" s="255"/>
      <c r="OBW245" s="255"/>
      <c r="OBX245" s="255"/>
      <c r="OBY245" s="255"/>
      <c r="OBZ245" s="255"/>
      <c r="OCA245" s="255"/>
      <c r="OCB245" s="255"/>
      <c r="OCC245" s="255"/>
      <c r="OCD245" s="255"/>
      <c r="OCE245" s="255"/>
      <c r="OCF245" s="255"/>
      <c r="OCG245" s="255"/>
      <c r="OCH245" s="255"/>
      <c r="OCI245" s="255"/>
      <c r="OCJ245" s="255"/>
      <c r="OCK245" s="255"/>
      <c r="OCL245" s="255"/>
      <c r="OCM245" s="255"/>
      <c r="OCN245" s="255"/>
      <c r="OCO245" s="255"/>
      <c r="OCP245" s="255"/>
      <c r="OCQ245" s="255"/>
      <c r="OCR245" s="255"/>
      <c r="OCS245" s="255"/>
      <c r="OCT245" s="255"/>
      <c r="OCU245" s="255"/>
      <c r="OCV245" s="255"/>
      <c r="OCW245" s="255"/>
      <c r="OCX245" s="255"/>
      <c r="OCY245" s="255"/>
      <c r="OCZ245" s="255"/>
      <c r="ODA245" s="255"/>
      <c r="ODB245" s="255"/>
      <c r="ODC245" s="255"/>
      <c r="ODD245" s="255"/>
      <c r="ODE245" s="255"/>
      <c r="ODF245" s="255"/>
      <c r="ODG245" s="255"/>
      <c r="ODH245" s="255"/>
      <c r="ODI245" s="255"/>
      <c r="ODJ245" s="255"/>
      <c r="ODK245" s="255"/>
      <c r="ODL245" s="255"/>
      <c r="ODM245" s="255"/>
      <c r="ODN245" s="255"/>
      <c r="ODO245" s="255"/>
      <c r="ODP245" s="255"/>
      <c r="ODQ245" s="255"/>
      <c r="ODR245" s="255"/>
      <c r="ODS245" s="255"/>
      <c r="ODT245" s="255"/>
      <c r="ODU245" s="255"/>
      <c r="ODV245" s="255"/>
      <c r="ODW245" s="255"/>
      <c r="ODX245" s="255"/>
      <c r="ODY245" s="255"/>
      <c r="ODZ245" s="255"/>
      <c r="OEA245" s="255"/>
      <c r="OEB245" s="255"/>
      <c r="OEC245" s="255"/>
      <c r="OED245" s="255"/>
      <c r="OEE245" s="255"/>
      <c r="OEF245" s="255"/>
      <c r="OEG245" s="255"/>
      <c r="OEH245" s="255"/>
      <c r="OEI245" s="255"/>
      <c r="OEJ245" s="255"/>
      <c r="OEK245" s="255"/>
      <c r="OEL245" s="255"/>
      <c r="OEM245" s="255"/>
      <c r="OEN245" s="255"/>
      <c r="OEO245" s="255"/>
      <c r="OEP245" s="255"/>
      <c r="OEQ245" s="255"/>
      <c r="OER245" s="255"/>
      <c r="OES245" s="255"/>
      <c r="OET245" s="255"/>
      <c r="OEU245" s="255"/>
      <c r="OEV245" s="255"/>
      <c r="OEW245" s="255"/>
      <c r="OEX245" s="255"/>
      <c r="OEY245" s="255"/>
      <c r="OEZ245" s="255"/>
      <c r="OFA245" s="255"/>
      <c r="OFB245" s="255"/>
      <c r="OFC245" s="255"/>
      <c r="OFD245" s="255"/>
      <c r="OFE245" s="255"/>
      <c r="OFF245" s="255"/>
      <c r="OFG245" s="255"/>
      <c r="OFH245" s="255"/>
      <c r="OFI245" s="255"/>
      <c r="OFJ245" s="255"/>
      <c r="OFK245" s="255"/>
      <c r="OFL245" s="255"/>
      <c r="OFM245" s="255"/>
      <c r="OFN245" s="255"/>
      <c r="OFO245" s="255"/>
      <c r="OFP245" s="255"/>
      <c r="OFQ245" s="255"/>
      <c r="OFR245" s="255"/>
      <c r="OFS245" s="255"/>
      <c r="OFT245" s="255"/>
      <c r="OFU245" s="255"/>
      <c r="OFV245" s="255"/>
      <c r="OFW245" s="255"/>
      <c r="OFX245" s="255"/>
      <c r="OFY245" s="255"/>
      <c r="OFZ245" s="255"/>
      <c r="OGA245" s="255"/>
      <c r="OGB245" s="255"/>
      <c r="OGC245" s="255"/>
      <c r="OGD245" s="255"/>
      <c r="OGE245" s="255"/>
      <c r="OGF245" s="255"/>
      <c r="OGG245" s="255"/>
      <c r="OGH245" s="255"/>
      <c r="OGI245" s="255"/>
      <c r="OGJ245" s="255"/>
      <c r="OGK245" s="255"/>
      <c r="OGL245" s="255"/>
      <c r="OGM245" s="255"/>
      <c r="OGN245" s="255"/>
      <c r="OGO245" s="255"/>
      <c r="OGP245" s="255"/>
      <c r="OGQ245" s="255"/>
      <c r="OGR245" s="255"/>
      <c r="OGS245" s="255"/>
      <c r="OGT245" s="255"/>
      <c r="OGU245" s="255"/>
      <c r="OGV245" s="255"/>
      <c r="OGW245" s="255"/>
      <c r="OGX245" s="255"/>
      <c r="OGY245" s="255"/>
      <c r="OGZ245" s="255"/>
      <c r="OHA245" s="255"/>
      <c r="OHB245" s="255"/>
      <c r="OHC245" s="255"/>
      <c r="OHD245" s="255"/>
      <c r="OHE245" s="255"/>
      <c r="OHF245" s="255"/>
      <c r="OHG245" s="255"/>
      <c r="OHH245" s="255"/>
      <c r="OHI245" s="255"/>
      <c r="OHJ245" s="255"/>
      <c r="OHK245" s="255"/>
      <c r="OHL245" s="255"/>
      <c r="OHM245" s="255"/>
      <c r="OHN245" s="255"/>
      <c r="OHO245" s="255"/>
      <c r="OHP245" s="255"/>
      <c r="OHQ245" s="255"/>
      <c r="OHR245" s="255"/>
      <c r="OHS245" s="255"/>
      <c r="OHT245" s="255"/>
      <c r="OHU245" s="255"/>
      <c r="OHV245" s="255"/>
      <c r="OHW245" s="255"/>
      <c r="OHX245" s="255"/>
      <c r="OHY245" s="255"/>
      <c r="OHZ245" s="255"/>
      <c r="OIA245" s="255"/>
      <c r="OIB245" s="255"/>
      <c r="OIC245" s="255"/>
      <c r="OID245" s="255"/>
      <c r="OIE245" s="255"/>
      <c r="OIF245" s="255"/>
      <c r="OIG245" s="255"/>
      <c r="OIH245" s="255"/>
      <c r="OII245" s="255"/>
      <c r="OIJ245" s="255"/>
      <c r="OIK245" s="255"/>
      <c r="OIL245" s="255"/>
      <c r="OIM245" s="255"/>
      <c r="OIN245" s="255"/>
      <c r="OIO245" s="255"/>
      <c r="OIP245" s="255"/>
      <c r="OIQ245" s="255"/>
      <c r="OIR245" s="255"/>
      <c r="OIS245" s="255"/>
      <c r="OIT245" s="255"/>
      <c r="OIU245" s="255"/>
      <c r="OIV245" s="255"/>
      <c r="OIW245" s="255"/>
      <c r="OIX245" s="255"/>
      <c r="OIY245" s="255"/>
      <c r="OIZ245" s="255"/>
      <c r="OJA245" s="255"/>
      <c r="OJB245" s="255"/>
      <c r="OJC245" s="255"/>
      <c r="OJD245" s="255"/>
      <c r="OJE245" s="255"/>
      <c r="OJF245" s="255"/>
      <c r="OJG245" s="255"/>
      <c r="OJH245" s="255"/>
      <c r="OJI245" s="255"/>
      <c r="OJJ245" s="255"/>
      <c r="OJK245" s="255"/>
      <c r="OJL245" s="255"/>
      <c r="OJM245" s="255"/>
      <c r="OJN245" s="255"/>
      <c r="OJO245" s="255"/>
      <c r="OJP245" s="255"/>
      <c r="OJQ245" s="255"/>
      <c r="OJR245" s="255"/>
      <c r="OJS245" s="255"/>
      <c r="OJT245" s="255"/>
      <c r="OJU245" s="255"/>
      <c r="OJV245" s="255"/>
      <c r="OJW245" s="255"/>
      <c r="OJX245" s="255"/>
      <c r="OJY245" s="255"/>
      <c r="OJZ245" s="255"/>
      <c r="OKA245" s="255"/>
      <c r="OKB245" s="255"/>
      <c r="OKC245" s="255"/>
      <c r="OKD245" s="255"/>
      <c r="OKE245" s="255"/>
      <c r="OKF245" s="255"/>
      <c r="OKG245" s="255"/>
      <c r="OKH245" s="255"/>
      <c r="OKI245" s="255"/>
      <c r="OKJ245" s="255"/>
      <c r="OKK245" s="255"/>
      <c r="OKL245" s="255"/>
      <c r="OKM245" s="255"/>
      <c r="OKN245" s="255"/>
      <c r="OKO245" s="255"/>
      <c r="OKP245" s="255"/>
      <c r="OKQ245" s="255"/>
      <c r="OKR245" s="255"/>
      <c r="OKS245" s="255"/>
      <c r="OKT245" s="255"/>
      <c r="OKU245" s="255"/>
      <c r="OKV245" s="255"/>
      <c r="OKW245" s="255"/>
      <c r="OKX245" s="255"/>
      <c r="OKY245" s="255"/>
      <c r="OKZ245" s="255"/>
      <c r="OLA245" s="255"/>
      <c r="OLB245" s="255"/>
      <c r="OLC245" s="255"/>
      <c r="OLD245" s="255"/>
      <c r="OLE245" s="255"/>
      <c r="OLF245" s="255"/>
      <c r="OLG245" s="255"/>
      <c r="OLH245" s="255"/>
      <c r="OLI245" s="255"/>
      <c r="OLJ245" s="255"/>
      <c r="OLK245" s="255"/>
      <c r="OLL245" s="255"/>
      <c r="OLM245" s="255"/>
      <c r="OLN245" s="255"/>
      <c r="OLO245" s="255"/>
      <c r="OLP245" s="255"/>
      <c r="OLQ245" s="255"/>
      <c r="OLR245" s="255"/>
      <c r="OLS245" s="255"/>
      <c r="OLT245" s="255"/>
      <c r="OLU245" s="255"/>
      <c r="OLV245" s="255"/>
      <c r="OLW245" s="255"/>
      <c r="OLX245" s="255"/>
      <c r="OLY245" s="255"/>
      <c r="OLZ245" s="255"/>
      <c r="OMA245" s="255"/>
      <c r="OMB245" s="255"/>
      <c r="OMC245" s="255"/>
      <c r="OMD245" s="255"/>
      <c r="OME245" s="255"/>
      <c r="OMF245" s="255"/>
      <c r="OMG245" s="255"/>
      <c r="OMH245" s="255"/>
      <c r="OMI245" s="255"/>
      <c r="OMJ245" s="255"/>
      <c r="OMK245" s="255"/>
      <c r="OML245" s="255"/>
      <c r="OMM245" s="255"/>
      <c r="OMN245" s="255"/>
      <c r="OMO245" s="255"/>
      <c r="OMP245" s="255"/>
      <c r="OMQ245" s="255"/>
      <c r="OMR245" s="255"/>
      <c r="OMS245" s="255"/>
      <c r="OMT245" s="255"/>
      <c r="OMU245" s="255"/>
      <c r="OMV245" s="255"/>
      <c r="OMW245" s="255"/>
      <c r="OMX245" s="255"/>
      <c r="OMY245" s="255"/>
      <c r="OMZ245" s="255"/>
      <c r="ONA245" s="255"/>
      <c r="ONB245" s="255"/>
      <c r="ONC245" s="255"/>
      <c r="OND245" s="255"/>
      <c r="ONE245" s="255"/>
      <c r="ONF245" s="255"/>
      <c r="ONG245" s="255"/>
      <c r="ONH245" s="255"/>
      <c r="ONI245" s="255"/>
      <c r="ONJ245" s="255"/>
      <c r="ONK245" s="255"/>
      <c r="ONL245" s="255"/>
      <c r="ONM245" s="255"/>
      <c r="ONN245" s="255"/>
      <c r="ONO245" s="255"/>
      <c r="ONP245" s="255"/>
      <c r="ONQ245" s="255"/>
      <c r="ONR245" s="255"/>
      <c r="ONS245" s="255"/>
      <c r="ONT245" s="255"/>
      <c r="ONU245" s="255"/>
      <c r="ONV245" s="255"/>
      <c r="ONW245" s="255"/>
      <c r="ONX245" s="255"/>
      <c r="ONY245" s="255"/>
      <c r="ONZ245" s="255"/>
      <c r="OOA245" s="255"/>
      <c r="OOB245" s="255"/>
      <c r="OOC245" s="255"/>
      <c r="OOD245" s="255"/>
      <c r="OOE245" s="255"/>
      <c r="OOF245" s="255"/>
      <c r="OOG245" s="255"/>
      <c r="OOH245" s="255"/>
      <c r="OOI245" s="255"/>
      <c r="OOJ245" s="255"/>
      <c r="OOK245" s="255"/>
      <c r="OOL245" s="255"/>
      <c r="OOM245" s="255"/>
      <c r="OON245" s="255"/>
      <c r="OOO245" s="255"/>
      <c r="OOP245" s="255"/>
      <c r="OOQ245" s="255"/>
      <c r="OOR245" s="255"/>
      <c r="OOS245" s="255"/>
      <c r="OOT245" s="255"/>
      <c r="OOU245" s="255"/>
      <c r="OOV245" s="255"/>
      <c r="OOW245" s="255"/>
      <c r="OOX245" s="255"/>
      <c r="OOY245" s="255"/>
      <c r="OOZ245" s="255"/>
      <c r="OPA245" s="255"/>
      <c r="OPB245" s="255"/>
      <c r="OPC245" s="255"/>
      <c r="OPD245" s="255"/>
      <c r="OPE245" s="255"/>
      <c r="OPF245" s="255"/>
      <c r="OPG245" s="255"/>
      <c r="OPH245" s="255"/>
      <c r="OPI245" s="255"/>
      <c r="OPJ245" s="255"/>
      <c r="OPK245" s="255"/>
      <c r="OPL245" s="255"/>
      <c r="OPM245" s="255"/>
      <c r="OPN245" s="255"/>
      <c r="OPO245" s="255"/>
      <c r="OPP245" s="255"/>
      <c r="OPQ245" s="255"/>
      <c r="OPR245" s="255"/>
      <c r="OPS245" s="255"/>
      <c r="OPT245" s="255"/>
      <c r="OPU245" s="255"/>
      <c r="OPV245" s="255"/>
      <c r="OPW245" s="255"/>
      <c r="OPX245" s="255"/>
      <c r="OPY245" s="255"/>
      <c r="OPZ245" s="255"/>
      <c r="OQA245" s="255"/>
      <c r="OQB245" s="255"/>
      <c r="OQC245" s="255"/>
      <c r="OQD245" s="255"/>
      <c r="OQE245" s="255"/>
      <c r="OQF245" s="255"/>
      <c r="OQG245" s="255"/>
      <c r="OQH245" s="255"/>
      <c r="OQI245" s="255"/>
      <c r="OQJ245" s="255"/>
      <c r="OQK245" s="255"/>
      <c r="OQL245" s="255"/>
      <c r="OQM245" s="255"/>
      <c r="OQN245" s="255"/>
      <c r="OQO245" s="255"/>
      <c r="OQP245" s="255"/>
      <c r="OQQ245" s="255"/>
      <c r="OQR245" s="255"/>
      <c r="OQS245" s="255"/>
      <c r="OQT245" s="255"/>
      <c r="OQU245" s="255"/>
      <c r="OQV245" s="255"/>
      <c r="OQW245" s="255"/>
      <c r="OQX245" s="255"/>
      <c r="OQY245" s="255"/>
      <c r="OQZ245" s="255"/>
      <c r="ORA245" s="255"/>
      <c r="ORB245" s="255"/>
      <c r="ORC245" s="255"/>
      <c r="ORD245" s="255"/>
      <c r="ORE245" s="255"/>
      <c r="ORF245" s="255"/>
      <c r="ORG245" s="255"/>
      <c r="ORH245" s="255"/>
      <c r="ORI245" s="255"/>
      <c r="ORJ245" s="255"/>
      <c r="ORK245" s="255"/>
      <c r="ORL245" s="255"/>
      <c r="ORM245" s="255"/>
      <c r="ORN245" s="255"/>
      <c r="ORO245" s="255"/>
      <c r="ORP245" s="255"/>
      <c r="ORQ245" s="255"/>
      <c r="ORR245" s="255"/>
      <c r="ORS245" s="255"/>
      <c r="ORT245" s="255"/>
      <c r="ORU245" s="255"/>
      <c r="ORV245" s="255"/>
      <c r="ORW245" s="255"/>
      <c r="ORX245" s="255"/>
      <c r="ORY245" s="255"/>
      <c r="ORZ245" s="255"/>
      <c r="OSA245" s="255"/>
      <c r="OSB245" s="255"/>
      <c r="OSC245" s="255"/>
      <c r="OSD245" s="255"/>
      <c r="OSE245" s="255"/>
      <c r="OSF245" s="255"/>
      <c r="OSG245" s="255"/>
      <c r="OSH245" s="255"/>
      <c r="OSI245" s="255"/>
      <c r="OSJ245" s="255"/>
      <c r="OSK245" s="255"/>
      <c r="OSL245" s="255"/>
      <c r="OSM245" s="255"/>
      <c r="OSN245" s="255"/>
      <c r="OSO245" s="255"/>
      <c r="OSP245" s="255"/>
      <c r="OSQ245" s="255"/>
      <c r="OSR245" s="255"/>
      <c r="OSS245" s="255"/>
      <c r="OST245" s="255"/>
      <c r="OSU245" s="255"/>
      <c r="OSV245" s="255"/>
      <c r="OSW245" s="255"/>
      <c r="OSX245" s="255"/>
      <c r="OSY245" s="255"/>
      <c r="OSZ245" s="255"/>
      <c r="OTA245" s="255"/>
      <c r="OTB245" s="255"/>
      <c r="OTC245" s="255"/>
      <c r="OTD245" s="255"/>
      <c r="OTE245" s="255"/>
      <c r="OTF245" s="255"/>
      <c r="OTG245" s="255"/>
      <c r="OTH245" s="255"/>
      <c r="OTI245" s="255"/>
      <c r="OTJ245" s="255"/>
      <c r="OTK245" s="255"/>
      <c r="OTL245" s="255"/>
      <c r="OTM245" s="255"/>
      <c r="OTN245" s="255"/>
      <c r="OTO245" s="255"/>
      <c r="OTP245" s="255"/>
      <c r="OTQ245" s="255"/>
      <c r="OTR245" s="255"/>
      <c r="OTS245" s="255"/>
      <c r="OTT245" s="255"/>
      <c r="OTU245" s="255"/>
      <c r="OTV245" s="255"/>
      <c r="OTW245" s="255"/>
      <c r="OTX245" s="255"/>
      <c r="OTY245" s="255"/>
      <c r="OTZ245" s="255"/>
      <c r="OUA245" s="255"/>
      <c r="OUB245" s="255"/>
      <c r="OUC245" s="255"/>
      <c r="OUD245" s="255"/>
      <c r="OUE245" s="255"/>
      <c r="OUF245" s="255"/>
      <c r="OUG245" s="255"/>
      <c r="OUH245" s="255"/>
      <c r="OUI245" s="255"/>
      <c r="OUJ245" s="255"/>
      <c r="OUK245" s="255"/>
      <c r="OUL245" s="255"/>
      <c r="OUM245" s="255"/>
      <c r="OUN245" s="255"/>
      <c r="OUO245" s="255"/>
      <c r="OUP245" s="255"/>
      <c r="OUQ245" s="255"/>
      <c r="OUR245" s="255"/>
      <c r="OUS245" s="255"/>
      <c r="OUT245" s="255"/>
      <c r="OUU245" s="255"/>
      <c r="OUV245" s="255"/>
      <c r="OUW245" s="255"/>
      <c r="OUX245" s="255"/>
      <c r="OUY245" s="255"/>
      <c r="OUZ245" s="255"/>
      <c r="OVA245" s="255"/>
      <c r="OVB245" s="255"/>
      <c r="OVC245" s="255"/>
      <c r="OVD245" s="255"/>
      <c r="OVE245" s="255"/>
      <c r="OVF245" s="255"/>
      <c r="OVG245" s="255"/>
      <c r="OVH245" s="255"/>
      <c r="OVI245" s="255"/>
      <c r="OVJ245" s="255"/>
      <c r="OVK245" s="255"/>
      <c r="OVL245" s="255"/>
      <c r="OVM245" s="255"/>
      <c r="OVN245" s="255"/>
      <c r="OVO245" s="255"/>
      <c r="OVP245" s="255"/>
      <c r="OVQ245" s="255"/>
      <c r="OVR245" s="255"/>
      <c r="OVS245" s="255"/>
      <c r="OVT245" s="255"/>
      <c r="OVU245" s="255"/>
      <c r="OVV245" s="255"/>
      <c r="OVW245" s="255"/>
      <c r="OVX245" s="255"/>
      <c r="OVY245" s="255"/>
      <c r="OVZ245" s="255"/>
      <c r="OWA245" s="255"/>
      <c r="OWB245" s="255"/>
      <c r="OWC245" s="255"/>
      <c r="OWD245" s="255"/>
      <c r="OWE245" s="255"/>
      <c r="OWF245" s="255"/>
      <c r="OWG245" s="255"/>
      <c r="OWH245" s="255"/>
      <c r="OWI245" s="255"/>
      <c r="OWJ245" s="255"/>
      <c r="OWK245" s="255"/>
      <c r="OWL245" s="255"/>
      <c r="OWM245" s="255"/>
      <c r="OWN245" s="255"/>
      <c r="OWO245" s="255"/>
      <c r="OWP245" s="255"/>
      <c r="OWQ245" s="255"/>
      <c r="OWR245" s="255"/>
      <c r="OWS245" s="255"/>
      <c r="OWT245" s="255"/>
      <c r="OWU245" s="255"/>
      <c r="OWV245" s="255"/>
      <c r="OWW245" s="255"/>
      <c r="OWX245" s="255"/>
      <c r="OWY245" s="255"/>
      <c r="OWZ245" s="255"/>
      <c r="OXA245" s="255"/>
      <c r="OXB245" s="255"/>
      <c r="OXC245" s="255"/>
      <c r="OXD245" s="255"/>
      <c r="OXE245" s="255"/>
      <c r="OXF245" s="255"/>
      <c r="OXG245" s="255"/>
      <c r="OXH245" s="255"/>
      <c r="OXI245" s="255"/>
      <c r="OXJ245" s="255"/>
      <c r="OXK245" s="255"/>
      <c r="OXL245" s="255"/>
      <c r="OXM245" s="255"/>
      <c r="OXN245" s="255"/>
      <c r="OXO245" s="255"/>
      <c r="OXP245" s="255"/>
      <c r="OXQ245" s="255"/>
      <c r="OXR245" s="255"/>
      <c r="OXS245" s="255"/>
      <c r="OXT245" s="255"/>
      <c r="OXU245" s="255"/>
      <c r="OXV245" s="255"/>
      <c r="OXW245" s="255"/>
      <c r="OXX245" s="255"/>
      <c r="OXY245" s="255"/>
      <c r="OXZ245" s="255"/>
      <c r="OYA245" s="255"/>
      <c r="OYB245" s="255"/>
      <c r="OYC245" s="255"/>
      <c r="OYD245" s="255"/>
      <c r="OYE245" s="255"/>
      <c r="OYF245" s="255"/>
      <c r="OYG245" s="255"/>
      <c r="OYH245" s="255"/>
      <c r="OYI245" s="255"/>
      <c r="OYJ245" s="255"/>
      <c r="OYK245" s="255"/>
      <c r="OYL245" s="255"/>
      <c r="OYM245" s="255"/>
      <c r="OYN245" s="255"/>
      <c r="OYO245" s="255"/>
      <c r="OYP245" s="255"/>
      <c r="OYQ245" s="255"/>
      <c r="OYR245" s="255"/>
      <c r="OYS245" s="255"/>
      <c r="OYT245" s="255"/>
      <c r="OYU245" s="255"/>
      <c r="OYV245" s="255"/>
      <c r="OYW245" s="255"/>
      <c r="OYX245" s="255"/>
      <c r="OYY245" s="255"/>
      <c r="OYZ245" s="255"/>
      <c r="OZA245" s="255"/>
      <c r="OZB245" s="255"/>
      <c r="OZC245" s="255"/>
      <c r="OZD245" s="255"/>
      <c r="OZE245" s="255"/>
      <c r="OZF245" s="255"/>
      <c r="OZG245" s="255"/>
      <c r="OZH245" s="255"/>
      <c r="OZI245" s="255"/>
      <c r="OZJ245" s="255"/>
      <c r="OZK245" s="255"/>
      <c r="OZL245" s="255"/>
      <c r="OZM245" s="255"/>
      <c r="OZN245" s="255"/>
      <c r="OZO245" s="255"/>
      <c r="OZP245" s="255"/>
      <c r="OZQ245" s="255"/>
      <c r="OZR245" s="255"/>
      <c r="OZS245" s="255"/>
      <c r="OZT245" s="255"/>
      <c r="OZU245" s="255"/>
      <c r="OZV245" s="255"/>
      <c r="OZW245" s="255"/>
      <c r="OZX245" s="255"/>
      <c r="OZY245" s="255"/>
      <c r="OZZ245" s="255"/>
      <c r="PAA245" s="255"/>
      <c r="PAB245" s="255"/>
      <c r="PAC245" s="255"/>
      <c r="PAD245" s="255"/>
      <c r="PAE245" s="255"/>
      <c r="PAF245" s="255"/>
      <c r="PAG245" s="255"/>
      <c r="PAH245" s="255"/>
      <c r="PAI245" s="255"/>
      <c r="PAJ245" s="255"/>
      <c r="PAK245" s="255"/>
      <c r="PAL245" s="255"/>
      <c r="PAM245" s="255"/>
      <c r="PAN245" s="255"/>
      <c r="PAO245" s="255"/>
      <c r="PAP245" s="255"/>
      <c r="PAQ245" s="255"/>
      <c r="PAR245" s="255"/>
      <c r="PAS245" s="255"/>
      <c r="PAT245" s="255"/>
      <c r="PAU245" s="255"/>
      <c r="PAV245" s="255"/>
      <c r="PAW245" s="255"/>
      <c r="PAX245" s="255"/>
      <c r="PAY245" s="255"/>
      <c r="PAZ245" s="255"/>
      <c r="PBA245" s="255"/>
      <c r="PBB245" s="255"/>
      <c r="PBC245" s="255"/>
      <c r="PBD245" s="255"/>
      <c r="PBE245" s="255"/>
      <c r="PBF245" s="255"/>
      <c r="PBG245" s="255"/>
      <c r="PBH245" s="255"/>
      <c r="PBI245" s="255"/>
      <c r="PBJ245" s="255"/>
      <c r="PBK245" s="255"/>
      <c r="PBL245" s="255"/>
      <c r="PBM245" s="255"/>
      <c r="PBN245" s="255"/>
      <c r="PBO245" s="255"/>
      <c r="PBP245" s="255"/>
      <c r="PBQ245" s="255"/>
      <c r="PBR245" s="255"/>
      <c r="PBS245" s="255"/>
      <c r="PBT245" s="255"/>
      <c r="PBU245" s="255"/>
      <c r="PBV245" s="255"/>
      <c r="PBW245" s="255"/>
      <c r="PBX245" s="255"/>
      <c r="PBY245" s="255"/>
      <c r="PBZ245" s="255"/>
      <c r="PCA245" s="255"/>
      <c r="PCB245" s="255"/>
      <c r="PCC245" s="255"/>
      <c r="PCD245" s="255"/>
      <c r="PCE245" s="255"/>
      <c r="PCF245" s="255"/>
      <c r="PCG245" s="255"/>
      <c r="PCH245" s="255"/>
      <c r="PCI245" s="255"/>
      <c r="PCJ245" s="255"/>
      <c r="PCK245" s="255"/>
      <c r="PCL245" s="255"/>
      <c r="PCM245" s="255"/>
      <c r="PCN245" s="255"/>
      <c r="PCO245" s="255"/>
      <c r="PCP245" s="255"/>
      <c r="PCQ245" s="255"/>
      <c r="PCR245" s="255"/>
      <c r="PCS245" s="255"/>
      <c r="PCT245" s="255"/>
      <c r="PCU245" s="255"/>
      <c r="PCV245" s="255"/>
      <c r="PCW245" s="255"/>
      <c r="PCX245" s="255"/>
      <c r="PCY245" s="255"/>
      <c r="PCZ245" s="255"/>
      <c r="PDA245" s="255"/>
      <c r="PDB245" s="255"/>
      <c r="PDC245" s="255"/>
      <c r="PDD245" s="255"/>
      <c r="PDE245" s="255"/>
      <c r="PDF245" s="255"/>
      <c r="PDG245" s="255"/>
      <c r="PDH245" s="255"/>
      <c r="PDI245" s="255"/>
      <c r="PDJ245" s="255"/>
      <c r="PDK245" s="255"/>
      <c r="PDL245" s="255"/>
      <c r="PDM245" s="255"/>
      <c r="PDN245" s="255"/>
      <c r="PDO245" s="255"/>
      <c r="PDP245" s="255"/>
      <c r="PDQ245" s="255"/>
      <c r="PDR245" s="255"/>
      <c r="PDS245" s="255"/>
      <c r="PDT245" s="255"/>
      <c r="PDU245" s="255"/>
      <c r="PDV245" s="255"/>
      <c r="PDW245" s="255"/>
      <c r="PDX245" s="255"/>
      <c r="PDY245" s="255"/>
      <c r="PDZ245" s="255"/>
      <c r="PEA245" s="255"/>
      <c r="PEB245" s="255"/>
      <c r="PEC245" s="255"/>
      <c r="PED245" s="255"/>
      <c r="PEE245" s="255"/>
      <c r="PEF245" s="255"/>
      <c r="PEG245" s="255"/>
      <c r="PEH245" s="255"/>
      <c r="PEI245" s="255"/>
      <c r="PEJ245" s="255"/>
      <c r="PEK245" s="255"/>
      <c r="PEL245" s="255"/>
      <c r="PEM245" s="255"/>
      <c r="PEN245" s="255"/>
      <c r="PEO245" s="255"/>
      <c r="PEP245" s="255"/>
      <c r="PEQ245" s="255"/>
      <c r="PER245" s="255"/>
      <c r="PES245" s="255"/>
      <c r="PET245" s="255"/>
      <c r="PEU245" s="255"/>
      <c r="PEV245" s="255"/>
      <c r="PEW245" s="255"/>
      <c r="PEX245" s="255"/>
      <c r="PEY245" s="255"/>
      <c r="PEZ245" s="255"/>
      <c r="PFA245" s="255"/>
      <c r="PFB245" s="255"/>
      <c r="PFC245" s="255"/>
      <c r="PFD245" s="255"/>
      <c r="PFE245" s="255"/>
      <c r="PFF245" s="255"/>
      <c r="PFG245" s="255"/>
      <c r="PFH245" s="255"/>
      <c r="PFI245" s="255"/>
      <c r="PFJ245" s="255"/>
      <c r="PFK245" s="255"/>
      <c r="PFL245" s="255"/>
      <c r="PFM245" s="255"/>
      <c r="PFN245" s="255"/>
      <c r="PFO245" s="255"/>
      <c r="PFP245" s="255"/>
      <c r="PFQ245" s="255"/>
      <c r="PFR245" s="255"/>
      <c r="PFS245" s="255"/>
      <c r="PFT245" s="255"/>
      <c r="PFU245" s="255"/>
      <c r="PFV245" s="255"/>
      <c r="PFW245" s="255"/>
      <c r="PFX245" s="255"/>
      <c r="PFY245" s="255"/>
      <c r="PFZ245" s="255"/>
      <c r="PGA245" s="255"/>
      <c r="PGB245" s="255"/>
      <c r="PGC245" s="255"/>
      <c r="PGD245" s="255"/>
      <c r="PGE245" s="255"/>
      <c r="PGF245" s="255"/>
      <c r="PGG245" s="255"/>
      <c r="PGH245" s="255"/>
      <c r="PGI245" s="255"/>
      <c r="PGJ245" s="255"/>
      <c r="PGK245" s="255"/>
      <c r="PGL245" s="255"/>
      <c r="PGM245" s="255"/>
      <c r="PGN245" s="255"/>
      <c r="PGO245" s="255"/>
      <c r="PGP245" s="255"/>
      <c r="PGQ245" s="255"/>
      <c r="PGR245" s="255"/>
      <c r="PGS245" s="255"/>
      <c r="PGT245" s="255"/>
      <c r="PGU245" s="255"/>
      <c r="PGV245" s="255"/>
      <c r="PGW245" s="255"/>
      <c r="PGX245" s="255"/>
      <c r="PGY245" s="255"/>
      <c r="PGZ245" s="255"/>
      <c r="PHA245" s="255"/>
      <c r="PHB245" s="255"/>
      <c r="PHC245" s="255"/>
      <c r="PHD245" s="255"/>
      <c r="PHE245" s="255"/>
      <c r="PHF245" s="255"/>
      <c r="PHG245" s="255"/>
      <c r="PHH245" s="255"/>
      <c r="PHI245" s="255"/>
      <c r="PHJ245" s="255"/>
      <c r="PHK245" s="255"/>
      <c r="PHL245" s="255"/>
      <c r="PHM245" s="255"/>
      <c r="PHN245" s="255"/>
      <c r="PHO245" s="255"/>
      <c r="PHP245" s="255"/>
      <c r="PHQ245" s="255"/>
      <c r="PHR245" s="255"/>
      <c r="PHS245" s="255"/>
      <c r="PHT245" s="255"/>
      <c r="PHU245" s="255"/>
      <c r="PHV245" s="255"/>
      <c r="PHW245" s="255"/>
      <c r="PHX245" s="255"/>
      <c r="PHY245" s="255"/>
      <c r="PHZ245" s="255"/>
      <c r="PIA245" s="255"/>
      <c r="PIB245" s="255"/>
      <c r="PIC245" s="255"/>
      <c r="PID245" s="255"/>
      <c r="PIE245" s="255"/>
      <c r="PIF245" s="255"/>
      <c r="PIG245" s="255"/>
      <c r="PIH245" s="255"/>
      <c r="PII245" s="255"/>
      <c r="PIJ245" s="255"/>
      <c r="PIK245" s="255"/>
      <c r="PIL245" s="255"/>
      <c r="PIM245" s="255"/>
      <c r="PIN245" s="255"/>
      <c r="PIO245" s="255"/>
      <c r="PIP245" s="255"/>
      <c r="PIQ245" s="255"/>
      <c r="PIR245" s="255"/>
      <c r="PIS245" s="255"/>
      <c r="PIT245" s="255"/>
      <c r="PIU245" s="255"/>
      <c r="PIV245" s="255"/>
      <c r="PIW245" s="255"/>
      <c r="PIX245" s="255"/>
      <c r="PIY245" s="255"/>
      <c r="PIZ245" s="255"/>
      <c r="PJA245" s="255"/>
      <c r="PJB245" s="255"/>
      <c r="PJC245" s="255"/>
      <c r="PJD245" s="255"/>
      <c r="PJE245" s="255"/>
      <c r="PJF245" s="255"/>
      <c r="PJG245" s="255"/>
      <c r="PJH245" s="255"/>
      <c r="PJI245" s="255"/>
      <c r="PJJ245" s="255"/>
      <c r="PJK245" s="255"/>
      <c r="PJL245" s="255"/>
      <c r="PJM245" s="255"/>
      <c r="PJN245" s="255"/>
      <c r="PJO245" s="255"/>
      <c r="PJP245" s="255"/>
      <c r="PJQ245" s="255"/>
      <c r="PJR245" s="255"/>
      <c r="PJS245" s="255"/>
      <c r="PJT245" s="255"/>
      <c r="PJU245" s="255"/>
      <c r="PJV245" s="255"/>
      <c r="PJW245" s="255"/>
      <c r="PJX245" s="255"/>
      <c r="PJY245" s="255"/>
      <c r="PJZ245" s="255"/>
      <c r="PKA245" s="255"/>
      <c r="PKB245" s="255"/>
      <c r="PKC245" s="255"/>
      <c r="PKD245" s="255"/>
      <c r="PKE245" s="255"/>
      <c r="PKF245" s="255"/>
      <c r="PKG245" s="255"/>
      <c r="PKH245" s="255"/>
      <c r="PKI245" s="255"/>
      <c r="PKJ245" s="255"/>
      <c r="PKK245" s="255"/>
      <c r="PKL245" s="255"/>
      <c r="PKM245" s="255"/>
      <c r="PKN245" s="255"/>
      <c r="PKO245" s="255"/>
      <c r="PKP245" s="255"/>
      <c r="PKQ245" s="255"/>
      <c r="PKR245" s="255"/>
      <c r="PKS245" s="255"/>
      <c r="PKT245" s="255"/>
      <c r="PKU245" s="255"/>
      <c r="PKV245" s="255"/>
      <c r="PKW245" s="255"/>
      <c r="PKX245" s="255"/>
      <c r="PKY245" s="255"/>
      <c r="PKZ245" s="255"/>
      <c r="PLA245" s="255"/>
      <c r="PLB245" s="255"/>
      <c r="PLC245" s="255"/>
      <c r="PLD245" s="255"/>
      <c r="PLE245" s="255"/>
      <c r="PLF245" s="255"/>
      <c r="PLG245" s="255"/>
      <c r="PLH245" s="255"/>
      <c r="PLI245" s="255"/>
      <c r="PLJ245" s="255"/>
      <c r="PLK245" s="255"/>
      <c r="PLL245" s="255"/>
      <c r="PLM245" s="255"/>
      <c r="PLN245" s="255"/>
      <c r="PLO245" s="255"/>
      <c r="PLP245" s="255"/>
      <c r="PLQ245" s="255"/>
      <c r="PLR245" s="255"/>
      <c r="PLS245" s="255"/>
      <c r="PLT245" s="255"/>
      <c r="PLU245" s="255"/>
      <c r="PLV245" s="255"/>
      <c r="PLW245" s="255"/>
      <c r="PLX245" s="255"/>
      <c r="PLY245" s="255"/>
      <c r="PLZ245" s="255"/>
      <c r="PMA245" s="255"/>
      <c r="PMB245" s="255"/>
      <c r="PMC245" s="255"/>
      <c r="PMD245" s="255"/>
      <c r="PME245" s="255"/>
      <c r="PMF245" s="255"/>
      <c r="PMG245" s="255"/>
      <c r="PMH245" s="255"/>
      <c r="PMI245" s="255"/>
      <c r="PMJ245" s="255"/>
      <c r="PMK245" s="255"/>
      <c r="PML245" s="255"/>
      <c r="PMM245" s="255"/>
      <c r="PMN245" s="255"/>
      <c r="PMO245" s="255"/>
      <c r="PMP245" s="255"/>
      <c r="PMQ245" s="255"/>
      <c r="PMR245" s="255"/>
      <c r="PMS245" s="255"/>
      <c r="PMT245" s="255"/>
      <c r="PMU245" s="255"/>
      <c r="PMV245" s="255"/>
      <c r="PMW245" s="255"/>
      <c r="PMX245" s="255"/>
      <c r="PMY245" s="255"/>
      <c r="PMZ245" s="255"/>
      <c r="PNA245" s="255"/>
      <c r="PNB245" s="255"/>
      <c r="PNC245" s="255"/>
      <c r="PND245" s="255"/>
      <c r="PNE245" s="255"/>
      <c r="PNF245" s="255"/>
      <c r="PNG245" s="255"/>
      <c r="PNH245" s="255"/>
      <c r="PNI245" s="255"/>
      <c r="PNJ245" s="255"/>
      <c r="PNK245" s="255"/>
      <c r="PNL245" s="255"/>
      <c r="PNM245" s="255"/>
      <c r="PNN245" s="255"/>
      <c r="PNO245" s="255"/>
      <c r="PNP245" s="255"/>
      <c r="PNQ245" s="255"/>
      <c r="PNR245" s="255"/>
      <c r="PNS245" s="255"/>
      <c r="PNT245" s="255"/>
      <c r="PNU245" s="255"/>
      <c r="PNV245" s="255"/>
      <c r="PNW245" s="255"/>
      <c r="PNX245" s="255"/>
      <c r="PNY245" s="255"/>
      <c r="PNZ245" s="255"/>
      <c r="POA245" s="255"/>
      <c r="POB245" s="255"/>
      <c r="POC245" s="255"/>
      <c r="POD245" s="255"/>
      <c r="POE245" s="255"/>
      <c r="POF245" s="255"/>
      <c r="POG245" s="255"/>
      <c r="POH245" s="255"/>
      <c r="POI245" s="255"/>
      <c r="POJ245" s="255"/>
      <c r="POK245" s="255"/>
      <c r="POL245" s="255"/>
      <c r="POM245" s="255"/>
      <c r="PON245" s="255"/>
      <c r="POO245" s="255"/>
      <c r="POP245" s="255"/>
      <c r="POQ245" s="255"/>
      <c r="POR245" s="255"/>
      <c r="POS245" s="255"/>
      <c r="POT245" s="255"/>
      <c r="POU245" s="255"/>
      <c r="POV245" s="255"/>
      <c r="POW245" s="255"/>
      <c r="POX245" s="255"/>
      <c r="POY245" s="255"/>
      <c r="POZ245" s="255"/>
      <c r="PPA245" s="255"/>
      <c r="PPB245" s="255"/>
      <c r="PPC245" s="255"/>
      <c r="PPD245" s="255"/>
      <c r="PPE245" s="255"/>
      <c r="PPF245" s="255"/>
      <c r="PPG245" s="255"/>
      <c r="PPH245" s="255"/>
      <c r="PPI245" s="255"/>
      <c r="PPJ245" s="255"/>
      <c r="PPK245" s="255"/>
      <c r="PPL245" s="255"/>
      <c r="PPM245" s="255"/>
      <c r="PPN245" s="255"/>
      <c r="PPO245" s="255"/>
      <c r="PPP245" s="255"/>
      <c r="PPQ245" s="255"/>
      <c r="PPR245" s="255"/>
      <c r="PPS245" s="255"/>
      <c r="PPT245" s="255"/>
      <c r="PPU245" s="255"/>
      <c r="PPV245" s="255"/>
      <c r="PPW245" s="255"/>
      <c r="PPX245" s="255"/>
      <c r="PPY245" s="255"/>
      <c r="PPZ245" s="255"/>
      <c r="PQA245" s="255"/>
      <c r="PQB245" s="255"/>
      <c r="PQC245" s="255"/>
      <c r="PQD245" s="255"/>
      <c r="PQE245" s="255"/>
      <c r="PQF245" s="255"/>
      <c r="PQG245" s="255"/>
      <c r="PQH245" s="255"/>
      <c r="PQI245" s="255"/>
      <c r="PQJ245" s="255"/>
      <c r="PQK245" s="255"/>
      <c r="PQL245" s="255"/>
      <c r="PQM245" s="255"/>
      <c r="PQN245" s="255"/>
      <c r="PQO245" s="255"/>
      <c r="PQP245" s="255"/>
      <c r="PQQ245" s="255"/>
      <c r="PQR245" s="255"/>
      <c r="PQS245" s="255"/>
      <c r="PQT245" s="255"/>
      <c r="PQU245" s="255"/>
      <c r="PQV245" s="255"/>
      <c r="PQW245" s="255"/>
      <c r="PQX245" s="255"/>
      <c r="PQY245" s="255"/>
      <c r="PQZ245" s="255"/>
      <c r="PRA245" s="255"/>
      <c r="PRB245" s="255"/>
      <c r="PRC245" s="255"/>
      <c r="PRD245" s="255"/>
      <c r="PRE245" s="255"/>
      <c r="PRF245" s="255"/>
      <c r="PRG245" s="255"/>
      <c r="PRH245" s="255"/>
      <c r="PRI245" s="255"/>
      <c r="PRJ245" s="255"/>
      <c r="PRK245" s="255"/>
      <c r="PRL245" s="255"/>
      <c r="PRM245" s="255"/>
      <c r="PRN245" s="255"/>
      <c r="PRO245" s="255"/>
      <c r="PRP245" s="255"/>
      <c r="PRQ245" s="255"/>
      <c r="PRR245" s="255"/>
      <c r="PRS245" s="255"/>
      <c r="PRT245" s="255"/>
      <c r="PRU245" s="255"/>
      <c r="PRV245" s="255"/>
      <c r="PRW245" s="255"/>
      <c r="PRX245" s="255"/>
      <c r="PRY245" s="255"/>
      <c r="PRZ245" s="255"/>
      <c r="PSA245" s="255"/>
      <c r="PSB245" s="255"/>
      <c r="PSC245" s="255"/>
      <c r="PSD245" s="255"/>
      <c r="PSE245" s="255"/>
      <c r="PSF245" s="255"/>
      <c r="PSG245" s="255"/>
      <c r="PSH245" s="255"/>
      <c r="PSI245" s="255"/>
      <c r="PSJ245" s="255"/>
      <c r="PSK245" s="255"/>
      <c r="PSL245" s="255"/>
      <c r="PSM245" s="255"/>
      <c r="PSN245" s="255"/>
      <c r="PSO245" s="255"/>
      <c r="PSP245" s="255"/>
      <c r="PSQ245" s="255"/>
      <c r="PSR245" s="255"/>
      <c r="PSS245" s="255"/>
      <c r="PST245" s="255"/>
      <c r="PSU245" s="255"/>
      <c r="PSV245" s="255"/>
      <c r="PSW245" s="255"/>
      <c r="PSX245" s="255"/>
      <c r="PSY245" s="255"/>
      <c r="PSZ245" s="255"/>
      <c r="PTA245" s="255"/>
      <c r="PTB245" s="255"/>
      <c r="PTC245" s="255"/>
      <c r="PTD245" s="255"/>
      <c r="PTE245" s="255"/>
      <c r="PTF245" s="255"/>
      <c r="PTG245" s="255"/>
      <c r="PTH245" s="255"/>
      <c r="PTI245" s="255"/>
      <c r="PTJ245" s="255"/>
      <c r="PTK245" s="255"/>
      <c r="PTL245" s="255"/>
      <c r="PTM245" s="255"/>
      <c r="PTN245" s="255"/>
      <c r="PTO245" s="255"/>
      <c r="PTP245" s="255"/>
      <c r="PTQ245" s="255"/>
      <c r="PTR245" s="255"/>
      <c r="PTS245" s="255"/>
      <c r="PTT245" s="255"/>
      <c r="PTU245" s="255"/>
      <c r="PTV245" s="255"/>
      <c r="PTW245" s="255"/>
      <c r="PTX245" s="255"/>
      <c r="PTY245" s="255"/>
      <c r="PTZ245" s="255"/>
      <c r="PUA245" s="255"/>
      <c r="PUB245" s="255"/>
      <c r="PUC245" s="255"/>
      <c r="PUD245" s="255"/>
      <c r="PUE245" s="255"/>
      <c r="PUF245" s="255"/>
      <c r="PUG245" s="255"/>
      <c r="PUH245" s="255"/>
      <c r="PUI245" s="255"/>
      <c r="PUJ245" s="255"/>
      <c r="PUK245" s="255"/>
      <c r="PUL245" s="255"/>
      <c r="PUM245" s="255"/>
      <c r="PUN245" s="255"/>
      <c r="PUO245" s="255"/>
      <c r="PUP245" s="255"/>
      <c r="PUQ245" s="255"/>
      <c r="PUR245" s="255"/>
      <c r="PUS245" s="255"/>
      <c r="PUT245" s="255"/>
      <c r="PUU245" s="255"/>
      <c r="PUV245" s="255"/>
      <c r="PUW245" s="255"/>
      <c r="PUX245" s="255"/>
      <c r="PUY245" s="255"/>
      <c r="PUZ245" s="255"/>
      <c r="PVA245" s="255"/>
      <c r="PVB245" s="255"/>
      <c r="PVC245" s="255"/>
      <c r="PVD245" s="255"/>
      <c r="PVE245" s="255"/>
      <c r="PVF245" s="255"/>
      <c r="PVG245" s="255"/>
      <c r="PVH245" s="255"/>
      <c r="PVI245" s="255"/>
      <c r="PVJ245" s="255"/>
      <c r="PVK245" s="255"/>
      <c r="PVL245" s="255"/>
      <c r="PVM245" s="255"/>
      <c r="PVN245" s="255"/>
      <c r="PVO245" s="255"/>
      <c r="PVP245" s="255"/>
      <c r="PVQ245" s="255"/>
      <c r="PVR245" s="255"/>
      <c r="PVS245" s="255"/>
      <c r="PVT245" s="255"/>
      <c r="PVU245" s="255"/>
      <c r="PVV245" s="255"/>
      <c r="PVW245" s="255"/>
      <c r="PVX245" s="255"/>
      <c r="PVY245" s="255"/>
      <c r="PVZ245" s="255"/>
      <c r="PWA245" s="255"/>
      <c r="PWB245" s="255"/>
      <c r="PWC245" s="255"/>
      <c r="PWD245" s="255"/>
      <c r="PWE245" s="255"/>
      <c r="PWF245" s="255"/>
      <c r="PWG245" s="255"/>
      <c r="PWH245" s="255"/>
      <c r="PWI245" s="255"/>
      <c r="PWJ245" s="255"/>
      <c r="PWK245" s="255"/>
      <c r="PWL245" s="255"/>
      <c r="PWM245" s="255"/>
      <c r="PWN245" s="255"/>
      <c r="PWO245" s="255"/>
      <c r="PWP245" s="255"/>
      <c r="PWQ245" s="255"/>
      <c r="PWR245" s="255"/>
      <c r="PWS245" s="255"/>
      <c r="PWT245" s="255"/>
      <c r="PWU245" s="255"/>
      <c r="PWV245" s="255"/>
      <c r="PWW245" s="255"/>
      <c r="PWX245" s="255"/>
      <c r="PWY245" s="255"/>
      <c r="PWZ245" s="255"/>
      <c r="PXA245" s="255"/>
      <c r="PXB245" s="255"/>
      <c r="PXC245" s="255"/>
      <c r="PXD245" s="255"/>
      <c r="PXE245" s="255"/>
      <c r="PXF245" s="255"/>
      <c r="PXG245" s="255"/>
      <c r="PXH245" s="255"/>
      <c r="PXI245" s="255"/>
      <c r="PXJ245" s="255"/>
      <c r="PXK245" s="255"/>
      <c r="PXL245" s="255"/>
      <c r="PXM245" s="255"/>
      <c r="PXN245" s="255"/>
      <c r="PXO245" s="255"/>
      <c r="PXP245" s="255"/>
      <c r="PXQ245" s="255"/>
      <c r="PXR245" s="255"/>
      <c r="PXS245" s="255"/>
      <c r="PXT245" s="255"/>
      <c r="PXU245" s="255"/>
      <c r="PXV245" s="255"/>
      <c r="PXW245" s="255"/>
      <c r="PXX245" s="255"/>
      <c r="PXY245" s="255"/>
      <c r="PXZ245" s="255"/>
      <c r="PYA245" s="255"/>
      <c r="PYB245" s="255"/>
      <c r="PYC245" s="255"/>
      <c r="PYD245" s="255"/>
      <c r="PYE245" s="255"/>
      <c r="PYF245" s="255"/>
      <c r="PYG245" s="255"/>
      <c r="PYH245" s="255"/>
      <c r="PYI245" s="255"/>
      <c r="PYJ245" s="255"/>
      <c r="PYK245" s="255"/>
      <c r="PYL245" s="255"/>
      <c r="PYM245" s="255"/>
      <c r="PYN245" s="255"/>
      <c r="PYO245" s="255"/>
      <c r="PYP245" s="255"/>
      <c r="PYQ245" s="255"/>
      <c r="PYR245" s="255"/>
      <c r="PYS245" s="255"/>
      <c r="PYT245" s="255"/>
      <c r="PYU245" s="255"/>
      <c r="PYV245" s="255"/>
      <c r="PYW245" s="255"/>
      <c r="PYX245" s="255"/>
      <c r="PYY245" s="255"/>
      <c r="PYZ245" s="255"/>
      <c r="PZA245" s="255"/>
      <c r="PZB245" s="255"/>
      <c r="PZC245" s="255"/>
      <c r="PZD245" s="255"/>
      <c r="PZE245" s="255"/>
      <c r="PZF245" s="255"/>
      <c r="PZG245" s="255"/>
      <c r="PZH245" s="255"/>
      <c r="PZI245" s="255"/>
      <c r="PZJ245" s="255"/>
      <c r="PZK245" s="255"/>
      <c r="PZL245" s="255"/>
      <c r="PZM245" s="255"/>
      <c r="PZN245" s="255"/>
      <c r="PZO245" s="255"/>
      <c r="PZP245" s="255"/>
      <c r="PZQ245" s="255"/>
      <c r="PZR245" s="255"/>
      <c r="PZS245" s="255"/>
      <c r="PZT245" s="255"/>
      <c r="PZU245" s="255"/>
      <c r="PZV245" s="255"/>
      <c r="PZW245" s="255"/>
      <c r="PZX245" s="255"/>
      <c r="PZY245" s="255"/>
      <c r="PZZ245" s="255"/>
      <c r="QAA245" s="255"/>
      <c r="QAB245" s="255"/>
      <c r="QAC245" s="255"/>
      <c r="QAD245" s="255"/>
      <c r="QAE245" s="255"/>
      <c r="QAF245" s="255"/>
      <c r="QAG245" s="255"/>
      <c r="QAH245" s="255"/>
      <c r="QAI245" s="255"/>
      <c r="QAJ245" s="255"/>
      <c r="QAK245" s="255"/>
      <c r="QAL245" s="255"/>
      <c r="QAM245" s="255"/>
      <c r="QAN245" s="255"/>
      <c r="QAO245" s="255"/>
      <c r="QAP245" s="255"/>
      <c r="QAQ245" s="255"/>
      <c r="QAR245" s="255"/>
      <c r="QAS245" s="255"/>
      <c r="QAT245" s="255"/>
      <c r="QAU245" s="255"/>
      <c r="QAV245" s="255"/>
      <c r="QAW245" s="255"/>
      <c r="QAX245" s="255"/>
      <c r="QAY245" s="255"/>
      <c r="QAZ245" s="255"/>
      <c r="QBA245" s="255"/>
      <c r="QBB245" s="255"/>
      <c r="QBC245" s="255"/>
      <c r="QBD245" s="255"/>
      <c r="QBE245" s="255"/>
      <c r="QBF245" s="255"/>
      <c r="QBG245" s="255"/>
      <c r="QBH245" s="255"/>
      <c r="QBI245" s="255"/>
      <c r="QBJ245" s="255"/>
      <c r="QBK245" s="255"/>
      <c r="QBL245" s="255"/>
      <c r="QBM245" s="255"/>
      <c r="QBN245" s="255"/>
      <c r="QBO245" s="255"/>
      <c r="QBP245" s="255"/>
      <c r="QBQ245" s="255"/>
      <c r="QBR245" s="255"/>
      <c r="QBS245" s="255"/>
      <c r="QBT245" s="255"/>
      <c r="QBU245" s="255"/>
      <c r="QBV245" s="255"/>
      <c r="QBW245" s="255"/>
      <c r="QBX245" s="255"/>
      <c r="QBY245" s="255"/>
      <c r="QBZ245" s="255"/>
      <c r="QCA245" s="255"/>
      <c r="QCB245" s="255"/>
      <c r="QCC245" s="255"/>
      <c r="QCD245" s="255"/>
      <c r="QCE245" s="255"/>
      <c r="QCF245" s="255"/>
      <c r="QCG245" s="255"/>
      <c r="QCH245" s="255"/>
      <c r="QCI245" s="255"/>
      <c r="QCJ245" s="255"/>
      <c r="QCK245" s="255"/>
      <c r="QCL245" s="255"/>
      <c r="QCM245" s="255"/>
      <c r="QCN245" s="255"/>
      <c r="QCO245" s="255"/>
      <c r="QCP245" s="255"/>
      <c r="QCQ245" s="255"/>
      <c r="QCR245" s="255"/>
      <c r="QCS245" s="255"/>
      <c r="QCT245" s="255"/>
      <c r="QCU245" s="255"/>
      <c r="QCV245" s="255"/>
      <c r="QCW245" s="255"/>
      <c r="QCX245" s="255"/>
      <c r="QCY245" s="255"/>
      <c r="QCZ245" s="255"/>
      <c r="QDA245" s="255"/>
      <c r="QDB245" s="255"/>
      <c r="QDC245" s="255"/>
      <c r="QDD245" s="255"/>
      <c r="QDE245" s="255"/>
      <c r="QDF245" s="255"/>
      <c r="QDG245" s="255"/>
      <c r="QDH245" s="255"/>
      <c r="QDI245" s="255"/>
      <c r="QDJ245" s="255"/>
      <c r="QDK245" s="255"/>
      <c r="QDL245" s="255"/>
      <c r="QDM245" s="255"/>
      <c r="QDN245" s="255"/>
      <c r="QDO245" s="255"/>
      <c r="QDP245" s="255"/>
      <c r="QDQ245" s="255"/>
      <c r="QDR245" s="255"/>
      <c r="QDS245" s="255"/>
      <c r="QDT245" s="255"/>
      <c r="QDU245" s="255"/>
      <c r="QDV245" s="255"/>
      <c r="QDW245" s="255"/>
      <c r="QDX245" s="255"/>
      <c r="QDY245" s="255"/>
      <c r="QDZ245" s="255"/>
      <c r="QEA245" s="255"/>
      <c r="QEB245" s="255"/>
      <c r="QEC245" s="255"/>
      <c r="QED245" s="255"/>
      <c r="QEE245" s="255"/>
      <c r="QEF245" s="255"/>
      <c r="QEG245" s="255"/>
      <c r="QEH245" s="255"/>
      <c r="QEI245" s="255"/>
      <c r="QEJ245" s="255"/>
      <c r="QEK245" s="255"/>
      <c r="QEL245" s="255"/>
      <c r="QEM245" s="255"/>
      <c r="QEN245" s="255"/>
      <c r="QEO245" s="255"/>
      <c r="QEP245" s="255"/>
      <c r="QEQ245" s="255"/>
      <c r="QER245" s="255"/>
      <c r="QES245" s="255"/>
      <c r="QET245" s="255"/>
      <c r="QEU245" s="255"/>
      <c r="QEV245" s="255"/>
      <c r="QEW245" s="255"/>
      <c r="QEX245" s="255"/>
      <c r="QEY245" s="255"/>
      <c r="QEZ245" s="255"/>
      <c r="QFA245" s="255"/>
      <c r="QFB245" s="255"/>
      <c r="QFC245" s="255"/>
      <c r="QFD245" s="255"/>
      <c r="QFE245" s="255"/>
      <c r="QFF245" s="255"/>
      <c r="QFG245" s="255"/>
      <c r="QFH245" s="255"/>
      <c r="QFI245" s="255"/>
      <c r="QFJ245" s="255"/>
      <c r="QFK245" s="255"/>
      <c r="QFL245" s="255"/>
      <c r="QFM245" s="255"/>
      <c r="QFN245" s="255"/>
      <c r="QFO245" s="255"/>
      <c r="QFP245" s="255"/>
      <c r="QFQ245" s="255"/>
      <c r="QFR245" s="255"/>
      <c r="QFS245" s="255"/>
      <c r="QFT245" s="255"/>
      <c r="QFU245" s="255"/>
      <c r="QFV245" s="255"/>
      <c r="QFW245" s="255"/>
      <c r="QFX245" s="255"/>
      <c r="QFY245" s="255"/>
      <c r="QFZ245" s="255"/>
      <c r="QGA245" s="255"/>
      <c r="QGB245" s="255"/>
      <c r="QGC245" s="255"/>
      <c r="QGD245" s="255"/>
      <c r="QGE245" s="255"/>
      <c r="QGF245" s="255"/>
      <c r="QGG245" s="255"/>
      <c r="QGH245" s="255"/>
      <c r="QGI245" s="255"/>
      <c r="QGJ245" s="255"/>
      <c r="QGK245" s="255"/>
      <c r="QGL245" s="255"/>
      <c r="QGM245" s="255"/>
      <c r="QGN245" s="255"/>
      <c r="QGO245" s="255"/>
      <c r="QGP245" s="255"/>
      <c r="QGQ245" s="255"/>
      <c r="QGR245" s="255"/>
      <c r="QGS245" s="255"/>
      <c r="QGT245" s="255"/>
      <c r="QGU245" s="255"/>
      <c r="QGV245" s="255"/>
      <c r="QGW245" s="255"/>
      <c r="QGX245" s="255"/>
      <c r="QGY245" s="255"/>
      <c r="QGZ245" s="255"/>
      <c r="QHA245" s="255"/>
      <c r="QHB245" s="255"/>
      <c r="QHC245" s="255"/>
      <c r="QHD245" s="255"/>
      <c r="QHE245" s="255"/>
      <c r="QHF245" s="255"/>
      <c r="QHG245" s="255"/>
      <c r="QHH245" s="255"/>
      <c r="QHI245" s="255"/>
      <c r="QHJ245" s="255"/>
      <c r="QHK245" s="255"/>
      <c r="QHL245" s="255"/>
      <c r="QHM245" s="255"/>
      <c r="QHN245" s="255"/>
      <c r="QHO245" s="255"/>
      <c r="QHP245" s="255"/>
      <c r="QHQ245" s="255"/>
      <c r="QHR245" s="255"/>
      <c r="QHS245" s="255"/>
      <c r="QHT245" s="255"/>
      <c r="QHU245" s="255"/>
      <c r="QHV245" s="255"/>
      <c r="QHW245" s="255"/>
      <c r="QHX245" s="255"/>
      <c r="QHY245" s="255"/>
      <c r="QHZ245" s="255"/>
      <c r="QIA245" s="255"/>
      <c r="QIB245" s="255"/>
      <c r="QIC245" s="255"/>
      <c r="QID245" s="255"/>
      <c r="QIE245" s="255"/>
      <c r="QIF245" s="255"/>
      <c r="QIG245" s="255"/>
      <c r="QIH245" s="255"/>
      <c r="QII245" s="255"/>
      <c r="QIJ245" s="255"/>
      <c r="QIK245" s="255"/>
      <c r="QIL245" s="255"/>
      <c r="QIM245" s="255"/>
      <c r="QIN245" s="255"/>
      <c r="QIO245" s="255"/>
      <c r="QIP245" s="255"/>
      <c r="QIQ245" s="255"/>
      <c r="QIR245" s="255"/>
      <c r="QIS245" s="255"/>
      <c r="QIT245" s="255"/>
      <c r="QIU245" s="255"/>
      <c r="QIV245" s="255"/>
      <c r="QIW245" s="255"/>
      <c r="QIX245" s="255"/>
      <c r="QIY245" s="255"/>
      <c r="QIZ245" s="255"/>
      <c r="QJA245" s="255"/>
      <c r="QJB245" s="255"/>
      <c r="QJC245" s="255"/>
      <c r="QJD245" s="255"/>
      <c r="QJE245" s="255"/>
      <c r="QJF245" s="255"/>
      <c r="QJG245" s="255"/>
      <c r="QJH245" s="255"/>
      <c r="QJI245" s="255"/>
      <c r="QJJ245" s="255"/>
      <c r="QJK245" s="255"/>
      <c r="QJL245" s="255"/>
      <c r="QJM245" s="255"/>
      <c r="QJN245" s="255"/>
      <c r="QJO245" s="255"/>
      <c r="QJP245" s="255"/>
      <c r="QJQ245" s="255"/>
      <c r="QJR245" s="255"/>
      <c r="QJS245" s="255"/>
      <c r="QJT245" s="255"/>
      <c r="QJU245" s="255"/>
      <c r="QJV245" s="255"/>
      <c r="QJW245" s="255"/>
      <c r="QJX245" s="255"/>
      <c r="QJY245" s="255"/>
      <c r="QJZ245" s="255"/>
      <c r="QKA245" s="255"/>
      <c r="QKB245" s="255"/>
      <c r="QKC245" s="255"/>
      <c r="QKD245" s="255"/>
      <c r="QKE245" s="255"/>
      <c r="QKF245" s="255"/>
      <c r="QKG245" s="255"/>
      <c r="QKH245" s="255"/>
      <c r="QKI245" s="255"/>
      <c r="QKJ245" s="255"/>
      <c r="QKK245" s="255"/>
      <c r="QKL245" s="255"/>
      <c r="QKM245" s="255"/>
      <c r="QKN245" s="255"/>
      <c r="QKO245" s="255"/>
      <c r="QKP245" s="255"/>
      <c r="QKQ245" s="255"/>
      <c r="QKR245" s="255"/>
      <c r="QKS245" s="255"/>
      <c r="QKT245" s="255"/>
      <c r="QKU245" s="255"/>
      <c r="QKV245" s="255"/>
      <c r="QKW245" s="255"/>
      <c r="QKX245" s="255"/>
      <c r="QKY245" s="255"/>
      <c r="QKZ245" s="255"/>
      <c r="QLA245" s="255"/>
      <c r="QLB245" s="255"/>
      <c r="QLC245" s="255"/>
      <c r="QLD245" s="255"/>
      <c r="QLE245" s="255"/>
      <c r="QLF245" s="255"/>
      <c r="QLG245" s="255"/>
      <c r="QLH245" s="255"/>
      <c r="QLI245" s="255"/>
      <c r="QLJ245" s="255"/>
      <c r="QLK245" s="255"/>
      <c r="QLL245" s="255"/>
      <c r="QLM245" s="255"/>
      <c r="QLN245" s="255"/>
      <c r="QLO245" s="255"/>
      <c r="QLP245" s="255"/>
      <c r="QLQ245" s="255"/>
      <c r="QLR245" s="255"/>
      <c r="QLS245" s="255"/>
      <c r="QLT245" s="255"/>
      <c r="QLU245" s="255"/>
      <c r="QLV245" s="255"/>
      <c r="QLW245" s="255"/>
      <c r="QLX245" s="255"/>
      <c r="QLY245" s="255"/>
      <c r="QLZ245" s="255"/>
      <c r="QMA245" s="255"/>
      <c r="QMB245" s="255"/>
      <c r="QMC245" s="255"/>
      <c r="QMD245" s="255"/>
      <c r="QME245" s="255"/>
      <c r="QMF245" s="255"/>
      <c r="QMG245" s="255"/>
      <c r="QMH245" s="255"/>
      <c r="QMI245" s="255"/>
      <c r="QMJ245" s="255"/>
      <c r="QMK245" s="255"/>
      <c r="QML245" s="255"/>
      <c r="QMM245" s="255"/>
      <c r="QMN245" s="255"/>
      <c r="QMO245" s="255"/>
      <c r="QMP245" s="255"/>
      <c r="QMQ245" s="255"/>
      <c r="QMR245" s="255"/>
      <c r="QMS245" s="255"/>
      <c r="QMT245" s="255"/>
      <c r="QMU245" s="255"/>
      <c r="QMV245" s="255"/>
      <c r="QMW245" s="255"/>
      <c r="QMX245" s="255"/>
      <c r="QMY245" s="255"/>
      <c r="QMZ245" s="255"/>
      <c r="QNA245" s="255"/>
      <c r="QNB245" s="255"/>
      <c r="QNC245" s="255"/>
      <c r="QND245" s="255"/>
      <c r="QNE245" s="255"/>
      <c r="QNF245" s="255"/>
      <c r="QNG245" s="255"/>
      <c r="QNH245" s="255"/>
      <c r="QNI245" s="255"/>
      <c r="QNJ245" s="255"/>
      <c r="QNK245" s="255"/>
      <c r="QNL245" s="255"/>
      <c r="QNM245" s="255"/>
      <c r="QNN245" s="255"/>
      <c r="QNO245" s="255"/>
      <c r="QNP245" s="255"/>
      <c r="QNQ245" s="255"/>
      <c r="QNR245" s="255"/>
      <c r="QNS245" s="255"/>
      <c r="QNT245" s="255"/>
      <c r="QNU245" s="255"/>
      <c r="QNV245" s="255"/>
      <c r="QNW245" s="255"/>
      <c r="QNX245" s="255"/>
      <c r="QNY245" s="255"/>
      <c r="QNZ245" s="255"/>
      <c r="QOA245" s="255"/>
      <c r="QOB245" s="255"/>
      <c r="QOC245" s="255"/>
      <c r="QOD245" s="255"/>
      <c r="QOE245" s="255"/>
      <c r="QOF245" s="255"/>
      <c r="QOG245" s="255"/>
      <c r="QOH245" s="255"/>
      <c r="QOI245" s="255"/>
      <c r="QOJ245" s="255"/>
      <c r="QOK245" s="255"/>
      <c r="QOL245" s="255"/>
      <c r="QOM245" s="255"/>
      <c r="QON245" s="255"/>
      <c r="QOO245" s="255"/>
      <c r="QOP245" s="255"/>
      <c r="QOQ245" s="255"/>
      <c r="QOR245" s="255"/>
      <c r="QOS245" s="255"/>
      <c r="QOT245" s="255"/>
      <c r="QOU245" s="255"/>
      <c r="QOV245" s="255"/>
      <c r="QOW245" s="255"/>
      <c r="QOX245" s="255"/>
      <c r="QOY245" s="255"/>
      <c r="QOZ245" s="255"/>
      <c r="QPA245" s="255"/>
      <c r="QPB245" s="255"/>
      <c r="QPC245" s="255"/>
      <c r="QPD245" s="255"/>
      <c r="QPE245" s="255"/>
      <c r="QPF245" s="255"/>
      <c r="QPG245" s="255"/>
      <c r="QPH245" s="255"/>
      <c r="QPI245" s="255"/>
      <c r="QPJ245" s="255"/>
      <c r="QPK245" s="255"/>
      <c r="QPL245" s="255"/>
      <c r="QPM245" s="255"/>
      <c r="QPN245" s="255"/>
      <c r="QPO245" s="255"/>
      <c r="QPP245" s="255"/>
      <c r="QPQ245" s="255"/>
      <c r="QPR245" s="255"/>
      <c r="QPS245" s="255"/>
      <c r="QPT245" s="255"/>
      <c r="QPU245" s="255"/>
      <c r="QPV245" s="255"/>
      <c r="QPW245" s="255"/>
      <c r="QPX245" s="255"/>
      <c r="QPY245" s="255"/>
      <c r="QPZ245" s="255"/>
      <c r="QQA245" s="255"/>
      <c r="QQB245" s="255"/>
      <c r="QQC245" s="255"/>
      <c r="QQD245" s="255"/>
      <c r="QQE245" s="255"/>
      <c r="QQF245" s="255"/>
      <c r="QQG245" s="255"/>
      <c r="QQH245" s="255"/>
      <c r="QQI245" s="255"/>
      <c r="QQJ245" s="255"/>
      <c r="QQK245" s="255"/>
      <c r="QQL245" s="255"/>
      <c r="QQM245" s="255"/>
      <c r="QQN245" s="255"/>
      <c r="QQO245" s="255"/>
      <c r="QQP245" s="255"/>
      <c r="QQQ245" s="255"/>
      <c r="QQR245" s="255"/>
      <c r="QQS245" s="255"/>
      <c r="QQT245" s="255"/>
      <c r="QQU245" s="255"/>
      <c r="QQV245" s="255"/>
      <c r="QQW245" s="255"/>
      <c r="QQX245" s="255"/>
      <c r="QQY245" s="255"/>
      <c r="QQZ245" s="255"/>
      <c r="QRA245" s="255"/>
      <c r="QRB245" s="255"/>
      <c r="QRC245" s="255"/>
      <c r="QRD245" s="255"/>
      <c r="QRE245" s="255"/>
      <c r="QRF245" s="255"/>
      <c r="QRG245" s="255"/>
      <c r="QRH245" s="255"/>
      <c r="QRI245" s="255"/>
      <c r="QRJ245" s="255"/>
      <c r="QRK245" s="255"/>
      <c r="QRL245" s="255"/>
      <c r="QRM245" s="255"/>
      <c r="QRN245" s="255"/>
      <c r="QRO245" s="255"/>
      <c r="QRP245" s="255"/>
      <c r="QRQ245" s="255"/>
      <c r="QRR245" s="255"/>
      <c r="QRS245" s="255"/>
      <c r="QRT245" s="255"/>
      <c r="QRU245" s="255"/>
      <c r="QRV245" s="255"/>
      <c r="QRW245" s="255"/>
      <c r="QRX245" s="255"/>
      <c r="QRY245" s="255"/>
      <c r="QRZ245" s="255"/>
      <c r="QSA245" s="255"/>
      <c r="QSB245" s="255"/>
      <c r="QSC245" s="255"/>
      <c r="QSD245" s="255"/>
      <c r="QSE245" s="255"/>
      <c r="QSF245" s="255"/>
      <c r="QSG245" s="255"/>
      <c r="QSH245" s="255"/>
      <c r="QSI245" s="255"/>
      <c r="QSJ245" s="255"/>
      <c r="QSK245" s="255"/>
      <c r="QSL245" s="255"/>
      <c r="QSM245" s="255"/>
      <c r="QSN245" s="255"/>
      <c r="QSO245" s="255"/>
      <c r="QSP245" s="255"/>
      <c r="QSQ245" s="255"/>
      <c r="QSR245" s="255"/>
      <c r="QSS245" s="255"/>
      <c r="QST245" s="255"/>
      <c r="QSU245" s="255"/>
      <c r="QSV245" s="255"/>
      <c r="QSW245" s="255"/>
      <c r="QSX245" s="255"/>
      <c r="QSY245" s="255"/>
      <c r="QSZ245" s="255"/>
      <c r="QTA245" s="255"/>
      <c r="QTB245" s="255"/>
      <c r="QTC245" s="255"/>
      <c r="QTD245" s="255"/>
      <c r="QTE245" s="255"/>
      <c r="QTF245" s="255"/>
      <c r="QTG245" s="255"/>
      <c r="QTH245" s="255"/>
      <c r="QTI245" s="255"/>
      <c r="QTJ245" s="255"/>
      <c r="QTK245" s="255"/>
      <c r="QTL245" s="255"/>
      <c r="QTM245" s="255"/>
      <c r="QTN245" s="255"/>
      <c r="QTO245" s="255"/>
      <c r="QTP245" s="255"/>
      <c r="QTQ245" s="255"/>
      <c r="QTR245" s="255"/>
      <c r="QTS245" s="255"/>
      <c r="QTT245" s="255"/>
      <c r="QTU245" s="255"/>
      <c r="QTV245" s="255"/>
      <c r="QTW245" s="255"/>
      <c r="QTX245" s="255"/>
      <c r="QTY245" s="255"/>
      <c r="QTZ245" s="255"/>
      <c r="QUA245" s="255"/>
      <c r="QUB245" s="255"/>
      <c r="QUC245" s="255"/>
      <c r="QUD245" s="255"/>
      <c r="QUE245" s="255"/>
      <c r="QUF245" s="255"/>
      <c r="QUG245" s="255"/>
      <c r="QUH245" s="255"/>
      <c r="QUI245" s="255"/>
      <c r="QUJ245" s="255"/>
      <c r="QUK245" s="255"/>
      <c r="QUL245" s="255"/>
      <c r="QUM245" s="255"/>
      <c r="QUN245" s="255"/>
      <c r="QUO245" s="255"/>
      <c r="QUP245" s="255"/>
      <c r="QUQ245" s="255"/>
      <c r="QUR245" s="255"/>
      <c r="QUS245" s="255"/>
      <c r="QUT245" s="255"/>
      <c r="QUU245" s="255"/>
      <c r="QUV245" s="255"/>
      <c r="QUW245" s="255"/>
      <c r="QUX245" s="255"/>
      <c r="QUY245" s="255"/>
      <c r="QUZ245" s="255"/>
      <c r="QVA245" s="255"/>
      <c r="QVB245" s="255"/>
      <c r="QVC245" s="255"/>
      <c r="QVD245" s="255"/>
      <c r="QVE245" s="255"/>
      <c r="QVF245" s="255"/>
      <c r="QVG245" s="255"/>
      <c r="QVH245" s="255"/>
      <c r="QVI245" s="255"/>
      <c r="QVJ245" s="255"/>
      <c r="QVK245" s="255"/>
      <c r="QVL245" s="255"/>
      <c r="QVM245" s="255"/>
      <c r="QVN245" s="255"/>
      <c r="QVO245" s="255"/>
      <c r="QVP245" s="255"/>
      <c r="QVQ245" s="255"/>
      <c r="QVR245" s="255"/>
      <c r="QVS245" s="255"/>
      <c r="QVT245" s="255"/>
      <c r="QVU245" s="255"/>
      <c r="QVV245" s="255"/>
      <c r="QVW245" s="255"/>
      <c r="QVX245" s="255"/>
      <c r="QVY245" s="255"/>
      <c r="QVZ245" s="255"/>
      <c r="QWA245" s="255"/>
      <c r="QWB245" s="255"/>
      <c r="QWC245" s="255"/>
      <c r="QWD245" s="255"/>
      <c r="QWE245" s="255"/>
      <c r="QWF245" s="255"/>
      <c r="QWG245" s="255"/>
      <c r="QWH245" s="255"/>
      <c r="QWI245" s="255"/>
      <c r="QWJ245" s="255"/>
      <c r="QWK245" s="255"/>
      <c r="QWL245" s="255"/>
      <c r="QWM245" s="255"/>
      <c r="QWN245" s="255"/>
      <c r="QWO245" s="255"/>
      <c r="QWP245" s="255"/>
      <c r="QWQ245" s="255"/>
      <c r="QWR245" s="255"/>
      <c r="QWS245" s="255"/>
      <c r="QWT245" s="255"/>
      <c r="QWU245" s="255"/>
      <c r="QWV245" s="255"/>
      <c r="QWW245" s="255"/>
      <c r="QWX245" s="255"/>
      <c r="QWY245" s="255"/>
      <c r="QWZ245" s="255"/>
      <c r="QXA245" s="255"/>
      <c r="QXB245" s="255"/>
      <c r="QXC245" s="255"/>
      <c r="QXD245" s="255"/>
      <c r="QXE245" s="255"/>
      <c r="QXF245" s="255"/>
      <c r="QXG245" s="255"/>
      <c r="QXH245" s="255"/>
      <c r="QXI245" s="255"/>
      <c r="QXJ245" s="255"/>
      <c r="QXK245" s="255"/>
      <c r="QXL245" s="255"/>
      <c r="QXM245" s="255"/>
      <c r="QXN245" s="255"/>
      <c r="QXO245" s="255"/>
      <c r="QXP245" s="255"/>
      <c r="QXQ245" s="255"/>
      <c r="QXR245" s="255"/>
      <c r="QXS245" s="255"/>
      <c r="QXT245" s="255"/>
      <c r="QXU245" s="255"/>
      <c r="QXV245" s="255"/>
      <c r="QXW245" s="255"/>
      <c r="QXX245" s="255"/>
      <c r="QXY245" s="255"/>
      <c r="QXZ245" s="255"/>
      <c r="QYA245" s="255"/>
      <c r="QYB245" s="255"/>
      <c r="QYC245" s="255"/>
      <c r="QYD245" s="255"/>
      <c r="QYE245" s="255"/>
      <c r="QYF245" s="255"/>
      <c r="QYG245" s="255"/>
      <c r="QYH245" s="255"/>
      <c r="QYI245" s="255"/>
      <c r="QYJ245" s="255"/>
      <c r="QYK245" s="255"/>
      <c r="QYL245" s="255"/>
      <c r="QYM245" s="255"/>
      <c r="QYN245" s="255"/>
      <c r="QYO245" s="255"/>
      <c r="QYP245" s="255"/>
      <c r="QYQ245" s="255"/>
      <c r="QYR245" s="255"/>
      <c r="QYS245" s="255"/>
      <c r="QYT245" s="255"/>
      <c r="QYU245" s="255"/>
      <c r="QYV245" s="255"/>
      <c r="QYW245" s="255"/>
      <c r="QYX245" s="255"/>
      <c r="QYY245" s="255"/>
      <c r="QYZ245" s="255"/>
      <c r="QZA245" s="255"/>
      <c r="QZB245" s="255"/>
      <c r="QZC245" s="255"/>
      <c r="QZD245" s="255"/>
      <c r="QZE245" s="255"/>
      <c r="QZF245" s="255"/>
      <c r="QZG245" s="255"/>
      <c r="QZH245" s="255"/>
      <c r="QZI245" s="255"/>
      <c r="QZJ245" s="255"/>
      <c r="QZK245" s="255"/>
      <c r="QZL245" s="255"/>
      <c r="QZM245" s="255"/>
      <c r="QZN245" s="255"/>
      <c r="QZO245" s="255"/>
      <c r="QZP245" s="255"/>
      <c r="QZQ245" s="255"/>
      <c r="QZR245" s="255"/>
      <c r="QZS245" s="255"/>
      <c r="QZT245" s="255"/>
      <c r="QZU245" s="255"/>
      <c r="QZV245" s="255"/>
      <c r="QZW245" s="255"/>
      <c r="QZX245" s="255"/>
      <c r="QZY245" s="255"/>
      <c r="QZZ245" s="255"/>
      <c r="RAA245" s="255"/>
      <c r="RAB245" s="255"/>
      <c r="RAC245" s="255"/>
      <c r="RAD245" s="255"/>
      <c r="RAE245" s="255"/>
      <c r="RAF245" s="255"/>
      <c r="RAG245" s="255"/>
      <c r="RAH245" s="255"/>
      <c r="RAI245" s="255"/>
      <c r="RAJ245" s="255"/>
      <c r="RAK245" s="255"/>
      <c r="RAL245" s="255"/>
      <c r="RAM245" s="255"/>
      <c r="RAN245" s="255"/>
      <c r="RAO245" s="255"/>
      <c r="RAP245" s="255"/>
      <c r="RAQ245" s="255"/>
      <c r="RAR245" s="255"/>
      <c r="RAS245" s="255"/>
      <c r="RAT245" s="255"/>
      <c r="RAU245" s="255"/>
      <c r="RAV245" s="255"/>
      <c r="RAW245" s="255"/>
      <c r="RAX245" s="255"/>
      <c r="RAY245" s="255"/>
      <c r="RAZ245" s="255"/>
      <c r="RBA245" s="255"/>
      <c r="RBB245" s="255"/>
      <c r="RBC245" s="255"/>
      <c r="RBD245" s="255"/>
      <c r="RBE245" s="255"/>
      <c r="RBF245" s="255"/>
      <c r="RBG245" s="255"/>
      <c r="RBH245" s="255"/>
      <c r="RBI245" s="255"/>
      <c r="RBJ245" s="255"/>
      <c r="RBK245" s="255"/>
      <c r="RBL245" s="255"/>
      <c r="RBM245" s="255"/>
      <c r="RBN245" s="255"/>
      <c r="RBO245" s="255"/>
      <c r="RBP245" s="255"/>
      <c r="RBQ245" s="255"/>
      <c r="RBR245" s="255"/>
      <c r="RBS245" s="255"/>
      <c r="RBT245" s="255"/>
      <c r="RBU245" s="255"/>
      <c r="RBV245" s="255"/>
      <c r="RBW245" s="255"/>
      <c r="RBX245" s="255"/>
      <c r="RBY245" s="255"/>
      <c r="RBZ245" s="255"/>
      <c r="RCA245" s="255"/>
      <c r="RCB245" s="255"/>
      <c r="RCC245" s="255"/>
      <c r="RCD245" s="255"/>
      <c r="RCE245" s="255"/>
      <c r="RCF245" s="255"/>
      <c r="RCG245" s="255"/>
      <c r="RCH245" s="255"/>
      <c r="RCI245" s="255"/>
      <c r="RCJ245" s="255"/>
      <c r="RCK245" s="255"/>
      <c r="RCL245" s="255"/>
      <c r="RCM245" s="255"/>
      <c r="RCN245" s="255"/>
      <c r="RCO245" s="255"/>
      <c r="RCP245" s="255"/>
      <c r="RCQ245" s="255"/>
      <c r="RCR245" s="255"/>
      <c r="RCS245" s="255"/>
      <c r="RCT245" s="255"/>
      <c r="RCU245" s="255"/>
      <c r="RCV245" s="255"/>
      <c r="RCW245" s="255"/>
      <c r="RCX245" s="255"/>
      <c r="RCY245" s="255"/>
      <c r="RCZ245" s="255"/>
      <c r="RDA245" s="255"/>
      <c r="RDB245" s="255"/>
      <c r="RDC245" s="255"/>
      <c r="RDD245" s="255"/>
      <c r="RDE245" s="255"/>
      <c r="RDF245" s="255"/>
      <c r="RDG245" s="255"/>
      <c r="RDH245" s="255"/>
      <c r="RDI245" s="255"/>
      <c r="RDJ245" s="255"/>
      <c r="RDK245" s="255"/>
      <c r="RDL245" s="255"/>
      <c r="RDM245" s="255"/>
      <c r="RDN245" s="255"/>
      <c r="RDO245" s="255"/>
      <c r="RDP245" s="255"/>
      <c r="RDQ245" s="255"/>
      <c r="RDR245" s="255"/>
      <c r="RDS245" s="255"/>
      <c r="RDT245" s="255"/>
      <c r="RDU245" s="255"/>
      <c r="RDV245" s="255"/>
      <c r="RDW245" s="255"/>
      <c r="RDX245" s="255"/>
      <c r="RDY245" s="255"/>
      <c r="RDZ245" s="255"/>
      <c r="REA245" s="255"/>
      <c r="REB245" s="255"/>
      <c r="REC245" s="255"/>
      <c r="RED245" s="255"/>
      <c r="REE245" s="255"/>
      <c r="REF245" s="255"/>
      <c r="REG245" s="255"/>
      <c r="REH245" s="255"/>
      <c r="REI245" s="255"/>
      <c r="REJ245" s="255"/>
      <c r="REK245" s="255"/>
      <c r="REL245" s="255"/>
      <c r="REM245" s="255"/>
      <c r="REN245" s="255"/>
      <c r="REO245" s="255"/>
      <c r="REP245" s="255"/>
      <c r="REQ245" s="255"/>
      <c r="RER245" s="255"/>
      <c r="RES245" s="255"/>
      <c r="RET245" s="255"/>
      <c r="REU245" s="255"/>
      <c r="REV245" s="255"/>
      <c r="REW245" s="255"/>
      <c r="REX245" s="255"/>
      <c r="REY245" s="255"/>
      <c r="REZ245" s="255"/>
      <c r="RFA245" s="255"/>
      <c r="RFB245" s="255"/>
      <c r="RFC245" s="255"/>
      <c r="RFD245" s="255"/>
      <c r="RFE245" s="255"/>
      <c r="RFF245" s="255"/>
      <c r="RFG245" s="255"/>
      <c r="RFH245" s="255"/>
      <c r="RFI245" s="255"/>
      <c r="RFJ245" s="255"/>
      <c r="RFK245" s="255"/>
      <c r="RFL245" s="255"/>
      <c r="RFM245" s="255"/>
      <c r="RFN245" s="255"/>
      <c r="RFO245" s="255"/>
      <c r="RFP245" s="255"/>
      <c r="RFQ245" s="255"/>
      <c r="RFR245" s="255"/>
      <c r="RFS245" s="255"/>
      <c r="RFT245" s="255"/>
      <c r="RFU245" s="255"/>
      <c r="RFV245" s="255"/>
      <c r="RFW245" s="255"/>
      <c r="RFX245" s="255"/>
      <c r="RFY245" s="255"/>
      <c r="RFZ245" s="255"/>
      <c r="RGA245" s="255"/>
      <c r="RGB245" s="255"/>
      <c r="RGC245" s="255"/>
      <c r="RGD245" s="255"/>
      <c r="RGE245" s="255"/>
      <c r="RGF245" s="255"/>
      <c r="RGG245" s="255"/>
      <c r="RGH245" s="255"/>
      <c r="RGI245" s="255"/>
      <c r="RGJ245" s="255"/>
      <c r="RGK245" s="255"/>
      <c r="RGL245" s="255"/>
      <c r="RGM245" s="255"/>
      <c r="RGN245" s="255"/>
      <c r="RGO245" s="255"/>
      <c r="RGP245" s="255"/>
      <c r="RGQ245" s="255"/>
      <c r="RGR245" s="255"/>
      <c r="RGS245" s="255"/>
      <c r="RGT245" s="255"/>
      <c r="RGU245" s="255"/>
      <c r="RGV245" s="255"/>
      <c r="RGW245" s="255"/>
      <c r="RGX245" s="255"/>
      <c r="RGY245" s="255"/>
      <c r="RGZ245" s="255"/>
      <c r="RHA245" s="255"/>
      <c r="RHB245" s="255"/>
      <c r="RHC245" s="255"/>
      <c r="RHD245" s="255"/>
      <c r="RHE245" s="255"/>
      <c r="RHF245" s="255"/>
      <c r="RHG245" s="255"/>
      <c r="RHH245" s="255"/>
      <c r="RHI245" s="255"/>
      <c r="RHJ245" s="255"/>
      <c r="RHK245" s="255"/>
      <c r="RHL245" s="255"/>
      <c r="RHM245" s="255"/>
      <c r="RHN245" s="255"/>
      <c r="RHO245" s="255"/>
      <c r="RHP245" s="255"/>
      <c r="RHQ245" s="255"/>
      <c r="RHR245" s="255"/>
      <c r="RHS245" s="255"/>
      <c r="RHT245" s="255"/>
      <c r="RHU245" s="255"/>
      <c r="RHV245" s="255"/>
      <c r="RHW245" s="255"/>
      <c r="RHX245" s="255"/>
      <c r="RHY245" s="255"/>
      <c r="RHZ245" s="255"/>
      <c r="RIA245" s="255"/>
      <c r="RIB245" s="255"/>
      <c r="RIC245" s="255"/>
      <c r="RID245" s="255"/>
      <c r="RIE245" s="255"/>
      <c r="RIF245" s="255"/>
      <c r="RIG245" s="255"/>
      <c r="RIH245" s="255"/>
      <c r="RII245" s="255"/>
      <c r="RIJ245" s="255"/>
      <c r="RIK245" s="255"/>
      <c r="RIL245" s="255"/>
      <c r="RIM245" s="255"/>
      <c r="RIN245" s="255"/>
      <c r="RIO245" s="255"/>
      <c r="RIP245" s="255"/>
      <c r="RIQ245" s="255"/>
      <c r="RIR245" s="255"/>
      <c r="RIS245" s="255"/>
      <c r="RIT245" s="255"/>
      <c r="RIU245" s="255"/>
      <c r="RIV245" s="255"/>
      <c r="RIW245" s="255"/>
      <c r="RIX245" s="255"/>
      <c r="RIY245" s="255"/>
      <c r="RIZ245" s="255"/>
      <c r="RJA245" s="255"/>
      <c r="RJB245" s="255"/>
      <c r="RJC245" s="255"/>
      <c r="RJD245" s="255"/>
      <c r="RJE245" s="255"/>
      <c r="RJF245" s="255"/>
      <c r="RJG245" s="255"/>
      <c r="RJH245" s="255"/>
      <c r="RJI245" s="255"/>
      <c r="RJJ245" s="255"/>
      <c r="RJK245" s="255"/>
      <c r="RJL245" s="255"/>
      <c r="RJM245" s="255"/>
      <c r="RJN245" s="255"/>
      <c r="RJO245" s="255"/>
      <c r="RJP245" s="255"/>
      <c r="RJQ245" s="255"/>
      <c r="RJR245" s="255"/>
      <c r="RJS245" s="255"/>
      <c r="RJT245" s="255"/>
      <c r="RJU245" s="255"/>
      <c r="RJV245" s="255"/>
      <c r="RJW245" s="255"/>
      <c r="RJX245" s="255"/>
      <c r="RJY245" s="255"/>
      <c r="RJZ245" s="255"/>
      <c r="RKA245" s="255"/>
      <c r="RKB245" s="255"/>
      <c r="RKC245" s="255"/>
      <c r="RKD245" s="255"/>
      <c r="RKE245" s="255"/>
      <c r="RKF245" s="255"/>
      <c r="RKG245" s="255"/>
      <c r="RKH245" s="255"/>
      <c r="RKI245" s="255"/>
      <c r="RKJ245" s="255"/>
      <c r="RKK245" s="255"/>
      <c r="RKL245" s="255"/>
      <c r="RKM245" s="255"/>
      <c r="RKN245" s="255"/>
      <c r="RKO245" s="255"/>
      <c r="RKP245" s="255"/>
      <c r="RKQ245" s="255"/>
      <c r="RKR245" s="255"/>
      <c r="RKS245" s="255"/>
      <c r="RKT245" s="255"/>
      <c r="RKU245" s="255"/>
      <c r="RKV245" s="255"/>
      <c r="RKW245" s="255"/>
      <c r="RKX245" s="255"/>
      <c r="RKY245" s="255"/>
      <c r="RKZ245" s="255"/>
      <c r="RLA245" s="255"/>
      <c r="RLB245" s="255"/>
      <c r="RLC245" s="255"/>
      <c r="RLD245" s="255"/>
      <c r="RLE245" s="255"/>
      <c r="RLF245" s="255"/>
      <c r="RLG245" s="255"/>
      <c r="RLH245" s="255"/>
      <c r="RLI245" s="255"/>
      <c r="RLJ245" s="255"/>
      <c r="RLK245" s="255"/>
      <c r="RLL245" s="255"/>
      <c r="RLM245" s="255"/>
      <c r="RLN245" s="255"/>
      <c r="RLO245" s="255"/>
      <c r="RLP245" s="255"/>
      <c r="RLQ245" s="255"/>
      <c r="RLR245" s="255"/>
      <c r="RLS245" s="255"/>
      <c r="RLT245" s="255"/>
      <c r="RLU245" s="255"/>
      <c r="RLV245" s="255"/>
      <c r="RLW245" s="255"/>
      <c r="RLX245" s="255"/>
      <c r="RLY245" s="255"/>
      <c r="RLZ245" s="255"/>
      <c r="RMA245" s="255"/>
      <c r="RMB245" s="255"/>
      <c r="RMC245" s="255"/>
      <c r="RMD245" s="255"/>
      <c r="RME245" s="255"/>
      <c r="RMF245" s="255"/>
      <c r="RMG245" s="255"/>
      <c r="RMH245" s="255"/>
      <c r="RMI245" s="255"/>
      <c r="RMJ245" s="255"/>
      <c r="RMK245" s="255"/>
      <c r="RML245" s="255"/>
      <c r="RMM245" s="255"/>
      <c r="RMN245" s="255"/>
      <c r="RMO245" s="255"/>
      <c r="RMP245" s="255"/>
      <c r="RMQ245" s="255"/>
      <c r="RMR245" s="255"/>
      <c r="RMS245" s="255"/>
      <c r="RMT245" s="255"/>
      <c r="RMU245" s="255"/>
      <c r="RMV245" s="255"/>
      <c r="RMW245" s="255"/>
      <c r="RMX245" s="255"/>
      <c r="RMY245" s="255"/>
      <c r="RMZ245" s="255"/>
      <c r="RNA245" s="255"/>
      <c r="RNB245" s="255"/>
      <c r="RNC245" s="255"/>
      <c r="RND245" s="255"/>
      <c r="RNE245" s="255"/>
      <c r="RNF245" s="255"/>
      <c r="RNG245" s="255"/>
      <c r="RNH245" s="255"/>
      <c r="RNI245" s="255"/>
      <c r="RNJ245" s="255"/>
      <c r="RNK245" s="255"/>
      <c r="RNL245" s="255"/>
      <c r="RNM245" s="255"/>
      <c r="RNN245" s="255"/>
      <c r="RNO245" s="255"/>
      <c r="RNP245" s="255"/>
      <c r="RNQ245" s="255"/>
      <c r="RNR245" s="255"/>
      <c r="RNS245" s="255"/>
      <c r="RNT245" s="255"/>
      <c r="RNU245" s="255"/>
      <c r="RNV245" s="255"/>
      <c r="RNW245" s="255"/>
      <c r="RNX245" s="255"/>
      <c r="RNY245" s="255"/>
      <c r="RNZ245" s="255"/>
      <c r="ROA245" s="255"/>
      <c r="ROB245" s="255"/>
      <c r="ROC245" s="255"/>
      <c r="ROD245" s="255"/>
      <c r="ROE245" s="255"/>
      <c r="ROF245" s="255"/>
      <c r="ROG245" s="255"/>
      <c r="ROH245" s="255"/>
      <c r="ROI245" s="255"/>
      <c r="ROJ245" s="255"/>
      <c r="ROK245" s="255"/>
      <c r="ROL245" s="255"/>
      <c r="ROM245" s="255"/>
      <c r="RON245" s="255"/>
      <c r="ROO245" s="255"/>
      <c r="ROP245" s="255"/>
      <c r="ROQ245" s="255"/>
      <c r="ROR245" s="255"/>
      <c r="ROS245" s="255"/>
      <c r="ROT245" s="255"/>
      <c r="ROU245" s="255"/>
      <c r="ROV245" s="255"/>
      <c r="ROW245" s="255"/>
      <c r="ROX245" s="255"/>
      <c r="ROY245" s="255"/>
      <c r="ROZ245" s="255"/>
      <c r="RPA245" s="255"/>
      <c r="RPB245" s="255"/>
      <c r="RPC245" s="255"/>
      <c r="RPD245" s="255"/>
      <c r="RPE245" s="255"/>
      <c r="RPF245" s="255"/>
      <c r="RPG245" s="255"/>
      <c r="RPH245" s="255"/>
      <c r="RPI245" s="255"/>
      <c r="RPJ245" s="255"/>
      <c r="RPK245" s="255"/>
      <c r="RPL245" s="255"/>
      <c r="RPM245" s="255"/>
      <c r="RPN245" s="255"/>
      <c r="RPO245" s="255"/>
      <c r="RPP245" s="255"/>
      <c r="RPQ245" s="255"/>
      <c r="RPR245" s="255"/>
      <c r="RPS245" s="255"/>
      <c r="RPT245" s="255"/>
      <c r="RPU245" s="255"/>
      <c r="RPV245" s="255"/>
      <c r="RPW245" s="255"/>
      <c r="RPX245" s="255"/>
      <c r="RPY245" s="255"/>
      <c r="RPZ245" s="255"/>
      <c r="RQA245" s="255"/>
      <c r="RQB245" s="255"/>
      <c r="RQC245" s="255"/>
      <c r="RQD245" s="255"/>
      <c r="RQE245" s="255"/>
      <c r="RQF245" s="255"/>
      <c r="RQG245" s="255"/>
      <c r="RQH245" s="255"/>
      <c r="RQI245" s="255"/>
      <c r="RQJ245" s="255"/>
      <c r="RQK245" s="255"/>
      <c r="RQL245" s="255"/>
      <c r="RQM245" s="255"/>
      <c r="RQN245" s="255"/>
      <c r="RQO245" s="255"/>
      <c r="RQP245" s="255"/>
      <c r="RQQ245" s="255"/>
      <c r="RQR245" s="255"/>
      <c r="RQS245" s="255"/>
      <c r="RQT245" s="255"/>
      <c r="RQU245" s="255"/>
      <c r="RQV245" s="255"/>
      <c r="RQW245" s="255"/>
      <c r="RQX245" s="255"/>
      <c r="RQY245" s="255"/>
      <c r="RQZ245" s="255"/>
      <c r="RRA245" s="255"/>
      <c r="RRB245" s="255"/>
      <c r="RRC245" s="255"/>
      <c r="RRD245" s="255"/>
      <c r="RRE245" s="255"/>
      <c r="RRF245" s="255"/>
      <c r="RRG245" s="255"/>
      <c r="RRH245" s="255"/>
      <c r="RRI245" s="255"/>
      <c r="RRJ245" s="255"/>
      <c r="RRK245" s="255"/>
      <c r="RRL245" s="255"/>
      <c r="RRM245" s="255"/>
      <c r="RRN245" s="255"/>
      <c r="RRO245" s="255"/>
      <c r="RRP245" s="255"/>
      <c r="RRQ245" s="255"/>
      <c r="RRR245" s="255"/>
      <c r="RRS245" s="255"/>
      <c r="RRT245" s="255"/>
      <c r="RRU245" s="255"/>
      <c r="RRV245" s="255"/>
      <c r="RRW245" s="255"/>
      <c r="RRX245" s="255"/>
      <c r="RRY245" s="255"/>
      <c r="RRZ245" s="255"/>
      <c r="RSA245" s="255"/>
      <c r="RSB245" s="255"/>
      <c r="RSC245" s="255"/>
      <c r="RSD245" s="255"/>
      <c r="RSE245" s="255"/>
      <c r="RSF245" s="255"/>
      <c r="RSG245" s="255"/>
      <c r="RSH245" s="255"/>
      <c r="RSI245" s="255"/>
      <c r="RSJ245" s="255"/>
      <c r="RSK245" s="255"/>
      <c r="RSL245" s="255"/>
      <c r="RSM245" s="255"/>
      <c r="RSN245" s="255"/>
      <c r="RSO245" s="255"/>
      <c r="RSP245" s="255"/>
      <c r="RSQ245" s="255"/>
      <c r="RSR245" s="255"/>
      <c r="RSS245" s="255"/>
      <c r="RST245" s="255"/>
      <c r="RSU245" s="255"/>
      <c r="RSV245" s="255"/>
      <c r="RSW245" s="255"/>
      <c r="RSX245" s="255"/>
      <c r="RSY245" s="255"/>
      <c r="RSZ245" s="255"/>
      <c r="RTA245" s="255"/>
      <c r="RTB245" s="255"/>
      <c r="RTC245" s="255"/>
      <c r="RTD245" s="255"/>
      <c r="RTE245" s="255"/>
      <c r="RTF245" s="255"/>
      <c r="RTG245" s="255"/>
      <c r="RTH245" s="255"/>
      <c r="RTI245" s="255"/>
      <c r="RTJ245" s="255"/>
      <c r="RTK245" s="255"/>
      <c r="RTL245" s="255"/>
      <c r="RTM245" s="255"/>
      <c r="RTN245" s="255"/>
      <c r="RTO245" s="255"/>
      <c r="RTP245" s="255"/>
      <c r="RTQ245" s="255"/>
      <c r="RTR245" s="255"/>
      <c r="RTS245" s="255"/>
      <c r="RTT245" s="255"/>
      <c r="RTU245" s="255"/>
      <c r="RTV245" s="255"/>
      <c r="RTW245" s="255"/>
      <c r="RTX245" s="255"/>
      <c r="RTY245" s="255"/>
      <c r="RTZ245" s="255"/>
      <c r="RUA245" s="255"/>
      <c r="RUB245" s="255"/>
      <c r="RUC245" s="255"/>
      <c r="RUD245" s="255"/>
      <c r="RUE245" s="255"/>
      <c r="RUF245" s="255"/>
      <c r="RUG245" s="255"/>
      <c r="RUH245" s="255"/>
      <c r="RUI245" s="255"/>
      <c r="RUJ245" s="255"/>
      <c r="RUK245" s="255"/>
      <c r="RUL245" s="255"/>
      <c r="RUM245" s="255"/>
      <c r="RUN245" s="255"/>
      <c r="RUO245" s="255"/>
      <c r="RUP245" s="255"/>
      <c r="RUQ245" s="255"/>
      <c r="RUR245" s="255"/>
      <c r="RUS245" s="255"/>
      <c r="RUT245" s="255"/>
      <c r="RUU245" s="255"/>
      <c r="RUV245" s="255"/>
      <c r="RUW245" s="255"/>
      <c r="RUX245" s="255"/>
      <c r="RUY245" s="255"/>
      <c r="RUZ245" s="255"/>
      <c r="RVA245" s="255"/>
      <c r="RVB245" s="255"/>
      <c r="RVC245" s="255"/>
      <c r="RVD245" s="255"/>
      <c r="RVE245" s="255"/>
      <c r="RVF245" s="255"/>
      <c r="RVG245" s="255"/>
      <c r="RVH245" s="255"/>
      <c r="RVI245" s="255"/>
      <c r="RVJ245" s="255"/>
      <c r="RVK245" s="255"/>
      <c r="RVL245" s="255"/>
      <c r="RVM245" s="255"/>
      <c r="RVN245" s="255"/>
      <c r="RVO245" s="255"/>
      <c r="RVP245" s="255"/>
      <c r="RVQ245" s="255"/>
      <c r="RVR245" s="255"/>
      <c r="RVS245" s="255"/>
      <c r="RVT245" s="255"/>
      <c r="RVU245" s="255"/>
      <c r="RVV245" s="255"/>
      <c r="RVW245" s="255"/>
      <c r="RVX245" s="255"/>
      <c r="RVY245" s="255"/>
      <c r="RVZ245" s="255"/>
      <c r="RWA245" s="255"/>
      <c r="RWB245" s="255"/>
      <c r="RWC245" s="255"/>
      <c r="RWD245" s="255"/>
      <c r="RWE245" s="255"/>
      <c r="RWF245" s="255"/>
      <c r="RWG245" s="255"/>
      <c r="RWH245" s="255"/>
      <c r="RWI245" s="255"/>
      <c r="RWJ245" s="255"/>
      <c r="RWK245" s="255"/>
      <c r="RWL245" s="255"/>
      <c r="RWM245" s="255"/>
      <c r="RWN245" s="255"/>
      <c r="RWO245" s="255"/>
      <c r="RWP245" s="255"/>
      <c r="RWQ245" s="255"/>
      <c r="RWR245" s="255"/>
      <c r="RWS245" s="255"/>
      <c r="RWT245" s="255"/>
      <c r="RWU245" s="255"/>
      <c r="RWV245" s="255"/>
      <c r="RWW245" s="255"/>
      <c r="RWX245" s="255"/>
      <c r="RWY245" s="255"/>
      <c r="RWZ245" s="255"/>
      <c r="RXA245" s="255"/>
      <c r="RXB245" s="255"/>
      <c r="RXC245" s="255"/>
      <c r="RXD245" s="255"/>
      <c r="RXE245" s="255"/>
      <c r="RXF245" s="255"/>
      <c r="RXG245" s="255"/>
      <c r="RXH245" s="255"/>
      <c r="RXI245" s="255"/>
      <c r="RXJ245" s="255"/>
      <c r="RXK245" s="255"/>
      <c r="RXL245" s="255"/>
      <c r="RXM245" s="255"/>
      <c r="RXN245" s="255"/>
      <c r="RXO245" s="255"/>
      <c r="RXP245" s="255"/>
      <c r="RXQ245" s="255"/>
      <c r="RXR245" s="255"/>
      <c r="RXS245" s="255"/>
      <c r="RXT245" s="255"/>
      <c r="RXU245" s="255"/>
      <c r="RXV245" s="255"/>
      <c r="RXW245" s="255"/>
      <c r="RXX245" s="255"/>
      <c r="RXY245" s="255"/>
      <c r="RXZ245" s="255"/>
      <c r="RYA245" s="255"/>
      <c r="RYB245" s="255"/>
      <c r="RYC245" s="255"/>
      <c r="RYD245" s="255"/>
      <c r="RYE245" s="255"/>
      <c r="RYF245" s="255"/>
      <c r="RYG245" s="255"/>
      <c r="RYH245" s="255"/>
      <c r="RYI245" s="255"/>
      <c r="RYJ245" s="255"/>
      <c r="RYK245" s="255"/>
      <c r="RYL245" s="255"/>
      <c r="RYM245" s="255"/>
      <c r="RYN245" s="255"/>
      <c r="RYO245" s="255"/>
      <c r="RYP245" s="255"/>
      <c r="RYQ245" s="255"/>
      <c r="RYR245" s="255"/>
      <c r="RYS245" s="255"/>
      <c r="RYT245" s="255"/>
      <c r="RYU245" s="255"/>
      <c r="RYV245" s="255"/>
      <c r="RYW245" s="255"/>
      <c r="RYX245" s="255"/>
      <c r="RYY245" s="255"/>
      <c r="RYZ245" s="255"/>
      <c r="RZA245" s="255"/>
      <c r="RZB245" s="255"/>
      <c r="RZC245" s="255"/>
      <c r="RZD245" s="255"/>
      <c r="RZE245" s="255"/>
      <c r="RZF245" s="255"/>
      <c r="RZG245" s="255"/>
      <c r="RZH245" s="255"/>
      <c r="RZI245" s="255"/>
      <c r="RZJ245" s="255"/>
      <c r="RZK245" s="255"/>
      <c r="RZL245" s="255"/>
      <c r="RZM245" s="255"/>
      <c r="RZN245" s="255"/>
      <c r="RZO245" s="255"/>
      <c r="RZP245" s="255"/>
      <c r="RZQ245" s="255"/>
      <c r="RZR245" s="255"/>
      <c r="RZS245" s="255"/>
      <c r="RZT245" s="255"/>
      <c r="RZU245" s="255"/>
      <c r="RZV245" s="255"/>
      <c r="RZW245" s="255"/>
      <c r="RZX245" s="255"/>
      <c r="RZY245" s="255"/>
      <c r="RZZ245" s="255"/>
      <c r="SAA245" s="255"/>
      <c r="SAB245" s="255"/>
      <c r="SAC245" s="255"/>
      <c r="SAD245" s="255"/>
      <c r="SAE245" s="255"/>
      <c r="SAF245" s="255"/>
      <c r="SAG245" s="255"/>
      <c r="SAH245" s="255"/>
      <c r="SAI245" s="255"/>
      <c r="SAJ245" s="255"/>
      <c r="SAK245" s="255"/>
      <c r="SAL245" s="255"/>
      <c r="SAM245" s="255"/>
      <c r="SAN245" s="255"/>
      <c r="SAO245" s="255"/>
      <c r="SAP245" s="255"/>
      <c r="SAQ245" s="255"/>
      <c r="SAR245" s="255"/>
      <c r="SAS245" s="255"/>
      <c r="SAT245" s="255"/>
      <c r="SAU245" s="255"/>
      <c r="SAV245" s="255"/>
      <c r="SAW245" s="255"/>
      <c r="SAX245" s="255"/>
      <c r="SAY245" s="255"/>
      <c r="SAZ245" s="255"/>
      <c r="SBA245" s="255"/>
      <c r="SBB245" s="255"/>
      <c r="SBC245" s="255"/>
      <c r="SBD245" s="255"/>
      <c r="SBE245" s="255"/>
      <c r="SBF245" s="255"/>
      <c r="SBG245" s="255"/>
      <c r="SBH245" s="255"/>
      <c r="SBI245" s="255"/>
      <c r="SBJ245" s="255"/>
      <c r="SBK245" s="255"/>
      <c r="SBL245" s="255"/>
      <c r="SBM245" s="255"/>
      <c r="SBN245" s="255"/>
      <c r="SBO245" s="255"/>
      <c r="SBP245" s="255"/>
      <c r="SBQ245" s="255"/>
      <c r="SBR245" s="255"/>
      <c r="SBS245" s="255"/>
      <c r="SBT245" s="255"/>
      <c r="SBU245" s="255"/>
      <c r="SBV245" s="255"/>
      <c r="SBW245" s="255"/>
      <c r="SBX245" s="255"/>
      <c r="SBY245" s="255"/>
      <c r="SBZ245" s="255"/>
      <c r="SCA245" s="255"/>
      <c r="SCB245" s="255"/>
      <c r="SCC245" s="255"/>
      <c r="SCD245" s="255"/>
      <c r="SCE245" s="255"/>
      <c r="SCF245" s="255"/>
      <c r="SCG245" s="255"/>
      <c r="SCH245" s="255"/>
      <c r="SCI245" s="255"/>
      <c r="SCJ245" s="255"/>
      <c r="SCK245" s="255"/>
      <c r="SCL245" s="255"/>
      <c r="SCM245" s="255"/>
      <c r="SCN245" s="255"/>
      <c r="SCO245" s="255"/>
      <c r="SCP245" s="255"/>
      <c r="SCQ245" s="255"/>
      <c r="SCR245" s="255"/>
      <c r="SCS245" s="255"/>
      <c r="SCT245" s="255"/>
      <c r="SCU245" s="255"/>
      <c r="SCV245" s="255"/>
      <c r="SCW245" s="255"/>
      <c r="SCX245" s="255"/>
      <c r="SCY245" s="255"/>
      <c r="SCZ245" s="255"/>
      <c r="SDA245" s="255"/>
      <c r="SDB245" s="255"/>
      <c r="SDC245" s="255"/>
      <c r="SDD245" s="255"/>
      <c r="SDE245" s="255"/>
      <c r="SDF245" s="255"/>
      <c r="SDG245" s="255"/>
      <c r="SDH245" s="255"/>
      <c r="SDI245" s="255"/>
      <c r="SDJ245" s="255"/>
      <c r="SDK245" s="255"/>
      <c r="SDL245" s="255"/>
      <c r="SDM245" s="255"/>
      <c r="SDN245" s="255"/>
      <c r="SDO245" s="255"/>
      <c r="SDP245" s="255"/>
      <c r="SDQ245" s="255"/>
      <c r="SDR245" s="255"/>
      <c r="SDS245" s="255"/>
      <c r="SDT245" s="255"/>
      <c r="SDU245" s="255"/>
      <c r="SDV245" s="255"/>
      <c r="SDW245" s="255"/>
      <c r="SDX245" s="255"/>
      <c r="SDY245" s="255"/>
      <c r="SDZ245" s="255"/>
      <c r="SEA245" s="255"/>
      <c r="SEB245" s="255"/>
      <c r="SEC245" s="255"/>
      <c r="SED245" s="255"/>
      <c r="SEE245" s="255"/>
      <c r="SEF245" s="255"/>
      <c r="SEG245" s="255"/>
      <c r="SEH245" s="255"/>
      <c r="SEI245" s="255"/>
      <c r="SEJ245" s="255"/>
      <c r="SEK245" s="255"/>
      <c r="SEL245" s="255"/>
      <c r="SEM245" s="255"/>
      <c r="SEN245" s="255"/>
      <c r="SEO245" s="255"/>
      <c r="SEP245" s="255"/>
      <c r="SEQ245" s="255"/>
      <c r="SER245" s="255"/>
      <c r="SES245" s="255"/>
      <c r="SET245" s="255"/>
      <c r="SEU245" s="255"/>
      <c r="SEV245" s="255"/>
      <c r="SEW245" s="255"/>
      <c r="SEX245" s="255"/>
      <c r="SEY245" s="255"/>
      <c r="SEZ245" s="255"/>
      <c r="SFA245" s="255"/>
      <c r="SFB245" s="255"/>
      <c r="SFC245" s="255"/>
      <c r="SFD245" s="255"/>
      <c r="SFE245" s="255"/>
      <c r="SFF245" s="255"/>
      <c r="SFG245" s="255"/>
      <c r="SFH245" s="255"/>
      <c r="SFI245" s="255"/>
      <c r="SFJ245" s="255"/>
      <c r="SFK245" s="255"/>
      <c r="SFL245" s="255"/>
      <c r="SFM245" s="255"/>
      <c r="SFN245" s="255"/>
      <c r="SFO245" s="255"/>
      <c r="SFP245" s="255"/>
      <c r="SFQ245" s="255"/>
      <c r="SFR245" s="255"/>
      <c r="SFS245" s="255"/>
      <c r="SFT245" s="255"/>
      <c r="SFU245" s="255"/>
      <c r="SFV245" s="255"/>
      <c r="SFW245" s="255"/>
      <c r="SFX245" s="255"/>
      <c r="SFY245" s="255"/>
      <c r="SFZ245" s="255"/>
      <c r="SGA245" s="255"/>
      <c r="SGB245" s="255"/>
      <c r="SGC245" s="255"/>
      <c r="SGD245" s="255"/>
      <c r="SGE245" s="255"/>
      <c r="SGF245" s="255"/>
      <c r="SGG245" s="255"/>
      <c r="SGH245" s="255"/>
      <c r="SGI245" s="255"/>
      <c r="SGJ245" s="255"/>
      <c r="SGK245" s="255"/>
      <c r="SGL245" s="255"/>
      <c r="SGM245" s="255"/>
      <c r="SGN245" s="255"/>
      <c r="SGO245" s="255"/>
      <c r="SGP245" s="255"/>
      <c r="SGQ245" s="255"/>
      <c r="SGR245" s="255"/>
      <c r="SGS245" s="255"/>
      <c r="SGT245" s="255"/>
      <c r="SGU245" s="255"/>
      <c r="SGV245" s="255"/>
      <c r="SGW245" s="255"/>
      <c r="SGX245" s="255"/>
      <c r="SGY245" s="255"/>
      <c r="SGZ245" s="255"/>
      <c r="SHA245" s="255"/>
      <c r="SHB245" s="255"/>
      <c r="SHC245" s="255"/>
      <c r="SHD245" s="255"/>
      <c r="SHE245" s="255"/>
      <c r="SHF245" s="255"/>
      <c r="SHG245" s="255"/>
      <c r="SHH245" s="255"/>
      <c r="SHI245" s="255"/>
      <c r="SHJ245" s="255"/>
      <c r="SHK245" s="255"/>
      <c r="SHL245" s="255"/>
      <c r="SHM245" s="255"/>
      <c r="SHN245" s="255"/>
      <c r="SHO245" s="255"/>
      <c r="SHP245" s="255"/>
      <c r="SHQ245" s="255"/>
      <c r="SHR245" s="255"/>
      <c r="SHS245" s="255"/>
      <c r="SHT245" s="255"/>
      <c r="SHU245" s="255"/>
      <c r="SHV245" s="255"/>
      <c r="SHW245" s="255"/>
      <c r="SHX245" s="255"/>
      <c r="SHY245" s="255"/>
      <c r="SHZ245" s="255"/>
      <c r="SIA245" s="255"/>
      <c r="SIB245" s="255"/>
      <c r="SIC245" s="255"/>
      <c r="SID245" s="255"/>
      <c r="SIE245" s="255"/>
      <c r="SIF245" s="255"/>
      <c r="SIG245" s="255"/>
      <c r="SIH245" s="255"/>
      <c r="SII245" s="255"/>
      <c r="SIJ245" s="255"/>
      <c r="SIK245" s="255"/>
      <c r="SIL245" s="255"/>
      <c r="SIM245" s="255"/>
      <c r="SIN245" s="255"/>
      <c r="SIO245" s="255"/>
      <c r="SIP245" s="255"/>
      <c r="SIQ245" s="255"/>
      <c r="SIR245" s="255"/>
      <c r="SIS245" s="255"/>
      <c r="SIT245" s="255"/>
      <c r="SIU245" s="255"/>
      <c r="SIV245" s="255"/>
      <c r="SIW245" s="255"/>
      <c r="SIX245" s="255"/>
      <c r="SIY245" s="255"/>
      <c r="SIZ245" s="255"/>
      <c r="SJA245" s="255"/>
      <c r="SJB245" s="255"/>
      <c r="SJC245" s="255"/>
      <c r="SJD245" s="255"/>
      <c r="SJE245" s="255"/>
      <c r="SJF245" s="255"/>
      <c r="SJG245" s="255"/>
      <c r="SJH245" s="255"/>
      <c r="SJI245" s="255"/>
      <c r="SJJ245" s="255"/>
      <c r="SJK245" s="255"/>
      <c r="SJL245" s="255"/>
      <c r="SJM245" s="255"/>
      <c r="SJN245" s="255"/>
      <c r="SJO245" s="255"/>
      <c r="SJP245" s="255"/>
      <c r="SJQ245" s="255"/>
      <c r="SJR245" s="255"/>
      <c r="SJS245" s="255"/>
      <c r="SJT245" s="255"/>
      <c r="SJU245" s="255"/>
      <c r="SJV245" s="255"/>
      <c r="SJW245" s="255"/>
      <c r="SJX245" s="255"/>
      <c r="SJY245" s="255"/>
      <c r="SJZ245" s="255"/>
      <c r="SKA245" s="255"/>
      <c r="SKB245" s="255"/>
      <c r="SKC245" s="255"/>
      <c r="SKD245" s="255"/>
      <c r="SKE245" s="255"/>
      <c r="SKF245" s="255"/>
      <c r="SKG245" s="255"/>
      <c r="SKH245" s="255"/>
      <c r="SKI245" s="255"/>
      <c r="SKJ245" s="255"/>
      <c r="SKK245" s="255"/>
      <c r="SKL245" s="255"/>
      <c r="SKM245" s="255"/>
      <c r="SKN245" s="255"/>
      <c r="SKO245" s="255"/>
      <c r="SKP245" s="255"/>
      <c r="SKQ245" s="255"/>
      <c r="SKR245" s="255"/>
      <c r="SKS245" s="255"/>
      <c r="SKT245" s="255"/>
      <c r="SKU245" s="255"/>
      <c r="SKV245" s="255"/>
      <c r="SKW245" s="255"/>
      <c r="SKX245" s="255"/>
      <c r="SKY245" s="255"/>
      <c r="SKZ245" s="255"/>
      <c r="SLA245" s="255"/>
      <c r="SLB245" s="255"/>
      <c r="SLC245" s="255"/>
      <c r="SLD245" s="255"/>
      <c r="SLE245" s="255"/>
      <c r="SLF245" s="255"/>
      <c r="SLG245" s="255"/>
      <c r="SLH245" s="255"/>
      <c r="SLI245" s="255"/>
      <c r="SLJ245" s="255"/>
      <c r="SLK245" s="255"/>
      <c r="SLL245" s="255"/>
      <c r="SLM245" s="255"/>
      <c r="SLN245" s="255"/>
      <c r="SLO245" s="255"/>
      <c r="SLP245" s="255"/>
      <c r="SLQ245" s="255"/>
      <c r="SLR245" s="255"/>
      <c r="SLS245" s="255"/>
      <c r="SLT245" s="255"/>
      <c r="SLU245" s="255"/>
      <c r="SLV245" s="255"/>
      <c r="SLW245" s="255"/>
      <c r="SLX245" s="255"/>
      <c r="SLY245" s="255"/>
      <c r="SLZ245" s="255"/>
      <c r="SMA245" s="255"/>
      <c r="SMB245" s="255"/>
      <c r="SMC245" s="255"/>
      <c r="SMD245" s="255"/>
      <c r="SME245" s="255"/>
      <c r="SMF245" s="255"/>
      <c r="SMG245" s="255"/>
      <c r="SMH245" s="255"/>
      <c r="SMI245" s="255"/>
      <c r="SMJ245" s="255"/>
      <c r="SMK245" s="255"/>
      <c r="SML245" s="255"/>
      <c r="SMM245" s="255"/>
      <c r="SMN245" s="255"/>
      <c r="SMO245" s="255"/>
      <c r="SMP245" s="255"/>
      <c r="SMQ245" s="255"/>
      <c r="SMR245" s="255"/>
      <c r="SMS245" s="255"/>
      <c r="SMT245" s="255"/>
      <c r="SMU245" s="255"/>
      <c r="SMV245" s="255"/>
      <c r="SMW245" s="255"/>
      <c r="SMX245" s="255"/>
      <c r="SMY245" s="255"/>
      <c r="SMZ245" s="255"/>
      <c r="SNA245" s="255"/>
      <c r="SNB245" s="255"/>
      <c r="SNC245" s="255"/>
      <c r="SND245" s="255"/>
      <c r="SNE245" s="255"/>
      <c r="SNF245" s="255"/>
      <c r="SNG245" s="255"/>
      <c r="SNH245" s="255"/>
      <c r="SNI245" s="255"/>
      <c r="SNJ245" s="255"/>
      <c r="SNK245" s="255"/>
      <c r="SNL245" s="255"/>
      <c r="SNM245" s="255"/>
      <c r="SNN245" s="255"/>
      <c r="SNO245" s="255"/>
      <c r="SNP245" s="255"/>
      <c r="SNQ245" s="255"/>
      <c r="SNR245" s="255"/>
      <c r="SNS245" s="255"/>
      <c r="SNT245" s="255"/>
      <c r="SNU245" s="255"/>
      <c r="SNV245" s="255"/>
      <c r="SNW245" s="255"/>
      <c r="SNX245" s="255"/>
      <c r="SNY245" s="255"/>
      <c r="SNZ245" s="255"/>
      <c r="SOA245" s="255"/>
      <c r="SOB245" s="255"/>
      <c r="SOC245" s="255"/>
      <c r="SOD245" s="255"/>
      <c r="SOE245" s="255"/>
      <c r="SOF245" s="255"/>
      <c r="SOG245" s="255"/>
      <c r="SOH245" s="255"/>
      <c r="SOI245" s="255"/>
      <c r="SOJ245" s="255"/>
      <c r="SOK245" s="255"/>
      <c r="SOL245" s="255"/>
      <c r="SOM245" s="255"/>
      <c r="SON245" s="255"/>
      <c r="SOO245" s="255"/>
      <c r="SOP245" s="255"/>
      <c r="SOQ245" s="255"/>
      <c r="SOR245" s="255"/>
      <c r="SOS245" s="255"/>
      <c r="SOT245" s="255"/>
      <c r="SOU245" s="255"/>
      <c r="SOV245" s="255"/>
      <c r="SOW245" s="255"/>
      <c r="SOX245" s="255"/>
      <c r="SOY245" s="255"/>
      <c r="SOZ245" s="255"/>
      <c r="SPA245" s="255"/>
      <c r="SPB245" s="255"/>
      <c r="SPC245" s="255"/>
      <c r="SPD245" s="255"/>
      <c r="SPE245" s="255"/>
      <c r="SPF245" s="255"/>
      <c r="SPG245" s="255"/>
      <c r="SPH245" s="255"/>
      <c r="SPI245" s="255"/>
      <c r="SPJ245" s="255"/>
      <c r="SPK245" s="255"/>
      <c r="SPL245" s="255"/>
      <c r="SPM245" s="255"/>
      <c r="SPN245" s="255"/>
      <c r="SPO245" s="255"/>
      <c r="SPP245" s="255"/>
      <c r="SPQ245" s="255"/>
      <c r="SPR245" s="255"/>
      <c r="SPS245" s="255"/>
      <c r="SPT245" s="255"/>
      <c r="SPU245" s="255"/>
      <c r="SPV245" s="255"/>
      <c r="SPW245" s="255"/>
      <c r="SPX245" s="255"/>
      <c r="SPY245" s="255"/>
      <c r="SPZ245" s="255"/>
      <c r="SQA245" s="255"/>
      <c r="SQB245" s="255"/>
      <c r="SQC245" s="255"/>
      <c r="SQD245" s="255"/>
      <c r="SQE245" s="255"/>
      <c r="SQF245" s="255"/>
      <c r="SQG245" s="255"/>
      <c r="SQH245" s="255"/>
      <c r="SQI245" s="255"/>
      <c r="SQJ245" s="255"/>
      <c r="SQK245" s="255"/>
      <c r="SQL245" s="255"/>
      <c r="SQM245" s="255"/>
      <c r="SQN245" s="255"/>
      <c r="SQO245" s="255"/>
      <c r="SQP245" s="255"/>
      <c r="SQQ245" s="255"/>
      <c r="SQR245" s="255"/>
      <c r="SQS245" s="255"/>
      <c r="SQT245" s="255"/>
      <c r="SQU245" s="255"/>
      <c r="SQV245" s="255"/>
      <c r="SQW245" s="255"/>
      <c r="SQX245" s="255"/>
      <c r="SQY245" s="255"/>
      <c r="SQZ245" s="255"/>
      <c r="SRA245" s="255"/>
      <c r="SRB245" s="255"/>
      <c r="SRC245" s="255"/>
      <c r="SRD245" s="255"/>
      <c r="SRE245" s="255"/>
      <c r="SRF245" s="255"/>
      <c r="SRG245" s="255"/>
      <c r="SRH245" s="255"/>
      <c r="SRI245" s="255"/>
      <c r="SRJ245" s="255"/>
      <c r="SRK245" s="255"/>
      <c r="SRL245" s="255"/>
      <c r="SRM245" s="255"/>
      <c r="SRN245" s="255"/>
      <c r="SRO245" s="255"/>
      <c r="SRP245" s="255"/>
      <c r="SRQ245" s="255"/>
      <c r="SRR245" s="255"/>
      <c r="SRS245" s="255"/>
      <c r="SRT245" s="255"/>
      <c r="SRU245" s="255"/>
      <c r="SRV245" s="255"/>
      <c r="SRW245" s="255"/>
      <c r="SRX245" s="255"/>
      <c r="SRY245" s="255"/>
      <c r="SRZ245" s="255"/>
      <c r="SSA245" s="255"/>
      <c r="SSB245" s="255"/>
      <c r="SSC245" s="255"/>
      <c r="SSD245" s="255"/>
      <c r="SSE245" s="255"/>
      <c r="SSF245" s="255"/>
      <c r="SSG245" s="255"/>
      <c r="SSH245" s="255"/>
      <c r="SSI245" s="255"/>
      <c r="SSJ245" s="255"/>
      <c r="SSK245" s="255"/>
      <c r="SSL245" s="255"/>
      <c r="SSM245" s="255"/>
      <c r="SSN245" s="255"/>
      <c r="SSO245" s="255"/>
      <c r="SSP245" s="255"/>
      <c r="SSQ245" s="255"/>
      <c r="SSR245" s="255"/>
      <c r="SSS245" s="255"/>
      <c r="SST245" s="255"/>
      <c r="SSU245" s="255"/>
      <c r="SSV245" s="255"/>
      <c r="SSW245" s="255"/>
      <c r="SSX245" s="255"/>
      <c r="SSY245" s="255"/>
      <c r="SSZ245" s="255"/>
      <c r="STA245" s="255"/>
      <c r="STB245" s="255"/>
      <c r="STC245" s="255"/>
      <c r="STD245" s="255"/>
      <c r="STE245" s="255"/>
      <c r="STF245" s="255"/>
      <c r="STG245" s="255"/>
      <c r="STH245" s="255"/>
      <c r="STI245" s="255"/>
      <c r="STJ245" s="255"/>
      <c r="STK245" s="255"/>
      <c r="STL245" s="255"/>
      <c r="STM245" s="255"/>
      <c r="STN245" s="255"/>
      <c r="STO245" s="255"/>
      <c r="STP245" s="255"/>
      <c r="STQ245" s="255"/>
      <c r="STR245" s="255"/>
      <c r="STS245" s="255"/>
      <c r="STT245" s="255"/>
      <c r="STU245" s="255"/>
      <c r="STV245" s="255"/>
      <c r="STW245" s="255"/>
      <c r="STX245" s="255"/>
      <c r="STY245" s="255"/>
      <c r="STZ245" s="255"/>
      <c r="SUA245" s="255"/>
      <c r="SUB245" s="255"/>
      <c r="SUC245" s="255"/>
      <c r="SUD245" s="255"/>
      <c r="SUE245" s="255"/>
      <c r="SUF245" s="255"/>
      <c r="SUG245" s="255"/>
      <c r="SUH245" s="255"/>
      <c r="SUI245" s="255"/>
      <c r="SUJ245" s="255"/>
      <c r="SUK245" s="255"/>
      <c r="SUL245" s="255"/>
      <c r="SUM245" s="255"/>
      <c r="SUN245" s="255"/>
      <c r="SUO245" s="255"/>
      <c r="SUP245" s="255"/>
      <c r="SUQ245" s="255"/>
      <c r="SUR245" s="255"/>
      <c r="SUS245" s="255"/>
      <c r="SUT245" s="255"/>
      <c r="SUU245" s="255"/>
      <c r="SUV245" s="255"/>
      <c r="SUW245" s="255"/>
      <c r="SUX245" s="255"/>
      <c r="SUY245" s="255"/>
      <c r="SUZ245" s="255"/>
      <c r="SVA245" s="255"/>
      <c r="SVB245" s="255"/>
      <c r="SVC245" s="255"/>
      <c r="SVD245" s="255"/>
      <c r="SVE245" s="255"/>
      <c r="SVF245" s="255"/>
      <c r="SVG245" s="255"/>
      <c r="SVH245" s="255"/>
      <c r="SVI245" s="255"/>
      <c r="SVJ245" s="255"/>
      <c r="SVK245" s="255"/>
      <c r="SVL245" s="255"/>
      <c r="SVM245" s="255"/>
      <c r="SVN245" s="255"/>
      <c r="SVO245" s="255"/>
      <c r="SVP245" s="255"/>
      <c r="SVQ245" s="255"/>
      <c r="SVR245" s="255"/>
      <c r="SVS245" s="255"/>
      <c r="SVT245" s="255"/>
      <c r="SVU245" s="255"/>
      <c r="SVV245" s="255"/>
      <c r="SVW245" s="255"/>
      <c r="SVX245" s="255"/>
      <c r="SVY245" s="255"/>
      <c r="SVZ245" s="255"/>
      <c r="SWA245" s="255"/>
      <c r="SWB245" s="255"/>
      <c r="SWC245" s="255"/>
      <c r="SWD245" s="255"/>
      <c r="SWE245" s="255"/>
      <c r="SWF245" s="255"/>
      <c r="SWG245" s="255"/>
      <c r="SWH245" s="255"/>
      <c r="SWI245" s="255"/>
      <c r="SWJ245" s="255"/>
      <c r="SWK245" s="255"/>
      <c r="SWL245" s="255"/>
      <c r="SWM245" s="255"/>
      <c r="SWN245" s="255"/>
      <c r="SWO245" s="255"/>
      <c r="SWP245" s="255"/>
      <c r="SWQ245" s="255"/>
      <c r="SWR245" s="255"/>
      <c r="SWS245" s="255"/>
      <c r="SWT245" s="255"/>
      <c r="SWU245" s="255"/>
      <c r="SWV245" s="255"/>
      <c r="SWW245" s="255"/>
      <c r="SWX245" s="255"/>
      <c r="SWY245" s="255"/>
      <c r="SWZ245" s="255"/>
      <c r="SXA245" s="255"/>
      <c r="SXB245" s="255"/>
      <c r="SXC245" s="255"/>
      <c r="SXD245" s="255"/>
      <c r="SXE245" s="255"/>
      <c r="SXF245" s="255"/>
      <c r="SXG245" s="255"/>
      <c r="SXH245" s="255"/>
      <c r="SXI245" s="255"/>
      <c r="SXJ245" s="255"/>
      <c r="SXK245" s="255"/>
      <c r="SXL245" s="255"/>
      <c r="SXM245" s="255"/>
      <c r="SXN245" s="255"/>
      <c r="SXO245" s="255"/>
      <c r="SXP245" s="255"/>
      <c r="SXQ245" s="255"/>
      <c r="SXR245" s="255"/>
      <c r="SXS245" s="255"/>
      <c r="SXT245" s="255"/>
      <c r="SXU245" s="255"/>
      <c r="SXV245" s="255"/>
      <c r="SXW245" s="255"/>
      <c r="SXX245" s="255"/>
      <c r="SXY245" s="255"/>
      <c r="SXZ245" s="255"/>
      <c r="SYA245" s="255"/>
      <c r="SYB245" s="255"/>
      <c r="SYC245" s="255"/>
      <c r="SYD245" s="255"/>
      <c r="SYE245" s="255"/>
      <c r="SYF245" s="255"/>
      <c r="SYG245" s="255"/>
      <c r="SYH245" s="255"/>
      <c r="SYI245" s="255"/>
      <c r="SYJ245" s="255"/>
      <c r="SYK245" s="255"/>
      <c r="SYL245" s="255"/>
      <c r="SYM245" s="255"/>
      <c r="SYN245" s="255"/>
      <c r="SYO245" s="255"/>
      <c r="SYP245" s="255"/>
      <c r="SYQ245" s="255"/>
      <c r="SYR245" s="255"/>
      <c r="SYS245" s="255"/>
      <c r="SYT245" s="255"/>
      <c r="SYU245" s="255"/>
      <c r="SYV245" s="255"/>
      <c r="SYW245" s="255"/>
      <c r="SYX245" s="255"/>
      <c r="SYY245" s="255"/>
      <c r="SYZ245" s="255"/>
      <c r="SZA245" s="255"/>
      <c r="SZB245" s="255"/>
      <c r="SZC245" s="255"/>
      <c r="SZD245" s="255"/>
      <c r="SZE245" s="255"/>
      <c r="SZF245" s="255"/>
      <c r="SZG245" s="255"/>
      <c r="SZH245" s="255"/>
      <c r="SZI245" s="255"/>
      <c r="SZJ245" s="255"/>
      <c r="SZK245" s="255"/>
      <c r="SZL245" s="255"/>
      <c r="SZM245" s="255"/>
      <c r="SZN245" s="255"/>
      <c r="SZO245" s="255"/>
      <c r="SZP245" s="255"/>
      <c r="SZQ245" s="255"/>
      <c r="SZR245" s="255"/>
      <c r="SZS245" s="255"/>
      <c r="SZT245" s="255"/>
      <c r="SZU245" s="255"/>
      <c r="SZV245" s="255"/>
      <c r="SZW245" s="255"/>
      <c r="SZX245" s="255"/>
      <c r="SZY245" s="255"/>
      <c r="SZZ245" s="255"/>
      <c r="TAA245" s="255"/>
      <c r="TAB245" s="255"/>
      <c r="TAC245" s="255"/>
      <c r="TAD245" s="255"/>
      <c r="TAE245" s="255"/>
      <c r="TAF245" s="255"/>
      <c r="TAG245" s="255"/>
      <c r="TAH245" s="255"/>
      <c r="TAI245" s="255"/>
      <c r="TAJ245" s="255"/>
      <c r="TAK245" s="255"/>
      <c r="TAL245" s="255"/>
      <c r="TAM245" s="255"/>
      <c r="TAN245" s="255"/>
      <c r="TAO245" s="255"/>
      <c r="TAP245" s="255"/>
      <c r="TAQ245" s="255"/>
      <c r="TAR245" s="255"/>
      <c r="TAS245" s="255"/>
      <c r="TAT245" s="255"/>
      <c r="TAU245" s="255"/>
      <c r="TAV245" s="255"/>
      <c r="TAW245" s="255"/>
      <c r="TAX245" s="255"/>
      <c r="TAY245" s="255"/>
      <c r="TAZ245" s="255"/>
      <c r="TBA245" s="255"/>
      <c r="TBB245" s="255"/>
      <c r="TBC245" s="255"/>
      <c r="TBD245" s="255"/>
      <c r="TBE245" s="255"/>
      <c r="TBF245" s="255"/>
      <c r="TBG245" s="255"/>
      <c r="TBH245" s="255"/>
      <c r="TBI245" s="255"/>
      <c r="TBJ245" s="255"/>
      <c r="TBK245" s="255"/>
      <c r="TBL245" s="255"/>
      <c r="TBM245" s="255"/>
      <c r="TBN245" s="255"/>
      <c r="TBO245" s="255"/>
      <c r="TBP245" s="255"/>
      <c r="TBQ245" s="255"/>
      <c r="TBR245" s="255"/>
      <c r="TBS245" s="255"/>
      <c r="TBT245" s="255"/>
      <c r="TBU245" s="255"/>
      <c r="TBV245" s="255"/>
      <c r="TBW245" s="255"/>
      <c r="TBX245" s="255"/>
      <c r="TBY245" s="255"/>
      <c r="TBZ245" s="255"/>
      <c r="TCA245" s="255"/>
      <c r="TCB245" s="255"/>
      <c r="TCC245" s="255"/>
      <c r="TCD245" s="255"/>
      <c r="TCE245" s="255"/>
      <c r="TCF245" s="255"/>
      <c r="TCG245" s="255"/>
      <c r="TCH245" s="255"/>
      <c r="TCI245" s="255"/>
      <c r="TCJ245" s="255"/>
      <c r="TCK245" s="255"/>
      <c r="TCL245" s="255"/>
      <c r="TCM245" s="255"/>
      <c r="TCN245" s="255"/>
      <c r="TCO245" s="255"/>
      <c r="TCP245" s="255"/>
      <c r="TCQ245" s="255"/>
      <c r="TCR245" s="255"/>
      <c r="TCS245" s="255"/>
      <c r="TCT245" s="255"/>
      <c r="TCU245" s="255"/>
      <c r="TCV245" s="255"/>
      <c r="TCW245" s="255"/>
      <c r="TCX245" s="255"/>
      <c r="TCY245" s="255"/>
      <c r="TCZ245" s="255"/>
      <c r="TDA245" s="255"/>
      <c r="TDB245" s="255"/>
      <c r="TDC245" s="255"/>
      <c r="TDD245" s="255"/>
      <c r="TDE245" s="255"/>
      <c r="TDF245" s="255"/>
      <c r="TDG245" s="255"/>
      <c r="TDH245" s="255"/>
      <c r="TDI245" s="255"/>
      <c r="TDJ245" s="255"/>
      <c r="TDK245" s="255"/>
      <c r="TDL245" s="255"/>
      <c r="TDM245" s="255"/>
      <c r="TDN245" s="255"/>
      <c r="TDO245" s="255"/>
      <c r="TDP245" s="255"/>
      <c r="TDQ245" s="255"/>
      <c r="TDR245" s="255"/>
      <c r="TDS245" s="255"/>
      <c r="TDT245" s="255"/>
      <c r="TDU245" s="255"/>
      <c r="TDV245" s="255"/>
      <c r="TDW245" s="255"/>
      <c r="TDX245" s="255"/>
      <c r="TDY245" s="255"/>
      <c r="TDZ245" s="255"/>
      <c r="TEA245" s="255"/>
      <c r="TEB245" s="255"/>
      <c r="TEC245" s="255"/>
      <c r="TED245" s="255"/>
      <c r="TEE245" s="255"/>
      <c r="TEF245" s="255"/>
      <c r="TEG245" s="255"/>
      <c r="TEH245" s="255"/>
      <c r="TEI245" s="255"/>
      <c r="TEJ245" s="255"/>
      <c r="TEK245" s="255"/>
      <c r="TEL245" s="255"/>
      <c r="TEM245" s="255"/>
      <c r="TEN245" s="255"/>
      <c r="TEO245" s="255"/>
      <c r="TEP245" s="255"/>
      <c r="TEQ245" s="255"/>
      <c r="TER245" s="255"/>
      <c r="TES245" s="255"/>
      <c r="TET245" s="255"/>
      <c r="TEU245" s="255"/>
      <c r="TEV245" s="255"/>
      <c r="TEW245" s="255"/>
      <c r="TEX245" s="255"/>
      <c r="TEY245" s="255"/>
      <c r="TEZ245" s="255"/>
      <c r="TFA245" s="255"/>
      <c r="TFB245" s="255"/>
      <c r="TFC245" s="255"/>
      <c r="TFD245" s="255"/>
      <c r="TFE245" s="255"/>
      <c r="TFF245" s="255"/>
      <c r="TFG245" s="255"/>
      <c r="TFH245" s="255"/>
      <c r="TFI245" s="255"/>
      <c r="TFJ245" s="255"/>
      <c r="TFK245" s="255"/>
      <c r="TFL245" s="255"/>
      <c r="TFM245" s="255"/>
      <c r="TFN245" s="255"/>
      <c r="TFO245" s="255"/>
      <c r="TFP245" s="255"/>
      <c r="TFQ245" s="255"/>
      <c r="TFR245" s="255"/>
      <c r="TFS245" s="255"/>
      <c r="TFT245" s="255"/>
      <c r="TFU245" s="255"/>
      <c r="TFV245" s="255"/>
      <c r="TFW245" s="255"/>
      <c r="TFX245" s="255"/>
      <c r="TFY245" s="255"/>
      <c r="TFZ245" s="255"/>
      <c r="TGA245" s="255"/>
      <c r="TGB245" s="255"/>
      <c r="TGC245" s="255"/>
      <c r="TGD245" s="255"/>
      <c r="TGE245" s="255"/>
      <c r="TGF245" s="255"/>
      <c r="TGG245" s="255"/>
      <c r="TGH245" s="255"/>
      <c r="TGI245" s="255"/>
      <c r="TGJ245" s="255"/>
      <c r="TGK245" s="255"/>
      <c r="TGL245" s="255"/>
      <c r="TGM245" s="255"/>
      <c r="TGN245" s="255"/>
      <c r="TGO245" s="255"/>
      <c r="TGP245" s="255"/>
      <c r="TGQ245" s="255"/>
      <c r="TGR245" s="255"/>
      <c r="TGS245" s="255"/>
      <c r="TGT245" s="255"/>
      <c r="TGU245" s="255"/>
      <c r="TGV245" s="255"/>
      <c r="TGW245" s="255"/>
      <c r="TGX245" s="255"/>
      <c r="TGY245" s="255"/>
      <c r="TGZ245" s="255"/>
      <c r="THA245" s="255"/>
      <c r="THB245" s="255"/>
      <c r="THC245" s="255"/>
      <c r="THD245" s="255"/>
      <c r="THE245" s="255"/>
      <c r="THF245" s="255"/>
      <c r="THG245" s="255"/>
      <c r="THH245" s="255"/>
      <c r="THI245" s="255"/>
      <c r="THJ245" s="255"/>
      <c r="THK245" s="255"/>
      <c r="THL245" s="255"/>
      <c r="THM245" s="255"/>
      <c r="THN245" s="255"/>
      <c r="THO245" s="255"/>
      <c r="THP245" s="255"/>
      <c r="THQ245" s="255"/>
      <c r="THR245" s="255"/>
      <c r="THS245" s="255"/>
      <c r="THT245" s="255"/>
      <c r="THU245" s="255"/>
      <c r="THV245" s="255"/>
      <c r="THW245" s="255"/>
      <c r="THX245" s="255"/>
      <c r="THY245" s="255"/>
      <c r="THZ245" s="255"/>
      <c r="TIA245" s="255"/>
      <c r="TIB245" s="255"/>
      <c r="TIC245" s="255"/>
      <c r="TID245" s="255"/>
      <c r="TIE245" s="255"/>
      <c r="TIF245" s="255"/>
      <c r="TIG245" s="255"/>
      <c r="TIH245" s="255"/>
      <c r="TII245" s="255"/>
      <c r="TIJ245" s="255"/>
      <c r="TIK245" s="255"/>
      <c r="TIL245" s="255"/>
      <c r="TIM245" s="255"/>
      <c r="TIN245" s="255"/>
      <c r="TIO245" s="255"/>
      <c r="TIP245" s="255"/>
      <c r="TIQ245" s="255"/>
      <c r="TIR245" s="255"/>
      <c r="TIS245" s="255"/>
      <c r="TIT245" s="255"/>
      <c r="TIU245" s="255"/>
      <c r="TIV245" s="255"/>
      <c r="TIW245" s="255"/>
      <c r="TIX245" s="255"/>
      <c r="TIY245" s="255"/>
      <c r="TIZ245" s="255"/>
      <c r="TJA245" s="255"/>
      <c r="TJB245" s="255"/>
      <c r="TJC245" s="255"/>
      <c r="TJD245" s="255"/>
      <c r="TJE245" s="255"/>
      <c r="TJF245" s="255"/>
      <c r="TJG245" s="255"/>
      <c r="TJH245" s="255"/>
      <c r="TJI245" s="255"/>
      <c r="TJJ245" s="255"/>
      <c r="TJK245" s="255"/>
      <c r="TJL245" s="255"/>
      <c r="TJM245" s="255"/>
      <c r="TJN245" s="255"/>
      <c r="TJO245" s="255"/>
      <c r="TJP245" s="255"/>
      <c r="TJQ245" s="255"/>
      <c r="TJR245" s="255"/>
      <c r="TJS245" s="255"/>
      <c r="TJT245" s="255"/>
      <c r="TJU245" s="255"/>
      <c r="TJV245" s="255"/>
      <c r="TJW245" s="255"/>
      <c r="TJX245" s="255"/>
      <c r="TJY245" s="255"/>
      <c r="TJZ245" s="255"/>
      <c r="TKA245" s="255"/>
      <c r="TKB245" s="255"/>
      <c r="TKC245" s="255"/>
      <c r="TKD245" s="255"/>
      <c r="TKE245" s="255"/>
      <c r="TKF245" s="255"/>
      <c r="TKG245" s="255"/>
      <c r="TKH245" s="255"/>
      <c r="TKI245" s="255"/>
      <c r="TKJ245" s="255"/>
      <c r="TKK245" s="255"/>
      <c r="TKL245" s="255"/>
      <c r="TKM245" s="255"/>
      <c r="TKN245" s="255"/>
      <c r="TKO245" s="255"/>
      <c r="TKP245" s="255"/>
      <c r="TKQ245" s="255"/>
      <c r="TKR245" s="255"/>
      <c r="TKS245" s="255"/>
      <c r="TKT245" s="255"/>
      <c r="TKU245" s="255"/>
      <c r="TKV245" s="255"/>
      <c r="TKW245" s="255"/>
      <c r="TKX245" s="255"/>
      <c r="TKY245" s="255"/>
      <c r="TKZ245" s="255"/>
      <c r="TLA245" s="255"/>
      <c r="TLB245" s="255"/>
      <c r="TLC245" s="255"/>
      <c r="TLD245" s="255"/>
      <c r="TLE245" s="255"/>
      <c r="TLF245" s="255"/>
      <c r="TLG245" s="255"/>
      <c r="TLH245" s="255"/>
      <c r="TLI245" s="255"/>
      <c r="TLJ245" s="255"/>
      <c r="TLK245" s="255"/>
      <c r="TLL245" s="255"/>
      <c r="TLM245" s="255"/>
      <c r="TLN245" s="255"/>
      <c r="TLO245" s="255"/>
      <c r="TLP245" s="255"/>
      <c r="TLQ245" s="255"/>
      <c r="TLR245" s="255"/>
      <c r="TLS245" s="255"/>
      <c r="TLT245" s="255"/>
      <c r="TLU245" s="255"/>
      <c r="TLV245" s="255"/>
      <c r="TLW245" s="255"/>
      <c r="TLX245" s="255"/>
      <c r="TLY245" s="255"/>
      <c r="TLZ245" s="255"/>
      <c r="TMA245" s="255"/>
      <c r="TMB245" s="255"/>
      <c r="TMC245" s="255"/>
      <c r="TMD245" s="255"/>
      <c r="TME245" s="255"/>
      <c r="TMF245" s="255"/>
      <c r="TMG245" s="255"/>
      <c r="TMH245" s="255"/>
      <c r="TMI245" s="255"/>
      <c r="TMJ245" s="255"/>
      <c r="TMK245" s="255"/>
      <c r="TML245" s="255"/>
      <c r="TMM245" s="255"/>
      <c r="TMN245" s="255"/>
      <c r="TMO245" s="255"/>
      <c r="TMP245" s="255"/>
      <c r="TMQ245" s="255"/>
      <c r="TMR245" s="255"/>
      <c r="TMS245" s="255"/>
      <c r="TMT245" s="255"/>
      <c r="TMU245" s="255"/>
      <c r="TMV245" s="255"/>
      <c r="TMW245" s="255"/>
      <c r="TMX245" s="255"/>
      <c r="TMY245" s="255"/>
      <c r="TMZ245" s="255"/>
      <c r="TNA245" s="255"/>
      <c r="TNB245" s="255"/>
      <c r="TNC245" s="255"/>
      <c r="TND245" s="255"/>
      <c r="TNE245" s="255"/>
      <c r="TNF245" s="255"/>
      <c r="TNG245" s="255"/>
      <c r="TNH245" s="255"/>
      <c r="TNI245" s="255"/>
      <c r="TNJ245" s="255"/>
      <c r="TNK245" s="255"/>
      <c r="TNL245" s="255"/>
      <c r="TNM245" s="255"/>
      <c r="TNN245" s="255"/>
      <c r="TNO245" s="255"/>
      <c r="TNP245" s="255"/>
      <c r="TNQ245" s="255"/>
      <c r="TNR245" s="255"/>
      <c r="TNS245" s="255"/>
      <c r="TNT245" s="255"/>
      <c r="TNU245" s="255"/>
      <c r="TNV245" s="255"/>
      <c r="TNW245" s="255"/>
      <c r="TNX245" s="255"/>
      <c r="TNY245" s="255"/>
      <c r="TNZ245" s="255"/>
      <c r="TOA245" s="255"/>
      <c r="TOB245" s="255"/>
      <c r="TOC245" s="255"/>
      <c r="TOD245" s="255"/>
      <c r="TOE245" s="255"/>
      <c r="TOF245" s="255"/>
      <c r="TOG245" s="255"/>
      <c r="TOH245" s="255"/>
      <c r="TOI245" s="255"/>
      <c r="TOJ245" s="255"/>
      <c r="TOK245" s="255"/>
      <c r="TOL245" s="255"/>
      <c r="TOM245" s="255"/>
      <c r="TON245" s="255"/>
      <c r="TOO245" s="255"/>
      <c r="TOP245" s="255"/>
      <c r="TOQ245" s="255"/>
      <c r="TOR245" s="255"/>
      <c r="TOS245" s="255"/>
      <c r="TOT245" s="255"/>
      <c r="TOU245" s="255"/>
      <c r="TOV245" s="255"/>
      <c r="TOW245" s="255"/>
      <c r="TOX245" s="255"/>
      <c r="TOY245" s="255"/>
      <c r="TOZ245" s="255"/>
      <c r="TPA245" s="255"/>
      <c r="TPB245" s="255"/>
      <c r="TPC245" s="255"/>
      <c r="TPD245" s="255"/>
      <c r="TPE245" s="255"/>
      <c r="TPF245" s="255"/>
      <c r="TPG245" s="255"/>
      <c r="TPH245" s="255"/>
      <c r="TPI245" s="255"/>
      <c r="TPJ245" s="255"/>
      <c r="TPK245" s="255"/>
      <c r="TPL245" s="255"/>
      <c r="TPM245" s="255"/>
      <c r="TPN245" s="255"/>
      <c r="TPO245" s="255"/>
      <c r="TPP245" s="255"/>
      <c r="TPQ245" s="255"/>
      <c r="TPR245" s="255"/>
      <c r="TPS245" s="255"/>
      <c r="TPT245" s="255"/>
      <c r="TPU245" s="255"/>
      <c r="TPV245" s="255"/>
      <c r="TPW245" s="255"/>
      <c r="TPX245" s="255"/>
      <c r="TPY245" s="255"/>
      <c r="TPZ245" s="255"/>
      <c r="TQA245" s="255"/>
      <c r="TQB245" s="255"/>
      <c r="TQC245" s="255"/>
      <c r="TQD245" s="255"/>
      <c r="TQE245" s="255"/>
      <c r="TQF245" s="255"/>
      <c r="TQG245" s="255"/>
      <c r="TQH245" s="255"/>
      <c r="TQI245" s="255"/>
      <c r="TQJ245" s="255"/>
      <c r="TQK245" s="255"/>
      <c r="TQL245" s="255"/>
      <c r="TQM245" s="255"/>
      <c r="TQN245" s="255"/>
      <c r="TQO245" s="255"/>
      <c r="TQP245" s="255"/>
      <c r="TQQ245" s="255"/>
      <c r="TQR245" s="255"/>
      <c r="TQS245" s="255"/>
      <c r="TQT245" s="255"/>
      <c r="TQU245" s="255"/>
      <c r="TQV245" s="255"/>
      <c r="TQW245" s="255"/>
      <c r="TQX245" s="255"/>
      <c r="TQY245" s="255"/>
      <c r="TQZ245" s="255"/>
      <c r="TRA245" s="255"/>
      <c r="TRB245" s="255"/>
      <c r="TRC245" s="255"/>
      <c r="TRD245" s="255"/>
      <c r="TRE245" s="255"/>
      <c r="TRF245" s="255"/>
      <c r="TRG245" s="255"/>
      <c r="TRH245" s="255"/>
      <c r="TRI245" s="255"/>
      <c r="TRJ245" s="255"/>
      <c r="TRK245" s="255"/>
      <c r="TRL245" s="255"/>
      <c r="TRM245" s="255"/>
      <c r="TRN245" s="255"/>
      <c r="TRO245" s="255"/>
      <c r="TRP245" s="255"/>
      <c r="TRQ245" s="255"/>
      <c r="TRR245" s="255"/>
      <c r="TRS245" s="255"/>
      <c r="TRT245" s="255"/>
      <c r="TRU245" s="255"/>
      <c r="TRV245" s="255"/>
      <c r="TRW245" s="255"/>
      <c r="TRX245" s="255"/>
      <c r="TRY245" s="255"/>
      <c r="TRZ245" s="255"/>
      <c r="TSA245" s="255"/>
      <c r="TSB245" s="255"/>
      <c r="TSC245" s="255"/>
      <c r="TSD245" s="255"/>
      <c r="TSE245" s="255"/>
      <c r="TSF245" s="255"/>
      <c r="TSG245" s="255"/>
      <c r="TSH245" s="255"/>
      <c r="TSI245" s="255"/>
      <c r="TSJ245" s="255"/>
      <c r="TSK245" s="255"/>
      <c r="TSL245" s="255"/>
      <c r="TSM245" s="255"/>
      <c r="TSN245" s="255"/>
      <c r="TSO245" s="255"/>
      <c r="TSP245" s="255"/>
      <c r="TSQ245" s="255"/>
      <c r="TSR245" s="255"/>
      <c r="TSS245" s="255"/>
      <c r="TST245" s="255"/>
      <c r="TSU245" s="255"/>
      <c r="TSV245" s="255"/>
      <c r="TSW245" s="255"/>
      <c r="TSX245" s="255"/>
      <c r="TSY245" s="255"/>
      <c r="TSZ245" s="255"/>
      <c r="TTA245" s="255"/>
      <c r="TTB245" s="255"/>
      <c r="TTC245" s="255"/>
      <c r="TTD245" s="255"/>
      <c r="TTE245" s="255"/>
      <c r="TTF245" s="255"/>
      <c r="TTG245" s="255"/>
      <c r="TTH245" s="255"/>
      <c r="TTI245" s="255"/>
      <c r="TTJ245" s="255"/>
      <c r="TTK245" s="255"/>
      <c r="TTL245" s="255"/>
      <c r="TTM245" s="255"/>
      <c r="TTN245" s="255"/>
      <c r="TTO245" s="255"/>
      <c r="TTP245" s="255"/>
      <c r="TTQ245" s="255"/>
      <c r="TTR245" s="255"/>
      <c r="TTS245" s="255"/>
      <c r="TTT245" s="255"/>
      <c r="TTU245" s="255"/>
      <c r="TTV245" s="255"/>
      <c r="TTW245" s="255"/>
      <c r="TTX245" s="255"/>
      <c r="TTY245" s="255"/>
      <c r="TTZ245" s="255"/>
      <c r="TUA245" s="255"/>
      <c r="TUB245" s="255"/>
      <c r="TUC245" s="255"/>
      <c r="TUD245" s="255"/>
      <c r="TUE245" s="255"/>
      <c r="TUF245" s="255"/>
      <c r="TUG245" s="255"/>
      <c r="TUH245" s="255"/>
      <c r="TUI245" s="255"/>
      <c r="TUJ245" s="255"/>
      <c r="TUK245" s="255"/>
      <c r="TUL245" s="255"/>
      <c r="TUM245" s="255"/>
      <c r="TUN245" s="255"/>
      <c r="TUO245" s="255"/>
      <c r="TUP245" s="255"/>
      <c r="TUQ245" s="255"/>
      <c r="TUR245" s="255"/>
      <c r="TUS245" s="255"/>
      <c r="TUT245" s="255"/>
      <c r="TUU245" s="255"/>
      <c r="TUV245" s="255"/>
      <c r="TUW245" s="255"/>
      <c r="TUX245" s="255"/>
      <c r="TUY245" s="255"/>
      <c r="TUZ245" s="255"/>
      <c r="TVA245" s="255"/>
      <c r="TVB245" s="255"/>
      <c r="TVC245" s="255"/>
      <c r="TVD245" s="255"/>
      <c r="TVE245" s="255"/>
      <c r="TVF245" s="255"/>
      <c r="TVG245" s="255"/>
      <c r="TVH245" s="255"/>
      <c r="TVI245" s="255"/>
      <c r="TVJ245" s="255"/>
      <c r="TVK245" s="255"/>
      <c r="TVL245" s="255"/>
      <c r="TVM245" s="255"/>
      <c r="TVN245" s="255"/>
      <c r="TVO245" s="255"/>
      <c r="TVP245" s="255"/>
      <c r="TVQ245" s="255"/>
      <c r="TVR245" s="255"/>
      <c r="TVS245" s="255"/>
      <c r="TVT245" s="255"/>
      <c r="TVU245" s="255"/>
      <c r="TVV245" s="255"/>
      <c r="TVW245" s="255"/>
      <c r="TVX245" s="255"/>
      <c r="TVY245" s="255"/>
      <c r="TVZ245" s="255"/>
      <c r="TWA245" s="255"/>
      <c r="TWB245" s="255"/>
      <c r="TWC245" s="255"/>
      <c r="TWD245" s="255"/>
      <c r="TWE245" s="255"/>
      <c r="TWF245" s="255"/>
      <c r="TWG245" s="255"/>
      <c r="TWH245" s="255"/>
      <c r="TWI245" s="255"/>
      <c r="TWJ245" s="255"/>
      <c r="TWK245" s="255"/>
      <c r="TWL245" s="255"/>
      <c r="TWM245" s="255"/>
      <c r="TWN245" s="255"/>
      <c r="TWO245" s="255"/>
      <c r="TWP245" s="255"/>
      <c r="TWQ245" s="255"/>
      <c r="TWR245" s="255"/>
      <c r="TWS245" s="255"/>
      <c r="TWT245" s="255"/>
      <c r="TWU245" s="255"/>
      <c r="TWV245" s="255"/>
      <c r="TWW245" s="255"/>
      <c r="TWX245" s="255"/>
      <c r="TWY245" s="255"/>
      <c r="TWZ245" s="255"/>
      <c r="TXA245" s="255"/>
      <c r="TXB245" s="255"/>
      <c r="TXC245" s="255"/>
      <c r="TXD245" s="255"/>
      <c r="TXE245" s="255"/>
      <c r="TXF245" s="255"/>
      <c r="TXG245" s="255"/>
      <c r="TXH245" s="255"/>
      <c r="TXI245" s="255"/>
      <c r="TXJ245" s="255"/>
      <c r="TXK245" s="255"/>
      <c r="TXL245" s="255"/>
      <c r="TXM245" s="255"/>
      <c r="TXN245" s="255"/>
      <c r="TXO245" s="255"/>
      <c r="TXP245" s="255"/>
      <c r="TXQ245" s="255"/>
      <c r="TXR245" s="255"/>
      <c r="TXS245" s="255"/>
      <c r="TXT245" s="255"/>
      <c r="TXU245" s="255"/>
      <c r="TXV245" s="255"/>
      <c r="TXW245" s="255"/>
      <c r="TXX245" s="255"/>
      <c r="TXY245" s="255"/>
      <c r="TXZ245" s="255"/>
      <c r="TYA245" s="255"/>
      <c r="TYB245" s="255"/>
      <c r="TYC245" s="255"/>
      <c r="TYD245" s="255"/>
      <c r="TYE245" s="255"/>
      <c r="TYF245" s="255"/>
      <c r="TYG245" s="255"/>
      <c r="TYH245" s="255"/>
      <c r="TYI245" s="255"/>
      <c r="TYJ245" s="255"/>
      <c r="TYK245" s="255"/>
      <c r="TYL245" s="255"/>
      <c r="TYM245" s="255"/>
      <c r="TYN245" s="255"/>
      <c r="TYO245" s="255"/>
      <c r="TYP245" s="255"/>
      <c r="TYQ245" s="255"/>
      <c r="TYR245" s="255"/>
      <c r="TYS245" s="255"/>
      <c r="TYT245" s="255"/>
      <c r="TYU245" s="255"/>
      <c r="TYV245" s="255"/>
      <c r="TYW245" s="255"/>
      <c r="TYX245" s="255"/>
      <c r="TYY245" s="255"/>
      <c r="TYZ245" s="255"/>
      <c r="TZA245" s="255"/>
      <c r="TZB245" s="255"/>
      <c r="TZC245" s="255"/>
      <c r="TZD245" s="255"/>
      <c r="TZE245" s="255"/>
      <c r="TZF245" s="255"/>
      <c r="TZG245" s="255"/>
      <c r="TZH245" s="255"/>
      <c r="TZI245" s="255"/>
      <c r="TZJ245" s="255"/>
      <c r="TZK245" s="255"/>
      <c r="TZL245" s="255"/>
      <c r="TZM245" s="255"/>
      <c r="TZN245" s="255"/>
      <c r="TZO245" s="255"/>
      <c r="TZP245" s="255"/>
      <c r="TZQ245" s="255"/>
      <c r="TZR245" s="255"/>
      <c r="TZS245" s="255"/>
      <c r="TZT245" s="255"/>
      <c r="TZU245" s="255"/>
      <c r="TZV245" s="255"/>
      <c r="TZW245" s="255"/>
      <c r="TZX245" s="255"/>
      <c r="TZY245" s="255"/>
      <c r="TZZ245" s="255"/>
      <c r="UAA245" s="255"/>
      <c r="UAB245" s="255"/>
      <c r="UAC245" s="255"/>
      <c r="UAD245" s="255"/>
      <c r="UAE245" s="255"/>
      <c r="UAF245" s="255"/>
      <c r="UAG245" s="255"/>
      <c r="UAH245" s="255"/>
      <c r="UAI245" s="255"/>
      <c r="UAJ245" s="255"/>
      <c r="UAK245" s="255"/>
      <c r="UAL245" s="255"/>
      <c r="UAM245" s="255"/>
      <c r="UAN245" s="255"/>
      <c r="UAO245" s="255"/>
      <c r="UAP245" s="255"/>
      <c r="UAQ245" s="255"/>
      <c r="UAR245" s="255"/>
      <c r="UAS245" s="255"/>
      <c r="UAT245" s="255"/>
      <c r="UAU245" s="255"/>
      <c r="UAV245" s="255"/>
      <c r="UAW245" s="255"/>
      <c r="UAX245" s="255"/>
      <c r="UAY245" s="255"/>
      <c r="UAZ245" s="255"/>
      <c r="UBA245" s="255"/>
      <c r="UBB245" s="255"/>
      <c r="UBC245" s="255"/>
      <c r="UBD245" s="255"/>
      <c r="UBE245" s="255"/>
      <c r="UBF245" s="255"/>
      <c r="UBG245" s="255"/>
      <c r="UBH245" s="255"/>
      <c r="UBI245" s="255"/>
      <c r="UBJ245" s="255"/>
      <c r="UBK245" s="255"/>
      <c r="UBL245" s="255"/>
      <c r="UBM245" s="255"/>
      <c r="UBN245" s="255"/>
      <c r="UBO245" s="255"/>
      <c r="UBP245" s="255"/>
      <c r="UBQ245" s="255"/>
      <c r="UBR245" s="255"/>
      <c r="UBS245" s="255"/>
      <c r="UBT245" s="255"/>
      <c r="UBU245" s="255"/>
      <c r="UBV245" s="255"/>
      <c r="UBW245" s="255"/>
      <c r="UBX245" s="255"/>
      <c r="UBY245" s="255"/>
      <c r="UBZ245" s="255"/>
      <c r="UCA245" s="255"/>
      <c r="UCB245" s="255"/>
      <c r="UCC245" s="255"/>
      <c r="UCD245" s="255"/>
      <c r="UCE245" s="255"/>
      <c r="UCF245" s="255"/>
      <c r="UCG245" s="255"/>
      <c r="UCH245" s="255"/>
      <c r="UCI245" s="255"/>
      <c r="UCJ245" s="255"/>
      <c r="UCK245" s="255"/>
      <c r="UCL245" s="255"/>
      <c r="UCM245" s="255"/>
      <c r="UCN245" s="255"/>
      <c r="UCO245" s="255"/>
      <c r="UCP245" s="255"/>
      <c r="UCQ245" s="255"/>
      <c r="UCR245" s="255"/>
      <c r="UCS245" s="255"/>
      <c r="UCT245" s="255"/>
      <c r="UCU245" s="255"/>
      <c r="UCV245" s="255"/>
      <c r="UCW245" s="255"/>
      <c r="UCX245" s="255"/>
      <c r="UCY245" s="255"/>
      <c r="UCZ245" s="255"/>
      <c r="UDA245" s="255"/>
      <c r="UDB245" s="255"/>
      <c r="UDC245" s="255"/>
      <c r="UDD245" s="255"/>
      <c r="UDE245" s="255"/>
      <c r="UDF245" s="255"/>
      <c r="UDG245" s="255"/>
      <c r="UDH245" s="255"/>
      <c r="UDI245" s="255"/>
      <c r="UDJ245" s="255"/>
      <c r="UDK245" s="255"/>
      <c r="UDL245" s="255"/>
      <c r="UDM245" s="255"/>
      <c r="UDN245" s="255"/>
      <c r="UDO245" s="255"/>
      <c r="UDP245" s="255"/>
      <c r="UDQ245" s="255"/>
      <c r="UDR245" s="255"/>
      <c r="UDS245" s="255"/>
      <c r="UDT245" s="255"/>
      <c r="UDU245" s="255"/>
      <c r="UDV245" s="255"/>
      <c r="UDW245" s="255"/>
      <c r="UDX245" s="255"/>
      <c r="UDY245" s="255"/>
      <c r="UDZ245" s="255"/>
      <c r="UEA245" s="255"/>
      <c r="UEB245" s="255"/>
      <c r="UEC245" s="255"/>
      <c r="UED245" s="255"/>
      <c r="UEE245" s="255"/>
      <c r="UEF245" s="255"/>
      <c r="UEG245" s="255"/>
      <c r="UEH245" s="255"/>
      <c r="UEI245" s="255"/>
      <c r="UEJ245" s="255"/>
      <c r="UEK245" s="255"/>
      <c r="UEL245" s="255"/>
      <c r="UEM245" s="255"/>
      <c r="UEN245" s="255"/>
      <c r="UEO245" s="255"/>
      <c r="UEP245" s="255"/>
      <c r="UEQ245" s="255"/>
      <c r="UER245" s="255"/>
      <c r="UES245" s="255"/>
      <c r="UET245" s="255"/>
      <c r="UEU245" s="255"/>
      <c r="UEV245" s="255"/>
      <c r="UEW245" s="255"/>
      <c r="UEX245" s="255"/>
      <c r="UEY245" s="255"/>
      <c r="UEZ245" s="255"/>
      <c r="UFA245" s="255"/>
      <c r="UFB245" s="255"/>
      <c r="UFC245" s="255"/>
      <c r="UFD245" s="255"/>
      <c r="UFE245" s="255"/>
      <c r="UFF245" s="255"/>
      <c r="UFG245" s="255"/>
      <c r="UFH245" s="255"/>
      <c r="UFI245" s="255"/>
      <c r="UFJ245" s="255"/>
      <c r="UFK245" s="255"/>
      <c r="UFL245" s="255"/>
      <c r="UFM245" s="255"/>
      <c r="UFN245" s="255"/>
      <c r="UFO245" s="255"/>
      <c r="UFP245" s="255"/>
      <c r="UFQ245" s="255"/>
      <c r="UFR245" s="255"/>
      <c r="UFS245" s="255"/>
      <c r="UFT245" s="255"/>
      <c r="UFU245" s="255"/>
      <c r="UFV245" s="255"/>
      <c r="UFW245" s="255"/>
      <c r="UFX245" s="255"/>
      <c r="UFY245" s="255"/>
      <c r="UFZ245" s="255"/>
      <c r="UGA245" s="255"/>
      <c r="UGB245" s="255"/>
      <c r="UGC245" s="255"/>
      <c r="UGD245" s="255"/>
      <c r="UGE245" s="255"/>
      <c r="UGF245" s="255"/>
      <c r="UGG245" s="255"/>
      <c r="UGH245" s="255"/>
      <c r="UGI245" s="255"/>
      <c r="UGJ245" s="255"/>
      <c r="UGK245" s="255"/>
      <c r="UGL245" s="255"/>
      <c r="UGM245" s="255"/>
      <c r="UGN245" s="255"/>
      <c r="UGO245" s="255"/>
      <c r="UGP245" s="255"/>
      <c r="UGQ245" s="255"/>
      <c r="UGR245" s="255"/>
      <c r="UGS245" s="255"/>
      <c r="UGT245" s="255"/>
      <c r="UGU245" s="255"/>
      <c r="UGV245" s="255"/>
      <c r="UGW245" s="255"/>
      <c r="UGX245" s="255"/>
      <c r="UGY245" s="255"/>
      <c r="UGZ245" s="255"/>
      <c r="UHA245" s="255"/>
      <c r="UHB245" s="255"/>
      <c r="UHC245" s="255"/>
      <c r="UHD245" s="255"/>
      <c r="UHE245" s="255"/>
      <c r="UHF245" s="255"/>
      <c r="UHG245" s="255"/>
      <c r="UHH245" s="255"/>
      <c r="UHI245" s="255"/>
      <c r="UHJ245" s="255"/>
      <c r="UHK245" s="255"/>
      <c r="UHL245" s="255"/>
      <c r="UHM245" s="255"/>
      <c r="UHN245" s="255"/>
      <c r="UHO245" s="255"/>
      <c r="UHP245" s="255"/>
      <c r="UHQ245" s="255"/>
      <c r="UHR245" s="255"/>
      <c r="UHS245" s="255"/>
      <c r="UHT245" s="255"/>
      <c r="UHU245" s="255"/>
      <c r="UHV245" s="255"/>
      <c r="UHW245" s="255"/>
      <c r="UHX245" s="255"/>
      <c r="UHY245" s="255"/>
      <c r="UHZ245" s="255"/>
      <c r="UIA245" s="255"/>
      <c r="UIB245" s="255"/>
      <c r="UIC245" s="255"/>
      <c r="UID245" s="255"/>
      <c r="UIE245" s="255"/>
      <c r="UIF245" s="255"/>
      <c r="UIG245" s="255"/>
      <c r="UIH245" s="255"/>
      <c r="UII245" s="255"/>
      <c r="UIJ245" s="255"/>
      <c r="UIK245" s="255"/>
      <c r="UIL245" s="255"/>
      <c r="UIM245" s="255"/>
      <c r="UIN245" s="255"/>
      <c r="UIO245" s="255"/>
      <c r="UIP245" s="255"/>
      <c r="UIQ245" s="255"/>
      <c r="UIR245" s="255"/>
      <c r="UIS245" s="255"/>
      <c r="UIT245" s="255"/>
      <c r="UIU245" s="255"/>
      <c r="UIV245" s="255"/>
      <c r="UIW245" s="255"/>
      <c r="UIX245" s="255"/>
      <c r="UIY245" s="255"/>
      <c r="UIZ245" s="255"/>
      <c r="UJA245" s="255"/>
      <c r="UJB245" s="255"/>
      <c r="UJC245" s="255"/>
      <c r="UJD245" s="255"/>
      <c r="UJE245" s="255"/>
      <c r="UJF245" s="255"/>
      <c r="UJG245" s="255"/>
      <c r="UJH245" s="255"/>
      <c r="UJI245" s="255"/>
      <c r="UJJ245" s="255"/>
      <c r="UJK245" s="255"/>
      <c r="UJL245" s="255"/>
      <c r="UJM245" s="255"/>
      <c r="UJN245" s="255"/>
      <c r="UJO245" s="255"/>
      <c r="UJP245" s="255"/>
      <c r="UJQ245" s="255"/>
      <c r="UJR245" s="255"/>
      <c r="UJS245" s="255"/>
      <c r="UJT245" s="255"/>
      <c r="UJU245" s="255"/>
      <c r="UJV245" s="255"/>
      <c r="UJW245" s="255"/>
      <c r="UJX245" s="255"/>
      <c r="UJY245" s="255"/>
      <c r="UJZ245" s="255"/>
      <c r="UKA245" s="255"/>
      <c r="UKB245" s="255"/>
      <c r="UKC245" s="255"/>
      <c r="UKD245" s="255"/>
      <c r="UKE245" s="255"/>
      <c r="UKF245" s="255"/>
      <c r="UKG245" s="255"/>
      <c r="UKH245" s="255"/>
      <c r="UKI245" s="255"/>
      <c r="UKJ245" s="255"/>
      <c r="UKK245" s="255"/>
      <c r="UKL245" s="255"/>
      <c r="UKM245" s="255"/>
      <c r="UKN245" s="255"/>
      <c r="UKO245" s="255"/>
      <c r="UKP245" s="255"/>
      <c r="UKQ245" s="255"/>
      <c r="UKR245" s="255"/>
      <c r="UKS245" s="255"/>
      <c r="UKT245" s="255"/>
      <c r="UKU245" s="255"/>
      <c r="UKV245" s="255"/>
      <c r="UKW245" s="255"/>
      <c r="UKX245" s="255"/>
      <c r="UKY245" s="255"/>
      <c r="UKZ245" s="255"/>
      <c r="ULA245" s="255"/>
      <c r="ULB245" s="255"/>
      <c r="ULC245" s="255"/>
      <c r="ULD245" s="255"/>
      <c r="ULE245" s="255"/>
      <c r="ULF245" s="255"/>
      <c r="ULG245" s="255"/>
      <c r="ULH245" s="255"/>
      <c r="ULI245" s="255"/>
      <c r="ULJ245" s="255"/>
      <c r="ULK245" s="255"/>
      <c r="ULL245" s="255"/>
      <c r="ULM245" s="255"/>
      <c r="ULN245" s="255"/>
      <c r="ULO245" s="255"/>
      <c r="ULP245" s="255"/>
      <c r="ULQ245" s="255"/>
      <c r="ULR245" s="255"/>
      <c r="ULS245" s="255"/>
      <c r="ULT245" s="255"/>
      <c r="ULU245" s="255"/>
      <c r="ULV245" s="255"/>
      <c r="ULW245" s="255"/>
      <c r="ULX245" s="255"/>
      <c r="ULY245" s="255"/>
      <c r="ULZ245" s="255"/>
      <c r="UMA245" s="255"/>
      <c r="UMB245" s="255"/>
      <c r="UMC245" s="255"/>
      <c r="UMD245" s="255"/>
      <c r="UME245" s="255"/>
      <c r="UMF245" s="255"/>
      <c r="UMG245" s="255"/>
      <c r="UMH245" s="255"/>
      <c r="UMI245" s="255"/>
      <c r="UMJ245" s="255"/>
      <c r="UMK245" s="255"/>
      <c r="UML245" s="255"/>
      <c r="UMM245" s="255"/>
      <c r="UMN245" s="255"/>
      <c r="UMO245" s="255"/>
      <c r="UMP245" s="255"/>
      <c r="UMQ245" s="255"/>
      <c r="UMR245" s="255"/>
      <c r="UMS245" s="255"/>
      <c r="UMT245" s="255"/>
      <c r="UMU245" s="255"/>
      <c r="UMV245" s="255"/>
      <c r="UMW245" s="255"/>
      <c r="UMX245" s="255"/>
      <c r="UMY245" s="255"/>
      <c r="UMZ245" s="255"/>
      <c r="UNA245" s="255"/>
      <c r="UNB245" s="255"/>
      <c r="UNC245" s="255"/>
      <c r="UND245" s="255"/>
      <c r="UNE245" s="255"/>
      <c r="UNF245" s="255"/>
      <c r="UNG245" s="255"/>
      <c r="UNH245" s="255"/>
      <c r="UNI245" s="255"/>
      <c r="UNJ245" s="255"/>
      <c r="UNK245" s="255"/>
      <c r="UNL245" s="255"/>
      <c r="UNM245" s="255"/>
      <c r="UNN245" s="255"/>
      <c r="UNO245" s="255"/>
      <c r="UNP245" s="255"/>
      <c r="UNQ245" s="255"/>
      <c r="UNR245" s="255"/>
      <c r="UNS245" s="255"/>
      <c r="UNT245" s="255"/>
      <c r="UNU245" s="255"/>
      <c r="UNV245" s="255"/>
      <c r="UNW245" s="255"/>
      <c r="UNX245" s="255"/>
      <c r="UNY245" s="255"/>
      <c r="UNZ245" s="255"/>
      <c r="UOA245" s="255"/>
      <c r="UOB245" s="255"/>
      <c r="UOC245" s="255"/>
      <c r="UOD245" s="255"/>
      <c r="UOE245" s="255"/>
      <c r="UOF245" s="255"/>
      <c r="UOG245" s="255"/>
      <c r="UOH245" s="255"/>
      <c r="UOI245" s="255"/>
      <c r="UOJ245" s="255"/>
      <c r="UOK245" s="255"/>
      <c r="UOL245" s="255"/>
      <c r="UOM245" s="255"/>
      <c r="UON245" s="255"/>
      <c r="UOO245" s="255"/>
      <c r="UOP245" s="255"/>
      <c r="UOQ245" s="255"/>
      <c r="UOR245" s="255"/>
      <c r="UOS245" s="255"/>
      <c r="UOT245" s="255"/>
      <c r="UOU245" s="255"/>
      <c r="UOV245" s="255"/>
      <c r="UOW245" s="255"/>
      <c r="UOX245" s="255"/>
      <c r="UOY245" s="255"/>
      <c r="UOZ245" s="255"/>
      <c r="UPA245" s="255"/>
      <c r="UPB245" s="255"/>
      <c r="UPC245" s="255"/>
      <c r="UPD245" s="255"/>
      <c r="UPE245" s="255"/>
      <c r="UPF245" s="255"/>
      <c r="UPG245" s="255"/>
      <c r="UPH245" s="255"/>
      <c r="UPI245" s="255"/>
      <c r="UPJ245" s="255"/>
      <c r="UPK245" s="255"/>
      <c r="UPL245" s="255"/>
      <c r="UPM245" s="255"/>
      <c r="UPN245" s="255"/>
      <c r="UPO245" s="255"/>
      <c r="UPP245" s="255"/>
      <c r="UPQ245" s="255"/>
      <c r="UPR245" s="255"/>
      <c r="UPS245" s="255"/>
      <c r="UPT245" s="255"/>
      <c r="UPU245" s="255"/>
      <c r="UPV245" s="255"/>
      <c r="UPW245" s="255"/>
      <c r="UPX245" s="255"/>
      <c r="UPY245" s="255"/>
      <c r="UPZ245" s="255"/>
      <c r="UQA245" s="255"/>
      <c r="UQB245" s="255"/>
      <c r="UQC245" s="255"/>
      <c r="UQD245" s="255"/>
      <c r="UQE245" s="255"/>
      <c r="UQF245" s="255"/>
      <c r="UQG245" s="255"/>
      <c r="UQH245" s="255"/>
      <c r="UQI245" s="255"/>
      <c r="UQJ245" s="255"/>
      <c r="UQK245" s="255"/>
      <c r="UQL245" s="255"/>
      <c r="UQM245" s="255"/>
      <c r="UQN245" s="255"/>
      <c r="UQO245" s="255"/>
      <c r="UQP245" s="255"/>
      <c r="UQQ245" s="255"/>
      <c r="UQR245" s="255"/>
      <c r="UQS245" s="255"/>
      <c r="UQT245" s="255"/>
      <c r="UQU245" s="255"/>
      <c r="UQV245" s="255"/>
      <c r="UQW245" s="255"/>
      <c r="UQX245" s="255"/>
      <c r="UQY245" s="255"/>
      <c r="UQZ245" s="255"/>
      <c r="URA245" s="255"/>
      <c r="URB245" s="255"/>
      <c r="URC245" s="255"/>
      <c r="URD245" s="255"/>
      <c r="URE245" s="255"/>
      <c r="URF245" s="255"/>
      <c r="URG245" s="255"/>
      <c r="URH245" s="255"/>
      <c r="URI245" s="255"/>
      <c r="URJ245" s="255"/>
      <c r="URK245" s="255"/>
      <c r="URL245" s="255"/>
      <c r="URM245" s="255"/>
      <c r="URN245" s="255"/>
      <c r="URO245" s="255"/>
      <c r="URP245" s="255"/>
      <c r="URQ245" s="255"/>
      <c r="URR245" s="255"/>
      <c r="URS245" s="255"/>
      <c r="URT245" s="255"/>
      <c r="URU245" s="255"/>
      <c r="URV245" s="255"/>
      <c r="URW245" s="255"/>
      <c r="URX245" s="255"/>
      <c r="URY245" s="255"/>
      <c r="URZ245" s="255"/>
      <c r="USA245" s="255"/>
      <c r="USB245" s="255"/>
      <c r="USC245" s="255"/>
      <c r="USD245" s="255"/>
      <c r="USE245" s="255"/>
      <c r="USF245" s="255"/>
      <c r="USG245" s="255"/>
      <c r="USH245" s="255"/>
      <c r="USI245" s="255"/>
      <c r="USJ245" s="255"/>
      <c r="USK245" s="255"/>
      <c r="USL245" s="255"/>
      <c r="USM245" s="255"/>
      <c r="USN245" s="255"/>
      <c r="USO245" s="255"/>
      <c r="USP245" s="255"/>
      <c r="USQ245" s="255"/>
      <c r="USR245" s="255"/>
      <c r="USS245" s="255"/>
      <c r="UST245" s="255"/>
      <c r="USU245" s="255"/>
      <c r="USV245" s="255"/>
      <c r="USW245" s="255"/>
      <c r="USX245" s="255"/>
      <c r="USY245" s="255"/>
      <c r="USZ245" s="255"/>
      <c r="UTA245" s="255"/>
      <c r="UTB245" s="255"/>
      <c r="UTC245" s="255"/>
      <c r="UTD245" s="255"/>
      <c r="UTE245" s="255"/>
      <c r="UTF245" s="255"/>
      <c r="UTG245" s="255"/>
      <c r="UTH245" s="255"/>
      <c r="UTI245" s="255"/>
      <c r="UTJ245" s="255"/>
      <c r="UTK245" s="255"/>
      <c r="UTL245" s="255"/>
      <c r="UTM245" s="255"/>
      <c r="UTN245" s="255"/>
      <c r="UTO245" s="255"/>
      <c r="UTP245" s="255"/>
      <c r="UTQ245" s="255"/>
      <c r="UTR245" s="255"/>
      <c r="UTS245" s="255"/>
      <c r="UTT245" s="255"/>
      <c r="UTU245" s="255"/>
      <c r="UTV245" s="255"/>
      <c r="UTW245" s="255"/>
      <c r="UTX245" s="255"/>
      <c r="UTY245" s="255"/>
      <c r="UTZ245" s="255"/>
      <c r="UUA245" s="255"/>
      <c r="UUB245" s="255"/>
      <c r="UUC245" s="255"/>
      <c r="UUD245" s="255"/>
      <c r="UUE245" s="255"/>
      <c r="UUF245" s="255"/>
      <c r="UUG245" s="255"/>
      <c r="UUH245" s="255"/>
      <c r="UUI245" s="255"/>
      <c r="UUJ245" s="255"/>
      <c r="UUK245" s="255"/>
      <c r="UUL245" s="255"/>
      <c r="UUM245" s="255"/>
      <c r="UUN245" s="255"/>
      <c r="UUO245" s="255"/>
      <c r="UUP245" s="255"/>
      <c r="UUQ245" s="255"/>
      <c r="UUR245" s="255"/>
      <c r="UUS245" s="255"/>
      <c r="UUT245" s="255"/>
      <c r="UUU245" s="255"/>
      <c r="UUV245" s="255"/>
      <c r="UUW245" s="255"/>
      <c r="UUX245" s="255"/>
      <c r="UUY245" s="255"/>
      <c r="UUZ245" s="255"/>
      <c r="UVA245" s="255"/>
      <c r="UVB245" s="255"/>
      <c r="UVC245" s="255"/>
      <c r="UVD245" s="255"/>
      <c r="UVE245" s="255"/>
      <c r="UVF245" s="255"/>
      <c r="UVG245" s="255"/>
      <c r="UVH245" s="255"/>
      <c r="UVI245" s="255"/>
      <c r="UVJ245" s="255"/>
      <c r="UVK245" s="255"/>
      <c r="UVL245" s="255"/>
      <c r="UVM245" s="255"/>
      <c r="UVN245" s="255"/>
      <c r="UVO245" s="255"/>
      <c r="UVP245" s="255"/>
      <c r="UVQ245" s="255"/>
      <c r="UVR245" s="255"/>
      <c r="UVS245" s="255"/>
      <c r="UVT245" s="255"/>
      <c r="UVU245" s="255"/>
      <c r="UVV245" s="255"/>
      <c r="UVW245" s="255"/>
      <c r="UVX245" s="255"/>
      <c r="UVY245" s="255"/>
      <c r="UVZ245" s="255"/>
      <c r="UWA245" s="255"/>
      <c r="UWB245" s="255"/>
      <c r="UWC245" s="255"/>
      <c r="UWD245" s="255"/>
      <c r="UWE245" s="255"/>
      <c r="UWF245" s="255"/>
      <c r="UWG245" s="255"/>
      <c r="UWH245" s="255"/>
      <c r="UWI245" s="255"/>
      <c r="UWJ245" s="255"/>
      <c r="UWK245" s="255"/>
      <c r="UWL245" s="255"/>
      <c r="UWM245" s="255"/>
      <c r="UWN245" s="255"/>
      <c r="UWO245" s="255"/>
      <c r="UWP245" s="255"/>
      <c r="UWQ245" s="255"/>
      <c r="UWR245" s="255"/>
      <c r="UWS245" s="255"/>
      <c r="UWT245" s="255"/>
      <c r="UWU245" s="255"/>
      <c r="UWV245" s="255"/>
      <c r="UWW245" s="255"/>
      <c r="UWX245" s="255"/>
      <c r="UWY245" s="255"/>
      <c r="UWZ245" s="255"/>
      <c r="UXA245" s="255"/>
      <c r="UXB245" s="255"/>
      <c r="UXC245" s="255"/>
      <c r="UXD245" s="255"/>
      <c r="UXE245" s="255"/>
      <c r="UXF245" s="255"/>
      <c r="UXG245" s="255"/>
      <c r="UXH245" s="255"/>
      <c r="UXI245" s="255"/>
      <c r="UXJ245" s="255"/>
      <c r="UXK245" s="255"/>
      <c r="UXL245" s="255"/>
      <c r="UXM245" s="255"/>
      <c r="UXN245" s="255"/>
      <c r="UXO245" s="255"/>
      <c r="UXP245" s="255"/>
      <c r="UXQ245" s="255"/>
      <c r="UXR245" s="255"/>
      <c r="UXS245" s="255"/>
      <c r="UXT245" s="255"/>
      <c r="UXU245" s="255"/>
      <c r="UXV245" s="255"/>
      <c r="UXW245" s="255"/>
      <c r="UXX245" s="255"/>
      <c r="UXY245" s="255"/>
      <c r="UXZ245" s="255"/>
      <c r="UYA245" s="255"/>
      <c r="UYB245" s="255"/>
      <c r="UYC245" s="255"/>
      <c r="UYD245" s="255"/>
      <c r="UYE245" s="255"/>
      <c r="UYF245" s="255"/>
      <c r="UYG245" s="255"/>
      <c r="UYH245" s="255"/>
      <c r="UYI245" s="255"/>
      <c r="UYJ245" s="255"/>
      <c r="UYK245" s="255"/>
      <c r="UYL245" s="255"/>
      <c r="UYM245" s="255"/>
      <c r="UYN245" s="255"/>
      <c r="UYO245" s="255"/>
      <c r="UYP245" s="255"/>
      <c r="UYQ245" s="255"/>
      <c r="UYR245" s="255"/>
      <c r="UYS245" s="255"/>
      <c r="UYT245" s="255"/>
      <c r="UYU245" s="255"/>
      <c r="UYV245" s="255"/>
      <c r="UYW245" s="255"/>
      <c r="UYX245" s="255"/>
      <c r="UYY245" s="255"/>
      <c r="UYZ245" s="255"/>
      <c r="UZA245" s="255"/>
      <c r="UZB245" s="255"/>
      <c r="UZC245" s="255"/>
      <c r="UZD245" s="255"/>
      <c r="UZE245" s="255"/>
      <c r="UZF245" s="255"/>
      <c r="UZG245" s="255"/>
      <c r="UZH245" s="255"/>
      <c r="UZI245" s="255"/>
      <c r="UZJ245" s="255"/>
      <c r="UZK245" s="255"/>
      <c r="UZL245" s="255"/>
      <c r="UZM245" s="255"/>
      <c r="UZN245" s="255"/>
      <c r="UZO245" s="255"/>
      <c r="UZP245" s="255"/>
      <c r="UZQ245" s="255"/>
      <c r="UZR245" s="255"/>
      <c r="UZS245" s="255"/>
      <c r="UZT245" s="255"/>
      <c r="UZU245" s="255"/>
      <c r="UZV245" s="255"/>
      <c r="UZW245" s="255"/>
      <c r="UZX245" s="255"/>
      <c r="UZY245" s="255"/>
      <c r="UZZ245" s="255"/>
      <c r="VAA245" s="255"/>
      <c r="VAB245" s="255"/>
      <c r="VAC245" s="255"/>
      <c r="VAD245" s="255"/>
      <c r="VAE245" s="255"/>
      <c r="VAF245" s="255"/>
      <c r="VAG245" s="255"/>
      <c r="VAH245" s="255"/>
      <c r="VAI245" s="255"/>
      <c r="VAJ245" s="255"/>
      <c r="VAK245" s="255"/>
      <c r="VAL245" s="255"/>
      <c r="VAM245" s="255"/>
      <c r="VAN245" s="255"/>
      <c r="VAO245" s="255"/>
      <c r="VAP245" s="255"/>
      <c r="VAQ245" s="255"/>
      <c r="VAR245" s="255"/>
      <c r="VAS245" s="255"/>
      <c r="VAT245" s="255"/>
      <c r="VAU245" s="255"/>
      <c r="VAV245" s="255"/>
      <c r="VAW245" s="255"/>
      <c r="VAX245" s="255"/>
      <c r="VAY245" s="255"/>
      <c r="VAZ245" s="255"/>
      <c r="VBA245" s="255"/>
      <c r="VBB245" s="255"/>
      <c r="VBC245" s="255"/>
      <c r="VBD245" s="255"/>
      <c r="VBE245" s="255"/>
      <c r="VBF245" s="255"/>
      <c r="VBG245" s="255"/>
      <c r="VBH245" s="255"/>
      <c r="VBI245" s="255"/>
      <c r="VBJ245" s="255"/>
      <c r="VBK245" s="255"/>
      <c r="VBL245" s="255"/>
      <c r="VBM245" s="255"/>
      <c r="VBN245" s="255"/>
      <c r="VBO245" s="255"/>
      <c r="VBP245" s="255"/>
      <c r="VBQ245" s="255"/>
      <c r="VBR245" s="255"/>
      <c r="VBS245" s="255"/>
      <c r="VBT245" s="255"/>
      <c r="VBU245" s="255"/>
      <c r="VBV245" s="255"/>
      <c r="VBW245" s="255"/>
      <c r="VBX245" s="255"/>
      <c r="VBY245" s="255"/>
      <c r="VBZ245" s="255"/>
      <c r="VCA245" s="255"/>
      <c r="VCB245" s="255"/>
      <c r="VCC245" s="255"/>
      <c r="VCD245" s="255"/>
      <c r="VCE245" s="255"/>
      <c r="VCF245" s="255"/>
      <c r="VCG245" s="255"/>
      <c r="VCH245" s="255"/>
      <c r="VCI245" s="255"/>
      <c r="VCJ245" s="255"/>
      <c r="VCK245" s="255"/>
      <c r="VCL245" s="255"/>
      <c r="VCM245" s="255"/>
      <c r="VCN245" s="255"/>
      <c r="VCO245" s="255"/>
      <c r="VCP245" s="255"/>
      <c r="VCQ245" s="255"/>
      <c r="VCR245" s="255"/>
      <c r="VCS245" s="255"/>
      <c r="VCT245" s="255"/>
      <c r="VCU245" s="255"/>
      <c r="VCV245" s="255"/>
      <c r="VCW245" s="255"/>
      <c r="VCX245" s="255"/>
      <c r="VCY245" s="255"/>
      <c r="VCZ245" s="255"/>
      <c r="VDA245" s="255"/>
      <c r="VDB245" s="255"/>
      <c r="VDC245" s="255"/>
      <c r="VDD245" s="255"/>
      <c r="VDE245" s="255"/>
      <c r="VDF245" s="255"/>
      <c r="VDG245" s="255"/>
      <c r="VDH245" s="255"/>
      <c r="VDI245" s="255"/>
      <c r="VDJ245" s="255"/>
      <c r="VDK245" s="255"/>
      <c r="VDL245" s="255"/>
      <c r="VDM245" s="255"/>
      <c r="VDN245" s="255"/>
      <c r="VDO245" s="255"/>
      <c r="VDP245" s="255"/>
      <c r="VDQ245" s="255"/>
      <c r="VDR245" s="255"/>
      <c r="VDS245" s="255"/>
      <c r="VDT245" s="255"/>
      <c r="VDU245" s="255"/>
      <c r="VDV245" s="255"/>
      <c r="VDW245" s="255"/>
      <c r="VDX245" s="255"/>
      <c r="VDY245" s="255"/>
      <c r="VDZ245" s="255"/>
      <c r="VEA245" s="255"/>
      <c r="VEB245" s="255"/>
      <c r="VEC245" s="255"/>
      <c r="VED245" s="255"/>
      <c r="VEE245" s="255"/>
      <c r="VEF245" s="255"/>
      <c r="VEG245" s="255"/>
      <c r="VEH245" s="255"/>
      <c r="VEI245" s="255"/>
      <c r="VEJ245" s="255"/>
      <c r="VEK245" s="255"/>
      <c r="VEL245" s="255"/>
      <c r="VEM245" s="255"/>
      <c r="VEN245" s="255"/>
      <c r="VEO245" s="255"/>
      <c r="VEP245" s="255"/>
      <c r="VEQ245" s="255"/>
      <c r="VER245" s="255"/>
      <c r="VES245" s="255"/>
      <c r="VET245" s="255"/>
      <c r="VEU245" s="255"/>
      <c r="VEV245" s="255"/>
      <c r="VEW245" s="255"/>
      <c r="VEX245" s="255"/>
      <c r="VEY245" s="255"/>
      <c r="VEZ245" s="255"/>
      <c r="VFA245" s="255"/>
      <c r="VFB245" s="255"/>
      <c r="VFC245" s="255"/>
      <c r="VFD245" s="255"/>
      <c r="VFE245" s="255"/>
      <c r="VFF245" s="255"/>
      <c r="VFG245" s="255"/>
      <c r="VFH245" s="255"/>
      <c r="VFI245" s="255"/>
      <c r="VFJ245" s="255"/>
      <c r="VFK245" s="255"/>
      <c r="VFL245" s="255"/>
      <c r="VFM245" s="255"/>
      <c r="VFN245" s="255"/>
      <c r="VFO245" s="255"/>
      <c r="VFP245" s="255"/>
      <c r="VFQ245" s="255"/>
      <c r="VFR245" s="255"/>
      <c r="VFS245" s="255"/>
      <c r="VFT245" s="255"/>
      <c r="VFU245" s="255"/>
      <c r="VFV245" s="255"/>
      <c r="VFW245" s="255"/>
      <c r="VFX245" s="255"/>
      <c r="VFY245" s="255"/>
      <c r="VFZ245" s="255"/>
      <c r="VGA245" s="255"/>
      <c r="VGB245" s="255"/>
      <c r="VGC245" s="255"/>
      <c r="VGD245" s="255"/>
      <c r="VGE245" s="255"/>
      <c r="VGF245" s="255"/>
      <c r="VGG245" s="255"/>
      <c r="VGH245" s="255"/>
      <c r="VGI245" s="255"/>
      <c r="VGJ245" s="255"/>
      <c r="VGK245" s="255"/>
      <c r="VGL245" s="255"/>
      <c r="VGM245" s="255"/>
      <c r="VGN245" s="255"/>
      <c r="VGO245" s="255"/>
      <c r="VGP245" s="255"/>
      <c r="VGQ245" s="255"/>
      <c r="VGR245" s="255"/>
      <c r="VGS245" s="255"/>
      <c r="VGT245" s="255"/>
      <c r="VGU245" s="255"/>
      <c r="VGV245" s="255"/>
      <c r="VGW245" s="255"/>
      <c r="VGX245" s="255"/>
      <c r="VGY245" s="255"/>
      <c r="VGZ245" s="255"/>
      <c r="VHA245" s="255"/>
      <c r="VHB245" s="255"/>
      <c r="VHC245" s="255"/>
      <c r="VHD245" s="255"/>
      <c r="VHE245" s="255"/>
      <c r="VHF245" s="255"/>
      <c r="VHG245" s="255"/>
      <c r="VHH245" s="255"/>
      <c r="VHI245" s="255"/>
      <c r="VHJ245" s="255"/>
      <c r="VHK245" s="255"/>
      <c r="VHL245" s="255"/>
      <c r="VHM245" s="255"/>
      <c r="VHN245" s="255"/>
      <c r="VHO245" s="255"/>
      <c r="VHP245" s="255"/>
      <c r="VHQ245" s="255"/>
      <c r="VHR245" s="255"/>
      <c r="VHS245" s="255"/>
      <c r="VHT245" s="255"/>
      <c r="VHU245" s="255"/>
      <c r="VHV245" s="255"/>
      <c r="VHW245" s="255"/>
      <c r="VHX245" s="255"/>
      <c r="VHY245" s="255"/>
      <c r="VHZ245" s="255"/>
      <c r="VIA245" s="255"/>
      <c r="VIB245" s="255"/>
      <c r="VIC245" s="255"/>
      <c r="VID245" s="255"/>
      <c r="VIE245" s="255"/>
      <c r="VIF245" s="255"/>
      <c r="VIG245" s="255"/>
      <c r="VIH245" s="255"/>
      <c r="VII245" s="255"/>
      <c r="VIJ245" s="255"/>
      <c r="VIK245" s="255"/>
      <c r="VIL245" s="255"/>
      <c r="VIM245" s="255"/>
      <c r="VIN245" s="255"/>
      <c r="VIO245" s="255"/>
      <c r="VIP245" s="255"/>
      <c r="VIQ245" s="255"/>
      <c r="VIR245" s="255"/>
      <c r="VIS245" s="255"/>
      <c r="VIT245" s="255"/>
      <c r="VIU245" s="255"/>
      <c r="VIV245" s="255"/>
      <c r="VIW245" s="255"/>
      <c r="VIX245" s="255"/>
      <c r="VIY245" s="255"/>
      <c r="VIZ245" s="255"/>
      <c r="VJA245" s="255"/>
      <c r="VJB245" s="255"/>
      <c r="VJC245" s="255"/>
      <c r="VJD245" s="255"/>
      <c r="VJE245" s="255"/>
      <c r="VJF245" s="255"/>
      <c r="VJG245" s="255"/>
      <c r="VJH245" s="255"/>
      <c r="VJI245" s="255"/>
      <c r="VJJ245" s="255"/>
      <c r="VJK245" s="255"/>
      <c r="VJL245" s="255"/>
      <c r="VJM245" s="255"/>
      <c r="VJN245" s="255"/>
      <c r="VJO245" s="255"/>
      <c r="VJP245" s="255"/>
      <c r="VJQ245" s="255"/>
      <c r="VJR245" s="255"/>
      <c r="VJS245" s="255"/>
      <c r="VJT245" s="255"/>
      <c r="VJU245" s="255"/>
      <c r="VJV245" s="255"/>
      <c r="VJW245" s="255"/>
      <c r="VJX245" s="255"/>
      <c r="VJY245" s="255"/>
      <c r="VJZ245" s="255"/>
      <c r="VKA245" s="255"/>
      <c r="VKB245" s="255"/>
      <c r="VKC245" s="255"/>
      <c r="VKD245" s="255"/>
      <c r="VKE245" s="255"/>
      <c r="VKF245" s="255"/>
      <c r="VKG245" s="255"/>
      <c r="VKH245" s="255"/>
      <c r="VKI245" s="255"/>
      <c r="VKJ245" s="255"/>
      <c r="VKK245" s="255"/>
      <c r="VKL245" s="255"/>
      <c r="VKM245" s="255"/>
      <c r="VKN245" s="255"/>
      <c r="VKO245" s="255"/>
      <c r="VKP245" s="255"/>
      <c r="VKQ245" s="255"/>
      <c r="VKR245" s="255"/>
      <c r="VKS245" s="255"/>
      <c r="VKT245" s="255"/>
      <c r="VKU245" s="255"/>
      <c r="VKV245" s="255"/>
      <c r="VKW245" s="255"/>
      <c r="VKX245" s="255"/>
      <c r="VKY245" s="255"/>
      <c r="VKZ245" s="255"/>
      <c r="VLA245" s="255"/>
      <c r="VLB245" s="255"/>
      <c r="VLC245" s="255"/>
      <c r="VLD245" s="255"/>
      <c r="VLE245" s="255"/>
      <c r="VLF245" s="255"/>
      <c r="VLG245" s="255"/>
      <c r="VLH245" s="255"/>
      <c r="VLI245" s="255"/>
      <c r="VLJ245" s="255"/>
      <c r="VLK245" s="255"/>
      <c r="VLL245" s="255"/>
      <c r="VLM245" s="255"/>
      <c r="VLN245" s="255"/>
      <c r="VLO245" s="255"/>
      <c r="VLP245" s="255"/>
      <c r="VLQ245" s="255"/>
      <c r="VLR245" s="255"/>
      <c r="VLS245" s="255"/>
      <c r="VLT245" s="255"/>
      <c r="VLU245" s="255"/>
      <c r="VLV245" s="255"/>
      <c r="VLW245" s="255"/>
      <c r="VLX245" s="255"/>
      <c r="VLY245" s="255"/>
      <c r="VLZ245" s="255"/>
      <c r="VMA245" s="255"/>
      <c r="VMB245" s="255"/>
      <c r="VMC245" s="255"/>
      <c r="VMD245" s="255"/>
      <c r="VME245" s="255"/>
      <c r="VMF245" s="255"/>
      <c r="VMG245" s="255"/>
      <c r="VMH245" s="255"/>
      <c r="VMI245" s="255"/>
      <c r="VMJ245" s="255"/>
      <c r="VMK245" s="255"/>
      <c r="VML245" s="255"/>
      <c r="VMM245" s="255"/>
      <c r="VMN245" s="255"/>
      <c r="VMO245" s="255"/>
      <c r="VMP245" s="255"/>
      <c r="VMQ245" s="255"/>
      <c r="VMR245" s="255"/>
      <c r="VMS245" s="255"/>
      <c r="VMT245" s="255"/>
      <c r="VMU245" s="255"/>
      <c r="VMV245" s="255"/>
      <c r="VMW245" s="255"/>
      <c r="VMX245" s="255"/>
      <c r="VMY245" s="255"/>
      <c r="VMZ245" s="255"/>
      <c r="VNA245" s="255"/>
      <c r="VNB245" s="255"/>
      <c r="VNC245" s="255"/>
      <c r="VND245" s="255"/>
      <c r="VNE245" s="255"/>
      <c r="VNF245" s="255"/>
      <c r="VNG245" s="255"/>
      <c r="VNH245" s="255"/>
      <c r="VNI245" s="255"/>
      <c r="VNJ245" s="255"/>
      <c r="VNK245" s="255"/>
      <c r="VNL245" s="255"/>
      <c r="VNM245" s="255"/>
      <c r="VNN245" s="255"/>
      <c r="VNO245" s="255"/>
      <c r="VNP245" s="255"/>
      <c r="VNQ245" s="255"/>
      <c r="VNR245" s="255"/>
      <c r="VNS245" s="255"/>
      <c r="VNT245" s="255"/>
      <c r="VNU245" s="255"/>
      <c r="VNV245" s="255"/>
      <c r="VNW245" s="255"/>
      <c r="VNX245" s="255"/>
      <c r="VNY245" s="255"/>
      <c r="VNZ245" s="255"/>
      <c r="VOA245" s="255"/>
      <c r="VOB245" s="255"/>
      <c r="VOC245" s="255"/>
      <c r="VOD245" s="255"/>
      <c r="VOE245" s="255"/>
      <c r="VOF245" s="255"/>
      <c r="VOG245" s="255"/>
      <c r="VOH245" s="255"/>
      <c r="VOI245" s="255"/>
      <c r="VOJ245" s="255"/>
      <c r="VOK245" s="255"/>
      <c r="VOL245" s="255"/>
      <c r="VOM245" s="255"/>
      <c r="VON245" s="255"/>
      <c r="VOO245" s="255"/>
      <c r="VOP245" s="255"/>
      <c r="VOQ245" s="255"/>
      <c r="VOR245" s="255"/>
      <c r="VOS245" s="255"/>
      <c r="VOT245" s="255"/>
      <c r="VOU245" s="255"/>
      <c r="VOV245" s="255"/>
      <c r="VOW245" s="255"/>
      <c r="VOX245" s="255"/>
      <c r="VOY245" s="255"/>
      <c r="VOZ245" s="255"/>
      <c r="VPA245" s="255"/>
      <c r="VPB245" s="255"/>
      <c r="VPC245" s="255"/>
      <c r="VPD245" s="255"/>
      <c r="VPE245" s="255"/>
      <c r="VPF245" s="255"/>
      <c r="VPG245" s="255"/>
      <c r="VPH245" s="255"/>
      <c r="VPI245" s="255"/>
      <c r="VPJ245" s="255"/>
      <c r="VPK245" s="255"/>
      <c r="VPL245" s="255"/>
      <c r="VPM245" s="255"/>
      <c r="VPN245" s="255"/>
      <c r="VPO245" s="255"/>
      <c r="VPP245" s="255"/>
      <c r="VPQ245" s="255"/>
      <c r="VPR245" s="255"/>
      <c r="VPS245" s="255"/>
      <c r="VPT245" s="255"/>
      <c r="VPU245" s="255"/>
      <c r="VPV245" s="255"/>
      <c r="VPW245" s="255"/>
      <c r="VPX245" s="255"/>
      <c r="VPY245" s="255"/>
      <c r="VPZ245" s="255"/>
      <c r="VQA245" s="255"/>
      <c r="VQB245" s="255"/>
      <c r="VQC245" s="255"/>
      <c r="VQD245" s="255"/>
      <c r="VQE245" s="255"/>
      <c r="VQF245" s="255"/>
      <c r="VQG245" s="255"/>
      <c r="VQH245" s="255"/>
      <c r="VQI245" s="255"/>
      <c r="VQJ245" s="255"/>
      <c r="VQK245" s="255"/>
      <c r="VQL245" s="255"/>
      <c r="VQM245" s="255"/>
      <c r="VQN245" s="255"/>
      <c r="VQO245" s="255"/>
      <c r="VQP245" s="255"/>
      <c r="VQQ245" s="255"/>
      <c r="VQR245" s="255"/>
      <c r="VQS245" s="255"/>
      <c r="VQT245" s="255"/>
      <c r="VQU245" s="255"/>
      <c r="VQV245" s="255"/>
      <c r="VQW245" s="255"/>
      <c r="VQX245" s="255"/>
      <c r="VQY245" s="255"/>
      <c r="VQZ245" s="255"/>
      <c r="VRA245" s="255"/>
      <c r="VRB245" s="255"/>
      <c r="VRC245" s="255"/>
      <c r="VRD245" s="255"/>
      <c r="VRE245" s="255"/>
      <c r="VRF245" s="255"/>
      <c r="VRG245" s="255"/>
      <c r="VRH245" s="255"/>
      <c r="VRI245" s="255"/>
      <c r="VRJ245" s="255"/>
      <c r="VRK245" s="255"/>
      <c r="VRL245" s="255"/>
      <c r="VRM245" s="255"/>
      <c r="VRN245" s="255"/>
      <c r="VRO245" s="255"/>
      <c r="VRP245" s="255"/>
      <c r="VRQ245" s="255"/>
      <c r="VRR245" s="255"/>
      <c r="VRS245" s="255"/>
      <c r="VRT245" s="255"/>
      <c r="VRU245" s="255"/>
      <c r="VRV245" s="255"/>
      <c r="VRW245" s="255"/>
      <c r="VRX245" s="255"/>
      <c r="VRY245" s="255"/>
      <c r="VRZ245" s="255"/>
      <c r="VSA245" s="255"/>
      <c r="VSB245" s="255"/>
      <c r="VSC245" s="255"/>
      <c r="VSD245" s="255"/>
      <c r="VSE245" s="255"/>
      <c r="VSF245" s="255"/>
      <c r="VSG245" s="255"/>
      <c r="VSH245" s="255"/>
      <c r="VSI245" s="255"/>
      <c r="VSJ245" s="255"/>
      <c r="VSK245" s="255"/>
      <c r="VSL245" s="255"/>
      <c r="VSM245" s="255"/>
      <c r="VSN245" s="255"/>
      <c r="VSO245" s="255"/>
      <c r="VSP245" s="255"/>
      <c r="VSQ245" s="255"/>
      <c r="VSR245" s="255"/>
      <c r="VSS245" s="255"/>
      <c r="VST245" s="255"/>
      <c r="VSU245" s="255"/>
      <c r="VSV245" s="255"/>
      <c r="VSW245" s="255"/>
      <c r="VSX245" s="255"/>
      <c r="VSY245" s="255"/>
      <c r="VSZ245" s="255"/>
      <c r="VTA245" s="255"/>
      <c r="VTB245" s="255"/>
      <c r="VTC245" s="255"/>
      <c r="VTD245" s="255"/>
      <c r="VTE245" s="255"/>
      <c r="VTF245" s="255"/>
      <c r="VTG245" s="255"/>
      <c r="VTH245" s="255"/>
      <c r="VTI245" s="255"/>
      <c r="VTJ245" s="255"/>
      <c r="VTK245" s="255"/>
      <c r="VTL245" s="255"/>
      <c r="VTM245" s="255"/>
      <c r="VTN245" s="255"/>
      <c r="VTO245" s="255"/>
      <c r="VTP245" s="255"/>
      <c r="VTQ245" s="255"/>
      <c r="VTR245" s="255"/>
      <c r="VTS245" s="255"/>
      <c r="VTT245" s="255"/>
      <c r="VTU245" s="255"/>
      <c r="VTV245" s="255"/>
      <c r="VTW245" s="255"/>
      <c r="VTX245" s="255"/>
      <c r="VTY245" s="255"/>
      <c r="VTZ245" s="255"/>
      <c r="VUA245" s="255"/>
      <c r="VUB245" s="255"/>
      <c r="VUC245" s="255"/>
      <c r="VUD245" s="255"/>
      <c r="VUE245" s="255"/>
      <c r="VUF245" s="255"/>
      <c r="VUG245" s="255"/>
      <c r="VUH245" s="255"/>
      <c r="VUI245" s="255"/>
      <c r="VUJ245" s="255"/>
      <c r="VUK245" s="255"/>
      <c r="VUL245" s="255"/>
      <c r="VUM245" s="255"/>
      <c r="VUN245" s="255"/>
      <c r="VUO245" s="255"/>
      <c r="VUP245" s="255"/>
      <c r="VUQ245" s="255"/>
      <c r="VUR245" s="255"/>
      <c r="VUS245" s="255"/>
      <c r="VUT245" s="255"/>
      <c r="VUU245" s="255"/>
      <c r="VUV245" s="255"/>
      <c r="VUW245" s="255"/>
      <c r="VUX245" s="255"/>
      <c r="VUY245" s="255"/>
      <c r="VUZ245" s="255"/>
      <c r="VVA245" s="255"/>
      <c r="VVB245" s="255"/>
      <c r="VVC245" s="255"/>
      <c r="VVD245" s="255"/>
      <c r="VVE245" s="255"/>
      <c r="VVF245" s="255"/>
      <c r="VVG245" s="255"/>
      <c r="VVH245" s="255"/>
      <c r="VVI245" s="255"/>
      <c r="VVJ245" s="255"/>
      <c r="VVK245" s="255"/>
      <c r="VVL245" s="255"/>
      <c r="VVM245" s="255"/>
      <c r="VVN245" s="255"/>
      <c r="VVO245" s="255"/>
      <c r="VVP245" s="255"/>
      <c r="VVQ245" s="255"/>
      <c r="VVR245" s="255"/>
      <c r="VVS245" s="255"/>
      <c r="VVT245" s="255"/>
      <c r="VVU245" s="255"/>
      <c r="VVV245" s="255"/>
      <c r="VVW245" s="255"/>
      <c r="VVX245" s="255"/>
      <c r="VVY245" s="255"/>
      <c r="VVZ245" s="255"/>
      <c r="VWA245" s="255"/>
      <c r="VWB245" s="255"/>
      <c r="VWC245" s="255"/>
      <c r="VWD245" s="255"/>
      <c r="VWE245" s="255"/>
      <c r="VWF245" s="255"/>
      <c r="VWG245" s="255"/>
      <c r="VWH245" s="255"/>
      <c r="VWI245" s="255"/>
      <c r="VWJ245" s="255"/>
      <c r="VWK245" s="255"/>
      <c r="VWL245" s="255"/>
      <c r="VWM245" s="255"/>
      <c r="VWN245" s="255"/>
      <c r="VWO245" s="255"/>
      <c r="VWP245" s="255"/>
      <c r="VWQ245" s="255"/>
      <c r="VWR245" s="255"/>
      <c r="VWS245" s="255"/>
      <c r="VWT245" s="255"/>
      <c r="VWU245" s="255"/>
      <c r="VWV245" s="255"/>
      <c r="VWW245" s="255"/>
      <c r="VWX245" s="255"/>
      <c r="VWY245" s="255"/>
      <c r="VWZ245" s="255"/>
      <c r="VXA245" s="255"/>
      <c r="VXB245" s="255"/>
      <c r="VXC245" s="255"/>
      <c r="VXD245" s="255"/>
      <c r="VXE245" s="255"/>
      <c r="VXF245" s="255"/>
      <c r="VXG245" s="255"/>
      <c r="VXH245" s="255"/>
      <c r="VXI245" s="255"/>
      <c r="VXJ245" s="255"/>
      <c r="VXK245" s="255"/>
      <c r="VXL245" s="255"/>
      <c r="VXM245" s="255"/>
      <c r="VXN245" s="255"/>
      <c r="VXO245" s="255"/>
      <c r="VXP245" s="255"/>
      <c r="VXQ245" s="255"/>
      <c r="VXR245" s="255"/>
      <c r="VXS245" s="255"/>
      <c r="VXT245" s="255"/>
      <c r="VXU245" s="255"/>
      <c r="VXV245" s="255"/>
      <c r="VXW245" s="255"/>
      <c r="VXX245" s="255"/>
      <c r="VXY245" s="255"/>
      <c r="VXZ245" s="255"/>
      <c r="VYA245" s="255"/>
      <c r="VYB245" s="255"/>
      <c r="VYC245" s="255"/>
      <c r="VYD245" s="255"/>
      <c r="VYE245" s="255"/>
      <c r="VYF245" s="255"/>
      <c r="VYG245" s="255"/>
      <c r="VYH245" s="255"/>
      <c r="VYI245" s="255"/>
      <c r="VYJ245" s="255"/>
      <c r="VYK245" s="255"/>
      <c r="VYL245" s="255"/>
      <c r="VYM245" s="255"/>
      <c r="VYN245" s="255"/>
      <c r="VYO245" s="255"/>
      <c r="VYP245" s="255"/>
      <c r="VYQ245" s="255"/>
      <c r="VYR245" s="255"/>
      <c r="VYS245" s="255"/>
      <c r="VYT245" s="255"/>
      <c r="VYU245" s="255"/>
      <c r="VYV245" s="255"/>
      <c r="VYW245" s="255"/>
      <c r="VYX245" s="255"/>
      <c r="VYY245" s="255"/>
      <c r="VYZ245" s="255"/>
      <c r="VZA245" s="255"/>
      <c r="VZB245" s="255"/>
      <c r="VZC245" s="255"/>
      <c r="VZD245" s="255"/>
      <c r="VZE245" s="255"/>
      <c r="VZF245" s="255"/>
      <c r="VZG245" s="255"/>
      <c r="VZH245" s="255"/>
      <c r="VZI245" s="255"/>
      <c r="VZJ245" s="255"/>
      <c r="VZK245" s="255"/>
      <c r="VZL245" s="255"/>
      <c r="VZM245" s="255"/>
      <c r="VZN245" s="255"/>
      <c r="VZO245" s="255"/>
      <c r="VZP245" s="255"/>
      <c r="VZQ245" s="255"/>
      <c r="VZR245" s="255"/>
      <c r="VZS245" s="255"/>
      <c r="VZT245" s="255"/>
      <c r="VZU245" s="255"/>
      <c r="VZV245" s="255"/>
      <c r="VZW245" s="255"/>
      <c r="VZX245" s="255"/>
      <c r="VZY245" s="255"/>
      <c r="VZZ245" s="255"/>
      <c r="WAA245" s="255"/>
      <c r="WAB245" s="255"/>
      <c r="WAC245" s="255"/>
      <c r="WAD245" s="255"/>
      <c r="WAE245" s="255"/>
      <c r="WAF245" s="255"/>
      <c r="WAG245" s="255"/>
      <c r="WAH245" s="255"/>
      <c r="WAI245" s="255"/>
      <c r="WAJ245" s="255"/>
      <c r="WAK245" s="255"/>
      <c r="WAL245" s="255"/>
      <c r="WAM245" s="255"/>
      <c r="WAN245" s="255"/>
      <c r="WAO245" s="255"/>
      <c r="WAP245" s="255"/>
      <c r="WAQ245" s="255"/>
      <c r="WAR245" s="255"/>
      <c r="WAS245" s="255"/>
      <c r="WAT245" s="255"/>
      <c r="WAU245" s="255"/>
      <c r="WAV245" s="255"/>
      <c r="WAW245" s="255"/>
      <c r="WAX245" s="255"/>
      <c r="WAY245" s="255"/>
      <c r="WAZ245" s="255"/>
      <c r="WBA245" s="255"/>
      <c r="WBB245" s="255"/>
      <c r="WBC245" s="255"/>
      <c r="WBD245" s="255"/>
      <c r="WBE245" s="255"/>
      <c r="WBF245" s="255"/>
      <c r="WBG245" s="255"/>
      <c r="WBH245" s="255"/>
      <c r="WBI245" s="255"/>
      <c r="WBJ245" s="255"/>
      <c r="WBK245" s="255"/>
      <c r="WBL245" s="255"/>
      <c r="WBM245" s="255"/>
      <c r="WBN245" s="255"/>
      <c r="WBO245" s="255"/>
      <c r="WBP245" s="255"/>
      <c r="WBQ245" s="255"/>
      <c r="WBR245" s="255"/>
      <c r="WBS245" s="255"/>
      <c r="WBT245" s="255"/>
      <c r="WBU245" s="255"/>
      <c r="WBV245" s="255"/>
      <c r="WBW245" s="255"/>
      <c r="WBX245" s="255"/>
      <c r="WBY245" s="255"/>
      <c r="WBZ245" s="255"/>
      <c r="WCA245" s="255"/>
      <c r="WCB245" s="255"/>
      <c r="WCC245" s="255"/>
      <c r="WCD245" s="255"/>
      <c r="WCE245" s="255"/>
      <c r="WCF245" s="255"/>
      <c r="WCG245" s="255"/>
      <c r="WCH245" s="255"/>
      <c r="WCI245" s="255"/>
      <c r="WCJ245" s="255"/>
      <c r="WCK245" s="255"/>
      <c r="WCL245" s="255"/>
      <c r="WCM245" s="255"/>
      <c r="WCN245" s="255"/>
      <c r="WCO245" s="255"/>
      <c r="WCP245" s="255"/>
      <c r="WCQ245" s="255"/>
      <c r="WCR245" s="255"/>
      <c r="WCS245" s="255"/>
      <c r="WCT245" s="255"/>
      <c r="WCU245" s="255"/>
      <c r="WCV245" s="255"/>
      <c r="WCW245" s="255"/>
      <c r="WCX245" s="255"/>
      <c r="WCY245" s="255"/>
      <c r="WCZ245" s="255"/>
      <c r="WDA245" s="255"/>
      <c r="WDB245" s="255"/>
      <c r="WDC245" s="255"/>
      <c r="WDD245" s="255"/>
      <c r="WDE245" s="255"/>
      <c r="WDF245" s="255"/>
      <c r="WDG245" s="255"/>
      <c r="WDH245" s="255"/>
      <c r="WDI245" s="255"/>
      <c r="WDJ245" s="255"/>
      <c r="WDK245" s="255"/>
      <c r="WDL245" s="255"/>
      <c r="WDM245" s="255"/>
      <c r="WDN245" s="255"/>
      <c r="WDO245" s="255"/>
      <c r="WDP245" s="255"/>
      <c r="WDQ245" s="255"/>
      <c r="WDR245" s="255"/>
      <c r="WDS245" s="255"/>
      <c r="WDT245" s="255"/>
      <c r="WDU245" s="255"/>
      <c r="WDV245" s="255"/>
      <c r="WDW245" s="255"/>
      <c r="WDX245" s="255"/>
      <c r="WDY245" s="255"/>
      <c r="WDZ245" s="255"/>
      <c r="WEA245" s="255"/>
      <c r="WEB245" s="255"/>
      <c r="WEC245" s="255"/>
      <c r="WED245" s="255"/>
      <c r="WEE245" s="255"/>
      <c r="WEF245" s="255"/>
      <c r="WEG245" s="255"/>
      <c r="WEH245" s="255"/>
      <c r="WEI245" s="255"/>
      <c r="WEJ245" s="255"/>
      <c r="WEK245" s="255"/>
      <c r="WEL245" s="255"/>
      <c r="WEM245" s="255"/>
      <c r="WEN245" s="255"/>
      <c r="WEO245" s="255"/>
      <c r="WEP245" s="255"/>
      <c r="WEQ245" s="255"/>
      <c r="WER245" s="255"/>
      <c r="WES245" s="255"/>
      <c r="WET245" s="255"/>
      <c r="WEU245" s="255"/>
      <c r="WEV245" s="255"/>
      <c r="WEW245" s="255"/>
      <c r="WEX245" s="255"/>
      <c r="WEY245" s="255"/>
      <c r="WEZ245" s="255"/>
      <c r="WFA245" s="255"/>
      <c r="WFB245" s="255"/>
      <c r="WFC245" s="255"/>
      <c r="WFD245" s="255"/>
      <c r="WFE245" s="255"/>
      <c r="WFF245" s="255"/>
      <c r="WFG245" s="255"/>
      <c r="WFH245" s="255"/>
      <c r="WFI245" s="255"/>
      <c r="WFJ245" s="255"/>
      <c r="WFK245" s="255"/>
      <c r="WFL245" s="255"/>
      <c r="WFM245" s="255"/>
      <c r="WFN245" s="255"/>
      <c r="WFO245" s="255"/>
      <c r="WFP245" s="255"/>
      <c r="WFQ245" s="255"/>
      <c r="WFR245" s="255"/>
      <c r="WFS245" s="255"/>
      <c r="WFT245" s="255"/>
      <c r="WFU245" s="255"/>
      <c r="WFV245" s="255"/>
      <c r="WFW245" s="255"/>
      <c r="WFX245" s="255"/>
      <c r="WFY245" s="255"/>
      <c r="WFZ245" s="255"/>
      <c r="WGA245" s="255"/>
      <c r="WGB245" s="255"/>
      <c r="WGC245" s="255"/>
      <c r="WGD245" s="255"/>
      <c r="WGE245" s="255"/>
      <c r="WGF245" s="255"/>
      <c r="WGG245" s="255"/>
      <c r="WGH245" s="255"/>
      <c r="WGI245" s="255"/>
      <c r="WGJ245" s="255"/>
      <c r="WGK245" s="255"/>
      <c r="WGL245" s="255"/>
      <c r="WGM245" s="255"/>
      <c r="WGN245" s="255"/>
      <c r="WGO245" s="255"/>
      <c r="WGP245" s="255"/>
      <c r="WGQ245" s="255"/>
      <c r="WGR245" s="255"/>
      <c r="WGS245" s="255"/>
      <c r="WGT245" s="255"/>
      <c r="WGU245" s="255"/>
      <c r="WGV245" s="255"/>
      <c r="WGW245" s="255"/>
      <c r="WGX245" s="255"/>
      <c r="WGY245" s="255"/>
      <c r="WGZ245" s="255"/>
      <c r="WHA245" s="255"/>
      <c r="WHB245" s="255"/>
      <c r="WHC245" s="255"/>
      <c r="WHD245" s="255"/>
      <c r="WHE245" s="255"/>
      <c r="WHF245" s="255"/>
      <c r="WHG245" s="255"/>
      <c r="WHH245" s="255"/>
      <c r="WHI245" s="255"/>
      <c r="WHJ245" s="255"/>
      <c r="WHK245" s="255"/>
      <c r="WHL245" s="255"/>
      <c r="WHM245" s="255"/>
      <c r="WHN245" s="255"/>
      <c r="WHO245" s="255"/>
      <c r="WHP245" s="255"/>
      <c r="WHQ245" s="255"/>
      <c r="WHR245" s="255"/>
      <c r="WHS245" s="255"/>
      <c r="WHT245" s="255"/>
      <c r="WHU245" s="255"/>
      <c r="WHV245" s="255"/>
      <c r="WHW245" s="255"/>
      <c r="WHX245" s="255"/>
      <c r="WHY245" s="255"/>
      <c r="WHZ245" s="255"/>
      <c r="WIA245" s="255"/>
      <c r="WIB245" s="255"/>
      <c r="WIC245" s="255"/>
      <c r="WID245" s="255"/>
      <c r="WIE245" s="255"/>
      <c r="WIF245" s="255"/>
      <c r="WIG245" s="255"/>
      <c r="WIH245" s="255"/>
      <c r="WII245" s="255"/>
      <c r="WIJ245" s="255"/>
      <c r="WIK245" s="255"/>
      <c r="WIL245" s="255"/>
      <c r="WIM245" s="255"/>
      <c r="WIN245" s="255"/>
      <c r="WIO245" s="255"/>
      <c r="WIP245" s="255"/>
      <c r="WIQ245" s="255"/>
      <c r="WIR245" s="255"/>
      <c r="WIS245" s="255"/>
      <c r="WIT245" s="255"/>
      <c r="WIU245" s="255"/>
      <c r="WIV245" s="255"/>
      <c r="WIW245" s="255"/>
      <c r="WIX245" s="255"/>
      <c r="WIY245" s="255"/>
      <c r="WIZ245" s="255"/>
      <c r="WJA245" s="255"/>
      <c r="WJB245" s="255"/>
      <c r="WJC245" s="255"/>
      <c r="WJD245" s="255"/>
      <c r="WJE245" s="255"/>
      <c r="WJF245" s="255"/>
      <c r="WJG245" s="255"/>
      <c r="WJH245" s="255"/>
      <c r="WJI245" s="255"/>
      <c r="WJJ245" s="255"/>
      <c r="WJK245" s="255"/>
      <c r="WJL245" s="255"/>
      <c r="WJM245" s="255"/>
      <c r="WJN245" s="255"/>
      <c r="WJO245" s="255"/>
      <c r="WJP245" s="255"/>
      <c r="WJQ245" s="255"/>
      <c r="WJR245" s="255"/>
      <c r="WJS245" s="255"/>
      <c r="WJT245" s="255"/>
      <c r="WJU245" s="255"/>
      <c r="WJV245" s="255"/>
      <c r="WJW245" s="255"/>
      <c r="WJX245" s="255"/>
      <c r="WJY245" s="255"/>
      <c r="WJZ245" s="255"/>
      <c r="WKA245" s="255"/>
      <c r="WKB245" s="255"/>
      <c r="WKC245" s="255"/>
      <c r="WKD245" s="255"/>
      <c r="WKE245" s="255"/>
      <c r="WKF245" s="255"/>
      <c r="WKG245" s="255"/>
      <c r="WKH245" s="255"/>
      <c r="WKI245" s="255"/>
      <c r="WKJ245" s="255"/>
      <c r="WKK245" s="255"/>
      <c r="WKL245" s="255"/>
      <c r="WKM245" s="255"/>
      <c r="WKN245" s="255"/>
      <c r="WKO245" s="255"/>
      <c r="WKP245" s="255"/>
      <c r="WKQ245" s="255"/>
      <c r="WKR245" s="255"/>
      <c r="WKS245" s="255"/>
      <c r="WKT245" s="255"/>
      <c r="WKU245" s="255"/>
      <c r="WKV245" s="255"/>
      <c r="WKW245" s="255"/>
      <c r="WKX245" s="255"/>
      <c r="WKY245" s="255"/>
      <c r="WKZ245" s="255"/>
      <c r="WLA245" s="255"/>
      <c r="WLB245" s="255"/>
      <c r="WLC245" s="255"/>
      <c r="WLD245" s="255"/>
      <c r="WLE245" s="255"/>
      <c r="WLF245" s="255"/>
      <c r="WLG245" s="255"/>
      <c r="WLH245" s="255"/>
      <c r="WLI245" s="255"/>
      <c r="WLJ245" s="255"/>
      <c r="WLK245" s="255"/>
      <c r="WLL245" s="255"/>
      <c r="WLM245" s="255"/>
      <c r="WLN245" s="255"/>
      <c r="WLO245" s="255"/>
      <c r="WLP245" s="255"/>
      <c r="WLQ245" s="255"/>
      <c r="WLR245" s="255"/>
      <c r="WLS245" s="255"/>
      <c r="WLT245" s="255"/>
      <c r="WLU245" s="255"/>
      <c r="WLV245" s="255"/>
      <c r="WLW245" s="255"/>
      <c r="WLX245" s="255"/>
      <c r="WLY245" s="255"/>
      <c r="WLZ245" s="255"/>
      <c r="WMA245" s="255"/>
      <c r="WMB245" s="255"/>
      <c r="WMC245" s="255"/>
      <c r="WMD245" s="255"/>
      <c r="WME245" s="255"/>
      <c r="WMF245" s="255"/>
      <c r="WMG245" s="255"/>
      <c r="WMH245" s="255"/>
      <c r="WMI245" s="255"/>
      <c r="WMJ245" s="255"/>
      <c r="WMK245" s="255"/>
      <c r="WML245" s="255"/>
      <c r="WMM245" s="255"/>
      <c r="WMN245" s="255"/>
      <c r="WMO245" s="255"/>
      <c r="WMP245" s="255"/>
      <c r="WMQ245" s="255"/>
      <c r="WMR245" s="255"/>
      <c r="WMS245" s="255"/>
      <c r="WMT245" s="255"/>
      <c r="WMU245" s="255"/>
      <c r="WMV245" s="255"/>
      <c r="WMW245" s="255"/>
      <c r="WMX245" s="255"/>
      <c r="WMY245" s="255"/>
      <c r="WMZ245" s="255"/>
      <c r="WNA245" s="255"/>
      <c r="WNB245" s="255"/>
      <c r="WNC245" s="255"/>
      <c r="WND245" s="255"/>
      <c r="WNE245" s="255"/>
      <c r="WNF245" s="255"/>
      <c r="WNG245" s="255"/>
      <c r="WNH245" s="255"/>
      <c r="WNI245" s="255"/>
      <c r="WNJ245" s="255"/>
      <c r="WNK245" s="255"/>
      <c r="WNL245" s="255"/>
      <c r="WNM245" s="255"/>
      <c r="WNN245" s="255"/>
      <c r="WNO245" s="255"/>
      <c r="WNP245" s="255"/>
      <c r="WNQ245" s="255"/>
      <c r="WNR245" s="255"/>
      <c r="WNS245" s="255"/>
      <c r="WNT245" s="255"/>
      <c r="WNU245" s="255"/>
      <c r="WNV245" s="255"/>
      <c r="WNW245" s="255"/>
      <c r="WNX245" s="255"/>
      <c r="WNY245" s="255"/>
      <c r="WNZ245" s="255"/>
      <c r="WOA245" s="255"/>
      <c r="WOB245" s="255"/>
      <c r="WOC245" s="255"/>
      <c r="WOD245" s="255"/>
      <c r="WOE245" s="255"/>
      <c r="WOF245" s="255"/>
      <c r="WOG245" s="255"/>
      <c r="WOH245" s="255"/>
      <c r="WOI245" s="255"/>
      <c r="WOJ245" s="255"/>
      <c r="WOK245" s="255"/>
      <c r="WOL245" s="255"/>
      <c r="WOM245" s="255"/>
      <c r="WON245" s="255"/>
      <c r="WOO245" s="255"/>
      <c r="WOP245" s="255"/>
      <c r="WOQ245" s="255"/>
      <c r="WOR245" s="255"/>
      <c r="WOS245" s="255"/>
      <c r="WOT245" s="255"/>
      <c r="WOU245" s="255"/>
      <c r="WOV245" s="255"/>
      <c r="WOW245" s="255"/>
      <c r="WOX245" s="255"/>
      <c r="WOY245" s="255"/>
      <c r="WOZ245" s="255"/>
      <c r="WPA245" s="255"/>
      <c r="WPB245" s="255"/>
      <c r="WPC245" s="255"/>
      <c r="WPD245" s="255"/>
      <c r="WPE245" s="255"/>
      <c r="WPF245" s="255"/>
      <c r="WPG245" s="255"/>
      <c r="WPH245" s="255"/>
      <c r="WPI245" s="255"/>
      <c r="WPJ245" s="255"/>
      <c r="WPK245" s="255"/>
      <c r="WPL245" s="255"/>
      <c r="WPM245" s="255"/>
      <c r="WPN245" s="255"/>
      <c r="WPO245" s="255"/>
      <c r="WPP245" s="255"/>
      <c r="WPQ245" s="255"/>
      <c r="WPR245" s="255"/>
      <c r="WPS245" s="255"/>
      <c r="WPT245" s="255"/>
      <c r="WPU245" s="255"/>
      <c r="WPV245" s="255"/>
      <c r="WPW245" s="255"/>
      <c r="WPX245" s="255"/>
      <c r="WPY245" s="255"/>
      <c r="WPZ245" s="255"/>
      <c r="WQA245" s="255"/>
      <c r="WQB245" s="255"/>
      <c r="WQC245" s="255"/>
      <c r="WQD245" s="255"/>
      <c r="WQE245" s="255"/>
      <c r="WQF245" s="255"/>
      <c r="WQG245" s="255"/>
      <c r="WQH245" s="255"/>
      <c r="WQI245" s="255"/>
      <c r="WQJ245" s="255"/>
      <c r="WQK245" s="255"/>
      <c r="WQL245" s="255"/>
      <c r="WQM245" s="255"/>
      <c r="WQN245" s="255"/>
      <c r="WQO245" s="255"/>
      <c r="WQP245" s="255"/>
      <c r="WQQ245" s="255"/>
      <c r="WQR245" s="255"/>
      <c r="WQS245" s="255"/>
      <c r="WQT245" s="255"/>
      <c r="WQU245" s="255"/>
      <c r="WQV245" s="255"/>
      <c r="WQW245" s="255"/>
      <c r="WQX245" s="255"/>
      <c r="WQY245" s="255"/>
      <c r="WQZ245" s="255"/>
      <c r="WRA245" s="255"/>
      <c r="WRB245" s="255"/>
      <c r="WRC245" s="255"/>
      <c r="WRD245" s="255"/>
      <c r="WRE245" s="255"/>
      <c r="WRF245" s="255"/>
      <c r="WRG245" s="255"/>
      <c r="WRH245" s="255"/>
      <c r="WRI245" s="255"/>
      <c r="WRJ245" s="255"/>
      <c r="WRK245" s="255"/>
      <c r="WRL245" s="255"/>
      <c r="WRM245" s="255"/>
      <c r="WRN245" s="255"/>
      <c r="WRO245" s="255"/>
      <c r="WRP245" s="255"/>
      <c r="WRQ245" s="255"/>
      <c r="WRR245" s="255"/>
      <c r="WRS245" s="255"/>
      <c r="WRT245" s="255"/>
      <c r="WRU245" s="255"/>
      <c r="WRV245" s="255"/>
      <c r="WRW245" s="255"/>
      <c r="WRX245" s="255"/>
      <c r="WRY245" s="255"/>
      <c r="WRZ245" s="255"/>
      <c r="WSA245" s="255"/>
      <c r="WSB245" s="255"/>
      <c r="WSC245" s="255"/>
      <c r="WSD245" s="255"/>
      <c r="WSE245" s="255"/>
      <c r="WSF245" s="255"/>
      <c r="WSG245" s="255"/>
      <c r="WSH245" s="255"/>
      <c r="WSI245" s="255"/>
      <c r="WSJ245" s="255"/>
      <c r="WSK245" s="255"/>
      <c r="WSL245" s="255"/>
      <c r="WSM245" s="255"/>
      <c r="WSN245" s="255"/>
      <c r="WSO245" s="255"/>
      <c r="WSP245" s="255"/>
      <c r="WSQ245" s="255"/>
      <c r="WSR245" s="255"/>
      <c r="WSS245" s="255"/>
      <c r="WST245" s="255"/>
      <c r="WSU245" s="255"/>
      <c r="WSV245" s="255"/>
      <c r="WSW245" s="255"/>
      <c r="WSX245" s="255"/>
      <c r="WSY245" s="255"/>
      <c r="WSZ245" s="255"/>
      <c r="WTA245" s="255"/>
      <c r="WTB245" s="255"/>
      <c r="WTC245" s="255"/>
      <c r="WTD245" s="255"/>
      <c r="WTE245" s="255"/>
      <c r="WTF245" s="255"/>
      <c r="WTG245" s="255"/>
      <c r="WTH245" s="255"/>
      <c r="WTI245" s="255"/>
      <c r="WTJ245" s="255"/>
      <c r="WTK245" s="255"/>
      <c r="WTL245" s="255"/>
      <c r="WTM245" s="255"/>
      <c r="WTN245" s="255"/>
      <c r="WTO245" s="255"/>
      <c r="WTP245" s="255"/>
      <c r="WTQ245" s="255"/>
      <c r="WTR245" s="255"/>
      <c r="WTS245" s="255"/>
      <c r="WTT245" s="255"/>
      <c r="WTU245" s="255"/>
      <c r="WTV245" s="255"/>
      <c r="WTW245" s="255"/>
      <c r="WTX245" s="255"/>
      <c r="WTY245" s="255"/>
      <c r="WTZ245" s="255"/>
      <c r="WUA245" s="255"/>
      <c r="WUB245" s="255"/>
      <c r="WUC245" s="255"/>
      <c r="WUD245" s="255"/>
      <c r="WUE245" s="255"/>
      <c r="WUF245" s="255"/>
      <c r="WUG245" s="255"/>
      <c r="WUH245" s="255"/>
      <c r="WUI245" s="255"/>
      <c r="WUJ245" s="255"/>
      <c r="WUK245" s="255"/>
      <c r="WUL245" s="255"/>
      <c r="WUM245" s="255"/>
      <c r="WUN245" s="255"/>
      <c r="WUO245" s="255"/>
      <c r="WUP245" s="255"/>
      <c r="WUQ245" s="255"/>
      <c r="WUR245" s="255"/>
      <c r="WUS245" s="255"/>
      <c r="WUT245" s="255"/>
      <c r="WUU245" s="255"/>
      <c r="WUV245" s="255"/>
      <c r="WUW245" s="255"/>
      <c r="WUX245" s="255"/>
      <c r="WUY245" s="255"/>
      <c r="WUZ245" s="255"/>
      <c r="WVA245" s="255"/>
      <c r="WVB245" s="255"/>
      <c r="WVC245" s="255"/>
      <c r="WVD245" s="255"/>
      <c r="WVE245" s="255"/>
      <c r="WVF245" s="255"/>
      <c r="WVG245" s="255"/>
      <c r="WVH245" s="255"/>
      <c r="WVI245" s="255"/>
      <c r="WVJ245" s="255"/>
      <c r="WVK245" s="255"/>
      <c r="WVL245" s="255"/>
      <c r="WVM245" s="255"/>
      <c r="WVN245" s="255"/>
      <c r="WVO245" s="255"/>
      <c r="WVP245" s="255"/>
      <c r="WVQ245" s="255"/>
      <c r="WVR245" s="255"/>
      <c r="WVS245" s="255"/>
      <c r="WVT245" s="255"/>
      <c r="WVU245" s="255"/>
      <c r="WVV245" s="255"/>
      <c r="WVW245" s="255"/>
      <c r="WVX245" s="255"/>
      <c r="WVY245" s="255"/>
      <c r="WVZ245" s="255"/>
      <c r="WWA245" s="255"/>
      <c r="WWB245" s="255"/>
      <c r="WWC245" s="255"/>
      <c r="WWD245" s="255"/>
      <c r="WWE245" s="255"/>
      <c r="WWF245" s="255"/>
      <c r="WWG245" s="255"/>
      <c r="WWH245" s="255"/>
      <c r="WWI245" s="255"/>
      <c r="WWJ245" s="255"/>
      <c r="WWK245" s="255"/>
      <c r="WWL245" s="255"/>
      <c r="WWM245" s="255"/>
      <c r="WWN245" s="255"/>
      <c r="WWO245" s="255"/>
      <c r="WWP245" s="255"/>
      <c r="WWQ245" s="255"/>
      <c r="WWR245" s="255"/>
      <c r="WWS245" s="255"/>
      <c r="WWT245" s="255"/>
      <c r="WWU245" s="255"/>
      <c r="WWV245" s="255"/>
      <c r="WWW245" s="255"/>
      <c r="WWX245" s="255"/>
      <c r="WWY245" s="255"/>
      <c r="WWZ245" s="255"/>
      <c r="WXA245" s="255"/>
      <c r="WXB245" s="255"/>
      <c r="WXC245" s="255"/>
      <c r="WXD245" s="255"/>
      <c r="WXE245" s="255"/>
      <c r="WXF245" s="255"/>
      <c r="WXG245" s="255"/>
      <c r="WXH245" s="255"/>
      <c r="WXI245" s="255"/>
      <c r="WXJ245" s="255"/>
      <c r="WXK245" s="255"/>
      <c r="WXL245" s="255"/>
      <c r="WXM245" s="255"/>
      <c r="WXN245" s="255"/>
      <c r="WXO245" s="255"/>
      <c r="WXP245" s="255"/>
      <c r="WXQ245" s="255"/>
      <c r="WXR245" s="255"/>
      <c r="WXS245" s="255"/>
      <c r="WXT245" s="255"/>
      <c r="WXU245" s="255"/>
      <c r="WXV245" s="255"/>
      <c r="WXW245" s="255"/>
      <c r="WXX245" s="255"/>
      <c r="WXY245" s="255"/>
      <c r="WXZ245" s="255"/>
      <c r="WYA245" s="255"/>
      <c r="WYB245" s="255"/>
      <c r="WYC245" s="255"/>
      <c r="WYD245" s="255"/>
      <c r="WYE245" s="255"/>
      <c r="WYF245" s="255"/>
      <c r="WYG245" s="255"/>
      <c r="WYH245" s="255"/>
      <c r="WYI245" s="255"/>
      <c r="WYJ245" s="255"/>
      <c r="WYK245" s="255"/>
      <c r="WYL245" s="255"/>
      <c r="WYM245" s="255"/>
      <c r="WYN245" s="255"/>
      <c r="WYO245" s="255"/>
      <c r="WYP245" s="255"/>
      <c r="WYQ245" s="255"/>
      <c r="WYR245" s="255"/>
      <c r="WYS245" s="255"/>
      <c r="WYT245" s="255"/>
      <c r="WYU245" s="255"/>
      <c r="WYV245" s="255"/>
      <c r="WYW245" s="255"/>
      <c r="WYX245" s="255"/>
      <c r="WYY245" s="255"/>
      <c r="WYZ245" s="255"/>
      <c r="WZA245" s="255"/>
      <c r="WZB245" s="255"/>
      <c r="WZC245" s="255"/>
      <c r="WZD245" s="255"/>
      <c r="WZE245" s="255"/>
      <c r="WZF245" s="255"/>
      <c r="WZG245" s="255"/>
      <c r="WZH245" s="255"/>
      <c r="WZI245" s="255"/>
      <c r="WZJ245" s="255"/>
      <c r="WZK245" s="255"/>
      <c r="WZL245" s="255"/>
      <c r="WZM245" s="255"/>
      <c r="WZN245" s="255"/>
      <c r="WZO245" s="255"/>
      <c r="WZP245" s="255"/>
      <c r="WZQ245" s="255"/>
      <c r="WZR245" s="255"/>
      <c r="WZS245" s="255"/>
      <c r="WZT245" s="255"/>
      <c r="WZU245" s="255"/>
      <c r="WZV245" s="255"/>
      <c r="WZW245" s="255"/>
      <c r="WZX245" s="255"/>
      <c r="WZY245" s="255"/>
      <c r="WZZ245" s="255"/>
      <c r="XAA245" s="255"/>
      <c r="XAB245" s="255"/>
      <c r="XAC245" s="255"/>
      <c r="XAD245" s="255"/>
      <c r="XAE245" s="255"/>
      <c r="XAF245" s="255"/>
      <c r="XAG245" s="255"/>
      <c r="XAH245" s="255"/>
      <c r="XAI245" s="255"/>
      <c r="XAJ245" s="255"/>
      <c r="XAK245" s="255"/>
      <c r="XAL245" s="255"/>
      <c r="XAM245" s="255"/>
      <c r="XAN245" s="255"/>
      <c r="XAO245" s="255"/>
      <c r="XAP245" s="255"/>
      <c r="XAQ245" s="255"/>
      <c r="XAR245" s="255"/>
      <c r="XAS245" s="255"/>
      <c r="XAT245" s="255"/>
      <c r="XAU245" s="255"/>
      <c r="XAV245" s="255"/>
      <c r="XAW245" s="255"/>
      <c r="XAX245" s="255"/>
      <c r="XAY245" s="255"/>
      <c r="XAZ245" s="255"/>
      <c r="XBA245" s="255"/>
      <c r="XBB245" s="255"/>
      <c r="XBC245" s="255"/>
      <c r="XBD245" s="255"/>
      <c r="XBE245" s="255"/>
      <c r="XBF245" s="255"/>
      <c r="XBG245" s="255"/>
      <c r="XBH245" s="255"/>
      <c r="XBI245" s="255"/>
      <c r="XBJ245" s="255"/>
      <c r="XBK245" s="255"/>
      <c r="XBL245" s="255"/>
      <c r="XBM245" s="255"/>
      <c r="XBN245" s="255"/>
      <c r="XBO245" s="255"/>
      <c r="XBP245" s="255"/>
      <c r="XBQ245" s="255"/>
      <c r="XBR245" s="255"/>
      <c r="XBS245" s="255"/>
    </row>
    <row r="246" spans="1:16295" s="125" customFormat="1" x14ac:dyDescent="0.25">
      <c r="A246" s="138">
        <v>44805</v>
      </c>
      <c r="B246" s="139">
        <v>10426.93</v>
      </c>
      <c r="C246" s="139">
        <v>7169.43</v>
      </c>
      <c r="D246" s="139">
        <v>3347.9</v>
      </c>
      <c r="E246" s="140">
        <v>4104.79</v>
      </c>
      <c r="F246" s="27">
        <v>25049.050000000003</v>
      </c>
      <c r="G246" s="142"/>
      <c r="H246" s="101"/>
      <c r="I246" s="139">
        <v>55.33</v>
      </c>
      <c r="J246" s="139">
        <v>0</v>
      </c>
      <c r="K246" s="49">
        <v>47.01</v>
      </c>
      <c r="L246" s="20">
        <v>0</v>
      </c>
      <c r="M246" s="21">
        <v>9.7100000000000009</v>
      </c>
      <c r="N246" s="28">
        <v>112.05000000000001</v>
      </c>
      <c r="O246" s="101"/>
      <c r="P246" s="49">
        <v>50.16</v>
      </c>
      <c r="Q246" s="49">
        <v>25.98</v>
      </c>
      <c r="R246" s="20">
        <v>0</v>
      </c>
      <c r="S246" s="21">
        <v>0.05</v>
      </c>
      <c r="T246" s="144"/>
      <c r="U246" s="183">
        <v>5.17</v>
      </c>
      <c r="V246" s="20">
        <v>21.03</v>
      </c>
      <c r="W246" s="20">
        <v>0</v>
      </c>
      <c r="X246" s="21">
        <v>9.66</v>
      </c>
      <c r="Y246" s="101"/>
    </row>
    <row r="247" spans="1:16295" customFormat="1" x14ac:dyDescent="0.25">
      <c r="A247" s="138">
        <v>44806</v>
      </c>
      <c r="B247" s="139">
        <v>10450.49</v>
      </c>
      <c r="C247" s="139">
        <v>7225.77</v>
      </c>
      <c r="D247" s="139">
        <v>3347.9</v>
      </c>
      <c r="E247" s="140">
        <v>4109.63</v>
      </c>
      <c r="F247" s="27">
        <v>25133.790000000005</v>
      </c>
      <c r="G247" s="142"/>
      <c r="H247" s="101"/>
      <c r="I247" s="139">
        <v>76.52</v>
      </c>
      <c r="J247" s="139">
        <v>0.30599999999999999</v>
      </c>
      <c r="K247" s="49">
        <v>83.52</v>
      </c>
      <c r="L247" s="20">
        <v>0</v>
      </c>
      <c r="M247" s="21">
        <v>34.94</v>
      </c>
      <c r="N247" s="28">
        <v>195.286</v>
      </c>
      <c r="O247" s="101"/>
      <c r="P247" s="49">
        <v>28.72</v>
      </c>
      <c r="Q247" s="49">
        <v>77.37</v>
      </c>
      <c r="R247" s="20">
        <v>0</v>
      </c>
      <c r="S247" s="21">
        <v>14.5</v>
      </c>
      <c r="T247" s="144"/>
      <c r="U247" s="183">
        <v>47.8</v>
      </c>
      <c r="V247" s="20">
        <v>6.15</v>
      </c>
      <c r="W247" s="20">
        <v>0</v>
      </c>
      <c r="X247" s="21">
        <v>20.45</v>
      </c>
      <c r="Y247" s="101"/>
    </row>
    <row r="248" spans="1:16295" customFormat="1" x14ac:dyDescent="0.25">
      <c r="A248" s="138">
        <v>44807</v>
      </c>
      <c r="B248" s="139">
        <v>10402.69</v>
      </c>
      <c r="C248" s="139">
        <v>7219.62</v>
      </c>
      <c r="D248" s="139">
        <v>3347.9</v>
      </c>
      <c r="E248" s="140">
        <v>4089.19</v>
      </c>
      <c r="F248" s="27">
        <v>25059.4</v>
      </c>
      <c r="G248" s="142"/>
      <c r="H248" s="101"/>
      <c r="I248" s="139">
        <v>0</v>
      </c>
      <c r="J248" s="139">
        <v>0</v>
      </c>
      <c r="K248" s="49">
        <v>0</v>
      </c>
      <c r="L248" s="20">
        <v>0</v>
      </c>
      <c r="M248" s="21">
        <v>0</v>
      </c>
      <c r="N248" s="28">
        <v>0</v>
      </c>
      <c r="O248" s="101"/>
      <c r="P248" s="49">
        <v>0</v>
      </c>
      <c r="Q248" s="49">
        <v>0</v>
      </c>
      <c r="R248" s="20">
        <v>0</v>
      </c>
      <c r="S248" s="21">
        <v>0</v>
      </c>
      <c r="T248" s="144"/>
      <c r="U248" s="183">
        <v>0</v>
      </c>
      <c r="V248" s="20">
        <v>0</v>
      </c>
      <c r="W248" s="20">
        <v>0</v>
      </c>
      <c r="X248" s="21">
        <v>0</v>
      </c>
      <c r="Y248" s="101"/>
    </row>
    <row r="249" spans="1:16295" customFormat="1" x14ac:dyDescent="0.25">
      <c r="A249" s="138">
        <v>44808</v>
      </c>
      <c r="B249" s="139">
        <v>10402.69</v>
      </c>
      <c r="C249" s="139">
        <v>7219.62</v>
      </c>
      <c r="D249" s="139">
        <v>3347.9</v>
      </c>
      <c r="E249" s="140">
        <v>4089.19</v>
      </c>
      <c r="F249" s="27">
        <v>25059.4</v>
      </c>
      <c r="G249" s="142"/>
      <c r="H249" s="101"/>
      <c r="I249" s="139">
        <v>0</v>
      </c>
      <c r="J249" s="139">
        <v>0</v>
      </c>
      <c r="K249" s="49">
        <v>0</v>
      </c>
      <c r="L249" s="20">
        <v>0</v>
      </c>
      <c r="M249" s="21">
        <v>0</v>
      </c>
      <c r="N249" s="28">
        <v>0</v>
      </c>
      <c r="O249" s="101"/>
      <c r="P249" s="49">
        <v>0</v>
      </c>
      <c r="Q249" s="49">
        <v>0</v>
      </c>
      <c r="R249" s="20">
        <v>0</v>
      </c>
      <c r="S249" s="21">
        <v>0</v>
      </c>
      <c r="T249" s="144"/>
      <c r="U249" s="183">
        <v>0</v>
      </c>
      <c r="V249" s="20">
        <v>0</v>
      </c>
      <c r="W249" s="20">
        <v>0</v>
      </c>
      <c r="X249" s="21">
        <v>0</v>
      </c>
      <c r="Y249" s="101"/>
    </row>
    <row r="250" spans="1:16295" customFormat="1" x14ac:dyDescent="0.25">
      <c r="A250" s="138">
        <v>44809</v>
      </c>
      <c r="B250" s="139">
        <v>10509.71</v>
      </c>
      <c r="C250" s="139">
        <v>7223.17</v>
      </c>
      <c r="D250" s="139">
        <v>3348.77</v>
      </c>
      <c r="E250" s="140">
        <v>4104.7699999999995</v>
      </c>
      <c r="F250" s="27">
        <v>25186.42</v>
      </c>
      <c r="G250" s="142"/>
      <c r="H250" s="101"/>
      <c r="I250" s="139">
        <v>145.63999999999999</v>
      </c>
      <c r="J250" s="139">
        <v>0</v>
      </c>
      <c r="K250" s="49">
        <v>11.75</v>
      </c>
      <c r="L250" s="20">
        <v>7.8500000000000005</v>
      </c>
      <c r="M250" s="21">
        <v>16.02</v>
      </c>
      <c r="N250" s="28">
        <v>181.26</v>
      </c>
      <c r="O250" s="101"/>
      <c r="P250" s="49">
        <v>106.99</v>
      </c>
      <c r="Q250" s="49">
        <v>3.55</v>
      </c>
      <c r="R250" s="20">
        <v>0.86</v>
      </c>
      <c r="S250" s="21">
        <v>2.4900000000000002</v>
      </c>
      <c r="T250" s="144"/>
      <c r="U250" s="183">
        <v>38.65</v>
      </c>
      <c r="V250" s="20">
        <v>8.1999999999999993</v>
      </c>
      <c r="W250" s="20">
        <v>6.99</v>
      </c>
      <c r="X250" s="21">
        <v>13.53</v>
      </c>
      <c r="Y250" s="101"/>
    </row>
    <row r="251" spans="1:16295" customFormat="1" x14ac:dyDescent="0.25">
      <c r="A251" s="138">
        <v>44810</v>
      </c>
      <c r="B251" s="139">
        <v>10538.49</v>
      </c>
      <c r="C251" s="139">
        <v>7220.18</v>
      </c>
      <c r="D251" s="139">
        <v>3341.78</v>
      </c>
      <c r="E251" s="140">
        <v>4098.53</v>
      </c>
      <c r="F251" s="27">
        <v>25198.979999999996</v>
      </c>
      <c r="G251" s="142"/>
      <c r="H251" s="101"/>
      <c r="I251" s="139">
        <v>122.73</v>
      </c>
      <c r="J251" s="139">
        <v>0</v>
      </c>
      <c r="K251" s="49">
        <v>14.46</v>
      </c>
      <c r="L251" s="20">
        <v>0.49</v>
      </c>
      <c r="M251" s="21">
        <v>22.75</v>
      </c>
      <c r="N251" s="28">
        <v>160.43</v>
      </c>
      <c r="O251" s="101"/>
      <c r="P251" s="49">
        <v>67.430000000000007</v>
      </c>
      <c r="Q251" s="49">
        <v>5.21</v>
      </c>
      <c r="R251" s="20">
        <v>0</v>
      </c>
      <c r="S251" s="21">
        <v>7.29</v>
      </c>
      <c r="T251" s="144"/>
      <c r="U251" s="183">
        <v>55.29</v>
      </c>
      <c r="V251" s="20">
        <v>9.26</v>
      </c>
      <c r="W251" s="20">
        <v>0.49</v>
      </c>
      <c r="X251" s="21">
        <v>15.45</v>
      </c>
      <c r="Y251" s="101"/>
    </row>
    <row r="252" spans="1:16295" s="86" customFormat="1" x14ac:dyDescent="0.25">
      <c r="A252" s="138">
        <v>44811</v>
      </c>
      <c r="B252" s="139">
        <v>10558.34</v>
      </c>
      <c r="C252" s="139">
        <v>7211</v>
      </c>
      <c r="D252" s="139">
        <v>3341.29</v>
      </c>
      <c r="E252" s="140">
        <v>4090.8</v>
      </c>
      <c r="F252" s="27">
        <v>25201.43</v>
      </c>
      <c r="G252" s="142"/>
      <c r="H252" s="101"/>
      <c r="I252" s="139">
        <v>134.25</v>
      </c>
      <c r="J252" s="139">
        <v>0</v>
      </c>
      <c r="K252" s="49">
        <v>6.7</v>
      </c>
      <c r="L252" s="20">
        <v>0</v>
      </c>
      <c r="M252" s="21">
        <v>28.39</v>
      </c>
      <c r="N252" s="28">
        <v>169.33999999999997</v>
      </c>
      <c r="O252" s="101"/>
      <c r="P252" s="49">
        <v>75.14</v>
      </c>
      <c r="Q252" s="49">
        <v>0.08</v>
      </c>
      <c r="R252" s="20">
        <v>0</v>
      </c>
      <c r="S252" s="21">
        <v>7.72</v>
      </c>
      <c r="T252" s="144"/>
      <c r="U252" s="183">
        <v>59.11</v>
      </c>
      <c r="V252" s="20">
        <v>6.62</v>
      </c>
      <c r="W252" s="20">
        <v>0</v>
      </c>
      <c r="X252" s="21">
        <v>20.67</v>
      </c>
      <c r="Y252" s="101"/>
      <c r="AA252"/>
      <c r="AB252"/>
    </row>
    <row r="253" spans="1:16295" customFormat="1" x14ac:dyDescent="0.25">
      <c r="A253" s="138">
        <v>44812</v>
      </c>
      <c r="B253" s="139">
        <v>10507.88</v>
      </c>
      <c r="C253" s="139">
        <v>7206.2</v>
      </c>
      <c r="D253" s="139">
        <v>3341.29</v>
      </c>
      <c r="E253" s="140">
        <v>4082.46</v>
      </c>
      <c r="F253" s="27">
        <v>25137.829999999998</v>
      </c>
      <c r="G253" s="142"/>
      <c r="H253" s="101"/>
      <c r="I253" s="139">
        <v>47.59</v>
      </c>
      <c r="J253" s="139">
        <v>0</v>
      </c>
      <c r="K253" s="49">
        <v>12.15</v>
      </c>
      <c r="L253" s="20">
        <v>33.85</v>
      </c>
      <c r="M253" s="21">
        <v>24.53</v>
      </c>
      <c r="N253" s="28">
        <v>118.12</v>
      </c>
      <c r="O253" s="101"/>
      <c r="P253" s="49">
        <v>8.65</v>
      </c>
      <c r="Q253" s="49">
        <v>1.81</v>
      </c>
      <c r="R253" s="20">
        <v>0</v>
      </c>
      <c r="S253" s="21">
        <v>12.32</v>
      </c>
      <c r="T253" s="144"/>
      <c r="U253" s="183">
        <v>38.94</v>
      </c>
      <c r="V253" s="20">
        <v>10.34</v>
      </c>
      <c r="W253" s="20">
        <v>33.85</v>
      </c>
      <c r="X253" s="21">
        <v>12.2</v>
      </c>
      <c r="Y253" s="101"/>
    </row>
    <row r="254" spans="1:16295" customFormat="1" x14ac:dyDescent="0.25">
      <c r="A254" s="138">
        <v>44813</v>
      </c>
      <c r="B254" s="139">
        <v>10471.6</v>
      </c>
      <c r="C254" s="139">
        <v>7198.1</v>
      </c>
      <c r="D254" s="139">
        <v>3307.44</v>
      </c>
      <c r="E254" s="140">
        <v>4070.25</v>
      </c>
      <c r="F254" s="27">
        <v>25047.39</v>
      </c>
      <c r="G254" s="142"/>
      <c r="H254" s="101"/>
      <c r="I254" s="139">
        <v>30.1</v>
      </c>
      <c r="J254" s="139">
        <v>0</v>
      </c>
      <c r="K254" s="49">
        <v>6.12</v>
      </c>
      <c r="L254" s="20">
        <v>0.64</v>
      </c>
      <c r="M254" s="21">
        <v>8</v>
      </c>
      <c r="N254" s="28">
        <v>44.86</v>
      </c>
      <c r="O254" s="101"/>
      <c r="P254" s="49">
        <v>2.65</v>
      </c>
      <c r="Q254" s="49">
        <v>2.2400000000000002</v>
      </c>
      <c r="R254" s="20">
        <v>0</v>
      </c>
      <c r="S254" s="21">
        <v>0</v>
      </c>
      <c r="T254" s="144"/>
      <c r="U254" s="183">
        <v>27.44</v>
      </c>
      <c r="V254" s="20">
        <v>3.88</v>
      </c>
      <c r="W254" s="20">
        <v>0.64</v>
      </c>
      <c r="X254" s="21">
        <v>8</v>
      </c>
      <c r="Y254" s="101"/>
    </row>
    <row r="255" spans="1:16295" customFormat="1" x14ac:dyDescent="0.25">
      <c r="A255" s="138">
        <v>44814</v>
      </c>
      <c r="B255" s="139">
        <v>10444.16</v>
      </c>
      <c r="C255" s="139">
        <v>7194.21</v>
      </c>
      <c r="D255" s="139">
        <v>3306.79</v>
      </c>
      <c r="E255" s="140">
        <v>4062.25</v>
      </c>
      <c r="F255" s="27">
        <v>25007.41</v>
      </c>
      <c r="G255" s="142"/>
      <c r="H255" s="101"/>
      <c r="I255" s="139">
        <v>0</v>
      </c>
      <c r="J255" s="139">
        <v>0</v>
      </c>
      <c r="K255" s="49">
        <v>0</v>
      </c>
      <c r="L255" s="20">
        <v>0</v>
      </c>
      <c r="M255" s="21">
        <v>0</v>
      </c>
      <c r="N255" s="28">
        <v>0</v>
      </c>
      <c r="O255" s="101"/>
      <c r="P255" s="49">
        <v>0</v>
      </c>
      <c r="Q255" s="49">
        <v>0</v>
      </c>
      <c r="R255" s="20">
        <v>0</v>
      </c>
      <c r="S255" s="21">
        <v>0</v>
      </c>
      <c r="T255" s="144"/>
      <c r="U255" s="183">
        <v>0</v>
      </c>
      <c r="V255" s="20">
        <v>0</v>
      </c>
      <c r="W255" s="20">
        <v>0</v>
      </c>
      <c r="X255" s="21">
        <v>0</v>
      </c>
      <c r="Y255" s="101"/>
    </row>
    <row r="256" spans="1:16295" customFormat="1" x14ac:dyDescent="0.25">
      <c r="A256" s="138">
        <v>44815</v>
      </c>
      <c r="B256" s="139">
        <v>10444.16</v>
      </c>
      <c r="C256" s="139">
        <v>7194.21</v>
      </c>
      <c r="D256" s="139">
        <v>3306.79</v>
      </c>
      <c r="E256" s="140">
        <v>4062.25</v>
      </c>
      <c r="F256" s="27">
        <v>25007.41</v>
      </c>
      <c r="G256" s="142"/>
      <c r="H256" s="101"/>
      <c r="I256" s="139">
        <v>0</v>
      </c>
      <c r="J256" s="139">
        <v>0</v>
      </c>
      <c r="K256" s="49">
        <v>0</v>
      </c>
      <c r="L256" s="20">
        <v>0</v>
      </c>
      <c r="M256" s="21">
        <v>0</v>
      </c>
      <c r="N256" s="28">
        <v>0</v>
      </c>
      <c r="O256" s="101"/>
      <c r="P256" s="49">
        <v>0</v>
      </c>
      <c r="Q256" s="49">
        <v>0</v>
      </c>
      <c r="R256" s="20">
        <v>0</v>
      </c>
      <c r="S256" s="21">
        <v>0</v>
      </c>
      <c r="T256" s="144"/>
      <c r="U256" s="183">
        <v>0</v>
      </c>
      <c r="V256" s="20">
        <v>0</v>
      </c>
      <c r="W256" s="20">
        <v>0</v>
      </c>
      <c r="X256" s="21">
        <v>0</v>
      </c>
      <c r="Y256" s="101"/>
    </row>
    <row r="257" spans="1:28" customFormat="1" x14ac:dyDescent="0.25">
      <c r="A257" s="138">
        <v>44816</v>
      </c>
      <c r="B257" s="139">
        <v>10485.370000000001</v>
      </c>
      <c r="C257" s="139">
        <v>7209.29</v>
      </c>
      <c r="D257" s="139">
        <v>3306.79</v>
      </c>
      <c r="E257" s="140">
        <v>4063.29</v>
      </c>
      <c r="F257" s="27">
        <v>25064.74</v>
      </c>
      <c r="G257" s="142"/>
      <c r="H257" s="101"/>
      <c r="I257" s="139">
        <v>36.96</v>
      </c>
      <c r="J257" s="139">
        <v>0</v>
      </c>
      <c r="K257" s="49">
        <v>30.45</v>
      </c>
      <c r="L257" s="20">
        <v>0</v>
      </c>
      <c r="M257" s="21">
        <v>15.12</v>
      </c>
      <c r="N257" s="28">
        <v>82.53</v>
      </c>
      <c r="O257" s="101"/>
      <c r="P257" s="49">
        <v>4.6100000000000003</v>
      </c>
      <c r="Q257" s="49">
        <v>15.08</v>
      </c>
      <c r="R257" s="20">
        <v>0</v>
      </c>
      <c r="S257" s="21">
        <v>0.79</v>
      </c>
      <c r="T257" s="144"/>
      <c r="U257" s="183">
        <v>32.340000000000003</v>
      </c>
      <c r="V257" s="20">
        <v>15.37</v>
      </c>
      <c r="W257" s="20">
        <v>0</v>
      </c>
      <c r="X257" s="21">
        <v>14.33</v>
      </c>
      <c r="Y257" s="101"/>
    </row>
    <row r="258" spans="1:28" customFormat="1" x14ac:dyDescent="0.25">
      <c r="A258" s="138">
        <v>44817</v>
      </c>
      <c r="B258" s="139">
        <v>10685.53</v>
      </c>
      <c r="C258" s="139">
        <v>7223.79</v>
      </c>
      <c r="D258" s="139">
        <v>3306.79</v>
      </c>
      <c r="E258" s="140">
        <v>4049.7000000000003</v>
      </c>
      <c r="F258" s="27">
        <v>25265.81</v>
      </c>
      <c r="G258" s="142"/>
      <c r="H258" s="101"/>
      <c r="I258" s="139">
        <v>325.02</v>
      </c>
      <c r="J258" s="139">
        <v>0.40799999999999997</v>
      </c>
      <c r="K258" s="49">
        <v>78.56</v>
      </c>
      <c r="L258" s="20">
        <v>0.12</v>
      </c>
      <c r="M258" s="21">
        <v>31.05</v>
      </c>
      <c r="N258" s="28">
        <v>435.15800000000002</v>
      </c>
      <c r="O258" s="101"/>
      <c r="P258" s="49">
        <v>232.5</v>
      </c>
      <c r="Q258" s="49">
        <v>29.87</v>
      </c>
      <c r="R258" s="20">
        <v>0</v>
      </c>
      <c r="S258" s="21">
        <v>0.74</v>
      </c>
      <c r="T258" s="144"/>
      <c r="U258" s="183">
        <v>92.51</v>
      </c>
      <c r="V258" s="20">
        <v>48.69</v>
      </c>
      <c r="W258" s="20">
        <v>0.12</v>
      </c>
      <c r="X258" s="21">
        <v>30.3</v>
      </c>
      <c r="Y258" s="101"/>
    </row>
    <row r="259" spans="1:28" s="86" customFormat="1" x14ac:dyDescent="0.25">
      <c r="A259" s="138">
        <v>44818</v>
      </c>
      <c r="B259" s="139">
        <v>10605.26</v>
      </c>
      <c r="C259" s="139">
        <v>7177.86</v>
      </c>
      <c r="D259" s="139">
        <v>3308.48</v>
      </c>
      <c r="E259" s="140">
        <v>4025.46</v>
      </c>
      <c r="F259" s="27">
        <v>25117.059999999998</v>
      </c>
      <c r="G259" s="142"/>
      <c r="H259" s="101"/>
      <c r="I259" s="139">
        <v>157.94999999999999</v>
      </c>
      <c r="J259" s="139">
        <v>0</v>
      </c>
      <c r="K259" s="49">
        <v>18.98</v>
      </c>
      <c r="L259" s="20">
        <v>3.56</v>
      </c>
      <c r="M259" s="21">
        <v>21.87</v>
      </c>
      <c r="N259" s="28">
        <v>202.35999999999999</v>
      </c>
      <c r="O259" s="101"/>
      <c r="P259" s="49">
        <v>12.24</v>
      </c>
      <c r="Q259" s="49">
        <v>2.75</v>
      </c>
      <c r="R259" s="20">
        <v>1.81</v>
      </c>
      <c r="S259" s="21">
        <v>6.06</v>
      </c>
      <c r="T259" s="144"/>
      <c r="U259" s="183">
        <v>145.71</v>
      </c>
      <c r="V259" s="20">
        <v>16.23</v>
      </c>
      <c r="W259" s="20">
        <v>1.75</v>
      </c>
      <c r="X259" s="21">
        <v>15.81</v>
      </c>
      <c r="Y259" s="101"/>
      <c r="AA259"/>
      <c r="AB259"/>
    </row>
    <row r="260" spans="1:28" customFormat="1" x14ac:dyDescent="0.25">
      <c r="A260" s="138">
        <v>44819</v>
      </c>
      <c r="B260" s="139">
        <v>10468.33</v>
      </c>
      <c r="C260" s="139">
        <v>7168.81</v>
      </c>
      <c r="D260" s="139">
        <v>3306.74</v>
      </c>
      <c r="E260" s="140">
        <v>4021.04</v>
      </c>
      <c r="F260" s="27">
        <v>24964.92</v>
      </c>
      <c r="G260" s="142"/>
      <c r="H260" s="101"/>
      <c r="I260" s="139">
        <v>31.78</v>
      </c>
      <c r="J260" s="139">
        <v>0</v>
      </c>
      <c r="K260" s="49">
        <v>24.36</v>
      </c>
      <c r="L260" s="20">
        <v>0.02</v>
      </c>
      <c r="M260" s="21">
        <v>23</v>
      </c>
      <c r="N260" s="28">
        <v>79.16</v>
      </c>
      <c r="O260" s="101"/>
      <c r="P260" s="49">
        <v>8.7799999999999994</v>
      </c>
      <c r="Q260" s="49">
        <v>7.18</v>
      </c>
      <c r="R260" s="20">
        <v>0</v>
      </c>
      <c r="S260" s="21">
        <v>11.39</v>
      </c>
      <c r="T260" s="144"/>
      <c r="U260" s="183">
        <v>23</v>
      </c>
      <c r="V260" s="20">
        <v>17.18</v>
      </c>
      <c r="W260" s="20">
        <v>0.02</v>
      </c>
      <c r="X260" s="21">
        <v>11.61</v>
      </c>
      <c r="Y260" s="101"/>
    </row>
    <row r="261" spans="1:28" customFormat="1" x14ac:dyDescent="0.25">
      <c r="A261" s="138">
        <v>44820</v>
      </c>
      <c r="B261" s="139">
        <v>10460.84</v>
      </c>
      <c r="C261" s="139">
        <v>7166.95</v>
      </c>
      <c r="D261" s="139">
        <v>3309.93</v>
      </c>
      <c r="E261" s="140">
        <v>4010.9500000000003</v>
      </c>
      <c r="F261" s="27">
        <v>24948.670000000002</v>
      </c>
      <c r="G261" s="142"/>
      <c r="H261" s="101"/>
      <c r="I261" s="139">
        <v>47.03</v>
      </c>
      <c r="J261" s="139">
        <v>0</v>
      </c>
      <c r="K261" s="49">
        <v>25.37</v>
      </c>
      <c r="L261" s="20">
        <v>5.48</v>
      </c>
      <c r="M261" s="21">
        <v>15.7</v>
      </c>
      <c r="N261" s="28">
        <v>93.580000000000013</v>
      </c>
      <c r="O261" s="101"/>
      <c r="P261" s="49">
        <v>15.51</v>
      </c>
      <c r="Q261" s="49">
        <v>15.32</v>
      </c>
      <c r="R261" s="20">
        <v>3.21</v>
      </c>
      <c r="S261" s="21">
        <v>1.51</v>
      </c>
      <c r="T261" s="144"/>
      <c r="U261" s="183">
        <v>31.52</v>
      </c>
      <c r="V261" s="20">
        <v>10.050000000000001</v>
      </c>
      <c r="W261" s="20">
        <v>2.27</v>
      </c>
      <c r="X261" s="21">
        <v>14.19</v>
      </c>
      <c r="Y261" s="101"/>
    </row>
    <row r="262" spans="1:28" customFormat="1" x14ac:dyDescent="0.25">
      <c r="A262" s="138">
        <v>44821</v>
      </c>
      <c r="B262" s="139">
        <v>10429.31</v>
      </c>
      <c r="C262" s="139">
        <v>7156.9</v>
      </c>
      <c r="D262" s="139">
        <v>3307.65</v>
      </c>
      <c r="E262" s="140">
        <v>3996.76</v>
      </c>
      <c r="F262" s="27">
        <v>24890.620000000003</v>
      </c>
      <c r="G262" s="142"/>
      <c r="H262" s="101"/>
      <c r="I262" s="139">
        <v>7.65</v>
      </c>
      <c r="J262" s="139">
        <v>0</v>
      </c>
      <c r="K262" s="49">
        <v>0</v>
      </c>
      <c r="L262" s="20">
        <v>0</v>
      </c>
      <c r="M262" s="21">
        <v>0</v>
      </c>
      <c r="N262" s="28">
        <v>7.65</v>
      </c>
      <c r="O262" s="101"/>
      <c r="P262" s="49">
        <v>0</v>
      </c>
      <c r="Q262" s="49">
        <v>0</v>
      </c>
      <c r="R262" s="20">
        <v>0</v>
      </c>
      <c r="S262" s="21">
        <v>0</v>
      </c>
      <c r="T262" s="144"/>
      <c r="U262" s="183">
        <v>7.65</v>
      </c>
      <c r="V262" s="20">
        <v>0</v>
      </c>
      <c r="W262" s="20">
        <v>0</v>
      </c>
      <c r="X262" s="21">
        <v>0</v>
      </c>
      <c r="Y262" s="101"/>
    </row>
    <row r="263" spans="1:28" customFormat="1" x14ac:dyDescent="0.25">
      <c r="A263" s="138">
        <v>44822</v>
      </c>
      <c r="B263" s="139">
        <v>10421.66</v>
      </c>
      <c r="C263" s="139">
        <v>7156.9</v>
      </c>
      <c r="D263" s="139">
        <v>3307.65</v>
      </c>
      <c r="E263" s="140">
        <v>3996.76</v>
      </c>
      <c r="F263" s="27">
        <v>24882.97</v>
      </c>
      <c r="G263" s="142"/>
      <c r="H263" s="101"/>
      <c r="I263" s="139">
        <v>0</v>
      </c>
      <c r="J263" s="139">
        <v>0.23200000000000001</v>
      </c>
      <c r="K263" s="49">
        <v>0</v>
      </c>
      <c r="L263" s="20">
        <v>0</v>
      </c>
      <c r="M263" s="21">
        <v>0</v>
      </c>
      <c r="N263" s="28">
        <v>0.23200000000000001</v>
      </c>
      <c r="O263" s="101"/>
      <c r="P263" s="49">
        <v>0</v>
      </c>
      <c r="Q263" s="49">
        <v>0</v>
      </c>
      <c r="R263" s="20">
        <v>0</v>
      </c>
      <c r="S263" s="21">
        <v>0</v>
      </c>
      <c r="T263" s="144"/>
      <c r="U263" s="183">
        <v>0</v>
      </c>
      <c r="V263" s="20">
        <v>0</v>
      </c>
      <c r="W263" s="20">
        <v>0</v>
      </c>
      <c r="X263" s="21">
        <v>0</v>
      </c>
      <c r="Y263" s="101"/>
    </row>
    <row r="264" spans="1:28" customFormat="1" x14ac:dyDescent="0.25">
      <c r="A264" s="138">
        <v>44823</v>
      </c>
      <c r="B264" s="139">
        <v>10531.63</v>
      </c>
      <c r="C264" s="139">
        <v>7159.75</v>
      </c>
      <c r="D264" s="139">
        <v>3312.51</v>
      </c>
      <c r="E264" s="140">
        <v>4022.51</v>
      </c>
      <c r="F264" s="27">
        <v>25026.400000000001</v>
      </c>
      <c r="G264" s="142"/>
      <c r="H264" s="101"/>
      <c r="I264" s="139">
        <v>152.19999999999999</v>
      </c>
      <c r="J264" s="139">
        <v>0.81</v>
      </c>
      <c r="K264" s="49">
        <v>3.44</v>
      </c>
      <c r="L264" s="20">
        <v>7.5</v>
      </c>
      <c r="M264" s="21">
        <v>32.130000000000003</v>
      </c>
      <c r="N264" s="28">
        <v>196.07999999999998</v>
      </c>
      <c r="O264" s="101"/>
      <c r="P264" s="49">
        <v>109.95</v>
      </c>
      <c r="Q264" s="49">
        <v>2.86</v>
      </c>
      <c r="R264" s="20">
        <v>4.8600000000000003</v>
      </c>
      <c r="S264" s="21">
        <v>17.25</v>
      </c>
      <c r="T264" s="144"/>
      <c r="U264" s="183">
        <v>42.25</v>
      </c>
      <c r="V264" s="20">
        <v>0.57999999999999996</v>
      </c>
      <c r="W264" s="20">
        <v>2.64</v>
      </c>
      <c r="X264" s="21">
        <v>14.87</v>
      </c>
      <c r="Y264" s="101"/>
    </row>
    <row r="265" spans="1:28" customFormat="1" x14ac:dyDescent="0.25">
      <c r="A265" s="138">
        <v>44824</v>
      </c>
      <c r="B265" s="139">
        <v>10521.94</v>
      </c>
      <c r="C265" s="139">
        <v>7160.7</v>
      </c>
      <c r="D265" s="139">
        <v>3311.66</v>
      </c>
      <c r="E265" s="140">
        <v>4027.2200000000003</v>
      </c>
      <c r="F265" s="27">
        <v>25021.52</v>
      </c>
      <c r="G265" s="142"/>
      <c r="H265" s="101"/>
      <c r="I265" s="139">
        <v>88.67</v>
      </c>
      <c r="J265" s="139">
        <v>0.56399999999999995</v>
      </c>
      <c r="K265" s="49">
        <v>9.24</v>
      </c>
      <c r="L265" s="20">
        <v>83.960000000000008</v>
      </c>
      <c r="M265" s="21">
        <v>51.86</v>
      </c>
      <c r="N265" s="28">
        <v>234.29399999999998</v>
      </c>
      <c r="O265" s="101"/>
      <c r="P265" s="49">
        <v>32.56</v>
      </c>
      <c r="Q265" s="49">
        <v>1.52</v>
      </c>
      <c r="R265" s="20">
        <v>1.79</v>
      </c>
      <c r="S265" s="21">
        <v>19.579999999999998</v>
      </c>
      <c r="T265" s="144"/>
      <c r="U265" s="183">
        <v>56.11</v>
      </c>
      <c r="V265" s="20">
        <v>7.72</v>
      </c>
      <c r="W265" s="20">
        <v>82.17</v>
      </c>
      <c r="X265" s="21">
        <v>32.28</v>
      </c>
      <c r="Y265" s="101"/>
    </row>
    <row r="266" spans="1:28" s="86" customFormat="1" x14ac:dyDescent="0.25">
      <c r="A266" s="138">
        <v>44825</v>
      </c>
      <c r="B266" s="139">
        <v>10477.57</v>
      </c>
      <c r="C266" s="139">
        <v>7154.23</v>
      </c>
      <c r="D266" s="139">
        <v>3229.82</v>
      </c>
      <c r="E266" s="140">
        <v>4009.34</v>
      </c>
      <c r="F266" s="27">
        <v>24870.959999999999</v>
      </c>
      <c r="G266" s="142"/>
      <c r="H266" s="101"/>
      <c r="I266" s="139">
        <v>97.73</v>
      </c>
      <c r="J266" s="139">
        <v>0</v>
      </c>
      <c r="K266" s="49">
        <v>17.79</v>
      </c>
      <c r="L266" s="20">
        <v>0.7</v>
      </c>
      <c r="M266" s="21">
        <v>21.89</v>
      </c>
      <c r="N266" s="28">
        <v>138.11000000000001</v>
      </c>
      <c r="O266" s="101"/>
      <c r="P266" s="49">
        <v>11.74</v>
      </c>
      <c r="Q266" s="49">
        <v>1.25</v>
      </c>
      <c r="R266" s="20">
        <v>0.33</v>
      </c>
      <c r="S266" s="21">
        <v>14.4</v>
      </c>
      <c r="T266" s="144"/>
      <c r="U266" s="183">
        <v>85.99</v>
      </c>
      <c r="V266" s="20">
        <v>16.54</v>
      </c>
      <c r="W266" s="20">
        <v>0.37</v>
      </c>
      <c r="X266" s="21">
        <v>7.49</v>
      </c>
      <c r="Y266" s="101"/>
      <c r="AA266"/>
      <c r="AB266"/>
    </row>
    <row r="267" spans="1:28" customFormat="1" x14ac:dyDescent="0.25">
      <c r="A267" s="138">
        <v>44826</v>
      </c>
      <c r="B267" s="139">
        <v>10434</v>
      </c>
      <c r="C267" s="139">
        <v>7150.8</v>
      </c>
      <c r="D267" s="139">
        <v>3229.45</v>
      </c>
      <c r="E267" s="140">
        <v>4007.25</v>
      </c>
      <c r="F267" s="27">
        <v>24821.5</v>
      </c>
      <c r="G267" s="142"/>
      <c r="H267" s="101"/>
      <c r="I267" s="139">
        <v>99.59</v>
      </c>
      <c r="J267" s="139">
        <v>0</v>
      </c>
      <c r="K267" s="49">
        <v>28.13</v>
      </c>
      <c r="L267" s="20">
        <v>0.01</v>
      </c>
      <c r="M267" s="21">
        <v>5.76</v>
      </c>
      <c r="N267" s="28">
        <v>133.49</v>
      </c>
      <c r="O267" s="101"/>
      <c r="P267" s="49">
        <v>42.43</v>
      </c>
      <c r="Q267" s="49">
        <v>13.11</v>
      </c>
      <c r="R267" s="20">
        <v>0</v>
      </c>
      <c r="S267" s="21">
        <v>5.39</v>
      </c>
      <c r="T267" s="144"/>
      <c r="U267" s="183">
        <v>57.17</v>
      </c>
      <c r="V267" s="20">
        <v>15.02</v>
      </c>
      <c r="W267" s="20">
        <v>0.01</v>
      </c>
      <c r="X267" s="21">
        <v>0.37</v>
      </c>
      <c r="Y267" s="101"/>
    </row>
    <row r="268" spans="1:28" customFormat="1" x14ac:dyDescent="0.25">
      <c r="A268" s="138">
        <v>44827</v>
      </c>
      <c r="B268" s="139">
        <v>10456.379999999999</v>
      </c>
      <c r="C268" s="139">
        <v>7140.4</v>
      </c>
      <c r="D268" s="139">
        <v>3229.44</v>
      </c>
      <c r="E268" s="140">
        <v>4102.7299999999996</v>
      </c>
      <c r="F268" s="27">
        <v>24928.949999999997</v>
      </c>
      <c r="G268" s="142"/>
      <c r="H268" s="101"/>
      <c r="I268" s="139">
        <v>100.63</v>
      </c>
      <c r="J268" s="139">
        <v>6.0000000000000001E-3</v>
      </c>
      <c r="K268" s="49">
        <v>46.6</v>
      </c>
      <c r="L268" s="20">
        <v>0.64</v>
      </c>
      <c r="M268" s="21">
        <v>97.27</v>
      </c>
      <c r="N268" s="28">
        <v>245.14599999999996</v>
      </c>
      <c r="O268" s="101"/>
      <c r="P268" s="49">
        <v>79.55</v>
      </c>
      <c r="Q268" s="49">
        <v>4.62</v>
      </c>
      <c r="R268" s="20">
        <v>0</v>
      </c>
      <c r="S268" s="21">
        <v>95.85</v>
      </c>
      <c r="T268" s="144"/>
      <c r="U268" s="183">
        <v>21.08</v>
      </c>
      <c r="V268" s="20">
        <v>41.99</v>
      </c>
      <c r="W268" s="20">
        <v>0.64</v>
      </c>
      <c r="X268" s="21">
        <v>1.41</v>
      </c>
      <c r="Y268" s="101"/>
    </row>
    <row r="269" spans="1:28" customFormat="1" x14ac:dyDescent="0.25">
      <c r="A269" s="138">
        <v>44828</v>
      </c>
      <c r="B269" s="139">
        <v>10435.299999999999</v>
      </c>
      <c r="C269" s="139">
        <v>7098.41</v>
      </c>
      <c r="D269" s="139">
        <v>3228.8</v>
      </c>
      <c r="E269" s="140">
        <v>4101.32</v>
      </c>
      <c r="F269" s="27">
        <v>24863.829999999998</v>
      </c>
      <c r="G269" s="142"/>
      <c r="H269" s="101"/>
      <c r="I269" s="139">
        <v>0</v>
      </c>
      <c r="J269" s="139">
        <v>0</v>
      </c>
      <c r="K269" s="49">
        <v>0</v>
      </c>
      <c r="L269" s="20">
        <v>0</v>
      </c>
      <c r="M269" s="21">
        <v>0</v>
      </c>
      <c r="N269" s="28">
        <v>0</v>
      </c>
      <c r="O269" s="101"/>
      <c r="P269" s="49">
        <v>0</v>
      </c>
      <c r="Q269" s="49">
        <v>0</v>
      </c>
      <c r="R269" s="20">
        <v>0</v>
      </c>
      <c r="S269" s="21">
        <v>0</v>
      </c>
      <c r="T269" s="144"/>
      <c r="U269" s="183">
        <v>0</v>
      </c>
      <c r="V269" s="20">
        <v>0</v>
      </c>
      <c r="W269" s="20">
        <v>0</v>
      </c>
      <c r="X269" s="21">
        <v>0</v>
      </c>
      <c r="Y269" s="101"/>
    </row>
    <row r="270" spans="1:28" customFormat="1" x14ac:dyDescent="0.25">
      <c r="A270" s="138">
        <v>44829</v>
      </c>
      <c r="B270" s="139">
        <v>10435.52</v>
      </c>
      <c r="C270" s="139">
        <v>7098.41</v>
      </c>
      <c r="D270" s="139">
        <v>3228.8</v>
      </c>
      <c r="E270" s="140">
        <v>4101.32</v>
      </c>
      <c r="F270" s="27">
        <v>24864.05</v>
      </c>
      <c r="G270" s="142"/>
      <c r="H270" s="101"/>
      <c r="I270" s="139">
        <v>3.53</v>
      </c>
      <c r="J270" s="139">
        <v>7.0000000000000001E-3</v>
      </c>
      <c r="K270" s="49">
        <v>0</v>
      </c>
      <c r="L270" s="20">
        <v>0</v>
      </c>
      <c r="M270" s="21">
        <v>0</v>
      </c>
      <c r="N270" s="28">
        <v>3.5369999999999999</v>
      </c>
      <c r="O270" s="101"/>
      <c r="P270" s="49">
        <v>0.22</v>
      </c>
      <c r="Q270" s="49">
        <v>0</v>
      </c>
      <c r="R270" s="20">
        <v>0</v>
      </c>
      <c r="S270" s="21">
        <v>0</v>
      </c>
      <c r="T270" s="144"/>
      <c r="U270" s="183">
        <v>3.31</v>
      </c>
      <c r="V270" s="20">
        <v>0</v>
      </c>
      <c r="W270" s="20">
        <v>0</v>
      </c>
      <c r="X270" s="21">
        <v>0</v>
      </c>
      <c r="Y270" s="101"/>
    </row>
    <row r="271" spans="1:28" customFormat="1" x14ac:dyDescent="0.25">
      <c r="A271" s="138">
        <v>44830</v>
      </c>
      <c r="B271" s="139">
        <v>10483.07</v>
      </c>
      <c r="C271" s="139">
        <v>7100.03</v>
      </c>
      <c r="D271" s="139">
        <v>3228.8</v>
      </c>
      <c r="E271" s="140">
        <v>4119.16</v>
      </c>
      <c r="F271" s="27">
        <v>24931.059999999998</v>
      </c>
      <c r="G271" s="142"/>
      <c r="H271" s="101"/>
      <c r="I271" s="139">
        <v>86.29</v>
      </c>
      <c r="J271" s="139">
        <v>0</v>
      </c>
      <c r="K271" s="49">
        <v>6.16</v>
      </c>
      <c r="L271" s="20">
        <v>0</v>
      </c>
      <c r="M271" s="21">
        <v>32.380000000000003</v>
      </c>
      <c r="N271" s="28">
        <v>124.83000000000001</v>
      </c>
      <c r="O271" s="101"/>
      <c r="P271" s="49">
        <v>49.16</v>
      </c>
      <c r="Q271" s="49">
        <v>1.62</v>
      </c>
      <c r="R271" s="20">
        <v>0</v>
      </c>
      <c r="S271" s="21">
        <v>16.88</v>
      </c>
      <c r="T271" s="144"/>
      <c r="U271" s="183">
        <v>37.130000000000003</v>
      </c>
      <c r="V271" s="20">
        <v>4.54</v>
      </c>
      <c r="W271" s="20">
        <v>0</v>
      </c>
      <c r="X271" s="21">
        <v>15.49</v>
      </c>
      <c r="Y271" s="101"/>
    </row>
    <row r="272" spans="1:28" customFormat="1" x14ac:dyDescent="0.25">
      <c r="A272" s="138">
        <v>44831</v>
      </c>
      <c r="B272" s="139">
        <v>10448.14</v>
      </c>
      <c r="C272" s="139">
        <v>7112.76</v>
      </c>
      <c r="D272" s="139">
        <v>3228.8</v>
      </c>
      <c r="E272" s="140">
        <v>4111.28</v>
      </c>
      <c r="F272" s="27">
        <v>24900.98</v>
      </c>
      <c r="G272" s="142"/>
      <c r="H272" s="101"/>
      <c r="I272" s="139">
        <v>84.13</v>
      </c>
      <c r="J272" s="139">
        <v>0</v>
      </c>
      <c r="K272" s="49">
        <v>28.27</v>
      </c>
      <c r="L272" s="20">
        <v>0.62</v>
      </c>
      <c r="M272" s="21">
        <v>22.22</v>
      </c>
      <c r="N272" s="28">
        <v>135.24</v>
      </c>
      <c r="O272" s="101"/>
      <c r="P272" s="49">
        <v>2.2000000000000002</v>
      </c>
      <c r="Q272" s="49">
        <v>17.27</v>
      </c>
      <c r="R272" s="20">
        <v>0</v>
      </c>
      <c r="S272" s="21">
        <v>7.62</v>
      </c>
      <c r="T272" s="144"/>
      <c r="U272" s="183">
        <v>81.93</v>
      </c>
      <c r="V272" s="20">
        <v>11</v>
      </c>
      <c r="W272" s="20">
        <v>0.62</v>
      </c>
      <c r="X272" s="21">
        <v>14.61</v>
      </c>
      <c r="Y272" s="101"/>
    </row>
    <row r="273" spans="1:16309" s="86" customFormat="1" x14ac:dyDescent="0.25">
      <c r="A273" s="138">
        <v>44832</v>
      </c>
      <c r="B273" s="139">
        <v>10494.83</v>
      </c>
      <c r="C273" s="139">
        <v>7102.91</v>
      </c>
      <c r="D273" s="139">
        <v>3228.18</v>
      </c>
      <c r="E273" s="140">
        <v>4096.67</v>
      </c>
      <c r="F273" s="27">
        <v>24922.589999999997</v>
      </c>
      <c r="G273" s="142"/>
      <c r="H273" s="101"/>
      <c r="I273" s="139">
        <v>147.88</v>
      </c>
      <c r="J273" s="139">
        <v>2E-3</v>
      </c>
      <c r="K273" s="49">
        <v>163.13999999999999</v>
      </c>
      <c r="L273" s="20">
        <v>0</v>
      </c>
      <c r="M273" s="21">
        <v>40.159999999999997</v>
      </c>
      <c r="N273" s="28">
        <v>351.18200000000002</v>
      </c>
      <c r="O273" s="101"/>
      <c r="P273" s="49">
        <v>128.61000000000001</v>
      </c>
      <c r="Q273" s="49">
        <v>1.1599999999999999</v>
      </c>
      <c r="R273" s="20">
        <v>0</v>
      </c>
      <c r="S273" s="21">
        <v>0</v>
      </c>
      <c r="T273" s="144"/>
      <c r="U273" s="183">
        <v>19.27</v>
      </c>
      <c r="V273" s="20">
        <v>161.99</v>
      </c>
      <c r="W273" s="20">
        <v>0</v>
      </c>
      <c r="X273" s="21">
        <v>40.159999999999997</v>
      </c>
      <c r="Y273" s="101"/>
      <c r="AA273"/>
      <c r="AB273"/>
    </row>
    <row r="274" spans="1:16309" customFormat="1" x14ac:dyDescent="0.25">
      <c r="A274" s="138">
        <v>44833</v>
      </c>
      <c r="B274" s="139">
        <v>10687.78</v>
      </c>
      <c r="C274" s="139">
        <v>6942.38</v>
      </c>
      <c r="D274" s="139">
        <v>3228.18</v>
      </c>
      <c r="E274" s="140">
        <v>4084.53</v>
      </c>
      <c r="F274" s="27">
        <v>24942.87</v>
      </c>
      <c r="G274" s="142"/>
      <c r="H274" s="101"/>
      <c r="I274" s="139">
        <v>251.6</v>
      </c>
      <c r="J274" s="139">
        <v>0</v>
      </c>
      <c r="K274" s="49">
        <v>44.22</v>
      </c>
      <c r="L274" s="20">
        <v>34.880000000000003</v>
      </c>
      <c r="M274" s="21">
        <v>71.98</v>
      </c>
      <c r="N274" s="28">
        <v>402.68</v>
      </c>
      <c r="O274" s="101"/>
      <c r="P274" s="49">
        <v>212.22</v>
      </c>
      <c r="Q274" s="49">
        <v>1.46</v>
      </c>
      <c r="R274" s="20">
        <v>0</v>
      </c>
      <c r="S274" s="21">
        <v>28.01</v>
      </c>
      <c r="T274" s="144"/>
      <c r="U274" s="183">
        <v>39.369999999999997</v>
      </c>
      <c r="V274" s="20">
        <v>42.76</v>
      </c>
      <c r="W274" s="20">
        <v>34.880000000000003</v>
      </c>
      <c r="X274" s="21">
        <v>43.97</v>
      </c>
      <c r="Y274" s="101"/>
    </row>
    <row r="275" spans="1:16309" customFormat="1" x14ac:dyDescent="0.25">
      <c r="A275" s="225">
        <v>44834</v>
      </c>
      <c r="B275" s="226">
        <v>10656.85</v>
      </c>
      <c r="C275" s="226">
        <v>6899.7</v>
      </c>
      <c r="D275" s="226">
        <v>3195.21</v>
      </c>
      <c r="E275" s="227">
        <v>4042.52</v>
      </c>
      <c r="F275" s="228">
        <v>24794.28</v>
      </c>
      <c r="G275" s="229"/>
      <c r="H275" s="59"/>
      <c r="I275" s="59">
        <v>46.29</v>
      </c>
      <c r="J275" s="230">
        <v>0</v>
      </c>
      <c r="K275" s="230">
        <v>21.82</v>
      </c>
      <c r="L275" s="20">
        <v>3.62</v>
      </c>
      <c r="M275" s="227">
        <v>2.15</v>
      </c>
      <c r="N275" s="227">
        <v>73.88000000000001</v>
      </c>
      <c r="O275" s="231"/>
      <c r="P275" s="232">
        <v>8.44</v>
      </c>
      <c r="Q275" s="226">
        <v>7.0000000000000007E-2</v>
      </c>
      <c r="R275" s="226">
        <v>1.91</v>
      </c>
      <c r="S275" s="227">
        <v>1.96</v>
      </c>
      <c r="T275" s="59"/>
      <c r="U275" s="59">
        <v>37.85</v>
      </c>
      <c r="V275" s="59">
        <v>21.75</v>
      </c>
      <c r="W275" s="59">
        <v>1.71</v>
      </c>
      <c r="X275" s="59">
        <v>0.19</v>
      </c>
      <c r="Y275" s="59"/>
      <c r="Z275" s="59"/>
      <c r="AA275" s="59"/>
      <c r="AB275" s="59"/>
      <c r="AC275" s="233"/>
      <c r="AD275" s="233"/>
      <c r="AE275" s="233"/>
      <c r="AF275" s="233"/>
      <c r="AG275" s="59"/>
      <c r="AH275" s="59"/>
      <c r="AI275" s="59"/>
      <c r="AJ275" s="59"/>
      <c r="AK275" s="59"/>
      <c r="AL275" s="59"/>
      <c r="AM275" s="59"/>
      <c r="AN275" s="59"/>
      <c r="AO275" s="59"/>
      <c r="AP275" s="59"/>
      <c r="AQ275" s="59"/>
      <c r="AR275" s="59"/>
      <c r="AS275" s="59"/>
      <c r="AT275" s="59"/>
      <c r="AU275" s="59"/>
      <c r="AV275" s="59"/>
      <c r="AW275" s="59"/>
      <c r="AX275" s="59"/>
      <c r="AY275" s="59"/>
      <c r="AZ275" s="59"/>
      <c r="BA275" s="59"/>
      <c r="BB275" s="59"/>
      <c r="BC275" s="59"/>
      <c r="BD275" s="59"/>
      <c r="BE275" s="59"/>
      <c r="BF275" s="59"/>
      <c r="BG275" s="59"/>
      <c r="BH275" s="59"/>
      <c r="BI275" s="59"/>
      <c r="BJ275" s="59"/>
      <c r="BK275" s="59"/>
      <c r="BL275" s="59"/>
      <c r="BM275" s="59"/>
      <c r="BN275" s="59"/>
      <c r="BO275" s="59"/>
      <c r="BP275" s="59"/>
      <c r="BQ275" s="59"/>
      <c r="BR275" s="59"/>
      <c r="BS275" s="59"/>
      <c r="BT275" s="59"/>
      <c r="BU275" s="59"/>
      <c r="BV275" s="59"/>
      <c r="BW275" s="59"/>
      <c r="BX275" s="59"/>
      <c r="BY275" s="59"/>
      <c r="BZ275" s="59"/>
      <c r="CA275" s="59"/>
      <c r="CB275" s="59"/>
      <c r="CC275" s="59"/>
      <c r="CD275" s="59"/>
      <c r="CE275" s="59"/>
      <c r="CF275" s="59"/>
      <c r="CG275" s="59"/>
      <c r="CH275" s="59"/>
      <c r="CI275" s="59"/>
      <c r="CJ275" s="59"/>
      <c r="CK275" s="59"/>
      <c r="CL275" s="59"/>
      <c r="CM275" s="59"/>
      <c r="CN275" s="59"/>
      <c r="CO275" s="59"/>
      <c r="CP275" s="59"/>
      <c r="CQ275" s="59"/>
      <c r="CR275" s="59"/>
      <c r="CS275" s="59"/>
      <c r="CT275" s="59"/>
      <c r="CU275" s="59"/>
      <c r="CV275" s="59"/>
      <c r="CW275" s="59"/>
      <c r="CX275" s="59"/>
      <c r="CY275" s="59"/>
      <c r="CZ275" s="59"/>
      <c r="DA275" s="59"/>
      <c r="DB275" s="59"/>
      <c r="DC275" s="59"/>
      <c r="DD275" s="59"/>
      <c r="DE275" s="59"/>
      <c r="DF275" s="59"/>
      <c r="DG275" s="59"/>
      <c r="DH275" s="59"/>
      <c r="DI275" s="59"/>
      <c r="DJ275" s="59"/>
      <c r="DK275" s="59"/>
      <c r="DL275" s="59"/>
      <c r="DM275" s="59"/>
      <c r="DN275" s="59"/>
      <c r="DO275" s="59"/>
      <c r="DP275" s="59"/>
      <c r="DQ275" s="59"/>
      <c r="DR275" s="59"/>
      <c r="DS275" s="59"/>
      <c r="DT275" s="59"/>
      <c r="DU275" s="59"/>
      <c r="DV275" s="59"/>
      <c r="DW275" s="59"/>
      <c r="DX275" s="59"/>
      <c r="DY275" s="59"/>
      <c r="DZ275" s="59"/>
      <c r="EA275" s="59"/>
      <c r="EB275" s="59"/>
      <c r="EC275" s="59"/>
      <c r="ED275" s="59"/>
      <c r="EE275" s="59"/>
      <c r="EF275" s="59"/>
      <c r="EG275" s="59"/>
      <c r="EH275" s="59"/>
      <c r="EI275" s="59"/>
      <c r="EJ275" s="59"/>
      <c r="EK275" s="59"/>
      <c r="EL275" s="59"/>
      <c r="EM275" s="59"/>
      <c r="EN275" s="59"/>
      <c r="EO275" s="59"/>
      <c r="EP275" s="59"/>
      <c r="EQ275" s="59"/>
      <c r="ER275" s="59"/>
      <c r="ES275" s="59"/>
      <c r="ET275" s="59"/>
      <c r="EU275" s="59"/>
      <c r="EV275" s="59"/>
      <c r="EW275" s="59"/>
      <c r="EX275" s="59"/>
      <c r="EY275" s="59"/>
      <c r="EZ275" s="59"/>
      <c r="FA275" s="59"/>
      <c r="FB275" s="59"/>
      <c r="FC275" s="59"/>
      <c r="FD275" s="59"/>
      <c r="FE275" s="59"/>
      <c r="FF275" s="59"/>
      <c r="FG275" s="59"/>
      <c r="FH275" s="59"/>
      <c r="FI275" s="59"/>
      <c r="FJ275" s="59"/>
      <c r="FK275" s="59"/>
      <c r="FL275" s="59"/>
      <c r="FM275" s="59"/>
      <c r="FN275" s="59"/>
      <c r="FO275" s="59"/>
      <c r="FP275" s="59"/>
      <c r="FQ275" s="59"/>
      <c r="FR275" s="59"/>
      <c r="FS275" s="59"/>
      <c r="FT275" s="59"/>
      <c r="FU275" s="59"/>
      <c r="FV275" s="59"/>
      <c r="FW275" s="59"/>
      <c r="FX275" s="59"/>
      <c r="FY275" s="59"/>
      <c r="FZ275" s="59"/>
      <c r="GA275" s="59"/>
      <c r="GB275" s="59"/>
      <c r="GC275" s="59"/>
      <c r="GD275" s="59"/>
      <c r="GE275" s="59"/>
      <c r="GF275" s="59"/>
      <c r="GG275" s="59"/>
      <c r="GH275" s="59"/>
      <c r="GI275" s="59"/>
      <c r="GJ275" s="59"/>
      <c r="GK275" s="59"/>
      <c r="GL275" s="59"/>
      <c r="GM275" s="59"/>
      <c r="GN275" s="59"/>
      <c r="GO275" s="59"/>
      <c r="GP275" s="59"/>
      <c r="GQ275" s="59"/>
      <c r="GR275" s="59"/>
      <c r="GS275" s="59"/>
      <c r="GT275" s="59"/>
      <c r="GU275" s="59"/>
      <c r="GV275" s="59"/>
      <c r="GW275" s="59"/>
      <c r="GX275" s="59"/>
      <c r="GY275" s="59"/>
      <c r="GZ275" s="59"/>
      <c r="HA275" s="59"/>
      <c r="HB275" s="59"/>
      <c r="HC275" s="59"/>
      <c r="HD275" s="59"/>
      <c r="HE275" s="59"/>
      <c r="HF275" s="59"/>
      <c r="HG275" s="59"/>
      <c r="HH275" s="59"/>
      <c r="HI275" s="59"/>
      <c r="HJ275" s="59"/>
      <c r="HK275" s="59"/>
      <c r="HL275" s="59"/>
      <c r="HM275" s="59"/>
      <c r="HN275" s="59"/>
      <c r="HO275" s="59"/>
      <c r="HP275" s="59"/>
      <c r="HQ275" s="59"/>
      <c r="HR275" s="59"/>
      <c r="HS275" s="59"/>
      <c r="HT275" s="59"/>
      <c r="HU275" s="59"/>
      <c r="HV275" s="59"/>
      <c r="HW275" s="59"/>
      <c r="HX275" s="59"/>
      <c r="HY275" s="59"/>
      <c r="HZ275" s="59"/>
      <c r="IA275" s="59"/>
      <c r="IB275" s="59"/>
      <c r="IC275" s="59"/>
      <c r="ID275" s="59"/>
      <c r="IE275" s="59"/>
      <c r="IF275" s="59"/>
      <c r="IG275" s="59"/>
      <c r="IH275" s="59"/>
      <c r="II275" s="59"/>
      <c r="IJ275" s="59"/>
      <c r="IK275" s="59"/>
      <c r="IL275" s="59"/>
      <c r="IM275" s="59"/>
      <c r="IN275" s="59"/>
      <c r="IO275" s="59"/>
      <c r="IP275" s="59"/>
      <c r="IQ275" s="59"/>
      <c r="IR275" s="59"/>
      <c r="IS275" s="59"/>
      <c r="IT275" s="59"/>
      <c r="IU275" s="59"/>
      <c r="IV275" s="59"/>
      <c r="IW275" s="59"/>
      <c r="IX275" s="59"/>
      <c r="IY275" s="59"/>
      <c r="IZ275" s="59"/>
      <c r="JA275" s="59"/>
      <c r="JB275" s="59"/>
      <c r="JC275" s="59"/>
      <c r="JD275" s="59"/>
      <c r="JE275" s="59"/>
      <c r="JF275" s="59"/>
      <c r="JG275" s="59"/>
      <c r="JH275" s="59"/>
      <c r="JI275" s="59"/>
      <c r="JJ275" s="59"/>
      <c r="JK275" s="59"/>
      <c r="JL275" s="59"/>
      <c r="JM275" s="59"/>
      <c r="JN275" s="59"/>
      <c r="JO275" s="59"/>
      <c r="JP275" s="59"/>
      <c r="JQ275" s="59"/>
      <c r="JR275" s="59"/>
      <c r="JS275" s="59"/>
      <c r="JT275" s="59"/>
      <c r="JU275" s="59"/>
      <c r="JV275" s="59"/>
      <c r="JW275" s="59"/>
      <c r="JX275" s="59"/>
      <c r="JY275" s="59"/>
      <c r="JZ275" s="59"/>
      <c r="KA275" s="59"/>
      <c r="KB275" s="59"/>
      <c r="KC275" s="59"/>
      <c r="KD275" s="59"/>
      <c r="KE275" s="59"/>
      <c r="KF275" s="59"/>
      <c r="KG275" s="59"/>
      <c r="KH275" s="59"/>
      <c r="KI275" s="59"/>
      <c r="KJ275" s="59"/>
      <c r="KK275" s="59"/>
      <c r="KL275" s="59"/>
      <c r="KM275" s="59"/>
      <c r="KN275" s="59"/>
      <c r="KO275" s="59"/>
      <c r="KP275" s="59"/>
      <c r="KQ275" s="59"/>
      <c r="KR275" s="59"/>
      <c r="KS275" s="59"/>
      <c r="KT275" s="59"/>
      <c r="KU275" s="59"/>
      <c r="KV275" s="59"/>
      <c r="KW275" s="59"/>
      <c r="KX275" s="59"/>
      <c r="KY275" s="59"/>
      <c r="KZ275" s="59"/>
      <c r="LA275" s="59"/>
      <c r="LB275" s="59"/>
      <c r="LC275" s="59"/>
      <c r="LD275" s="59"/>
      <c r="LE275" s="59"/>
      <c r="LF275" s="59"/>
      <c r="LG275" s="59"/>
      <c r="LH275" s="59"/>
      <c r="LI275" s="59"/>
      <c r="LJ275" s="59"/>
      <c r="LK275" s="59"/>
      <c r="LL275" s="59"/>
      <c r="LM275" s="59"/>
      <c r="LN275" s="59"/>
      <c r="LO275" s="59"/>
      <c r="LP275" s="59"/>
      <c r="LQ275" s="59"/>
      <c r="LR275" s="59"/>
      <c r="LS275" s="59"/>
      <c r="LT275" s="59"/>
      <c r="LU275" s="59"/>
      <c r="LV275" s="59"/>
      <c r="LW275" s="59"/>
      <c r="LX275" s="59"/>
      <c r="LY275" s="59"/>
      <c r="LZ275" s="59"/>
      <c r="MA275" s="59"/>
      <c r="MB275" s="59"/>
      <c r="MC275" s="59"/>
      <c r="MD275" s="59"/>
      <c r="ME275" s="59"/>
      <c r="MF275" s="59"/>
      <c r="MG275" s="59"/>
      <c r="MH275" s="59"/>
      <c r="MI275" s="59"/>
      <c r="MJ275" s="59"/>
      <c r="MK275" s="59"/>
      <c r="ML275" s="59"/>
      <c r="MM275" s="59"/>
      <c r="MN275" s="59"/>
      <c r="MO275" s="59"/>
      <c r="MP275" s="59"/>
      <c r="MQ275" s="59"/>
      <c r="MR275" s="59"/>
      <c r="MS275" s="59"/>
      <c r="MT275" s="59"/>
      <c r="MU275" s="59"/>
      <c r="MV275" s="59"/>
      <c r="MW275" s="59"/>
      <c r="MX275" s="59"/>
      <c r="MY275" s="59"/>
      <c r="MZ275" s="59"/>
      <c r="NA275" s="59"/>
      <c r="NB275" s="59"/>
      <c r="NC275" s="59"/>
      <c r="ND275" s="59"/>
      <c r="NE275" s="59"/>
      <c r="NF275" s="59"/>
      <c r="NG275" s="59"/>
      <c r="NH275" s="59"/>
      <c r="NI275" s="59"/>
      <c r="NJ275" s="59"/>
      <c r="NK275" s="59"/>
      <c r="NL275" s="59"/>
      <c r="NM275" s="59"/>
      <c r="NN275" s="59"/>
      <c r="NO275" s="59"/>
      <c r="NP275" s="59"/>
      <c r="NQ275" s="59"/>
      <c r="NR275" s="59"/>
      <c r="NS275" s="59"/>
      <c r="NT275" s="59"/>
      <c r="NU275" s="59"/>
      <c r="NV275" s="59"/>
      <c r="NW275" s="59"/>
      <c r="NX275" s="59"/>
      <c r="NY275" s="59"/>
      <c r="NZ275" s="59"/>
      <c r="OA275" s="59"/>
      <c r="OB275" s="59"/>
      <c r="OC275" s="59"/>
      <c r="OD275" s="59"/>
      <c r="OE275" s="59"/>
      <c r="OF275" s="59"/>
      <c r="OG275" s="59"/>
      <c r="OH275" s="59"/>
      <c r="OI275" s="59"/>
      <c r="OJ275" s="59"/>
      <c r="OK275" s="59"/>
      <c r="OL275" s="59"/>
      <c r="OM275" s="59"/>
      <c r="ON275" s="59"/>
      <c r="OO275" s="59"/>
      <c r="OP275" s="59"/>
      <c r="OQ275" s="59"/>
      <c r="OR275" s="59"/>
      <c r="OS275" s="59"/>
      <c r="OT275" s="59"/>
      <c r="OU275" s="59"/>
      <c r="OV275" s="59"/>
      <c r="OW275" s="59"/>
      <c r="OX275" s="59"/>
      <c r="OY275" s="59"/>
      <c r="OZ275" s="59"/>
      <c r="PA275" s="59"/>
      <c r="PB275" s="59"/>
      <c r="PC275" s="59"/>
      <c r="PD275" s="59"/>
      <c r="PE275" s="59"/>
      <c r="PF275" s="59"/>
      <c r="PG275" s="59"/>
      <c r="PH275" s="59"/>
      <c r="PI275" s="59"/>
      <c r="PJ275" s="59"/>
      <c r="PK275" s="59"/>
      <c r="PL275" s="59"/>
      <c r="PM275" s="59"/>
      <c r="PN275" s="59"/>
      <c r="PO275" s="59"/>
      <c r="PP275" s="59"/>
      <c r="PQ275" s="59"/>
      <c r="PR275" s="59"/>
      <c r="PS275" s="59"/>
      <c r="PT275" s="59"/>
      <c r="PU275" s="59"/>
      <c r="PV275" s="59"/>
      <c r="PW275" s="59"/>
      <c r="PX275" s="59"/>
      <c r="PY275" s="59"/>
      <c r="PZ275" s="59"/>
      <c r="QA275" s="59"/>
      <c r="QB275" s="59"/>
      <c r="QC275" s="59"/>
      <c r="QD275" s="59"/>
      <c r="QE275" s="59"/>
      <c r="QF275" s="59"/>
      <c r="QG275" s="59"/>
      <c r="QH275" s="59"/>
      <c r="QI275" s="59"/>
      <c r="QJ275" s="59"/>
      <c r="QK275" s="59"/>
      <c r="QL275" s="59"/>
      <c r="QM275" s="59"/>
      <c r="QN275" s="59"/>
      <c r="QO275" s="59"/>
      <c r="QP275" s="59"/>
      <c r="QQ275" s="59"/>
      <c r="QR275" s="59"/>
      <c r="QS275" s="59"/>
      <c r="QT275" s="59"/>
      <c r="QU275" s="59"/>
      <c r="QV275" s="59"/>
      <c r="QW275" s="59"/>
      <c r="QX275" s="59"/>
      <c r="QY275" s="59"/>
      <c r="QZ275" s="59"/>
      <c r="RA275" s="59"/>
      <c r="RB275" s="59"/>
      <c r="RC275" s="59"/>
      <c r="RD275" s="59"/>
      <c r="RE275" s="59"/>
      <c r="RF275" s="59"/>
      <c r="RG275" s="59"/>
      <c r="RH275" s="59"/>
      <c r="RI275" s="59"/>
      <c r="RJ275" s="59"/>
      <c r="RK275" s="59"/>
      <c r="RL275" s="59"/>
      <c r="RM275" s="59"/>
      <c r="RN275" s="59"/>
      <c r="RO275" s="59"/>
      <c r="RP275" s="59"/>
      <c r="RQ275" s="59"/>
      <c r="RR275" s="59"/>
      <c r="RS275" s="59"/>
      <c r="RT275" s="59"/>
      <c r="RU275" s="59"/>
      <c r="RV275" s="59"/>
      <c r="RW275" s="59"/>
      <c r="RX275" s="59"/>
      <c r="RY275" s="59"/>
      <c r="RZ275" s="59"/>
      <c r="SA275" s="59"/>
      <c r="SB275" s="59"/>
      <c r="SC275" s="59"/>
      <c r="SD275" s="59"/>
      <c r="SE275" s="59"/>
      <c r="SF275" s="59"/>
      <c r="SG275" s="59"/>
      <c r="SH275" s="59"/>
      <c r="SI275" s="59"/>
      <c r="SJ275" s="59"/>
      <c r="SK275" s="59"/>
      <c r="SL275" s="59"/>
      <c r="SM275" s="59"/>
      <c r="SN275" s="59"/>
      <c r="SO275" s="59"/>
      <c r="SP275" s="59"/>
      <c r="SQ275" s="59"/>
      <c r="SR275" s="59"/>
      <c r="SS275" s="59"/>
      <c r="ST275" s="59"/>
      <c r="SU275" s="59"/>
      <c r="SV275" s="59"/>
      <c r="SW275" s="59"/>
      <c r="SX275" s="59"/>
      <c r="SY275" s="59"/>
      <c r="SZ275" s="59"/>
      <c r="TA275" s="59"/>
      <c r="TB275" s="59"/>
      <c r="TC275" s="59"/>
      <c r="TD275" s="59"/>
      <c r="TE275" s="59"/>
      <c r="TF275" s="59"/>
      <c r="TG275" s="59"/>
      <c r="TH275" s="59"/>
      <c r="TI275" s="59"/>
      <c r="TJ275" s="59"/>
      <c r="TK275" s="59"/>
      <c r="TL275" s="59"/>
      <c r="TM275" s="59"/>
      <c r="TN275" s="59"/>
      <c r="TO275" s="59"/>
      <c r="TP275" s="59"/>
      <c r="TQ275" s="59"/>
      <c r="TR275" s="59"/>
      <c r="TS275" s="59"/>
      <c r="TT275" s="59"/>
      <c r="TU275" s="59"/>
      <c r="TV275" s="59"/>
      <c r="TW275" s="59"/>
      <c r="TX275" s="59"/>
      <c r="TY275" s="59"/>
      <c r="TZ275" s="59"/>
      <c r="UA275" s="59"/>
      <c r="UB275" s="59"/>
      <c r="UC275" s="59"/>
      <c r="UD275" s="59"/>
      <c r="UE275" s="59"/>
      <c r="UF275" s="59"/>
      <c r="UG275" s="59"/>
      <c r="UH275" s="59"/>
      <c r="UI275" s="59"/>
      <c r="UJ275" s="59"/>
      <c r="UK275" s="59"/>
      <c r="UL275" s="59"/>
      <c r="UM275" s="59"/>
      <c r="UN275" s="59"/>
      <c r="UO275" s="59"/>
      <c r="UP275" s="59"/>
      <c r="UQ275" s="59"/>
      <c r="UR275" s="59"/>
      <c r="US275" s="59"/>
      <c r="UT275" s="59"/>
      <c r="UU275" s="59"/>
      <c r="UV275" s="59"/>
      <c r="UW275" s="59"/>
      <c r="UX275" s="59"/>
      <c r="UY275" s="59"/>
      <c r="UZ275" s="59"/>
      <c r="VA275" s="59"/>
      <c r="VB275" s="59"/>
      <c r="VC275" s="59"/>
      <c r="VD275" s="59"/>
      <c r="VE275" s="59"/>
      <c r="VF275" s="59"/>
      <c r="VG275" s="59"/>
      <c r="VH275" s="59"/>
      <c r="VI275" s="59"/>
      <c r="VJ275" s="59"/>
      <c r="VK275" s="59"/>
      <c r="VL275" s="59"/>
      <c r="VM275" s="59"/>
      <c r="VN275" s="59"/>
      <c r="VO275" s="59"/>
      <c r="VP275" s="59"/>
      <c r="VQ275" s="59"/>
      <c r="VR275" s="59"/>
      <c r="VS275" s="59"/>
      <c r="VT275" s="59"/>
      <c r="VU275" s="59"/>
      <c r="VV275" s="59"/>
      <c r="VW275" s="59"/>
      <c r="VX275" s="59"/>
      <c r="VY275" s="59"/>
      <c r="VZ275" s="59"/>
      <c r="WA275" s="59"/>
      <c r="WB275" s="59"/>
      <c r="WC275" s="59"/>
      <c r="WD275" s="59"/>
      <c r="WE275" s="59"/>
      <c r="WF275" s="59"/>
      <c r="WG275" s="59"/>
      <c r="WH275" s="59"/>
      <c r="WI275" s="59"/>
      <c r="WJ275" s="59"/>
      <c r="WK275" s="59"/>
      <c r="WL275" s="59"/>
      <c r="WM275" s="59"/>
      <c r="WN275" s="59"/>
      <c r="WO275" s="59"/>
      <c r="WP275" s="59"/>
      <c r="WQ275" s="59"/>
      <c r="WR275" s="59"/>
      <c r="WS275" s="59"/>
      <c r="WT275" s="59"/>
      <c r="WU275" s="59"/>
      <c r="WV275" s="59"/>
      <c r="WW275" s="59"/>
      <c r="WX275" s="59"/>
      <c r="WY275" s="59"/>
      <c r="WZ275" s="59"/>
      <c r="XA275" s="59"/>
      <c r="XB275" s="59"/>
      <c r="XC275" s="59"/>
      <c r="XD275" s="59"/>
      <c r="XE275" s="59"/>
      <c r="XF275" s="59"/>
      <c r="XG275" s="59"/>
      <c r="XH275" s="59"/>
      <c r="XI275" s="59"/>
      <c r="XJ275" s="59"/>
      <c r="XK275" s="59"/>
      <c r="XL275" s="59"/>
      <c r="XM275" s="59"/>
      <c r="XN275" s="59"/>
      <c r="XO275" s="59"/>
      <c r="XP275" s="59"/>
      <c r="XQ275" s="59"/>
      <c r="XR275" s="59"/>
      <c r="XS275" s="59"/>
      <c r="XT275" s="59"/>
      <c r="XU275" s="59"/>
      <c r="XV275" s="59"/>
      <c r="XW275" s="59"/>
      <c r="XX275" s="59"/>
      <c r="XY275" s="59"/>
      <c r="XZ275" s="59"/>
      <c r="YA275" s="59"/>
      <c r="YB275" s="59"/>
      <c r="YC275" s="59"/>
      <c r="YD275" s="59"/>
      <c r="YE275" s="59"/>
      <c r="YF275" s="59"/>
      <c r="YG275" s="59"/>
      <c r="YH275" s="59"/>
      <c r="YI275" s="59"/>
      <c r="YJ275" s="59"/>
      <c r="YK275" s="59"/>
      <c r="YL275" s="59"/>
      <c r="YM275" s="59"/>
      <c r="YN275" s="59"/>
      <c r="YO275" s="59"/>
      <c r="YP275" s="59"/>
      <c r="YQ275" s="59"/>
      <c r="YR275" s="59"/>
      <c r="YS275" s="59"/>
      <c r="YT275" s="59"/>
      <c r="YU275" s="59"/>
      <c r="YV275" s="59"/>
      <c r="YW275" s="59"/>
      <c r="YX275" s="59"/>
      <c r="YY275" s="59"/>
      <c r="YZ275" s="59"/>
      <c r="ZA275" s="59"/>
      <c r="ZB275" s="59"/>
      <c r="ZC275" s="59"/>
      <c r="ZD275" s="59"/>
      <c r="ZE275" s="59"/>
      <c r="ZF275" s="59"/>
      <c r="ZG275" s="59"/>
      <c r="ZH275" s="59"/>
      <c r="ZI275" s="59"/>
      <c r="ZJ275" s="59"/>
      <c r="ZK275" s="59"/>
      <c r="ZL275" s="59"/>
      <c r="ZM275" s="59"/>
      <c r="ZN275" s="59"/>
      <c r="ZO275" s="59"/>
      <c r="ZP275" s="59"/>
      <c r="ZQ275" s="59"/>
      <c r="ZR275" s="59"/>
      <c r="ZS275" s="59"/>
      <c r="ZT275" s="59"/>
      <c r="ZU275" s="59"/>
      <c r="ZV275" s="59"/>
      <c r="ZW275" s="59"/>
      <c r="ZX275" s="59"/>
      <c r="ZY275" s="59"/>
      <c r="ZZ275" s="59"/>
      <c r="AAA275" s="59"/>
      <c r="AAB275" s="59"/>
      <c r="AAC275" s="59"/>
      <c r="AAD275" s="59"/>
      <c r="AAE275" s="59"/>
      <c r="AAF275" s="59"/>
      <c r="AAG275" s="59"/>
      <c r="AAH275" s="59"/>
      <c r="AAI275" s="59"/>
      <c r="AAJ275" s="59"/>
      <c r="AAK275" s="59"/>
      <c r="AAL275" s="59"/>
      <c r="AAM275" s="59"/>
      <c r="AAN275" s="59"/>
      <c r="AAO275" s="59"/>
      <c r="AAP275" s="59"/>
      <c r="AAQ275" s="59"/>
      <c r="AAR275" s="59"/>
      <c r="AAS275" s="59"/>
      <c r="AAT275" s="59"/>
      <c r="AAU275" s="59"/>
      <c r="AAV275" s="59"/>
      <c r="AAW275" s="59"/>
      <c r="AAX275" s="59"/>
      <c r="AAY275" s="59"/>
      <c r="AAZ275" s="59"/>
      <c r="ABA275" s="59"/>
      <c r="ABB275" s="59"/>
      <c r="ABC275" s="59"/>
      <c r="ABD275" s="59"/>
      <c r="ABE275" s="59"/>
      <c r="ABF275" s="59"/>
      <c r="ABG275" s="59"/>
      <c r="ABH275" s="59"/>
      <c r="ABI275" s="59"/>
      <c r="ABJ275" s="59"/>
      <c r="ABK275" s="59"/>
      <c r="ABL275" s="59"/>
      <c r="ABM275" s="59"/>
      <c r="ABN275" s="59"/>
      <c r="ABO275" s="59"/>
      <c r="ABP275" s="59"/>
      <c r="ABQ275" s="59"/>
      <c r="ABR275" s="59"/>
      <c r="ABS275" s="59"/>
      <c r="ABT275" s="59"/>
      <c r="ABU275" s="59"/>
      <c r="ABV275" s="59"/>
      <c r="ABW275" s="59"/>
      <c r="ABX275" s="59"/>
      <c r="ABY275" s="59"/>
      <c r="ABZ275" s="59"/>
      <c r="ACA275" s="59"/>
      <c r="ACB275" s="59"/>
      <c r="ACC275" s="59"/>
      <c r="ACD275" s="59"/>
      <c r="ACE275" s="59"/>
      <c r="ACF275" s="59"/>
      <c r="ACG275" s="59"/>
      <c r="ACH275" s="59"/>
      <c r="ACI275" s="59"/>
      <c r="ACJ275" s="59"/>
      <c r="ACK275" s="59"/>
      <c r="ACL275" s="59"/>
      <c r="ACM275" s="59"/>
      <c r="ACN275" s="59"/>
      <c r="ACO275" s="59"/>
      <c r="ACP275" s="59"/>
      <c r="ACQ275" s="59"/>
      <c r="ACR275" s="59"/>
      <c r="ACS275" s="59"/>
      <c r="ACT275" s="59"/>
      <c r="ACU275" s="59"/>
      <c r="ACV275" s="59"/>
      <c r="ACW275" s="59"/>
      <c r="ACX275" s="59"/>
      <c r="ACY275" s="59"/>
      <c r="ACZ275" s="59"/>
      <c r="ADA275" s="59"/>
      <c r="ADB275" s="59"/>
      <c r="ADC275" s="59"/>
      <c r="ADD275" s="59"/>
      <c r="ADE275" s="59"/>
      <c r="ADF275" s="59"/>
      <c r="ADG275" s="59"/>
      <c r="ADH275" s="59"/>
      <c r="ADI275" s="59"/>
      <c r="ADJ275" s="59"/>
      <c r="ADK275" s="59"/>
      <c r="ADL275" s="59"/>
      <c r="ADM275" s="59"/>
      <c r="ADN275" s="59"/>
      <c r="ADO275" s="59"/>
      <c r="ADP275" s="59"/>
      <c r="ADQ275" s="59"/>
      <c r="ADR275" s="59"/>
      <c r="ADS275" s="59"/>
      <c r="ADT275" s="59"/>
      <c r="ADU275" s="59"/>
      <c r="ADV275" s="59"/>
      <c r="ADW275" s="59"/>
      <c r="ADX275" s="59"/>
      <c r="ADY275" s="59"/>
      <c r="ADZ275" s="59"/>
      <c r="AEA275" s="59"/>
      <c r="AEB275" s="59"/>
      <c r="AEC275" s="59"/>
      <c r="AED275" s="59"/>
      <c r="AEE275" s="59"/>
      <c r="AEF275" s="59"/>
      <c r="AEG275" s="59"/>
      <c r="AEH275" s="59"/>
      <c r="AEI275" s="59"/>
      <c r="AEJ275" s="59"/>
      <c r="AEK275" s="59"/>
      <c r="AEL275" s="59"/>
      <c r="AEM275" s="59"/>
      <c r="AEN275" s="59"/>
      <c r="AEO275" s="59"/>
      <c r="AEP275" s="59"/>
      <c r="AEQ275" s="59"/>
      <c r="AER275" s="59"/>
      <c r="AES275" s="59"/>
      <c r="AET275" s="59"/>
      <c r="AEU275" s="59"/>
      <c r="AEV275" s="59"/>
      <c r="AEW275" s="59"/>
      <c r="AEX275" s="59"/>
      <c r="AEY275" s="59"/>
      <c r="AEZ275" s="59"/>
      <c r="AFA275" s="59"/>
      <c r="AFB275" s="59"/>
      <c r="AFC275" s="59"/>
      <c r="AFD275" s="59"/>
      <c r="AFE275" s="59"/>
      <c r="AFF275" s="59"/>
      <c r="AFG275" s="59"/>
      <c r="AFH275" s="59"/>
      <c r="AFI275" s="59"/>
      <c r="AFJ275" s="59"/>
      <c r="AFK275" s="59"/>
      <c r="AFL275" s="59"/>
      <c r="AFM275" s="59"/>
      <c r="AFN275" s="59"/>
      <c r="AFO275" s="59"/>
      <c r="AFP275" s="59"/>
      <c r="AFQ275" s="59"/>
      <c r="AFR275" s="59"/>
      <c r="AFS275" s="59"/>
      <c r="AFT275" s="59"/>
      <c r="AFU275" s="59"/>
      <c r="AFV275" s="59"/>
      <c r="AFW275" s="59"/>
      <c r="AFX275" s="59"/>
      <c r="AFY275" s="59"/>
      <c r="AFZ275" s="59"/>
      <c r="AGA275" s="59"/>
      <c r="AGB275" s="59"/>
      <c r="AGC275" s="59"/>
      <c r="AGD275" s="59"/>
      <c r="AGE275" s="59"/>
      <c r="AGF275" s="59"/>
      <c r="AGG275" s="59"/>
      <c r="AGH275" s="59"/>
      <c r="AGI275" s="59"/>
      <c r="AGJ275" s="59"/>
      <c r="AGK275" s="59"/>
      <c r="AGL275" s="59"/>
      <c r="AGM275" s="59"/>
      <c r="AGN275" s="59"/>
      <c r="AGO275" s="59"/>
      <c r="AGP275" s="59"/>
      <c r="AGQ275" s="59"/>
      <c r="AGR275" s="59"/>
      <c r="AGS275" s="59"/>
      <c r="AGT275" s="59"/>
      <c r="AGU275" s="59"/>
      <c r="AGV275" s="59"/>
      <c r="AGW275" s="59"/>
      <c r="AGX275" s="59"/>
      <c r="AGY275" s="59"/>
      <c r="AGZ275" s="59"/>
      <c r="AHA275" s="59"/>
      <c r="AHB275" s="59"/>
      <c r="AHC275" s="59"/>
      <c r="AHD275" s="59"/>
      <c r="AHE275" s="59"/>
      <c r="AHF275" s="59"/>
      <c r="AHG275" s="59"/>
      <c r="AHH275" s="59"/>
      <c r="AHI275" s="59"/>
      <c r="AHJ275" s="59"/>
      <c r="AHK275" s="59"/>
      <c r="AHL275" s="59"/>
      <c r="AHM275" s="59"/>
      <c r="AHN275" s="59"/>
      <c r="AHO275" s="59"/>
      <c r="AHP275" s="59"/>
      <c r="AHQ275" s="59"/>
      <c r="AHR275" s="59"/>
      <c r="AHS275" s="59"/>
      <c r="AHT275" s="59"/>
      <c r="AHU275" s="59"/>
      <c r="AHV275" s="59"/>
      <c r="AHW275" s="59"/>
      <c r="AHX275" s="59"/>
      <c r="AHY275" s="59"/>
      <c r="AHZ275" s="59"/>
      <c r="AIA275" s="59"/>
      <c r="AIB275" s="59"/>
      <c r="AIC275" s="59"/>
      <c r="AID275" s="59"/>
      <c r="AIE275" s="59"/>
      <c r="AIF275" s="59"/>
      <c r="AIG275" s="59"/>
      <c r="AIH275" s="59"/>
      <c r="AII275" s="59"/>
      <c r="AIJ275" s="59"/>
      <c r="AIK275" s="59"/>
      <c r="AIL275" s="59"/>
      <c r="AIM275" s="59"/>
      <c r="AIN275" s="59"/>
      <c r="AIO275" s="59"/>
      <c r="AIP275" s="59"/>
      <c r="AIQ275" s="59"/>
      <c r="AIR275" s="59"/>
      <c r="AIS275" s="59"/>
      <c r="AIT275" s="59"/>
      <c r="AIU275" s="59"/>
      <c r="AIV275" s="59"/>
      <c r="AIW275" s="59"/>
      <c r="AIX275" s="59"/>
      <c r="AIY275" s="59"/>
      <c r="AIZ275" s="59"/>
      <c r="AJA275" s="59"/>
      <c r="AJB275" s="59"/>
      <c r="AJC275" s="59"/>
      <c r="AJD275" s="59"/>
      <c r="AJE275" s="59"/>
      <c r="AJF275" s="59"/>
      <c r="AJG275" s="59"/>
      <c r="AJH275" s="59"/>
      <c r="AJI275" s="59"/>
      <c r="AJJ275" s="59"/>
      <c r="AJK275" s="59"/>
      <c r="AJL275" s="59"/>
      <c r="AJM275" s="59"/>
      <c r="AJN275" s="59"/>
      <c r="AJO275" s="59"/>
      <c r="AJP275" s="59"/>
      <c r="AJQ275" s="59"/>
      <c r="AJR275" s="59"/>
      <c r="AJS275" s="59"/>
      <c r="AJT275" s="59"/>
      <c r="AJU275" s="59"/>
      <c r="AJV275" s="59"/>
      <c r="AJW275" s="59"/>
      <c r="AJX275" s="59"/>
      <c r="AJY275" s="59"/>
      <c r="AJZ275" s="59"/>
      <c r="AKA275" s="59"/>
      <c r="AKB275" s="59"/>
      <c r="AKC275" s="59"/>
      <c r="AKD275" s="59"/>
      <c r="AKE275" s="59"/>
      <c r="AKF275" s="59"/>
      <c r="AKG275" s="59"/>
      <c r="AKH275" s="59"/>
      <c r="AKI275" s="59"/>
      <c r="AKJ275" s="59"/>
      <c r="AKK275" s="59"/>
      <c r="AKL275" s="59"/>
      <c r="AKM275" s="59"/>
      <c r="AKN275" s="59"/>
      <c r="AKO275" s="59"/>
      <c r="AKP275" s="59"/>
      <c r="AKQ275" s="59"/>
      <c r="AKR275" s="59"/>
      <c r="AKS275" s="59"/>
      <c r="AKT275" s="59"/>
      <c r="AKU275" s="59"/>
      <c r="AKV275" s="59"/>
      <c r="AKW275" s="59"/>
      <c r="AKX275" s="59"/>
      <c r="AKY275" s="59"/>
      <c r="AKZ275" s="59"/>
      <c r="ALA275" s="59"/>
      <c r="ALB275" s="59"/>
      <c r="ALC275" s="59"/>
      <c r="ALD275" s="59"/>
      <c r="ALE275" s="59"/>
      <c r="ALF275" s="59"/>
      <c r="ALG275" s="59"/>
      <c r="ALH275" s="59"/>
      <c r="ALI275" s="59"/>
      <c r="ALJ275" s="59"/>
      <c r="ALK275" s="59"/>
      <c r="ALL275" s="59"/>
      <c r="ALM275" s="59"/>
      <c r="ALN275" s="59"/>
      <c r="ALO275" s="59"/>
      <c r="ALP275" s="59"/>
      <c r="ALQ275" s="59"/>
      <c r="ALR275" s="59"/>
      <c r="ALS275" s="59"/>
      <c r="ALT275" s="59"/>
      <c r="ALU275" s="59"/>
      <c r="ALV275" s="59"/>
      <c r="ALW275" s="59"/>
      <c r="ALX275" s="59"/>
      <c r="ALY275" s="59"/>
      <c r="ALZ275" s="59"/>
      <c r="AMA275" s="59"/>
      <c r="AMB275" s="59"/>
      <c r="AMC275" s="59"/>
      <c r="AMD275" s="59"/>
      <c r="AME275" s="59"/>
      <c r="AMF275" s="59"/>
      <c r="AMG275" s="59"/>
      <c r="AMH275" s="59"/>
      <c r="AMI275" s="59"/>
      <c r="AMJ275" s="59"/>
      <c r="AMK275" s="59"/>
      <c r="AML275" s="59"/>
      <c r="AMM275" s="59"/>
      <c r="AMN275" s="59"/>
      <c r="AMO275" s="59"/>
      <c r="AMP275" s="59"/>
      <c r="AMQ275" s="59"/>
      <c r="AMR275" s="59"/>
      <c r="AMS275" s="59"/>
      <c r="AMT275" s="59"/>
      <c r="AMU275" s="59"/>
      <c r="AMV275" s="59"/>
      <c r="AMW275" s="59"/>
      <c r="AMX275" s="59"/>
      <c r="AMY275" s="59"/>
      <c r="AMZ275" s="59"/>
      <c r="ANA275" s="59"/>
      <c r="ANB275" s="59"/>
      <c r="ANC275" s="59"/>
      <c r="AND275" s="59"/>
      <c r="ANE275" s="59"/>
      <c r="ANF275" s="59"/>
      <c r="ANG275" s="59"/>
      <c r="ANH275" s="59"/>
      <c r="ANI275" s="59"/>
      <c r="ANJ275" s="59"/>
      <c r="ANK275" s="59"/>
      <c r="ANL275" s="59"/>
      <c r="ANM275" s="59"/>
      <c r="ANN275" s="59"/>
      <c r="ANO275" s="59"/>
      <c r="ANP275" s="59"/>
      <c r="ANQ275" s="59"/>
      <c r="ANR275" s="59"/>
      <c r="ANS275" s="59"/>
      <c r="ANT275" s="59"/>
      <c r="ANU275" s="59"/>
      <c r="ANV275" s="59"/>
      <c r="ANW275" s="59"/>
      <c r="ANX275" s="59"/>
      <c r="ANY275" s="59"/>
      <c r="ANZ275" s="59"/>
      <c r="AOA275" s="59"/>
      <c r="AOB275" s="59"/>
      <c r="AOC275" s="59"/>
      <c r="AOD275" s="59"/>
      <c r="AOE275" s="59"/>
      <c r="AOF275" s="59"/>
      <c r="AOG275" s="59"/>
      <c r="AOH275" s="59"/>
      <c r="AOI275" s="59"/>
      <c r="AOJ275" s="59"/>
      <c r="AOK275" s="59"/>
      <c r="AOL275" s="59"/>
      <c r="AOM275" s="59"/>
      <c r="AON275" s="59"/>
      <c r="AOO275" s="59"/>
      <c r="AOP275" s="59"/>
      <c r="AOQ275" s="59"/>
      <c r="AOR275" s="59"/>
      <c r="AOS275" s="59"/>
      <c r="AOT275" s="59"/>
      <c r="AOU275" s="59"/>
      <c r="AOV275" s="59"/>
      <c r="AOW275" s="59"/>
      <c r="AOX275" s="59"/>
      <c r="AOY275" s="59"/>
      <c r="AOZ275" s="59"/>
      <c r="APA275" s="59"/>
      <c r="APB275" s="59"/>
      <c r="APC275" s="59"/>
      <c r="APD275" s="59"/>
      <c r="APE275" s="59"/>
      <c r="APF275" s="59"/>
      <c r="APG275" s="59"/>
      <c r="APH275" s="59"/>
      <c r="API275" s="59"/>
      <c r="APJ275" s="59"/>
      <c r="APK275" s="59"/>
      <c r="APL275" s="59"/>
      <c r="APM275" s="59"/>
      <c r="APN275" s="59"/>
      <c r="APO275" s="59"/>
      <c r="APP275" s="59"/>
      <c r="APQ275" s="59"/>
      <c r="APR275" s="59"/>
      <c r="APS275" s="59"/>
      <c r="APT275" s="59"/>
      <c r="APU275" s="59"/>
      <c r="APV275" s="59"/>
      <c r="APW275" s="59"/>
      <c r="APX275" s="59"/>
      <c r="APY275" s="59"/>
      <c r="APZ275" s="59"/>
      <c r="AQA275" s="59"/>
      <c r="AQB275" s="59"/>
      <c r="AQC275" s="59"/>
      <c r="AQD275" s="59"/>
      <c r="AQE275" s="59"/>
      <c r="AQF275" s="59"/>
      <c r="AQG275" s="59"/>
      <c r="AQH275" s="59"/>
      <c r="AQI275" s="59"/>
      <c r="AQJ275" s="59"/>
      <c r="AQK275" s="59"/>
      <c r="AQL275" s="59"/>
      <c r="AQM275" s="59"/>
      <c r="AQN275" s="59"/>
      <c r="AQO275" s="59"/>
      <c r="AQP275" s="59"/>
      <c r="AQQ275" s="59"/>
      <c r="AQR275" s="59"/>
      <c r="AQS275" s="59"/>
      <c r="AQT275" s="59"/>
      <c r="AQU275" s="59"/>
      <c r="AQV275" s="59"/>
      <c r="AQW275" s="59"/>
      <c r="AQX275" s="59"/>
      <c r="AQY275" s="59"/>
      <c r="AQZ275" s="59"/>
      <c r="ARA275" s="59"/>
      <c r="ARB275" s="59"/>
      <c r="ARC275" s="59"/>
      <c r="ARD275" s="59"/>
      <c r="ARE275" s="59"/>
      <c r="ARF275" s="59"/>
      <c r="ARG275" s="59"/>
      <c r="ARH275" s="59"/>
      <c r="ARI275" s="59"/>
      <c r="ARJ275" s="59"/>
      <c r="ARK275" s="59"/>
      <c r="ARL275" s="59"/>
      <c r="ARM275" s="59"/>
      <c r="ARN275" s="59"/>
      <c r="ARO275" s="59"/>
      <c r="ARP275" s="59"/>
      <c r="ARQ275" s="59"/>
      <c r="ARR275" s="59"/>
      <c r="ARS275" s="59"/>
      <c r="ART275" s="59"/>
      <c r="ARU275" s="59"/>
      <c r="ARV275" s="59"/>
      <c r="ARW275" s="59"/>
      <c r="ARX275" s="59"/>
      <c r="ARY275" s="59"/>
      <c r="ARZ275" s="59"/>
      <c r="ASA275" s="59"/>
      <c r="ASB275" s="59"/>
      <c r="ASC275" s="59"/>
      <c r="ASD275" s="59"/>
      <c r="ASE275" s="59"/>
      <c r="ASF275" s="59"/>
      <c r="ASG275" s="59"/>
      <c r="ASH275" s="59"/>
      <c r="ASI275" s="59"/>
      <c r="ASJ275" s="59"/>
      <c r="ASK275" s="59"/>
      <c r="ASL275" s="59"/>
      <c r="ASM275" s="59"/>
      <c r="ASN275" s="59"/>
      <c r="ASO275" s="59"/>
      <c r="ASP275" s="59"/>
      <c r="ASQ275" s="59"/>
      <c r="ASR275" s="59"/>
      <c r="ASS275" s="59"/>
      <c r="AST275" s="59"/>
      <c r="ASU275" s="59"/>
      <c r="ASV275" s="59"/>
      <c r="ASW275" s="59"/>
      <c r="ASX275" s="59"/>
      <c r="ASY275" s="59"/>
      <c r="ASZ275" s="59"/>
      <c r="ATA275" s="59"/>
      <c r="ATB275" s="59"/>
      <c r="ATC275" s="59"/>
      <c r="ATD275" s="59"/>
      <c r="ATE275" s="59"/>
      <c r="ATF275" s="59"/>
      <c r="ATG275" s="59"/>
      <c r="ATH275" s="59"/>
      <c r="ATI275" s="59"/>
      <c r="ATJ275" s="59"/>
      <c r="ATK275" s="59"/>
      <c r="ATL275" s="59"/>
      <c r="ATM275" s="59"/>
      <c r="ATN275" s="59"/>
      <c r="ATO275" s="59"/>
      <c r="ATP275" s="59"/>
      <c r="ATQ275" s="59"/>
      <c r="ATR275" s="59"/>
      <c r="ATS275" s="59"/>
      <c r="ATT275" s="59"/>
      <c r="ATU275" s="59"/>
      <c r="ATV275" s="59"/>
      <c r="ATW275" s="59"/>
      <c r="ATX275" s="59"/>
      <c r="ATY275" s="59"/>
      <c r="ATZ275" s="59"/>
      <c r="AUA275" s="59"/>
      <c r="AUB275" s="59"/>
      <c r="AUC275" s="59"/>
      <c r="AUD275" s="59"/>
      <c r="AUE275" s="59"/>
      <c r="AUF275" s="59"/>
      <c r="AUG275" s="59"/>
      <c r="AUH275" s="59"/>
      <c r="AUI275" s="59"/>
      <c r="AUJ275" s="59"/>
      <c r="AUK275" s="59"/>
      <c r="AUL275" s="59"/>
      <c r="AUM275" s="59"/>
      <c r="AUN275" s="59"/>
      <c r="AUO275" s="59"/>
      <c r="AUP275" s="59"/>
      <c r="AUQ275" s="59"/>
      <c r="AUR275" s="59"/>
      <c r="AUS275" s="59"/>
      <c r="AUT275" s="59"/>
      <c r="AUU275" s="59"/>
      <c r="AUV275" s="59"/>
      <c r="AUW275" s="59"/>
      <c r="AUX275" s="59"/>
      <c r="AUY275" s="59"/>
      <c r="AUZ275" s="59"/>
      <c r="AVA275" s="59"/>
      <c r="AVB275" s="59"/>
      <c r="AVC275" s="59"/>
      <c r="AVD275" s="59"/>
      <c r="AVE275" s="59"/>
      <c r="AVF275" s="59"/>
      <c r="AVG275" s="59"/>
      <c r="AVH275" s="59"/>
      <c r="AVI275" s="59"/>
      <c r="AVJ275" s="59"/>
      <c r="AVK275" s="59"/>
      <c r="AVL275" s="59"/>
      <c r="AVM275" s="59"/>
      <c r="AVN275" s="59"/>
      <c r="AVO275" s="59"/>
      <c r="AVP275" s="59"/>
      <c r="AVQ275" s="59"/>
      <c r="AVR275" s="59"/>
      <c r="AVS275" s="59"/>
      <c r="AVT275" s="59"/>
      <c r="AVU275" s="59"/>
      <c r="AVV275" s="59"/>
      <c r="AVW275" s="59"/>
      <c r="AVX275" s="59"/>
      <c r="AVY275" s="59"/>
      <c r="AVZ275" s="59"/>
      <c r="AWA275" s="59"/>
      <c r="AWB275" s="59"/>
      <c r="AWC275" s="59"/>
      <c r="AWD275" s="59"/>
      <c r="AWE275" s="59"/>
      <c r="AWF275" s="59"/>
      <c r="AWG275" s="59"/>
      <c r="AWH275" s="59"/>
      <c r="AWI275" s="59"/>
      <c r="AWJ275" s="59"/>
      <c r="AWK275" s="59"/>
      <c r="AWL275" s="59"/>
      <c r="AWM275" s="59"/>
      <c r="AWN275" s="59"/>
      <c r="AWO275" s="59"/>
      <c r="AWP275" s="59"/>
      <c r="AWQ275" s="59"/>
      <c r="AWR275" s="59"/>
      <c r="AWS275" s="59"/>
      <c r="AWT275" s="59"/>
      <c r="AWU275" s="59"/>
      <c r="AWV275" s="59"/>
      <c r="AWW275" s="59"/>
      <c r="AWX275" s="59"/>
      <c r="AWY275" s="59"/>
      <c r="AWZ275" s="59"/>
      <c r="AXA275" s="59"/>
      <c r="AXB275" s="59"/>
      <c r="AXC275" s="59"/>
      <c r="AXD275" s="59"/>
      <c r="AXE275" s="59"/>
      <c r="AXF275" s="59"/>
      <c r="AXG275" s="59"/>
      <c r="AXH275" s="59"/>
      <c r="AXI275" s="59"/>
      <c r="AXJ275" s="59"/>
      <c r="AXK275" s="59"/>
      <c r="AXL275" s="59"/>
      <c r="AXM275" s="59"/>
      <c r="AXN275" s="59"/>
      <c r="AXO275" s="59"/>
      <c r="AXP275" s="59"/>
      <c r="AXQ275" s="59"/>
      <c r="AXR275" s="59"/>
      <c r="AXS275" s="59"/>
      <c r="AXT275" s="59"/>
      <c r="AXU275" s="59"/>
      <c r="AXV275" s="59"/>
      <c r="AXW275" s="59"/>
      <c r="AXX275" s="59"/>
      <c r="AXY275" s="59"/>
      <c r="AXZ275" s="59"/>
      <c r="AYA275" s="59"/>
      <c r="AYB275" s="59"/>
      <c r="AYC275" s="59"/>
      <c r="AYD275" s="59"/>
      <c r="AYE275" s="59"/>
      <c r="AYF275" s="59"/>
      <c r="AYG275" s="59"/>
      <c r="AYH275" s="59"/>
      <c r="AYI275" s="59"/>
      <c r="AYJ275" s="59"/>
      <c r="AYK275" s="59"/>
      <c r="AYL275" s="59"/>
      <c r="AYM275" s="59"/>
      <c r="AYN275" s="59"/>
      <c r="AYO275" s="59"/>
      <c r="AYP275" s="59"/>
      <c r="AYQ275" s="59"/>
      <c r="AYR275" s="59"/>
      <c r="AYS275" s="59"/>
      <c r="AYT275" s="59"/>
      <c r="AYU275" s="59"/>
      <c r="AYV275" s="59"/>
      <c r="AYW275" s="59"/>
      <c r="AYX275" s="59"/>
      <c r="AYY275" s="59"/>
      <c r="AYZ275" s="59"/>
      <c r="AZA275" s="59"/>
      <c r="AZB275" s="59"/>
      <c r="AZC275" s="59"/>
      <c r="AZD275" s="59"/>
      <c r="AZE275" s="59"/>
      <c r="AZF275" s="59"/>
      <c r="AZG275" s="59"/>
      <c r="AZH275" s="59"/>
      <c r="AZI275" s="59"/>
      <c r="AZJ275" s="59"/>
      <c r="AZK275" s="59"/>
      <c r="AZL275" s="59"/>
      <c r="AZM275" s="59"/>
      <c r="AZN275" s="59"/>
      <c r="AZO275" s="59"/>
      <c r="AZP275" s="59"/>
      <c r="AZQ275" s="59"/>
      <c r="AZR275" s="59"/>
      <c r="AZS275" s="59"/>
      <c r="AZT275" s="59"/>
      <c r="AZU275" s="59"/>
      <c r="AZV275" s="59"/>
      <c r="AZW275" s="59"/>
      <c r="AZX275" s="59"/>
      <c r="AZY275" s="59"/>
      <c r="AZZ275" s="59"/>
      <c r="BAA275" s="59"/>
      <c r="BAB275" s="59"/>
      <c r="BAC275" s="59"/>
      <c r="BAD275" s="59"/>
      <c r="BAE275" s="59"/>
      <c r="BAF275" s="59"/>
      <c r="BAG275" s="59"/>
      <c r="BAH275" s="59"/>
      <c r="BAI275" s="59"/>
      <c r="BAJ275" s="59"/>
      <c r="BAK275" s="59"/>
      <c r="BAL275" s="59"/>
      <c r="BAM275" s="59"/>
      <c r="BAN275" s="59"/>
      <c r="BAO275" s="59"/>
      <c r="BAP275" s="59"/>
      <c r="BAQ275" s="59"/>
      <c r="BAR275" s="59"/>
      <c r="BAS275" s="59"/>
      <c r="BAT275" s="59"/>
      <c r="BAU275" s="59"/>
      <c r="BAV275" s="59"/>
      <c r="BAW275" s="59"/>
      <c r="BAX275" s="59"/>
      <c r="BAY275" s="59"/>
      <c r="BAZ275" s="59"/>
      <c r="BBA275" s="59"/>
      <c r="BBB275" s="59"/>
      <c r="BBC275" s="59"/>
      <c r="BBD275" s="59"/>
      <c r="BBE275" s="59"/>
      <c r="BBF275" s="59"/>
      <c r="BBG275" s="59"/>
      <c r="BBH275" s="59"/>
      <c r="BBI275" s="59"/>
      <c r="BBJ275" s="59"/>
      <c r="BBK275" s="59"/>
      <c r="BBL275" s="59"/>
      <c r="BBM275" s="59"/>
      <c r="BBN275" s="59"/>
      <c r="BBO275" s="59"/>
      <c r="BBP275" s="59"/>
      <c r="BBQ275" s="59"/>
      <c r="BBR275" s="59"/>
      <c r="BBS275" s="59"/>
      <c r="BBT275" s="59"/>
      <c r="BBU275" s="59"/>
      <c r="BBV275" s="59"/>
      <c r="BBW275" s="59"/>
      <c r="BBX275" s="59"/>
      <c r="BBY275" s="59"/>
      <c r="BBZ275" s="59"/>
      <c r="BCA275" s="59"/>
      <c r="BCB275" s="59"/>
      <c r="BCC275" s="59"/>
      <c r="BCD275" s="59"/>
      <c r="BCE275" s="59"/>
      <c r="BCF275" s="59"/>
      <c r="BCG275" s="59"/>
      <c r="BCH275" s="59"/>
      <c r="BCI275" s="59"/>
      <c r="BCJ275" s="59"/>
      <c r="BCK275" s="59"/>
      <c r="BCL275" s="59"/>
      <c r="BCM275" s="59"/>
      <c r="BCN275" s="59"/>
      <c r="BCO275" s="59"/>
      <c r="BCP275" s="59"/>
      <c r="BCQ275" s="59"/>
      <c r="BCR275" s="59"/>
      <c r="BCS275" s="59"/>
      <c r="BCT275" s="59"/>
      <c r="BCU275" s="59"/>
      <c r="BCV275" s="59"/>
      <c r="BCW275" s="59"/>
      <c r="BCX275" s="59"/>
      <c r="BCY275" s="59"/>
      <c r="BCZ275" s="59"/>
      <c r="BDA275" s="59"/>
      <c r="BDB275" s="59"/>
      <c r="BDC275" s="59"/>
      <c r="BDD275" s="59"/>
      <c r="BDE275" s="59"/>
      <c r="BDF275" s="59"/>
      <c r="BDG275" s="59"/>
      <c r="BDH275" s="59"/>
      <c r="BDI275" s="59"/>
      <c r="BDJ275" s="59"/>
      <c r="BDK275" s="59"/>
      <c r="BDL275" s="59"/>
      <c r="BDM275" s="59"/>
      <c r="BDN275" s="59"/>
      <c r="BDO275" s="59"/>
      <c r="BDP275" s="59"/>
      <c r="BDQ275" s="59"/>
      <c r="BDR275" s="59"/>
      <c r="BDS275" s="59"/>
      <c r="BDT275" s="59"/>
      <c r="BDU275" s="59"/>
      <c r="BDV275" s="59"/>
      <c r="BDW275" s="59"/>
      <c r="BDX275" s="59"/>
      <c r="BDY275" s="59"/>
      <c r="BDZ275" s="59"/>
      <c r="BEA275" s="59"/>
      <c r="BEB275" s="59"/>
      <c r="BEC275" s="59"/>
      <c r="BED275" s="59"/>
      <c r="BEE275" s="59"/>
      <c r="BEF275" s="59"/>
      <c r="BEG275" s="59"/>
      <c r="BEH275" s="59"/>
      <c r="BEI275" s="59"/>
      <c r="BEJ275" s="59"/>
      <c r="BEK275" s="59"/>
      <c r="BEL275" s="59"/>
      <c r="BEM275" s="59"/>
      <c r="BEN275" s="59"/>
      <c r="BEO275" s="59"/>
      <c r="BEP275" s="59"/>
      <c r="BEQ275" s="59"/>
      <c r="BER275" s="59"/>
      <c r="BES275" s="59"/>
      <c r="BET275" s="59"/>
      <c r="BEU275" s="59"/>
      <c r="BEV275" s="59"/>
      <c r="BEW275" s="59"/>
      <c r="BEX275" s="59"/>
      <c r="BEY275" s="59"/>
      <c r="BEZ275" s="59"/>
      <c r="BFA275" s="59"/>
      <c r="BFB275" s="59"/>
      <c r="BFC275" s="59"/>
      <c r="BFD275" s="59"/>
      <c r="BFE275" s="59"/>
      <c r="BFF275" s="59"/>
      <c r="BFG275" s="59"/>
      <c r="BFH275" s="59"/>
      <c r="BFI275" s="59"/>
      <c r="BFJ275" s="59"/>
      <c r="BFK275" s="59"/>
      <c r="BFL275" s="59"/>
      <c r="BFM275" s="59"/>
      <c r="BFN275" s="59"/>
      <c r="BFO275" s="59"/>
      <c r="BFP275" s="59"/>
      <c r="BFQ275" s="59"/>
      <c r="BFR275" s="59"/>
      <c r="BFS275" s="59"/>
      <c r="BFT275" s="59"/>
      <c r="BFU275" s="59"/>
      <c r="BFV275" s="59"/>
      <c r="BFW275" s="59"/>
      <c r="BFX275" s="59"/>
      <c r="BFY275" s="59"/>
      <c r="BFZ275" s="59"/>
      <c r="BGA275" s="59"/>
      <c r="BGB275" s="59"/>
      <c r="BGC275" s="59"/>
      <c r="BGD275" s="59"/>
      <c r="BGE275" s="59"/>
      <c r="BGF275" s="59"/>
      <c r="BGG275" s="59"/>
      <c r="BGH275" s="59"/>
      <c r="BGI275" s="59"/>
      <c r="BGJ275" s="59"/>
      <c r="BGK275" s="59"/>
      <c r="BGL275" s="59"/>
      <c r="BGM275" s="59"/>
      <c r="BGN275" s="59"/>
      <c r="BGO275" s="59"/>
      <c r="BGP275" s="59"/>
      <c r="BGQ275" s="59"/>
      <c r="BGR275" s="59"/>
      <c r="BGS275" s="59"/>
      <c r="BGT275" s="59"/>
      <c r="BGU275" s="59"/>
      <c r="BGV275" s="59"/>
      <c r="BGW275" s="59"/>
      <c r="BGX275" s="59"/>
      <c r="BGY275" s="59"/>
      <c r="BGZ275" s="59"/>
      <c r="BHA275" s="59"/>
      <c r="BHB275" s="59"/>
      <c r="BHC275" s="59"/>
      <c r="BHD275" s="59"/>
      <c r="BHE275" s="59"/>
      <c r="BHF275" s="59"/>
      <c r="BHG275" s="59"/>
      <c r="BHH275" s="59"/>
      <c r="BHI275" s="59"/>
      <c r="BHJ275" s="59"/>
      <c r="BHK275" s="59"/>
      <c r="BHL275" s="59"/>
      <c r="BHM275" s="59"/>
      <c r="BHN275" s="59"/>
      <c r="BHO275" s="59"/>
      <c r="BHP275" s="59"/>
      <c r="BHQ275" s="59"/>
      <c r="BHR275" s="59"/>
      <c r="BHS275" s="59"/>
      <c r="BHT275" s="59"/>
      <c r="BHU275" s="59"/>
      <c r="BHV275" s="59"/>
      <c r="BHW275" s="59"/>
      <c r="BHX275" s="59"/>
      <c r="BHY275" s="59"/>
      <c r="BHZ275" s="59"/>
      <c r="BIA275" s="59"/>
      <c r="BIB275" s="59"/>
      <c r="BIC275" s="59"/>
      <c r="BID275" s="59"/>
      <c r="BIE275" s="59"/>
      <c r="BIF275" s="59"/>
      <c r="BIG275" s="59"/>
      <c r="BIH275" s="59"/>
      <c r="BII275" s="59"/>
      <c r="BIJ275" s="59"/>
      <c r="BIK275" s="59"/>
      <c r="BIL275" s="59"/>
      <c r="BIM275" s="59"/>
      <c r="BIN275" s="59"/>
      <c r="BIO275" s="59"/>
      <c r="BIP275" s="59"/>
      <c r="BIQ275" s="59"/>
      <c r="BIR275" s="59"/>
      <c r="BIS275" s="59"/>
      <c r="BIT275" s="59"/>
      <c r="BIU275" s="59"/>
      <c r="BIV275" s="59"/>
      <c r="BIW275" s="59"/>
      <c r="BIX275" s="59"/>
      <c r="BIY275" s="59"/>
      <c r="BIZ275" s="59"/>
      <c r="BJA275" s="59"/>
      <c r="BJB275" s="59"/>
      <c r="BJC275" s="59"/>
      <c r="BJD275" s="59"/>
      <c r="BJE275" s="59"/>
      <c r="BJF275" s="59"/>
      <c r="BJG275" s="59"/>
      <c r="BJH275" s="59"/>
      <c r="BJI275" s="59"/>
      <c r="BJJ275" s="59"/>
      <c r="BJK275" s="59"/>
      <c r="BJL275" s="59"/>
      <c r="BJM275" s="59"/>
      <c r="BJN275" s="59"/>
      <c r="BJO275" s="59"/>
      <c r="BJP275" s="59"/>
      <c r="BJQ275" s="59"/>
      <c r="BJR275" s="59"/>
      <c r="BJS275" s="59"/>
      <c r="BJT275" s="59"/>
      <c r="BJU275" s="59"/>
      <c r="BJV275" s="59"/>
      <c r="BJW275" s="59"/>
      <c r="BJX275" s="59"/>
      <c r="BJY275" s="59"/>
      <c r="BJZ275" s="59"/>
      <c r="BKA275" s="59"/>
      <c r="BKB275" s="59"/>
      <c r="BKC275" s="59"/>
      <c r="BKD275" s="59"/>
      <c r="BKE275" s="59"/>
      <c r="BKF275" s="59"/>
      <c r="BKG275" s="59"/>
      <c r="BKH275" s="59"/>
      <c r="BKI275" s="59"/>
      <c r="BKJ275" s="59"/>
      <c r="BKK275" s="59"/>
      <c r="BKL275" s="59"/>
      <c r="BKM275" s="59"/>
      <c r="BKN275" s="59"/>
      <c r="BKO275" s="59"/>
      <c r="BKP275" s="59"/>
      <c r="BKQ275" s="59"/>
      <c r="BKR275" s="59"/>
      <c r="BKS275" s="59"/>
      <c r="BKT275" s="59"/>
      <c r="BKU275" s="59"/>
      <c r="BKV275" s="59"/>
      <c r="BKW275" s="59"/>
      <c r="BKX275" s="59"/>
      <c r="BKY275" s="59"/>
      <c r="BKZ275" s="59"/>
      <c r="BLA275" s="59"/>
      <c r="BLB275" s="59"/>
      <c r="BLC275" s="59"/>
      <c r="BLD275" s="59"/>
      <c r="BLE275" s="59"/>
      <c r="BLF275" s="59"/>
      <c r="BLG275" s="59"/>
      <c r="BLH275" s="59"/>
      <c r="BLI275" s="59"/>
      <c r="BLJ275" s="59"/>
      <c r="BLK275" s="59"/>
      <c r="BLL275" s="59"/>
      <c r="BLM275" s="59"/>
      <c r="BLN275" s="59"/>
      <c r="BLO275" s="59"/>
      <c r="BLP275" s="59"/>
      <c r="BLQ275" s="59"/>
      <c r="BLR275" s="59"/>
      <c r="BLS275" s="59"/>
      <c r="BLT275" s="59"/>
      <c r="BLU275" s="59"/>
      <c r="BLV275" s="59"/>
      <c r="BLW275" s="59"/>
      <c r="BLX275" s="59"/>
      <c r="BLY275" s="59"/>
      <c r="BLZ275" s="59"/>
      <c r="BMA275" s="59"/>
      <c r="BMB275" s="59"/>
      <c r="BMC275" s="59"/>
      <c r="BMD275" s="59"/>
      <c r="BME275" s="59"/>
      <c r="BMF275" s="59"/>
      <c r="BMG275" s="59"/>
      <c r="BMH275" s="59"/>
      <c r="BMI275" s="59"/>
      <c r="BMJ275" s="59"/>
      <c r="BMK275" s="59"/>
      <c r="BML275" s="59"/>
      <c r="BMM275" s="59"/>
      <c r="BMN275" s="59"/>
      <c r="BMO275" s="59"/>
      <c r="BMP275" s="59"/>
      <c r="BMQ275" s="59"/>
      <c r="BMR275" s="59"/>
      <c r="BMS275" s="59"/>
      <c r="BMT275" s="59"/>
      <c r="BMU275" s="59"/>
      <c r="BMV275" s="59"/>
      <c r="BMW275" s="59"/>
      <c r="BMX275" s="59"/>
      <c r="BMY275" s="59"/>
      <c r="BMZ275" s="59"/>
      <c r="BNA275" s="59"/>
      <c r="BNB275" s="59"/>
      <c r="BNC275" s="59"/>
      <c r="BND275" s="59"/>
      <c r="BNE275" s="59"/>
      <c r="BNF275" s="59"/>
      <c r="BNG275" s="59"/>
      <c r="BNH275" s="59"/>
      <c r="BNI275" s="59"/>
      <c r="BNJ275" s="59"/>
      <c r="BNK275" s="59"/>
      <c r="BNL275" s="59"/>
      <c r="BNM275" s="59"/>
      <c r="BNN275" s="59"/>
      <c r="BNO275" s="59"/>
      <c r="BNP275" s="59"/>
      <c r="BNQ275" s="59"/>
      <c r="BNR275" s="59"/>
      <c r="BNS275" s="59"/>
      <c r="BNT275" s="59"/>
      <c r="BNU275" s="59"/>
      <c r="BNV275" s="59"/>
      <c r="BNW275" s="59"/>
      <c r="BNX275" s="59"/>
      <c r="BNY275" s="59"/>
      <c r="BNZ275" s="59"/>
      <c r="BOA275" s="59"/>
      <c r="BOB275" s="59"/>
      <c r="BOC275" s="59"/>
      <c r="BOD275" s="59"/>
      <c r="BOE275" s="59"/>
      <c r="BOF275" s="59"/>
      <c r="BOG275" s="59"/>
      <c r="BOH275" s="59"/>
      <c r="BOI275" s="59"/>
      <c r="BOJ275" s="59"/>
      <c r="BOK275" s="59"/>
      <c r="BOL275" s="59"/>
      <c r="BOM275" s="59"/>
      <c r="BON275" s="59"/>
      <c r="BOO275" s="59"/>
      <c r="BOP275" s="59"/>
      <c r="BOQ275" s="59"/>
      <c r="BOR275" s="59"/>
      <c r="BOS275" s="59"/>
      <c r="BOT275" s="59"/>
      <c r="BOU275" s="59"/>
      <c r="BOV275" s="59"/>
      <c r="BOW275" s="59"/>
      <c r="BOX275" s="59"/>
      <c r="BOY275" s="59"/>
      <c r="BOZ275" s="59"/>
      <c r="BPA275" s="59"/>
      <c r="BPB275" s="59"/>
      <c r="BPC275" s="59"/>
      <c r="BPD275" s="59"/>
      <c r="BPE275" s="59"/>
      <c r="BPF275" s="59"/>
      <c r="BPG275" s="59"/>
      <c r="BPH275" s="59"/>
      <c r="BPI275" s="59"/>
      <c r="BPJ275" s="59"/>
      <c r="BPK275" s="59"/>
      <c r="BPL275" s="59"/>
      <c r="BPM275" s="59"/>
      <c r="BPN275" s="59"/>
      <c r="BPO275" s="59"/>
      <c r="BPP275" s="59"/>
      <c r="BPQ275" s="59"/>
      <c r="BPR275" s="59"/>
      <c r="BPS275" s="59"/>
      <c r="BPT275" s="59"/>
      <c r="BPU275" s="59"/>
      <c r="BPV275" s="59"/>
      <c r="BPW275" s="59"/>
      <c r="BPX275" s="59"/>
      <c r="BPY275" s="59"/>
      <c r="BPZ275" s="59"/>
      <c r="BQA275" s="59"/>
      <c r="BQB275" s="59"/>
      <c r="BQC275" s="59"/>
      <c r="BQD275" s="59"/>
      <c r="BQE275" s="59"/>
      <c r="BQF275" s="59"/>
      <c r="BQG275" s="59"/>
      <c r="BQH275" s="59"/>
      <c r="BQI275" s="59"/>
      <c r="BQJ275" s="59"/>
      <c r="BQK275" s="59"/>
      <c r="BQL275" s="59"/>
      <c r="BQM275" s="59"/>
      <c r="BQN275" s="59"/>
      <c r="BQO275" s="59"/>
      <c r="BQP275" s="59"/>
      <c r="BQQ275" s="59"/>
      <c r="BQR275" s="59"/>
      <c r="BQS275" s="59"/>
      <c r="BQT275" s="59"/>
      <c r="BQU275" s="59"/>
      <c r="BQV275" s="59"/>
      <c r="BQW275" s="59"/>
      <c r="BQX275" s="59"/>
      <c r="BQY275" s="59"/>
      <c r="BQZ275" s="59"/>
      <c r="BRA275" s="59"/>
      <c r="BRB275" s="59"/>
      <c r="BRC275" s="59"/>
      <c r="BRD275" s="59"/>
      <c r="BRE275" s="59"/>
      <c r="BRF275" s="59"/>
      <c r="BRG275" s="59"/>
      <c r="BRH275" s="59"/>
      <c r="BRI275" s="59"/>
      <c r="BRJ275" s="59"/>
      <c r="BRK275" s="59"/>
      <c r="BRL275" s="59"/>
      <c r="BRM275" s="59"/>
      <c r="BRN275" s="59"/>
      <c r="BRO275" s="59"/>
      <c r="BRP275" s="59"/>
      <c r="BRQ275" s="59"/>
      <c r="BRR275" s="59"/>
      <c r="BRS275" s="59"/>
      <c r="BRT275" s="59"/>
      <c r="BRU275" s="59"/>
      <c r="BRV275" s="59"/>
      <c r="BRW275" s="59"/>
      <c r="BRX275" s="59"/>
      <c r="BRY275" s="59"/>
      <c r="BRZ275" s="59"/>
      <c r="BSA275" s="59"/>
      <c r="BSB275" s="59"/>
      <c r="BSC275" s="59"/>
      <c r="BSD275" s="59"/>
      <c r="BSE275" s="59"/>
      <c r="BSF275" s="59"/>
      <c r="BSG275" s="59"/>
      <c r="BSH275" s="59"/>
      <c r="BSI275" s="59"/>
      <c r="BSJ275" s="59"/>
      <c r="BSK275" s="59"/>
      <c r="BSL275" s="59"/>
      <c r="BSM275" s="59"/>
      <c r="BSN275" s="59"/>
      <c r="BSO275" s="59"/>
      <c r="BSP275" s="59"/>
      <c r="BSQ275" s="59"/>
      <c r="BSR275" s="59"/>
      <c r="BSS275" s="59"/>
      <c r="BST275" s="59"/>
      <c r="BSU275" s="59"/>
      <c r="BSV275" s="59"/>
      <c r="BSW275" s="59"/>
      <c r="BSX275" s="59"/>
      <c r="BSY275" s="59"/>
      <c r="BSZ275" s="59"/>
      <c r="BTA275" s="59"/>
      <c r="BTB275" s="59"/>
      <c r="BTC275" s="59"/>
      <c r="BTD275" s="59"/>
      <c r="BTE275" s="59"/>
      <c r="BTF275" s="59"/>
      <c r="BTG275" s="59"/>
      <c r="BTH275" s="59"/>
      <c r="BTI275" s="59"/>
      <c r="BTJ275" s="59"/>
      <c r="BTK275" s="59"/>
      <c r="BTL275" s="59"/>
      <c r="BTM275" s="59"/>
      <c r="BTN275" s="59"/>
      <c r="BTO275" s="59"/>
      <c r="BTP275" s="59"/>
      <c r="BTQ275" s="59"/>
      <c r="BTR275" s="59"/>
      <c r="BTS275" s="59"/>
      <c r="BTT275" s="59"/>
      <c r="BTU275" s="59"/>
      <c r="BTV275" s="59"/>
      <c r="BTW275" s="59"/>
      <c r="BTX275" s="59"/>
      <c r="BTY275" s="59"/>
      <c r="BTZ275" s="59"/>
      <c r="BUA275" s="59"/>
      <c r="BUB275" s="59"/>
      <c r="BUC275" s="59"/>
      <c r="BUD275" s="59"/>
      <c r="BUE275" s="59"/>
      <c r="BUF275" s="59"/>
      <c r="BUG275" s="59"/>
      <c r="BUH275" s="59"/>
      <c r="BUI275" s="59"/>
      <c r="BUJ275" s="59"/>
      <c r="BUK275" s="59"/>
      <c r="BUL275" s="59"/>
      <c r="BUM275" s="59"/>
      <c r="BUN275" s="59"/>
      <c r="BUO275" s="59"/>
      <c r="BUP275" s="59"/>
      <c r="BUQ275" s="59"/>
      <c r="BUR275" s="59"/>
      <c r="BUS275" s="59"/>
      <c r="BUT275" s="59"/>
      <c r="BUU275" s="59"/>
      <c r="BUV275" s="59"/>
      <c r="BUW275" s="59"/>
      <c r="BUX275" s="59"/>
      <c r="BUY275" s="59"/>
      <c r="BUZ275" s="59"/>
      <c r="BVA275" s="59"/>
      <c r="BVB275" s="59"/>
      <c r="BVC275" s="59"/>
      <c r="BVD275" s="59"/>
      <c r="BVE275" s="59"/>
      <c r="BVF275" s="59"/>
      <c r="BVG275" s="59"/>
      <c r="BVH275" s="59"/>
      <c r="BVI275" s="59"/>
      <c r="BVJ275" s="59"/>
      <c r="BVK275" s="59"/>
      <c r="BVL275" s="59"/>
      <c r="BVM275" s="59"/>
      <c r="BVN275" s="59"/>
      <c r="BVO275" s="59"/>
      <c r="BVP275" s="59"/>
      <c r="BVQ275" s="59"/>
      <c r="BVR275" s="59"/>
      <c r="BVS275" s="59"/>
      <c r="BVT275" s="59"/>
      <c r="BVU275" s="59"/>
      <c r="BVV275" s="59"/>
      <c r="BVW275" s="59"/>
      <c r="BVX275" s="59"/>
      <c r="BVY275" s="59"/>
      <c r="BVZ275" s="59"/>
      <c r="BWA275" s="59"/>
      <c r="BWB275" s="59"/>
      <c r="BWC275" s="59"/>
      <c r="BWD275" s="59"/>
      <c r="BWE275" s="59"/>
      <c r="BWF275" s="59"/>
      <c r="BWG275" s="59"/>
      <c r="BWH275" s="59"/>
      <c r="BWI275" s="59"/>
      <c r="BWJ275" s="59"/>
      <c r="BWK275" s="59"/>
      <c r="BWL275" s="59"/>
      <c r="BWM275" s="59"/>
      <c r="BWN275" s="59"/>
      <c r="BWO275" s="59"/>
      <c r="BWP275" s="59"/>
      <c r="BWQ275" s="59"/>
      <c r="BWR275" s="59"/>
      <c r="BWS275" s="59"/>
      <c r="BWT275" s="59"/>
      <c r="BWU275" s="59"/>
      <c r="BWV275" s="59"/>
      <c r="BWW275" s="59"/>
      <c r="BWX275" s="59"/>
      <c r="BWY275" s="59"/>
      <c r="BWZ275" s="59"/>
      <c r="BXA275" s="59"/>
      <c r="BXB275" s="59"/>
      <c r="BXC275" s="59"/>
      <c r="BXD275" s="59"/>
      <c r="BXE275" s="59"/>
      <c r="BXF275" s="59"/>
      <c r="BXG275" s="59"/>
      <c r="BXH275" s="59"/>
      <c r="BXI275" s="59"/>
      <c r="BXJ275" s="59"/>
      <c r="BXK275" s="59"/>
      <c r="BXL275" s="59"/>
      <c r="BXM275" s="59"/>
      <c r="BXN275" s="59"/>
      <c r="BXO275" s="59"/>
      <c r="BXP275" s="59"/>
      <c r="BXQ275" s="59"/>
      <c r="BXR275" s="59"/>
      <c r="BXS275" s="59"/>
      <c r="BXT275" s="59"/>
      <c r="BXU275" s="59"/>
      <c r="BXV275" s="59"/>
      <c r="BXW275" s="59"/>
      <c r="BXX275" s="59"/>
      <c r="BXY275" s="59"/>
      <c r="BXZ275" s="59"/>
      <c r="BYA275" s="59"/>
      <c r="BYB275" s="59"/>
      <c r="BYC275" s="59"/>
      <c r="BYD275" s="59"/>
      <c r="BYE275" s="59"/>
      <c r="BYF275" s="59"/>
      <c r="BYG275" s="59"/>
      <c r="BYH275" s="59"/>
      <c r="BYI275" s="59"/>
      <c r="BYJ275" s="59"/>
      <c r="BYK275" s="59"/>
      <c r="BYL275" s="59"/>
      <c r="BYM275" s="59"/>
      <c r="BYN275" s="59"/>
      <c r="BYO275" s="59"/>
      <c r="BYP275" s="59"/>
      <c r="BYQ275" s="59"/>
      <c r="BYR275" s="59"/>
      <c r="BYS275" s="59"/>
      <c r="BYT275" s="59"/>
      <c r="BYU275" s="59"/>
      <c r="BYV275" s="59"/>
      <c r="BYW275" s="59"/>
      <c r="BYX275" s="59"/>
      <c r="BYY275" s="59"/>
      <c r="BYZ275" s="59"/>
      <c r="BZA275" s="59"/>
      <c r="BZB275" s="59"/>
      <c r="BZC275" s="59"/>
      <c r="BZD275" s="59"/>
      <c r="BZE275" s="59"/>
      <c r="BZF275" s="59"/>
      <c r="BZG275" s="59"/>
      <c r="BZH275" s="59"/>
      <c r="BZI275" s="59"/>
      <c r="BZJ275" s="59"/>
      <c r="BZK275" s="59"/>
      <c r="BZL275" s="59"/>
      <c r="BZM275" s="59"/>
      <c r="BZN275" s="59"/>
      <c r="BZO275" s="59"/>
      <c r="BZP275" s="59"/>
      <c r="BZQ275" s="59"/>
      <c r="BZR275" s="59"/>
      <c r="BZS275" s="59"/>
      <c r="BZT275" s="59"/>
      <c r="BZU275" s="59"/>
      <c r="BZV275" s="59"/>
      <c r="BZW275" s="59"/>
      <c r="BZX275" s="59"/>
      <c r="BZY275" s="59"/>
      <c r="BZZ275" s="59"/>
      <c r="CAA275" s="59"/>
      <c r="CAB275" s="59"/>
      <c r="CAC275" s="59"/>
      <c r="CAD275" s="59"/>
      <c r="CAE275" s="59"/>
      <c r="CAF275" s="59"/>
      <c r="CAG275" s="59"/>
      <c r="CAH275" s="59"/>
      <c r="CAI275" s="59"/>
      <c r="CAJ275" s="59"/>
      <c r="CAK275" s="59"/>
      <c r="CAL275" s="59"/>
      <c r="CAM275" s="59"/>
      <c r="CAN275" s="59"/>
      <c r="CAO275" s="59"/>
      <c r="CAP275" s="59"/>
      <c r="CAQ275" s="59"/>
      <c r="CAR275" s="59"/>
      <c r="CAS275" s="59"/>
      <c r="CAT275" s="59"/>
      <c r="CAU275" s="59"/>
      <c r="CAV275" s="59"/>
      <c r="CAW275" s="59"/>
      <c r="CAX275" s="59"/>
      <c r="CAY275" s="59"/>
      <c r="CAZ275" s="59"/>
      <c r="CBA275" s="59"/>
      <c r="CBB275" s="59"/>
      <c r="CBC275" s="59"/>
      <c r="CBD275" s="59"/>
      <c r="CBE275" s="59"/>
      <c r="CBF275" s="59"/>
      <c r="CBG275" s="59"/>
      <c r="CBH275" s="59"/>
      <c r="CBI275" s="59"/>
      <c r="CBJ275" s="59"/>
      <c r="CBK275" s="59"/>
      <c r="CBL275" s="59"/>
      <c r="CBM275" s="59"/>
      <c r="CBN275" s="59"/>
      <c r="CBO275" s="59"/>
      <c r="CBP275" s="59"/>
      <c r="CBQ275" s="59"/>
      <c r="CBR275" s="59"/>
      <c r="CBS275" s="59"/>
      <c r="CBT275" s="59"/>
      <c r="CBU275" s="59"/>
      <c r="CBV275" s="59"/>
      <c r="CBW275" s="59"/>
      <c r="CBX275" s="59"/>
      <c r="CBY275" s="59"/>
      <c r="CBZ275" s="59"/>
      <c r="CCA275" s="59"/>
      <c r="CCB275" s="59"/>
      <c r="CCC275" s="59"/>
      <c r="CCD275" s="59"/>
      <c r="CCE275" s="59"/>
      <c r="CCF275" s="59"/>
      <c r="CCG275" s="59"/>
      <c r="CCH275" s="59"/>
      <c r="CCI275" s="59"/>
      <c r="CCJ275" s="59"/>
      <c r="CCK275" s="59"/>
      <c r="CCL275" s="59"/>
      <c r="CCM275" s="59"/>
      <c r="CCN275" s="59"/>
      <c r="CCO275" s="59"/>
      <c r="CCP275" s="59"/>
      <c r="CCQ275" s="59"/>
      <c r="CCR275" s="59"/>
      <c r="CCS275" s="59"/>
      <c r="CCT275" s="59"/>
      <c r="CCU275" s="59"/>
      <c r="CCV275" s="59"/>
      <c r="CCW275" s="59"/>
      <c r="CCX275" s="59"/>
      <c r="CCY275" s="59"/>
      <c r="CCZ275" s="59"/>
      <c r="CDA275" s="59"/>
      <c r="CDB275" s="59"/>
      <c r="CDC275" s="59"/>
      <c r="CDD275" s="59"/>
      <c r="CDE275" s="59"/>
      <c r="CDF275" s="59"/>
      <c r="CDG275" s="59"/>
      <c r="CDH275" s="59"/>
      <c r="CDI275" s="59"/>
      <c r="CDJ275" s="59"/>
      <c r="CDK275" s="59"/>
      <c r="CDL275" s="59"/>
      <c r="CDM275" s="59"/>
      <c r="CDN275" s="59"/>
      <c r="CDO275" s="59"/>
      <c r="CDP275" s="59"/>
      <c r="CDQ275" s="59"/>
      <c r="CDR275" s="59"/>
      <c r="CDS275" s="59"/>
      <c r="CDT275" s="59"/>
      <c r="CDU275" s="59"/>
      <c r="CDV275" s="59"/>
      <c r="CDW275" s="59"/>
      <c r="CDX275" s="59"/>
      <c r="CDY275" s="59"/>
      <c r="CDZ275" s="59"/>
      <c r="CEA275" s="59"/>
      <c r="CEB275" s="59"/>
      <c r="CEC275" s="59"/>
      <c r="CED275" s="59"/>
      <c r="CEE275" s="59"/>
      <c r="CEF275" s="59"/>
      <c r="CEG275" s="59"/>
      <c r="CEH275" s="59"/>
      <c r="CEI275" s="59"/>
      <c r="CEJ275" s="59"/>
      <c r="CEK275" s="59"/>
      <c r="CEL275" s="59"/>
      <c r="CEM275" s="59"/>
      <c r="CEN275" s="59"/>
      <c r="CEO275" s="59"/>
      <c r="CEP275" s="59"/>
      <c r="CEQ275" s="59"/>
      <c r="CER275" s="59"/>
      <c r="CES275" s="59"/>
      <c r="CET275" s="59"/>
      <c r="CEU275" s="59"/>
      <c r="CEV275" s="59"/>
      <c r="CEW275" s="59"/>
      <c r="CEX275" s="59"/>
      <c r="CEY275" s="59"/>
      <c r="CEZ275" s="59"/>
      <c r="CFA275" s="59"/>
      <c r="CFB275" s="59"/>
      <c r="CFC275" s="59"/>
      <c r="CFD275" s="59"/>
      <c r="CFE275" s="59"/>
      <c r="CFF275" s="59"/>
      <c r="CFG275" s="59"/>
      <c r="CFH275" s="59"/>
      <c r="CFI275" s="59"/>
      <c r="CFJ275" s="59"/>
      <c r="CFK275" s="59"/>
      <c r="CFL275" s="59"/>
      <c r="CFM275" s="59"/>
      <c r="CFN275" s="59"/>
      <c r="CFO275" s="59"/>
      <c r="CFP275" s="59"/>
      <c r="CFQ275" s="59"/>
      <c r="CFR275" s="59"/>
      <c r="CFS275" s="59"/>
      <c r="CFT275" s="59"/>
      <c r="CFU275" s="59"/>
      <c r="CFV275" s="59"/>
      <c r="CFW275" s="59"/>
      <c r="CFX275" s="59"/>
      <c r="CFY275" s="59"/>
      <c r="CFZ275" s="59"/>
      <c r="CGA275" s="59"/>
      <c r="CGB275" s="59"/>
      <c r="CGC275" s="59"/>
      <c r="CGD275" s="59"/>
      <c r="CGE275" s="59"/>
      <c r="CGF275" s="59"/>
      <c r="CGG275" s="59"/>
      <c r="CGH275" s="59"/>
      <c r="CGI275" s="59"/>
      <c r="CGJ275" s="59"/>
      <c r="CGK275" s="59"/>
      <c r="CGL275" s="59"/>
      <c r="CGM275" s="59"/>
      <c r="CGN275" s="59"/>
      <c r="CGO275" s="59"/>
      <c r="CGP275" s="59"/>
      <c r="CGQ275" s="59"/>
      <c r="CGR275" s="59"/>
      <c r="CGS275" s="59"/>
      <c r="CGT275" s="59"/>
      <c r="CGU275" s="59"/>
      <c r="CGV275" s="59"/>
      <c r="CGW275" s="59"/>
      <c r="CGX275" s="59"/>
      <c r="CGY275" s="59"/>
      <c r="CGZ275" s="59"/>
      <c r="CHA275" s="59"/>
      <c r="CHB275" s="59"/>
      <c r="CHC275" s="59"/>
      <c r="CHD275" s="59"/>
      <c r="CHE275" s="59"/>
      <c r="CHF275" s="59"/>
      <c r="CHG275" s="59"/>
      <c r="CHH275" s="59"/>
      <c r="CHI275" s="59"/>
      <c r="CHJ275" s="59"/>
      <c r="CHK275" s="59"/>
      <c r="CHL275" s="59"/>
      <c r="CHM275" s="59"/>
      <c r="CHN275" s="59"/>
      <c r="CHO275" s="59"/>
      <c r="CHP275" s="59"/>
      <c r="CHQ275" s="59"/>
      <c r="CHR275" s="59"/>
      <c r="CHS275" s="59"/>
      <c r="CHT275" s="59"/>
      <c r="CHU275" s="59"/>
      <c r="CHV275" s="59"/>
      <c r="CHW275" s="59"/>
      <c r="CHX275" s="59"/>
      <c r="CHY275" s="59"/>
      <c r="CHZ275" s="59"/>
      <c r="CIA275" s="59"/>
      <c r="CIB275" s="59"/>
      <c r="CIC275" s="59"/>
      <c r="CID275" s="59"/>
      <c r="CIE275" s="59"/>
      <c r="CIF275" s="59"/>
      <c r="CIG275" s="59"/>
      <c r="CIH275" s="59"/>
      <c r="CII275" s="59"/>
      <c r="CIJ275" s="59"/>
      <c r="CIK275" s="59"/>
      <c r="CIL275" s="59"/>
      <c r="CIM275" s="59"/>
      <c r="CIN275" s="59"/>
      <c r="CIO275" s="59"/>
      <c r="CIP275" s="59"/>
      <c r="CIQ275" s="59"/>
      <c r="CIR275" s="59"/>
      <c r="CIS275" s="59"/>
      <c r="CIT275" s="59"/>
      <c r="CIU275" s="59"/>
      <c r="CIV275" s="59"/>
      <c r="CIW275" s="59"/>
      <c r="CIX275" s="59"/>
      <c r="CIY275" s="59"/>
      <c r="CIZ275" s="59"/>
      <c r="CJA275" s="59"/>
      <c r="CJB275" s="59"/>
      <c r="CJC275" s="59"/>
      <c r="CJD275" s="59"/>
      <c r="CJE275" s="59"/>
      <c r="CJF275" s="59"/>
      <c r="CJG275" s="59"/>
      <c r="CJH275" s="59"/>
      <c r="CJI275" s="59"/>
      <c r="CJJ275" s="59"/>
      <c r="CJK275" s="59"/>
      <c r="CJL275" s="59"/>
      <c r="CJM275" s="59"/>
      <c r="CJN275" s="59"/>
      <c r="CJO275" s="59"/>
      <c r="CJP275" s="59"/>
      <c r="CJQ275" s="59"/>
      <c r="CJR275" s="59"/>
      <c r="CJS275" s="59"/>
      <c r="CJT275" s="59"/>
      <c r="CJU275" s="59"/>
      <c r="CJV275" s="59"/>
      <c r="CJW275" s="59"/>
      <c r="CJX275" s="59"/>
      <c r="CJY275" s="59"/>
      <c r="CJZ275" s="59"/>
      <c r="CKA275" s="59"/>
      <c r="CKB275" s="59"/>
      <c r="CKC275" s="59"/>
      <c r="CKD275" s="59"/>
      <c r="CKE275" s="59"/>
      <c r="CKF275" s="59"/>
      <c r="CKG275" s="59"/>
      <c r="CKH275" s="59"/>
      <c r="CKI275" s="59"/>
      <c r="CKJ275" s="59"/>
      <c r="CKK275" s="59"/>
      <c r="CKL275" s="59"/>
      <c r="CKM275" s="59"/>
      <c r="CKN275" s="59"/>
      <c r="CKO275" s="59"/>
      <c r="CKP275" s="59"/>
      <c r="CKQ275" s="59"/>
      <c r="CKR275" s="59"/>
      <c r="CKS275" s="59"/>
      <c r="CKT275" s="59"/>
      <c r="CKU275" s="59"/>
      <c r="CKV275" s="59"/>
      <c r="CKW275" s="59"/>
      <c r="CKX275" s="59"/>
      <c r="CKY275" s="59"/>
      <c r="CKZ275" s="59"/>
      <c r="CLA275" s="59"/>
      <c r="CLB275" s="59"/>
      <c r="CLC275" s="59"/>
      <c r="CLD275" s="59"/>
      <c r="CLE275" s="59"/>
      <c r="CLF275" s="59"/>
      <c r="CLG275" s="59"/>
      <c r="CLH275" s="59"/>
      <c r="CLI275" s="59"/>
      <c r="CLJ275" s="59"/>
      <c r="CLK275" s="59"/>
      <c r="CLL275" s="59"/>
      <c r="CLM275" s="59"/>
      <c r="CLN275" s="59"/>
      <c r="CLO275" s="59"/>
      <c r="CLP275" s="59"/>
      <c r="CLQ275" s="59"/>
      <c r="CLR275" s="59"/>
      <c r="CLS275" s="59"/>
      <c r="CLT275" s="59"/>
      <c r="CLU275" s="59"/>
      <c r="CLV275" s="59"/>
      <c r="CLW275" s="59"/>
      <c r="CLX275" s="59"/>
      <c r="CLY275" s="59"/>
      <c r="CLZ275" s="59"/>
      <c r="CMA275" s="59"/>
      <c r="CMB275" s="59"/>
      <c r="CMC275" s="59"/>
      <c r="CMD275" s="59"/>
      <c r="CME275" s="59"/>
      <c r="CMF275" s="59"/>
      <c r="CMG275" s="59"/>
      <c r="CMH275" s="59"/>
      <c r="CMI275" s="59"/>
      <c r="CMJ275" s="59"/>
      <c r="CMK275" s="59"/>
      <c r="CML275" s="59"/>
      <c r="CMM275" s="59"/>
      <c r="CMN275" s="59"/>
      <c r="CMO275" s="59"/>
      <c r="CMP275" s="59"/>
      <c r="CMQ275" s="59"/>
      <c r="CMR275" s="59"/>
      <c r="CMS275" s="59"/>
      <c r="CMT275" s="59"/>
      <c r="CMU275" s="59"/>
      <c r="CMV275" s="59"/>
      <c r="CMW275" s="59"/>
      <c r="CMX275" s="59"/>
      <c r="CMY275" s="59"/>
      <c r="CMZ275" s="59"/>
      <c r="CNA275" s="59"/>
      <c r="CNB275" s="59"/>
      <c r="CNC275" s="59"/>
      <c r="CND275" s="59"/>
      <c r="CNE275" s="59"/>
      <c r="CNF275" s="59"/>
      <c r="CNG275" s="59"/>
      <c r="CNH275" s="59"/>
      <c r="CNI275" s="59"/>
      <c r="CNJ275" s="59"/>
      <c r="CNK275" s="59"/>
      <c r="CNL275" s="59"/>
      <c r="CNM275" s="59"/>
      <c r="CNN275" s="59"/>
      <c r="CNO275" s="59"/>
      <c r="CNP275" s="59"/>
      <c r="CNQ275" s="59"/>
      <c r="CNR275" s="59"/>
      <c r="CNS275" s="59"/>
      <c r="CNT275" s="59"/>
      <c r="CNU275" s="59"/>
      <c r="CNV275" s="59"/>
      <c r="CNW275" s="59"/>
      <c r="CNX275" s="59"/>
      <c r="CNY275" s="59"/>
      <c r="CNZ275" s="59"/>
      <c r="COA275" s="59"/>
      <c r="COB275" s="59"/>
      <c r="COC275" s="59"/>
      <c r="COD275" s="59"/>
      <c r="COE275" s="59"/>
      <c r="COF275" s="59"/>
      <c r="COG275" s="59"/>
      <c r="COH275" s="59"/>
      <c r="COI275" s="59"/>
      <c r="COJ275" s="59"/>
      <c r="COK275" s="59"/>
      <c r="COL275" s="59"/>
      <c r="COM275" s="59"/>
      <c r="CON275" s="59"/>
      <c r="COO275" s="59"/>
      <c r="COP275" s="59"/>
      <c r="COQ275" s="59"/>
      <c r="COR275" s="59"/>
      <c r="COS275" s="59"/>
      <c r="COT275" s="59"/>
      <c r="COU275" s="59"/>
      <c r="COV275" s="59"/>
      <c r="COW275" s="59"/>
      <c r="COX275" s="59"/>
      <c r="COY275" s="59"/>
      <c r="COZ275" s="59"/>
      <c r="CPA275" s="59"/>
      <c r="CPB275" s="59"/>
      <c r="CPC275" s="59"/>
      <c r="CPD275" s="59"/>
      <c r="CPE275" s="59"/>
      <c r="CPF275" s="59"/>
      <c r="CPG275" s="59"/>
      <c r="CPH275" s="59"/>
      <c r="CPI275" s="59"/>
      <c r="CPJ275" s="59"/>
      <c r="CPK275" s="59"/>
      <c r="CPL275" s="59"/>
      <c r="CPM275" s="59"/>
      <c r="CPN275" s="59"/>
      <c r="CPO275" s="59"/>
      <c r="CPP275" s="59"/>
      <c r="CPQ275" s="59"/>
      <c r="CPR275" s="59"/>
      <c r="CPS275" s="59"/>
      <c r="CPT275" s="59"/>
      <c r="CPU275" s="59"/>
      <c r="CPV275" s="59"/>
      <c r="CPW275" s="59"/>
      <c r="CPX275" s="59"/>
      <c r="CPY275" s="59"/>
      <c r="CPZ275" s="59"/>
      <c r="CQA275" s="59"/>
      <c r="CQB275" s="59"/>
      <c r="CQC275" s="59"/>
      <c r="CQD275" s="59"/>
      <c r="CQE275" s="59"/>
      <c r="CQF275" s="59"/>
      <c r="CQG275" s="59"/>
      <c r="CQH275" s="59"/>
      <c r="CQI275" s="59"/>
      <c r="CQJ275" s="59"/>
      <c r="CQK275" s="59"/>
      <c r="CQL275" s="59"/>
      <c r="CQM275" s="59"/>
      <c r="CQN275" s="59"/>
      <c r="CQO275" s="59"/>
      <c r="CQP275" s="59"/>
      <c r="CQQ275" s="59"/>
      <c r="CQR275" s="59"/>
      <c r="CQS275" s="59"/>
      <c r="CQT275" s="59"/>
      <c r="CQU275" s="59"/>
      <c r="CQV275" s="59"/>
      <c r="CQW275" s="59"/>
      <c r="CQX275" s="59"/>
      <c r="CQY275" s="59"/>
      <c r="CQZ275" s="59"/>
      <c r="CRA275" s="59"/>
      <c r="CRB275" s="59"/>
      <c r="CRC275" s="59"/>
      <c r="CRD275" s="59"/>
      <c r="CRE275" s="59"/>
      <c r="CRF275" s="59"/>
      <c r="CRG275" s="59"/>
      <c r="CRH275" s="59"/>
      <c r="CRI275" s="59"/>
      <c r="CRJ275" s="59"/>
      <c r="CRK275" s="59"/>
      <c r="CRL275" s="59"/>
      <c r="CRM275" s="59"/>
      <c r="CRN275" s="59"/>
      <c r="CRO275" s="59"/>
      <c r="CRP275" s="59"/>
      <c r="CRQ275" s="59"/>
      <c r="CRR275" s="59"/>
      <c r="CRS275" s="59"/>
      <c r="CRT275" s="59"/>
      <c r="CRU275" s="59"/>
      <c r="CRV275" s="59"/>
      <c r="CRW275" s="59"/>
      <c r="CRX275" s="59"/>
      <c r="CRY275" s="59"/>
      <c r="CRZ275" s="59"/>
      <c r="CSA275" s="59"/>
      <c r="CSB275" s="59"/>
      <c r="CSC275" s="59"/>
      <c r="CSD275" s="59"/>
      <c r="CSE275" s="59"/>
      <c r="CSF275" s="59"/>
      <c r="CSG275" s="59"/>
      <c r="CSH275" s="59"/>
      <c r="CSI275" s="59"/>
      <c r="CSJ275" s="59"/>
      <c r="CSK275" s="59"/>
      <c r="CSL275" s="59"/>
      <c r="CSM275" s="59"/>
      <c r="CSN275" s="59"/>
      <c r="CSO275" s="59"/>
      <c r="CSP275" s="59"/>
      <c r="CSQ275" s="59"/>
      <c r="CSR275" s="59"/>
      <c r="CSS275" s="59"/>
      <c r="CST275" s="59"/>
      <c r="CSU275" s="59"/>
      <c r="CSV275" s="59"/>
      <c r="CSW275" s="59"/>
      <c r="CSX275" s="59"/>
      <c r="CSY275" s="59"/>
      <c r="CSZ275" s="59"/>
      <c r="CTA275" s="59"/>
      <c r="CTB275" s="59"/>
      <c r="CTC275" s="59"/>
      <c r="CTD275" s="59"/>
      <c r="CTE275" s="59"/>
      <c r="CTF275" s="59"/>
      <c r="CTG275" s="59"/>
      <c r="CTH275" s="59"/>
      <c r="CTI275" s="59"/>
      <c r="CTJ275" s="59"/>
      <c r="CTK275" s="59"/>
      <c r="CTL275" s="59"/>
      <c r="CTM275" s="59"/>
      <c r="CTN275" s="59"/>
      <c r="CTO275" s="59"/>
      <c r="CTP275" s="59"/>
      <c r="CTQ275" s="59"/>
      <c r="CTR275" s="59"/>
      <c r="CTS275" s="59"/>
      <c r="CTT275" s="59"/>
      <c r="CTU275" s="59"/>
      <c r="CTV275" s="59"/>
      <c r="CTW275" s="59"/>
      <c r="CTX275" s="59"/>
      <c r="CTY275" s="59"/>
      <c r="CTZ275" s="59"/>
      <c r="CUA275" s="59"/>
      <c r="CUB275" s="59"/>
      <c r="CUC275" s="59"/>
      <c r="CUD275" s="59"/>
      <c r="CUE275" s="59"/>
      <c r="CUF275" s="59"/>
      <c r="CUG275" s="59"/>
      <c r="CUH275" s="59"/>
      <c r="CUI275" s="59"/>
      <c r="CUJ275" s="59"/>
      <c r="CUK275" s="59"/>
      <c r="CUL275" s="59"/>
      <c r="CUM275" s="59"/>
      <c r="CUN275" s="59"/>
      <c r="CUO275" s="59"/>
      <c r="CUP275" s="59"/>
      <c r="CUQ275" s="59"/>
      <c r="CUR275" s="59"/>
      <c r="CUS275" s="59"/>
      <c r="CUT275" s="59"/>
      <c r="CUU275" s="59"/>
      <c r="CUV275" s="59"/>
      <c r="CUW275" s="59"/>
      <c r="CUX275" s="59"/>
      <c r="CUY275" s="59"/>
      <c r="CUZ275" s="59"/>
      <c r="CVA275" s="59"/>
      <c r="CVB275" s="59"/>
      <c r="CVC275" s="59"/>
      <c r="CVD275" s="59"/>
      <c r="CVE275" s="59"/>
      <c r="CVF275" s="59"/>
      <c r="CVG275" s="59"/>
      <c r="CVH275" s="59"/>
      <c r="CVI275" s="59"/>
      <c r="CVJ275" s="59"/>
      <c r="CVK275" s="59"/>
      <c r="CVL275" s="59"/>
      <c r="CVM275" s="59"/>
      <c r="CVN275" s="59"/>
      <c r="CVO275" s="59"/>
      <c r="CVP275" s="59"/>
      <c r="CVQ275" s="59"/>
      <c r="CVR275" s="59"/>
      <c r="CVS275" s="59"/>
      <c r="CVT275" s="59"/>
      <c r="CVU275" s="59"/>
      <c r="CVV275" s="59"/>
      <c r="CVW275" s="59"/>
      <c r="CVX275" s="59"/>
      <c r="CVY275" s="59"/>
      <c r="CVZ275" s="59"/>
      <c r="CWA275" s="59"/>
      <c r="CWB275" s="59"/>
      <c r="CWC275" s="59"/>
      <c r="CWD275" s="59"/>
      <c r="CWE275" s="59"/>
      <c r="CWF275" s="59"/>
      <c r="CWG275" s="59"/>
      <c r="CWH275" s="59"/>
      <c r="CWI275" s="59"/>
      <c r="CWJ275" s="59"/>
      <c r="CWK275" s="59"/>
      <c r="CWL275" s="59"/>
      <c r="CWM275" s="59"/>
      <c r="CWN275" s="59"/>
      <c r="CWO275" s="59"/>
      <c r="CWP275" s="59"/>
      <c r="CWQ275" s="59"/>
      <c r="CWR275" s="59"/>
      <c r="CWS275" s="59"/>
      <c r="CWT275" s="59"/>
      <c r="CWU275" s="59"/>
      <c r="CWV275" s="59"/>
      <c r="CWW275" s="59"/>
      <c r="CWX275" s="59"/>
      <c r="CWY275" s="59"/>
      <c r="CWZ275" s="59"/>
      <c r="CXA275" s="59"/>
      <c r="CXB275" s="59"/>
      <c r="CXC275" s="59"/>
      <c r="CXD275" s="59"/>
      <c r="CXE275" s="59"/>
      <c r="CXF275" s="59"/>
      <c r="CXG275" s="59"/>
      <c r="CXH275" s="59"/>
      <c r="CXI275" s="59"/>
      <c r="CXJ275" s="59"/>
      <c r="CXK275" s="59"/>
      <c r="CXL275" s="59"/>
      <c r="CXM275" s="59"/>
      <c r="CXN275" s="59"/>
      <c r="CXO275" s="59"/>
      <c r="CXP275" s="59"/>
      <c r="CXQ275" s="59"/>
      <c r="CXR275" s="59"/>
      <c r="CXS275" s="59"/>
      <c r="CXT275" s="59"/>
      <c r="CXU275" s="59"/>
      <c r="CXV275" s="59"/>
      <c r="CXW275" s="59"/>
      <c r="CXX275" s="59"/>
      <c r="CXY275" s="59"/>
      <c r="CXZ275" s="59"/>
      <c r="CYA275" s="59"/>
      <c r="CYB275" s="59"/>
      <c r="CYC275" s="59"/>
      <c r="CYD275" s="59"/>
      <c r="CYE275" s="59"/>
      <c r="CYF275" s="59"/>
      <c r="CYG275" s="59"/>
      <c r="CYH275" s="59"/>
      <c r="CYI275" s="59"/>
      <c r="CYJ275" s="59"/>
      <c r="CYK275" s="59"/>
      <c r="CYL275" s="59"/>
      <c r="CYM275" s="59"/>
      <c r="CYN275" s="59"/>
      <c r="CYO275" s="59"/>
      <c r="CYP275" s="59"/>
      <c r="CYQ275" s="59"/>
      <c r="CYR275" s="59"/>
      <c r="CYS275" s="59"/>
      <c r="CYT275" s="59"/>
      <c r="CYU275" s="59"/>
      <c r="CYV275" s="59"/>
      <c r="CYW275" s="59"/>
      <c r="CYX275" s="59"/>
      <c r="CYY275" s="59"/>
      <c r="CYZ275" s="59"/>
      <c r="CZA275" s="59"/>
      <c r="CZB275" s="59"/>
      <c r="CZC275" s="59"/>
      <c r="CZD275" s="59"/>
      <c r="CZE275" s="59"/>
      <c r="CZF275" s="59"/>
      <c r="CZG275" s="59"/>
      <c r="CZH275" s="59"/>
      <c r="CZI275" s="59"/>
      <c r="CZJ275" s="59"/>
      <c r="CZK275" s="59"/>
      <c r="CZL275" s="59"/>
      <c r="CZM275" s="59"/>
      <c r="CZN275" s="59"/>
      <c r="CZO275" s="59"/>
      <c r="CZP275" s="59"/>
      <c r="CZQ275" s="59"/>
      <c r="CZR275" s="59"/>
      <c r="CZS275" s="59"/>
      <c r="CZT275" s="59"/>
      <c r="CZU275" s="59"/>
      <c r="CZV275" s="59"/>
      <c r="CZW275" s="59"/>
      <c r="CZX275" s="59"/>
      <c r="CZY275" s="59"/>
      <c r="CZZ275" s="59"/>
      <c r="DAA275" s="59"/>
      <c r="DAB275" s="59"/>
      <c r="DAC275" s="59"/>
      <c r="DAD275" s="59"/>
      <c r="DAE275" s="59"/>
      <c r="DAF275" s="59"/>
      <c r="DAG275" s="59"/>
      <c r="DAH275" s="59"/>
      <c r="DAI275" s="59"/>
      <c r="DAJ275" s="59"/>
      <c r="DAK275" s="59"/>
      <c r="DAL275" s="59"/>
      <c r="DAM275" s="59"/>
      <c r="DAN275" s="59"/>
      <c r="DAO275" s="59"/>
      <c r="DAP275" s="59"/>
      <c r="DAQ275" s="59"/>
      <c r="DAR275" s="59"/>
      <c r="DAS275" s="59"/>
      <c r="DAT275" s="59"/>
      <c r="DAU275" s="59"/>
      <c r="DAV275" s="59"/>
      <c r="DAW275" s="59"/>
      <c r="DAX275" s="59"/>
      <c r="DAY275" s="59"/>
      <c r="DAZ275" s="59"/>
      <c r="DBA275" s="59"/>
      <c r="DBB275" s="59"/>
      <c r="DBC275" s="59"/>
      <c r="DBD275" s="59"/>
      <c r="DBE275" s="59"/>
      <c r="DBF275" s="59"/>
      <c r="DBG275" s="59"/>
      <c r="DBH275" s="59"/>
      <c r="DBI275" s="59"/>
      <c r="DBJ275" s="59"/>
      <c r="DBK275" s="59"/>
      <c r="DBL275" s="59"/>
      <c r="DBM275" s="59"/>
      <c r="DBN275" s="59"/>
      <c r="DBO275" s="59"/>
      <c r="DBP275" s="59"/>
      <c r="DBQ275" s="59"/>
      <c r="DBR275" s="59"/>
      <c r="DBS275" s="59"/>
      <c r="DBT275" s="59"/>
      <c r="DBU275" s="59"/>
      <c r="DBV275" s="59"/>
      <c r="DBW275" s="59"/>
      <c r="DBX275" s="59"/>
      <c r="DBY275" s="59"/>
      <c r="DBZ275" s="59"/>
      <c r="DCA275" s="59"/>
      <c r="DCB275" s="59"/>
      <c r="DCC275" s="59"/>
      <c r="DCD275" s="59"/>
      <c r="DCE275" s="59"/>
      <c r="DCF275" s="59"/>
      <c r="DCG275" s="59"/>
      <c r="DCH275" s="59"/>
      <c r="DCI275" s="59"/>
      <c r="DCJ275" s="59"/>
      <c r="DCK275" s="59"/>
      <c r="DCL275" s="59"/>
      <c r="DCM275" s="59"/>
      <c r="DCN275" s="59"/>
      <c r="DCO275" s="59"/>
      <c r="DCP275" s="59"/>
      <c r="DCQ275" s="59"/>
      <c r="DCR275" s="59"/>
      <c r="DCS275" s="59"/>
      <c r="DCT275" s="59"/>
      <c r="DCU275" s="59"/>
      <c r="DCV275" s="59"/>
      <c r="DCW275" s="59"/>
      <c r="DCX275" s="59"/>
      <c r="DCY275" s="59"/>
      <c r="DCZ275" s="59"/>
      <c r="DDA275" s="59"/>
      <c r="DDB275" s="59"/>
      <c r="DDC275" s="59"/>
      <c r="DDD275" s="59"/>
      <c r="DDE275" s="59"/>
      <c r="DDF275" s="59"/>
      <c r="DDG275" s="59"/>
      <c r="DDH275" s="59"/>
      <c r="DDI275" s="59"/>
      <c r="DDJ275" s="59"/>
      <c r="DDK275" s="59"/>
      <c r="DDL275" s="59"/>
      <c r="DDM275" s="59"/>
      <c r="DDN275" s="59"/>
      <c r="DDO275" s="59"/>
      <c r="DDP275" s="59"/>
      <c r="DDQ275" s="59"/>
      <c r="DDR275" s="59"/>
      <c r="DDS275" s="59"/>
      <c r="DDT275" s="59"/>
      <c r="DDU275" s="59"/>
      <c r="DDV275" s="59"/>
      <c r="DDW275" s="59"/>
      <c r="DDX275" s="59"/>
      <c r="DDY275" s="59"/>
      <c r="DDZ275" s="59"/>
      <c r="DEA275" s="59"/>
      <c r="DEB275" s="59"/>
      <c r="DEC275" s="59"/>
      <c r="DED275" s="59"/>
      <c r="DEE275" s="59"/>
      <c r="DEF275" s="59"/>
      <c r="DEG275" s="59"/>
      <c r="DEH275" s="59"/>
      <c r="DEI275" s="59"/>
      <c r="DEJ275" s="59"/>
      <c r="DEK275" s="59"/>
      <c r="DEL275" s="59"/>
      <c r="DEM275" s="59"/>
      <c r="DEN275" s="59"/>
      <c r="DEO275" s="59"/>
      <c r="DEP275" s="59"/>
      <c r="DEQ275" s="59"/>
      <c r="DER275" s="59"/>
      <c r="DES275" s="59"/>
      <c r="DET275" s="59"/>
      <c r="DEU275" s="59"/>
      <c r="DEV275" s="59"/>
      <c r="DEW275" s="59"/>
      <c r="DEX275" s="59"/>
      <c r="DEY275" s="59"/>
      <c r="DEZ275" s="59"/>
      <c r="DFA275" s="59"/>
      <c r="DFB275" s="59"/>
      <c r="DFC275" s="59"/>
      <c r="DFD275" s="59"/>
      <c r="DFE275" s="59"/>
      <c r="DFF275" s="59"/>
      <c r="DFG275" s="59"/>
      <c r="DFH275" s="59"/>
      <c r="DFI275" s="59"/>
      <c r="DFJ275" s="59"/>
      <c r="DFK275" s="59"/>
      <c r="DFL275" s="59"/>
      <c r="DFM275" s="59"/>
      <c r="DFN275" s="59"/>
      <c r="DFO275" s="59"/>
      <c r="DFP275" s="59"/>
      <c r="DFQ275" s="59"/>
      <c r="DFR275" s="59"/>
      <c r="DFS275" s="59"/>
      <c r="DFT275" s="59"/>
      <c r="DFU275" s="59"/>
      <c r="DFV275" s="59"/>
      <c r="DFW275" s="59"/>
      <c r="DFX275" s="59"/>
      <c r="DFY275" s="59"/>
      <c r="DFZ275" s="59"/>
      <c r="DGA275" s="59"/>
      <c r="DGB275" s="59"/>
      <c r="DGC275" s="59"/>
      <c r="DGD275" s="59"/>
      <c r="DGE275" s="59"/>
      <c r="DGF275" s="59"/>
      <c r="DGG275" s="59"/>
      <c r="DGH275" s="59"/>
      <c r="DGI275" s="59"/>
      <c r="DGJ275" s="59"/>
      <c r="DGK275" s="59"/>
      <c r="DGL275" s="59"/>
      <c r="DGM275" s="59"/>
      <c r="DGN275" s="59"/>
      <c r="DGO275" s="59"/>
      <c r="DGP275" s="59"/>
      <c r="DGQ275" s="59"/>
      <c r="DGR275" s="59"/>
      <c r="DGS275" s="59"/>
      <c r="DGT275" s="59"/>
      <c r="DGU275" s="59"/>
      <c r="DGV275" s="59"/>
      <c r="DGW275" s="59"/>
      <c r="DGX275" s="59"/>
      <c r="DGY275" s="59"/>
      <c r="DGZ275" s="59"/>
      <c r="DHA275" s="59"/>
      <c r="DHB275" s="59"/>
      <c r="DHC275" s="59"/>
      <c r="DHD275" s="59"/>
      <c r="DHE275" s="59"/>
      <c r="DHF275" s="59"/>
      <c r="DHG275" s="59"/>
      <c r="DHH275" s="59"/>
      <c r="DHI275" s="59"/>
      <c r="DHJ275" s="59"/>
      <c r="DHK275" s="59"/>
      <c r="DHL275" s="59"/>
      <c r="DHM275" s="59"/>
      <c r="DHN275" s="59"/>
      <c r="DHO275" s="59"/>
      <c r="DHP275" s="59"/>
      <c r="DHQ275" s="59"/>
      <c r="DHR275" s="59"/>
      <c r="DHS275" s="59"/>
      <c r="DHT275" s="59"/>
      <c r="DHU275" s="59"/>
      <c r="DHV275" s="59"/>
      <c r="DHW275" s="59"/>
      <c r="DHX275" s="59"/>
      <c r="DHY275" s="59"/>
      <c r="DHZ275" s="59"/>
      <c r="DIA275" s="59"/>
      <c r="DIB275" s="59"/>
      <c r="DIC275" s="59"/>
      <c r="DID275" s="59"/>
      <c r="DIE275" s="59"/>
      <c r="DIF275" s="59"/>
      <c r="DIG275" s="59"/>
      <c r="DIH275" s="59"/>
      <c r="DII275" s="59"/>
      <c r="DIJ275" s="59"/>
      <c r="DIK275" s="59"/>
      <c r="DIL275" s="59"/>
      <c r="DIM275" s="59"/>
      <c r="DIN275" s="59"/>
      <c r="DIO275" s="59"/>
      <c r="DIP275" s="59"/>
      <c r="DIQ275" s="59"/>
      <c r="DIR275" s="59"/>
      <c r="DIS275" s="59"/>
      <c r="DIT275" s="59"/>
      <c r="DIU275" s="59"/>
      <c r="DIV275" s="59"/>
      <c r="DIW275" s="59"/>
      <c r="DIX275" s="59"/>
      <c r="DIY275" s="59"/>
      <c r="DIZ275" s="59"/>
      <c r="DJA275" s="59"/>
      <c r="DJB275" s="59"/>
      <c r="DJC275" s="59"/>
      <c r="DJD275" s="59"/>
      <c r="DJE275" s="59"/>
      <c r="DJF275" s="59"/>
      <c r="DJG275" s="59"/>
      <c r="DJH275" s="59"/>
      <c r="DJI275" s="59"/>
      <c r="DJJ275" s="59"/>
      <c r="DJK275" s="59"/>
      <c r="DJL275" s="59"/>
      <c r="DJM275" s="59"/>
      <c r="DJN275" s="59"/>
      <c r="DJO275" s="59"/>
      <c r="DJP275" s="59"/>
      <c r="DJQ275" s="59"/>
      <c r="DJR275" s="59"/>
      <c r="DJS275" s="59"/>
      <c r="DJT275" s="59"/>
      <c r="DJU275" s="59"/>
      <c r="DJV275" s="59"/>
      <c r="DJW275" s="59"/>
      <c r="DJX275" s="59"/>
      <c r="DJY275" s="59"/>
      <c r="DJZ275" s="59"/>
      <c r="DKA275" s="59"/>
      <c r="DKB275" s="59"/>
      <c r="DKC275" s="59"/>
      <c r="DKD275" s="59"/>
      <c r="DKE275" s="59"/>
      <c r="DKF275" s="59"/>
      <c r="DKG275" s="59"/>
      <c r="DKH275" s="59"/>
      <c r="DKI275" s="59"/>
      <c r="DKJ275" s="59"/>
      <c r="DKK275" s="59"/>
      <c r="DKL275" s="59"/>
      <c r="DKM275" s="59"/>
      <c r="DKN275" s="59"/>
      <c r="DKO275" s="59"/>
      <c r="DKP275" s="59"/>
      <c r="DKQ275" s="59"/>
      <c r="DKR275" s="59"/>
      <c r="DKS275" s="59"/>
      <c r="DKT275" s="59"/>
      <c r="DKU275" s="59"/>
      <c r="DKV275" s="59"/>
      <c r="DKW275" s="59"/>
      <c r="DKX275" s="59"/>
      <c r="DKY275" s="59"/>
      <c r="DKZ275" s="59"/>
      <c r="DLA275" s="59"/>
      <c r="DLB275" s="59"/>
      <c r="DLC275" s="59"/>
      <c r="DLD275" s="59"/>
      <c r="DLE275" s="59"/>
      <c r="DLF275" s="59"/>
      <c r="DLG275" s="59"/>
      <c r="DLH275" s="59"/>
      <c r="DLI275" s="59"/>
      <c r="DLJ275" s="59"/>
      <c r="DLK275" s="59"/>
      <c r="DLL275" s="59"/>
      <c r="DLM275" s="59"/>
      <c r="DLN275" s="59"/>
      <c r="DLO275" s="59"/>
      <c r="DLP275" s="59"/>
      <c r="DLQ275" s="59"/>
      <c r="DLR275" s="59"/>
      <c r="DLS275" s="59"/>
      <c r="DLT275" s="59"/>
      <c r="DLU275" s="59"/>
      <c r="DLV275" s="59"/>
      <c r="DLW275" s="59"/>
      <c r="DLX275" s="59"/>
      <c r="DLY275" s="59"/>
      <c r="DLZ275" s="59"/>
      <c r="DMA275" s="59"/>
      <c r="DMB275" s="59"/>
      <c r="DMC275" s="59"/>
      <c r="DMD275" s="59"/>
      <c r="DME275" s="59"/>
      <c r="DMF275" s="59"/>
      <c r="DMG275" s="59"/>
      <c r="DMH275" s="59"/>
      <c r="DMI275" s="59"/>
      <c r="DMJ275" s="59"/>
      <c r="DMK275" s="59"/>
      <c r="DML275" s="59"/>
      <c r="DMM275" s="59"/>
      <c r="DMN275" s="59"/>
      <c r="DMO275" s="59"/>
      <c r="DMP275" s="59"/>
      <c r="DMQ275" s="59"/>
      <c r="DMR275" s="59"/>
      <c r="DMS275" s="59"/>
      <c r="DMT275" s="59"/>
      <c r="DMU275" s="59"/>
      <c r="DMV275" s="59"/>
      <c r="DMW275" s="59"/>
      <c r="DMX275" s="59"/>
      <c r="DMY275" s="59"/>
      <c r="DMZ275" s="59"/>
      <c r="DNA275" s="59"/>
      <c r="DNB275" s="59"/>
      <c r="DNC275" s="59"/>
      <c r="DND275" s="59"/>
      <c r="DNE275" s="59"/>
      <c r="DNF275" s="59"/>
      <c r="DNG275" s="59"/>
      <c r="DNH275" s="59"/>
      <c r="DNI275" s="59"/>
      <c r="DNJ275" s="59"/>
      <c r="DNK275" s="59"/>
      <c r="DNL275" s="59"/>
      <c r="DNM275" s="59"/>
      <c r="DNN275" s="59"/>
      <c r="DNO275" s="59"/>
      <c r="DNP275" s="59"/>
      <c r="DNQ275" s="59"/>
      <c r="DNR275" s="59"/>
      <c r="DNS275" s="59"/>
      <c r="DNT275" s="59"/>
      <c r="DNU275" s="59"/>
      <c r="DNV275" s="59"/>
      <c r="DNW275" s="59"/>
      <c r="DNX275" s="59"/>
      <c r="DNY275" s="59"/>
      <c r="DNZ275" s="59"/>
      <c r="DOA275" s="59"/>
      <c r="DOB275" s="59"/>
      <c r="DOC275" s="59"/>
      <c r="DOD275" s="59"/>
      <c r="DOE275" s="59"/>
      <c r="DOF275" s="59"/>
      <c r="DOG275" s="59"/>
      <c r="DOH275" s="59"/>
      <c r="DOI275" s="59"/>
      <c r="DOJ275" s="59"/>
      <c r="DOK275" s="59"/>
      <c r="DOL275" s="59"/>
      <c r="DOM275" s="59"/>
      <c r="DON275" s="59"/>
      <c r="DOO275" s="59"/>
      <c r="DOP275" s="59"/>
      <c r="DOQ275" s="59"/>
      <c r="DOR275" s="59"/>
      <c r="DOS275" s="59"/>
      <c r="DOT275" s="59"/>
      <c r="DOU275" s="59"/>
      <c r="DOV275" s="59"/>
      <c r="DOW275" s="59"/>
      <c r="DOX275" s="59"/>
      <c r="DOY275" s="59"/>
      <c r="DOZ275" s="59"/>
      <c r="DPA275" s="59"/>
      <c r="DPB275" s="59"/>
      <c r="DPC275" s="59"/>
      <c r="DPD275" s="59"/>
      <c r="DPE275" s="59"/>
      <c r="DPF275" s="59"/>
      <c r="DPG275" s="59"/>
      <c r="DPH275" s="59"/>
      <c r="DPI275" s="59"/>
      <c r="DPJ275" s="59"/>
      <c r="DPK275" s="59"/>
      <c r="DPL275" s="59"/>
      <c r="DPM275" s="59"/>
      <c r="DPN275" s="59"/>
      <c r="DPO275" s="59"/>
      <c r="DPP275" s="59"/>
      <c r="DPQ275" s="59"/>
      <c r="DPR275" s="59"/>
      <c r="DPS275" s="59"/>
      <c r="DPT275" s="59"/>
      <c r="DPU275" s="59"/>
      <c r="DPV275" s="59"/>
      <c r="DPW275" s="59"/>
      <c r="DPX275" s="59"/>
      <c r="DPY275" s="59"/>
      <c r="DPZ275" s="59"/>
      <c r="DQA275" s="59"/>
      <c r="DQB275" s="59"/>
      <c r="DQC275" s="59"/>
      <c r="DQD275" s="59"/>
      <c r="DQE275" s="59"/>
      <c r="DQF275" s="59"/>
      <c r="DQG275" s="59"/>
      <c r="DQH275" s="59"/>
      <c r="DQI275" s="59"/>
      <c r="DQJ275" s="59"/>
      <c r="DQK275" s="59"/>
      <c r="DQL275" s="59"/>
      <c r="DQM275" s="59"/>
      <c r="DQN275" s="59"/>
      <c r="DQO275" s="59"/>
      <c r="DQP275" s="59"/>
      <c r="DQQ275" s="59"/>
      <c r="DQR275" s="59"/>
      <c r="DQS275" s="59"/>
      <c r="DQT275" s="59"/>
      <c r="DQU275" s="59"/>
      <c r="DQV275" s="59"/>
      <c r="DQW275" s="59"/>
      <c r="DQX275" s="59"/>
      <c r="DQY275" s="59"/>
      <c r="DQZ275" s="59"/>
      <c r="DRA275" s="59"/>
      <c r="DRB275" s="59"/>
      <c r="DRC275" s="59"/>
      <c r="DRD275" s="59"/>
      <c r="DRE275" s="59"/>
      <c r="DRF275" s="59"/>
      <c r="DRG275" s="59"/>
      <c r="DRH275" s="59"/>
      <c r="DRI275" s="59"/>
      <c r="DRJ275" s="59"/>
      <c r="DRK275" s="59"/>
      <c r="DRL275" s="59"/>
      <c r="DRM275" s="59"/>
      <c r="DRN275" s="59"/>
      <c r="DRO275" s="59"/>
      <c r="DRP275" s="59"/>
      <c r="DRQ275" s="59"/>
      <c r="DRR275" s="59"/>
      <c r="DRS275" s="59"/>
      <c r="DRT275" s="59"/>
      <c r="DRU275" s="59"/>
      <c r="DRV275" s="59"/>
      <c r="DRW275" s="59"/>
      <c r="DRX275" s="59"/>
      <c r="DRY275" s="59"/>
      <c r="DRZ275" s="59"/>
      <c r="DSA275" s="59"/>
      <c r="DSB275" s="59"/>
      <c r="DSC275" s="59"/>
      <c r="DSD275" s="59"/>
      <c r="DSE275" s="59"/>
      <c r="DSF275" s="59"/>
      <c r="DSG275" s="59"/>
      <c r="DSH275" s="59"/>
      <c r="DSI275" s="59"/>
      <c r="DSJ275" s="59"/>
      <c r="DSK275" s="59"/>
      <c r="DSL275" s="59"/>
      <c r="DSM275" s="59"/>
      <c r="DSN275" s="59"/>
      <c r="DSO275" s="59"/>
      <c r="DSP275" s="59"/>
      <c r="DSQ275" s="59"/>
      <c r="DSR275" s="59"/>
      <c r="DSS275" s="59"/>
      <c r="DST275" s="59"/>
      <c r="DSU275" s="59"/>
      <c r="DSV275" s="59"/>
      <c r="DSW275" s="59"/>
      <c r="DSX275" s="59"/>
      <c r="DSY275" s="59"/>
      <c r="DSZ275" s="59"/>
      <c r="DTA275" s="59"/>
      <c r="DTB275" s="59"/>
      <c r="DTC275" s="59"/>
      <c r="DTD275" s="59"/>
      <c r="DTE275" s="59"/>
      <c r="DTF275" s="59"/>
      <c r="DTG275" s="59"/>
      <c r="DTH275" s="59"/>
      <c r="DTI275" s="59"/>
      <c r="DTJ275" s="59"/>
      <c r="DTK275" s="59"/>
      <c r="DTL275" s="59"/>
      <c r="DTM275" s="59"/>
      <c r="DTN275" s="59"/>
      <c r="DTO275" s="59"/>
      <c r="DTP275" s="59"/>
      <c r="DTQ275" s="59"/>
      <c r="DTR275" s="59"/>
      <c r="DTS275" s="59"/>
      <c r="DTT275" s="59"/>
      <c r="DTU275" s="59"/>
      <c r="DTV275" s="59"/>
      <c r="DTW275" s="59"/>
      <c r="DTX275" s="59"/>
      <c r="DTY275" s="59"/>
      <c r="DTZ275" s="59"/>
      <c r="DUA275" s="59"/>
      <c r="DUB275" s="59"/>
      <c r="DUC275" s="59"/>
      <c r="DUD275" s="59"/>
      <c r="DUE275" s="59"/>
      <c r="DUF275" s="59"/>
      <c r="DUG275" s="59"/>
      <c r="DUH275" s="59"/>
      <c r="DUI275" s="59"/>
      <c r="DUJ275" s="59"/>
      <c r="DUK275" s="59"/>
      <c r="DUL275" s="59"/>
      <c r="DUM275" s="59"/>
      <c r="DUN275" s="59"/>
      <c r="DUO275" s="59"/>
      <c r="DUP275" s="59"/>
      <c r="DUQ275" s="59"/>
      <c r="DUR275" s="59"/>
      <c r="DUS275" s="59"/>
      <c r="DUT275" s="59"/>
      <c r="DUU275" s="59"/>
      <c r="DUV275" s="59"/>
      <c r="DUW275" s="59"/>
      <c r="DUX275" s="59"/>
      <c r="DUY275" s="59"/>
      <c r="DUZ275" s="59"/>
      <c r="DVA275" s="59"/>
      <c r="DVB275" s="59"/>
      <c r="DVC275" s="59"/>
      <c r="DVD275" s="59"/>
      <c r="DVE275" s="59"/>
      <c r="DVF275" s="59"/>
      <c r="DVG275" s="59"/>
      <c r="DVH275" s="59"/>
      <c r="DVI275" s="59"/>
      <c r="DVJ275" s="59"/>
      <c r="DVK275" s="59"/>
      <c r="DVL275" s="59"/>
      <c r="DVM275" s="59"/>
      <c r="DVN275" s="59"/>
      <c r="DVO275" s="59"/>
      <c r="DVP275" s="59"/>
      <c r="DVQ275" s="59"/>
      <c r="DVR275" s="59"/>
      <c r="DVS275" s="59"/>
      <c r="DVT275" s="59"/>
      <c r="DVU275" s="59"/>
      <c r="DVV275" s="59"/>
      <c r="DVW275" s="59"/>
      <c r="DVX275" s="59"/>
      <c r="DVY275" s="59"/>
      <c r="DVZ275" s="59"/>
      <c r="DWA275" s="59"/>
      <c r="DWB275" s="59"/>
      <c r="DWC275" s="59"/>
      <c r="DWD275" s="59"/>
      <c r="DWE275" s="59"/>
      <c r="DWF275" s="59"/>
      <c r="DWG275" s="59"/>
      <c r="DWH275" s="59"/>
      <c r="DWI275" s="59"/>
      <c r="DWJ275" s="59"/>
      <c r="DWK275" s="59"/>
      <c r="DWL275" s="59"/>
      <c r="DWM275" s="59"/>
      <c r="DWN275" s="59"/>
      <c r="DWO275" s="59"/>
      <c r="DWP275" s="59"/>
      <c r="DWQ275" s="59"/>
      <c r="DWR275" s="59"/>
      <c r="DWS275" s="59"/>
      <c r="DWT275" s="59"/>
      <c r="DWU275" s="59"/>
      <c r="DWV275" s="59"/>
      <c r="DWW275" s="59"/>
      <c r="DWX275" s="59"/>
      <c r="DWY275" s="59"/>
      <c r="DWZ275" s="59"/>
      <c r="DXA275" s="59"/>
      <c r="DXB275" s="59"/>
      <c r="DXC275" s="59"/>
      <c r="DXD275" s="59"/>
      <c r="DXE275" s="59"/>
      <c r="DXF275" s="59"/>
      <c r="DXG275" s="59"/>
      <c r="DXH275" s="59"/>
      <c r="DXI275" s="59"/>
      <c r="DXJ275" s="59"/>
      <c r="DXK275" s="59"/>
      <c r="DXL275" s="59"/>
      <c r="DXM275" s="59"/>
      <c r="DXN275" s="59"/>
      <c r="DXO275" s="59"/>
      <c r="DXP275" s="59"/>
      <c r="DXQ275" s="59"/>
      <c r="DXR275" s="59"/>
      <c r="DXS275" s="59"/>
      <c r="DXT275" s="59"/>
      <c r="DXU275" s="59"/>
      <c r="DXV275" s="59"/>
      <c r="DXW275" s="59"/>
      <c r="DXX275" s="59"/>
      <c r="DXY275" s="59"/>
      <c r="DXZ275" s="59"/>
      <c r="DYA275" s="59"/>
      <c r="DYB275" s="59"/>
      <c r="DYC275" s="59"/>
      <c r="DYD275" s="59"/>
      <c r="DYE275" s="59"/>
      <c r="DYF275" s="59"/>
      <c r="DYG275" s="59"/>
      <c r="DYH275" s="59"/>
      <c r="DYI275" s="59"/>
      <c r="DYJ275" s="59"/>
      <c r="DYK275" s="59"/>
      <c r="DYL275" s="59"/>
      <c r="DYM275" s="59"/>
      <c r="DYN275" s="59"/>
      <c r="DYO275" s="59"/>
      <c r="DYP275" s="59"/>
      <c r="DYQ275" s="59"/>
      <c r="DYR275" s="59"/>
      <c r="DYS275" s="59"/>
      <c r="DYT275" s="59"/>
      <c r="DYU275" s="59"/>
      <c r="DYV275" s="59"/>
      <c r="DYW275" s="59"/>
      <c r="DYX275" s="59"/>
      <c r="DYY275" s="59"/>
      <c r="DYZ275" s="59"/>
      <c r="DZA275" s="59"/>
      <c r="DZB275" s="59"/>
      <c r="DZC275" s="59"/>
      <c r="DZD275" s="59"/>
      <c r="DZE275" s="59"/>
      <c r="DZF275" s="59"/>
      <c r="DZG275" s="59"/>
      <c r="DZH275" s="59"/>
      <c r="DZI275" s="59"/>
      <c r="DZJ275" s="59"/>
      <c r="DZK275" s="59"/>
      <c r="DZL275" s="59"/>
      <c r="DZM275" s="59"/>
      <c r="DZN275" s="59"/>
      <c r="DZO275" s="59"/>
      <c r="DZP275" s="59"/>
      <c r="DZQ275" s="59"/>
      <c r="DZR275" s="59"/>
      <c r="DZS275" s="59"/>
      <c r="DZT275" s="59"/>
      <c r="DZU275" s="59"/>
      <c r="DZV275" s="59"/>
      <c r="DZW275" s="59"/>
      <c r="DZX275" s="59"/>
      <c r="DZY275" s="59"/>
      <c r="DZZ275" s="59"/>
      <c r="EAA275" s="59"/>
      <c r="EAB275" s="59"/>
      <c r="EAC275" s="59"/>
      <c r="EAD275" s="59"/>
      <c r="EAE275" s="59"/>
      <c r="EAF275" s="59"/>
      <c r="EAG275" s="59"/>
      <c r="EAH275" s="59"/>
      <c r="EAI275" s="59"/>
      <c r="EAJ275" s="59"/>
      <c r="EAK275" s="59"/>
      <c r="EAL275" s="59"/>
      <c r="EAM275" s="59"/>
      <c r="EAN275" s="59"/>
      <c r="EAO275" s="59"/>
      <c r="EAP275" s="59"/>
      <c r="EAQ275" s="59"/>
      <c r="EAR275" s="59"/>
      <c r="EAS275" s="59"/>
      <c r="EAT275" s="59"/>
      <c r="EAU275" s="59"/>
      <c r="EAV275" s="59"/>
      <c r="EAW275" s="59"/>
      <c r="EAX275" s="59"/>
      <c r="EAY275" s="59"/>
      <c r="EAZ275" s="59"/>
      <c r="EBA275" s="59"/>
      <c r="EBB275" s="59"/>
      <c r="EBC275" s="59"/>
      <c r="EBD275" s="59"/>
      <c r="EBE275" s="59"/>
      <c r="EBF275" s="59"/>
      <c r="EBG275" s="59"/>
      <c r="EBH275" s="59"/>
      <c r="EBI275" s="59"/>
      <c r="EBJ275" s="59"/>
      <c r="EBK275" s="59"/>
      <c r="EBL275" s="59"/>
      <c r="EBM275" s="59"/>
      <c r="EBN275" s="59"/>
      <c r="EBO275" s="59"/>
      <c r="EBP275" s="59"/>
      <c r="EBQ275" s="59"/>
      <c r="EBR275" s="59"/>
      <c r="EBS275" s="59"/>
      <c r="EBT275" s="59"/>
      <c r="EBU275" s="59"/>
      <c r="EBV275" s="59"/>
      <c r="EBW275" s="59"/>
      <c r="EBX275" s="59"/>
      <c r="EBY275" s="59"/>
      <c r="EBZ275" s="59"/>
      <c r="ECA275" s="59"/>
      <c r="ECB275" s="59"/>
      <c r="ECC275" s="59"/>
      <c r="ECD275" s="59"/>
      <c r="ECE275" s="59"/>
      <c r="ECF275" s="59"/>
      <c r="ECG275" s="59"/>
      <c r="ECH275" s="59"/>
      <c r="ECI275" s="59"/>
      <c r="ECJ275" s="59"/>
      <c r="ECK275" s="59"/>
      <c r="ECL275" s="59"/>
      <c r="ECM275" s="59"/>
      <c r="ECN275" s="59"/>
      <c r="ECO275" s="59"/>
      <c r="ECP275" s="59"/>
      <c r="ECQ275" s="59"/>
      <c r="ECR275" s="59"/>
      <c r="ECS275" s="59"/>
      <c r="ECT275" s="59"/>
      <c r="ECU275" s="59"/>
      <c r="ECV275" s="59"/>
      <c r="ECW275" s="59"/>
      <c r="ECX275" s="59"/>
      <c r="ECY275" s="59"/>
      <c r="ECZ275" s="59"/>
      <c r="EDA275" s="59"/>
      <c r="EDB275" s="59"/>
      <c r="EDC275" s="59"/>
      <c r="EDD275" s="59"/>
      <c r="EDE275" s="59"/>
      <c r="EDF275" s="59"/>
      <c r="EDG275" s="59"/>
      <c r="EDH275" s="59"/>
      <c r="EDI275" s="59"/>
      <c r="EDJ275" s="59"/>
      <c r="EDK275" s="59"/>
      <c r="EDL275" s="59"/>
      <c r="EDM275" s="59"/>
      <c r="EDN275" s="59"/>
      <c r="EDO275" s="59"/>
      <c r="EDP275" s="59"/>
      <c r="EDQ275" s="59"/>
      <c r="EDR275" s="59"/>
      <c r="EDS275" s="59"/>
      <c r="EDT275" s="59"/>
      <c r="EDU275" s="59"/>
      <c r="EDV275" s="59"/>
      <c r="EDW275" s="59"/>
      <c r="EDX275" s="59"/>
      <c r="EDY275" s="59"/>
      <c r="EDZ275" s="59"/>
      <c r="EEA275" s="59"/>
      <c r="EEB275" s="59"/>
      <c r="EEC275" s="59"/>
      <c r="EED275" s="59"/>
      <c r="EEE275" s="59"/>
      <c r="EEF275" s="59"/>
      <c r="EEG275" s="59"/>
      <c r="EEH275" s="59"/>
      <c r="EEI275" s="59"/>
      <c r="EEJ275" s="59"/>
      <c r="EEK275" s="59"/>
      <c r="EEL275" s="59"/>
      <c r="EEM275" s="59"/>
      <c r="EEN275" s="59"/>
      <c r="EEO275" s="59"/>
      <c r="EEP275" s="59"/>
      <c r="EEQ275" s="59"/>
      <c r="EER275" s="59"/>
      <c r="EES275" s="59"/>
      <c r="EET275" s="59"/>
      <c r="EEU275" s="59"/>
      <c r="EEV275" s="59"/>
      <c r="EEW275" s="59"/>
      <c r="EEX275" s="59"/>
      <c r="EEY275" s="59"/>
      <c r="EEZ275" s="59"/>
      <c r="EFA275" s="59"/>
      <c r="EFB275" s="59"/>
      <c r="EFC275" s="59"/>
      <c r="EFD275" s="59"/>
      <c r="EFE275" s="59"/>
      <c r="EFF275" s="59"/>
      <c r="EFG275" s="59"/>
      <c r="EFH275" s="59"/>
      <c r="EFI275" s="59"/>
      <c r="EFJ275" s="59"/>
      <c r="EFK275" s="59"/>
      <c r="EFL275" s="59"/>
      <c r="EFM275" s="59"/>
      <c r="EFN275" s="59"/>
      <c r="EFO275" s="59"/>
      <c r="EFP275" s="59"/>
      <c r="EFQ275" s="59"/>
      <c r="EFR275" s="59"/>
      <c r="EFS275" s="59"/>
      <c r="EFT275" s="59"/>
      <c r="EFU275" s="59"/>
      <c r="EFV275" s="59"/>
      <c r="EFW275" s="59"/>
      <c r="EFX275" s="59"/>
      <c r="EFY275" s="59"/>
      <c r="EFZ275" s="59"/>
      <c r="EGA275" s="59"/>
      <c r="EGB275" s="59"/>
      <c r="EGC275" s="59"/>
      <c r="EGD275" s="59"/>
      <c r="EGE275" s="59"/>
      <c r="EGF275" s="59"/>
      <c r="EGG275" s="59"/>
      <c r="EGH275" s="59"/>
      <c r="EGI275" s="59"/>
      <c r="EGJ275" s="59"/>
      <c r="EGK275" s="59"/>
      <c r="EGL275" s="59"/>
      <c r="EGM275" s="59"/>
      <c r="EGN275" s="59"/>
      <c r="EGO275" s="59"/>
      <c r="EGP275" s="59"/>
      <c r="EGQ275" s="59"/>
      <c r="EGR275" s="59"/>
      <c r="EGS275" s="59"/>
      <c r="EGT275" s="59"/>
      <c r="EGU275" s="59"/>
      <c r="EGV275" s="59"/>
      <c r="EGW275" s="59"/>
      <c r="EGX275" s="59"/>
      <c r="EGY275" s="59"/>
      <c r="EGZ275" s="59"/>
      <c r="EHA275" s="59"/>
      <c r="EHB275" s="59"/>
      <c r="EHC275" s="59"/>
      <c r="EHD275" s="59"/>
      <c r="EHE275" s="59"/>
      <c r="EHF275" s="59"/>
      <c r="EHG275" s="59"/>
      <c r="EHH275" s="59"/>
      <c r="EHI275" s="59"/>
      <c r="EHJ275" s="59"/>
      <c r="EHK275" s="59"/>
      <c r="EHL275" s="59"/>
      <c r="EHM275" s="59"/>
      <c r="EHN275" s="59"/>
      <c r="EHO275" s="59"/>
      <c r="EHP275" s="59"/>
      <c r="EHQ275" s="59"/>
      <c r="EHR275" s="59"/>
      <c r="EHS275" s="59"/>
      <c r="EHT275" s="59"/>
      <c r="EHU275" s="59"/>
      <c r="EHV275" s="59"/>
      <c r="EHW275" s="59"/>
      <c r="EHX275" s="59"/>
      <c r="EHY275" s="59"/>
      <c r="EHZ275" s="59"/>
      <c r="EIA275" s="59"/>
      <c r="EIB275" s="59"/>
      <c r="EIC275" s="59"/>
      <c r="EID275" s="59"/>
      <c r="EIE275" s="59"/>
      <c r="EIF275" s="59"/>
      <c r="EIG275" s="59"/>
      <c r="EIH275" s="59"/>
      <c r="EII275" s="59"/>
      <c r="EIJ275" s="59"/>
      <c r="EIK275" s="59"/>
      <c r="EIL275" s="59"/>
      <c r="EIM275" s="59"/>
      <c r="EIN275" s="59"/>
      <c r="EIO275" s="59"/>
      <c r="EIP275" s="59"/>
      <c r="EIQ275" s="59"/>
      <c r="EIR275" s="59"/>
      <c r="EIS275" s="59"/>
      <c r="EIT275" s="59"/>
      <c r="EIU275" s="59"/>
      <c r="EIV275" s="59"/>
      <c r="EIW275" s="59"/>
      <c r="EIX275" s="59"/>
      <c r="EIY275" s="59"/>
      <c r="EIZ275" s="59"/>
      <c r="EJA275" s="59"/>
      <c r="EJB275" s="59"/>
      <c r="EJC275" s="59"/>
      <c r="EJD275" s="59"/>
      <c r="EJE275" s="59"/>
      <c r="EJF275" s="59"/>
      <c r="EJG275" s="59"/>
      <c r="EJH275" s="59"/>
      <c r="EJI275" s="59"/>
      <c r="EJJ275" s="59"/>
      <c r="EJK275" s="59"/>
      <c r="EJL275" s="59"/>
      <c r="EJM275" s="59"/>
      <c r="EJN275" s="59"/>
      <c r="EJO275" s="59"/>
      <c r="EJP275" s="59"/>
      <c r="EJQ275" s="59"/>
      <c r="EJR275" s="59"/>
      <c r="EJS275" s="59"/>
      <c r="EJT275" s="59"/>
      <c r="EJU275" s="59"/>
      <c r="EJV275" s="59"/>
      <c r="EJW275" s="59"/>
      <c r="EJX275" s="59"/>
      <c r="EJY275" s="59"/>
      <c r="EJZ275" s="59"/>
      <c r="EKA275" s="59"/>
      <c r="EKB275" s="59"/>
      <c r="EKC275" s="59"/>
      <c r="EKD275" s="59"/>
      <c r="EKE275" s="59"/>
      <c r="EKF275" s="59"/>
      <c r="EKG275" s="59"/>
      <c r="EKH275" s="59"/>
      <c r="EKI275" s="59"/>
      <c r="EKJ275" s="59"/>
      <c r="EKK275" s="59"/>
      <c r="EKL275" s="59"/>
      <c r="EKM275" s="59"/>
      <c r="EKN275" s="59"/>
      <c r="EKO275" s="59"/>
      <c r="EKP275" s="59"/>
      <c r="EKQ275" s="59"/>
      <c r="EKR275" s="59"/>
      <c r="EKS275" s="59"/>
      <c r="EKT275" s="59"/>
      <c r="EKU275" s="59"/>
      <c r="EKV275" s="59"/>
      <c r="EKW275" s="59"/>
      <c r="EKX275" s="59"/>
      <c r="EKY275" s="59"/>
      <c r="EKZ275" s="59"/>
      <c r="ELA275" s="59"/>
      <c r="ELB275" s="59"/>
      <c r="ELC275" s="59"/>
      <c r="ELD275" s="59"/>
      <c r="ELE275" s="59"/>
      <c r="ELF275" s="59"/>
      <c r="ELG275" s="59"/>
      <c r="ELH275" s="59"/>
      <c r="ELI275" s="59"/>
      <c r="ELJ275" s="59"/>
      <c r="ELK275" s="59"/>
      <c r="ELL275" s="59"/>
      <c r="ELM275" s="59"/>
      <c r="ELN275" s="59"/>
      <c r="ELO275" s="59"/>
      <c r="ELP275" s="59"/>
      <c r="ELQ275" s="59"/>
      <c r="ELR275" s="59"/>
      <c r="ELS275" s="59"/>
      <c r="ELT275" s="59"/>
      <c r="ELU275" s="59"/>
      <c r="ELV275" s="59"/>
      <c r="ELW275" s="59"/>
      <c r="ELX275" s="59"/>
      <c r="ELY275" s="59"/>
      <c r="ELZ275" s="59"/>
      <c r="EMA275" s="59"/>
      <c r="EMB275" s="59"/>
      <c r="EMC275" s="59"/>
      <c r="EMD275" s="59"/>
      <c r="EME275" s="59"/>
      <c r="EMF275" s="59"/>
      <c r="EMG275" s="59"/>
      <c r="EMH275" s="59"/>
      <c r="EMI275" s="59"/>
      <c r="EMJ275" s="59"/>
      <c r="EMK275" s="59"/>
      <c r="EML275" s="59"/>
      <c r="EMM275" s="59"/>
      <c r="EMN275" s="59"/>
      <c r="EMO275" s="59"/>
      <c r="EMP275" s="59"/>
      <c r="EMQ275" s="59"/>
      <c r="EMR275" s="59"/>
      <c r="EMS275" s="59"/>
      <c r="EMT275" s="59"/>
      <c r="EMU275" s="59"/>
      <c r="EMV275" s="59"/>
      <c r="EMW275" s="59"/>
      <c r="EMX275" s="59"/>
      <c r="EMY275" s="59"/>
      <c r="EMZ275" s="59"/>
      <c r="ENA275" s="59"/>
      <c r="ENB275" s="59"/>
      <c r="ENC275" s="59"/>
      <c r="END275" s="59"/>
      <c r="ENE275" s="59"/>
      <c r="ENF275" s="59"/>
      <c r="ENG275" s="59"/>
      <c r="ENH275" s="59"/>
      <c r="ENI275" s="59"/>
      <c r="ENJ275" s="59"/>
      <c r="ENK275" s="59"/>
      <c r="ENL275" s="59"/>
      <c r="ENM275" s="59"/>
      <c r="ENN275" s="59"/>
      <c r="ENO275" s="59"/>
      <c r="ENP275" s="59"/>
      <c r="ENQ275" s="59"/>
      <c r="ENR275" s="59"/>
      <c r="ENS275" s="59"/>
      <c r="ENT275" s="59"/>
      <c r="ENU275" s="59"/>
      <c r="ENV275" s="59"/>
      <c r="ENW275" s="59"/>
      <c r="ENX275" s="59"/>
      <c r="ENY275" s="59"/>
      <c r="ENZ275" s="59"/>
      <c r="EOA275" s="59"/>
      <c r="EOB275" s="59"/>
      <c r="EOC275" s="59"/>
      <c r="EOD275" s="59"/>
      <c r="EOE275" s="59"/>
      <c r="EOF275" s="59"/>
      <c r="EOG275" s="59"/>
      <c r="EOH275" s="59"/>
      <c r="EOI275" s="59"/>
      <c r="EOJ275" s="59"/>
      <c r="EOK275" s="59"/>
      <c r="EOL275" s="59"/>
      <c r="EOM275" s="59"/>
      <c r="EON275" s="59"/>
      <c r="EOO275" s="59"/>
      <c r="EOP275" s="59"/>
      <c r="EOQ275" s="59"/>
      <c r="EOR275" s="59"/>
      <c r="EOS275" s="59"/>
      <c r="EOT275" s="59"/>
      <c r="EOU275" s="59"/>
      <c r="EOV275" s="59"/>
      <c r="EOW275" s="59"/>
      <c r="EOX275" s="59"/>
      <c r="EOY275" s="59"/>
      <c r="EOZ275" s="59"/>
      <c r="EPA275" s="59"/>
      <c r="EPB275" s="59"/>
      <c r="EPC275" s="59"/>
      <c r="EPD275" s="59"/>
      <c r="EPE275" s="59"/>
      <c r="EPF275" s="59"/>
      <c r="EPG275" s="59"/>
      <c r="EPH275" s="59"/>
      <c r="EPI275" s="59"/>
      <c r="EPJ275" s="59"/>
      <c r="EPK275" s="59"/>
      <c r="EPL275" s="59"/>
      <c r="EPM275" s="59"/>
      <c r="EPN275" s="59"/>
      <c r="EPO275" s="59"/>
      <c r="EPP275" s="59"/>
      <c r="EPQ275" s="59"/>
      <c r="EPR275" s="59"/>
      <c r="EPS275" s="59"/>
      <c r="EPT275" s="59"/>
      <c r="EPU275" s="59"/>
      <c r="EPV275" s="59"/>
      <c r="EPW275" s="59"/>
      <c r="EPX275" s="59"/>
      <c r="EPY275" s="59"/>
      <c r="EPZ275" s="59"/>
      <c r="EQA275" s="59"/>
      <c r="EQB275" s="59"/>
      <c r="EQC275" s="59"/>
      <c r="EQD275" s="59"/>
      <c r="EQE275" s="59"/>
      <c r="EQF275" s="59"/>
      <c r="EQG275" s="59"/>
      <c r="EQH275" s="59"/>
      <c r="EQI275" s="59"/>
      <c r="EQJ275" s="59"/>
      <c r="EQK275" s="59"/>
      <c r="EQL275" s="59"/>
      <c r="EQM275" s="59"/>
      <c r="EQN275" s="59"/>
      <c r="EQO275" s="59"/>
      <c r="EQP275" s="59"/>
      <c r="EQQ275" s="59"/>
      <c r="EQR275" s="59"/>
      <c r="EQS275" s="59"/>
      <c r="EQT275" s="59"/>
      <c r="EQU275" s="59"/>
      <c r="EQV275" s="59"/>
      <c r="EQW275" s="59"/>
      <c r="EQX275" s="59"/>
      <c r="EQY275" s="59"/>
      <c r="EQZ275" s="59"/>
      <c r="ERA275" s="59"/>
      <c r="ERB275" s="59"/>
      <c r="ERC275" s="59"/>
      <c r="ERD275" s="59"/>
      <c r="ERE275" s="59"/>
      <c r="ERF275" s="59"/>
      <c r="ERG275" s="59"/>
      <c r="ERH275" s="59"/>
      <c r="ERI275" s="59"/>
      <c r="ERJ275" s="59"/>
      <c r="ERK275" s="59"/>
      <c r="ERL275" s="59"/>
      <c r="ERM275" s="59"/>
      <c r="ERN275" s="59"/>
      <c r="ERO275" s="59"/>
      <c r="ERP275" s="59"/>
      <c r="ERQ275" s="59"/>
      <c r="ERR275" s="59"/>
      <c r="ERS275" s="59"/>
      <c r="ERT275" s="59"/>
      <c r="ERU275" s="59"/>
      <c r="ERV275" s="59"/>
      <c r="ERW275" s="59"/>
      <c r="ERX275" s="59"/>
      <c r="ERY275" s="59"/>
      <c r="ERZ275" s="59"/>
      <c r="ESA275" s="59"/>
      <c r="ESB275" s="59"/>
      <c r="ESC275" s="59"/>
      <c r="ESD275" s="59"/>
      <c r="ESE275" s="59"/>
      <c r="ESF275" s="59"/>
      <c r="ESG275" s="59"/>
      <c r="ESH275" s="59"/>
      <c r="ESI275" s="59"/>
      <c r="ESJ275" s="59"/>
      <c r="ESK275" s="59"/>
      <c r="ESL275" s="59"/>
      <c r="ESM275" s="59"/>
      <c r="ESN275" s="59"/>
      <c r="ESO275" s="59"/>
      <c r="ESP275" s="59"/>
      <c r="ESQ275" s="59"/>
      <c r="ESR275" s="59"/>
      <c r="ESS275" s="59"/>
      <c r="EST275" s="59"/>
      <c r="ESU275" s="59"/>
      <c r="ESV275" s="59"/>
      <c r="ESW275" s="59"/>
      <c r="ESX275" s="59"/>
      <c r="ESY275" s="59"/>
      <c r="ESZ275" s="59"/>
      <c r="ETA275" s="59"/>
      <c r="ETB275" s="59"/>
      <c r="ETC275" s="59"/>
      <c r="ETD275" s="59"/>
      <c r="ETE275" s="59"/>
      <c r="ETF275" s="59"/>
      <c r="ETG275" s="59"/>
      <c r="ETH275" s="59"/>
      <c r="ETI275" s="59"/>
      <c r="ETJ275" s="59"/>
      <c r="ETK275" s="59"/>
      <c r="ETL275" s="59"/>
      <c r="ETM275" s="59"/>
      <c r="ETN275" s="59"/>
      <c r="ETO275" s="59"/>
      <c r="ETP275" s="59"/>
      <c r="ETQ275" s="59"/>
      <c r="ETR275" s="59"/>
      <c r="ETS275" s="59"/>
      <c r="ETT275" s="59"/>
      <c r="ETU275" s="59"/>
      <c r="ETV275" s="59"/>
      <c r="ETW275" s="59"/>
      <c r="ETX275" s="59"/>
      <c r="ETY275" s="59"/>
      <c r="ETZ275" s="59"/>
      <c r="EUA275" s="59"/>
      <c r="EUB275" s="59"/>
      <c r="EUC275" s="59"/>
      <c r="EUD275" s="59"/>
      <c r="EUE275" s="59"/>
      <c r="EUF275" s="59"/>
      <c r="EUG275" s="59"/>
      <c r="EUH275" s="59"/>
      <c r="EUI275" s="59"/>
      <c r="EUJ275" s="59"/>
      <c r="EUK275" s="59"/>
      <c r="EUL275" s="59"/>
      <c r="EUM275" s="59"/>
      <c r="EUN275" s="59"/>
      <c r="EUO275" s="59"/>
      <c r="EUP275" s="59"/>
      <c r="EUQ275" s="59"/>
      <c r="EUR275" s="59"/>
      <c r="EUS275" s="59"/>
      <c r="EUT275" s="59"/>
      <c r="EUU275" s="59"/>
      <c r="EUV275" s="59"/>
      <c r="EUW275" s="59"/>
      <c r="EUX275" s="59"/>
      <c r="EUY275" s="59"/>
      <c r="EUZ275" s="59"/>
      <c r="EVA275" s="59"/>
      <c r="EVB275" s="59"/>
      <c r="EVC275" s="59"/>
      <c r="EVD275" s="59"/>
      <c r="EVE275" s="59"/>
      <c r="EVF275" s="59"/>
      <c r="EVG275" s="59"/>
      <c r="EVH275" s="59"/>
      <c r="EVI275" s="59"/>
      <c r="EVJ275" s="59"/>
      <c r="EVK275" s="59"/>
      <c r="EVL275" s="59"/>
      <c r="EVM275" s="59"/>
      <c r="EVN275" s="59"/>
      <c r="EVO275" s="59"/>
      <c r="EVP275" s="59"/>
      <c r="EVQ275" s="59"/>
      <c r="EVR275" s="59"/>
      <c r="EVS275" s="59"/>
      <c r="EVT275" s="59"/>
      <c r="EVU275" s="59"/>
      <c r="EVV275" s="59"/>
      <c r="EVW275" s="59"/>
      <c r="EVX275" s="59"/>
      <c r="EVY275" s="59"/>
      <c r="EVZ275" s="59"/>
      <c r="EWA275" s="59"/>
      <c r="EWB275" s="59"/>
      <c r="EWC275" s="59"/>
      <c r="EWD275" s="59"/>
      <c r="EWE275" s="59"/>
      <c r="EWF275" s="59"/>
      <c r="EWG275" s="59"/>
      <c r="EWH275" s="59"/>
      <c r="EWI275" s="59"/>
      <c r="EWJ275" s="59"/>
      <c r="EWK275" s="59"/>
      <c r="EWL275" s="59"/>
      <c r="EWM275" s="59"/>
      <c r="EWN275" s="59"/>
      <c r="EWO275" s="59"/>
      <c r="EWP275" s="59"/>
      <c r="EWQ275" s="59"/>
      <c r="EWR275" s="59"/>
      <c r="EWS275" s="59"/>
      <c r="EWT275" s="59"/>
      <c r="EWU275" s="59"/>
      <c r="EWV275" s="59"/>
      <c r="EWW275" s="59"/>
      <c r="EWX275" s="59"/>
      <c r="EWY275" s="59"/>
      <c r="EWZ275" s="59"/>
      <c r="EXA275" s="59"/>
      <c r="EXB275" s="59"/>
      <c r="EXC275" s="59"/>
      <c r="EXD275" s="59"/>
      <c r="EXE275" s="59"/>
      <c r="EXF275" s="59"/>
      <c r="EXG275" s="59"/>
      <c r="EXH275" s="59"/>
      <c r="EXI275" s="59"/>
      <c r="EXJ275" s="59"/>
      <c r="EXK275" s="59"/>
      <c r="EXL275" s="59"/>
      <c r="EXM275" s="59"/>
      <c r="EXN275" s="59"/>
      <c r="EXO275" s="59"/>
      <c r="EXP275" s="59"/>
      <c r="EXQ275" s="59"/>
      <c r="EXR275" s="59"/>
      <c r="EXS275" s="59"/>
      <c r="EXT275" s="59"/>
      <c r="EXU275" s="59"/>
      <c r="EXV275" s="59"/>
      <c r="EXW275" s="59"/>
      <c r="EXX275" s="59"/>
      <c r="EXY275" s="59"/>
      <c r="EXZ275" s="59"/>
      <c r="EYA275" s="59"/>
      <c r="EYB275" s="59"/>
      <c r="EYC275" s="59"/>
      <c r="EYD275" s="59"/>
      <c r="EYE275" s="59"/>
      <c r="EYF275" s="59"/>
      <c r="EYG275" s="59"/>
      <c r="EYH275" s="59"/>
      <c r="EYI275" s="59"/>
      <c r="EYJ275" s="59"/>
      <c r="EYK275" s="59"/>
      <c r="EYL275" s="59"/>
      <c r="EYM275" s="59"/>
      <c r="EYN275" s="59"/>
      <c r="EYO275" s="59"/>
      <c r="EYP275" s="59"/>
      <c r="EYQ275" s="59"/>
      <c r="EYR275" s="59"/>
      <c r="EYS275" s="59"/>
      <c r="EYT275" s="59"/>
      <c r="EYU275" s="59"/>
      <c r="EYV275" s="59"/>
      <c r="EYW275" s="59"/>
      <c r="EYX275" s="59"/>
      <c r="EYY275" s="59"/>
      <c r="EYZ275" s="59"/>
      <c r="EZA275" s="59"/>
      <c r="EZB275" s="59"/>
      <c r="EZC275" s="59"/>
      <c r="EZD275" s="59"/>
      <c r="EZE275" s="59"/>
      <c r="EZF275" s="59"/>
      <c r="EZG275" s="59"/>
      <c r="EZH275" s="59"/>
      <c r="EZI275" s="59"/>
      <c r="EZJ275" s="59"/>
      <c r="EZK275" s="59"/>
      <c r="EZL275" s="59"/>
      <c r="EZM275" s="59"/>
      <c r="EZN275" s="59"/>
      <c r="EZO275" s="59"/>
      <c r="EZP275" s="59"/>
      <c r="EZQ275" s="59"/>
      <c r="EZR275" s="59"/>
      <c r="EZS275" s="59"/>
      <c r="EZT275" s="59"/>
      <c r="EZU275" s="59"/>
      <c r="EZV275" s="59"/>
      <c r="EZW275" s="59"/>
      <c r="EZX275" s="59"/>
      <c r="EZY275" s="59"/>
      <c r="EZZ275" s="59"/>
      <c r="FAA275" s="59"/>
      <c r="FAB275" s="59"/>
      <c r="FAC275" s="59"/>
      <c r="FAD275" s="59"/>
      <c r="FAE275" s="59"/>
      <c r="FAF275" s="59"/>
      <c r="FAG275" s="59"/>
      <c r="FAH275" s="59"/>
      <c r="FAI275" s="59"/>
      <c r="FAJ275" s="59"/>
      <c r="FAK275" s="59"/>
      <c r="FAL275" s="59"/>
      <c r="FAM275" s="59"/>
      <c r="FAN275" s="59"/>
      <c r="FAO275" s="59"/>
      <c r="FAP275" s="59"/>
      <c r="FAQ275" s="59"/>
      <c r="FAR275" s="59"/>
      <c r="FAS275" s="59"/>
      <c r="FAT275" s="59"/>
      <c r="FAU275" s="59"/>
      <c r="FAV275" s="59"/>
      <c r="FAW275" s="59"/>
      <c r="FAX275" s="59"/>
      <c r="FAY275" s="59"/>
      <c r="FAZ275" s="59"/>
      <c r="FBA275" s="59"/>
      <c r="FBB275" s="59"/>
      <c r="FBC275" s="59"/>
      <c r="FBD275" s="59"/>
      <c r="FBE275" s="59"/>
      <c r="FBF275" s="59"/>
      <c r="FBG275" s="59"/>
      <c r="FBH275" s="59"/>
      <c r="FBI275" s="59"/>
      <c r="FBJ275" s="59"/>
      <c r="FBK275" s="59"/>
      <c r="FBL275" s="59"/>
      <c r="FBM275" s="59"/>
      <c r="FBN275" s="59"/>
      <c r="FBO275" s="59"/>
      <c r="FBP275" s="59"/>
      <c r="FBQ275" s="59"/>
      <c r="FBR275" s="59"/>
      <c r="FBS275" s="59"/>
      <c r="FBT275" s="59"/>
      <c r="FBU275" s="59"/>
      <c r="FBV275" s="59"/>
      <c r="FBW275" s="59"/>
      <c r="FBX275" s="59"/>
      <c r="FBY275" s="59"/>
      <c r="FBZ275" s="59"/>
      <c r="FCA275" s="59"/>
      <c r="FCB275" s="59"/>
      <c r="FCC275" s="59"/>
      <c r="FCD275" s="59"/>
      <c r="FCE275" s="59"/>
      <c r="FCF275" s="59"/>
      <c r="FCG275" s="59"/>
      <c r="FCH275" s="59"/>
      <c r="FCI275" s="59"/>
      <c r="FCJ275" s="59"/>
      <c r="FCK275" s="59"/>
      <c r="FCL275" s="59"/>
      <c r="FCM275" s="59"/>
      <c r="FCN275" s="59"/>
      <c r="FCO275" s="59"/>
      <c r="FCP275" s="59"/>
      <c r="FCQ275" s="59"/>
      <c r="FCR275" s="59"/>
      <c r="FCS275" s="59"/>
      <c r="FCT275" s="59"/>
      <c r="FCU275" s="59"/>
      <c r="FCV275" s="59"/>
      <c r="FCW275" s="59"/>
      <c r="FCX275" s="59"/>
      <c r="FCY275" s="59"/>
      <c r="FCZ275" s="59"/>
      <c r="FDA275" s="59"/>
      <c r="FDB275" s="59"/>
      <c r="FDC275" s="59"/>
      <c r="FDD275" s="59"/>
      <c r="FDE275" s="59"/>
      <c r="FDF275" s="59"/>
      <c r="FDG275" s="59"/>
      <c r="FDH275" s="59"/>
      <c r="FDI275" s="59"/>
      <c r="FDJ275" s="59"/>
      <c r="FDK275" s="59"/>
      <c r="FDL275" s="59"/>
      <c r="FDM275" s="59"/>
      <c r="FDN275" s="59"/>
      <c r="FDO275" s="59"/>
      <c r="FDP275" s="59"/>
      <c r="FDQ275" s="59"/>
      <c r="FDR275" s="59"/>
      <c r="FDS275" s="59"/>
      <c r="FDT275" s="59"/>
      <c r="FDU275" s="59"/>
      <c r="FDV275" s="59"/>
      <c r="FDW275" s="59"/>
      <c r="FDX275" s="59"/>
      <c r="FDY275" s="59"/>
      <c r="FDZ275" s="59"/>
      <c r="FEA275" s="59"/>
      <c r="FEB275" s="59"/>
      <c r="FEC275" s="59"/>
      <c r="FED275" s="59"/>
      <c r="FEE275" s="59"/>
      <c r="FEF275" s="59"/>
      <c r="FEG275" s="59"/>
      <c r="FEH275" s="59"/>
      <c r="FEI275" s="59"/>
      <c r="FEJ275" s="59"/>
      <c r="FEK275" s="59"/>
      <c r="FEL275" s="59"/>
      <c r="FEM275" s="59"/>
      <c r="FEN275" s="59"/>
      <c r="FEO275" s="59"/>
      <c r="FEP275" s="59"/>
      <c r="FEQ275" s="59"/>
      <c r="FER275" s="59"/>
      <c r="FES275" s="59"/>
      <c r="FET275" s="59"/>
      <c r="FEU275" s="59"/>
      <c r="FEV275" s="59"/>
      <c r="FEW275" s="59"/>
      <c r="FEX275" s="59"/>
      <c r="FEY275" s="59"/>
      <c r="FEZ275" s="59"/>
      <c r="FFA275" s="59"/>
      <c r="FFB275" s="59"/>
      <c r="FFC275" s="59"/>
      <c r="FFD275" s="59"/>
      <c r="FFE275" s="59"/>
      <c r="FFF275" s="59"/>
      <c r="FFG275" s="59"/>
      <c r="FFH275" s="59"/>
      <c r="FFI275" s="59"/>
      <c r="FFJ275" s="59"/>
      <c r="FFK275" s="59"/>
      <c r="FFL275" s="59"/>
      <c r="FFM275" s="59"/>
      <c r="FFN275" s="59"/>
      <c r="FFO275" s="59"/>
      <c r="FFP275" s="59"/>
      <c r="FFQ275" s="59"/>
      <c r="FFR275" s="59"/>
      <c r="FFS275" s="59"/>
      <c r="FFT275" s="59"/>
      <c r="FFU275" s="59"/>
      <c r="FFV275" s="59"/>
      <c r="FFW275" s="59"/>
      <c r="FFX275" s="59"/>
      <c r="FFY275" s="59"/>
      <c r="FFZ275" s="59"/>
      <c r="FGA275" s="59"/>
      <c r="FGB275" s="59"/>
      <c r="FGC275" s="59"/>
      <c r="FGD275" s="59"/>
      <c r="FGE275" s="59"/>
      <c r="FGF275" s="59"/>
      <c r="FGG275" s="59"/>
      <c r="FGH275" s="59"/>
      <c r="FGI275" s="59"/>
      <c r="FGJ275" s="59"/>
      <c r="FGK275" s="59"/>
      <c r="FGL275" s="59"/>
      <c r="FGM275" s="59"/>
      <c r="FGN275" s="59"/>
      <c r="FGO275" s="59"/>
      <c r="FGP275" s="59"/>
      <c r="FGQ275" s="59"/>
      <c r="FGR275" s="59"/>
      <c r="FGS275" s="59"/>
      <c r="FGT275" s="59"/>
      <c r="FGU275" s="59"/>
      <c r="FGV275" s="59"/>
      <c r="FGW275" s="59"/>
      <c r="FGX275" s="59"/>
      <c r="FGY275" s="59"/>
      <c r="FGZ275" s="59"/>
      <c r="FHA275" s="59"/>
      <c r="FHB275" s="59"/>
      <c r="FHC275" s="59"/>
      <c r="FHD275" s="59"/>
      <c r="FHE275" s="59"/>
      <c r="FHF275" s="59"/>
      <c r="FHG275" s="59"/>
      <c r="FHH275" s="59"/>
      <c r="FHI275" s="59"/>
      <c r="FHJ275" s="59"/>
      <c r="FHK275" s="59"/>
      <c r="FHL275" s="59"/>
      <c r="FHM275" s="59"/>
      <c r="FHN275" s="59"/>
      <c r="FHO275" s="59"/>
      <c r="FHP275" s="59"/>
      <c r="FHQ275" s="59"/>
      <c r="FHR275" s="59"/>
      <c r="FHS275" s="59"/>
      <c r="FHT275" s="59"/>
      <c r="FHU275" s="59"/>
      <c r="FHV275" s="59"/>
      <c r="FHW275" s="59"/>
      <c r="FHX275" s="59"/>
      <c r="FHY275" s="59"/>
      <c r="FHZ275" s="59"/>
      <c r="FIA275" s="59"/>
      <c r="FIB275" s="59"/>
      <c r="FIC275" s="59"/>
      <c r="FID275" s="59"/>
      <c r="FIE275" s="59"/>
      <c r="FIF275" s="59"/>
      <c r="FIG275" s="59"/>
      <c r="FIH275" s="59"/>
      <c r="FII275" s="59"/>
      <c r="FIJ275" s="59"/>
      <c r="FIK275" s="59"/>
      <c r="FIL275" s="59"/>
      <c r="FIM275" s="59"/>
      <c r="FIN275" s="59"/>
      <c r="FIO275" s="59"/>
      <c r="FIP275" s="59"/>
      <c r="FIQ275" s="59"/>
      <c r="FIR275" s="59"/>
      <c r="FIS275" s="59"/>
      <c r="FIT275" s="59"/>
      <c r="FIU275" s="59"/>
      <c r="FIV275" s="59"/>
      <c r="FIW275" s="59"/>
      <c r="FIX275" s="59"/>
      <c r="FIY275" s="59"/>
      <c r="FIZ275" s="59"/>
      <c r="FJA275" s="59"/>
      <c r="FJB275" s="59"/>
      <c r="FJC275" s="59"/>
      <c r="FJD275" s="59"/>
      <c r="FJE275" s="59"/>
      <c r="FJF275" s="59"/>
      <c r="FJG275" s="59"/>
      <c r="FJH275" s="59"/>
      <c r="FJI275" s="59"/>
      <c r="FJJ275" s="59"/>
      <c r="FJK275" s="59"/>
      <c r="FJL275" s="59"/>
      <c r="FJM275" s="59"/>
      <c r="FJN275" s="59"/>
      <c r="FJO275" s="59"/>
      <c r="FJP275" s="59"/>
      <c r="FJQ275" s="59"/>
      <c r="FJR275" s="59"/>
      <c r="FJS275" s="59"/>
      <c r="FJT275" s="59"/>
      <c r="FJU275" s="59"/>
      <c r="FJV275" s="59"/>
      <c r="FJW275" s="59"/>
      <c r="FJX275" s="59"/>
      <c r="FJY275" s="59"/>
      <c r="FJZ275" s="59"/>
      <c r="FKA275" s="59"/>
      <c r="FKB275" s="59"/>
      <c r="FKC275" s="59"/>
      <c r="FKD275" s="59"/>
      <c r="FKE275" s="59"/>
      <c r="FKF275" s="59"/>
      <c r="FKG275" s="59"/>
      <c r="FKH275" s="59"/>
      <c r="FKI275" s="59"/>
      <c r="FKJ275" s="59"/>
      <c r="FKK275" s="59"/>
      <c r="FKL275" s="59"/>
      <c r="FKM275" s="59"/>
      <c r="FKN275" s="59"/>
      <c r="FKO275" s="59"/>
      <c r="FKP275" s="59"/>
      <c r="FKQ275" s="59"/>
      <c r="FKR275" s="59"/>
      <c r="FKS275" s="59"/>
      <c r="FKT275" s="59"/>
      <c r="FKU275" s="59"/>
      <c r="FKV275" s="59"/>
      <c r="FKW275" s="59"/>
      <c r="FKX275" s="59"/>
      <c r="FKY275" s="59"/>
      <c r="FKZ275" s="59"/>
      <c r="FLA275" s="59"/>
      <c r="FLB275" s="59"/>
      <c r="FLC275" s="59"/>
      <c r="FLD275" s="59"/>
      <c r="FLE275" s="59"/>
      <c r="FLF275" s="59"/>
      <c r="FLG275" s="59"/>
      <c r="FLH275" s="59"/>
      <c r="FLI275" s="59"/>
      <c r="FLJ275" s="59"/>
      <c r="FLK275" s="59"/>
      <c r="FLL275" s="59"/>
      <c r="FLM275" s="59"/>
      <c r="FLN275" s="59"/>
      <c r="FLO275" s="59"/>
      <c r="FLP275" s="59"/>
      <c r="FLQ275" s="59"/>
      <c r="FLR275" s="59"/>
      <c r="FLS275" s="59"/>
      <c r="FLT275" s="59"/>
      <c r="FLU275" s="59"/>
      <c r="FLV275" s="59"/>
      <c r="FLW275" s="59"/>
      <c r="FLX275" s="59"/>
      <c r="FLY275" s="59"/>
      <c r="FLZ275" s="59"/>
      <c r="FMA275" s="59"/>
      <c r="FMB275" s="59"/>
      <c r="FMC275" s="59"/>
      <c r="FMD275" s="59"/>
      <c r="FME275" s="59"/>
      <c r="FMF275" s="59"/>
      <c r="FMG275" s="59"/>
      <c r="FMH275" s="59"/>
      <c r="FMI275" s="59"/>
      <c r="FMJ275" s="59"/>
      <c r="FMK275" s="59"/>
      <c r="FML275" s="59"/>
      <c r="FMM275" s="59"/>
      <c r="FMN275" s="59"/>
      <c r="FMO275" s="59"/>
      <c r="FMP275" s="59"/>
      <c r="FMQ275" s="59"/>
      <c r="FMR275" s="59"/>
      <c r="FMS275" s="59"/>
      <c r="FMT275" s="59"/>
      <c r="FMU275" s="59"/>
      <c r="FMV275" s="59"/>
      <c r="FMW275" s="59"/>
      <c r="FMX275" s="59"/>
      <c r="FMY275" s="59"/>
      <c r="FMZ275" s="59"/>
      <c r="FNA275" s="59"/>
      <c r="FNB275" s="59"/>
      <c r="FNC275" s="59"/>
      <c r="FND275" s="59"/>
      <c r="FNE275" s="59"/>
      <c r="FNF275" s="59"/>
      <c r="FNG275" s="59"/>
      <c r="FNH275" s="59"/>
      <c r="FNI275" s="59"/>
      <c r="FNJ275" s="59"/>
      <c r="FNK275" s="59"/>
      <c r="FNL275" s="59"/>
      <c r="FNM275" s="59"/>
      <c r="FNN275" s="59"/>
      <c r="FNO275" s="59"/>
      <c r="FNP275" s="59"/>
      <c r="FNQ275" s="59"/>
      <c r="FNR275" s="59"/>
      <c r="FNS275" s="59"/>
      <c r="FNT275" s="59"/>
      <c r="FNU275" s="59"/>
      <c r="FNV275" s="59"/>
      <c r="FNW275" s="59"/>
      <c r="FNX275" s="59"/>
      <c r="FNY275" s="59"/>
      <c r="FNZ275" s="59"/>
      <c r="FOA275" s="59"/>
      <c r="FOB275" s="59"/>
      <c r="FOC275" s="59"/>
      <c r="FOD275" s="59"/>
      <c r="FOE275" s="59"/>
      <c r="FOF275" s="59"/>
      <c r="FOG275" s="59"/>
      <c r="FOH275" s="59"/>
      <c r="FOI275" s="59"/>
      <c r="FOJ275" s="59"/>
      <c r="FOK275" s="59"/>
      <c r="FOL275" s="59"/>
      <c r="FOM275" s="59"/>
      <c r="FON275" s="59"/>
      <c r="FOO275" s="59"/>
      <c r="FOP275" s="59"/>
      <c r="FOQ275" s="59"/>
      <c r="FOR275" s="59"/>
      <c r="FOS275" s="59"/>
      <c r="FOT275" s="59"/>
      <c r="FOU275" s="59"/>
      <c r="FOV275" s="59"/>
      <c r="FOW275" s="59"/>
      <c r="FOX275" s="59"/>
      <c r="FOY275" s="59"/>
      <c r="FOZ275" s="59"/>
      <c r="FPA275" s="59"/>
      <c r="FPB275" s="59"/>
      <c r="FPC275" s="59"/>
      <c r="FPD275" s="59"/>
      <c r="FPE275" s="59"/>
      <c r="FPF275" s="59"/>
      <c r="FPG275" s="59"/>
      <c r="FPH275" s="59"/>
      <c r="FPI275" s="59"/>
      <c r="FPJ275" s="59"/>
      <c r="FPK275" s="59"/>
      <c r="FPL275" s="59"/>
      <c r="FPM275" s="59"/>
      <c r="FPN275" s="59"/>
      <c r="FPO275" s="59"/>
      <c r="FPP275" s="59"/>
      <c r="FPQ275" s="59"/>
      <c r="FPR275" s="59"/>
      <c r="FPS275" s="59"/>
      <c r="FPT275" s="59"/>
      <c r="FPU275" s="59"/>
      <c r="FPV275" s="59"/>
      <c r="FPW275" s="59"/>
      <c r="FPX275" s="59"/>
      <c r="FPY275" s="59"/>
      <c r="FPZ275" s="59"/>
      <c r="FQA275" s="59"/>
      <c r="FQB275" s="59"/>
      <c r="FQC275" s="59"/>
      <c r="FQD275" s="59"/>
      <c r="FQE275" s="59"/>
      <c r="FQF275" s="59"/>
      <c r="FQG275" s="59"/>
      <c r="FQH275" s="59"/>
      <c r="FQI275" s="59"/>
      <c r="FQJ275" s="59"/>
      <c r="FQK275" s="59"/>
      <c r="FQL275" s="59"/>
      <c r="FQM275" s="59"/>
      <c r="FQN275" s="59"/>
      <c r="FQO275" s="59"/>
      <c r="FQP275" s="59"/>
      <c r="FQQ275" s="59"/>
      <c r="FQR275" s="59"/>
      <c r="FQS275" s="59"/>
      <c r="FQT275" s="59"/>
      <c r="FQU275" s="59"/>
      <c r="FQV275" s="59"/>
      <c r="FQW275" s="59"/>
      <c r="FQX275" s="59"/>
      <c r="FQY275" s="59"/>
      <c r="FQZ275" s="59"/>
      <c r="FRA275" s="59"/>
      <c r="FRB275" s="59"/>
      <c r="FRC275" s="59"/>
      <c r="FRD275" s="59"/>
      <c r="FRE275" s="59"/>
      <c r="FRF275" s="59"/>
      <c r="FRG275" s="59"/>
      <c r="FRH275" s="59"/>
      <c r="FRI275" s="59"/>
      <c r="FRJ275" s="59"/>
      <c r="FRK275" s="59"/>
      <c r="FRL275" s="59"/>
      <c r="FRM275" s="59"/>
      <c r="FRN275" s="59"/>
      <c r="FRO275" s="59"/>
      <c r="FRP275" s="59"/>
      <c r="FRQ275" s="59"/>
      <c r="FRR275" s="59"/>
      <c r="FRS275" s="59"/>
      <c r="FRT275" s="59"/>
      <c r="FRU275" s="59"/>
      <c r="FRV275" s="59"/>
      <c r="FRW275" s="59"/>
      <c r="FRX275" s="59"/>
      <c r="FRY275" s="59"/>
      <c r="FRZ275" s="59"/>
      <c r="FSA275" s="59"/>
      <c r="FSB275" s="59"/>
      <c r="FSC275" s="59"/>
      <c r="FSD275" s="59"/>
      <c r="FSE275" s="59"/>
      <c r="FSF275" s="59"/>
      <c r="FSG275" s="59"/>
      <c r="FSH275" s="59"/>
      <c r="FSI275" s="59"/>
      <c r="FSJ275" s="59"/>
      <c r="FSK275" s="59"/>
      <c r="FSL275" s="59"/>
      <c r="FSM275" s="59"/>
      <c r="FSN275" s="59"/>
      <c r="FSO275" s="59"/>
      <c r="FSP275" s="59"/>
      <c r="FSQ275" s="59"/>
      <c r="FSR275" s="59"/>
      <c r="FSS275" s="59"/>
      <c r="FST275" s="59"/>
      <c r="FSU275" s="59"/>
      <c r="FSV275" s="59"/>
      <c r="FSW275" s="59"/>
      <c r="FSX275" s="59"/>
      <c r="FSY275" s="59"/>
      <c r="FSZ275" s="59"/>
      <c r="FTA275" s="59"/>
      <c r="FTB275" s="59"/>
      <c r="FTC275" s="59"/>
      <c r="FTD275" s="59"/>
      <c r="FTE275" s="59"/>
      <c r="FTF275" s="59"/>
      <c r="FTG275" s="59"/>
      <c r="FTH275" s="59"/>
      <c r="FTI275" s="59"/>
      <c r="FTJ275" s="59"/>
      <c r="FTK275" s="59"/>
      <c r="FTL275" s="59"/>
      <c r="FTM275" s="59"/>
      <c r="FTN275" s="59"/>
      <c r="FTO275" s="59"/>
      <c r="FTP275" s="59"/>
      <c r="FTQ275" s="59"/>
      <c r="FTR275" s="59"/>
      <c r="FTS275" s="59"/>
      <c r="FTT275" s="59"/>
      <c r="FTU275" s="59"/>
      <c r="FTV275" s="59"/>
      <c r="FTW275" s="59"/>
      <c r="FTX275" s="59"/>
      <c r="FTY275" s="59"/>
      <c r="FTZ275" s="59"/>
      <c r="FUA275" s="59"/>
      <c r="FUB275" s="59"/>
      <c r="FUC275" s="59"/>
      <c r="FUD275" s="59"/>
      <c r="FUE275" s="59"/>
      <c r="FUF275" s="59"/>
      <c r="FUG275" s="59"/>
      <c r="FUH275" s="59"/>
      <c r="FUI275" s="59"/>
      <c r="FUJ275" s="59"/>
      <c r="FUK275" s="59"/>
      <c r="FUL275" s="59"/>
      <c r="FUM275" s="59"/>
      <c r="FUN275" s="59"/>
      <c r="FUO275" s="59"/>
      <c r="FUP275" s="59"/>
      <c r="FUQ275" s="59"/>
      <c r="FUR275" s="59"/>
      <c r="FUS275" s="59"/>
      <c r="FUT275" s="59"/>
      <c r="FUU275" s="59"/>
      <c r="FUV275" s="59"/>
      <c r="FUW275" s="59"/>
      <c r="FUX275" s="59"/>
      <c r="FUY275" s="59"/>
      <c r="FUZ275" s="59"/>
      <c r="FVA275" s="59"/>
      <c r="FVB275" s="59"/>
      <c r="FVC275" s="59"/>
      <c r="FVD275" s="59"/>
      <c r="FVE275" s="59"/>
      <c r="FVF275" s="59"/>
      <c r="FVG275" s="59"/>
      <c r="FVH275" s="59"/>
      <c r="FVI275" s="59"/>
      <c r="FVJ275" s="59"/>
      <c r="FVK275" s="59"/>
      <c r="FVL275" s="59"/>
      <c r="FVM275" s="59"/>
      <c r="FVN275" s="59"/>
      <c r="FVO275" s="59"/>
      <c r="FVP275" s="59"/>
      <c r="FVQ275" s="59"/>
      <c r="FVR275" s="59"/>
      <c r="FVS275" s="59"/>
      <c r="FVT275" s="59"/>
      <c r="FVU275" s="59"/>
      <c r="FVV275" s="59"/>
      <c r="FVW275" s="59"/>
      <c r="FVX275" s="59"/>
      <c r="FVY275" s="59"/>
      <c r="FVZ275" s="59"/>
      <c r="FWA275" s="59"/>
      <c r="FWB275" s="59"/>
      <c r="FWC275" s="59"/>
      <c r="FWD275" s="59"/>
      <c r="FWE275" s="59"/>
      <c r="FWF275" s="59"/>
      <c r="FWG275" s="59"/>
      <c r="FWH275" s="59"/>
      <c r="FWI275" s="59"/>
      <c r="FWJ275" s="59"/>
      <c r="FWK275" s="59"/>
      <c r="FWL275" s="59"/>
      <c r="FWM275" s="59"/>
      <c r="FWN275" s="59"/>
      <c r="FWO275" s="59"/>
      <c r="FWP275" s="59"/>
      <c r="FWQ275" s="59"/>
      <c r="FWR275" s="59"/>
      <c r="FWS275" s="59"/>
      <c r="FWT275" s="59"/>
      <c r="FWU275" s="59"/>
      <c r="FWV275" s="59"/>
      <c r="FWW275" s="59"/>
      <c r="FWX275" s="59"/>
      <c r="FWY275" s="59"/>
      <c r="FWZ275" s="59"/>
      <c r="FXA275" s="59"/>
      <c r="FXB275" s="59"/>
      <c r="FXC275" s="59"/>
      <c r="FXD275" s="59"/>
      <c r="FXE275" s="59"/>
      <c r="FXF275" s="59"/>
      <c r="FXG275" s="59"/>
      <c r="FXH275" s="59"/>
      <c r="FXI275" s="59"/>
      <c r="FXJ275" s="59"/>
      <c r="FXK275" s="59"/>
      <c r="FXL275" s="59"/>
      <c r="FXM275" s="59"/>
      <c r="FXN275" s="59"/>
      <c r="FXO275" s="59"/>
      <c r="FXP275" s="59"/>
      <c r="FXQ275" s="59"/>
      <c r="FXR275" s="59"/>
      <c r="FXS275" s="59"/>
      <c r="FXT275" s="59"/>
      <c r="FXU275" s="59"/>
      <c r="FXV275" s="59"/>
      <c r="FXW275" s="59"/>
      <c r="FXX275" s="59"/>
      <c r="FXY275" s="59"/>
      <c r="FXZ275" s="59"/>
      <c r="FYA275" s="59"/>
      <c r="FYB275" s="59"/>
      <c r="FYC275" s="59"/>
      <c r="FYD275" s="59"/>
      <c r="FYE275" s="59"/>
      <c r="FYF275" s="59"/>
      <c r="FYG275" s="59"/>
      <c r="FYH275" s="59"/>
      <c r="FYI275" s="59"/>
      <c r="FYJ275" s="59"/>
      <c r="FYK275" s="59"/>
      <c r="FYL275" s="59"/>
      <c r="FYM275" s="59"/>
      <c r="FYN275" s="59"/>
      <c r="FYO275" s="59"/>
      <c r="FYP275" s="59"/>
      <c r="FYQ275" s="59"/>
      <c r="FYR275" s="59"/>
      <c r="FYS275" s="59"/>
      <c r="FYT275" s="59"/>
      <c r="FYU275" s="59"/>
      <c r="FYV275" s="59"/>
      <c r="FYW275" s="59"/>
      <c r="FYX275" s="59"/>
      <c r="FYY275" s="59"/>
      <c r="FYZ275" s="59"/>
      <c r="FZA275" s="59"/>
      <c r="FZB275" s="59"/>
      <c r="FZC275" s="59"/>
      <c r="FZD275" s="59"/>
      <c r="FZE275" s="59"/>
      <c r="FZF275" s="59"/>
      <c r="FZG275" s="59"/>
      <c r="FZH275" s="59"/>
      <c r="FZI275" s="59"/>
      <c r="FZJ275" s="59"/>
      <c r="FZK275" s="59"/>
      <c r="FZL275" s="59"/>
      <c r="FZM275" s="59"/>
      <c r="FZN275" s="59"/>
      <c r="FZO275" s="59"/>
      <c r="FZP275" s="59"/>
      <c r="FZQ275" s="59"/>
      <c r="FZR275" s="59"/>
      <c r="FZS275" s="59"/>
      <c r="FZT275" s="59"/>
      <c r="FZU275" s="59"/>
      <c r="FZV275" s="59"/>
      <c r="FZW275" s="59"/>
      <c r="FZX275" s="59"/>
      <c r="FZY275" s="59"/>
      <c r="FZZ275" s="59"/>
      <c r="GAA275" s="59"/>
      <c r="GAB275" s="59"/>
      <c r="GAC275" s="59"/>
      <c r="GAD275" s="59"/>
      <c r="GAE275" s="59"/>
      <c r="GAF275" s="59"/>
      <c r="GAG275" s="59"/>
      <c r="GAH275" s="59"/>
      <c r="GAI275" s="59"/>
      <c r="GAJ275" s="59"/>
      <c r="GAK275" s="59"/>
      <c r="GAL275" s="59"/>
      <c r="GAM275" s="59"/>
      <c r="GAN275" s="59"/>
      <c r="GAO275" s="59"/>
      <c r="GAP275" s="59"/>
      <c r="GAQ275" s="59"/>
      <c r="GAR275" s="59"/>
      <c r="GAS275" s="59"/>
      <c r="GAT275" s="59"/>
      <c r="GAU275" s="59"/>
      <c r="GAV275" s="59"/>
      <c r="GAW275" s="59"/>
      <c r="GAX275" s="59"/>
      <c r="GAY275" s="59"/>
      <c r="GAZ275" s="59"/>
      <c r="GBA275" s="59"/>
      <c r="GBB275" s="59"/>
      <c r="GBC275" s="59"/>
      <c r="GBD275" s="59"/>
      <c r="GBE275" s="59"/>
      <c r="GBF275" s="59"/>
      <c r="GBG275" s="59"/>
      <c r="GBH275" s="59"/>
      <c r="GBI275" s="59"/>
      <c r="GBJ275" s="59"/>
      <c r="GBK275" s="59"/>
      <c r="GBL275" s="59"/>
      <c r="GBM275" s="59"/>
      <c r="GBN275" s="59"/>
      <c r="GBO275" s="59"/>
      <c r="GBP275" s="59"/>
      <c r="GBQ275" s="59"/>
      <c r="GBR275" s="59"/>
      <c r="GBS275" s="59"/>
      <c r="GBT275" s="59"/>
      <c r="GBU275" s="59"/>
      <c r="GBV275" s="59"/>
      <c r="GBW275" s="59"/>
      <c r="GBX275" s="59"/>
      <c r="GBY275" s="59"/>
      <c r="GBZ275" s="59"/>
      <c r="GCA275" s="59"/>
      <c r="GCB275" s="59"/>
      <c r="GCC275" s="59"/>
      <c r="GCD275" s="59"/>
      <c r="GCE275" s="59"/>
      <c r="GCF275" s="59"/>
      <c r="GCG275" s="59"/>
      <c r="GCH275" s="59"/>
      <c r="GCI275" s="59"/>
      <c r="GCJ275" s="59"/>
      <c r="GCK275" s="59"/>
      <c r="GCL275" s="59"/>
      <c r="GCM275" s="59"/>
      <c r="GCN275" s="59"/>
      <c r="GCO275" s="59"/>
      <c r="GCP275" s="59"/>
      <c r="GCQ275" s="59"/>
      <c r="GCR275" s="59"/>
      <c r="GCS275" s="59"/>
      <c r="GCT275" s="59"/>
      <c r="GCU275" s="59"/>
      <c r="GCV275" s="59"/>
      <c r="GCW275" s="59"/>
      <c r="GCX275" s="59"/>
      <c r="GCY275" s="59"/>
      <c r="GCZ275" s="59"/>
      <c r="GDA275" s="59"/>
      <c r="GDB275" s="59"/>
      <c r="GDC275" s="59"/>
      <c r="GDD275" s="59"/>
      <c r="GDE275" s="59"/>
      <c r="GDF275" s="59"/>
      <c r="GDG275" s="59"/>
      <c r="GDH275" s="59"/>
      <c r="GDI275" s="59"/>
      <c r="GDJ275" s="59"/>
      <c r="GDK275" s="59"/>
      <c r="GDL275" s="59"/>
      <c r="GDM275" s="59"/>
      <c r="GDN275" s="59"/>
      <c r="GDO275" s="59"/>
      <c r="GDP275" s="59"/>
      <c r="GDQ275" s="59"/>
      <c r="GDR275" s="59"/>
      <c r="GDS275" s="59"/>
      <c r="GDT275" s="59"/>
      <c r="GDU275" s="59"/>
      <c r="GDV275" s="59"/>
      <c r="GDW275" s="59"/>
      <c r="GDX275" s="59"/>
      <c r="GDY275" s="59"/>
      <c r="GDZ275" s="59"/>
      <c r="GEA275" s="59"/>
      <c r="GEB275" s="59"/>
      <c r="GEC275" s="59"/>
      <c r="GED275" s="59"/>
      <c r="GEE275" s="59"/>
      <c r="GEF275" s="59"/>
      <c r="GEG275" s="59"/>
      <c r="GEH275" s="59"/>
      <c r="GEI275" s="59"/>
      <c r="GEJ275" s="59"/>
      <c r="GEK275" s="59"/>
      <c r="GEL275" s="59"/>
      <c r="GEM275" s="59"/>
      <c r="GEN275" s="59"/>
      <c r="GEO275" s="59"/>
      <c r="GEP275" s="59"/>
      <c r="GEQ275" s="59"/>
      <c r="GER275" s="59"/>
      <c r="GES275" s="59"/>
      <c r="GET275" s="59"/>
      <c r="GEU275" s="59"/>
      <c r="GEV275" s="59"/>
      <c r="GEW275" s="59"/>
      <c r="GEX275" s="59"/>
      <c r="GEY275" s="59"/>
      <c r="GEZ275" s="59"/>
      <c r="GFA275" s="59"/>
      <c r="GFB275" s="59"/>
      <c r="GFC275" s="59"/>
      <c r="GFD275" s="59"/>
      <c r="GFE275" s="59"/>
      <c r="GFF275" s="59"/>
      <c r="GFG275" s="59"/>
      <c r="GFH275" s="59"/>
      <c r="GFI275" s="59"/>
      <c r="GFJ275" s="59"/>
      <c r="GFK275" s="59"/>
      <c r="GFL275" s="59"/>
      <c r="GFM275" s="59"/>
      <c r="GFN275" s="59"/>
      <c r="GFO275" s="59"/>
      <c r="GFP275" s="59"/>
      <c r="GFQ275" s="59"/>
      <c r="GFR275" s="59"/>
      <c r="GFS275" s="59"/>
      <c r="GFT275" s="59"/>
      <c r="GFU275" s="59"/>
      <c r="GFV275" s="59"/>
      <c r="GFW275" s="59"/>
      <c r="GFX275" s="59"/>
      <c r="GFY275" s="59"/>
      <c r="GFZ275" s="59"/>
      <c r="GGA275" s="59"/>
      <c r="GGB275" s="59"/>
      <c r="GGC275" s="59"/>
      <c r="GGD275" s="59"/>
      <c r="GGE275" s="59"/>
      <c r="GGF275" s="59"/>
      <c r="GGG275" s="59"/>
      <c r="GGH275" s="59"/>
      <c r="GGI275" s="59"/>
      <c r="GGJ275" s="59"/>
      <c r="GGK275" s="59"/>
      <c r="GGL275" s="59"/>
      <c r="GGM275" s="59"/>
      <c r="GGN275" s="59"/>
      <c r="GGO275" s="59"/>
      <c r="GGP275" s="59"/>
      <c r="GGQ275" s="59"/>
      <c r="GGR275" s="59"/>
      <c r="GGS275" s="59"/>
      <c r="GGT275" s="59"/>
      <c r="GGU275" s="59"/>
      <c r="GGV275" s="59"/>
      <c r="GGW275" s="59"/>
      <c r="GGX275" s="59"/>
      <c r="GGY275" s="59"/>
      <c r="GGZ275" s="59"/>
      <c r="GHA275" s="59"/>
      <c r="GHB275" s="59"/>
      <c r="GHC275" s="59"/>
      <c r="GHD275" s="59"/>
      <c r="GHE275" s="59"/>
      <c r="GHF275" s="59"/>
      <c r="GHG275" s="59"/>
      <c r="GHH275" s="59"/>
      <c r="GHI275" s="59"/>
      <c r="GHJ275" s="59"/>
      <c r="GHK275" s="59"/>
      <c r="GHL275" s="59"/>
      <c r="GHM275" s="59"/>
      <c r="GHN275" s="59"/>
      <c r="GHO275" s="59"/>
      <c r="GHP275" s="59"/>
      <c r="GHQ275" s="59"/>
      <c r="GHR275" s="59"/>
      <c r="GHS275" s="59"/>
      <c r="GHT275" s="59"/>
      <c r="GHU275" s="59"/>
      <c r="GHV275" s="59"/>
      <c r="GHW275" s="59"/>
      <c r="GHX275" s="59"/>
      <c r="GHY275" s="59"/>
      <c r="GHZ275" s="59"/>
      <c r="GIA275" s="59"/>
      <c r="GIB275" s="59"/>
      <c r="GIC275" s="59"/>
      <c r="GID275" s="59"/>
      <c r="GIE275" s="59"/>
      <c r="GIF275" s="59"/>
      <c r="GIG275" s="59"/>
      <c r="GIH275" s="59"/>
      <c r="GII275" s="59"/>
      <c r="GIJ275" s="59"/>
      <c r="GIK275" s="59"/>
      <c r="GIL275" s="59"/>
      <c r="GIM275" s="59"/>
      <c r="GIN275" s="59"/>
      <c r="GIO275" s="59"/>
      <c r="GIP275" s="59"/>
      <c r="GIQ275" s="59"/>
      <c r="GIR275" s="59"/>
      <c r="GIS275" s="59"/>
      <c r="GIT275" s="59"/>
      <c r="GIU275" s="59"/>
      <c r="GIV275" s="59"/>
      <c r="GIW275" s="59"/>
      <c r="GIX275" s="59"/>
      <c r="GIY275" s="59"/>
      <c r="GIZ275" s="59"/>
      <c r="GJA275" s="59"/>
      <c r="GJB275" s="59"/>
      <c r="GJC275" s="59"/>
      <c r="GJD275" s="59"/>
      <c r="GJE275" s="59"/>
      <c r="GJF275" s="59"/>
      <c r="GJG275" s="59"/>
      <c r="GJH275" s="59"/>
      <c r="GJI275" s="59"/>
      <c r="GJJ275" s="59"/>
      <c r="GJK275" s="59"/>
      <c r="GJL275" s="59"/>
      <c r="GJM275" s="59"/>
      <c r="GJN275" s="59"/>
      <c r="GJO275" s="59"/>
      <c r="GJP275" s="59"/>
      <c r="GJQ275" s="59"/>
      <c r="GJR275" s="59"/>
      <c r="GJS275" s="59"/>
      <c r="GJT275" s="59"/>
      <c r="GJU275" s="59"/>
      <c r="GJV275" s="59"/>
      <c r="GJW275" s="59"/>
      <c r="GJX275" s="59"/>
      <c r="GJY275" s="59"/>
      <c r="GJZ275" s="59"/>
      <c r="GKA275" s="59"/>
      <c r="GKB275" s="59"/>
      <c r="GKC275" s="59"/>
      <c r="GKD275" s="59"/>
      <c r="GKE275" s="59"/>
      <c r="GKF275" s="59"/>
      <c r="GKG275" s="59"/>
      <c r="GKH275" s="59"/>
      <c r="GKI275" s="59"/>
      <c r="GKJ275" s="59"/>
      <c r="GKK275" s="59"/>
      <c r="GKL275" s="59"/>
      <c r="GKM275" s="59"/>
      <c r="GKN275" s="59"/>
      <c r="GKO275" s="59"/>
      <c r="GKP275" s="59"/>
      <c r="GKQ275" s="59"/>
      <c r="GKR275" s="59"/>
      <c r="GKS275" s="59"/>
      <c r="GKT275" s="59"/>
      <c r="GKU275" s="59"/>
      <c r="GKV275" s="59"/>
      <c r="GKW275" s="59"/>
      <c r="GKX275" s="59"/>
      <c r="GKY275" s="59"/>
      <c r="GKZ275" s="59"/>
      <c r="GLA275" s="59"/>
      <c r="GLB275" s="59"/>
      <c r="GLC275" s="59"/>
      <c r="GLD275" s="59"/>
      <c r="GLE275" s="59"/>
      <c r="GLF275" s="59"/>
      <c r="GLG275" s="59"/>
      <c r="GLH275" s="59"/>
      <c r="GLI275" s="59"/>
      <c r="GLJ275" s="59"/>
      <c r="GLK275" s="59"/>
      <c r="GLL275" s="59"/>
      <c r="GLM275" s="59"/>
      <c r="GLN275" s="59"/>
      <c r="GLO275" s="59"/>
      <c r="GLP275" s="59"/>
      <c r="GLQ275" s="59"/>
      <c r="GLR275" s="59"/>
      <c r="GLS275" s="59"/>
      <c r="GLT275" s="59"/>
      <c r="GLU275" s="59"/>
      <c r="GLV275" s="59"/>
      <c r="GLW275" s="59"/>
      <c r="GLX275" s="59"/>
      <c r="GLY275" s="59"/>
      <c r="GLZ275" s="59"/>
      <c r="GMA275" s="59"/>
      <c r="GMB275" s="59"/>
      <c r="GMC275" s="59"/>
      <c r="GMD275" s="59"/>
      <c r="GME275" s="59"/>
      <c r="GMF275" s="59"/>
      <c r="GMG275" s="59"/>
      <c r="GMH275" s="59"/>
      <c r="GMI275" s="59"/>
      <c r="GMJ275" s="59"/>
      <c r="GMK275" s="59"/>
      <c r="GML275" s="59"/>
      <c r="GMM275" s="59"/>
      <c r="GMN275" s="59"/>
      <c r="GMO275" s="59"/>
      <c r="GMP275" s="59"/>
      <c r="GMQ275" s="59"/>
      <c r="GMR275" s="59"/>
      <c r="GMS275" s="59"/>
      <c r="GMT275" s="59"/>
      <c r="GMU275" s="59"/>
      <c r="GMV275" s="59"/>
      <c r="GMW275" s="59"/>
      <c r="GMX275" s="59"/>
      <c r="GMY275" s="59"/>
      <c r="GMZ275" s="59"/>
      <c r="GNA275" s="59"/>
      <c r="GNB275" s="59"/>
      <c r="GNC275" s="59"/>
      <c r="GND275" s="59"/>
      <c r="GNE275" s="59"/>
      <c r="GNF275" s="59"/>
      <c r="GNG275" s="59"/>
      <c r="GNH275" s="59"/>
      <c r="GNI275" s="59"/>
      <c r="GNJ275" s="59"/>
      <c r="GNK275" s="59"/>
      <c r="GNL275" s="59"/>
      <c r="GNM275" s="59"/>
      <c r="GNN275" s="59"/>
      <c r="GNO275" s="59"/>
      <c r="GNP275" s="59"/>
      <c r="GNQ275" s="59"/>
      <c r="GNR275" s="59"/>
      <c r="GNS275" s="59"/>
      <c r="GNT275" s="59"/>
      <c r="GNU275" s="59"/>
      <c r="GNV275" s="59"/>
      <c r="GNW275" s="59"/>
      <c r="GNX275" s="59"/>
      <c r="GNY275" s="59"/>
      <c r="GNZ275" s="59"/>
      <c r="GOA275" s="59"/>
      <c r="GOB275" s="59"/>
      <c r="GOC275" s="59"/>
      <c r="GOD275" s="59"/>
      <c r="GOE275" s="59"/>
      <c r="GOF275" s="59"/>
      <c r="GOG275" s="59"/>
      <c r="GOH275" s="59"/>
      <c r="GOI275" s="59"/>
      <c r="GOJ275" s="59"/>
      <c r="GOK275" s="59"/>
      <c r="GOL275" s="59"/>
      <c r="GOM275" s="59"/>
      <c r="GON275" s="59"/>
      <c r="GOO275" s="59"/>
      <c r="GOP275" s="59"/>
      <c r="GOQ275" s="59"/>
      <c r="GOR275" s="59"/>
      <c r="GOS275" s="59"/>
      <c r="GOT275" s="59"/>
      <c r="GOU275" s="59"/>
      <c r="GOV275" s="59"/>
      <c r="GOW275" s="59"/>
      <c r="GOX275" s="59"/>
      <c r="GOY275" s="59"/>
      <c r="GOZ275" s="59"/>
      <c r="GPA275" s="59"/>
      <c r="GPB275" s="59"/>
      <c r="GPC275" s="59"/>
      <c r="GPD275" s="59"/>
      <c r="GPE275" s="59"/>
      <c r="GPF275" s="59"/>
      <c r="GPG275" s="59"/>
      <c r="GPH275" s="59"/>
      <c r="GPI275" s="59"/>
      <c r="GPJ275" s="59"/>
      <c r="GPK275" s="59"/>
      <c r="GPL275" s="59"/>
      <c r="GPM275" s="59"/>
      <c r="GPN275" s="59"/>
      <c r="GPO275" s="59"/>
      <c r="GPP275" s="59"/>
      <c r="GPQ275" s="59"/>
      <c r="GPR275" s="59"/>
      <c r="GPS275" s="59"/>
      <c r="GPT275" s="59"/>
      <c r="GPU275" s="59"/>
      <c r="GPV275" s="59"/>
      <c r="GPW275" s="59"/>
      <c r="GPX275" s="59"/>
      <c r="GPY275" s="59"/>
      <c r="GPZ275" s="59"/>
      <c r="GQA275" s="59"/>
      <c r="GQB275" s="59"/>
      <c r="GQC275" s="59"/>
      <c r="GQD275" s="59"/>
      <c r="GQE275" s="59"/>
      <c r="GQF275" s="59"/>
      <c r="GQG275" s="59"/>
      <c r="GQH275" s="59"/>
      <c r="GQI275" s="59"/>
      <c r="GQJ275" s="59"/>
      <c r="GQK275" s="59"/>
      <c r="GQL275" s="59"/>
      <c r="GQM275" s="59"/>
      <c r="GQN275" s="59"/>
      <c r="GQO275" s="59"/>
      <c r="GQP275" s="59"/>
      <c r="GQQ275" s="59"/>
      <c r="GQR275" s="59"/>
      <c r="GQS275" s="59"/>
      <c r="GQT275" s="59"/>
      <c r="GQU275" s="59"/>
      <c r="GQV275" s="59"/>
      <c r="GQW275" s="59"/>
      <c r="GQX275" s="59"/>
      <c r="GQY275" s="59"/>
      <c r="GQZ275" s="59"/>
      <c r="GRA275" s="59"/>
      <c r="GRB275" s="59"/>
      <c r="GRC275" s="59"/>
      <c r="GRD275" s="59"/>
      <c r="GRE275" s="59"/>
      <c r="GRF275" s="59"/>
      <c r="GRG275" s="59"/>
      <c r="GRH275" s="59"/>
      <c r="GRI275" s="59"/>
      <c r="GRJ275" s="59"/>
      <c r="GRK275" s="59"/>
      <c r="GRL275" s="59"/>
      <c r="GRM275" s="59"/>
      <c r="GRN275" s="59"/>
      <c r="GRO275" s="59"/>
      <c r="GRP275" s="59"/>
      <c r="GRQ275" s="59"/>
      <c r="GRR275" s="59"/>
      <c r="GRS275" s="59"/>
      <c r="GRT275" s="59"/>
      <c r="GRU275" s="59"/>
      <c r="GRV275" s="59"/>
      <c r="GRW275" s="59"/>
      <c r="GRX275" s="59"/>
      <c r="GRY275" s="59"/>
      <c r="GRZ275" s="59"/>
      <c r="GSA275" s="59"/>
      <c r="GSB275" s="59"/>
      <c r="GSC275" s="59"/>
      <c r="GSD275" s="59"/>
      <c r="GSE275" s="59"/>
      <c r="GSF275" s="59"/>
      <c r="GSG275" s="59"/>
      <c r="GSH275" s="59"/>
      <c r="GSI275" s="59"/>
      <c r="GSJ275" s="59"/>
      <c r="GSK275" s="59"/>
      <c r="GSL275" s="59"/>
      <c r="GSM275" s="59"/>
      <c r="GSN275" s="59"/>
      <c r="GSO275" s="59"/>
      <c r="GSP275" s="59"/>
      <c r="GSQ275" s="59"/>
      <c r="GSR275" s="59"/>
      <c r="GSS275" s="59"/>
      <c r="GST275" s="59"/>
      <c r="GSU275" s="59"/>
      <c r="GSV275" s="59"/>
      <c r="GSW275" s="59"/>
      <c r="GSX275" s="59"/>
      <c r="GSY275" s="59"/>
      <c r="GSZ275" s="59"/>
      <c r="GTA275" s="59"/>
      <c r="GTB275" s="59"/>
      <c r="GTC275" s="59"/>
      <c r="GTD275" s="59"/>
      <c r="GTE275" s="59"/>
      <c r="GTF275" s="59"/>
      <c r="GTG275" s="59"/>
      <c r="GTH275" s="59"/>
      <c r="GTI275" s="59"/>
      <c r="GTJ275" s="59"/>
      <c r="GTK275" s="59"/>
      <c r="GTL275" s="59"/>
      <c r="GTM275" s="59"/>
      <c r="GTN275" s="59"/>
      <c r="GTO275" s="59"/>
      <c r="GTP275" s="59"/>
      <c r="GTQ275" s="59"/>
      <c r="GTR275" s="59"/>
      <c r="GTS275" s="59"/>
      <c r="GTT275" s="59"/>
      <c r="GTU275" s="59"/>
      <c r="GTV275" s="59"/>
      <c r="GTW275" s="59"/>
      <c r="GTX275" s="59"/>
      <c r="GTY275" s="59"/>
      <c r="GTZ275" s="59"/>
      <c r="GUA275" s="59"/>
      <c r="GUB275" s="59"/>
      <c r="GUC275" s="59"/>
      <c r="GUD275" s="59"/>
      <c r="GUE275" s="59"/>
      <c r="GUF275" s="59"/>
      <c r="GUG275" s="59"/>
      <c r="GUH275" s="59"/>
      <c r="GUI275" s="59"/>
      <c r="GUJ275" s="59"/>
      <c r="GUK275" s="59"/>
      <c r="GUL275" s="59"/>
      <c r="GUM275" s="59"/>
      <c r="GUN275" s="59"/>
      <c r="GUO275" s="59"/>
      <c r="GUP275" s="59"/>
      <c r="GUQ275" s="59"/>
      <c r="GUR275" s="59"/>
      <c r="GUS275" s="59"/>
      <c r="GUT275" s="59"/>
      <c r="GUU275" s="59"/>
      <c r="GUV275" s="59"/>
      <c r="GUW275" s="59"/>
      <c r="GUX275" s="59"/>
      <c r="GUY275" s="59"/>
      <c r="GUZ275" s="59"/>
      <c r="GVA275" s="59"/>
      <c r="GVB275" s="59"/>
      <c r="GVC275" s="59"/>
      <c r="GVD275" s="59"/>
      <c r="GVE275" s="59"/>
      <c r="GVF275" s="59"/>
      <c r="GVG275" s="59"/>
      <c r="GVH275" s="59"/>
      <c r="GVI275" s="59"/>
      <c r="GVJ275" s="59"/>
      <c r="GVK275" s="59"/>
      <c r="GVL275" s="59"/>
      <c r="GVM275" s="59"/>
      <c r="GVN275" s="59"/>
      <c r="GVO275" s="59"/>
      <c r="GVP275" s="59"/>
      <c r="GVQ275" s="59"/>
      <c r="GVR275" s="59"/>
      <c r="GVS275" s="59"/>
      <c r="GVT275" s="59"/>
      <c r="GVU275" s="59"/>
      <c r="GVV275" s="59"/>
      <c r="GVW275" s="59"/>
      <c r="GVX275" s="59"/>
      <c r="GVY275" s="59"/>
      <c r="GVZ275" s="59"/>
      <c r="GWA275" s="59"/>
      <c r="GWB275" s="59"/>
      <c r="GWC275" s="59"/>
      <c r="GWD275" s="59"/>
      <c r="GWE275" s="59"/>
      <c r="GWF275" s="59"/>
      <c r="GWG275" s="59"/>
      <c r="GWH275" s="59"/>
      <c r="GWI275" s="59"/>
      <c r="GWJ275" s="59"/>
      <c r="GWK275" s="59"/>
      <c r="GWL275" s="59"/>
      <c r="GWM275" s="59"/>
      <c r="GWN275" s="59"/>
      <c r="GWO275" s="59"/>
      <c r="GWP275" s="59"/>
      <c r="GWQ275" s="59"/>
      <c r="GWR275" s="59"/>
      <c r="GWS275" s="59"/>
      <c r="GWT275" s="59"/>
      <c r="GWU275" s="59"/>
      <c r="GWV275" s="59"/>
      <c r="GWW275" s="59"/>
      <c r="GWX275" s="59"/>
      <c r="GWY275" s="59"/>
      <c r="GWZ275" s="59"/>
      <c r="GXA275" s="59"/>
      <c r="GXB275" s="59"/>
      <c r="GXC275" s="59"/>
      <c r="GXD275" s="59"/>
      <c r="GXE275" s="59"/>
      <c r="GXF275" s="59"/>
      <c r="GXG275" s="59"/>
      <c r="GXH275" s="59"/>
      <c r="GXI275" s="59"/>
      <c r="GXJ275" s="59"/>
      <c r="GXK275" s="59"/>
      <c r="GXL275" s="59"/>
      <c r="GXM275" s="59"/>
      <c r="GXN275" s="59"/>
      <c r="GXO275" s="59"/>
      <c r="GXP275" s="59"/>
      <c r="GXQ275" s="59"/>
      <c r="GXR275" s="59"/>
      <c r="GXS275" s="59"/>
      <c r="GXT275" s="59"/>
      <c r="GXU275" s="59"/>
      <c r="GXV275" s="59"/>
      <c r="GXW275" s="59"/>
      <c r="GXX275" s="59"/>
      <c r="GXY275" s="59"/>
      <c r="GXZ275" s="59"/>
      <c r="GYA275" s="59"/>
      <c r="GYB275" s="59"/>
      <c r="GYC275" s="59"/>
      <c r="GYD275" s="59"/>
      <c r="GYE275" s="59"/>
      <c r="GYF275" s="59"/>
      <c r="GYG275" s="59"/>
      <c r="GYH275" s="59"/>
      <c r="GYI275" s="59"/>
      <c r="GYJ275" s="59"/>
      <c r="GYK275" s="59"/>
      <c r="GYL275" s="59"/>
      <c r="GYM275" s="59"/>
      <c r="GYN275" s="59"/>
      <c r="GYO275" s="59"/>
      <c r="GYP275" s="59"/>
      <c r="GYQ275" s="59"/>
      <c r="GYR275" s="59"/>
      <c r="GYS275" s="59"/>
      <c r="GYT275" s="59"/>
      <c r="GYU275" s="59"/>
      <c r="GYV275" s="59"/>
      <c r="GYW275" s="59"/>
      <c r="GYX275" s="59"/>
      <c r="GYY275" s="59"/>
      <c r="GYZ275" s="59"/>
      <c r="GZA275" s="59"/>
      <c r="GZB275" s="59"/>
      <c r="GZC275" s="59"/>
      <c r="GZD275" s="59"/>
      <c r="GZE275" s="59"/>
      <c r="GZF275" s="59"/>
      <c r="GZG275" s="59"/>
      <c r="GZH275" s="59"/>
      <c r="GZI275" s="59"/>
      <c r="GZJ275" s="59"/>
      <c r="GZK275" s="59"/>
      <c r="GZL275" s="59"/>
      <c r="GZM275" s="59"/>
      <c r="GZN275" s="59"/>
      <c r="GZO275" s="59"/>
      <c r="GZP275" s="59"/>
      <c r="GZQ275" s="59"/>
      <c r="GZR275" s="59"/>
      <c r="GZS275" s="59"/>
      <c r="GZT275" s="59"/>
      <c r="GZU275" s="59"/>
      <c r="GZV275" s="59"/>
      <c r="GZW275" s="59"/>
      <c r="GZX275" s="59"/>
      <c r="GZY275" s="59"/>
      <c r="GZZ275" s="59"/>
      <c r="HAA275" s="59"/>
      <c r="HAB275" s="59"/>
      <c r="HAC275" s="59"/>
      <c r="HAD275" s="59"/>
      <c r="HAE275" s="59"/>
      <c r="HAF275" s="59"/>
      <c r="HAG275" s="59"/>
      <c r="HAH275" s="59"/>
      <c r="HAI275" s="59"/>
      <c r="HAJ275" s="59"/>
      <c r="HAK275" s="59"/>
      <c r="HAL275" s="59"/>
      <c r="HAM275" s="59"/>
      <c r="HAN275" s="59"/>
      <c r="HAO275" s="59"/>
      <c r="HAP275" s="59"/>
      <c r="HAQ275" s="59"/>
      <c r="HAR275" s="59"/>
      <c r="HAS275" s="59"/>
      <c r="HAT275" s="59"/>
      <c r="HAU275" s="59"/>
      <c r="HAV275" s="59"/>
      <c r="HAW275" s="59"/>
      <c r="HAX275" s="59"/>
      <c r="HAY275" s="59"/>
      <c r="HAZ275" s="59"/>
      <c r="HBA275" s="59"/>
      <c r="HBB275" s="59"/>
      <c r="HBC275" s="59"/>
      <c r="HBD275" s="59"/>
      <c r="HBE275" s="59"/>
      <c r="HBF275" s="59"/>
      <c r="HBG275" s="59"/>
      <c r="HBH275" s="59"/>
      <c r="HBI275" s="59"/>
      <c r="HBJ275" s="59"/>
      <c r="HBK275" s="59"/>
      <c r="HBL275" s="59"/>
      <c r="HBM275" s="59"/>
      <c r="HBN275" s="59"/>
      <c r="HBO275" s="59"/>
      <c r="HBP275" s="59"/>
      <c r="HBQ275" s="59"/>
      <c r="HBR275" s="59"/>
      <c r="HBS275" s="59"/>
      <c r="HBT275" s="59"/>
      <c r="HBU275" s="59"/>
      <c r="HBV275" s="59"/>
      <c r="HBW275" s="59"/>
      <c r="HBX275" s="59"/>
      <c r="HBY275" s="59"/>
      <c r="HBZ275" s="59"/>
      <c r="HCA275" s="59"/>
      <c r="HCB275" s="59"/>
      <c r="HCC275" s="59"/>
      <c r="HCD275" s="59"/>
      <c r="HCE275" s="59"/>
      <c r="HCF275" s="59"/>
      <c r="HCG275" s="59"/>
      <c r="HCH275" s="59"/>
      <c r="HCI275" s="59"/>
      <c r="HCJ275" s="59"/>
      <c r="HCK275" s="59"/>
      <c r="HCL275" s="59"/>
      <c r="HCM275" s="59"/>
      <c r="HCN275" s="59"/>
      <c r="HCO275" s="59"/>
      <c r="HCP275" s="59"/>
      <c r="HCQ275" s="59"/>
      <c r="HCR275" s="59"/>
      <c r="HCS275" s="59"/>
      <c r="HCT275" s="59"/>
      <c r="HCU275" s="59"/>
      <c r="HCV275" s="59"/>
      <c r="HCW275" s="59"/>
      <c r="HCX275" s="59"/>
      <c r="HCY275" s="59"/>
      <c r="HCZ275" s="59"/>
      <c r="HDA275" s="59"/>
      <c r="HDB275" s="59"/>
      <c r="HDC275" s="59"/>
      <c r="HDD275" s="59"/>
      <c r="HDE275" s="59"/>
      <c r="HDF275" s="59"/>
      <c r="HDG275" s="59"/>
      <c r="HDH275" s="59"/>
      <c r="HDI275" s="59"/>
      <c r="HDJ275" s="59"/>
      <c r="HDK275" s="59"/>
      <c r="HDL275" s="59"/>
      <c r="HDM275" s="59"/>
      <c r="HDN275" s="59"/>
      <c r="HDO275" s="59"/>
      <c r="HDP275" s="59"/>
      <c r="HDQ275" s="59"/>
      <c r="HDR275" s="59"/>
      <c r="HDS275" s="59"/>
      <c r="HDT275" s="59"/>
      <c r="HDU275" s="59"/>
      <c r="HDV275" s="59"/>
      <c r="HDW275" s="59"/>
      <c r="HDX275" s="59"/>
      <c r="HDY275" s="59"/>
      <c r="HDZ275" s="59"/>
      <c r="HEA275" s="59"/>
      <c r="HEB275" s="59"/>
      <c r="HEC275" s="59"/>
      <c r="HED275" s="59"/>
      <c r="HEE275" s="59"/>
      <c r="HEF275" s="59"/>
      <c r="HEG275" s="59"/>
      <c r="HEH275" s="59"/>
      <c r="HEI275" s="59"/>
      <c r="HEJ275" s="59"/>
      <c r="HEK275" s="59"/>
      <c r="HEL275" s="59"/>
      <c r="HEM275" s="59"/>
      <c r="HEN275" s="59"/>
      <c r="HEO275" s="59"/>
      <c r="HEP275" s="59"/>
      <c r="HEQ275" s="59"/>
      <c r="HER275" s="59"/>
      <c r="HES275" s="59"/>
      <c r="HET275" s="59"/>
      <c r="HEU275" s="59"/>
      <c r="HEV275" s="59"/>
      <c r="HEW275" s="59"/>
      <c r="HEX275" s="59"/>
      <c r="HEY275" s="59"/>
      <c r="HEZ275" s="59"/>
      <c r="HFA275" s="59"/>
      <c r="HFB275" s="59"/>
      <c r="HFC275" s="59"/>
      <c r="HFD275" s="59"/>
      <c r="HFE275" s="59"/>
      <c r="HFF275" s="59"/>
      <c r="HFG275" s="59"/>
      <c r="HFH275" s="59"/>
      <c r="HFI275" s="59"/>
      <c r="HFJ275" s="59"/>
      <c r="HFK275" s="59"/>
      <c r="HFL275" s="59"/>
      <c r="HFM275" s="59"/>
      <c r="HFN275" s="59"/>
      <c r="HFO275" s="59"/>
      <c r="HFP275" s="59"/>
      <c r="HFQ275" s="59"/>
      <c r="HFR275" s="59"/>
      <c r="HFS275" s="59"/>
      <c r="HFT275" s="59"/>
      <c r="HFU275" s="59"/>
      <c r="HFV275" s="59"/>
      <c r="HFW275" s="59"/>
      <c r="HFX275" s="59"/>
      <c r="HFY275" s="59"/>
      <c r="HFZ275" s="59"/>
      <c r="HGA275" s="59"/>
      <c r="HGB275" s="59"/>
      <c r="HGC275" s="59"/>
      <c r="HGD275" s="59"/>
      <c r="HGE275" s="59"/>
      <c r="HGF275" s="59"/>
      <c r="HGG275" s="59"/>
      <c r="HGH275" s="59"/>
      <c r="HGI275" s="59"/>
      <c r="HGJ275" s="59"/>
      <c r="HGK275" s="59"/>
      <c r="HGL275" s="59"/>
      <c r="HGM275" s="59"/>
      <c r="HGN275" s="59"/>
      <c r="HGO275" s="59"/>
      <c r="HGP275" s="59"/>
      <c r="HGQ275" s="59"/>
      <c r="HGR275" s="59"/>
      <c r="HGS275" s="59"/>
      <c r="HGT275" s="59"/>
      <c r="HGU275" s="59"/>
      <c r="HGV275" s="59"/>
      <c r="HGW275" s="59"/>
      <c r="HGX275" s="59"/>
      <c r="HGY275" s="59"/>
      <c r="HGZ275" s="59"/>
      <c r="HHA275" s="59"/>
      <c r="HHB275" s="59"/>
      <c r="HHC275" s="59"/>
      <c r="HHD275" s="59"/>
      <c r="HHE275" s="59"/>
      <c r="HHF275" s="59"/>
      <c r="HHG275" s="59"/>
      <c r="HHH275" s="59"/>
      <c r="HHI275" s="59"/>
      <c r="HHJ275" s="59"/>
      <c r="HHK275" s="59"/>
      <c r="HHL275" s="59"/>
      <c r="HHM275" s="59"/>
      <c r="HHN275" s="59"/>
      <c r="HHO275" s="59"/>
      <c r="HHP275" s="59"/>
      <c r="HHQ275" s="59"/>
      <c r="HHR275" s="59"/>
      <c r="HHS275" s="59"/>
      <c r="HHT275" s="59"/>
      <c r="HHU275" s="59"/>
      <c r="HHV275" s="59"/>
      <c r="HHW275" s="59"/>
      <c r="HHX275" s="59"/>
      <c r="HHY275" s="59"/>
      <c r="HHZ275" s="59"/>
      <c r="HIA275" s="59"/>
      <c r="HIB275" s="59"/>
      <c r="HIC275" s="59"/>
      <c r="HID275" s="59"/>
      <c r="HIE275" s="59"/>
      <c r="HIF275" s="59"/>
      <c r="HIG275" s="59"/>
      <c r="HIH275" s="59"/>
      <c r="HII275" s="59"/>
      <c r="HIJ275" s="59"/>
      <c r="HIK275" s="59"/>
      <c r="HIL275" s="59"/>
      <c r="HIM275" s="59"/>
      <c r="HIN275" s="59"/>
      <c r="HIO275" s="59"/>
      <c r="HIP275" s="59"/>
      <c r="HIQ275" s="59"/>
      <c r="HIR275" s="59"/>
      <c r="HIS275" s="59"/>
      <c r="HIT275" s="59"/>
      <c r="HIU275" s="59"/>
      <c r="HIV275" s="59"/>
      <c r="HIW275" s="59"/>
      <c r="HIX275" s="59"/>
      <c r="HIY275" s="59"/>
      <c r="HIZ275" s="59"/>
      <c r="HJA275" s="59"/>
      <c r="HJB275" s="59"/>
      <c r="HJC275" s="59"/>
      <c r="HJD275" s="59"/>
      <c r="HJE275" s="59"/>
      <c r="HJF275" s="59"/>
      <c r="HJG275" s="59"/>
      <c r="HJH275" s="59"/>
      <c r="HJI275" s="59"/>
      <c r="HJJ275" s="59"/>
      <c r="HJK275" s="59"/>
      <c r="HJL275" s="59"/>
      <c r="HJM275" s="59"/>
      <c r="HJN275" s="59"/>
      <c r="HJO275" s="59"/>
      <c r="HJP275" s="59"/>
      <c r="HJQ275" s="59"/>
      <c r="HJR275" s="59"/>
      <c r="HJS275" s="59"/>
      <c r="HJT275" s="59"/>
      <c r="HJU275" s="59"/>
      <c r="HJV275" s="59"/>
      <c r="HJW275" s="59"/>
      <c r="HJX275" s="59"/>
      <c r="HJY275" s="59"/>
      <c r="HJZ275" s="59"/>
      <c r="HKA275" s="59"/>
      <c r="HKB275" s="59"/>
      <c r="HKC275" s="59"/>
      <c r="HKD275" s="59"/>
      <c r="HKE275" s="59"/>
      <c r="HKF275" s="59"/>
      <c r="HKG275" s="59"/>
      <c r="HKH275" s="59"/>
      <c r="HKI275" s="59"/>
      <c r="HKJ275" s="59"/>
      <c r="HKK275" s="59"/>
      <c r="HKL275" s="59"/>
      <c r="HKM275" s="59"/>
      <c r="HKN275" s="59"/>
      <c r="HKO275" s="59"/>
      <c r="HKP275" s="59"/>
      <c r="HKQ275" s="59"/>
      <c r="HKR275" s="59"/>
      <c r="HKS275" s="59"/>
      <c r="HKT275" s="59"/>
      <c r="HKU275" s="59"/>
      <c r="HKV275" s="59"/>
      <c r="HKW275" s="59"/>
      <c r="HKX275" s="59"/>
      <c r="HKY275" s="59"/>
      <c r="HKZ275" s="59"/>
      <c r="HLA275" s="59"/>
      <c r="HLB275" s="59"/>
      <c r="HLC275" s="59"/>
      <c r="HLD275" s="59"/>
      <c r="HLE275" s="59"/>
      <c r="HLF275" s="59"/>
      <c r="HLG275" s="59"/>
      <c r="HLH275" s="59"/>
      <c r="HLI275" s="59"/>
      <c r="HLJ275" s="59"/>
      <c r="HLK275" s="59"/>
      <c r="HLL275" s="59"/>
      <c r="HLM275" s="59"/>
      <c r="HLN275" s="59"/>
      <c r="HLO275" s="59"/>
      <c r="HLP275" s="59"/>
      <c r="HLQ275" s="59"/>
      <c r="HLR275" s="59"/>
      <c r="HLS275" s="59"/>
      <c r="HLT275" s="59"/>
      <c r="HLU275" s="59"/>
      <c r="HLV275" s="59"/>
      <c r="HLW275" s="59"/>
      <c r="HLX275" s="59"/>
      <c r="HLY275" s="59"/>
      <c r="HLZ275" s="59"/>
      <c r="HMA275" s="59"/>
      <c r="HMB275" s="59"/>
      <c r="HMC275" s="59"/>
      <c r="HMD275" s="59"/>
      <c r="HME275" s="59"/>
      <c r="HMF275" s="59"/>
      <c r="HMG275" s="59"/>
      <c r="HMH275" s="59"/>
      <c r="HMI275" s="59"/>
      <c r="HMJ275" s="59"/>
      <c r="HMK275" s="59"/>
      <c r="HML275" s="59"/>
      <c r="HMM275" s="59"/>
      <c r="HMN275" s="59"/>
      <c r="HMO275" s="59"/>
      <c r="HMP275" s="59"/>
      <c r="HMQ275" s="59"/>
      <c r="HMR275" s="59"/>
      <c r="HMS275" s="59"/>
      <c r="HMT275" s="59"/>
      <c r="HMU275" s="59"/>
      <c r="HMV275" s="59"/>
      <c r="HMW275" s="59"/>
      <c r="HMX275" s="59"/>
      <c r="HMY275" s="59"/>
      <c r="HMZ275" s="59"/>
      <c r="HNA275" s="59"/>
      <c r="HNB275" s="59"/>
      <c r="HNC275" s="59"/>
      <c r="HND275" s="59"/>
      <c r="HNE275" s="59"/>
      <c r="HNF275" s="59"/>
      <c r="HNG275" s="59"/>
      <c r="HNH275" s="59"/>
      <c r="HNI275" s="59"/>
      <c r="HNJ275" s="59"/>
      <c r="HNK275" s="59"/>
      <c r="HNL275" s="59"/>
      <c r="HNM275" s="59"/>
      <c r="HNN275" s="59"/>
      <c r="HNO275" s="59"/>
      <c r="HNP275" s="59"/>
      <c r="HNQ275" s="59"/>
      <c r="HNR275" s="59"/>
      <c r="HNS275" s="59"/>
      <c r="HNT275" s="59"/>
      <c r="HNU275" s="59"/>
      <c r="HNV275" s="59"/>
      <c r="HNW275" s="59"/>
      <c r="HNX275" s="59"/>
      <c r="HNY275" s="59"/>
      <c r="HNZ275" s="59"/>
      <c r="HOA275" s="59"/>
      <c r="HOB275" s="59"/>
      <c r="HOC275" s="59"/>
      <c r="HOD275" s="59"/>
      <c r="HOE275" s="59"/>
      <c r="HOF275" s="59"/>
      <c r="HOG275" s="59"/>
      <c r="HOH275" s="59"/>
      <c r="HOI275" s="59"/>
      <c r="HOJ275" s="59"/>
      <c r="HOK275" s="59"/>
      <c r="HOL275" s="59"/>
      <c r="HOM275" s="59"/>
      <c r="HON275" s="59"/>
      <c r="HOO275" s="59"/>
      <c r="HOP275" s="59"/>
      <c r="HOQ275" s="59"/>
      <c r="HOR275" s="59"/>
      <c r="HOS275" s="59"/>
      <c r="HOT275" s="59"/>
      <c r="HOU275" s="59"/>
      <c r="HOV275" s="59"/>
      <c r="HOW275" s="59"/>
      <c r="HOX275" s="59"/>
      <c r="HOY275" s="59"/>
      <c r="HOZ275" s="59"/>
      <c r="HPA275" s="59"/>
      <c r="HPB275" s="59"/>
      <c r="HPC275" s="59"/>
      <c r="HPD275" s="59"/>
      <c r="HPE275" s="59"/>
      <c r="HPF275" s="59"/>
      <c r="HPG275" s="59"/>
      <c r="HPH275" s="59"/>
      <c r="HPI275" s="59"/>
      <c r="HPJ275" s="59"/>
      <c r="HPK275" s="59"/>
      <c r="HPL275" s="59"/>
      <c r="HPM275" s="59"/>
      <c r="HPN275" s="59"/>
      <c r="HPO275" s="59"/>
      <c r="HPP275" s="59"/>
      <c r="HPQ275" s="59"/>
      <c r="HPR275" s="59"/>
      <c r="HPS275" s="59"/>
      <c r="HPT275" s="59"/>
      <c r="HPU275" s="59"/>
      <c r="HPV275" s="59"/>
      <c r="HPW275" s="59"/>
      <c r="HPX275" s="59"/>
      <c r="HPY275" s="59"/>
      <c r="HPZ275" s="59"/>
      <c r="HQA275" s="59"/>
      <c r="HQB275" s="59"/>
      <c r="HQC275" s="59"/>
      <c r="HQD275" s="59"/>
      <c r="HQE275" s="59"/>
      <c r="HQF275" s="59"/>
      <c r="HQG275" s="59"/>
      <c r="HQH275" s="59"/>
      <c r="HQI275" s="59"/>
      <c r="HQJ275" s="59"/>
      <c r="HQK275" s="59"/>
      <c r="HQL275" s="59"/>
      <c r="HQM275" s="59"/>
      <c r="HQN275" s="59"/>
      <c r="HQO275" s="59"/>
      <c r="HQP275" s="59"/>
      <c r="HQQ275" s="59"/>
      <c r="HQR275" s="59"/>
      <c r="HQS275" s="59"/>
      <c r="HQT275" s="59"/>
      <c r="HQU275" s="59"/>
      <c r="HQV275" s="59"/>
      <c r="HQW275" s="59"/>
      <c r="HQX275" s="59"/>
      <c r="HQY275" s="59"/>
      <c r="HQZ275" s="59"/>
      <c r="HRA275" s="59"/>
      <c r="HRB275" s="59"/>
      <c r="HRC275" s="59"/>
      <c r="HRD275" s="59"/>
      <c r="HRE275" s="59"/>
      <c r="HRF275" s="59"/>
      <c r="HRG275" s="59"/>
      <c r="HRH275" s="59"/>
      <c r="HRI275" s="59"/>
      <c r="HRJ275" s="59"/>
      <c r="HRK275" s="59"/>
      <c r="HRL275" s="59"/>
      <c r="HRM275" s="59"/>
      <c r="HRN275" s="59"/>
      <c r="HRO275" s="59"/>
      <c r="HRP275" s="59"/>
      <c r="HRQ275" s="59"/>
      <c r="HRR275" s="59"/>
      <c r="HRS275" s="59"/>
      <c r="HRT275" s="59"/>
      <c r="HRU275" s="59"/>
      <c r="HRV275" s="59"/>
      <c r="HRW275" s="59"/>
      <c r="HRX275" s="59"/>
      <c r="HRY275" s="59"/>
      <c r="HRZ275" s="59"/>
      <c r="HSA275" s="59"/>
      <c r="HSB275" s="59"/>
      <c r="HSC275" s="59"/>
      <c r="HSD275" s="59"/>
      <c r="HSE275" s="59"/>
      <c r="HSF275" s="59"/>
      <c r="HSG275" s="59"/>
      <c r="HSH275" s="59"/>
      <c r="HSI275" s="59"/>
      <c r="HSJ275" s="59"/>
      <c r="HSK275" s="59"/>
      <c r="HSL275" s="59"/>
      <c r="HSM275" s="59"/>
      <c r="HSN275" s="59"/>
      <c r="HSO275" s="59"/>
      <c r="HSP275" s="59"/>
      <c r="HSQ275" s="59"/>
      <c r="HSR275" s="59"/>
      <c r="HSS275" s="59"/>
      <c r="HST275" s="59"/>
      <c r="HSU275" s="59"/>
      <c r="HSV275" s="59"/>
      <c r="HSW275" s="59"/>
      <c r="HSX275" s="59"/>
      <c r="HSY275" s="59"/>
      <c r="HSZ275" s="59"/>
      <c r="HTA275" s="59"/>
      <c r="HTB275" s="59"/>
      <c r="HTC275" s="59"/>
      <c r="HTD275" s="59"/>
      <c r="HTE275" s="59"/>
      <c r="HTF275" s="59"/>
      <c r="HTG275" s="59"/>
      <c r="HTH275" s="59"/>
      <c r="HTI275" s="59"/>
      <c r="HTJ275" s="59"/>
      <c r="HTK275" s="59"/>
      <c r="HTL275" s="59"/>
      <c r="HTM275" s="59"/>
      <c r="HTN275" s="59"/>
      <c r="HTO275" s="59"/>
      <c r="HTP275" s="59"/>
      <c r="HTQ275" s="59"/>
      <c r="HTR275" s="59"/>
      <c r="HTS275" s="59"/>
      <c r="HTT275" s="59"/>
      <c r="HTU275" s="59"/>
      <c r="HTV275" s="59"/>
      <c r="HTW275" s="59"/>
      <c r="HTX275" s="59"/>
      <c r="HTY275" s="59"/>
      <c r="HTZ275" s="59"/>
      <c r="HUA275" s="59"/>
      <c r="HUB275" s="59"/>
      <c r="HUC275" s="59"/>
      <c r="HUD275" s="59"/>
      <c r="HUE275" s="59"/>
      <c r="HUF275" s="59"/>
      <c r="HUG275" s="59"/>
      <c r="HUH275" s="59"/>
      <c r="HUI275" s="59"/>
      <c r="HUJ275" s="59"/>
      <c r="HUK275" s="59"/>
      <c r="HUL275" s="59"/>
      <c r="HUM275" s="59"/>
      <c r="HUN275" s="59"/>
      <c r="HUO275" s="59"/>
      <c r="HUP275" s="59"/>
      <c r="HUQ275" s="59"/>
      <c r="HUR275" s="59"/>
      <c r="HUS275" s="59"/>
      <c r="HUT275" s="59"/>
      <c r="HUU275" s="59"/>
      <c r="HUV275" s="59"/>
      <c r="HUW275" s="59"/>
      <c r="HUX275" s="59"/>
      <c r="HUY275" s="59"/>
      <c r="HUZ275" s="59"/>
      <c r="HVA275" s="59"/>
      <c r="HVB275" s="59"/>
      <c r="HVC275" s="59"/>
      <c r="HVD275" s="59"/>
      <c r="HVE275" s="59"/>
      <c r="HVF275" s="59"/>
      <c r="HVG275" s="59"/>
      <c r="HVH275" s="59"/>
      <c r="HVI275" s="59"/>
      <c r="HVJ275" s="59"/>
      <c r="HVK275" s="59"/>
      <c r="HVL275" s="59"/>
      <c r="HVM275" s="59"/>
      <c r="HVN275" s="59"/>
      <c r="HVO275" s="59"/>
      <c r="HVP275" s="59"/>
      <c r="HVQ275" s="59"/>
      <c r="HVR275" s="59"/>
      <c r="HVS275" s="59"/>
      <c r="HVT275" s="59"/>
      <c r="HVU275" s="59"/>
      <c r="HVV275" s="59"/>
      <c r="HVW275" s="59"/>
      <c r="HVX275" s="59"/>
      <c r="HVY275" s="59"/>
      <c r="HVZ275" s="59"/>
      <c r="HWA275" s="59"/>
      <c r="HWB275" s="59"/>
      <c r="HWC275" s="59"/>
      <c r="HWD275" s="59"/>
      <c r="HWE275" s="59"/>
      <c r="HWF275" s="59"/>
      <c r="HWG275" s="59"/>
      <c r="HWH275" s="59"/>
      <c r="HWI275" s="59"/>
      <c r="HWJ275" s="59"/>
      <c r="HWK275" s="59"/>
      <c r="HWL275" s="59"/>
      <c r="HWM275" s="59"/>
      <c r="HWN275" s="59"/>
      <c r="HWO275" s="59"/>
      <c r="HWP275" s="59"/>
      <c r="HWQ275" s="59"/>
      <c r="HWR275" s="59"/>
      <c r="HWS275" s="59"/>
      <c r="HWT275" s="59"/>
      <c r="HWU275" s="59"/>
      <c r="HWV275" s="59"/>
      <c r="HWW275" s="59"/>
      <c r="HWX275" s="59"/>
      <c r="HWY275" s="59"/>
      <c r="HWZ275" s="59"/>
      <c r="HXA275" s="59"/>
      <c r="HXB275" s="59"/>
      <c r="HXC275" s="59"/>
      <c r="HXD275" s="59"/>
      <c r="HXE275" s="59"/>
      <c r="HXF275" s="59"/>
      <c r="HXG275" s="59"/>
      <c r="HXH275" s="59"/>
      <c r="HXI275" s="59"/>
      <c r="HXJ275" s="59"/>
      <c r="HXK275" s="59"/>
      <c r="HXL275" s="59"/>
      <c r="HXM275" s="59"/>
      <c r="HXN275" s="59"/>
      <c r="HXO275" s="59"/>
      <c r="HXP275" s="59"/>
      <c r="HXQ275" s="59"/>
      <c r="HXR275" s="59"/>
      <c r="HXS275" s="59"/>
      <c r="HXT275" s="59"/>
      <c r="HXU275" s="59"/>
      <c r="HXV275" s="59"/>
      <c r="HXW275" s="59"/>
      <c r="HXX275" s="59"/>
      <c r="HXY275" s="59"/>
      <c r="HXZ275" s="59"/>
      <c r="HYA275" s="59"/>
      <c r="HYB275" s="59"/>
      <c r="HYC275" s="59"/>
      <c r="HYD275" s="59"/>
      <c r="HYE275" s="59"/>
      <c r="HYF275" s="59"/>
      <c r="HYG275" s="59"/>
      <c r="HYH275" s="59"/>
      <c r="HYI275" s="59"/>
      <c r="HYJ275" s="59"/>
      <c r="HYK275" s="59"/>
      <c r="HYL275" s="59"/>
      <c r="HYM275" s="59"/>
      <c r="HYN275" s="59"/>
      <c r="HYO275" s="59"/>
      <c r="HYP275" s="59"/>
      <c r="HYQ275" s="59"/>
      <c r="HYR275" s="59"/>
      <c r="HYS275" s="59"/>
      <c r="HYT275" s="59"/>
      <c r="HYU275" s="59"/>
      <c r="HYV275" s="59"/>
      <c r="HYW275" s="59"/>
      <c r="HYX275" s="59"/>
      <c r="HYY275" s="59"/>
      <c r="HYZ275" s="59"/>
      <c r="HZA275" s="59"/>
      <c r="HZB275" s="59"/>
      <c r="HZC275" s="59"/>
      <c r="HZD275" s="59"/>
      <c r="HZE275" s="59"/>
      <c r="HZF275" s="59"/>
      <c r="HZG275" s="59"/>
      <c r="HZH275" s="59"/>
      <c r="HZI275" s="59"/>
      <c r="HZJ275" s="59"/>
      <c r="HZK275" s="59"/>
      <c r="HZL275" s="59"/>
      <c r="HZM275" s="59"/>
      <c r="HZN275" s="59"/>
      <c r="HZO275" s="59"/>
      <c r="HZP275" s="59"/>
      <c r="HZQ275" s="59"/>
      <c r="HZR275" s="59"/>
      <c r="HZS275" s="59"/>
      <c r="HZT275" s="59"/>
      <c r="HZU275" s="59"/>
      <c r="HZV275" s="59"/>
      <c r="HZW275" s="59"/>
      <c r="HZX275" s="59"/>
      <c r="HZY275" s="59"/>
      <c r="HZZ275" s="59"/>
      <c r="IAA275" s="59"/>
      <c r="IAB275" s="59"/>
      <c r="IAC275" s="59"/>
      <c r="IAD275" s="59"/>
      <c r="IAE275" s="59"/>
      <c r="IAF275" s="59"/>
      <c r="IAG275" s="59"/>
      <c r="IAH275" s="59"/>
      <c r="IAI275" s="59"/>
      <c r="IAJ275" s="59"/>
      <c r="IAK275" s="59"/>
      <c r="IAL275" s="59"/>
      <c r="IAM275" s="59"/>
      <c r="IAN275" s="59"/>
      <c r="IAO275" s="59"/>
      <c r="IAP275" s="59"/>
      <c r="IAQ275" s="59"/>
      <c r="IAR275" s="59"/>
      <c r="IAS275" s="59"/>
      <c r="IAT275" s="59"/>
      <c r="IAU275" s="59"/>
      <c r="IAV275" s="59"/>
      <c r="IAW275" s="59"/>
      <c r="IAX275" s="59"/>
      <c r="IAY275" s="59"/>
      <c r="IAZ275" s="59"/>
      <c r="IBA275" s="59"/>
      <c r="IBB275" s="59"/>
      <c r="IBC275" s="59"/>
      <c r="IBD275" s="59"/>
      <c r="IBE275" s="59"/>
      <c r="IBF275" s="59"/>
      <c r="IBG275" s="59"/>
      <c r="IBH275" s="59"/>
      <c r="IBI275" s="59"/>
      <c r="IBJ275" s="59"/>
      <c r="IBK275" s="59"/>
      <c r="IBL275" s="59"/>
      <c r="IBM275" s="59"/>
      <c r="IBN275" s="59"/>
      <c r="IBO275" s="59"/>
      <c r="IBP275" s="59"/>
      <c r="IBQ275" s="59"/>
      <c r="IBR275" s="59"/>
      <c r="IBS275" s="59"/>
      <c r="IBT275" s="59"/>
      <c r="IBU275" s="59"/>
      <c r="IBV275" s="59"/>
      <c r="IBW275" s="59"/>
      <c r="IBX275" s="59"/>
      <c r="IBY275" s="59"/>
      <c r="IBZ275" s="59"/>
      <c r="ICA275" s="59"/>
      <c r="ICB275" s="59"/>
      <c r="ICC275" s="59"/>
      <c r="ICD275" s="59"/>
      <c r="ICE275" s="59"/>
      <c r="ICF275" s="59"/>
      <c r="ICG275" s="59"/>
      <c r="ICH275" s="59"/>
      <c r="ICI275" s="59"/>
      <c r="ICJ275" s="59"/>
      <c r="ICK275" s="59"/>
      <c r="ICL275" s="59"/>
      <c r="ICM275" s="59"/>
      <c r="ICN275" s="59"/>
      <c r="ICO275" s="59"/>
      <c r="ICP275" s="59"/>
      <c r="ICQ275" s="59"/>
      <c r="ICR275" s="59"/>
      <c r="ICS275" s="59"/>
      <c r="ICT275" s="59"/>
      <c r="ICU275" s="59"/>
      <c r="ICV275" s="59"/>
      <c r="ICW275" s="59"/>
      <c r="ICX275" s="59"/>
      <c r="ICY275" s="59"/>
      <c r="ICZ275" s="59"/>
      <c r="IDA275" s="59"/>
      <c r="IDB275" s="59"/>
      <c r="IDC275" s="59"/>
      <c r="IDD275" s="59"/>
      <c r="IDE275" s="59"/>
      <c r="IDF275" s="59"/>
      <c r="IDG275" s="59"/>
      <c r="IDH275" s="59"/>
      <c r="IDI275" s="59"/>
      <c r="IDJ275" s="59"/>
      <c r="IDK275" s="59"/>
      <c r="IDL275" s="59"/>
      <c r="IDM275" s="59"/>
      <c r="IDN275" s="59"/>
      <c r="IDO275" s="59"/>
      <c r="IDP275" s="59"/>
      <c r="IDQ275" s="59"/>
      <c r="IDR275" s="59"/>
      <c r="IDS275" s="59"/>
      <c r="IDT275" s="59"/>
      <c r="IDU275" s="59"/>
      <c r="IDV275" s="59"/>
      <c r="IDW275" s="59"/>
      <c r="IDX275" s="59"/>
      <c r="IDY275" s="59"/>
      <c r="IDZ275" s="59"/>
      <c r="IEA275" s="59"/>
      <c r="IEB275" s="59"/>
      <c r="IEC275" s="59"/>
      <c r="IED275" s="59"/>
      <c r="IEE275" s="59"/>
      <c r="IEF275" s="59"/>
      <c r="IEG275" s="59"/>
      <c r="IEH275" s="59"/>
      <c r="IEI275" s="59"/>
      <c r="IEJ275" s="59"/>
      <c r="IEK275" s="59"/>
      <c r="IEL275" s="59"/>
      <c r="IEM275" s="59"/>
      <c r="IEN275" s="59"/>
      <c r="IEO275" s="59"/>
      <c r="IEP275" s="59"/>
      <c r="IEQ275" s="59"/>
      <c r="IER275" s="59"/>
      <c r="IES275" s="59"/>
      <c r="IET275" s="59"/>
      <c r="IEU275" s="59"/>
      <c r="IEV275" s="59"/>
      <c r="IEW275" s="59"/>
      <c r="IEX275" s="59"/>
      <c r="IEY275" s="59"/>
      <c r="IEZ275" s="59"/>
      <c r="IFA275" s="59"/>
      <c r="IFB275" s="59"/>
      <c r="IFC275" s="59"/>
      <c r="IFD275" s="59"/>
      <c r="IFE275" s="59"/>
      <c r="IFF275" s="59"/>
      <c r="IFG275" s="59"/>
      <c r="IFH275" s="59"/>
      <c r="IFI275" s="59"/>
      <c r="IFJ275" s="59"/>
      <c r="IFK275" s="59"/>
      <c r="IFL275" s="59"/>
      <c r="IFM275" s="59"/>
      <c r="IFN275" s="59"/>
      <c r="IFO275" s="59"/>
      <c r="IFP275" s="59"/>
      <c r="IFQ275" s="59"/>
      <c r="IFR275" s="59"/>
      <c r="IFS275" s="59"/>
      <c r="IFT275" s="59"/>
      <c r="IFU275" s="59"/>
      <c r="IFV275" s="59"/>
      <c r="IFW275" s="59"/>
      <c r="IFX275" s="59"/>
      <c r="IFY275" s="59"/>
      <c r="IFZ275" s="59"/>
      <c r="IGA275" s="59"/>
      <c r="IGB275" s="59"/>
      <c r="IGC275" s="59"/>
      <c r="IGD275" s="59"/>
      <c r="IGE275" s="59"/>
      <c r="IGF275" s="59"/>
      <c r="IGG275" s="59"/>
      <c r="IGH275" s="59"/>
      <c r="IGI275" s="59"/>
      <c r="IGJ275" s="59"/>
      <c r="IGK275" s="59"/>
      <c r="IGL275" s="59"/>
      <c r="IGM275" s="59"/>
      <c r="IGN275" s="59"/>
      <c r="IGO275" s="59"/>
      <c r="IGP275" s="59"/>
      <c r="IGQ275" s="59"/>
      <c r="IGR275" s="59"/>
      <c r="IGS275" s="59"/>
      <c r="IGT275" s="59"/>
      <c r="IGU275" s="59"/>
      <c r="IGV275" s="59"/>
      <c r="IGW275" s="59"/>
      <c r="IGX275" s="59"/>
      <c r="IGY275" s="59"/>
      <c r="IGZ275" s="59"/>
      <c r="IHA275" s="59"/>
      <c r="IHB275" s="59"/>
      <c r="IHC275" s="59"/>
      <c r="IHD275" s="59"/>
      <c r="IHE275" s="59"/>
      <c r="IHF275" s="59"/>
      <c r="IHG275" s="59"/>
      <c r="IHH275" s="59"/>
      <c r="IHI275" s="59"/>
      <c r="IHJ275" s="59"/>
      <c r="IHK275" s="59"/>
      <c r="IHL275" s="59"/>
      <c r="IHM275" s="59"/>
      <c r="IHN275" s="59"/>
      <c r="IHO275" s="59"/>
      <c r="IHP275" s="59"/>
      <c r="IHQ275" s="59"/>
      <c r="IHR275" s="59"/>
      <c r="IHS275" s="59"/>
      <c r="IHT275" s="59"/>
      <c r="IHU275" s="59"/>
      <c r="IHV275" s="59"/>
      <c r="IHW275" s="59"/>
      <c r="IHX275" s="59"/>
      <c r="IHY275" s="59"/>
      <c r="IHZ275" s="59"/>
      <c r="IIA275" s="59"/>
      <c r="IIB275" s="59"/>
      <c r="IIC275" s="59"/>
      <c r="IID275" s="59"/>
      <c r="IIE275" s="59"/>
      <c r="IIF275" s="59"/>
      <c r="IIG275" s="59"/>
      <c r="IIH275" s="59"/>
      <c r="III275" s="59"/>
      <c r="IIJ275" s="59"/>
      <c r="IIK275" s="59"/>
      <c r="IIL275" s="59"/>
      <c r="IIM275" s="59"/>
      <c r="IIN275" s="59"/>
      <c r="IIO275" s="59"/>
      <c r="IIP275" s="59"/>
      <c r="IIQ275" s="59"/>
      <c r="IIR275" s="59"/>
      <c r="IIS275" s="59"/>
      <c r="IIT275" s="59"/>
      <c r="IIU275" s="59"/>
      <c r="IIV275" s="59"/>
      <c r="IIW275" s="59"/>
      <c r="IIX275" s="59"/>
      <c r="IIY275" s="59"/>
      <c r="IIZ275" s="59"/>
      <c r="IJA275" s="59"/>
      <c r="IJB275" s="59"/>
      <c r="IJC275" s="59"/>
      <c r="IJD275" s="59"/>
      <c r="IJE275" s="59"/>
      <c r="IJF275" s="59"/>
      <c r="IJG275" s="59"/>
      <c r="IJH275" s="59"/>
      <c r="IJI275" s="59"/>
      <c r="IJJ275" s="59"/>
      <c r="IJK275" s="59"/>
      <c r="IJL275" s="59"/>
      <c r="IJM275" s="59"/>
      <c r="IJN275" s="59"/>
      <c r="IJO275" s="59"/>
      <c r="IJP275" s="59"/>
      <c r="IJQ275" s="59"/>
      <c r="IJR275" s="59"/>
      <c r="IJS275" s="59"/>
      <c r="IJT275" s="59"/>
      <c r="IJU275" s="59"/>
      <c r="IJV275" s="59"/>
      <c r="IJW275" s="59"/>
      <c r="IJX275" s="59"/>
      <c r="IJY275" s="59"/>
      <c r="IJZ275" s="59"/>
      <c r="IKA275" s="59"/>
      <c r="IKB275" s="59"/>
      <c r="IKC275" s="59"/>
      <c r="IKD275" s="59"/>
      <c r="IKE275" s="59"/>
      <c r="IKF275" s="59"/>
      <c r="IKG275" s="59"/>
      <c r="IKH275" s="59"/>
      <c r="IKI275" s="59"/>
      <c r="IKJ275" s="59"/>
      <c r="IKK275" s="59"/>
      <c r="IKL275" s="59"/>
      <c r="IKM275" s="59"/>
      <c r="IKN275" s="59"/>
      <c r="IKO275" s="59"/>
      <c r="IKP275" s="59"/>
      <c r="IKQ275" s="59"/>
      <c r="IKR275" s="59"/>
      <c r="IKS275" s="59"/>
      <c r="IKT275" s="59"/>
      <c r="IKU275" s="59"/>
      <c r="IKV275" s="59"/>
      <c r="IKW275" s="59"/>
      <c r="IKX275" s="59"/>
      <c r="IKY275" s="59"/>
      <c r="IKZ275" s="59"/>
      <c r="ILA275" s="59"/>
      <c r="ILB275" s="59"/>
      <c r="ILC275" s="59"/>
      <c r="ILD275" s="59"/>
      <c r="ILE275" s="59"/>
      <c r="ILF275" s="59"/>
      <c r="ILG275" s="59"/>
      <c r="ILH275" s="59"/>
      <c r="ILI275" s="59"/>
      <c r="ILJ275" s="59"/>
      <c r="ILK275" s="59"/>
      <c r="ILL275" s="59"/>
      <c r="ILM275" s="59"/>
      <c r="ILN275" s="59"/>
      <c r="ILO275" s="59"/>
      <c r="ILP275" s="59"/>
      <c r="ILQ275" s="59"/>
      <c r="ILR275" s="59"/>
      <c r="ILS275" s="59"/>
      <c r="ILT275" s="59"/>
      <c r="ILU275" s="59"/>
      <c r="ILV275" s="59"/>
      <c r="ILW275" s="59"/>
      <c r="ILX275" s="59"/>
      <c r="ILY275" s="59"/>
      <c r="ILZ275" s="59"/>
      <c r="IMA275" s="59"/>
      <c r="IMB275" s="59"/>
      <c r="IMC275" s="59"/>
      <c r="IMD275" s="59"/>
      <c r="IME275" s="59"/>
      <c r="IMF275" s="59"/>
      <c r="IMG275" s="59"/>
      <c r="IMH275" s="59"/>
      <c r="IMI275" s="59"/>
      <c r="IMJ275" s="59"/>
      <c r="IMK275" s="59"/>
      <c r="IML275" s="59"/>
      <c r="IMM275" s="59"/>
      <c r="IMN275" s="59"/>
      <c r="IMO275" s="59"/>
      <c r="IMP275" s="59"/>
      <c r="IMQ275" s="59"/>
      <c r="IMR275" s="59"/>
      <c r="IMS275" s="59"/>
      <c r="IMT275" s="59"/>
      <c r="IMU275" s="59"/>
      <c r="IMV275" s="59"/>
      <c r="IMW275" s="59"/>
      <c r="IMX275" s="59"/>
      <c r="IMY275" s="59"/>
      <c r="IMZ275" s="59"/>
      <c r="INA275" s="59"/>
      <c r="INB275" s="59"/>
      <c r="INC275" s="59"/>
      <c r="IND275" s="59"/>
      <c r="INE275" s="59"/>
      <c r="INF275" s="59"/>
      <c r="ING275" s="59"/>
      <c r="INH275" s="59"/>
      <c r="INI275" s="59"/>
      <c r="INJ275" s="59"/>
      <c r="INK275" s="59"/>
      <c r="INL275" s="59"/>
      <c r="INM275" s="59"/>
      <c r="INN275" s="59"/>
      <c r="INO275" s="59"/>
      <c r="INP275" s="59"/>
      <c r="INQ275" s="59"/>
      <c r="INR275" s="59"/>
      <c r="INS275" s="59"/>
      <c r="INT275" s="59"/>
      <c r="INU275" s="59"/>
      <c r="INV275" s="59"/>
      <c r="INW275" s="59"/>
      <c r="INX275" s="59"/>
      <c r="INY275" s="59"/>
      <c r="INZ275" s="59"/>
      <c r="IOA275" s="59"/>
      <c r="IOB275" s="59"/>
      <c r="IOC275" s="59"/>
      <c r="IOD275" s="59"/>
      <c r="IOE275" s="59"/>
      <c r="IOF275" s="59"/>
      <c r="IOG275" s="59"/>
      <c r="IOH275" s="59"/>
      <c r="IOI275" s="59"/>
      <c r="IOJ275" s="59"/>
      <c r="IOK275" s="59"/>
      <c r="IOL275" s="59"/>
      <c r="IOM275" s="59"/>
      <c r="ION275" s="59"/>
      <c r="IOO275" s="59"/>
      <c r="IOP275" s="59"/>
      <c r="IOQ275" s="59"/>
      <c r="IOR275" s="59"/>
      <c r="IOS275" s="59"/>
      <c r="IOT275" s="59"/>
      <c r="IOU275" s="59"/>
      <c r="IOV275" s="59"/>
      <c r="IOW275" s="59"/>
      <c r="IOX275" s="59"/>
      <c r="IOY275" s="59"/>
      <c r="IOZ275" s="59"/>
      <c r="IPA275" s="59"/>
      <c r="IPB275" s="59"/>
      <c r="IPC275" s="59"/>
      <c r="IPD275" s="59"/>
      <c r="IPE275" s="59"/>
      <c r="IPF275" s="59"/>
      <c r="IPG275" s="59"/>
      <c r="IPH275" s="59"/>
      <c r="IPI275" s="59"/>
      <c r="IPJ275" s="59"/>
      <c r="IPK275" s="59"/>
      <c r="IPL275" s="59"/>
      <c r="IPM275" s="59"/>
      <c r="IPN275" s="59"/>
      <c r="IPO275" s="59"/>
      <c r="IPP275" s="59"/>
      <c r="IPQ275" s="59"/>
      <c r="IPR275" s="59"/>
      <c r="IPS275" s="59"/>
      <c r="IPT275" s="59"/>
      <c r="IPU275" s="59"/>
      <c r="IPV275" s="59"/>
      <c r="IPW275" s="59"/>
      <c r="IPX275" s="59"/>
      <c r="IPY275" s="59"/>
      <c r="IPZ275" s="59"/>
      <c r="IQA275" s="59"/>
      <c r="IQB275" s="59"/>
      <c r="IQC275" s="59"/>
      <c r="IQD275" s="59"/>
      <c r="IQE275" s="59"/>
      <c r="IQF275" s="59"/>
      <c r="IQG275" s="59"/>
      <c r="IQH275" s="59"/>
      <c r="IQI275" s="59"/>
      <c r="IQJ275" s="59"/>
      <c r="IQK275" s="59"/>
      <c r="IQL275" s="59"/>
      <c r="IQM275" s="59"/>
      <c r="IQN275" s="59"/>
      <c r="IQO275" s="59"/>
      <c r="IQP275" s="59"/>
      <c r="IQQ275" s="59"/>
      <c r="IQR275" s="59"/>
      <c r="IQS275" s="59"/>
      <c r="IQT275" s="59"/>
      <c r="IQU275" s="59"/>
      <c r="IQV275" s="59"/>
      <c r="IQW275" s="59"/>
      <c r="IQX275" s="59"/>
      <c r="IQY275" s="59"/>
      <c r="IQZ275" s="59"/>
      <c r="IRA275" s="59"/>
      <c r="IRB275" s="59"/>
      <c r="IRC275" s="59"/>
      <c r="IRD275" s="59"/>
      <c r="IRE275" s="59"/>
      <c r="IRF275" s="59"/>
      <c r="IRG275" s="59"/>
      <c r="IRH275" s="59"/>
      <c r="IRI275" s="59"/>
      <c r="IRJ275" s="59"/>
      <c r="IRK275" s="59"/>
      <c r="IRL275" s="59"/>
      <c r="IRM275" s="59"/>
      <c r="IRN275" s="59"/>
      <c r="IRO275" s="59"/>
      <c r="IRP275" s="59"/>
      <c r="IRQ275" s="59"/>
      <c r="IRR275" s="59"/>
      <c r="IRS275" s="59"/>
      <c r="IRT275" s="59"/>
      <c r="IRU275" s="59"/>
      <c r="IRV275" s="59"/>
      <c r="IRW275" s="59"/>
      <c r="IRX275" s="59"/>
      <c r="IRY275" s="59"/>
      <c r="IRZ275" s="59"/>
      <c r="ISA275" s="59"/>
      <c r="ISB275" s="59"/>
      <c r="ISC275" s="59"/>
      <c r="ISD275" s="59"/>
      <c r="ISE275" s="59"/>
      <c r="ISF275" s="59"/>
      <c r="ISG275" s="59"/>
      <c r="ISH275" s="59"/>
      <c r="ISI275" s="59"/>
      <c r="ISJ275" s="59"/>
      <c r="ISK275" s="59"/>
      <c r="ISL275" s="59"/>
      <c r="ISM275" s="59"/>
      <c r="ISN275" s="59"/>
      <c r="ISO275" s="59"/>
      <c r="ISP275" s="59"/>
      <c r="ISQ275" s="59"/>
      <c r="ISR275" s="59"/>
      <c r="ISS275" s="59"/>
      <c r="IST275" s="59"/>
      <c r="ISU275" s="59"/>
      <c r="ISV275" s="59"/>
      <c r="ISW275" s="59"/>
      <c r="ISX275" s="59"/>
      <c r="ISY275" s="59"/>
      <c r="ISZ275" s="59"/>
      <c r="ITA275" s="59"/>
      <c r="ITB275" s="59"/>
      <c r="ITC275" s="59"/>
      <c r="ITD275" s="59"/>
      <c r="ITE275" s="59"/>
      <c r="ITF275" s="59"/>
      <c r="ITG275" s="59"/>
      <c r="ITH275" s="59"/>
      <c r="ITI275" s="59"/>
      <c r="ITJ275" s="59"/>
      <c r="ITK275" s="59"/>
      <c r="ITL275" s="59"/>
      <c r="ITM275" s="59"/>
      <c r="ITN275" s="59"/>
      <c r="ITO275" s="59"/>
      <c r="ITP275" s="59"/>
      <c r="ITQ275" s="59"/>
      <c r="ITR275" s="59"/>
      <c r="ITS275" s="59"/>
      <c r="ITT275" s="59"/>
      <c r="ITU275" s="59"/>
      <c r="ITV275" s="59"/>
      <c r="ITW275" s="59"/>
      <c r="ITX275" s="59"/>
      <c r="ITY275" s="59"/>
      <c r="ITZ275" s="59"/>
      <c r="IUA275" s="59"/>
      <c r="IUB275" s="59"/>
      <c r="IUC275" s="59"/>
      <c r="IUD275" s="59"/>
      <c r="IUE275" s="59"/>
      <c r="IUF275" s="59"/>
      <c r="IUG275" s="59"/>
      <c r="IUH275" s="59"/>
      <c r="IUI275" s="59"/>
      <c r="IUJ275" s="59"/>
      <c r="IUK275" s="59"/>
      <c r="IUL275" s="59"/>
      <c r="IUM275" s="59"/>
      <c r="IUN275" s="59"/>
      <c r="IUO275" s="59"/>
      <c r="IUP275" s="59"/>
      <c r="IUQ275" s="59"/>
      <c r="IUR275" s="59"/>
      <c r="IUS275" s="59"/>
      <c r="IUT275" s="59"/>
      <c r="IUU275" s="59"/>
      <c r="IUV275" s="59"/>
      <c r="IUW275" s="59"/>
      <c r="IUX275" s="59"/>
      <c r="IUY275" s="59"/>
      <c r="IUZ275" s="59"/>
      <c r="IVA275" s="59"/>
      <c r="IVB275" s="59"/>
      <c r="IVC275" s="59"/>
      <c r="IVD275" s="59"/>
      <c r="IVE275" s="59"/>
      <c r="IVF275" s="59"/>
      <c r="IVG275" s="59"/>
      <c r="IVH275" s="59"/>
      <c r="IVI275" s="59"/>
      <c r="IVJ275" s="59"/>
      <c r="IVK275" s="59"/>
      <c r="IVL275" s="59"/>
      <c r="IVM275" s="59"/>
      <c r="IVN275" s="59"/>
      <c r="IVO275" s="59"/>
      <c r="IVP275" s="59"/>
      <c r="IVQ275" s="59"/>
      <c r="IVR275" s="59"/>
      <c r="IVS275" s="59"/>
      <c r="IVT275" s="59"/>
      <c r="IVU275" s="59"/>
      <c r="IVV275" s="59"/>
      <c r="IVW275" s="59"/>
      <c r="IVX275" s="59"/>
      <c r="IVY275" s="59"/>
      <c r="IVZ275" s="59"/>
      <c r="IWA275" s="59"/>
      <c r="IWB275" s="59"/>
      <c r="IWC275" s="59"/>
      <c r="IWD275" s="59"/>
      <c r="IWE275" s="59"/>
      <c r="IWF275" s="59"/>
      <c r="IWG275" s="59"/>
      <c r="IWH275" s="59"/>
      <c r="IWI275" s="59"/>
      <c r="IWJ275" s="59"/>
      <c r="IWK275" s="59"/>
      <c r="IWL275" s="59"/>
      <c r="IWM275" s="59"/>
      <c r="IWN275" s="59"/>
      <c r="IWO275" s="59"/>
      <c r="IWP275" s="59"/>
      <c r="IWQ275" s="59"/>
      <c r="IWR275" s="59"/>
      <c r="IWS275" s="59"/>
      <c r="IWT275" s="59"/>
      <c r="IWU275" s="59"/>
      <c r="IWV275" s="59"/>
      <c r="IWW275" s="59"/>
      <c r="IWX275" s="59"/>
      <c r="IWY275" s="59"/>
      <c r="IWZ275" s="59"/>
      <c r="IXA275" s="59"/>
      <c r="IXB275" s="59"/>
      <c r="IXC275" s="59"/>
      <c r="IXD275" s="59"/>
      <c r="IXE275" s="59"/>
      <c r="IXF275" s="59"/>
      <c r="IXG275" s="59"/>
      <c r="IXH275" s="59"/>
      <c r="IXI275" s="59"/>
      <c r="IXJ275" s="59"/>
      <c r="IXK275" s="59"/>
      <c r="IXL275" s="59"/>
      <c r="IXM275" s="59"/>
      <c r="IXN275" s="59"/>
      <c r="IXO275" s="59"/>
      <c r="IXP275" s="59"/>
      <c r="IXQ275" s="59"/>
      <c r="IXR275" s="59"/>
      <c r="IXS275" s="59"/>
      <c r="IXT275" s="59"/>
      <c r="IXU275" s="59"/>
      <c r="IXV275" s="59"/>
      <c r="IXW275" s="59"/>
      <c r="IXX275" s="59"/>
      <c r="IXY275" s="59"/>
      <c r="IXZ275" s="59"/>
      <c r="IYA275" s="59"/>
      <c r="IYB275" s="59"/>
      <c r="IYC275" s="59"/>
      <c r="IYD275" s="59"/>
      <c r="IYE275" s="59"/>
      <c r="IYF275" s="59"/>
      <c r="IYG275" s="59"/>
      <c r="IYH275" s="59"/>
      <c r="IYI275" s="59"/>
      <c r="IYJ275" s="59"/>
      <c r="IYK275" s="59"/>
      <c r="IYL275" s="59"/>
      <c r="IYM275" s="59"/>
      <c r="IYN275" s="59"/>
      <c r="IYO275" s="59"/>
      <c r="IYP275" s="59"/>
      <c r="IYQ275" s="59"/>
      <c r="IYR275" s="59"/>
      <c r="IYS275" s="59"/>
      <c r="IYT275" s="59"/>
      <c r="IYU275" s="59"/>
      <c r="IYV275" s="59"/>
      <c r="IYW275" s="59"/>
      <c r="IYX275" s="59"/>
      <c r="IYY275" s="59"/>
      <c r="IYZ275" s="59"/>
      <c r="IZA275" s="59"/>
      <c r="IZB275" s="59"/>
      <c r="IZC275" s="59"/>
      <c r="IZD275" s="59"/>
      <c r="IZE275" s="59"/>
      <c r="IZF275" s="59"/>
      <c r="IZG275" s="59"/>
      <c r="IZH275" s="59"/>
      <c r="IZI275" s="59"/>
      <c r="IZJ275" s="59"/>
      <c r="IZK275" s="59"/>
      <c r="IZL275" s="59"/>
      <c r="IZM275" s="59"/>
      <c r="IZN275" s="59"/>
      <c r="IZO275" s="59"/>
      <c r="IZP275" s="59"/>
      <c r="IZQ275" s="59"/>
      <c r="IZR275" s="59"/>
      <c r="IZS275" s="59"/>
      <c r="IZT275" s="59"/>
      <c r="IZU275" s="59"/>
      <c r="IZV275" s="59"/>
      <c r="IZW275" s="59"/>
      <c r="IZX275" s="59"/>
      <c r="IZY275" s="59"/>
      <c r="IZZ275" s="59"/>
      <c r="JAA275" s="59"/>
      <c r="JAB275" s="59"/>
      <c r="JAC275" s="59"/>
      <c r="JAD275" s="59"/>
      <c r="JAE275" s="59"/>
      <c r="JAF275" s="59"/>
      <c r="JAG275" s="59"/>
      <c r="JAH275" s="59"/>
      <c r="JAI275" s="59"/>
      <c r="JAJ275" s="59"/>
      <c r="JAK275" s="59"/>
      <c r="JAL275" s="59"/>
      <c r="JAM275" s="59"/>
      <c r="JAN275" s="59"/>
      <c r="JAO275" s="59"/>
      <c r="JAP275" s="59"/>
      <c r="JAQ275" s="59"/>
      <c r="JAR275" s="59"/>
      <c r="JAS275" s="59"/>
      <c r="JAT275" s="59"/>
      <c r="JAU275" s="59"/>
      <c r="JAV275" s="59"/>
      <c r="JAW275" s="59"/>
      <c r="JAX275" s="59"/>
      <c r="JAY275" s="59"/>
      <c r="JAZ275" s="59"/>
      <c r="JBA275" s="59"/>
      <c r="JBB275" s="59"/>
      <c r="JBC275" s="59"/>
      <c r="JBD275" s="59"/>
      <c r="JBE275" s="59"/>
      <c r="JBF275" s="59"/>
      <c r="JBG275" s="59"/>
      <c r="JBH275" s="59"/>
      <c r="JBI275" s="59"/>
      <c r="JBJ275" s="59"/>
      <c r="JBK275" s="59"/>
      <c r="JBL275" s="59"/>
      <c r="JBM275" s="59"/>
      <c r="JBN275" s="59"/>
      <c r="JBO275" s="59"/>
      <c r="JBP275" s="59"/>
      <c r="JBQ275" s="59"/>
      <c r="JBR275" s="59"/>
      <c r="JBS275" s="59"/>
      <c r="JBT275" s="59"/>
      <c r="JBU275" s="59"/>
      <c r="JBV275" s="59"/>
      <c r="JBW275" s="59"/>
      <c r="JBX275" s="59"/>
      <c r="JBY275" s="59"/>
      <c r="JBZ275" s="59"/>
      <c r="JCA275" s="59"/>
      <c r="JCB275" s="59"/>
      <c r="JCC275" s="59"/>
      <c r="JCD275" s="59"/>
      <c r="JCE275" s="59"/>
      <c r="JCF275" s="59"/>
      <c r="JCG275" s="59"/>
      <c r="JCH275" s="59"/>
      <c r="JCI275" s="59"/>
      <c r="JCJ275" s="59"/>
      <c r="JCK275" s="59"/>
      <c r="JCL275" s="59"/>
      <c r="JCM275" s="59"/>
      <c r="JCN275" s="59"/>
      <c r="JCO275" s="59"/>
      <c r="JCP275" s="59"/>
      <c r="JCQ275" s="59"/>
      <c r="JCR275" s="59"/>
      <c r="JCS275" s="59"/>
      <c r="JCT275" s="59"/>
      <c r="JCU275" s="59"/>
      <c r="JCV275" s="59"/>
      <c r="JCW275" s="59"/>
      <c r="JCX275" s="59"/>
      <c r="JCY275" s="59"/>
      <c r="JCZ275" s="59"/>
      <c r="JDA275" s="59"/>
      <c r="JDB275" s="59"/>
      <c r="JDC275" s="59"/>
      <c r="JDD275" s="59"/>
      <c r="JDE275" s="59"/>
      <c r="JDF275" s="59"/>
      <c r="JDG275" s="59"/>
      <c r="JDH275" s="59"/>
      <c r="JDI275" s="59"/>
      <c r="JDJ275" s="59"/>
      <c r="JDK275" s="59"/>
      <c r="JDL275" s="59"/>
      <c r="JDM275" s="59"/>
      <c r="JDN275" s="59"/>
      <c r="JDO275" s="59"/>
      <c r="JDP275" s="59"/>
      <c r="JDQ275" s="59"/>
      <c r="JDR275" s="59"/>
      <c r="JDS275" s="59"/>
      <c r="JDT275" s="59"/>
      <c r="JDU275" s="59"/>
      <c r="JDV275" s="59"/>
      <c r="JDW275" s="59"/>
      <c r="JDX275" s="59"/>
      <c r="JDY275" s="59"/>
      <c r="JDZ275" s="59"/>
      <c r="JEA275" s="59"/>
      <c r="JEB275" s="59"/>
      <c r="JEC275" s="59"/>
      <c r="JED275" s="59"/>
      <c r="JEE275" s="59"/>
      <c r="JEF275" s="59"/>
      <c r="JEG275" s="59"/>
      <c r="JEH275" s="59"/>
      <c r="JEI275" s="59"/>
      <c r="JEJ275" s="59"/>
      <c r="JEK275" s="59"/>
      <c r="JEL275" s="59"/>
      <c r="JEM275" s="59"/>
      <c r="JEN275" s="59"/>
      <c r="JEO275" s="59"/>
      <c r="JEP275" s="59"/>
      <c r="JEQ275" s="59"/>
      <c r="JER275" s="59"/>
      <c r="JES275" s="59"/>
      <c r="JET275" s="59"/>
      <c r="JEU275" s="59"/>
      <c r="JEV275" s="59"/>
      <c r="JEW275" s="59"/>
      <c r="JEX275" s="59"/>
      <c r="JEY275" s="59"/>
      <c r="JEZ275" s="59"/>
      <c r="JFA275" s="59"/>
      <c r="JFB275" s="59"/>
      <c r="JFC275" s="59"/>
      <c r="JFD275" s="59"/>
      <c r="JFE275" s="59"/>
      <c r="JFF275" s="59"/>
      <c r="JFG275" s="59"/>
      <c r="JFH275" s="59"/>
      <c r="JFI275" s="59"/>
      <c r="JFJ275" s="59"/>
      <c r="JFK275" s="59"/>
      <c r="JFL275" s="59"/>
      <c r="JFM275" s="59"/>
      <c r="JFN275" s="59"/>
      <c r="JFO275" s="59"/>
      <c r="JFP275" s="59"/>
      <c r="JFQ275" s="59"/>
      <c r="JFR275" s="59"/>
      <c r="JFS275" s="59"/>
      <c r="JFT275" s="59"/>
      <c r="JFU275" s="59"/>
      <c r="JFV275" s="59"/>
      <c r="JFW275" s="59"/>
      <c r="JFX275" s="59"/>
      <c r="JFY275" s="59"/>
      <c r="JFZ275" s="59"/>
      <c r="JGA275" s="59"/>
      <c r="JGB275" s="59"/>
      <c r="JGC275" s="59"/>
      <c r="JGD275" s="59"/>
      <c r="JGE275" s="59"/>
      <c r="JGF275" s="59"/>
      <c r="JGG275" s="59"/>
      <c r="JGH275" s="59"/>
      <c r="JGI275" s="59"/>
      <c r="JGJ275" s="59"/>
      <c r="JGK275" s="59"/>
      <c r="JGL275" s="59"/>
      <c r="JGM275" s="59"/>
      <c r="JGN275" s="59"/>
      <c r="JGO275" s="59"/>
      <c r="JGP275" s="59"/>
      <c r="JGQ275" s="59"/>
      <c r="JGR275" s="59"/>
      <c r="JGS275" s="59"/>
      <c r="JGT275" s="59"/>
      <c r="JGU275" s="59"/>
      <c r="JGV275" s="59"/>
      <c r="JGW275" s="59"/>
      <c r="JGX275" s="59"/>
      <c r="JGY275" s="59"/>
      <c r="JGZ275" s="59"/>
      <c r="JHA275" s="59"/>
      <c r="JHB275" s="59"/>
      <c r="JHC275" s="59"/>
      <c r="JHD275" s="59"/>
      <c r="JHE275" s="59"/>
      <c r="JHF275" s="59"/>
      <c r="JHG275" s="59"/>
      <c r="JHH275" s="59"/>
      <c r="JHI275" s="59"/>
      <c r="JHJ275" s="59"/>
      <c r="JHK275" s="59"/>
      <c r="JHL275" s="59"/>
      <c r="JHM275" s="59"/>
      <c r="JHN275" s="59"/>
      <c r="JHO275" s="59"/>
      <c r="JHP275" s="59"/>
      <c r="JHQ275" s="59"/>
      <c r="JHR275" s="59"/>
      <c r="JHS275" s="59"/>
      <c r="JHT275" s="59"/>
      <c r="JHU275" s="59"/>
      <c r="JHV275" s="59"/>
      <c r="JHW275" s="59"/>
      <c r="JHX275" s="59"/>
      <c r="JHY275" s="59"/>
      <c r="JHZ275" s="59"/>
      <c r="JIA275" s="59"/>
      <c r="JIB275" s="59"/>
      <c r="JIC275" s="59"/>
      <c r="JID275" s="59"/>
      <c r="JIE275" s="59"/>
      <c r="JIF275" s="59"/>
      <c r="JIG275" s="59"/>
      <c r="JIH275" s="59"/>
      <c r="JII275" s="59"/>
      <c r="JIJ275" s="59"/>
      <c r="JIK275" s="59"/>
      <c r="JIL275" s="59"/>
      <c r="JIM275" s="59"/>
      <c r="JIN275" s="59"/>
      <c r="JIO275" s="59"/>
      <c r="JIP275" s="59"/>
      <c r="JIQ275" s="59"/>
      <c r="JIR275" s="59"/>
      <c r="JIS275" s="59"/>
      <c r="JIT275" s="59"/>
      <c r="JIU275" s="59"/>
      <c r="JIV275" s="59"/>
      <c r="JIW275" s="59"/>
      <c r="JIX275" s="59"/>
      <c r="JIY275" s="59"/>
      <c r="JIZ275" s="59"/>
      <c r="JJA275" s="59"/>
      <c r="JJB275" s="59"/>
      <c r="JJC275" s="59"/>
      <c r="JJD275" s="59"/>
      <c r="JJE275" s="59"/>
      <c r="JJF275" s="59"/>
      <c r="JJG275" s="59"/>
      <c r="JJH275" s="59"/>
      <c r="JJI275" s="59"/>
      <c r="JJJ275" s="59"/>
      <c r="JJK275" s="59"/>
      <c r="JJL275" s="59"/>
      <c r="JJM275" s="59"/>
      <c r="JJN275" s="59"/>
      <c r="JJO275" s="59"/>
      <c r="JJP275" s="59"/>
      <c r="JJQ275" s="59"/>
      <c r="JJR275" s="59"/>
      <c r="JJS275" s="59"/>
      <c r="JJT275" s="59"/>
      <c r="JJU275" s="59"/>
      <c r="JJV275" s="59"/>
      <c r="JJW275" s="59"/>
      <c r="JJX275" s="59"/>
      <c r="JJY275" s="59"/>
      <c r="JJZ275" s="59"/>
      <c r="JKA275" s="59"/>
      <c r="JKB275" s="59"/>
      <c r="JKC275" s="59"/>
      <c r="JKD275" s="59"/>
      <c r="JKE275" s="59"/>
      <c r="JKF275" s="59"/>
      <c r="JKG275" s="59"/>
      <c r="JKH275" s="59"/>
      <c r="JKI275" s="59"/>
      <c r="JKJ275" s="59"/>
      <c r="JKK275" s="59"/>
      <c r="JKL275" s="59"/>
      <c r="JKM275" s="59"/>
      <c r="JKN275" s="59"/>
      <c r="JKO275" s="59"/>
      <c r="JKP275" s="59"/>
      <c r="JKQ275" s="59"/>
      <c r="JKR275" s="59"/>
      <c r="JKS275" s="59"/>
      <c r="JKT275" s="59"/>
      <c r="JKU275" s="59"/>
      <c r="JKV275" s="59"/>
      <c r="JKW275" s="59"/>
      <c r="JKX275" s="59"/>
      <c r="JKY275" s="59"/>
      <c r="JKZ275" s="59"/>
      <c r="JLA275" s="59"/>
      <c r="JLB275" s="59"/>
      <c r="JLC275" s="59"/>
      <c r="JLD275" s="59"/>
      <c r="JLE275" s="59"/>
      <c r="JLF275" s="59"/>
      <c r="JLG275" s="59"/>
      <c r="JLH275" s="59"/>
      <c r="JLI275" s="59"/>
      <c r="JLJ275" s="59"/>
      <c r="JLK275" s="59"/>
      <c r="JLL275" s="59"/>
      <c r="JLM275" s="59"/>
      <c r="JLN275" s="59"/>
      <c r="JLO275" s="59"/>
      <c r="JLP275" s="59"/>
      <c r="JLQ275" s="59"/>
      <c r="JLR275" s="59"/>
      <c r="JLS275" s="59"/>
      <c r="JLT275" s="59"/>
      <c r="JLU275" s="59"/>
      <c r="JLV275" s="59"/>
      <c r="JLW275" s="59"/>
      <c r="JLX275" s="59"/>
      <c r="JLY275" s="59"/>
      <c r="JLZ275" s="59"/>
      <c r="JMA275" s="59"/>
      <c r="JMB275" s="59"/>
      <c r="JMC275" s="59"/>
      <c r="JMD275" s="59"/>
      <c r="JME275" s="59"/>
      <c r="JMF275" s="59"/>
      <c r="JMG275" s="59"/>
      <c r="JMH275" s="59"/>
      <c r="JMI275" s="59"/>
      <c r="JMJ275" s="59"/>
      <c r="JMK275" s="59"/>
      <c r="JML275" s="59"/>
      <c r="JMM275" s="59"/>
      <c r="JMN275" s="59"/>
      <c r="JMO275" s="59"/>
      <c r="JMP275" s="59"/>
      <c r="JMQ275" s="59"/>
      <c r="JMR275" s="59"/>
      <c r="JMS275" s="59"/>
      <c r="JMT275" s="59"/>
      <c r="JMU275" s="59"/>
      <c r="JMV275" s="59"/>
      <c r="JMW275" s="59"/>
      <c r="JMX275" s="59"/>
      <c r="JMY275" s="59"/>
      <c r="JMZ275" s="59"/>
      <c r="JNA275" s="59"/>
      <c r="JNB275" s="59"/>
      <c r="JNC275" s="59"/>
      <c r="JND275" s="59"/>
      <c r="JNE275" s="59"/>
      <c r="JNF275" s="59"/>
      <c r="JNG275" s="59"/>
      <c r="JNH275" s="59"/>
      <c r="JNI275" s="59"/>
      <c r="JNJ275" s="59"/>
      <c r="JNK275" s="59"/>
      <c r="JNL275" s="59"/>
      <c r="JNM275" s="59"/>
      <c r="JNN275" s="59"/>
      <c r="JNO275" s="59"/>
      <c r="JNP275" s="59"/>
      <c r="JNQ275" s="59"/>
      <c r="JNR275" s="59"/>
      <c r="JNS275" s="59"/>
      <c r="JNT275" s="59"/>
      <c r="JNU275" s="59"/>
      <c r="JNV275" s="59"/>
      <c r="JNW275" s="59"/>
      <c r="JNX275" s="59"/>
      <c r="JNY275" s="59"/>
      <c r="JNZ275" s="59"/>
      <c r="JOA275" s="59"/>
      <c r="JOB275" s="59"/>
      <c r="JOC275" s="59"/>
      <c r="JOD275" s="59"/>
      <c r="JOE275" s="59"/>
      <c r="JOF275" s="59"/>
      <c r="JOG275" s="59"/>
      <c r="JOH275" s="59"/>
      <c r="JOI275" s="59"/>
      <c r="JOJ275" s="59"/>
      <c r="JOK275" s="59"/>
      <c r="JOL275" s="59"/>
      <c r="JOM275" s="59"/>
      <c r="JON275" s="59"/>
      <c r="JOO275" s="59"/>
      <c r="JOP275" s="59"/>
      <c r="JOQ275" s="59"/>
      <c r="JOR275" s="59"/>
      <c r="JOS275" s="59"/>
      <c r="JOT275" s="59"/>
      <c r="JOU275" s="59"/>
      <c r="JOV275" s="59"/>
      <c r="JOW275" s="59"/>
      <c r="JOX275" s="59"/>
      <c r="JOY275" s="59"/>
      <c r="JOZ275" s="59"/>
      <c r="JPA275" s="59"/>
      <c r="JPB275" s="59"/>
      <c r="JPC275" s="59"/>
      <c r="JPD275" s="59"/>
      <c r="JPE275" s="59"/>
      <c r="JPF275" s="59"/>
      <c r="JPG275" s="59"/>
      <c r="JPH275" s="59"/>
      <c r="JPI275" s="59"/>
      <c r="JPJ275" s="59"/>
      <c r="JPK275" s="59"/>
      <c r="JPL275" s="59"/>
      <c r="JPM275" s="59"/>
      <c r="JPN275" s="59"/>
      <c r="JPO275" s="59"/>
      <c r="JPP275" s="59"/>
      <c r="JPQ275" s="59"/>
      <c r="JPR275" s="59"/>
      <c r="JPS275" s="59"/>
      <c r="JPT275" s="59"/>
      <c r="JPU275" s="59"/>
      <c r="JPV275" s="59"/>
      <c r="JPW275" s="59"/>
      <c r="JPX275" s="59"/>
      <c r="JPY275" s="59"/>
      <c r="JPZ275" s="59"/>
      <c r="JQA275" s="59"/>
      <c r="JQB275" s="59"/>
      <c r="JQC275" s="59"/>
      <c r="JQD275" s="59"/>
      <c r="JQE275" s="59"/>
      <c r="JQF275" s="59"/>
      <c r="JQG275" s="59"/>
      <c r="JQH275" s="59"/>
      <c r="JQI275" s="59"/>
      <c r="JQJ275" s="59"/>
      <c r="JQK275" s="59"/>
      <c r="JQL275" s="59"/>
      <c r="JQM275" s="59"/>
      <c r="JQN275" s="59"/>
      <c r="JQO275" s="59"/>
      <c r="JQP275" s="59"/>
      <c r="JQQ275" s="59"/>
      <c r="JQR275" s="59"/>
      <c r="JQS275" s="59"/>
      <c r="JQT275" s="59"/>
      <c r="JQU275" s="59"/>
      <c r="JQV275" s="59"/>
      <c r="JQW275" s="59"/>
      <c r="JQX275" s="59"/>
      <c r="JQY275" s="59"/>
      <c r="JQZ275" s="59"/>
      <c r="JRA275" s="59"/>
      <c r="JRB275" s="59"/>
      <c r="JRC275" s="59"/>
      <c r="JRD275" s="59"/>
      <c r="JRE275" s="59"/>
      <c r="JRF275" s="59"/>
      <c r="JRG275" s="59"/>
      <c r="JRH275" s="59"/>
      <c r="JRI275" s="59"/>
      <c r="JRJ275" s="59"/>
      <c r="JRK275" s="59"/>
      <c r="JRL275" s="59"/>
      <c r="JRM275" s="59"/>
      <c r="JRN275" s="59"/>
      <c r="JRO275" s="59"/>
      <c r="JRP275" s="59"/>
      <c r="JRQ275" s="59"/>
      <c r="JRR275" s="59"/>
      <c r="JRS275" s="59"/>
      <c r="JRT275" s="59"/>
      <c r="JRU275" s="59"/>
      <c r="JRV275" s="59"/>
      <c r="JRW275" s="59"/>
      <c r="JRX275" s="59"/>
      <c r="JRY275" s="59"/>
      <c r="JRZ275" s="59"/>
      <c r="JSA275" s="59"/>
      <c r="JSB275" s="59"/>
      <c r="JSC275" s="59"/>
      <c r="JSD275" s="59"/>
      <c r="JSE275" s="59"/>
      <c r="JSF275" s="59"/>
      <c r="JSG275" s="59"/>
      <c r="JSH275" s="59"/>
      <c r="JSI275" s="59"/>
      <c r="JSJ275" s="59"/>
      <c r="JSK275" s="59"/>
      <c r="JSL275" s="59"/>
      <c r="JSM275" s="59"/>
      <c r="JSN275" s="59"/>
      <c r="JSO275" s="59"/>
      <c r="JSP275" s="59"/>
      <c r="JSQ275" s="59"/>
      <c r="JSR275" s="59"/>
      <c r="JSS275" s="59"/>
      <c r="JST275" s="59"/>
      <c r="JSU275" s="59"/>
      <c r="JSV275" s="59"/>
      <c r="JSW275" s="59"/>
      <c r="JSX275" s="59"/>
      <c r="JSY275" s="59"/>
      <c r="JSZ275" s="59"/>
      <c r="JTA275" s="59"/>
      <c r="JTB275" s="59"/>
      <c r="JTC275" s="59"/>
      <c r="JTD275" s="59"/>
      <c r="JTE275" s="59"/>
      <c r="JTF275" s="59"/>
      <c r="JTG275" s="59"/>
      <c r="JTH275" s="59"/>
      <c r="JTI275" s="59"/>
      <c r="JTJ275" s="59"/>
      <c r="JTK275" s="59"/>
      <c r="JTL275" s="59"/>
      <c r="JTM275" s="59"/>
      <c r="JTN275" s="59"/>
      <c r="JTO275" s="59"/>
      <c r="JTP275" s="59"/>
      <c r="JTQ275" s="59"/>
      <c r="JTR275" s="59"/>
      <c r="JTS275" s="59"/>
      <c r="JTT275" s="59"/>
      <c r="JTU275" s="59"/>
      <c r="JTV275" s="59"/>
      <c r="JTW275" s="59"/>
      <c r="JTX275" s="59"/>
      <c r="JTY275" s="59"/>
      <c r="JTZ275" s="59"/>
      <c r="JUA275" s="59"/>
      <c r="JUB275" s="59"/>
      <c r="JUC275" s="59"/>
      <c r="JUD275" s="59"/>
      <c r="JUE275" s="59"/>
      <c r="JUF275" s="59"/>
      <c r="JUG275" s="59"/>
      <c r="JUH275" s="59"/>
      <c r="JUI275" s="59"/>
      <c r="JUJ275" s="59"/>
      <c r="JUK275" s="59"/>
      <c r="JUL275" s="59"/>
      <c r="JUM275" s="59"/>
      <c r="JUN275" s="59"/>
      <c r="JUO275" s="59"/>
      <c r="JUP275" s="59"/>
      <c r="JUQ275" s="59"/>
      <c r="JUR275" s="59"/>
      <c r="JUS275" s="59"/>
      <c r="JUT275" s="59"/>
      <c r="JUU275" s="59"/>
      <c r="JUV275" s="59"/>
      <c r="JUW275" s="59"/>
      <c r="JUX275" s="59"/>
      <c r="JUY275" s="59"/>
      <c r="JUZ275" s="59"/>
      <c r="JVA275" s="59"/>
      <c r="JVB275" s="59"/>
      <c r="JVC275" s="59"/>
      <c r="JVD275" s="59"/>
      <c r="JVE275" s="59"/>
      <c r="JVF275" s="59"/>
      <c r="JVG275" s="59"/>
      <c r="JVH275" s="59"/>
      <c r="JVI275" s="59"/>
      <c r="JVJ275" s="59"/>
      <c r="JVK275" s="59"/>
      <c r="JVL275" s="59"/>
      <c r="JVM275" s="59"/>
      <c r="JVN275" s="59"/>
      <c r="JVO275" s="59"/>
      <c r="JVP275" s="59"/>
      <c r="JVQ275" s="59"/>
      <c r="JVR275" s="59"/>
      <c r="JVS275" s="59"/>
      <c r="JVT275" s="59"/>
      <c r="JVU275" s="59"/>
      <c r="JVV275" s="59"/>
      <c r="JVW275" s="59"/>
      <c r="JVX275" s="59"/>
      <c r="JVY275" s="59"/>
      <c r="JVZ275" s="59"/>
      <c r="JWA275" s="59"/>
      <c r="JWB275" s="59"/>
      <c r="JWC275" s="59"/>
      <c r="JWD275" s="59"/>
      <c r="JWE275" s="59"/>
      <c r="JWF275" s="59"/>
      <c r="JWG275" s="59"/>
      <c r="JWH275" s="59"/>
      <c r="JWI275" s="59"/>
      <c r="JWJ275" s="59"/>
      <c r="JWK275" s="59"/>
      <c r="JWL275" s="59"/>
      <c r="JWM275" s="59"/>
      <c r="JWN275" s="59"/>
      <c r="JWO275" s="59"/>
      <c r="JWP275" s="59"/>
      <c r="JWQ275" s="59"/>
      <c r="JWR275" s="59"/>
      <c r="JWS275" s="59"/>
      <c r="JWT275" s="59"/>
      <c r="JWU275" s="59"/>
      <c r="JWV275" s="59"/>
      <c r="JWW275" s="59"/>
      <c r="JWX275" s="59"/>
      <c r="JWY275" s="59"/>
      <c r="JWZ275" s="59"/>
      <c r="JXA275" s="59"/>
      <c r="JXB275" s="59"/>
      <c r="JXC275" s="59"/>
      <c r="JXD275" s="59"/>
      <c r="JXE275" s="59"/>
      <c r="JXF275" s="59"/>
      <c r="JXG275" s="59"/>
      <c r="JXH275" s="59"/>
      <c r="JXI275" s="59"/>
      <c r="JXJ275" s="59"/>
      <c r="JXK275" s="59"/>
      <c r="JXL275" s="59"/>
      <c r="JXM275" s="59"/>
      <c r="JXN275" s="59"/>
      <c r="JXO275" s="59"/>
      <c r="JXP275" s="59"/>
      <c r="JXQ275" s="59"/>
      <c r="JXR275" s="59"/>
      <c r="JXS275" s="59"/>
      <c r="JXT275" s="59"/>
      <c r="JXU275" s="59"/>
      <c r="JXV275" s="59"/>
      <c r="JXW275" s="59"/>
      <c r="JXX275" s="59"/>
      <c r="JXY275" s="59"/>
      <c r="JXZ275" s="59"/>
      <c r="JYA275" s="59"/>
      <c r="JYB275" s="59"/>
      <c r="JYC275" s="59"/>
      <c r="JYD275" s="59"/>
      <c r="JYE275" s="59"/>
      <c r="JYF275" s="59"/>
      <c r="JYG275" s="59"/>
      <c r="JYH275" s="59"/>
      <c r="JYI275" s="59"/>
      <c r="JYJ275" s="59"/>
      <c r="JYK275" s="59"/>
      <c r="JYL275" s="59"/>
      <c r="JYM275" s="59"/>
      <c r="JYN275" s="59"/>
      <c r="JYO275" s="59"/>
      <c r="JYP275" s="59"/>
      <c r="JYQ275" s="59"/>
      <c r="JYR275" s="59"/>
      <c r="JYS275" s="59"/>
      <c r="JYT275" s="59"/>
      <c r="JYU275" s="59"/>
      <c r="JYV275" s="59"/>
      <c r="JYW275" s="59"/>
      <c r="JYX275" s="59"/>
      <c r="JYY275" s="59"/>
      <c r="JYZ275" s="59"/>
      <c r="JZA275" s="59"/>
      <c r="JZB275" s="59"/>
      <c r="JZC275" s="59"/>
      <c r="JZD275" s="59"/>
      <c r="JZE275" s="59"/>
      <c r="JZF275" s="59"/>
      <c r="JZG275" s="59"/>
      <c r="JZH275" s="59"/>
      <c r="JZI275" s="59"/>
      <c r="JZJ275" s="59"/>
      <c r="JZK275" s="59"/>
      <c r="JZL275" s="59"/>
      <c r="JZM275" s="59"/>
      <c r="JZN275" s="59"/>
      <c r="JZO275" s="59"/>
      <c r="JZP275" s="59"/>
      <c r="JZQ275" s="59"/>
      <c r="JZR275" s="59"/>
      <c r="JZS275" s="59"/>
      <c r="JZT275" s="59"/>
      <c r="JZU275" s="59"/>
      <c r="JZV275" s="59"/>
      <c r="JZW275" s="59"/>
      <c r="JZX275" s="59"/>
      <c r="JZY275" s="59"/>
      <c r="JZZ275" s="59"/>
      <c r="KAA275" s="59"/>
      <c r="KAB275" s="59"/>
      <c r="KAC275" s="59"/>
      <c r="KAD275" s="59"/>
      <c r="KAE275" s="59"/>
      <c r="KAF275" s="59"/>
      <c r="KAG275" s="59"/>
      <c r="KAH275" s="59"/>
      <c r="KAI275" s="59"/>
      <c r="KAJ275" s="59"/>
      <c r="KAK275" s="59"/>
      <c r="KAL275" s="59"/>
      <c r="KAM275" s="59"/>
      <c r="KAN275" s="59"/>
      <c r="KAO275" s="59"/>
      <c r="KAP275" s="59"/>
      <c r="KAQ275" s="59"/>
      <c r="KAR275" s="59"/>
      <c r="KAS275" s="59"/>
      <c r="KAT275" s="59"/>
      <c r="KAU275" s="59"/>
      <c r="KAV275" s="59"/>
      <c r="KAW275" s="59"/>
      <c r="KAX275" s="59"/>
      <c r="KAY275" s="59"/>
      <c r="KAZ275" s="59"/>
      <c r="KBA275" s="59"/>
      <c r="KBB275" s="59"/>
      <c r="KBC275" s="59"/>
      <c r="KBD275" s="59"/>
      <c r="KBE275" s="59"/>
      <c r="KBF275" s="59"/>
      <c r="KBG275" s="59"/>
      <c r="KBH275" s="59"/>
      <c r="KBI275" s="59"/>
      <c r="KBJ275" s="59"/>
      <c r="KBK275" s="59"/>
      <c r="KBL275" s="59"/>
      <c r="KBM275" s="59"/>
      <c r="KBN275" s="59"/>
      <c r="KBO275" s="59"/>
      <c r="KBP275" s="59"/>
      <c r="KBQ275" s="59"/>
      <c r="KBR275" s="59"/>
      <c r="KBS275" s="59"/>
      <c r="KBT275" s="59"/>
      <c r="KBU275" s="59"/>
      <c r="KBV275" s="59"/>
      <c r="KBW275" s="59"/>
      <c r="KBX275" s="59"/>
      <c r="KBY275" s="59"/>
      <c r="KBZ275" s="59"/>
      <c r="KCA275" s="59"/>
      <c r="KCB275" s="59"/>
      <c r="KCC275" s="59"/>
      <c r="KCD275" s="59"/>
      <c r="KCE275" s="59"/>
      <c r="KCF275" s="59"/>
      <c r="KCG275" s="59"/>
      <c r="KCH275" s="59"/>
      <c r="KCI275" s="59"/>
      <c r="KCJ275" s="59"/>
      <c r="KCK275" s="59"/>
      <c r="KCL275" s="59"/>
      <c r="KCM275" s="59"/>
      <c r="KCN275" s="59"/>
      <c r="KCO275" s="59"/>
      <c r="KCP275" s="59"/>
      <c r="KCQ275" s="59"/>
      <c r="KCR275" s="59"/>
      <c r="KCS275" s="59"/>
      <c r="KCT275" s="59"/>
      <c r="KCU275" s="59"/>
      <c r="KCV275" s="59"/>
      <c r="KCW275" s="59"/>
      <c r="KCX275" s="59"/>
      <c r="KCY275" s="59"/>
      <c r="KCZ275" s="59"/>
      <c r="KDA275" s="59"/>
      <c r="KDB275" s="59"/>
      <c r="KDC275" s="59"/>
      <c r="KDD275" s="59"/>
      <c r="KDE275" s="59"/>
      <c r="KDF275" s="59"/>
      <c r="KDG275" s="59"/>
      <c r="KDH275" s="59"/>
      <c r="KDI275" s="59"/>
      <c r="KDJ275" s="59"/>
      <c r="KDK275" s="59"/>
      <c r="KDL275" s="59"/>
      <c r="KDM275" s="59"/>
      <c r="KDN275" s="59"/>
      <c r="KDO275" s="59"/>
      <c r="KDP275" s="59"/>
      <c r="KDQ275" s="59"/>
      <c r="KDR275" s="59"/>
      <c r="KDS275" s="59"/>
      <c r="KDT275" s="59"/>
      <c r="KDU275" s="59"/>
      <c r="KDV275" s="59"/>
      <c r="KDW275" s="59"/>
      <c r="KDX275" s="59"/>
      <c r="KDY275" s="59"/>
      <c r="KDZ275" s="59"/>
      <c r="KEA275" s="59"/>
      <c r="KEB275" s="59"/>
      <c r="KEC275" s="59"/>
      <c r="KED275" s="59"/>
      <c r="KEE275" s="59"/>
      <c r="KEF275" s="59"/>
      <c r="KEG275" s="59"/>
      <c r="KEH275" s="59"/>
      <c r="KEI275" s="59"/>
      <c r="KEJ275" s="59"/>
      <c r="KEK275" s="59"/>
      <c r="KEL275" s="59"/>
      <c r="KEM275" s="59"/>
      <c r="KEN275" s="59"/>
      <c r="KEO275" s="59"/>
      <c r="KEP275" s="59"/>
      <c r="KEQ275" s="59"/>
      <c r="KER275" s="59"/>
      <c r="KES275" s="59"/>
      <c r="KET275" s="59"/>
      <c r="KEU275" s="59"/>
      <c r="KEV275" s="59"/>
      <c r="KEW275" s="59"/>
      <c r="KEX275" s="59"/>
      <c r="KEY275" s="59"/>
      <c r="KEZ275" s="59"/>
      <c r="KFA275" s="59"/>
      <c r="KFB275" s="59"/>
      <c r="KFC275" s="59"/>
      <c r="KFD275" s="59"/>
      <c r="KFE275" s="59"/>
      <c r="KFF275" s="59"/>
      <c r="KFG275" s="59"/>
      <c r="KFH275" s="59"/>
      <c r="KFI275" s="59"/>
      <c r="KFJ275" s="59"/>
      <c r="KFK275" s="59"/>
      <c r="KFL275" s="59"/>
      <c r="KFM275" s="59"/>
      <c r="KFN275" s="59"/>
      <c r="KFO275" s="59"/>
      <c r="KFP275" s="59"/>
      <c r="KFQ275" s="59"/>
      <c r="KFR275" s="59"/>
      <c r="KFS275" s="59"/>
      <c r="KFT275" s="59"/>
      <c r="KFU275" s="59"/>
      <c r="KFV275" s="59"/>
      <c r="KFW275" s="59"/>
      <c r="KFX275" s="59"/>
      <c r="KFY275" s="59"/>
      <c r="KFZ275" s="59"/>
      <c r="KGA275" s="59"/>
      <c r="KGB275" s="59"/>
      <c r="KGC275" s="59"/>
      <c r="KGD275" s="59"/>
      <c r="KGE275" s="59"/>
      <c r="KGF275" s="59"/>
      <c r="KGG275" s="59"/>
      <c r="KGH275" s="59"/>
      <c r="KGI275" s="59"/>
      <c r="KGJ275" s="59"/>
      <c r="KGK275" s="59"/>
      <c r="KGL275" s="59"/>
      <c r="KGM275" s="59"/>
      <c r="KGN275" s="59"/>
      <c r="KGO275" s="59"/>
      <c r="KGP275" s="59"/>
      <c r="KGQ275" s="59"/>
      <c r="KGR275" s="59"/>
      <c r="KGS275" s="59"/>
      <c r="KGT275" s="59"/>
      <c r="KGU275" s="59"/>
      <c r="KGV275" s="59"/>
      <c r="KGW275" s="59"/>
      <c r="KGX275" s="59"/>
      <c r="KGY275" s="59"/>
      <c r="KGZ275" s="59"/>
      <c r="KHA275" s="59"/>
      <c r="KHB275" s="59"/>
      <c r="KHC275" s="59"/>
      <c r="KHD275" s="59"/>
      <c r="KHE275" s="59"/>
      <c r="KHF275" s="59"/>
      <c r="KHG275" s="59"/>
      <c r="KHH275" s="59"/>
      <c r="KHI275" s="59"/>
      <c r="KHJ275" s="59"/>
      <c r="KHK275" s="59"/>
      <c r="KHL275" s="59"/>
      <c r="KHM275" s="59"/>
      <c r="KHN275" s="59"/>
      <c r="KHO275" s="59"/>
      <c r="KHP275" s="59"/>
      <c r="KHQ275" s="59"/>
      <c r="KHR275" s="59"/>
      <c r="KHS275" s="59"/>
      <c r="KHT275" s="59"/>
      <c r="KHU275" s="59"/>
      <c r="KHV275" s="59"/>
      <c r="KHW275" s="59"/>
      <c r="KHX275" s="59"/>
      <c r="KHY275" s="59"/>
      <c r="KHZ275" s="59"/>
      <c r="KIA275" s="59"/>
      <c r="KIB275" s="59"/>
      <c r="KIC275" s="59"/>
      <c r="KID275" s="59"/>
      <c r="KIE275" s="59"/>
      <c r="KIF275" s="59"/>
      <c r="KIG275" s="59"/>
      <c r="KIH275" s="59"/>
      <c r="KII275" s="59"/>
      <c r="KIJ275" s="59"/>
      <c r="KIK275" s="59"/>
      <c r="KIL275" s="59"/>
      <c r="KIM275" s="59"/>
      <c r="KIN275" s="59"/>
      <c r="KIO275" s="59"/>
      <c r="KIP275" s="59"/>
      <c r="KIQ275" s="59"/>
      <c r="KIR275" s="59"/>
      <c r="KIS275" s="59"/>
      <c r="KIT275" s="59"/>
      <c r="KIU275" s="59"/>
      <c r="KIV275" s="59"/>
      <c r="KIW275" s="59"/>
      <c r="KIX275" s="59"/>
      <c r="KIY275" s="59"/>
      <c r="KIZ275" s="59"/>
      <c r="KJA275" s="59"/>
      <c r="KJB275" s="59"/>
      <c r="KJC275" s="59"/>
      <c r="KJD275" s="59"/>
      <c r="KJE275" s="59"/>
      <c r="KJF275" s="59"/>
      <c r="KJG275" s="59"/>
      <c r="KJH275" s="59"/>
      <c r="KJI275" s="59"/>
      <c r="KJJ275" s="59"/>
      <c r="KJK275" s="59"/>
      <c r="KJL275" s="59"/>
      <c r="KJM275" s="59"/>
      <c r="KJN275" s="59"/>
      <c r="KJO275" s="59"/>
      <c r="KJP275" s="59"/>
      <c r="KJQ275" s="59"/>
      <c r="KJR275" s="59"/>
      <c r="KJS275" s="59"/>
      <c r="KJT275" s="59"/>
      <c r="KJU275" s="59"/>
      <c r="KJV275" s="59"/>
      <c r="KJW275" s="59"/>
      <c r="KJX275" s="59"/>
      <c r="KJY275" s="59"/>
      <c r="KJZ275" s="59"/>
      <c r="KKA275" s="59"/>
      <c r="KKB275" s="59"/>
      <c r="KKC275" s="59"/>
      <c r="KKD275" s="59"/>
      <c r="KKE275" s="59"/>
      <c r="KKF275" s="59"/>
      <c r="KKG275" s="59"/>
      <c r="KKH275" s="59"/>
      <c r="KKI275" s="59"/>
      <c r="KKJ275" s="59"/>
      <c r="KKK275" s="59"/>
      <c r="KKL275" s="59"/>
      <c r="KKM275" s="59"/>
      <c r="KKN275" s="59"/>
      <c r="KKO275" s="59"/>
      <c r="KKP275" s="59"/>
      <c r="KKQ275" s="59"/>
      <c r="KKR275" s="59"/>
      <c r="KKS275" s="59"/>
      <c r="KKT275" s="59"/>
      <c r="KKU275" s="59"/>
      <c r="KKV275" s="59"/>
      <c r="KKW275" s="59"/>
      <c r="KKX275" s="59"/>
      <c r="KKY275" s="59"/>
      <c r="KKZ275" s="59"/>
      <c r="KLA275" s="59"/>
      <c r="KLB275" s="59"/>
      <c r="KLC275" s="59"/>
      <c r="KLD275" s="59"/>
      <c r="KLE275" s="59"/>
      <c r="KLF275" s="59"/>
      <c r="KLG275" s="59"/>
      <c r="KLH275" s="59"/>
      <c r="KLI275" s="59"/>
      <c r="KLJ275" s="59"/>
      <c r="KLK275" s="59"/>
      <c r="KLL275" s="59"/>
      <c r="KLM275" s="59"/>
      <c r="KLN275" s="59"/>
      <c r="KLO275" s="59"/>
      <c r="KLP275" s="59"/>
      <c r="KLQ275" s="59"/>
      <c r="KLR275" s="59"/>
      <c r="KLS275" s="59"/>
      <c r="KLT275" s="59"/>
      <c r="KLU275" s="59"/>
      <c r="KLV275" s="59"/>
      <c r="KLW275" s="59"/>
      <c r="KLX275" s="59"/>
      <c r="KLY275" s="59"/>
      <c r="KLZ275" s="59"/>
      <c r="KMA275" s="59"/>
      <c r="KMB275" s="59"/>
      <c r="KMC275" s="59"/>
      <c r="KMD275" s="59"/>
      <c r="KME275" s="59"/>
      <c r="KMF275" s="59"/>
      <c r="KMG275" s="59"/>
      <c r="KMH275" s="59"/>
      <c r="KMI275" s="59"/>
      <c r="KMJ275" s="59"/>
      <c r="KMK275" s="59"/>
      <c r="KML275" s="59"/>
      <c r="KMM275" s="59"/>
      <c r="KMN275" s="59"/>
      <c r="KMO275" s="59"/>
      <c r="KMP275" s="59"/>
      <c r="KMQ275" s="59"/>
      <c r="KMR275" s="59"/>
      <c r="KMS275" s="59"/>
      <c r="KMT275" s="59"/>
      <c r="KMU275" s="59"/>
      <c r="KMV275" s="59"/>
      <c r="KMW275" s="59"/>
      <c r="KMX275" s="59"/>
      <c r="KMY275" s="59"/>
      <c r="KMZ275" s="59"/>
      <c r="KNA275" s="59"/>
      <c r="KNB275" s="59"/>
      <c r="KNC275" s="59"/>
      <c r="KND275" s="59"/>
      <c r="KNE275" s="59"/>
      <c r="KNF275" s="59"/>
      <c r="KNG275" s="59"/>
      <c r="KNH275" s="59"/>
      <c r="KNI275" s="59"/>
      <c r="KNJ275" s="59"/>
      <c r="KNK275" s="59"/>
      <c r="KNL275" s="59"/>
      <c r="KNM275" s="59"/>
      <c r="KNN275" s="59"/>
      <c r="KNO275" s="59"/>
      <c r="KNP275" s="59"/>
      <c r="KNQ275" s="59"/>
      <c r="KNR275" s="59"/>
      <c r="KNS275" s="59"/>
      <c r="KNT275" s="59"/>
      <c r="KNU275" s="59"/>
      <c r="KNV275" s="59"/>
      <c r="KNW275" s="59"/>
      <c r="KNX275" s="59"/>
      <c r="KNY275" s="59"/>
      <c r="KNZ275" s="59"/>
      <c r="KOA275" s="59"/>
      <c r="KOB275" s="59"/>
      <c r="KOC275" s="59"/>
      <c r="KOD275" s="59"/>
      <c r="KOE275" s="59"/>
      <c r="KOF275" s="59"/>
      <c r="KOG275" s="59"/>
      <c r="KOH275" s="59"/>
      <c r="KOI275" s="59"/>
      <c r="KOJ275" s="59"/>
      <c r="KOK275" s="59"/>
      <c r="KOL275" s="59"/>
      <c r="KOM275" s="59"/>
      <c r="KON275" s="59"/>
      <c r="KOO275" s="59"/>
      <c r="KOP275" s="59"/>
      <c r="KOQ275" s="59"/>
      <c r="KOR275" s="59"/>
      <c r="KOS275" s="59"/>
      <c r="KOT275" s="59"/>
      <c r="KOU275" s="59"/>
      <c r="KOV275" s="59"/>
      <c r="KOW275" s="59"/>
      <c r="KOX275" s="59"/>
      <c r="KOY275" s="59"/>
      <c r="KOZ275" s="59"/>
      <c r="KPA275" s="59"/>
      <c r="KPB275" s="59"/>
      <c r="KPC275" s="59"/>
      <c r="KPD275" s="59"/>
      <c r="KPE275" s="59"/>
      <c r="KPF275" s="59"/>
      <c r="KPG275" s="59"/>
      <c r="KPH275" s="59"/>
      <c r="KPI275" s="59"/>
      <c r="KPJ275" s="59"/>
      <c r="KPK275" s="59"/>
      <c r="KPL275" s="59"/>
      <c r="KPM275" s="59"/>
      <c r="KPN275" s="59"/>
      <c r="KPO275" s="59"/>
      <c r="KPP275" s="59"/>
      <c r="KPQ275" s="59"/>
      <c r="KPR275" s="59"/>
      <c r="KPS275" s="59"/>
      <c r="KPT275" s="59"/>
      <c r="KPU275" s="59"/>
      <c r="KPV275" s="59"/>
      <c r="KPW275" s="59"/>
      <c r="KPX275" s="59"/>
      <c r="KPY275" s="59"/>
      <c r="KPZ275" s="59"/>
      <c r="KQA275" s="59"/>
      <c r="KQB275" s="59"/>
      <c r="KQC275" s="59"/>
      <c r="KQD275" s="59"/>
      <c r="KQE275" s="59"/>
      <c r="KQF275" s="59"/>
      <c r="KQG275" s="59"/>
      <c r="KQH275" s="59"/>
      <c r="KQI275" s="59"/>
      <c r="KQJ275" s="59"/>
      <c r="KQK275" s="59"/>
      <c r="KQL275" s="59"/>
      <c r="KQM275" s="59"/>
      <c r="KQN275" s="59"/>
      <c r="KQO275" s="59"/>
      <c r="KQP275" s="59"/>
      <c r="KQQ275" s="59"/>
      <c r="KQR275" s="59"/>
      <c r="KQS275" s="59"/>
      <c r="KQT275" s="59"/>
      <c r="KQU275" s="59"/>
      <c r="KQV275" s="59"/>
      <c r="KQW275" s="59"/>
      <c r="KQX275" s="59"/>
      <c r="KQY275" s="59"/>
      <c r="KQZ275" s="59"/>
      <c r="KRA275" s="59"/>
      <c r="KRB275" s="59"/>
      <c r="KRC275" s="59"/>
      <c r="KRD275" s="59"/>
      <c r="KRE275" s="59"/>
      <c r="KRF275" s="59"/>
      <c r="KRG275" s="59"/>
      <c r="KRH275" s="59"/>
      <c r="KRI275" s="59"/>
      <c r="KRJ275" s="59"/>
      <c r="KRK275" s="59"/>
      <c r="KRL275" s="59"/>
      <c r="KRM275" s="59"/>
      <c r="KRN275" s="59"/>
      <c r="KRO275" s="59"/>
      <c r="KRP275" s="59"/>
      <c r="KRQ275" s="59"/>
      <c r="KRR275" s="59"/>
      <c r="KRS275" s="59"/>
      <c r="KRT275" s="59"/>
      <c r="KRU275" s="59"/>
      <c r="KRV275" s="59"/>
      <c r="KRW275" s="59"/>
      <c r="KRX275" s="59"/>
      <c r="KRY275" s="59"/>
      <c r="KRZ275" s="59"/>
      <c r="KSA275" s="59"/>
      <c r="KSB275" s="59"/>
      <c r="KSC275" s="59"/>
      <c r="KSD275" s="59"/>
      <c r="KSE275" s="59"/>
      <c r="KSF275" s="59"/>
      <c r="KSG275" s="59"/>
      <c r="KSH275" s="59"/>
      <c r="KSI275" s="59"/>
      <c r="KSJ275" s="59"/>
      <c r="KSK275" s="59"/>
      <c r="KSL275" s="59"/>
      <c r="KSM275" s="59"/>
      <c r="KSN275" s="59"/>
      <c r="KSO275" s="59"/>
      <c r="KSP275" s="59"/>
      <c r="KSQ275" s="59"/>
      <c r="KSR275" s="59"/>
      <c r="KSS275" s="59"/>
      <c r="KST275" s="59"/>
      <c r="KSU275" s="59"/>
      <c r="KSV275" s="59"/>
      <c r="KSW275" s="59"/>
      <c r="KSX275" s="59"/>
      <c r="KSY275" s="59"/>
      <c r="KSZ275" s="59"/>
      <c r="KTA275" s="59"/>
      <c r="KTB275" s="59"/>
      <c r="KTC275" s="59"/>
      <c r="KTD275" s="59"/>
      <c r="KTE275" s="59"/>
      <c r="KTF275" s="59"/>
      <c r="KTG275" s="59"/>
      <c r="KTH275" s="59"/>
      <c r="KTI275" s="59"/>
      <c r="KTJ275" s="59"/>
      <c r="KTK275" s="59"/>
      <c r="KTL275" s="59"/>
      <c r="KTM275" s="59"/>
      <c r="KTN275" s="59"/>
      <c r="KTO275" s="59"/>
      <c r="KTP275" s="59"/>
      <c r="KTQ275" s="59"/>
      <c r="KTR275" s="59"/>
      <c r="KTS275" s="59"/>
      <c r="KTT275" s="59"/>
      <c r="KTU275" s="59"/>
      <c r="KTV275" s="59"/>
      <c r="KTW275" s="59"/>
      <c r="KTX275" s="59"/>
      <c r="KTY275" s="59"/>
      <c r="KTZ275" s="59"/>
      <c r="KUA275" s="59"/>
      <c r="KUB275" s="59"/>
      <c r="KUC275" s="59"/>
      <c r="KUD275" s="59"/>
      <c r="KUE275" s="59"/>
      <c r="KUF275" s="59"/>
      <c r="KUG275" s="59"/>
      <c r="KUH275" s="59"/>
      <c r="KUI275" s="59"/>
      <c r="KUJ275" s="59"/>
      <c r="KUK275" s="59"/>
      <c r="KUL275" s="59"/>
      <c r="KUM275" s="59"/>
      <c r="KUN275" s="59"/>
      <c r="KUO275" s="59"/>
      <c r="KUP275" s="59"/>
      <c r="KUQ275" s="59"/>
      <c r="KUR275" s="59"/>
      <c r="KUS275" s="59"/>
      <c r="KUT275" s="59"/>
      <c r="KUU275" s="59"/>
      <c r="KUV275" s="59"/>
      <c r="KUW275" s="59"/>
      <c r="KUX275" s="59"/>
      <c r="KUY275" s="59"/>
      <c r="KUZ275" s="59"/>
      <c r="KVA275" s="59"/>
      <c r="KVB275" s="59"/>
      <c r="KVC275" s="59"/>
      <c r="KVD275" s="59"/>
      <c r="KVE275" s="59"/>
      <c r="KVF275" s="59"/>
      <c r="KVG275" s="59"/>
      <c r="KVH275" s="59"/>
      <c r="KVI275" s="59"/>
      <c r="KVJ275" s="59"/>
      <c r="KVK275" s="59"/>
      <c r="KVL275" s="59"/>
      <c r="KVM275" s="59"/>
      <c r="KVN275" s="59"/>
      <c r="KVO275" s="59"/>
      <c r="KVP275" s="59"/>
      <c r="KVQ275" s="59"/>
      <c r="KVR275" s="59"/>
      <c r="KVS275" s="59"/>
      <c r="KVT275" s="59"/>
      <c r="KVU275" s="59"/>
      <c r="KVV275" s="59"/>
      <c r="KVW275" s="59"/>
      <c r="KVX275" s="59"/>
      <c r="KVY275" s="59"/>
      <c r="KVZ275" s="59"/>
      <c r="KWA275" s="59"/>
      <c r="KWB275" s="59"/>
      <c r="KWC275" s="59"/>
      <c r="KWD275" s="59"/>
      <c r="KWE275" s="59"/>
      <c r="KWF275" s="59"/>
      <c r="KWG275" s="59"/>
      <c r="KWH275" s="59"/>
      <c r="KWI275" s="59"/>
      <c r="KWJ275" s="59"/>
      <c r="KWK275" s="59"/>
      <c r="KWL275" s="59"/>
      <c r="KWM275" s="59"/>
      <c r="KWN275" s="59"/>
      <c r="KWO275" s="59"/>
      <c r="KWP275" s="59"/>
      <c r="KWQ275" s="59"/>
      <c r="KWR275" s="59"/>
      <c r="KWS275" s="59"/>
      <c r="KWT275" s="59"/>
      <c r="KWU275" s="59"/>
      <c r="KWV275" s="59"/>
      <c r="KWW275" s="59"/>
      <c r="KWX275" s="59"/>
      <c r="KWY275" s="59"/>
      <c r="KWZ275" s="59"/>
      <c r="KXA275" s="59"/>
      <c r="KXB275" s="59"/>
      <c r="KXC275" s="59"/>
      <c r="KXD275" s="59"/>
      <c r="KXE275" s="59"/>
      <c r="KXF275" s="59"/>
      <c r="KXG275" s="59"/>
      <c r="KXH275" s="59"/>
      <c r="KXI275" s="59"/>
      <c r="KXJ275" s="59"/>
      <c r="KXK275" s="59"/>
      <c r="KXL275" s="59"/>
      <c r="KXM275" s="59"/>
      <c r="KXN275" s="59"/>
      <c r="KXO275" s="59"/>
      <c r="KXP275" s="59"/>
      <c r="KXQ275" s="59"/>
      <c r="KXR275" s="59"/>
      <c r="KXS275" s="59"/>
      <c r="KXT275" s="59"/>
      <c r="KXU275" s="59"/>
      <c r="KXV275" s="59"/>
      <c r="KXW275" s="59"/>
      <c r="KXX275" s="59"/>
      <c r="KXY275" s="59"/>
      <c r="KXZ275" s="59"/>
      <c r="KYA275" s="59"/>
      <c r="KYB275" s="59"/>
      <c r="KYC275" s="59"/>
      <c r="KYD275" s="59"/>
      <c r="KYE275" s="59"/>
      <c r="KYF275" s="59"/>
      <c r="KYG275" s="59"/>
      <c r="KYH275" s="59"/>
      <c r="KYI275" s="59"/>
      <c r="KYJ275" s="59"/>
      <c r="KYK275" s="59"/>
      <c r="KYL275" s="59"/>
      <c r="KYM275" s="59"/>
      <c r="KYN275" s="59"/>
      <c r="KYO275" s="59"/>
      <c r="KYP275" s="59"/>
      <c r="KYQ275" s="59"/>
      <c r="KYR275" s="59"/>
      <c r="KYS275" s="59"/>
      <c r="KYT275" s="59"/>
      <c r="KYU275" s="59"/>
      <c r="KYV275" s="59"/>
      <c r="KYW275" s="59"/>
      <c r="KYX275" s="59"/>
      <c r="KYY275" s="59"/>
      <c r="KYZ275" s="59"/>
      <c r="KZA275" s="59"/>
      <c r="KZB275" s="59"/>
      <c r="KZC275" s="59"/>
      <c r="KZD275" s="59"/>
      <c r="KZE275" s="59"/>
      <c r="KZF275" s="59"/>
      <c r="KZG275" s="59"/>
      <c r="KZH275" s="59"/>
      <c r="KZI275" s="59"/>
      <c r="KZJ275" s="59"/>
      <c r="KZK275" s="59"/>
      <c r="KZL275" s="59"/>
      <c r="KZM275" s="59"/>
      <c r="KZN275" s="59"/>
      <c r="KZO275" s="59"/>
      <c r="KZP275" s="59"/>
      <c r="KZQ275" s="59"/>
      <c r="KZR275" s="59"/>
      <c r="KZS275" s="59"/>
      <c r="KZT275" s="59"/>
      <c r="KZU275" s="59"/>
      <c r="KZV275" s="59"/>
      <c r="KZW275" s="59"/>
      <c r="KZX275" s="59"/>
      <c r="KZY275" s="59"/>
      <c r="KZZ275" s="59"/>
      <c r="LAA275" s="59"/>
      <c r="LAB275" s="59"/>
      <c r="LAC275" s="59"/>
      <c r="LAD275" s="59"/>
      <c r="LAE275" s="59"/>
      <c r="LAF275" s="59"/>
      <c r="LAG275" s="59"/>
      <c r="LAH275" s="59"/>
      <c r="LAI275" s="59"/>
      <c r="LAJ275" s="59"/>
      <c r="LAK275" s="59"/>
      <c r="LAL275" s="59"/>
      <c r="LAM275" s="59"/>
      <c r="LAN275" s="59"/>
      <c r="LAO275" s="59"/>
      <c r="LAP275" s="59"/>
      <c r="LAQ275" s="59"/>
      <c r="LAR275" s="59"/>
      <c r="LAS275" s="59"/>
      <c r="LAT275" s="59"/>
      <c r="LAU275" s="59"/>
      <c r="LAV275" s="59"/>
      <c r="LAW275" s="59"/>
      <c r="LAX275" s="59"/>
      <c r="LAY275" s="59"/>
      <c r="LAZ275" s="59"/>
      <c r="LBA275" s="59"/>
      <c r="LBB275" s="59"/>
      <c r="LBC275" s="59"/>
      <c r="LBD275" s="59"/>
      <c r="LBE275" s="59"/>
      <c r="LBF275" s="59"/>
      <c r="LBG275" s="59"/>
      <c r="LBH275" s="59"/>
      <c r="LBI275" s="59"/>
      <c r="LBJ275" s="59"/>
      <c r="LBK275" s="59"/>
      <c r="LBL275" s="59"/>
      <c r="LBM275" s="59"/>
      <c r="LBN275" s="59"/>
      <c r="LBO275" s="59"/>
      <c r="LBP275" s="59"/>
      <c r="LBQ275" s="59"/>
      <c r="LBR275" s="59"/>
      <c r="LBS275" s="59"/>
      <c r="LBT275" s="59"/>
      <c r="LBU275" s="59"/>
      <c r="LBV275" s="59"/>
      <c r="LBW275" s="59"/>
      <c r="LBX275" s="59"/>
      <c r="LBY275" s="59"/>
      <c r="LBZ275" s="59"/>
      <c r="LCA275" s="59"/>
      <c r="LCB275" s="59"/>
      <c r="LCC275" s="59"/>
      <c r="LCD275" s="59"/>
      <c r="LCE275" s="59"/>
      <c r="LCF275" s="59"/>
      <c r="LCG275" s="59"/>
      <c r="LCH275" s="59"/>
      <c r="LCI275" s="59"/>
      <c r="LCJ275" s="59"/>
      <c r="LCK275" s="59"/>
      <c r="LCL275" s="59"/>
      <c r="LCM275" s="59"/>
      <c r="LCN275" s="59"/>
      <c r="LCO275" s="59"/>
      <c r="LCP275" s="59"/>
      <c r="LCQ275" s="59"/>
      <c r="LCR275" s="59"/>
      <c r="LCS275" s="59"/>
      <c r="LCT275" s="59"/>
      <c r="LCU275" s="59"/>
      <c r="LCV275" s="59"/>
      <c r="LCW275" s="59"/>
      <c r="LCX275" s="59"/>
      <c r="LCY275" s="59"/>
      <c r="LCZ275" s="59"/>
      <c r="LDA275" s="59"/>
      <c r="LDB275" s="59"/>
      <c r="LDC275" s="59"/>
      <c r="LDD275" s="59"/>
      <c r="LDE275" s="59"/>
      <c r="LDF275" s="59"/>
      <c r="LDG275" s="59"/>
      <c r="LDH275" s="59"/>
      <c r="LDI275" s="59"/>
      <c r="LDJ275" s="59"/>
      <c r="LDK275" s="59"/>
      <c r="LDL275" s="59"/>
      <c r="LDM275" s="59"/>
      <c r="LDN275" s="59"/>
      <c r="LDO275" s="59"/>
      <c r="LDP275" s="59"/>
      <c r="LDQ275" s="59"/>
      <c r="LDR275" s="59"/>
      <c r="LDS275" s="59"/>
      <c r="LDT275" s="59"/>
      <c r="LDU275" s="59"/>
      <c r="LDV275" s="59"/>
      <c r="LDW275" s="59"/>
      <c r="LDX275" s="59"/>
      <c r="LDY275" s="59"/>
      <c r="LDZ275" s="59"/>
      <c r="LEA275" s="59"/>
      <c r="LEB275" s="59"/>
      <c r="LEC275" s="59"/>
      <c r="LED275" s="59"/>
      <c r="LEE275" s="59"/>
      <c r="LEF275" s="59"/>
      <c r="LEG275" s="59"/>
      <c r="LEH275" s="59"/>
      <c r="LEI275" s="59"/>
      <c r="LEJ275" s="59"/>
      <c r="LEK275" s="59"/>
      <c r="LEL275" s="59"/>
      <c r="LEM275" s="59"/>
      <c r="LEN275" s="59"/>
      <c r="LEO275" s="59"/>
      <c r="LEP275" s="59"/>
      <c r="LEQ275" s="59"/>
      <c r="LER275" s="59"/>
      <c r="LES275" s="59"/>
      <c r="LET275" s="59"/>
      <c r="LEU275" s="59"/>
      <c r="LEV275" s="59"/>
      <c r="LEW275" s="59"/>
      <c r="LEX275" s="59"/>
      <c r="LEY275" s="59"/>
      <c r="LEZ275" s="59"/>
      <c r="LFA275" s="59"/>
      <c r="LFB275" s="59"/>
      <c r="LFC275" s="59"/>
      <c r="LFD275" s="59"/>
      <c r="LFE275" s="59"/>
      <c r="LFF275" s="59"/>
      <c r="LFG275" s="59"/>
      <c r="LFH275" s="59"/>
      <c r="LFI275" s="59"/>
      <c r="LFJ275" s="59"/>
      <c r="LFK275" s="59"/>
      <c r="LFL275" s="59"/>
      <c r="LFM275" s="59"/>
      <c r="LFN275" s="59"/>
      <c r="LFO275" s="59"/>
      <c r="LFP275" s="59"/>
      <c r="LFQ275" s="59"/>
      <c r="LFR275" s="59"/>
      <c r="LFS275" s="59"/>
      <c r="LFT275" s="59"/>
      <c r="LFU275" s="59"/>
      <c r="LFV275" s="59"/>
      <c r="LFW275" s="59"/>
      <c r="LFX275" s="59"/>
      <c r="LFY275" s="59"/>
      <c r="LFZ275" s="59"/>
      <c r="LGA275" s="59"/>
      <c r="LGB275" s="59"/>
      <c r="LGC275" s="59"/>
      <c r="LGD275" s="59"/>
      <c r="LGE275" s="59"/>
      <c r="LGF275" s="59"/>
      <c r="LGG275" s="59"/>
      <c r="LGH275" s="59"/>
      <c r="LGI275" s="59"/>
      <c r="LGJ275" s="59"/>
      <c r="LGK275" s="59"/>
      <c r="LGL275" s="59"/>
      <c r="LGM275" s="59"/>
      <c r="LGN275" s="59"/>
      <c r="LGO275" s="59"/>
      <c r="LGP275" s="59"/>
      <c r="LGQ275" s="59"/>
      <c r="LGR275" s="59"/>
      <c r="LGS275" s="59"/>
      <c r="LGT275" s="59"/>
      <c r="LGU275" s="59"/>
      <c r="LGV275" s="59"/>
      <c r="LGW275" s="59"/>
      <c r="LGX275" s="59"/>
      <c r="LGY275" s="59"/>
      <c r="LGZ275" s="59"/>
      <c r="LHA275" s="59"/>
      <c r="LHB275" s="59"/>
      <c r="LHC275" s="59"/>
      <c r="LHD275" s="59"/>
      <c r="LHE275" s="59"/>
      <c r="LHF275" s="59"/>
      <c r="LHG275" s="59"/>
      <c r="LHH275" s="59"/>
      <c r="LHI275" s="59"/>
      <c r="LHJ275" s="59"/>
      <c r="LHK275" s="59"/>
      <c r="LHL275" s="59"/>
      <c r="LHM275" s="59"/>
      <c r="LHN275" s="59"/>
      <c r="LHO275" s="59"/>
      <c r="LHP275" s="59"/>
      <c r="LHQ275" s="59"/>
      <c r="LHR275" s="59"/>
      <c r="LHS275" s="59"/>
      <c r="LHT275" s="59"/>
      <c r="LHU275" s="59"/>
      <c r="LHV275" s="59"/>
      <c r="LHW275" s="59"/>
      <c r="LHX275" s="59"/>
      <c r="LHY275" s="59"/>
      <c r="LHZ275" s="59"/>
      <c r="LIA275" s="59"/>
      <c r="LIB275" s="59"/>
      <c r="LIC275" s="59"/>
      <c r="LID275" s="59"/>
      <c r="LIE275" s="59"/>
      <c r="LIF275" s="59"/>
      <c r="LIG275" s="59"/>
      <c r="LIH275" s="59"/>
      <c r="LII275" s="59"/>
      <c r="LIJ275" s="59"/>
      <c r="LIK275" s="59"/>
      <c r="LIL275" s="59"/>
      <c r="LIM275" s="59"/>
      <c r="LIN275" s="59"/>
      <c r="LIO275" s="59"/>
      <c r="LIP275" s="59"/>
      <c r="LIQ275" s="59"/>
      <c r="LIR275" s="59"/>
      <c r="LIS275" s="59"/>
      <c r="LIT275" s="59"/>
      <c r="LIU275" s="59"/>
      <c r="LIV275" s="59"/>
      <c r="LIW275" s="59"/>
      <c r="LIX275" s="59"/>
      <c r="LIY275" s="59"/>
      <c r="LIZ275" s="59"/>
      <c r="LJA275" s="59"/>
      <c r="LJB275" s="59"/>
      <c r="LJC275" s="59"/>
      <c r="LJD275" s="59"/>
      <c r="LJE275" s="59"/>
      <c r="LJF275" s="59"/>
      <c r="LJG275" s="59"/>
      <c r="LJH275" s="59"/>
      <c r="LJI275" s="59"/>
      <c r="LJJ275" s="59"/>
      <c r="LJK275" s="59"/>
      <c r="LJL275" s="59"/>
      <c r="LJM275" s="59"/>
      <c r="LJN275" s="59"/>
      <c r="LJO275" s="59"/>
      <c r="LJP275" s="59"/>
      <c r="LJQ275" s="59"/>
      <c r="LJR275" s="59"/>
      <c r="LJS275" s="59"/>
      <c r="LJT275" s="59"/>
      <c r="LJU275" s="59"/>
      <c r="LJV275" s="59"/>
      <c r="LJW275" s="59"/>
      <c r="LJX275" s="59"/>
      <c r="LJY275" s="59"/>
      <c r="LJZ275" s="59"/>
      <c r="LKA275" s="59"/>
      <c r="LKB275" s="59"/>
      <c r="LKC275" s="59"/>
      <c r="LKD275" s="59"/>
      <c r="LKE275" s="59"/>
      <c r="LKF275" s="59"/>
      <c r="LKG275" s="59"/>
      <c r="LKH275" s="59"/>
      <c r="LKI275" s="59"/>
      <c r="LKJ275" s="59"/>
      <c r="LKK275" s="59"/>
      <c r="LKL275" s="59"/>
      <c r="LKM275" s="59"/>
      <c r="LKN275" s="59"/>
      <c r="LKO275" s="59"/>
      <c r="LKP275" s="59"/>
      <c r="LKQ275" s="59"/>
      <c r="LKR275" s="59"/>
      <c r="LKS275" s="59"/>
      <c r="LKT275" s="59"/>
      <c r="LKU275" s="59"/>
      <c r="LKV275" s="59"/>
      <c r="LKW275" s="59"/>
      <c r="LKX275" s="59"/>
      <c r="LKY275" s="59"/>
      <c r="LKZ275" s="59"/>
      <c r="LLA275" s="59"/>
      <c r="LLB275" s="59"/>
      <c r="LLC275" s="59"/>
      <c r="LLD275" s="59"/>
      <c r="LLE275" s="59"/>
      <c r="LLF275" s="59"/>
      <c r="LLG275" s="59"/>
      <c r="LLH275" s="59"/>
      <c r="LLI275" s="59"/>
      <c r="LLJ275" s="59"/>
      <c r="LLK275" s="59"/>
      <c r="LLL275" s="59"/>
      <c r="LLM275" s="59"/>
      <c r="LLN275" s="59"/>
      <c r="LLO275" s="59"/>
      <c r="LLP275" s="59"/>
      <c r="LLQ275" s="59"/>
      <c r="LLR275" s="59"/>
      <c r="LLS275" s="59"/>
      <c r="LLT275" s="59"/>
      <c r="LLU275" s="59"/>
      <c r="LLV275" s="59"/>
      <c r="LLW275" s="59"/>
      <c r="LLX275" s="59"/>
      <c r="LLY275" s="59"/>
      <c r="LLZ275" s="59"/>
      <c r="LMA275" s="59"/>
      <c r="LMB275" s="59"/>
      <c r="LMC275" s="59"/>
      <c r="LMD275" s="59"/>
      <c r="LME275" s="59"/>
      <c r="LMF275" s="59"/>
      <c r="LMG275" s="59"/>
      <c r="LMH275" s="59"/>
      <c r="LMI275" s="59"/>
      <c r="LMJ275" s="59"/>
      <c r="LMK275" s="59"/>
      <c r="LML275" s="59"/>
      <c r="LMM275" s="59"/>
      <c r="LMN275" s="59"/>
      <c r="LMO275" s="59"/>
      <c r="LMP275" s="59"/>
      <c r="LMQ275" s="59"/>
      <c r="LMR275" s="59"/>
      <c r="LMS275" s="59"/>
      <c r="LMT275" s="59"/>
      <c r="LMU275" s="59"/>
      <c r="LMV275" s="59"/>
      <c r="LMW275" s="59"/>
      <c r="LMX275" s="59"/>
      <c r="LMY275" s="59"/>
      <c r="LMZ275" s="59"/>
      <c r="LNA275" s="59"/>
      <c r="LNB275" s="59"/>
      <c r="LNC275" s="59"/>
      <c r="LND275" s="59"/>
      <c r="LNE275" s="59"/>
      <c r="LNF275" s="59"/>
      <c r="LNG275" s="59"/>
      <c r="LNH275" s="59"/>
      <c r="LNI275" s="59"/>
      <c r="LNJ275" s="59"/>
      <c r="LNK275" s="59"/>
      <c r="LNL275" s="59"/>
      <c r="LNM275" s="59"/>
      <c r="LNN275" s="59"/>
      <c r="LNO275" s="59"/>
      <c r="LNP275" s="59"/>
      <c r="LNQ275" s="59"/>
      <c r="LNR275" s="59"/>
      <c r="LNS275" s="59"/>
      <c r="LNT275" s="59"/>
      <c r="LNU275" s="59"/>
      <c r="LNV275" s="59"/>
      <c r="LNW275" s="59"/>
      <c r="LNX275" s="59"/>
      <c r="LNY275" s="59"/>
      <c r="LNZ275" s="59"/>
      <c r="LOA275" s="59"/>
      <c r="LOB275" s="59"/>
      <c r="LOC275" s="59"/>
      <c r="LOD275" s="59"/>
      <c r="LOE275" s="59"/>
      <c r="LOF275" s="59"/>
      <c r="LOG275" s="59"/>
      <c r="LOH275" s="59"/>
      <c r="LOI275" s="59"/>
      <c r="LOJ275" s="59"/>
      <c r="LOK275" s="59"/>
      <c r="LOL275" s="59"/>
      <c r="LOM275" s="59"/>
      <c r="LON275" s="59"/>
      <c r="LOO275" s="59"/>
      <c r="LOP275" s="59"/>
      <c r="LOQ275" s="59"/>
      <c r="LOR275" s="59"/>
      <c r="LOS275" s="59"/>
      <c r="LOT275" s="59"/>
      <c r="LOU275" s="59"/>
      <c r="LOV275" s="59"/>
      <c r="LOW275" s="59"/>
      <c r="LOX275" s="59"/>
      <c r="LOY275" s="59"/>
      <c r="LOZ275" s="59"/>
      <c r="LPA275" s="59"/>
      <c r="LPB275" s="59"/>
      <c r="LPC275" s="59"/>
      <c r="LPD275" s="59"/>
      <c r="LPE275" s="59"/>
      <c r="LPF275" s="59"/>
      <c r="LPG275" s="59"/>
      <c r="LPH275" s="59"/>
      <c r="LPI275" s="59"/>
      <c r="LPJ275" s="59"/>
      <c r="LPK275" s="59"/>
      <c r="LPL275" s="59"/>
      <c r="LPM275" s="59"/>
      <c r="LPN275" s="59"/>
      <c r="LPO275" s="59"/>
      <c r="LPP275" s="59"/>
      <c r="LPQ275" s="59"/>
      <c r="LPR275" s="59"/>
      <c r="LPS275" s="59"/>
      <c r="LPT275" s="59"/>
      <c r="LPU275" s="59"/>
      <c r="LPV275" s="59"/>
      <c r="LPW275" s="59"/>
      <c r="LPX275" s="59"/>
      <c r="LPY275" s="59"/>
      <c r="LPZ275" s="59"/>
      <c r="LQA275" s="59"/>
      <c r="LQB275" s="59"/>
      <c r="LQC275" s="59"/>
      <c r="LQD275" s="59"/>
      <c r="LQE275" s="59"/>
      <c r="LQF275" s="59"/>
      <c r="LQG275" s="59"/>
      <c r="LQH275" s="59"/>
      <c r="LQI275" s="59"/>
      <c r="LQJ275" s="59"/>
      <c r="LQK275" s="59"/>
      <c r="LQL275" s="59"/>
      <c r="LQM275" s="59"/>
      <c r="LQN275" s="59"/>
      <c r="LQO275" s="59"/>
      <c r="LQP275" s="59"/>
      <c r="LQQ275" s="59"/>
      <c r="LQR275" s="59"/>
      <c r="LQS275" s="59"/>
      <c r="LQT275" s="59"/>
      <c r="LQU275" s="59"/>
      <c r="LQV275" s="59"/>
      <c r="LQW275" s="59"/>
      <c r="LQX275" s="59"/>
      <c r="LQY275" s="59"/>
      <c r="LQZ275" s="59"/>
      <c r="LRA275" s="59"/>
      <c r="LRB275" s="59"/>
      <c r="LRC275" s="59"/>
      <c r="LRD275" s="59"/>
      <c r="LRE275" s="59"/>
      <c r="LRF275" s="59"/>
      <c r="LRG275" s="59"/>
      <c r="LRH275" s="59"/>
      <c r="LRI275" s="59"/>
      <c r="LRJ275" s="59"/>
      <c r="LRK275" s="59"/>
      <c r="LRL275" s="59"/>
      <c r="LRM275" s="59"/>
      <c r="LRN275" s="59"/>
      <c r="LRO275" s="59"/>
      <c r="LRP275" s="59"/>
      <c r="LRQ275" s="59"/>
      <c r="LRR275" s="59"/>
      <c r="LRS275" s="59"/>
      <c r="LRT275" s="59"/>
      <c r="LRU275" s="59"/>
      <c r="LRV275" s="59"/>
      <c r="LRW275" s="59"/>
      <c r="LRX275" s="59"/>
      <c r="LRY275" s="59"/>
      <c r="LRZ275" s="59"/>
      <c r="LSA275" s="59"/>
      <c r="LSB275" s="59"/>
      <c r="LSC275" s="59"/>
      <c r="LSD275" s="59"/>
      <c r="LSE275" s="59"/>
      <c r="LSF275" s="59"/>
      <c r="LSG275" s="59"/>
      <c r="LSH275" s="59"/>
      <c r="LSI275" s="59"/>
      <c r="LSJ275" s="59"/>
      <c r="LSK275" s="59"/>
      <c r="LSL275" s="59"/>
      <c r="LSM275" s="59"/>
      <c r="LSN275" s="59"/>
      <c r="LSO275" s="59"/>
      <c r="LSP275" s="59"/>
      <c r="LSQ275" s="59"/>
      <c r="LSR275" s="59"/>
      <c r="LSS275" s="59"/>
      <c r="LST275" s="59"/>
      <c r="LSU275" s="59"/>
      <c r="LSV275" s="59"/>
      <c r="LSW275" s="59"/>
      <c r="LSX275" s="59"/>
      <c r="LSY275" s="59"/>
      <c r="LSZ275" s="59"/>
      <c r="LTA275" s="59"/>
      <c r="LTB275" s="59"/>
      <c r="LTC275" s="59"/>
      <c r="LTD275" s="59"/>
      <c r="LTE275" s="59"/>
      <c r="LTF275" s="59"/>
      <c r="LTG275" s="59"/>
      <c r="LTH275" s="59"/>
      <c r="LTI275" s="59"/>
      <c r="LTJ275" s="59"/>
      <c r="LTK275" s="59"/>
      <c r="LTL275" s="59"/>
      <c r="LTM275" s="59"/>
      <c r="LTN275" s="59"/>
      <c r="LTO275" s="59"/>
      <c r="LTP275" s="59"/>
      <c r="LTQ275" s="59"/>
      <c r="LTR275" s="59"/>
      <c r="LTS275" s="59"/>
      <c r="LTT275" s="59"/>
      <c r="LTU275" s="59"/>
      <c r="LTV275" s="59"/>
      <c r="LTW275" s="59"/>
      <c r="LTX275" s="59"/>
      <c r="LTY275" s="59"/>
      <c r="LTZ275" s="59"/>
      <c r="LUA275" s="59"/>
      <c r="LUB275" s="59"/>
      <c r="LUC275" s="59"/>
      <c r="LUD275" s="59"/>
      <c r="LUE275" s="59"/>
      <c r="LUF275" s="59"/>
      <c r="LUG275" s="59"/>
      <c r="LUH275" s="59"/>
      <c r="LUI275" s="59"/>
      <c r="LUJ275" s="59"/>
      <c r="LUK275" s="59"/>
      <c r="LUL275" s="59"/>
      <c r="LUM275" s="59"/>
      <c r="LUN275" s="59"/>
      <c r="LUO275" s="59"/>
      <c r="LUP275" s="59"/>
      <c r="LUQ275" s="59"/>
      <c r="LUR275" s="59"/>
      <c r="LUS275" s="59"/>
      <c r="LUT275" s="59"/>
      <c r="LUU275" s="59"/>
      <c r="LUV275" s="59"/>
      <c r="LUW275" s="59"/>
      <c r="LUX275" s="59"/>
      <c r="LUY275" s="59"/>
      <c r="LUZ275" s="59"/>
      <c r="LVA275" s="59"/>
      <c r="LVB275" s="59"/>
      <c r="LVC275" s="59"/>
      <c r="LVD275" s="59"/>
      <c r="LVE275" s="59"/>
      <c r="LVF275" s="59"/>
      <c r="LVG275" s="59"/>
      <c r="LVH275" s="59"/>
      <c r="LVI275" s="59"/>
      <c r="LVJ275" s="59"/>
      <c r="LVK275" s="59"/>
      <c r="LVL275" s="59"/>
      <c r="LVM275" s="59"/>
      <c r="LVN275" s="59"/>
      <c r="LVO275" s="59"/>
      <c r="LVP275" s="59"/>
      <c r="LVQ275" s="59"/>
      <c r="LVR275" s="59"/>
      <c r="LVS275" s="59"/>
      <c r="LVT275" s="59"/>
      <c r="LVU275" s="59"/>
      <c r="LVV275" s="59"/>
      <c r="LVW275" s="59"/>
      <c r="LVX275" s="59"/>
      <c r="LVY275" s="59"/>
      <c r="LVZ275" s="59"/>
      <c r="LWA275" s="59"/>
      <c r="LWB275" s="59"/>
      <c r="LWC275" s="59"/>
      <c r="LWD275" s="59"/>
      <c r="LWE275" s="59"/>
      <c r="LWF275" s="59"/>
      <c r="LWG275" s="59"/>
      <c r="LWH275" s="59"/>
      <c r="LWI275" s="59"/>
      <c r="LWJ275" s="59"/>
      <c r="LWK275" s="59"/>
      <c r="LWL275" s="59"/>
      <c r="LWM275" s="59"/>
      <c r="LWN275" s="59"/>
      <c r="LWO275" s="59"/>
      <c r="LWP275" s="59"/>
      <c r="LWQ275" s="59"/>
      <c r="LWR275" s="59"/>
      <c r="LWS275" s="59"/>
      <c r="LWT275" s="59"/>
      <c r="LWU275" s="59"/>
      <c r="LWV275" s="59"/>
      <c r="LWW275" s="59"/>
      <c r="LWX275" s="59"/>
      <c r="LWY275" s="59"/>
      <c r="LWZ275" s="59"/>
      <c r="LXA275" s="59"/>
      <c r="LXB275" s="59"/>
      <c r="LXC275" s="59"/>
      <c r="LXD275" s="59"/>
      <c r="LXE275" s="59"/>
      <c r="LXF275" s="59"/>
      <c r="LXG275" s="59"/>
      <c r="LXH275" s="59"/>
      <c r="LXI275" s="59"/>
      <c r="LXJ275" s="59"/>
      <c r="LXK275" s="59"/>
      <c r="LXL275" s="59"/>
      <c r="LXM275" s="59"/>
      <c r="LXN275" s="59"/>
      <c r="LXO275" s="59"/>
      <c r="LXP275" s="59"/>
      <c r="LXQ275" s="59"/>
      <c r="LXR275" s="59"/>
      <c r="LXS275" s="59"/>
      <c r="LXT275" s="59"/>
      <c r="LXU275" s="59"/>
      <c r="LXV275" s="59"/>
      <c r="LXW275" s="59"/>
      <c r="LXX275" s="59"/>
      <c r="LXY275" s="59"/>
      <c r="LXZ275" s="59"/>
      <c r="LYA275" s="59"/>
      <c r="LYB275" s="59"/>
      <c r="LYC275" s="59"/>
      <c r="LYD275" s="59"/>
      <c r="LYE275" s="59"/>
      <c r="LYF275" s="59"/>
      <c r="LYG275" s="59"/>
      <c r="LYH275" s="59"/>
      <c r="LYI275" s="59"/>
      <c r="LYJ275" s="59"/>
      <c r="LYK275" s="59"/>
      <c r="LYL275" s="59"/>
      <c r="LYM275" s="59"/>
      <c r="LYN275" s="59"/>
      <c r="LYO275" s="59"/>
      <c r="LYP275" s="59"/>
      <c r="LYQ275" s="59"/>
      <c r="LYR275" s="59"/>
      <c r="LYS275" s="59"/>
      <c r="LYT275" s="59"/>
      <c r="LYU275" s="59"/>
      <c r="LYV275" s="59"/>
      <c r="LYW275" s="59"/>
      <c r="LYX275" s="59"/>
      <c r="LYY275" s="59"/>
      <c r="LYZ275" s="59"/>
      <c r="LZA275" s="59"/>
      <c r="LZB275" s="59"/>
      <c r="LZC275" s="59"/>
      <c r="LZD275" s="59"/>
      <c r="LZE275" s="59"/>
      <c r="LZF275" s="59"/>
      <c r="LZG275" s="59"/>
      <c r="LZH275" s="59"/>
      <c r="LZI275" s="59"/>
      <c r="LZJ275" s="59"/>
      <c r="LZK275" s="59"/>
      <c r="LZL275" s="59"/>
      <c r="LZM275" s="59"/>
      <c r="LZN275" s="59"/>
      <c r="LZO275" s="59"/>
      <c r="LZP275" s="59"/>
      <c r="LZQ275" s="59"/>
      <c r="LZR275" s="59"/>
      <c r="LZS275" s="59"/>
      <c r="LZT275" s="59"/>
      <c r="LZU275" s="59"/>
      <c r="LZV275" s="59"/>
      <c r="LZW275" s="59"/>
      <c r="LZX275" s="59"/>
      <c r="LZY275" s="59"/>
      <c r="LZZ275" s="59"/>
      <c r="MAA275" s="59"/>
      <c r="MAB275" s="59"/>
      <c r="MAC275" s="59"/>
      <c r="MAD275" s="59"/>
      <c r="MAE275" s="59"/>
      <c r="MAF275" s="59"/>
      <c r="MAG275" s="59"/>
      <c r="MAH275" s="59"/>
      <c r="MAI275" s="59"/>
      <c r="MAJ275" s="59"/>
      <c r="MAK275" s="59"/>
      <c r="MAL275" s="59"/>
      <c r="MAM275" s="59"/>
      <c r="MAN275" s="59"/>
      <c r="MAO275" s="59"/>
      <c r="MAP275" s="59"/>
      <c r="MAQ275" s="59"/>
      <c r="MAR275" s="59"/>
      <c r="MAS275" s="59"/>
      <c r="MAT275" s="59"/>
      <c r="MAU275" s="59"/>
      <c r="MAV275" s="59"/>
      <c r="MAW275" s="59"/>
      <c r="MAX275" s="59"/>
      <c r="MAY275" s="59"/>
      <c r="MAZ275" s="59"/>
      <c r="MBA275" s="59"/>
      <c r="MBB275" s="59"/>
      <c r="MBC275" s="59"/>
      <c r="MBD275" s="59"/>
      <c r="MBE275" s="59"/>
      <c r="MBF275" s="59"/>
      <c r="MBG275" s="59"/>
      <c r="MBH275" s="59"/>
      <c r="MBI275" s="59"/>
      <c r="MBJ275" s="59"/>
      <c r="MBK275" s="59"/>
      <c r="MBL275" s="59"/>
      <c r="MBM275" s="59"/>
      <c r="MBN275" s="59"/>
      <c r="MBO275" s="59"/>
      <c r="MBP275" s="59"/>
      <c r="MBQ275" s="59"/>
      <c r="MBR275" s="59"/>
      <c r="MBS275" s="59"/>
      <c r="MBT275" s="59"/>
      <c r="MBU275" s="59"/>
      <c r="MBV275" s="59"/>
      <c r="MBW275" s="59"/>
      <c r="MBX275" s="59"/>
      <c r="MBY275" s="59"/>
      <c r="MBZ275" s="59"/>
      <c r="MCA275" s="59"/>
      <c r="MCB275" s="59"/>
      <c r="MCC275" s="59"/>
      <c r="MCD275" s="59"/>
      <c r="MCE275" s="59"/>
      <c r="MCF275" s="59"/>
      <c r="MCG275" s="59"/>
      <c r="MCH275" s="59"/>
      <c r="MCI275" s="59"/>
      <c r="MCJ275" s="59"/>
      <c r="MCK275" s="59"/>
      <c r="MCL275" s="59"/>
      <c r="MCM275" s="59"/>
      <c r="MCN275" s="59"/>
      <c r="MCO275" s="59"/>
      <c r="MCP275" s="59"/>
      <c r="MCQ275" s="59"/>
      <c r="MCR275" s="59"/>
      <c r="MCS275" s="59"/>
      <c r="MCT275" s="59"/>
      <c r="MCU275" s="59"/>
      <c r="MCV275" s="59"/>
      <c r="MCW275" s="59"/>
      <c r="MCX275" s="59"/>
      <c r="MCY275" s="59"/>
      <c r="MCZ275" s="59"/>
      <c r="MDA275" s="59"/>
      <c r="MDB275" s="59"/>
      <c r="MDC275" s="59"/>
      <c r="MDD275" s="59"/>
      <c r="MDE275" s="59"/>
      <c r="MDF275" s="59"/>
      <c r="MDG275" s="59"/>
      <c r="MDH275" s="59"/>
      <c r="MDI275" s="59"/>
      <c r="MDJ275" s="59"/>
      <c r="MDK275" s="59"/>
      <c r="MDL275" s="59"/>
      <c r="MDM275" s="59"/>
      <c r="MDN275" s="59"/>
      <c r="MDO275" s="59"/>
      <c r="MDP275" s="59"/>
      <c r="MDQ275" s="59"/>
      <c r="MDR275" s="59"/>
      <c r="MDS275" s="59"/>
      <c r="MDT275" s="59"/>
      <c r="MDU275" s="59"/>
      <c r="MDV275" s="59"/>
      <c r="MDW275" s="59"/>
      <c r="MDX275" s="59"/>
      <c r="MDY275" s="59"/>
      <c r="MDZ275" s="59"/>
      <c r="MEA275" s="59"/>
      <c r="MEB275" s="59"/>
      <c r="MEC275" s="59"/>
      <c r="MED275" s="59"/>
      <c r="MEE275" s="59"/>
      <c r="MEF275" s="59"/>
      <c r="MEG275" s="59"/>
      <c r="MEH275" s="59"/>
      <c r="MEI275" s="59"/>
      <c r="MEJ275" s="59"/>
      <c r="MEK275" s="59"/>
      <c r="MEL275" s="59"/>
      <c r="MEM275" s="59"/>
      <c r="MEN275" s="59"/>
      <c r="MEO275" s="59"/>
      <c r="MEP275" s="59"/>
      <c r="MEQ275" s="59"/>
      <c r="MER275" s="59"/>
      <c r="MES275" s="59"/>
      <c r="MET275" s="59"/>
      <c r="MEU275" s="59"/>
      <c r="MEV275" s="59"/>
      <c r="MEW275" s="59"/>
      <c r="MEX275" s="59"/>
      <c r="MEY275" s="59"/>
      <c r="MEZ275" s="59"/>
      <c r="MFA275" s="59"/>
      <c r="MFB275" s="59"/>
      <c r="MFC275" s="59"/>
      <c r="MFD275" s="59"/>
      <c r="MFE275" s="59"/>
      <c r="MFF275" s="59"/>
      <c r="MFG275" s="59"/>
      <c r="MFH275" s="59"/>
      <c r="MFI275" s="59"/>
      <c r="MFJ275" s="59"/>
      <c r="MFK275" s="59"/>
      <c r="MFL275" s="59"/>
      <c r="MFM275" s="59"/>
      <c r="MFN275" s="59"/>
      <c r="MFO275" s="59"/>
      <c r="MFP275" s="59"/>
      <c r="MFQ275" s="59"/>
      <c r="MFR275" s="59"/>
      <c r="MFS275" s="59"/>
      <c r="MFT275" s="59"/>
      <c r="MFU275" s="59"/>
      <c r="MFV275" s="59"/>
      <c r="MFW275" s="59"/>
      <c r="MFX275" s="59"/>
      <c r="MFY275" s="59"/>
      <c r="MFZ275" s="59"/>
      <c r="MGA275" s="59"/>
      <c r="MGB275" s="59"/>
      <c r="MGC275" s="59"/>
      <c r="MGD275" s="59"/>
      <c r="MGE275" s="59"/>
      <c r="MGF275" s="59"/>
      <c r="MGG275" s="59"/>
      <c r="MGH275" s="59"/>
      <c r="MGI275" s="59"/>
      <c r="MGJ275" s="59"/>
      <c r="MGK275" s="59"/>
      <c r="MGL275" s="59"/>
      <c r="MGM275" s="59"/>
      <c r="MGN275" s="59"/>
      <c r="MGO275" s="59"/>
      <c r="MGP275" s="59"/>
      <c r="MGQ275" s="59"/>
      <c r="MGR275" s="59"/>
      <c r="MGS275" s="59"/>
      <c r="MGT275" s="59"/>
      <c r="MGU275" s="59"/>
      <c r="MGV275" s="59"/>
      <c r="MGW275" s="59"/>
      <c r="MGX275" s="59"/>
      <c r="MGY275" s="59"/>
      <c r="MGZ275" s="59"/>
      <c r="MHA275" s="59"/>
      <c r="MHB275" s="59"/>
      <c r="MHC275" s="59"/>
      <c r="MHD275" s="59"/>
      <c r="MHE275" s="59"/>
      <c r="MHF275" s="59"/>
      <c r="MHG275" s="59"/>
      <c r="MHH275" s="59"/>
      <c r="MHI275" s="59"/>
      <c r="MHJ275" s="59"/>
      <c r="MHK275" s="59"/>
      <c r="MHL275" s="59"/>
      <c r="MHM275" s="59"/>
      <c r="MHN275" s="59"/>
      <c r="MHO275" s="59"/>
      <c r="MHP275" s="59"/>
      <c r="MHQ275" s="59"/>
      <c r="MHR275" s="59"/>
      <c r="MHS275" s="59"/>
      <c r="MHT275" s="59"/>
      <c r="MHU275" s="59"/>
      <c r="MHV275" s="59"/>
      <c r="MHW275" s="59"/>
      <c r="MHX275" s="59"/>
      <c r="MHY275" s="59"/>
      <c r="MHZ275" s="59"/>
      <c r="MIA275" s="59"/>
      <c r="MIB275" s="59"/>
      <c r="MIC275" s="59"/>
      <c r="MID275" s="59"/>
      <c r="MIE275" s="59"/>
      <c r="MIF275" s="59"/>
      <c r="MIG275" s="59"/>
      <c r="MIH275" s="59"/>
      <c r="MII275" s="59"/>
      <c r="MIJ275" s="59"/>
      <c r="MIK275" s="59"/>
      <c r="MIL275" s="59"/>
      <c r="MIM275" s="59"/>
      <c r="MIN275" s="59"/>
      <c r="MIO275" s="59"/>
      <c r="MIP275" s="59"/>
      <c r="MIQ275" s="59"/>
      <c r="MIR275" s="59"/>
      <c r="MIS275" s="59"/>
      <c r="MIT275" s="59"/>
      <c r="MIU275" s="59"/>
      <c r="MIV275" s="59"/>
      <c r="MIW275" s="59"/>
      <c r="MIX275" s="59"/>
      <c r="MIY275" s="59"/>
      <c r="MIZ275" s="59"/>
      <c r="MJA275" s="59"/>
      <c r="MJB275" s="59"/>
      <c r="MJC275" s="59"/>
      <c r="MJD275" s="59"/>
      <c r="MJE275" s="59"/>
      <c r="MJF275" s="59"/>
      <c r="MJG275" s="59"/>
      <c r="MJH275" s="59"/>
      <c r="MJI275" s="59"/>
      <c r="MJJ275" s="59"/>
      <c r="MJK275" s="59"/>
      <c r="MJL275" s="59"/>
      <c r="MJM275" s="59"/>
      <c r="MJN275" s="59"/>
      <c r="MJO275" s="59"/>
      <c r="MJP275" s="59"/>
      <c r="MJQ275" s="59"/>
      <c r="MJR275" s="59"/>
      <c r="MJS275" s="59"/>
      <c r="MJT275" s="59"/>
      <c r="MJU275" s="59"/>
      <c r="MJV275" s="59"/>
      <c r="MJW275" s="59"/>
      <c r="MJX275" s="59"/>
      <c r="MJY275" s="59"/>
      <c r="MJZ275" s="59"/>
      <c r="MKA275" s="59"/>
      <c r="MKB275" s="59"/>
      <c r="MKC275" s="59"/>
      <c r="MKD275" s="59"/>
      <c r="MKE275" s="59"/>
      <c r="MKF275" s="59"/>
      <c r="MKG275" s="59"/>
      <c r="MKH275" s="59"/>
      <c r="MKI275" s="59"/>
      <c r="MKJ275" s="59"/>
      <c r="MKK275" s="59"/>
      <c r="MKL275" s="59"/>
      <c r="MKM275" s="59"/>
      <c r="MKN275" s="59"/>
      <c r="MKO275" s="59"/>
      <c r="MKP275" s="59"/>
      <c r="MKQ275" s="59"/>
      <c r="MKR275" s="59"/>
      <c r="MKS275" s="59"/>
      <c r="MKT275" s="59"/>
      <c r="MKU275" s="59"/>
      <c r="MKV275" s="59"/>
      <c r="MKW275" s="59"/>
      <c r="MKX275" s="59"/>
      <c r="MKY275" s="59"/>
      <c r="MKZ275" s="59"/>
      <c r="MLA275" s="59"/>
      <c r="MLB275" s="59"/>
      <c r="MLC275" s="59"/>
      <c r="MLD275" s="59"/>
      <c r="MLE275" s="59"/>
      <c r="MLF275" s="59"/>
      <c r="MLG275" s="59"/>
      <c r="MLH275" s="59"/>
      <c r="MLI275" s="59"/>
      <c r="MLJ275" s="59"/>
      <c r="MLK275" s="59"/>
      <c r="MLL275" s="59"/>
      <c r="MLM275" s="59"/>
      <c r="MLN275" s="59"/>
      <c r="MLO275" s="59"/>
      <c r="MLP275" s="59"/>
      <c r="MLQ275" s="59"/>
      <c r="MLR275" s="59"/>
      <c r="MLS275" s="59"/>
      <c r="MLT275" s="59"/>
      <c r="MLU275" s="59"/>
      <c r="MLV275" s="59"/>
      <c r="MLW275" s="59"/>
      <c r="MLX275" s="59"/>
      <c r="MLY275" s="59"/>
      <c r="MLZ275" s="59"/>
      <c r="MMA275" s="59"/>
      <c r="MMB275" s="59"/>
      <c r="MMC275" s="59"/>
      <c r="MMD275" s="59"/>
      <c r="MME275" s="59"/>
      <c r="MMF275" s="59"/>
      <c r="MMG275" s="59"/>
      <c r="MMH275" s="59"/>
      <c r="MMI275" s="59"/>
      <c r="MMJ275" s="59"/>
      <c r="MMK275" s="59"/>
      <c r="MML275" s="59"/>
      <c r="MMM275" s="59"/>
      <c r="MMN275" s="59"/>
      <c r="MMO275" s="59"/>
      <c r="MMP275" s="59"/>
      <c r="MMQ275" s="59"/>
      <c r="MMR275" s="59"/>
      <c r="MMS275" s="59"/>
      <c r="MMT275" s="59"/>
      <c r="MMU275" s="59"/>
      <c r="MMV275" s="59"/>
      <c r="MMW275" s="59"/>
      <c r="MMX275" s="59"/>
      <c r="MMY275" s="59"/>
      <c r="MMZ275" s="59"/>
      <c r="MNA275" s="59"/>
      <c r="MNB275" s="59"/>
      <c r="MNC275" s="59"/>
      <c r="MND275" s="59"/>
      <c r="MNE275" s="59"/>
      <c r="MNF275" s="59"/>
      <c r="MNG275" s="59"/>
      <c r="MNH275" s="59"/>
      <c r="MNI275" s="59"/>
      <c r="MNJ275" s="59"/>
      <c r="MNK275" s="59"/>
      <c r="MNL275" s="59"/>
      <c r="MNM275" s="59"/>
      <c r="MNN275" s="59"/>
      <c r="MNO275" s="59"/>
      <c r="MNP275" s="59"/>
      <c r="MNQ275" s="59"/>
      <c r="MNR275" s="59"/>
      <c r="MNS275" s="59"/>
      <c r="MNT275" s="59"/>
      <c r="MNU275" s="59"/>
      <c r="MNV275" s="59"/>
      <c r="MNW275" s="59"/>
      <c r="MNX275" s="59"/>
      <c r="MNY275" s="59"/>
      <c r="MNZ275" s="59"/>
      <c r="MOA275" s="59"/>
      <c r="MOB275" s="59"/>
      <c r="MOC275" s="59"/>
      <c r="MOD275" s="59"/>
      <c r="MOE275" s="59"/>
      <c r="MOF275" s="59"/>
      <c r="MOG275" s="59"/>
      <c r="MOH275" s="59"/>
      <c r="MOI275" s="59"/>
      <c r="MOJ275" s="59"/>
      <c r="MOK275" s="59"/>
      <c r="MOL275" s="59"/>
      <c r="MOM275" s="59"/>
      <c r="MON275" s="59"/>
      <c r="MOO275" s="59"/>
      <c r="MOP275" s="59"/>
      <c r="MOQ275" s="59"/>
      <c r="MOR275" s="59"/>
      <c r="MOS275" s="59"/>
      <c r="MOT275" s="59"/>
      <c r="MOU275" s="59"/>
      <c r="MOV275" s="59"/>
      <c r="MOW275" s="59"/>
      <c r="MOX275" s="59"/>
      <c r="MOY275" s="59"/>
      <c r="MOZ275" s="59"/>
      <c r="MPA275" s="59"/>
      <c r="MPB275" s="59"/>
      <c r="MPC275" s="59"/>
      <c r="MPD275" s="59"/>
      <c r="MPE275" s="59"/>
      <c r="MPF275" s="59"/>
      <c r="MPG275" s="59"/>
      <c r="MPH275" s="59"/>
      <c r="MPI275" s="59"/>
      <c r="MPJ275" s="59"/>
      <c r="MPK275" s="59"/>
      <c r="MPL275" s="59"/>
      <c r="MPM275" s="59"/>
      <c r="MPN275" s="59"/>
      <c r="MPO275" s="59"/>
      <c r="MPP275" s="59"/>
      <c r="MPQ275" s="59"/>
      <c r="MPR275" s="59"/>
      <c r="MPS275" s="59"/>
      <c r="MPT275" s="59"/>
      <c r="MPU275" s="59"/>
      <c r="MPV275" s="59"/>
      <c r="MPW275" s="59"/>
      <c r="MPX275" s="59"/>
      <c r="MPY275" s="59"/>
      <c r="MPZ275" s="59"/>
      <c r="MQA275" s="59"/>
      <c r="MQB275" s="59"/>
      <c r="MQC275" s="59"/>
      <c r="MQD275" s="59"/>
      <c r="MQE275" s="59"/>
      <c r="MQF275" s="59"/>
      <c r="MQG275" s="59"/>
      <c r="MQH275" s="59"/>
      <c r="MQI275" s="59"/>
      <c r="MQJ275" s="59"/>
      <c r="MQK275" s="59"/>
      <c r="MQL275" s="59"/>
      <c r="MQM275" s="59"/>
      <c r="MQN275" s="59"/>
      <c r="MQO275" s="59"/>
      <c r="MQP275" s="59"/>
      <c r="MQQ275" s="59"/>
      <c r="MQR275" s="59"/>
      <c r="MQS275" s="59"/>
      <c r="MQT275" s="59"/>
      <c r="MQU275" s="59"/>
      <c r="MQV275" s="59"/>
      <c r="MQW275" s="59"/>
      <c r="MQX275" s="59"/>
      <c r="MQY275" s="59"/>
      <c r="MQZ275" s="59"/>
      <c r="MRA275" s="59"/>
      <c r="MRB275" s="59"/>
      <c r="MRC275" s="59"/>
      <c r="MRD275" s="59"/>
      <c r="MRE275" s="59"/>
      <c r="MRF275" s="59"/>
      <c r="MRG275" s="59"/>
      <c r="MRH275" s="59"/>
      <c r="MRI275" s="59"/>
      <c r="MRJ275" s="59"/>
      <c r="MRK275" s="59"/>
      <c r="MRL275" s="59"/>
      <c r="MRM275" s="59"/>
      <c r="MRN275" s="59"/>
      <c r="MRO275" s="59"/>
      <c r="MRP275" s="59"/>
      <c r="MRQ275" s="59"/>
      <c r="MRR275" s="59"/>
      <c r="MRS275" s="59"/>
      <c r="MRT275" s="59"/>
      <c r="MRU275" s="59"/>
      <c r="MRV275" s="59"/>
      <c r="MRW275" s="59"/>
      <c r="MRX275" s="59"/>
      <c r="MRY275" s="59"/>
      <c r="MRZ275" s="59"/>
      <c r="MSA275" s="59"/>
      <c r="MSB275" s="59"/>
      <c r="MSC275" s="59"/>
      <c r="MSD275" s="59"/>
      <c r="MSE275" s="59"/>
      <c r="MSF275" s="59"/>
      <c r="MSG275" s="59"/>
      <c r="MSH275" s="59"/>
      <c r="MSI275" s="59"/>
      <c r="MSJ275" s="59"/>
      <c r="MSK275" s="59"/>
      <c r="MSL275" s="59"/>
      <c r="MSM275" s="59"/>
      <c r="MSN275" s="59"/>
      <c r="MSO275" s="59"/>
      <c r="MSP275" s="59"/>
      <c r="MSQ275" s="59"/>
      <c r="MSR275" s="59"/>
      <c r="MSS275" s="59"/>
      <c r="MST275" s="59"/>
      <c r="MSU275" s="59"/>
      <c r="MSV275" s="59"/>
      <c r="MSW275" s="59"/>
      <c r="MSX275" s="59"/>
      <c r="MSY275" s="59"/>
      <c r="MSZ275" s="59"/>
      <c r="MTA275" s="59"/>
      <c r="MTB275" s="59"/>
      <c r="MTC275" s="59"/>
      <c r="MTD275" s="59"/>
      <c r="MTE275" s="59"/>
      <c r="MTF275" s="59"/>
      <c r="MTG275" s="59"/>
      <c r="MTH275" s="59"/>
      <c r="MTI275" s="59"/>
      <c r="MTJ275" s="59"/>
      <c r="MTK275" s="59"/>
      <c r="MTL275" s="59"/>
      <c r="MTM275" s="59"/>
      <c r="MTN275" s="59"/>
      <c r="MTO275" s="59"/>
      <c r="MTP275" s="59"/>
      <c r="MTQ275" s="59"/>
      <c r="MTR275" s="59"/>
      <c r="MTS275" s="59"/>
      <c r="MTT275" s="59"/>
      <c r="MTU275" s="59"/>
      <c r="MTV275" s="59"/>
      <c r="MTW275" s="59"/>
      <c r="MTX275" s="59"/>
      <c r="MTY275" s="59"/>
      <c r="MTZ275" s="59"/>
      <c r="MUA275" s="59"/>
      <c r="MUB275" s="59"/>
      <c r="MUC275" s="59"/>
      <c r="MUD275" s="59"/>
      <c r="MUE275" s="59"/>
      <c r="MUF275" s="59"/>
      <c r="MUG275" s="59"/>
      <c r="MUH275" s="59"/>
      <c r="MUI275" s="59"/>
      <c r="MUJ275" s="59"/>
      <c r="MUK275" s="59"/>
      <c r="MUL275" s="59"/>
      <c r="MUM275" s="59"/>
      <c r="MUN275" s="59"/>
      <c r="MUO275" s="59"/>
      <c r="MUP275" s="59"/>
      <c r="MUQ275" s="59"/>
      <c r="MUR275" s="59"/>
      <c r="MUS275" s="59"/>
      <c r="MUT275" s="59"/>
      <c r="MUU275" s="59"/>
      <c r="MUV275" s="59"/>
      <c r="MUW275" s="59"/>
      <c r="MUX275" s="59"/>
      <c r="MUY275" s="59"/>
      <c r="MUZ275" s="59"/>
      <c r="MVA275" s="59"/>
      <c r="MVB275" s="59"/>
      <c r="MVC275" s="59"/>
      <c r="MVD275" s="59"/>
      <c r="MVE275" s="59"/>
      <c r="MVF275" s="59"/>
      <c r="MVG275" s="59"/>
      <c r="MVH275" s="59"/>
      <c r="MVI275" s="59"/>
      <c r="MVJ275" s="59"/>
      <c r="MVK275" s="59"/>
      <c r="MVL275" s="59"/>
      <c r="MVM275" s="59"/>
      <c r="MVN275" s="59"/>
      <c r="MVO275" s="59"/>
      <c r="MVP275" s="59"/>
      <c r="MVQ275" s="59"/>
      <c r="MVR275" s="59"/>
      <c r="MVS275" s="59"/>
      <c r="MVT275" s="59"/>
      <c r="MVU275" s="59"/>
      <c r="MVV275" s="59"/>
      <c r="MVW275" s="59"/>
      <c r="MVX275" s="59"/>
      <c r="MVY275" s="59"/>
      <c r="MVZ275" s="59"/>
      <c r="MWA275" s="59"/>
      <c r="MWB275" s="59"/>
      <c r="MWC275" s="59"/>
      <c r="MWD275" s="59"/>
      <c r="MWE275" s="59"/>
      <c r="MWF275" s="59"/>
      <c r="MWG275" s="59"/>
      <c r="MWH275" s="59"/>
      <c r="MWI275" s="59"/>
      <c r="MWJ275" s="59"/>
      <c r="MWK275" s="59"/>
      <c r="MWL275" s="59"/>
      <c r="MWM275" s="59"/>
      <c r="MWN275" s="59"/>
      <c r="MWO275" s="59"/>
      <c r="MWP275" s="59"/>
      <c r="MWQ275" s="59"/>
      <c r="MWR275" s="59"/>
      <c r="MWS275" s="59"/>
      <c r="MWT275" s="59"/>
      <c r="MWU275" s="59"/>
      <c r="MWV275" s="59"/>
      <c r="MWW275" s="59"/>
      <c r="MWX275" s="59"/>
      <c r="MWY275" s="59"/>
      <c r="MWZ275" s="59"/>
      <c r="MXA275" s="59"/>
      <c r="MXB275" s="59"/>
      <c r="MXC275" s="59"/>
      <c r="MXD275" s="59"/>
      <c r="MXE275" s="59"/>
      <c r="MXF275" s="59"/>
      <c r="MXG275" s="59"/>
      <c r="MXH275" s="59"/>
      <c r="MXI275" s="59"/>
      <c r="MXJ275" s="59"/>
      <c r="MXK275" s="59"/>
      <c r="MXL275" s="59"/>
      <c r="MXM275" s="59"/>
      <c r="MXN275" s="59"/>
      <c r="MXO275" s="59"/>
      <c r="MXP275" s="59"/>
      <c r="MXQ275" s="59"/>
      <c r="MXR275" s="59"/>
      <c r="MXS275" s="59"/>
      <c r="MXT275" s="59"/>
      <c r="MXU275" s="59"/>
      <c r="MXV275" s="59"/>
      <c r="MXW275" s="59"/>
      <c r="MXX275" s="59"/>
      <c r="MXY275" s="59"/>
      <c r="MXZ275" s="59"/>
      <c r="MYA275" s="59"/>
      <c r="MYB275" s="59"/>
      <c r="MYC275" s="59"/>
      <c r="MYD275" s="59"/>
      <c r="MYE275" s="59"/>
      <c r="MYF275" s="59"/>
      <c r="MYG275" s="59"/>
      <c r="MYH275" s="59"/>
      <c r="MYI275" s="59"/>
      <c r="MYJ275" s="59"/>
      <c r="MYK275" s="59"/>
      <c r="MYL275" s="59"/>
      <c r="MYM275" s="59"/>
      <c r="MYN275" s="59"/>
      <c r="MYO275" s="59"/>
      <c r="MYP275" s="59"/>
      <c r="MYQ275" s="59"/>
      <c r="MYR275" s="59"/>
      <c r="MYS275" s="59"/>
      <c r="MYT275" s="59"/>
      <c r="MYU275" s="59"/>
      <c r="MYV275" s="59"/>
      <c r="MYW275" s="59"/>
      <c r="MYX275" s="59"/>
      <c r="MYY275" s="59"/>
      <c r="MYZ275" s="59"/>
      <c r="MZA275" s="59"/>
      <c r="MZB275" s="59"/>
      <c r="MZC275" s="59"/>
      <c r="MZD275" s="59"/>
      <c r="MZE275" s="59"/>
      <c r="MZF275" s="59"/>
      <c r="MZG275" s="59"/>
      <c r="MZH275" s="59"/>
      <c r="MZI275" s="59"/>
      <c r="MZJ275" s="59"/>
      <c r="MZK275" s="59"/>
      <c r="MZL275" s="59"/>
      <c r="MZM275" s="59"/>
      <c r="MZN275" s="59"/>
      <c r="MZO275" s="59"/>
      <c r="MZP275" s="59"/>
      <c r="MZQ275" s="59"/>
      <c r="MZR275" s="59"/>
      <c r="MZS275" s="59"/>
      <c r="MZT275" s="59"/>
      <c r="MZU275" s="59"/>
      <c r="MZV275" s="59"/>
      <c r="MZW275" s="59"/>
      <c r="MZX275" s="59"/>
      <c r="MZY275" s="59"/>
      <c r="MZZ275" s="59"/>
      <c r="NAA275" s="59"/>
      <c r="NAB275" s="59"/>
      <c r="NAC275" s="59"/>
      <c r="NAD275" s="59"/>
      <c r="NAE275" s="59"/>
      <c r="NAF275" s="59"/>
      <c r="NAG275" s="59"/>
      <c r="NAH275" s="59"/>
      <c r="NAI275" s="59"/>
      <c r="NAJ275" s="59"/>
      <c r="NAK275" s="59"/>
      <c r="NAL275" s="59"/>
      <c r="NAM275" s="59"/>
      <c r="NAN275" s="59"/>
      <c r="NAO275" s="59"/>
      <c r="NAP275" s="59"/>
      <c r="NAQ275" s="59"/>
      <c r="NAR275" s="59"/>
      <c r="NAS275" s="59"/>
      <c r="NAT275" s="59"/>
      <c r="NAU275" s="59"/>
      <c r="NAV275" s="59"/>
      <c r="NAW275" s="59"/>
      <c r="NAX275" s="59"/>
      <c r="NAY275" s="59"/>
      <c r="NAZ275" s="59"/>
      <c r="NBA275" s="59"/>
      <c r="NBB275" s="59"/>
      <c r="NBC275" s="59"/>
      <c r="NBD275" s="59"/>
      <c r="NBE275" s="59"/>
      <c r="NBF275" s="59"/>
      <c r="NBG275" s="59"/>
      <c r="NBH275" s="59"/>
      <c r="NBI275" s="59"/>
      <c r="NBJ275" s="59"/>
      <c r="NBK275" s="59"/>
      <c r="NBL275" s="59"/>
      <c r="NBM275" s="59"/>
      <c r="NBN275" s="59"/>
      <c r="NBO275" s="59"/>
      <c r="NBP275" s="59"/>
      <c r="NBQ275" s="59"/>
      <c r="NBR275" s="59"/>
      <c r="NBS275" s="59"/>
      <c r="NBT275" s="59"/>
      <c r="NBU275" s="59"/>
      <c r="NBV275" s="59"/>
      <c r="NBW275" s="59"/>
      <c r="NBX275" s="59"/>
      <c r="NBY275" s="59"/>
      <c r="NBZ275" s="59"/>
      <c r="NCA275" s="59"/>
      <c r="NCB275" s="59"/>
      <c r="NCC275" s="59"/>
      <c r="NCD275" s="59"/>
      <c r="NCE275" s="59"/>
      <c r="NCF275" s="59"/>
      <c r="NCG275" s="59"/>
      <c r="NCH275" s="59"/>
      <c r="NCI275" s="59"/>
      <c r="NCJ275" s="59"/>
      <c r="NCK275" s="59"/>
      <c r="NCL275" s="59"/>
      <c r="NCM275" s="59"/>
      <c r="NCN275" s="59"/>
      <c r="NCO275" s="59"/>
      <c r="NCP275" s="59"/>
      <c r="NCQ275" s="59"/>
      <c r="NCR275" s="59"/>
      <c r="NCS275" s="59"/>
      <c r="NCT275" s="59"/>
      <c r="NCU275" s="59"/>
      <c r="NCV275" s="59"/>
      <c r="NCW275" s="59"/>
      <c r="NCX275" s="59"/>
      <c r="NCY275" s="59"/>
      <c r="NCZ275" s="59"/>
      <c r="NDA275" s="59"/>
      <c r="NDB275" s="59"/>
      <c r="NDC275" s="59"/>
      <c r="NDD275" s="59"/>
      <c r="NDE275" s="59"/>
      <c r="NDF275" s="59"/>
      <c r="NDG275" s="59"/>
      <c r="NDH275" s="59"/>
      <c r="NDI275" s="59"/>
      <c r="NDJ275" s="59"/>
      <c r="NDK275" s="59"/>
      <c r="NDL275" s="59"/>
      <c r="NDM275" s="59"/>
      <c r="NDN275" s="59"/>
      <c r="NDO275" s="59"/>
      <c r="NDP275" s="59"/>
      <c r="NDQ275" s="59"/>
      <c r="NDR275" s="59"/>
      <c r="NDS275" s="59"/>
      <c r="NDT275" s="59"/>
      <c r="NDU275" s="59"/>
      <c r="NDV275" s="59"/>
      <c r="NDW275" s="59"/>
      <c r="NDX275" s="59"/>
      <c r="NDY275" s="59"/>
      <c r="NDZ275" s="59"/>
      <c r="NEA275" s="59"/>
      <c r="NEB275" s="59"/>
      <c r="NEC275" s="59"/>
      <c r="NED275" s="59"/>
      <c r="NEE275" s="59"/>
      <c r="NEF275" s="59"/>
      <c r="NEG275" s="59"/>
      <c r="NEH275" s="59"/>
      <c r="NEI275" s="59"/>
      <c r="NEJ275" s="59"/>
      <c r="NEK275" s="59"/>
      <c r="NEL275" s="59"/>
      <c r="NEM275" s="59"/>
      <c r="NEN275" s="59"/>
      <c r="NEO275" s="59"/>
      <c r="NEP275" s="59"/>
      <c r="NEQ275" s="59"/>
      <c r="NER275" s="59"/>
      <c r="NES275" s="59"/>
      <c r="NET275" s="59"/>
      <c r="NEU275" s="59"/>
      <c r="NEV275" s="59"/>
      <c r="NEW275" s="59"/>
      <c r="NEX275" s="59"/>
      <c r="NEY275" s="59"/>
      <c r="NEZ275" s="59"/>
      <c r="NFA275" s="59"/>
      <c r="NFB275" s="59"/>
      <c r="NFC275" s="59"/>
      <c r="NFD275" s="59"/>
      <c r="NFE275" s="59"/>
      <c r="NFF275" s="59"/>
      <c r="NFG275" s="59"/>
      <c r="NFH275" s="59"/>
      <c r="NFI275" s="59"/>
      <c r="NFJ275" s="59"/>
      <c r="NFK275" s="59"/>
      <c r="NFL275" s="59"/>
      <c r="NFM275" s="59"/>
      <c r="NFN275" s="59"/>
      <c r="NFO275" s="59"/>
      <c r="NFP275" s="59"/>
      <c r="NFQ275" s="59"/>
      <c r="NFR275" s="59"/>
      <c r="NFS275" s="59"/>
      <c r="NFT275" s="59"/>
      <c r="NFU275" s="59"/>
      <c r="NFV275" s="59"/>
      <c r="NFW275" s="59"/>
      <c r="NFX275" s="59"/>
      <c r="NFY275" s="59"/>
      <c r="NFZ275" s="59"/>
      <c r="NGA275" s="59"/>
      <c r="NGB275" s="59"/>
      <c r="NGC275" s="59"/>
      <c r="NGD275" s="59"/>
      <c r="NGE275" s="59"/>
      <c r="NGF275" s="59"/>
      <c r="NGG275" s="59"/>
      <c r="NGH275" s="59"/>
      <c r="NGI275" s="59"/>
      <c r="NGJ275" s="59"/>
      <c r="NGK275" s="59"/>
      <c r="NGL275" s="59"/>
      <c r="NGM275" s="59"/>
      <c r="NGN275" s="59"/>
      <c r="NGO275" s="59"/>
      <c r="NGP275" s="59"/>
      <c r="NGQ275" s="59"/>
      <c r="NGR275" s="59"/>
      <c r="NGS275" s="59"/>
      <c r="NGT275" s="59"/>
      <c r="NGU275" s="59"/>
      <c r="NGV275" s="59"/>
      <c r="NGW275" s="59"/>
      <c r="NGX275" s="59"/>
      <c r="NGY275" s="59"/>
      <c r="NGZ275" s="59"/>
      <c r="NHA275" s="59"/>
      <c r="NHB275" s="59"/>
      <c r="NHC275" s="59"/>
      <c r="NHD275" s="59"/>
      <c r="NHE275" s="59"/>
      <c r="NHF275" s="59"/>
      <c r="NHG275" s="59"/>
      <c r="NHH275" s="59"/>
      <c r="NHI275" s="59"/>
      <c r="NHJ275" s="59"/>
      <c r="NHK275" s="59"/>
      <c r="NHL275" s="59"/>
      <c r="NHM275" s="59"/>
      <c r="NHN275" s="59"/>
      <c r="NHO275" s="59"/>
      <c r="NHP275" s="59"/>
      <c r="NHQ275" s="59"/>
      <c r="NHR275" s="59"/>
      <c r="NHS275" s="59"/>
      <c r="NHT275" s="59"/>
      <c r="NHU275" s="59"/>
      <c r="NHV275" s="59"/>
      <c r="NHW275" s="59"/>
      <c r="NHX275" s="59"/>
      <c r="NHY275" s="59"/>
      <c r="NHZ275" s="59"/>
      <c r="NIA275" s="59"/>
      <c r="NIB275" s="59"/>
      <c r="NIC275" s="59"/>
      <c r="NID275" s="59"/>
      <c r="NIE275" s="59"/>
      <c r="NIF275" s="59"/>
      <c r="NIG275" s="59"/>
      <c r="NIH275" s="59"/>
      <c r="NII275" s="59"/>
      <c r="NIJ275" s="59"/>
      <c r="NIK275" s="59"/>
      <c r="NIL275" s="59"/>
      <c r="NIM275" s="59"/>
      <c r="NIN275" s="59"/>
      <c r="NIO275" s="59"/>
      <c r="NIP275" s="59"/>
      <c r="NIQ275" s="59"/>
      <c r="NIR275" s="59"/>
      <c r="NIS275" s="59"/>
      <c r="NIT275" s="59"/>
      <c r="NIU275" s="59"/>
      <c r="NIV275" s="59"/>
      <c r="NIW275" s="59"/>
      <c r="NIX275" s="59"/>
      <c r="NIY275" s="59"/>
      <c r="NIZ275" s="59"/>
      <c r="NJA275" s="59"/>
      <c r="NJB275" s="59"/>
      <c r="NJC275" s="59"/>
      <c r="NJD275" s="59"/>
      <c r="NJE275" s="59"/>
      <c r="NJF275" s="59"/>
      <c r="NJG275" s="59"/>
      <c r="NJH275" s="59"/>
      <c r="NJI275" s="59"/>
      <c r="NJJ275" s="59"/>
      <c r="NJK275" s="59"/>
      <c r="NJL275" s="59"/>
      <c r="NJM275" s="59"/>
      <c r="NJN275" s="59"/>
      <c r="NJO275" s="59"/>
      <c r="NJP275" s="59"/>
      <c r="NJQ275" s="59"/>
      <c r="NJR275" s="59"/>
      <c r="NJS275" s="59"/>
      <c r="NJT275" s="59"/>
      <c r="NJU275" s="59"/>
      <c r="NJV275" s="59"/>
      <c r="NJW275" s="59"/>
      <c r="NJX275" s="59"/>
      <c r="NJY275" s="59"/>
      <c r="NJZ275" s="59"/>
      <c r="NKA275" s="59"/>
      <c r="NKB275" s="59"/>
      <c r="NKC275" s="59"/>
      <c r="NKD275" s="59"/>
      <c r="NKE275" s="59"/>
      <c r="NKF275" s="59"/>
      <c r="NKG275" s="59"/>
      <c r="NKH275" s="59"/>
      <c r="NKI275" s="59"/>
      <c r="NKJ275" s="59"/>
      <c r="NKK275" s="59"/>
      <c r="NKL275" s="59"/>
      <c r="NKM275" s="59"/>
      <c r="NKN275" s="59"/>
      <c r="NKO275" s="59"/>
      <c r="NKP275" s="59"/>
      <c r="NKQ275" s="59"/>
      <c r="NKR275" s="59"/>
      <c r="NKS275" s="59"/>
      <c r="NKT275" s="59"/>
      <c r="NKU275" s="59"/>
      <c r="NKV275" s="59"/>
      <c r="NKW275" s="59"/>
      <c r="NKX275" s="59"/>
      <c r="NKY275" s="59"/>
      <c r="NKZ275" s="59"/>
      <c r="NLA275" s="59"/>
      <c r="NLB275" s="59"/>
      <c r="NLC275" s="59"/>
      <c r="NLD275" s="59"/>
      <c r="NLE275" s="59"/>
      <c r="NLF275" s="59"/>
      <c r="NLG275" s="59"/>
      <c r="NLH275" s="59"/>
      <c r="NLI275" s="59"/>
      <c r="NLJ275" s="59"/>
      <c r="NLK275" s="59"/>
      <c r="NLL275" s="59"/>
      <c r="NLM275" s="59"/>
      <c r="NLN275" s="59"/>
      <c r="NLO275" s="59"/>
      <c r="NLP275" s="59"/>
      <c r="NLQ275" s="59"/>
      <c r="NLR275" s="59"/>
      <c r="NLS275" s="59"/>
      <c r="NLT275" s="59"/>
      <c r="NLU275" s="59"/>
      <c r="NLV275" s="59"/>
      <c r="NLW275" s="59"/>
      <c r="NLX275" s="59"/>
      <c r="NLY275" s="59"/>
      <c r="NLZ275" s="59"/>
      <c r="NMA275" s="59"/>
      <c r="NMB275" s="59"/>
      <c r="NMC275" s="59"/>
      <c r="NMD275" s="59"/>
      <c r="NME275" s="59"/>
      <c r="NMF275" s="59"/>
      <c r="NMG275" s="59"/>
      <c r="NMH275" s="59"/>
      <c r="NMI275" s="59"/>
      <c r="NMJ275" s="59"/>
      <c r="NMK275" s="59"/>
      <c r="NML275" s="59"/>
      <c r="NMM275" s="59"/>
      <c r="NMN275" s="59"/>
      <c r="NMO275" s="59"/>
      <c r="NMP275" s="59"/>
      <c r="NMQ275" s="59"/>
      <c r="NMR275" s="59"/>
      <c r="NMS275" s="59"/>
      <c r="NMT275" s="59"/>
      <c r="NMU275" s="59"/>
      <c r="NMV275" s="59"/>
      <c r="NMW275" s="59"/>
      <c r="NMX275" s="59"/>
      <c r="NMY275" s="59"/>
      <c r="NMZ275" s="59"/>
      <c r="NNA275" s="59"/>
      <c r="NNB275" s="59"/>
      <c r="NNC275" s="59"/>
      <c r="NND275" s="59"/>
      <c r="NNE275" s="59"/>
      <c r="NNF275" s="59"/>
      <c r="NNG275" s="59"/>
      <c r="NNH275" s="59"/>
      <c r="NNI275" s="59"/>
      <c r="NNJ275" s="59"/>
      <c r="NNK275" s="59"/>
      <c r="NNL275" s="59"/>
      <c r="NNM275" s="59"/>
      <c r="NNN275" s="59"/>
      <c r="NNO275" s="59"/>
      <c r="NNP275" s="59"/>
      <c r="NNQ275" s="59"/>
      <c r="NNR275" s="59"/>
      <c r="NNS275" s="59"/>
      <c r="NNT275" s="59"/>
      <c r="NNU275" s="59"/>
      <c r="NNV275" s="59"/>
      <c r="NNW275" s="59"/>
      <c r="NNX275" s="59"/>
      <c r="NNY275" s="59"/>
      <c r="NNZ275" s="59"/>
      <c r="NOA275" s="59"/>
      <c r="NOB275" s="59"/>
      <c r="NOC275" s="59"/>
      <c r="NOD275" s="59"/>
      <c r="NOE275" s="59"/>
      <c r="NOF275" s="59"/>
      <c r="NOG275" s="59"/>
      <c r="NOH275" s="59"/>
      <c r="NOI275" s="59"/>
      <c r="NOJ275" s="59"/>
      <c r="NOK275" s="59"/>
      <c r="NOL275" s="59"/>
      <c r="NOM275" s="59"/>
      <c r="NON275" s="59"/>
      <c r="NOO275" s="59"/>
      <c r="NOP275" s="59"/>
      <c r="NOQ275" s="59"/>
      <c r="NOR275" s="59"/>
      <c r="NOS275" s="59"/>
      <c r="NOT275" s="59"/>
      <c r="NOU275" s="59"/>
      <c r="NOV275" s="59"/>
      <c r="NOW275" s="59"/>
      <c r="NOX275" s="59"/>
      <c r="NOY275" s="59"/>
      <c r="NOZ275" s="59"/>
      <c r="NPA275" s="59"/>
      <c r="NPB275" s="59"/>
      <c r="NPC275" s="59"/>
      <c r="NPD275" s="59"/>
      <c r="NPE275" s="59"/>
      <c r="NPF275" s="59"/>
      <c r="NPG275" s="59"/>
      <c r="NPH275" s="59"/>
      <c r="NPI275" s="59"/>
      <c r="NPJ275" s="59"/>
      <c r="NPK275" s="59"/>
      <c r="NPL275" s="59"/>
      <c r="NPM275" s="59"/>
      <c r="NPN275" s="59"/>
      <c r="NPO275" s="59"/>
      <c r="NPP275" s="59"/>
      <c r="NPQ275" s="59"/>
      <c r="NPR275" s="59"/>
      <c r="NPS275" s="59"/>
      <c r="NPT275" s="59"/>
      <c r="NPU275" s="59"/>
      <c r="NPV275" s="59"/>
      <c r="NPW275" s="59"/>
      <c r="NPX275" s="59"/>
      <c r="NPY275" s="59"/>
      <c r="NPZ275" s="59"/>
      <c r="NQA275" s="59"/>
      <c r="NQB275" s="59"/>
      <c r="NQC275" s="59"/>
      <c r="NQD275" s="59"/>
      <c r="NQE275" s="59"/>
      <c r="NQF275" s="59"/>
      <c r="NQG275" s="59"/>
      <c r="NQH275" s="59"/>
      <c r="NQI275" s="59"/>
      <c r="NQJ275" s="59"/>
      <c r="NQK275" s="59"/>
      <c r="NQL275" s="59"/>
      <c r="NQM275" s="59"/>
      <c r="NQN275" s="59"/>
      <c r="NQO275" s="59"/>
      <c r="NQP275" s="59"/>
      <c r="NQQ275" s="59"/>
      <c r="NQR275" s="59"/>
      <c r="NQS275" s="59"/>
      <c r="NQT275" s="59"/>
      <c r="NQU275" s="59"/>
      <c r="NQV275" s="59"/>
      <c r="NQW275" s="59"/>
      <c r="NQX275" s="59"/>
      <c r="NQY275" s="59"/>
      <c r="NQZ275" s="59"/>
      <c r="NRA275" s="59"/>
      <c r="NRB275" s="59"/>
      <c r="NRC275" s="59"/>
      <c r="NRD275" s="59"/>
      <c r="NRE275" s="59"/>
      <c r="NRF275" s="59"/>
      <c r="NRG275" s="59"/>
      <c r="NRH275" s="59"/>
      <c r="NRI275" s="59"/>
      <c r="NRJ275" s="59"/>
      <c r="NRK275" s="59"/>
      <c r="NRL275" s="59"/>
      <c r="NRM275" s="59"/>
      <c r="NRN275" s="59"/>
      <c r="NRO275" s="59"/>
      <c r="NRP275" s="59"/>
      <c r="NRQ275" s="59"/>
      <c r="NRR275" s="59"/>
      <c r="NRS275" s="59"/>
      <c r="NRT275" s="59"/>
      <c r="NRU275" s="59"/>
      <c r="NRV275" s="59"/>
      <c r="NRW275" s="59"/>
      <c r="NRX275" s="59"/>
      <c r="NRY275" s="59"/>
      <c r="NRZ275" s="59"/>
      <c r="NSA275" s="59"/>
      <c r="NSB275" s="59"/>
      <c r="NSC275" s="59"/>
      <c r="NSD275" s="59"/>
      <c r="NSE275" s="59"/>
      <c r="NSF275" s="59"/>
      <c r="NSG275" s="59"/>
      <c r="NSH275" s="59"/>
      <c r="NSI275" s="59"/>
      <c r="NSJ275" s="59"/>
      <c r="NSK275" s="59"/>
      <c r="NSL275" s="59"/>
      <c r="NSM275" s="59"/>
      <c r="NSN275" s="59"/>
      <c r="NSO275" s="59"/>
      <c r="NSP275" s="59"/>
      <c r="NSQ275" s="59"/>
      <c r="NSR275" s="59"/>
      <c r="NSS275" s="59"/>
      <c r="NST275" s="59"/>
      <c r="NSU275" s="59"/>
      <c r="NSV275" s="59"/>
      <c r="NSW275" s="59"/>
      <c r="NSX275" s="59"/>
      <c r="NSY275" s="59"/>
      <c r="NSZ275" s="59"/>
      <c r="NTA275" s="59"/>
      <c r="NTB275" s="59"/>
      <c r="NTC275" s="59"/>
      <c r="NTD275" s="59"/>
      <c r="NTE275" s="59"/>
      <c r="NTF275" s="59"/>
      <c r="NTG275" s="59"/>
      <c r="NTH275" s="59"/>
      <c r="NTI275" s="59"/>
      <c r="NTJ275" s="59"/>
      <c r="NTK275" s="59"/>
      <c r="NTL275" s="59"/>
      <c r="NTM275" s="59"/>
      <c r="NTN275" s="59"/>
      <c r="NTO275" s="59"/>
      <c r="NTP275" s="59"/>
      <c r="NTQ275" s="59"/>
      <c r="NTR275" s="59"/>
      <c r="NTS275" s="59"/>
      <c r="NTT275" s="59"/>
      <c r="NTU275" s="59"/>
      <c r="NTV275" s="59"/>
      <c r="NTW275" s="59"/>
      <c r="NTX275" s="59"/>
      <c r="NTY275" s="59"/>
      <c r="NTZ275" s="59"/>
      <c r="NUA275" s="59"/>
      <c r="NUB275" s="59"/>
      <c r="NUC275" s="59"/>
      <c r="NUD275" s="59"/>
      <c r="NUE275" s="59"/>
      <c r="NUF275" s="59"/>
      <c r="NUG275" s="59"/>
      <c r="NUH275" s="59"/>
      <c r="NUI275" s="59"/>
      <c r="NUJ275" s="59"/>
      <c r="NUK275" s="59"/>
      <c r="NUL275" s="59"/>
      <c r="NUM275" s="59"/>
      <c r="NUN275" s="59"/>
      <c r="NUO275" s="59"/>
      <c r="NUP275" s="59"/>
      <c r="NUQ275" s="59"/>
      <c r="NUR275" s="59"/>
      <c r="NUS275" s="59"/>
      <c r="NUT275" s="59"/>
      <c r="NUU275" s="59"/>
      <c r="NUV275" s="59"/>
      <c r="NUW275" s="59"/>
      <c r="NUX275" s="59"/>
      <c r="NUY275" s="59"/>
      <c r="NUZ275" s="59"/>
      <c r="NVA275" s="59"/>
      <c r="NVB275" s="59"/>
      <c r="NVC275" s="59"/>
      <c r="NVD275" s="59"/>
      <c r="NVE275" s="59"/>
      <c r="NVF275" s="59"/>
      <c r="NVG275" s="59"/>
      <c r="NVH275" s="59"/>
      <c r="NVI275" s="59"/>
      <c r="NVJ275" s="59"/>
      <c r="NVK275" s="59"/>
      <c r="NVL275" s="59"/>
      <c r="NVM275" s="59"/>
      <c r="NVN275" s="59"/>
      <c r="NVO275" s="59"/>
      <c r="NVP275" s="59"/>
      <c r="NVQ275" s="59"/>
      <c r="NVR275" s="59"/>
      <c r="NVS275" s="59"/>
      <c r="NVT275" s="59"/>
      <c r="NVU275" s="59"/>
      <c r="NVV275" s="59"/>
      <c r="NVW275" s="59"/>
      <c r="NVX275" s="59"/>
      <c r="NVY275" s="59"/>
      <c r="NVZ275" s="59"/>
      <c r="NWA275" s="59"/>
      <c r="NWB275" s="59"/>
      <c r="NWC275" s="59"/>
      <c r="NWD275" s="59"/>
      <c r="NWE275" s="59"/>
      <c r="NWF275" s="59"/>
      <c r="NWG275" s="59"/>
      <c r="NWH275" s="59"/>
      <c r="NWI275" s="59"/>
      <c r="NWJ275" s="59"/>
      <c r="NWK275" s="59"/>
      <c r="NWL275" s="59"/>
      <c r="NWM275" s="59"/>
      <c r="NWN275" s="59"/>
      <c r="NWO275" s="59"/>
      <c r="NWP275" s="59"/>
      <c r="NWQ275" s="59"/>
      <c r="NWR275" s="59"/>
      <c r="NWS275" s="59"/>
      <c r="NWT275" s="59"/>
      <c r="NWU275" s="59"/>
      <c r="NWV275" s="59"/>
      <c r="NWW275" s="59"/>
      <c r="NWX275" s="59"/>
      <c r="NWY275" s="59"/>
      <c r="NWZ275" s="59"/>
      <c r="NXA275" s="59"/>
      <c r="NXB275" s="59"/>
      <c r="NXC275" s="59"/>
      <c r="NXD275" s="59"/>
      <c r="NXE275" s="59"/>
      <c r="NXF275" s="59"/>
      <c r="NXG275" s="59"/>
      <c r="NXH275" s="59"/>
      <c r="NXI275" s="59"/>
      <c r="NXJ275" s="59"/>
      <c r="NXK275" s="59"/>
      <c r="NXL275" s="59"/>
      <c r="NXM275" s="59"/>
      <c r="NXN275" s="59"/>
      <c r="NXO275" s="59"/>
      <c r="NXP275" s="59"/>
      <c r="NXQ275" s="59"/>
      <c r="NXR275" s="59"/>
      <c r="NXS275" s="59"/>
      <c r="NXT275" s="59"/>
      <c r="NXU275" s="59"/>
      <c r="NXV275" s="59"/>
      <c r="NXW275" s="59"/>
      <c r="NXX275" s="59"/>
      <c r="NXY275" s="59"/>
      <c r="NXZ275" s="59"/>
      <c r="NYA275" s="59"/>
      <c r="NYB275" s="59"/>
      <c r="NYC275" s="59"/>
      <c r="NYD275" s="59"/>
      <c r="NYE275" s="59"/>
      <c r="NYF275" s="59"/>
      <c r="NYG275" s="59"/>
      <c r="NYH275" s="59"/>
      <c r="NYI275" s="59"/>
      <c r="NYJ275" s="59"/>
      <c r="NYK275" s="59"/>
      <c r="NYL275" s="59"/>
      <c r="NYM275" s="59"/>
      <c r="NYN275" s="59"/>
      <c r="NYO275" s="59"/>
      <c r="NYP275" s="59"/>
      <c r="NYQ275" s="59"/>
      <c r="NYR275" s="59"/>
      <c r="NYS275" s="59"/>
      <c r="NYT275" s="59"/>
      <c r="NYU275" s="59"/>
      <c r="NYV275" s="59"/>
      <c r="NYW275" s="59"/>
      <c r="NYX275" s="59"/>
      <c r="NYY275" s="59"/>
      <c r="NYZ275" s="59"/>
      <c r="NZA275" s="59"/>
      <c r="NZB275" s="59"/>
      <c r="NZC275" s="59"/>
      <c r="NZD275" s="59"/>
      <c r="NZE275" s="59"/>
      <c r="NZF275" s="59"/>
      <c r="NZG275" s="59"/>
      <c r="NZH275" s="59"/>
      <c r="NZI275" s="59"/>
      <c r="NZJ275" s="59"/>
      <c r="NZK275" s="59"/>
      <c r="NZL275" s="59"/>
      <c r="NZM275" s="59"/>
      <c r="NZN275" s="59"/>
      <c r="NZO275" s="59"/>
      <c r="NZP275" s="59"/>
      <c r="NZQ275" s="59"/>
      <c r="NZR275" s="59"/>
      <c r="NZS275" s="59"/>
      <c r="NZT275" s="59"/>
      <c r="NZU275" s="59"/>
      <c r="NZV275" s="59"/>
      <c r="NZW275" s="59"/>
      <c r="NZX275" s="59"/>
      <c r="NZY275" s="59"/>
      <c r="NZZ275" s="59"/>
      <c r="OAA275" s="59"/>
      <c r="OAB275" s="59"/>
      <c r="OAC275" s="59"/>
      <c r="OAD275" s="59"/>
      <c r="OAE275" s="59"/>
      <c r="OAF275" s="59"/>
      <c r="OAG275" s="59"/>
      <c r="OAH275" s="59"/>
      <c r="OAI275" s="59"/>
      <c r="OAJ275" s="59"/>
      <c r="OAK275" s="59"/>
      <c r="OAL275" s="59"/>
      <c r="OAM275" s="59"/>
      <c r="OAN275" s="59"/>
      <c r="OAO275" s="59"/>
      <c r="OAP275" s="59"/>
      <c r="OAQ275" s="59"/>
      <c r="OAR275" s="59"/>
      <c r="OAS275" s="59"/>
      <c r="OAT275" s="59"/>
      <c r="OAU275" s="59"/>
      <c r="OAV275" s="59"/>
      <c r="OAW275" s="59"/>
      <c r="OAX275" s="59"/>
      <c r="OAY275" s="59"/>
      <c r="OAZ275" s="59"/>
      <c r="OBA275" s="59"/>
      <c r="OBB275" s="59"/>
      <c r="OBC275" s="59"/>
      <c r="OBD275" s="59"/>
      <c r="OBE275" s="59"/>
      <c r="OBF275" s="59"/>
      <c r="OBG275" s="59"/>
      <c r="OBH275" s="59"/>
      <c r="OBI275" s="59"/>
      <c r="OBJ275" s="59"/>
      <c r="OBK275" s="59"/>
      <c r="OBL275" s="59"/>
      <c r="OBM275" s="59"/>
      <c r="OBN275" s="59"/>
      <c r="OBO275" s="59"/>
      <c r="OBP275" s="59"/>
      <c r="OBQ275" s="59"/>
      <c r="OBR275" s="59"/>
      <c r="OBS275" s="59"/>
      <c r="OBT275" s="59"/>
      <c r="OBU275" s="59"/>
      <c r="OBV275" s="59"/>
      <c r="OBW275" s="59"/>
      <c r="OBX275" s="59"/>
      <c r="OBY275" s="59"/>
      <c r="OBZ275" s="59"/>
      <c r="OCA275" s="59"/>
      <c r="OCB275" s="59"/>
      <c r="OCC275" s="59"/>
      <c r="OCD275" s="59"/>
      <c r="OCE275" s="59"/>
      <c r="OCF275" s="59"/>
      <c r="OCG275" s="59"/>
      <c r="OCH275" s="59"/>
      <c r="OCI275" s="59"/>
      <c r="OCJ275" s="59"/>
      <c r="OCK275" s="59"/>
      <c r="OCL275" s="59"/>
      <c r="OCM275" s="59"/>
      <c r="OCN275" s="59"/>
      <c r="OCO275" s="59"/>
      <c r="OCP275" s="59"/>
      <c r="OCQ275" s="59"/>
      <c r="OCR275" s="59"/>
      <c r="OCS275" s="59"/>
      <c r="OCT275" s="59"/>
      <c r="OCU275" s="59"/>
      <c r="OCV275" s="59"/>
      <c r="OCW275" s="59"/>
      <c r="OCX275" s="59"/>
      <c r="OCY275" s="59"/>
      <c r="OCZ275" s="59"/>
      <c r="ODA275" s="59"/>
      <c r="ODB275" s="59"/>
      <c r="ODC275" s="59"/>
      <c r="ODD275" s="59"/>
      <c r="ODE275" s="59"/>
      <c r="ODF275" s="59"/>
      <c r="ODG275" s="59"/>
      <c r="ODH275" s="59"/>
      <c r="ODI275" s="59"/>
      <c r="ODJ275" s="59"/>
      <c r="ODK275" s="59"/>
      <c r="ODL275" s="59"/>
      <c r="ODM275" s="59"/>
      <c r="ODN275" s="59"/>
      <c r="ODO275" s="59"/>
      <c r="ODP275" s="59"/>
      <c r="ODQ275" s="59"/>
      <c r="ODR275" s="59"/>
      <c r="ODS275" s="59"/>
      <c r="ODT275" s="59"/>
      <c r="ODU275" s="59"/>
      <c r="ODV275" s="59"/>
      <c r="ODW275" s="59"/>
      <c r="ODX275" s="59"/>
      <c r="ODY275" s="59"/>
      <c r="ODZ275" s="59"/>
      <c r="OEA275" s="59"/>
      <c r="OEB275" s="59"/>
      <c r="OEC275" s="59"/>
      <c r="OED275" s="59"/>
      <c r="OEE275" s="59"/>
      <c r="OEF275" s="59"/>
      <c r="OEG275" s="59"/>
      <c r="OEH275" s="59"/>
      <c r="OEI275" s="59"/>
      <c r="OEJ275" s="59"/>
      <c r="OEK275" s="59"/>
      <c r="OEL275" s="59"/>
      <c r="OEM275" s="59"/>
      <c r="OEN275" s="59"/>
      <c r="OEO275" s="59"/>
      <c r="OEP275" s="59"/>
      <c r="OEQ275" s="59"/>
      <c r="OER275" s="59"/>
      <c r="OES275" s="59"/>
      <c r="OET275" s="59"/>
      <c r="OEU275" s="59"/>
      <c r="OEV275" s="59"/>
      <c r="OEW275" s="59"/>
      <c r="OEX275" s="59"/>
      <c r="OEY275" s="59"/>
      <c r="OEZ275" s="59"/>
      <c r="OFA275" s="59"/>
      <c r="OFB275" s="59"/>
      <c r="OFC275" s="59"/>
      <c r="OFD275" s="59"/>
      <c r="OFE275" s="59"/>
      <c r="OFF275" s="59"/>
      <c r="OFG275" s="59"/>
      <c r="OFH275" s="59"/>
      <c r="OFI275" s="59"/>
      <c r="OFJ275" s="59"/>
      <c r="OFK275" s="59"/>
      <c r="OFL275" s="59"/>
      <c r="OFM275" s="59"/>
      <c r="OFN275" s="59"/>
      <c r="OFO275" s="59"/>
      <c r="OFP275" s="59"/>
      <c r="OFQ275" s="59"/>
      <c r="OFR275" s="59"/>
      <c r="OFS275" s="59"/>
      <c r="OFT275" s="59"/>
      <c r="OFU275" s="59"/>
      <c r="OFV275" s="59"/>
      <c r="OFW275" s="59"/>
      <c r="OFX275" s="59"/>
      <c r="OFY275" s="59"/>
      <c r="OFZ275" s="59"/>
      <c r="OGA275" s="59"/>
      <c r="OGB275" s="59"/>
      <c r="OGC275" s="59"/>
      <c r="OGD275" s="59"/>
      <c r="OGE275" s="59"/>
      <c r="OGF275" s="59"/>
      <c r="OGG275" s="59"/>
      <c r="OGH275" s="59"/>
      <c r="OGI275" s="59"/>
      <c r="OGJ275" s="59"/>
      <c r="OGK275" s="59"/>
      <c r="OGL275" s="59"/>
      <c r="OGM275" s="59"/>
      <c r="OGN275" s="59"/>
      <c r="OGO275" s="59"/>
      <c r="OGP275" s="59"/>
      <c r="OGQ275" s="59"/>
      <c r="OGR275" s="59"/>
      <c r="OGS275" s="59"/>
      <c r="OGT275" s="59"/>
      <c r="OGU275" s="59"/>
      <c r="OGV275" s="59"/>
      <c r="OGW275" s="59"/>
      <c r="OGX275" s="59"/>
      <c r="OGY275" s="59"/>
      <c r="OGZ275" s="59"/>
      <c r="OHA275" s="59"/>
      <c r="OHB275" s="59"/>
      <c r="OHC275" s="59"/>
      <c r="OHD275" s="59"/>
      <c r="OHE275" s="59"/>
      <c r="OHF275" s="59"/>
      <c r="OHG275" s="59"/>
      <c r="OHH275" s="59"/>
      <c r="OHI275" s="59"/>
      <c r="OHJ275" s="59"/>
      <c r="OHK275" s="59"/>
      <c r="OHL275" s="59"/>
      <c r="OHM275" s="59"/>
      <c r="OHN275" s="59"/>
      <c r="OHO275" s="59"/>
      <c r="OHP275" s="59"/>
      <c r="OHQ275" s="59"/>
      <c r="OHR275" s="59"/>
      <c r="OHS275" s="59"/>
      <c r="OHT275" s="59"/>
      <c r="OHU275" s="59"/>
      <c r="OHV275" s="59"/>
      <c r="OHW275" s="59"/>
      <c r="OHX275" s="59"/>
      <c r="OHY275" s="59"/>
      <c r="OHZ275" s="59"/>
      <c r="OIA275" s="59"/>
      <c r="OIB275" s="59"/>
      <c r="OIC275" s="59"/>
      <c r="OID275" s="59"/>
      <c r="OIE275" s="59"/>
      <c r="OIF275" s="59"/>
      <c r="OIG275" s="59"/>
      <c r="OIH275" s="59"/>
      <c r="OII275" s="59"/>
      <c r="OIJ275" s="59"/>
      <c r="OIK275" s="59"/>
      <c r="OIL275" s="59"/>
      <c r="OIM275" s="59"/>
      <c r="OIN275" s="59"/>
      <c r="OIO275" s="59"/>
      <c r="OIP275" s="59"/>
      <c r="OIQ275" s="59"/>
      <c r="OIR275" s="59"/>
      <c r="OIS275" s="59"/>
      <c r="OIT275" s="59"/>
      <c r="OIU275" s="59"/>
      <c r="OIV275" s="59"/>
      <c r="OIW275" s="59"/>
      <c r="OIX275" s="59"/>
      <c r="OIY275" s="59"/>
      <c r="OIZ275" s="59"/>
      <c r="OJA275" s="59"/>
      <c r="OJB275" s="59"/>
      <c r="OJC275" s="59"/>
      <c r="OJD275" s="59"/>
      <c r="OJE275" s="59"/>
      <c r="OJF275" s="59"/>
      <c r="OJG275" s="59"/>
      <c r="OJH275" s="59"/>
      <c r="OJI275" s="59"/>
      <c r="OJJ275" s="59"/>
      <c r="OJK275" s="59"/>
      <c r="OJL275" s="59"/>
      <c r="OJM275" s="59"/>
      <c r="OJN275" s="59"/>
      <c r="OJO275" s="59"/>
      <c r="OJP275" s="59"/>
      <c r="OJQ275" s="59"/>
      <c r="OJR275" s="59"/>
      <c r="OJS275" s="59"/>
      <c r="OJT275" s="59"/>
      <c r="OJU275" s="59"/>
      <c r="OJV275" s="59"/>
      <c r="OJW275" s="59"/>
      <c r="OJX275" s="59"/>
      <c r="OJY275" s="59"/>
      <c r="OJZ275" s="59"/>
      <c r="OKA275" s="59"/>
      <c r="OKB275" s="59"/>
      <c r="OKC275" s="59"/>
      <c r="OKD275" s="59"/>
      <c r="OKE275" s="59"/>
      <c r="OKF275" s="59"/>
      <c r="OKG275" s="59"/>
      <c r="OKH275" s="59"/>
      <c r="OKI275" s="59"/>
      <c r="OKJ275" s="59"/>
      <c r="OKK275" s="59"/>
      <c r="OKL275" s="59"/>
      <c r="OKM275" s="59"/>
      <c r="OKN275" s="59"/>
      <c r="OKO275" s="59"/>
      <c r="OKP275" s="59"/>
      <c r="OKQ275" s="59"/>
      <c r="OKR275" s="59"/>
      <c r="OKS275" s="59"/>
      <c r="OKT275" s="59"/>
      <c r="OKU275" s="59"/>
      <c r="OKV275" s="59"/>
      <c r="OKW275" s="59"/>
      <c r="OKX275" s="59"/>
      <c r="OKY275" s="59"/>
      <c r="OKZ275" s="59"/>
      <c r="OLA275" s="59"/>
      <c r="OLB275" s="59"/>
      <c r="OLC275" s="59"/>
      <c r="OLD275" s="59"/>
      <c r="OLE275" s="59"/>
      <c r="OLF275" s="59"/>
      <c r="OLG275" s="59"/>
      <c r="OLH275" s="59"/>
      <c r="OLI275" s="59"/>
      <c r="OLJ275" s="59"/>
      <c r="OLK275" s="59"/>
      <c r="OLL275" s="59"/>
      <c r="OLM275" s="59"/>
      <c r="OLN275" s="59"/>
      <c r="OLO275" s="59"/>
      <c r="OLP275" s="59"/>
      <c r="OLQ275" s="59"/>
      <c r="OLR275" s="59"/>
      <c r="OLS275" s="59"/>
      <c r="OLT275" s="59"/>
      <c r="OLU275" s="59"/>
      <c r="OLV275" s="59"/>
      <c r="OLW275" s="59"/>
      <c r="OLX275" s="59"/>
      <c r="OLY275" s="59"/>
      <c r="OLZ275" s="59"/>
      <c r="OMA275" s="59"/>
      <c r="OMB275" s="59"/>
      <c r="OMC275" s="59"/>
      <c r="OMD275" s="59"/>
      <c r="OME275" s="59"/>
      <c r="OMF275" s="59"/>
      <c r="OMG275" s="59"/>
      <c r="OMH275" s="59"/>
      <c r="OMI275" s="59"/>
      <c r="OMJ275" s="59"/>
      <c r="OMK275" s="59"/>
      <c r="OML275" s="59"/>
      <c r="OMM275" s="59"/>
      <c r="OMN275" s="59"/>
      <c r="OMO275" s="59"/>
      <c r="OMP275" s="59"/>
      <c r="OMQ275" s="59"/>
      <c r="OMR275" s="59"/>
      <c r="OMS275" s="59"/>
      <c r="OMT275" s="59"/>
      <c r="OMU275" s="59"/>
      <c r="OMV275" s="59"/>
      <c r="OMW275" s="59"/>
      <c r="OMX275" s="59"/>
      <c r="OMY275" s="59"/>
      <c r="OMZ275" s="59"/>
      <c r="ONA275" s="59"/>
      <c r="ONB275" s="59"/>
      <c r="ONC275" s="59"/>
      <c r="OND275" s="59"/>
      <c r="ONE275" s="59"/>
      <c r="ONF275" s="59"/>
      <c r="ONG275" s="59"/>
      <c r="ONH275" s="59"/>
      <c r="ONI275" s="59"/>
      <c r="ONJ275" s="59"/>
      <c r="ONK275" s="59"/>
      <c r="ONL275" s="59"/>
      <c r="ONM275" s="59"/>
      <c r="ONN275" s="59"/>
      <c r="ONO275" s="59"/>
      <c r="ONP275" s="59"/>
      <c r="ONQ275" s="59"/>
      <c r="ONR275" s="59"/>
      <c r="ONS275" s="59"/>
      <c r="ONT275" s="59"/>
      <c r="ONU275" s="59"/>
      <c r="ONV275" s="59"/>
      <c r="ONW275" s="59"/>
      <c r="ONX275" s="59"/>
      <c r="ONY275" s="59"/>
      <c r="ONZ275" s="59"/>
      <c r="OOA275" s="59"/>
      <c r="OOB275" s="59"/>
      <c r="OOC275" s="59"/>
      <c r="OOD275" s="59"/>
      <c r="OOE275" s="59"/>
      <c r="OOF275" s="59"/>
      <c r="OOG275" s="59"/>
      <c r="OOH275" s="59"/>
      <c r="OOI275" s="59"/>
      <c r="OOJ275" s="59"/>
      <c r="OOK275" s="59"/>
      <c r="OOL275" s="59"/>
      <c r="OOM275" s="59"/>
      <c r="OON275" s="59"/>
      <c r="OOO275" s="59"/>
      <c r="OOP275" s="59"/>
      <c r="OOQ275" s="59"/>
      <c r="OOR275" s="59"/>
      <c r="OOS275" s="59"/>
      <c r="OOT275" s="59"/>
      <c r="OOU275" s="59"/>
      <c r="OOV275" s="59"/>
      <c r="OOW275" s="59"/>
      <c r="OOX275" s="59"/>
      <c r="OOY275" s="59"/>
      <c r="OOZ275" s="59"/>
      <c r="OPA275" s="59"/>
      <c r="OPB275" s="59"/>
      <c r="OPC275" s="59"/>
      <c r="OPD275" s="59"/>
      <c r="OPE275" s="59"/>
      <c r="OPF275" s="59"/>
      <c r="OPG275" s="59"/>
      <c r="OPH275" s="59"/>
      <c r="OPI275" s="59"/>
      <c r="OPJ275" s="59"/>
      <c r="OPK275" s="59"/>
      <c r="OPL275" s="59"/>
      <c r="OPM275" s="59"/>
      <c r="OPN275" s="59"/>
      <c r="OPO275" s="59"/>
      <c r="OPP275" s="59"/>
      <c r="OPQ275" s="59"/>
      <c r="OPR275" s="59"/>
      <c r="OPS275" s="59"/>
      <c r="OPT275" s="59"/>
      <c r="OPU275" s="59"/>
      <c r="OPV275" s="59"/>
      <c r="OPW275" s="59"/>
      <c r="OPX275" s="59"/>
      <c r="OPY275" s="59"/>
      <c r="OPZ275" s="59"/>
      <c r="OQA275" s="59"/>
      <c r="OQB275" s="59"/>
      <c r="OQC275" s="59"/>
      <c r="OQD275" s="59"/>
      <c r="OQE275" s="59"/>
      <c r="OQF275" s="59"/>
      <c r="OQG275" s="59"/>
      <c r="OQH275" s="59"/>
      <c r="OQI275" s="59"/>
      <c r="OQJ275" s="59"/>
      <c r="OQK275" s="59"/>
      <c r="OQL275" s="59"/>
      <c r="OQM275" s="59"/>
      <c r="OQN275" s="59"/>
      <c r="OQO275" s="59"/>
      <c r="OQP275" s="59"/>
      <c r="OQQ275" s="59"/>
      <c r="OQR275" s="59"/>
      <c r="OQS275" s="59"/>
      <c r="OQT275" s="59"/>
      <c r="OQU275" s="59"/>
      <c r="OQV275" s="59"/>
      <c r="OQW275" s="59"/>
      <c r="OQX275" s="59"/>
      <c r="OQY275" s="59"/>
      <c r="OQZ275" s="59"/>
      <c r="ORA275" s="59"/>
      <c r="ORB275" s="59"/>
      <c r="ORC275" s="59"/>
      <c r="ORD275" s="59"/>
      <c r="ORE275" s="59"/>
      <c r="ORF275" s="59"/>
      <c r="ORG275" s="59"/>
      <c r="ORH275" s="59"/>
      <c r="ORI275" s="59"/>
      <c r="ORJ275" s="59"/>
      <c r="ORK275" s="59"/>
      <c r="ORL275" s="59"/>
      <c r="ORM275" s="59"/>
      <c r="ORN275" s="59"/>
      <c r="ORO275" s="59"/>
      <c r="ORP275" s="59"/>
      <c r="ORQ275" s="59"/>
      <c r="ORR275" s="59"/>
      <c r="ORS275" s="59"/>
      <c r="ORT275" s="59"/>
      <c r="ORU275" s="59"/>
      <c r="ORV275" s="59"/>
      <c r="ORW275" s="59"/>
      <c r="ORX275" s="59"/>
      <c r="ORY275" s="59"/>
      <c r="ORZ275" s="59"/>
      <c r="OSA275" s="59"/>
      <c r="OSB275" s="59"/>
      <c r="OSC275" s="59"/>
      <c r="OSD275" s="59"/>
      <c r="OSE275" s="59"/>
      <c r="OSF275" s="59"/>
      <c r="OSG275" s="59"/>
      <c r="OSH275" s="59"/>
      <c r="OSI275" s="59"/>
      <c r="OSJ275" s="59"/>
      <c r="OSK275" s="59"/>
      <c r="OSL275" s="59"/>
      <c r="OSM275" s="59"/>
      <c r="OSN275" s="59"/>
      <c r="OSO275" s="59"/>
      <c r="OSP275" s="59"/>
      <c r="OSQ275" s="59"/>
      <c r="OSR275" s="59"/>
      <c r="OSS275" s="59"/>
      <c r="OST275" s="59"/>
      <c r="OSU275" s="59"/>
      <c r="OSV275" s="59"/>
      <c r="OSW275" s="59"/>
      <c r="OSX275" s="59"/>
      <c r="OSY275" s="59"/>
      <c r="OSZ275" s="59"/>
      <c r="OTA275" s="59"/>
      <c r="OTB275" s="59"/>
      <c r="OTC275" s="59"/>
      <c r="OTD275" s="59"/>
      <c r="OTE275" s="59"/>
      <c r="OTF275" s="59"/>
      <c r="OTG275" s="59"/>
      <c r="OTH275" s="59"/>
      <c r="OTI275" s="59"/>
      <c r="OTJ275" s="59"/>
      <c r="OTK275" s="59"/>
      <c r="OTL275" s="59"/>
      <c r="OTM275" s="59"/>
      <c r="OTN275" s="59"/>
      <c r="OTO275" s="59"/>
      <c r="OTP275" s="59"/>
      <c r="OTQ275" s="59"/>
      <c r="OTR275" s="59"/>
      <c r="OTS275" s="59"/>
      <c r="OTT275" s="59"/>
      <c r="OTU275" s="59"/>
      <c r="OTV275" s="59"/>
      <c r="OTW275" s="59"/>
      <c r="OTX275" s="59"/>
      <c r="OTY275" s="59"/>
      <c r="OTZ275" s="59"/>
      <c r="OUA275" s="59"/>
      <c r="OUB275" s="59"/>
      <c r="OUC275" s="59"/>
      <c r="OUD275" s="59"/>
      <c r="OUE275" s="59"/>
      <c r="OUF275" s="59"/>
      <c r="OUG275" s="59"/>
      <c r="OUH275" s="59"/>
      <c r="OUI275" s="59"/>
      <c r="OUJ275" s="59"/>
      <c r="OUK275" s="59"/>
      <c r="OUL275" s="59"/>
      <c r="OUM275" s="59"/>
      <c r="OUN275" s="59"/>
      <c r="OUO275" s="59"/>
      <c r="OUP275" s="59"/>
      <c r="OUQ275" s="59"/>
      <c r="OUR275" s="59"/>
      <c r="OUS275" s="59"/>
      <c r="OUT275" s="59"/>
      <c r="OUU275" s="59"/>
      <c r="OUV275" s="59"/>
      <c r="OUW275" s="59"/>
      <c r="OUX275" s="59"/>
      <c r="OUY275" s="59"/>
      <c r="OUZ275" s="59"/>
      <c r="OVA275" s="59"/>
      <c r="OVB275" s="59"/>
      <c r="OVC275" s="59"/>
      <c r="OVD275" s="59"/>
      <c r="OVE275" s="59"/>
      <c r="OVF275" s="59"/>
      <c r="OVG275" s="59"/>
      <c r="OVH275" s="59"/>
      <c r="OVI275" s="59"/>
      <c r="OVJ275" s="59"/>
      <c r="OVK275" s="59"/>
      <c r="OVL275" s="59"/>
      <c r="OVM275" s="59"/>
      <c r="OVN275" s="59"/>
      <c r="OVO275" s="59"/>
      <c r="OVP275" s="59"/>
      <c r="OVQ275" s="59"/>
      <c r="OVR275" s="59"/>
      <c r="OVS275" s="59"/>
      <c r="OVT275" s="59"/>
      <c r="OVU275" s="59"/>
      <c r="OVV275" s="59"/>
      <c r="OVW275" s="59"/>
      <c r="OVX275" s="59"/>
      <c r="OVY275" s="59"/>
      <c r="OVZ275" s="59"/>
      <c r="OWA275" s="59"/>
      <c r="OWB275" s="59"/>
      <c r="OWC275" s="59"/>
      <c r="OWD275" s="59"/>
      <c r="OWE275" s="59"/>
      <c r="OWF275" s="59"/>
      <c r="OWG275" s="59"/>
      <c r="OWH275" s="59"/>
      <c r="OWI275" s="59"/>
      <c r="OWJ275" s="59"/>
      <c r="OWK275" s="59"/>
      <c r="OWL275" s="59"/>
      <c r="OWM275" s="59"/>
      <c r="OWN275" s="59"/>
      <c r="OWO275" s="59"/>
      <c r="OWP275" s="59"/>
      <c r="OWQ275" s="59"/>
      <c r="OWR275" s="59"/>
      <c r="OWS275" s="59"/>
      <c r="OWT275" s="59"/>
      <c r="OWU275" s="59"/>
      <c r="OWV275" s="59"/>
      <c r="OWW275" s="59"/>
      <c r="OWX275" s="59"/>
      <c r="OWY275" s="59"/>
      <c r="OWZ275" s="59"/>
      <c r="OXA275" s="59"/>
      <c r="OXB275" s="59"/>
      <c r="OXC275" s="59"/>
      <c r="OXD275" s="59"/>
      <c r="OXE275" s="59"/>
      <c r="OXF275" s="59"/>
      <c r="OXG275" s="59"/>
      <c r="OXH275" s="59"/>
      <c r="OXI275" s="59"/>
      <c r="OXJ275" s="59"/>
      <c r="OXK275" s="59"/>
      <c r="OXL275" s="59"/>
      <c r="OXM275" s="59"/>
      <c r="OXN275" s="59"/>
      <c r="OXO275" s="59"/>
      <c r="OXP275" s="59"/>
      <c r="OXQ275" s="59"/>
      <c r="OXR275" s="59"/>
      <c r="OXS275" s="59"/>
      <c r="OXT275" s="59"/>
      <c r="OXU275" s="59"/>
      <c r="OXV275" s="59"/>
      <c r="OXW275" s="59"/>
      <c r="OXX275" s="59"/>
      <c r="OXY275" s="59"/>
      <c r="OXZ275" s="59"/>
      <c r="OYA275" s="59"/>
      <c r="OYB275" s="59"/>
      <c r="OYC275" s="59"/>
      <c r="OYD275" s="59"/>
      <c r="OYE275" s="59"/>
      <c r="OYF275" s="59"/>
      <c r="OYG275" s="59"/>
      <c r="OYH275" s="59"/>
      <c r="OYI275" s="59"/>
      <c r="OYJ275" s="59"/>
      <c r="OYK275" s="59"/>
      <c r="OYL275" s="59"/>
      <c r="OYM275" s="59"/>
      <c r="OYN275" s="59"/>
      <c r="OYO275" s="59"/>
      <c r="OYP275" s="59"/>
      <c r="OYQ275" s="59"/>
      <c r="OYR275" s="59"/>
      <c r="OYS275" s="59"/>
      <c r="OYT275" s="59"/>
      <c r="OYU275" s="59"/>
      <c r="OYV275" s="59"/>
      <c r="OYW275" s="59"/>
      <c r="OYX275" s="59"/>
      <c r="OYY275" s="59"/>
      <c r="OYZ275" s="59"/>
      <c r="OZA275" s="59"/>
      <c r="OZB275" s="59"/>
      <c r="OZC275" s="59"/>
      <c r="OZD275" s="59"/>
      <c r="OZE275" s="59"/>
      <c r="OZF275" s="59"/>
      <c r="OZG275" s="59"/>
      <c r="OZH275" s="59"/>
      <c r="OZI275" s="59"/>
      <c r="OZJ275" s="59"/>
      <c r="OZK275" s="59"/>
      <c r="OZL275" s="59"/>
      <c r="OZM275" s="59"/>
      <c r="OZN275" s="59"/>
      <c r="OZO275" s="59"/>
      <c r="OZP275" s="59"/>
      <c r="OZQ275" s="59"/>
      <c r="OZR275" s="59"/>
      <c r="OZS275" s="59"/>
      <c r="OZT275" s="59"/>
      <c r="OZU275" s="59"/>
      <c r="OZV275" s="59"/>
      <c r="OZW275" s="59"/>
      <c r="OZX275" s="59"/>
      <c r="OZY275" s="59"/>
      <c r="OZZ275" s="59"/>
      <c r="PAA275" s="59"/>
      <c r="PAB275" s="59"/>
      <c r="PAC275" s="59"/>
      <c r="PAD275" s="59"/>
      <c r="PAE275" s="59"/>
      <c r="PAF275" s="59"/>
      <c r="PAG275" s="59"/>
      <c r="PAH275" s="59"/>
      <c r="PAI275" s="59"/>
      <c r="PAJ275" s="59"/>
      <c r="PAK275" s="59"/>
      <c r="PAL275" s="59"/>
      <c r="PAM275" s="59"/>
      <c r="PAN275" s="59"/>
      <c r="PAO275" s="59"/>
      <c r="PAP275" s="59"/>
      <c r="PAQ275" s="59"/>
      <c r="PAR275" s="59"/>
      <c r="PAS275" s="59"/>
      <c r="PAT275" s="59"/>
      <c r="PAU275" s="59"/>
      <c r="PAV275" s="59"/>
      <c r="PAW275" s="59"/>
      <c r="PAX275" s="59"/>
      <c r="PAY275" s="59"/>
      <c r="PAZ275" s="59"/>
      <c r="PBA275" s="59"/>
      <c r="PBB275" s="59"/>
      <c r="PBC275" s="59"/>
      <c r="PBD275" s="59"/>
      <c r="PBE275" s="59"/>
      <c r="PBF275" s="59"/>
      <c r="PBG275" s="59"/>
      <c r="PBH275" s="59"/>
      <c r="PBI275" s="59"/>
      <c r="PBJ275" s="59"/>
      <c r="PBK275" s="59"/>
      <c r="PBL275" s="59"/>
      <c r="PBM275" s="59"/>
      <c r="PBN275" s="59"/>
      <c r="PBO275" s="59"/>
      <c r="PBP275" s="59"/>
      <c r="PBQ275" s="59"/>
      <c r="PBR275" s="59"/>
      <c r="PBS275" s="59"/>
      <c r="PBT275" s="59"/>
      <c r="PBU275" s="59"/>
      <c r="PBV275" s="59"/>
      <c r="PBW275" s="59"/>
      <c r="PBX275" s="59"/>
      <c r="PBY275" s="59"/>
      <c r="PBZ275" s="59"/>
      <c r="PCA275" s="59"/>
      <c r="PCB275" s="59"/>
      <c r="PCC275" s="59"/>
      <c r="PCD275" s="59"/>
      <c r="PCE275" s="59"/>
      <c r="PCF275" s="59"/>
      <c r="PCG275" s="59"/>
      <c r="PCH275" s="59"/>
      <c r="PCI275" s="59"/>
      <c r="PCJ275" s="59"/>
      <c r="PCK275" s="59"/>
      <c r="PCL275" s="59"/>
      <c r="PCM275" s="59"/>
      <c r="PCN275" s="59"/>
      <c r="PCO275" s="59"/>
      <c r="PCP275" s="59"/>
      <c r="PCQ275" s="59"/>
      <c r="PCR275" s="59"/>
      <c r="PCS275" s="59"/>
      <c r="PCT275" s="59"/>
      <c r="PCU275" s="59"/>
      <c r="PCV275" s="59"/>
      <c r="PCW275" s="59"/>
      <c r="PCX275" s="59"/>
      <c r="PCY275" s="59"/>
      <c r="PCZ275" s="59"/>
      <c r="PDA275" s="59"/>
      <c r="PDB275" s="59"/>
      <c r="PDC275" s="59"/>
      <c r="PDD275" s="59"/>
      <c r="PDE275" s="59"/>
      <c r="PDF275" s="59"/>
      <c r="PDG275" s="59"/>
      <c r="PDH275" s="59"/>
      <c r="PDI275" s="59"/>
      <c r="PDJ275" s="59"/>
      <c r="PDK275" s="59"/>
      <c r="PDL275" s="59"/>
      <c r="PDM275" s="59"/>
      <c r="PDN275" s="59"/>
      <c r="PDO275" s="59"/>
      <c r="PDP275" s="59"/>
      <c r="PDQ275" s="59"/>
      <c r="PDR275" s="59"/>
      <c r="PDS275" s="59"/>
      <c r="PDT275" s="59"/>
      <c r="PDU275" s="59"/>
      <c r="PDV275" s="59"/>
      <c r="PDW275" s="59"/>
      <c r="PDX275" s="59"/>
      <c r="PDY275" s="59"/>
      <c r="PDZ275" s="59"/>
      <c r="PEA275" s="59"/>
      <c r="PEB275" s="59"/>
      <c r="PEC275" s="59"/>
      <c r="PED275" s="59"/>
      <c r="PEE275" s="59"/>
      <c r="PEF275" s="59"/>
      <c r="PEG275" s="59"/>
      <c r="PEH275" s="59"/>
      <c r="PEI275" s="59"/>
      <c r="PEJ275" s="59"/>
      <c r="PEK275" s="59"/>
      <c r="PEL275" s="59"/>
      <c r="PEM275" s="59"/>
      <c r="PEN275" s="59"/>
      <c r="PEO275" s="59"/>
      <c r="PEP275" s="59"/>
      <c r="PEQ275" s="59"/>
      <c r="PER275" s="59"/>
      <c r="PES275" s="59"/>
      <c r="PET275" s="59"/>
      <c r="PEU275" s="59"/>
      <c r="PEV275" s="59"/>
      <c r="PEW275" s="59"/>
      <c r="PEX275" s="59"/>
      <c r="PEY275" s="59"/>
      <c r="PEZ275" s="59"/>
      <c r="PFA275" s="59"/>
      <c r="PFB275" s="59"/>
      <c r="PFC275" s="59"/>
      <c r="PFD275" s="59"/>
      <c r="PFE275" s="59"/>
      <c r="PFF275" s="59"/>
      <c r="PFG275" s="59"/>
      <c r="PFH275" s="59"/>
      <c r="PFI275" s="59"/>
      <c r="PFJ275" s="59"/>
      <c r="PFK275" s="59"/>
      <c r="PFL275" s="59"/>
      <c r="PFM275" s="59"/>
      <c r="PFN275" s="59"/>
      <c r="PFO275" s="59"/>
      <c r="PFP275" s="59"/>
      <c r="PFQ275" s="59"/>
      <c r="PFR275" s="59"/>
      <c r="PFS275" s="59"/>
      <c r="PFT275" s="59"/>
      <c r="PFU275" s="59"/>
      <c r="PFV275" s="59"/>
      <c r="PFW275" s="59"/>
      <c r="PFX275" s="59"/>
      <c r="PFY275" s="59"/>
      <c r="PFZ275" s="59"/>
      <c r="PGA275" s="59"/>
      <c r="PGB275" s="59"/>
      <c r="PGC275" s="59"/>
      <c r="PGD275" s="59"/>
      <c r="PGE275" s="59"/>
      <c r="PGF275" s="59"/>
      <c r="PGG275" s="59"/>
      <c r="PGH275" s="59"/>
      <c r="PGI275" s="59"/>
      <c r="PGJ275" s="59"/>
      <c r="PGK275" s="59"/>
      <c r="PGL275" s="59"/>
      <c r="PGM275" s="59"/>
      <c r="PGN275" s="59"/>
      <c r="PGO275" s="59"/>
      <c r="PGP275" s="59"/>
      <c r="PGQ275" s="59"/>
      <c r="PGR275" s="59"/>
      <c r="PGS275" s="59"/>
      <c r="PGT275" s="59"/>
      <c r="PGU275" s="59"/>
      <c r="PGV275" s="59"/>
      <c r="PGW275" s="59"/>
      <c r="PGX275" s="59"/>
      <c r="PGY275" s="59"/>
      <c r="PGZ275" s="59"/>
      <c r="PHA275" s="59"/>
      <c r="PHB275" s="59"/>
      <c r="PHC275" s="59"/>
      <c r="PHD275" s="59"/>
      <c r="PHE275" s="59"/>
      <c r="PHF275" s="59"/>
      <c r="PHG275" s="59"/>
      <c r="PHH275" s="59"/>
      <c r="PHI275" s="59"/>
      <c r="PHJ275" s="59"/>
      <c r="PHK275" s="59"/>
      <c r="PHL275" s="59"/>
      <c r="PHM275" s="59"/>
      <c r="PHN275" s="59"/>
      <c r="PHO275" s="59"/>
      <c r="PHP275" s="59"/>
      <c r="PHQ275" s="59"/>
      <c r="PHR275" s="59"/>
      <c r="PHS275" s="59"/>
      <c r="PHT275" s="59"/>
      <c r="PHU275" s="59"/>
      <c r="PHV275" s="59"/>
      <c r="PHW275" s="59"/>
      <c r="PHX275" s="59"/>
      <c r="PHY275" s="59"/>
      <c r="PHZ275" s="59"/>
      <c r="PIA275" s="59"/>
      <c r="PIB275" s="59"/>
      <c r="PIC275" s="59"/>
      <c r="PID275" s="59"/>
      <c r="PIE275" s="59"/>
      <c r="PIF275" s="59"/>
      <c r="PIG275" s="59"/>
      <c r="PIH275" s="59"/>
      <c r="PII275" s="59"/>
      <c r="PIJ275" s="59"/>
      <c r="PIK275" s="59"/>
      <c r="PIL275" s="59"/>
      <c r="PIM275" s="59"/>
      <c r="PIN275" s="59"/>
      <c r="PIO275" s="59"/>
      <c r="PIP275" s="59"/>
      <c r="PIQ275" s="59"/>
      <c r="PIR275" s="59"/>
      <c r="PIS275" s="59"/>
      <c r="PIT275" s="59"/>
      <c r="PIU275" s="59"/>
      <c r="PIV275" s="59"/>
      <c r="PIW275" s="59"/>
      <c r="PIX275" s="59"/>
      <c r="PIY275" s="59"/>
      <c r="PIZ275" s="59"/>
      <c r="PJA275" s="59"/>
      <c r="PJB275" s="59"/>
      <c r="PJC275" s="59"/>
      <c r="PJD275" s="59"/>
      <c r="PJE275" s="59"/>
      <c r="PJF275" s="59"/>
      <c r="PJG275" s="59"/>
      <c r="PJH275" s="59"/>
      <c r="PJI275" s="59"/>
      <c r="PJJ275" s="59"/>
      <c r="PJK275" s="59"/>
      <c r="PJL275" s="59"/>
      <c r="PJM275" s="59"/>
      <c r="PJN275" s="59"/>
      <c r="PJO275" s="59"/>
      <c r="PJP275" s="59"/>
      <c r="PJQ275" s="59"/>
      <c r="PJR275" s="59"/>
      <c r="PJS275" s="59"/>
      <c r="PJT275" s="59"/>
      <c r="PJU275" s="59"/>
      <c r="PJV275" s="59"/>
      <c r="PJW275" s="59"/>
      <c r="PJX275" s="59"/>
      <c r="PJY275" s="59"/>
      <c r="PJZ275" s="59"/>
      <c r="PKA275" s="59"/>
      <c r="PKB275" s="59"/>
      <c r="PKC275" s="59"/>
      <c r="PKD275" s="59"/>
      <c r="PKE275" s="59"/>
      <c r="PKF275" s="59"/>
      <c r="PKG275" s="59"/>
      <c r="PKH275" s="59"/>
      <c r="PKI275" s="59"/>
      <c r="PKJ275" s="59"/>
      <c r="PKK275" s="59"/>
      <c r="PKL275" s="59"/>
      <c r="PKM275" s="59"/>
      <c r="PKN275" s="59"/>
      <c r="PKO275" s="59"/>
      <c r="PKP275" s="59"/>
      <c r="PKQ275" s="59"/>
      <c r="PKR275" s="59"/>
      <c r="PKS275" s="59"/>
      <c r="PKT275" s="59"/>
      <c r="PKU275" s="59"/>
      <c r="PKV275" s="59"/>
      <c r="PKW275" s="59"/>
      <c r="PKX275" s="59"/>
      <c r="PKY275" s="59"/>
      <c r="PKZ275" s="59"/>
      <c r="PLA275" s="59"/>
      <c r="PLB275" s="59"/>
      <c r="PLC275" s="59"/>
      <c r="PLD275" s="59"/>
      <c r="PLE275" s="59"/>
      <c r="PLF275" s="59"/>
      <c r="PLG275" s="59"/>
      <c r="PLH275" s="59"/>
      <c r="PLI275" s="59"/>
      <c r="PLJ275" s="59"/>
      <c r="PLK275" s="59"/>
      <c r="PLL275" s="59"/>
      <c r="PLM275" s="59"/>
      <c r="PLN275" s="59"/>
      <c r="PLO275" s="59"/>
      <c r="PLP275" s="59"/>
      <c r="PLQ275" s="59"/>
      <c r="PLR275" s="59"/>
      <c r="PLS275" s="59"/>
      <c r="PLT275" s="59"/>
      <c r="PLU275" s="59"/>
      <c r="PLV275" s="59"/>
      <c r="PLW275" s="59"/>
      <c r="PLX275" s="59"/>
      <c r="PLY275" s="59"/>
      <c r="PLZ275" s="59"/>
      <c r="PMA275" s="59"/>
      <c r="PMB275" s="59"/>
      <c r="PMC275" s="59"/>
      <c r="PMD275" s="59"/>
      <c r="PME275" s="59"/>
      <c r="PMF275" s="59"/>
      <c r="PMG275" s="59"/>
      <c r="PMH275" s="59"/>
      <c r="PMI275" s="59"/>
      <c r="PMJ275" s="59"/>
      <c r="PMK275" s="59"/>
      <c r="PML275" s="59"/>
      <c r="PMM275" s="59"/>
      <c r="PMN275" s="59"/>
      <c r="PMO275" s="59"/>
      <c r="PMP275" s="59"/>
      <c r="PMQ275" s="59"/>
      <c r="PMR275" s="59"/>
      <c r="PMS275" s="59"/>
      <c r="PMT275" s="59"/>
      <c r="PMU275" s="59"/>
      <c r="PMV275" s="59"/>
      <c r="PMW275" s="59"/>
      <c r="PMX275" s="59"/>
      <c r="PMY275" s="59"/>
      <c r="PMZ275" s="59"/>
      <c r="PNA275" s="59"/>
      <c r="PNB275" s="59"/>
      <c r="PNC275" s="59"/>
      <c r="PND275" s="59"/>
      <c r="PNE275" s="59"/>
      <c r="PNF275" s="59"/>
      <c r="PNG275" s="59"/>
      <c r="PNH275" s="59"/>
      <c r="PNI275" s="59"/>
      <c r="PNJ275" s="59"/>
      <c r="PNK275" s="59"/>
      <c r="PNL275" s="59"/>
      <c r="PNM275" s="59"/>
      <c r="PNN275" s="59"/>
      <c r="PNO275" s="59"/>
      <c r="PNP275" s="59"/>
      <c r="PNQ275" s="59"/>
      <c r="PNR275" s="59"/>
      <c r="PNS275" s="59"/>
      <c r="PNT275" s="59"/>
      <c r="PNU275" s="59"/>
      <c r="PNV275" s="59"/>
      <c r="PNW275" s="59"/>
      <c r="PNX275" s="59"/>
      <c r="PNY275" s="59"/>
      <c r="PNZ275" s="59"/>
      <c r="POA275" s="59"/>
      <c r="POB275" s="59"/>
      <c r="POC275" s="59"/>
      <c r="POD275" s="59"/>
      <c r="POE275" s="59"/>
      <c r="POF275" s="59"/>
      <c r="POG275" s="59"/>
      <c r="POH275" s="59"/>
      <c r="POI275" s="59"/>
      <c r="POJ275" s="59"/>
      <c r="POK275" s="59"/>
      <c r="POL275" s="59"/>
      <c r="POM275" s="59"/>
      <c r="PON275" s="59"/>
      <c r="POO275" s="59"/>
      <c r="POP275" s="59"/>
      <c r="POQ275" s="59"/>
      <c r="POR275" s="59"/>
      <c r="POS275" s="59"/>
      <c r="POT275" s="59"/>
      <c r="POU275" s="59"/>
      <c r="POV275" s="59"/>
      <c r="POW275" s="59"/>
      <c r="POX275" s="59"/>
      <c r="POY275" s="59"/>
      <c r="POZ275" s="59"/>
      <c r="PPA275" s="59"/>
      <c r="PPB275" s="59"/>
      <c r="PPC275" s="59"/>
      <c r="PPD275" s="59"/>
      <c r="PPE275" s="59"/>
      <c r="PPF275" s="59"/>
      <c r="PPG275" s="59"/>
      <c r="PPH275" s="59"/>
      <c r="PPI275" s="59"/>
      <c r="PPJ275" s="59"/>
      <c r="PPK275" s="59"/>
      <c r="PPL275" s="59"/>
      <c r="PPM275" s="59"/>
      <c r="PPN275" s="59"/>
      <c r="PPO275" s="59"/>
      <c r="PPP275" s="59"/>
      <c r="PPQ275" s="59"/>
      <c r="PPR275" s="59"/>
      <c r="PPS275" s="59"/>
      <c r="PPT275" s="59"/>
      <c r="PPU275" s="59"/>
      <c r="PPV275" s="59"/>
      <c r="PPW275" s="59"/>
      <c r="PPX275" s="59"/>
      <c r="PPY275" s="59"/>
      <c r="PPZ275" s="59"/>
      <c r="PQA275" s="59"/>
      <c r="PQB275" s="59"/>
      <c r="PQC275" s="59"/>
      <c r="PQD275" s="59"/>
      <c r="PQE275" s="59"/>
      <c r="PQF275" s="59"/>
      <c r="PQG275" s="59"/>
      <c r="PQH275" s="59"/>
      <c r="PQI275" s="59"/>
      <c r="PQJ275" s="59"/>
      <c r="PQK275" s="59"/>
      <c r="PQL275" s="59"/>
      <c r="PQM275" s="59"/>
      <c r="PQN275" s="59"/>
      <c r="PQO275" s="59"/>
      <c r="PQP275" s="59"/>
      <c r="PQQ275" s="59"/>
      <c r="PQR275" s="59"/>
      <c r="PQS275" s="59"/>
      <c r="PQT275" s="59"/>
      <c r="PQU275" s="59"/>
      <c r="PQV275" s="59"/>
      <c r="PQW275" s="59"/>
      <c r="PQX275" s="59"/>
      <c r="PQY275" s="59"/>
      <c r="PQZ275" s="59"/>
      <c r="PRA275" s="59"/>
      <c r="PRB275" s="59"/>
      <c r="PRC275" s="59"/>
      <c r="PRD275" s="59"/>
      <c r="PRE275" s="59"/>
      <c r="PRF275" s="59"/>
      <c r="PRG275" s="59"/>
      <c r="PRH275" s="59"/>
      <c r="PRI275" s="59"/>
      <c r="PRJ275" s="59"/>
      <c r="PRK275" s="59"/>
      <c r="PRL275" s="59"/>
      <c r="PRM275" s="59"/>
      <c r="PRN275" s="59"/>
      <c r="PRO275" s="59"/>
      <c r="PRP275" s="59"/>
      <c r="PRQ275" s="59"/>
      <c r="PRR275" s="59"/>
      <c r="PRS275" s="59"/>
      <c r="PRT275" s="59"/>
      <c r="PRU275" s="59"/>
      <c r="PRV275" s="59"/>
      <c r="PRW275" s="59"/>
      <c r="PRX275" s="59"/>
      <c r="PRY275" s="59"/>
      <c r="PRZ275" s="59"/>
      <c r="PSA275" s="59"/>
      <c r="PSB275" s="59"/>
      <c r="PSC275" s="59"/>
      <c r="PSD275" s="59"/>
      <c r="PSE275" s="59"/>
      <c r="PSF275" s="59"/>
      <c r="PSG275" s="59"/>
      <c r="PSH275" s="59"/>
      <c r="PSI275" s="59"/>
      <c r="PSJ275" s="59"/>
      <c r="PSK275" s="59"/>
      <c r="PSL275" s="59"/>
      <c r="PSM275" s="59"/>
      <c r="PSN275" s="59"/>
      <c r="PSO275" s="59"/>
      <c r="PSP275" s="59"/>
      <c r="PSQ275" s="59"/>
      <c r="PSR275" s="59"/>
      <c r="PSS275" s="59"/>
      <c r="PST275" s="59"/>
      <c r="PSU275" s="59"/>
      <c r="PSV275" s="59"/>
      <c r="PSW275" s="59"/>
      <c r="PSX275" s="59"/>
      <c r="PSY275" s="59"/>
      <c r="PSZ275" s="59"/>
      <c r="PTA275" s="59"/>
      <c r="PTB275" s="59"/>
      <c r="PTC275" s="59"/>
      <c r="PTD275" s="59"/>
      <c r="PTE275" s="59"/>
      <c r="PTF275" s="59"/>
      <c r="PTG275" s="59"/>
      <c r="PTH275" s="59"/>
      <c r="PTI275" s="59"/>
      <c r="PTJ275" s="59"/>
      <c r="PTK275" s="59"/>
      <c r="PTL275" s="59"/>
      <c r="PTM275" s="59"/>
      <c r="PTN275" s="59"/>
      <c r="PTO275" s="59"/>
      <c r="PTP275" s="59"/>
      <c r="PTQ275" s="59"/>
      <c r="PTR275" s="59"/>
      <c r="PTS275" s="59"/>
      <c r="PTT275" s="59"/>
      <c r="PTU275" s="59"/>
      <c r="PTV275" s="59"/>
      <c r="PTW275" s="59"/>
      <c r="PTX275" s="59"/>
      <c r="PTY275" s="59"/>
      <c r="PTZ275" s="59"/>
      <c r="PUA275" s="59"/>
      <c r="PUB275" s="59"/>
      <c r="PUC275" s="59"/>
      <c r="PUD275" s="59"/>
      <c r="PUE275" s="59"/>
      <c r="PUF275" s="59"/>
      <c r="PUG275" s="59"/>
      <c r="PUH275" s="59"/>
      <c r="PUI275" s="59"/>
      <c r="PUJ275" s="59"/>
      <c r="PUK275" s="59"/>
      <c r="PUL275" s="59"/>
      <c r="PUM275" s="59"/>
      <c r="PUN275" s="59"/>
      <c r="PUO275" s="59"/>
      <c r="PUP275" s="59"/>
      <c r="PUQ275" s="59"/>
      <c r="PUR275" s="59"/>
      <c r="PUS275" s="59"/>
      <c r="PUT275" s="59"/>
      <c r="PUU275" s="59"/>
      <c r="PUV275" s="59"/>
      <c r="PUW275" s="59"/>
      <c r="PUX275" s="59"/>
      <c r="PUY275" s="59"/>
      <c r="PUZ275" s="59"/>
      <c r="PVA275" s="59"/>
      <c r="PVB275" s="59"/>
      <c r="PVC275" s="59"/>
      <c r="PVD275" s="59"/>
      <c r="PVE275" s="59"/>
      <c r="PVF275" s="59"/>
      <c r="PVG275" s="59"/>
      <c r="PVH275" s="59"/>
      <c r="PVI275" s="59"/>
      <c r="PVJ275" s="59"/>
      <c r="PVK275" s="59"/>
      <c r="PVL275" s="59"/>
      <c r="PVM275" s="59"/>
      <c r="PVN275" s="59"/>
      <c r="PVO275" s="59"/>
      <c r="PVP275" s="59"/>
      <c r="PVQ275" s="59"/>
      <c r="PVR275" s="59"/>
      <c r="PVS275" s="59"/>
      <c r="PVT275" s="59"/>
      <c r="PVU275" s="59"/>
      <c r="PVV275" s="59"/>
      <c r="PVW275" s="59"/>
      <c r="PVX275" s="59"/>
      <c r="PVY275" s="59"/>
      <c r="PVZ275" s="59"/>
      <c r="PWA275" s="59"/>
      <c r="PWB275" s="59"/>
      <c r="PWC275" s="59"/>
      <c r="PWD275" s="59"/>
      <c r="PWE275" s="59"/>
      <c r="PWF275" s="59"/>
      <c r="PWG275" s="59"/>
      <c r="PWH275" s="59"/>
      <c r="PWI275" s="59"/>
      <c r="PWJ275" s="59"/>
      <c r="PWK275" s="59"/>
      <c r="PWL275" s="59"/>
      <c r="PWM275" s="59"/>
      <c r="PWN275" s="59"/>
      <c r="PWO275" s="59"/>
      <c r="PWP275" s="59"/>
      <c r="PWQ275" s="59"/>
      <c r="PWR275" s="59"/>
      <c r="PWS275" s="59"/>
      <c r="PWT275" s="59"/>
      <c r="PWU275" s="59"/>
      <c r="PWV275" s="59"/>
      <c r="PWW275" s="59"/>
      <c r="PWX275" s="59"/>
      <c r="PWY275" s="59"/>
      <c r="PWZ275" s="59"/>
      <c r="PXA275" s="59"/>
      <c r="PXB275" s="59"/>
      <c r="PXC275" s="59"/>
      <c r="PXD275" s="59"/>
      <c r="PXE275" s="59"/>
      <c r="PXF275" s="59"/>
      <c r="PXG275" s="59"/>
      <c r="PXH275" s="59"/>
      <c r="PXI275" s="59"/>
      <c r="PXJ275" s="59"/>
      <c r="PXK275" s="59"/>
      <c r="PXL275" s="59"/>
      <c r="PXM275" s="59"/>
      <c r="PXN275" s="59"/>
      <c r="PXO275" s="59"/>
      <c r="PXP275" s="59"/>
      <c r="PXQ275" s="59"/>
      <c r="PXR275" s="59"/>
      <c r="PXS275" s="59"/>
      <c r="PXT275" s="59"/>
      <c r="PXU275" s="59"/>
      <c r="PXV275" s="59"/>
      <c r="PXW275" s="59"/>
      <c r="PXX275" s="59"/>
      <c r="PXY275" s="59"/>
      <c r="PXZ275" s="59"/>
      <c r="PYA275" s="59"/>
      <c r="PYB275" s="59"/>
      <c r="PYC275" s="59"/>
      <c r="PYD275" s="59"/>
      <c r="PYE275" s="59"/>
      <c r="PYF275" s="59"/>
      <c r="PYG275" s="59"/>
      <c r="PYH275" s="59"/>
      <c r="PYI275" s="59"/>
      <c r="PYJ275" s="59"/>
      <c r="PYK275" s="59"/>
      <c r="PYL275" s="59"/>
      <c r="PYM275" s="59"/>
      <c r="PYN275" s="59"/>
      <c r="PYO275" s="59"/>
      <c r="PYP275" s="59"/>
      <c r="PYQ275" s="59"/>
      <c r="PYR275" s="59"/>
      <c r="PYS275" s="59"/>
      <c r="PYT275" s="59"/>
      <c r="PYU275" s="59"/>
      <c r="PYV275" s="59"/>
      <c r="PYW275" s="59"/>
      <c r="PYX275" s="59"/>
      <c r="PYY275" s="59"/>
      <c r="PYZ275" s="59"/>
      <c r="PZA275" s="59"/>
      <c r="PZB275" s="59"/>
      <c r="PZC275" s="59"/>
      <c r="PZD275" s="59"/>
      <c r="PZE275" s="59"/>
      <c r="PZF275" s="59"/>
      <c r="PZG275" s="59"/>
      <c r="PZH275" s="59"/>
      <c r="PZI275" s="59"/>
      <c r="PZJ275" s="59"/>
      <c r="PZK275" s="59"/>
      <c r="PZL275" s="59"/>
      <c r="PZM275" s="59"/>
      <c r="PZN275" s="59"/>
      <c r="PZO275" s="59"/>
      <c r="PZP275" s="59"/>
      <c r="PZQ275" s="59"/>
      <c r="PZR275" s="59"/>
      <c r="PZS275" s="59"/>
      <c r="PZT275" s="59"/>
      <c r="PZU275" s="59"/>
      <c r="PZV275" s="59"/>
      <c r="PZW275" s="59"/>
      <c r="PZX275" s="59"/>
      <c r="PZY275" s="59"/>
      <c r="PZZ275" s="59"/>
      <c r="QAA275" s="59"/>
      <c r="QAB275" s="59"/>
      <c r="QAC275" s="59"/>
      <c r="QAD275" s="59"/>
      <c r="QAE275" s="59"/>
      <c r="QAF275" s="59"/>
      <c r="QAG275" s="59"/>
      <c r="QAH275" s="59"/>
      <c r="QAI275" s="59"/>
      <c r="QAJ275" s="59"/>
      <c r="QAK275" s="59"/>
      <c r="QAL275" s="59"/>
      <c r="QAM275" s="59"/>
      <c r="QAN275" s="59"/>
      <c r="QAO275" s="59"/>
      <c r="QAP275" s="59"/>
      <c r="QAQ275" s="59"/>
      <c r="QAR275" s="59"/>
      <c r="QAS275" s="59"/>
      <c r="QAT275" s="59"/>
      <c r="QAU275" s="59"/>
      <c r="QAV275" s="59"/>
      <c r="QAW275" s="59"/>
      <c r="QAX275" s="59"/>
      <c r="QAY275" s="59"/>
      <c r="QAZ275" s="59"/>
      <c r="QBA275" s="59"/>
      <c r="QBB275" s="59"/>
      <c r="QBC275" s="59"/>
      <c r="QBD275" s="59"/>
      <c r="QBE275" s="59"/>
      <c r="QBF275" s="59"/>
      <c r="QBG275" s="59"/>
      <c r="QBH275" s="59"/>
      <c r="QBI275" s="59"/>
      <c r="QBJ275" s="59"/>
      <c r="QBK275" s="59"/>
      <c r="QBL275" s="59"/>
      <c r="QBM275" s="59"/>
      <c r="QBN275" s="59"/>
      <c r="QBO275" s="59"/>
      <c r="QBP275" s="59"/>
      <c r="QBQ275" s="59"/>
      <c r="QBR275" s="59"/>
      <c r="QBS275" s="59"/>
      <c r="QBT275" s="59"/>
      <c r="QBU275" s="59"/>
      <c r="QBV275" s="59"/>
      <c r="QBW275" s="59"/>
      <c r="QBX275" s="59"/>
      <c r="QBY275" s="59"/>
      <c r="QBZ275" s="59"/>
      <c r="QCA275" s="59"/>
      <c r="QCB275" s="59"/>
      <c r="QCC275" s="59"/>
      <c r="QCD275" s="59"/>
      <c r="QCE275" s="59"/>
      <c r="QCF275" s="59"/>
      <c r="QCG275" s="59"/>
      <c r="QCH275" s="59"/>
      <c r="QCI275" s="59"/>
      <c r="QCJ275" s="59"/>
      <c r="QCK275" s="59"/>
      <c r="QCL275" s="59"/>
      <c r="QCM275" s="59"/>
      <c r="QCN275" s="59"/>
      <c r="QCO275" s="59"/>
      <c r="QCP275" s="59"/>
      <c r="QCQ275" s="59"/>
      <c r="QCR275" s="59"/>
      <c r="QCS275" s="59"/>
      <c r="QCT275" s="59"/>
      <c r="QCU275" s="59"/>
      <c r="QCV275" s="59"/>
      <c r="QCW275" s="59"/>
      <c r="QCX275" s="59"/>
      <c r="QCY275" s="59"/>
      <c r="QCZ275" s="59"/>
      <c r="QDA275" s="59"/>
      <c r="QDB275" s="59"/>
      <c r="QDC275" s="59"/>
      <c r="QDD275" s="59"/>
      <c r="QDE275" s="59"/>
      <c r="QDF275" s="59"/>
      <c r="QDG275" s="59"/>
      <c r="QDH275" s="59"/>
      <c r="QDI275" s="59"/>
      <c r="QDJ275" s="59"/>
      <c r="QDK275" s="59"/>
      <c r="QDL275" s="59"/>
      <c r="QDM275" s="59"/>
      <c r="QDN275" s="59"/>
      <c r="QDO275" s="59"/>
      <c r="QDP275" s="59"/>
      <c r="QDQ275" s="59"/>
      <c r="QDR275" s="59"/>
      <c r="QDS275" s="59"/>
      <c r="QDT275" s="59"/>
      <c r="QDU275" s="59"/>
      <c r="QDV275" s="59"/>
      <c r="QDW275" s="59"/>
      <c r="QDX275" s="59"/>
      <c r="QDY275" s="59"/>
      <c r="QDZ275" s="59"/>
      <c r="QEA275" s="59"/>
      <c r="QEB275" s="59"/>
      <c r="QEC275" s="59"/>
      <c r="QED275" s="59"/>
      <c r="QEE275" s="59"/>
      <c r="QEF275" s="59"/>
      <c r="QEG275" s="59"/>
      <c r="QEH275" s="59"/>
      <c r="QEI275" s="59"/>
      <c r="QEJ275" s="59"/>
      <c r="QEK275" s="59"/>
      <c r="QEL275" s="59"/>
      <c r="QEM275" s="59"/>
      <c r="QEN275" s="59"/>
      <c r="QEO275" s="59"/>
      <c r="QEP275" s="59"/>
      <c r="QEQ275" s="59"/>
      <c r="QER275" s="59"/>
      <c r="QES275" s="59"/>
      <c r="QET275" s="59"/>
      <c r="QEU275" s="59"/>
      <c r="QEV275" s="59"/>
      <c r="QEW275" s="59"/>
      <c r="QEX275" s="59"/>
      <c r="QEY275" s="59"/>
      <c r="QEZ275" s="59"/>
      <c r="QFA275" s="59"/>
      <c r="QFB275" s="59"/>
      <c r="QFC275" s="59"/>
      <c r="QFD275" s="59"/>
      <c r="QFE275" s="59"/>
      <c r="QFF275" s="59"/>
      <c r="QFG275" s="59"/>
      <c r="QFH275" s="59"/>
      <c r="QFI275" s="59"/>
      <c r="QFJ275" s="59"/>
      <c r="QFK275" s="59"/>
      <c r="QFL275" s="59"/>
      <c r="QFM275" s="59"/>
      <c r="QFN275" s="59"/>
      <c r="QFO275" s="59"/>
      <c r="QFP275" s="59"/>
      <c r="QFQ275" s="59"/>
      <c r="QFR275" s="59"/>
      <c r="QFS275" s="59"/>
      <c r="QFT275" s="59"/>
      <c r="QFU275" s="59"/>
      <c r="QFV275" s="59"/>
      <c r="QFW275" s="59"/>
      <c r="QFX275" s="59"/>
      <c r="QFY275" s="59"/>
      <c r="QFZ275" s="59"/>
      <c r="QGA275" s="59"/>
      <c r="QGB275" s="59"/>
      <c r="QGC275" s="59"/>
      <c r="QGD275" s="59"/>
      <c r="QGE275" s="59"/>
      <c r="QGF275" s="59"/>
      <c r="QGG275" s="59"/>
      <c r="QGH275" s="59"/>
      <c r="QGI275" s="59"/>
      <c r="QGJ275" s="59"/>
      <c r="QGK275" s="59"/>
      <c r="QGL275" s="59"/>
      <c r="QGM275" s="59"/>
      <c r="QGN275" s="59"/>
      <c r="QGO275" s="59"/>
      <c r="QGP275" s="59"/>
      <c r="QGQ275" s="59"/>
      <c r="QGR275" s="59"/>
      <c r="QGS275" s="59"/>
      <c r="QGT275" s="59"/>
      <c r="QGU275" s="59"/>
      <c r="QGV275" s="59"/>
      <c r="QGW275" s="59"/>
      <c r="QGX275" s="59"/>
      <c r="QGY275" s="59"/>
      <c r="QGZ275" s="59"/>
      <c r="QHA275" s="59"/>
      <c r="QHB275" s="59"/>
      <c r="QHC275" s="59"/>
      <c r="QHD275" s="59"/>
      <c r="QHE275" s="59"/>
      <c r="QHF275" s="59"/>
      <c r="QHG275" s="59"/>
      <c r="QHH275" s="59"/>
      <c r="QHI275" s="59"/>
      <c r="QHJ275" s="59"/>
      <c r="QHK275" s="59"/>
      <c r="QHL275" s="59"/>
      <c r="QHM275" s="59"/>
      <c r="QHN275" s="59"/>
      <c r="QHO275" s="59"/>
      <c r="QHP275" s="59"/>
      <c r="QHQ275" s="59"/>
      <c r="QHR275" s="59"/>
      <c r="QHS275" s="59"/>
      <c r="QHT275" s="59"/>
      <c r="QHU275" s="59"/>
      <c r="QHV275" s="59"/>
      <c r="QHW275" s="59"/>
      <c r="QHX275" s="59"/>
      <c r="QHY275" s="59"/>
      <c r="QHZ275" s="59"/>
      <c r="QIA275" s="59"/>
      <c r="QIB275" s="59"/>
      <c r="QIC275" s="59"/>
      <c r="QID275" s="59"/>
      <c r="QIE275" s="59"/>
      <c r="QIF275" s="59"/>
      <c r="QIG275" s="59"/>
      <c r="QIH275" s="59"/>
      <c r="QII275" s="59"/>
      <c r="QIJ275" s="59"/>
      <c r="QIK275" s="59"/>
      <c r="QIL275" s="59"/>
      <c r="QIM275" s="59"/>
      <c r="QIN275" s="59"/>
      <c r="QIO275" s="59"/>
      <c r="QIP275" s="59"/>
      <c r="QIQ275" s="59"/>
      <c r="QIR275" s="59"/>
      <c r="QIS275" s="59"/>
      <c r="QIT275" s="59"/>
      <c r="QIU275" s="59"/>
      <c r="QIV275" s="59"/>
      <c r="QIW275" s="59"/>
      <c r="QIX275" s="59"/>
      <c r="QIY275" s="59"/>
      <c r="QIZ275" s="59"/>
      <c r="QJA275" s="59"/>
      <c r="QJB275" s="59"/>
      <c r="QJC275" s="59"/>
      <c r="QJD275" s="59"/>
      <c r="QJE275" s="59"/>
      <c r="QJF275" s="59"/>
      <c r="QJG275" s="59"/>
      <c r="QJH275" s="59"/>
      <c r="QJI275" s="59"/>
      <c r="QJJ275" s="59"/>
      <c r="QJK275" s="59"/>
      <c r="QJL275" s="59"/>
      <c r="QJM275" s="59"/>
      <c r="QJN275" s="59"/>
      <c r="QJO275" s="59"/>
      <c r="QJP275" s="59"/>
      <c r="QJQ275" s="59"/>
      <c r="QJR275" s="59"/>
      <c r="QJS275" s="59"/>
      <c r="QJT275" s="59"/>
      <c r="QJU275" s="59"/>
      <c r="QJV275" s="59"/>
      <c r="QJW275" s="59"/>
      <c r="QJX275" s="59"/>
      <c r="QJY275" s="59"/>
      <c r="QJZ275" s="59"/>
      <c r="QKA275" s="59"/>
      <c r="QKB275" s="59"/>
      <c r="QKC275" s="59"/>
      <c r="QKD275" s="59"/>
      <c r="QKE275" s="59"/>
      <c r="QKF275" s="59"/>
      <c r="QKG275" s="59"/>
      <c r="QKH275" s="59"/>
      <c r="QKI275" s="59"/>
      <c r="QKJ275" s="59"/>
      <c r="QKK275" s="59"/>
      <c r="QKL275" s="59"/>
      <c r="QKM275" s="59"/>
      <c r="QKN275" s="59"/>
      <c r="QKO275" s="59"/>
      <c r="QKP275" s="59"/>
      <c r="QKQ275" s="59"/>
      <c r="QKR275" s="59"/>
      <c r="QKS275" s="59"/>
      <c r="QKT275" s="59"/>
      <c r="QKU275" s="59"/>
      <c r="QKV275" s="59"/>
      <c r="QKW275" s="59"/>
      <c r="QKX275" s="59"/>
      <c r="QKY275" s="59"/>
      <c r="QKZ275" s="59"/>
      <c r="QLA275" s="59"/>
      <c r="QLB275" s="59"/>
      <c r="QLC275" s="59"/>
      <c r="QLD275" s="59"/>
      <c r="QLE275" s="59"/>
      <c r="QLF275" s="59"/>
      <c r="QLG275" s="59"/>
      <c r="QLH275" s="59"/>
      <c r="QLI275" s="59"/>
      <c r="QLJ275" s="59"/>
      <c r="QLK275" s="59"/>
      <c r="QLL275" s="59"/>
      <c r="QLM275" s="59"/>
      <c r="QLN275" s="59"/>
      <c r="QLO275" s="59"/>
      <c r="QLP275" s="59"/>
      <c r="QLQ275" s="59"/>
      <c r="QLR275" s="59"/>
      <c r="QLS275" s="59"/>
      <c r="QLT275" s="59"/>
      <c r="QLU275" s="59"/>
      <c r="QLV275" s="59"/>
      <c r="QLW275" s="59"/>
      <c r="QLX275" s="59"/>
      <c r="QLY275" s="59"/>
      <c r="QLZ275" s="59"/>
      <c r="QMA275" s="59"/>
      <c r="QMB275" s="59"/>
      <c r="QMC275" s="59"/>
      <c r="QMD275" s="59"/>
      <c r="QME275" s="59"/>
      <c r="QMF275" s="59"/>
      <c r="QMG275" s="59"/>
      <c r="QMH275" s="59"/>
      <c r="QMI275" s="59"/>
      <c r="QMJ275" s="59"/>
      <c r="QMK275" s="59"/>
      <c r="QML275" s="59"/>
      <c r="QMM275" s="59"/>
      <c r="QMN275" s="59"/>
      <c r="QMO275" s="59"/>
      <c r="QMP275" s="59"/>
      <c r="QMQ275" s="59"/>
      <c r="QMR275" s="59"/>
      <c r="QMS275" s="59"/>
      <c r="QMT275" s="59"/>
      <c r="QMU275" s="59"/>
      <c r="QMV275" s="59"/>
      <c r="QMW275" s="59"/>
      <c r="QMX275" s="59"/>
      <c r="QMY275" s="59"/>
      <c r="QMZ275" s="59"/>
      <c r="QNA275" s="59"/>
      <c r="QNB275" s="59"/>
      <c r="QNC275" s="59"/>
      <c r="QND275" s="59"/>
      <c r="QNE275" s="59"/>
      <c r="QNF275" s="59"/>
      <c r="QNG275" s="59"/>
      <c r="QNH275" s="59"/>
      <c r="QNI275" s="59"/>
      <c r="QNJ275" s="59"/>
      <c r="QNK275" s="59"/>
      <c r="QNL275" s="59"/>
      <c r="QNM275" s="59"/>
      <c r="QNN275" s="59"/>
      <c r="QNO275" s="59"/>
      <c r="QNP275" s="59"/>
      <c r="QNQ275" s="59"/>
      <c r="QNR275" s="59"/>
      <c r="QNS275" s="59"/>
      <c r="QNT275" s="59"/>
      <c r="QNU275" s="59"/>
      <c r="QNV275" s="59"/>
      <c r="QNW275" s="59"/>
      <c r="QNX275" s="59"/>
      <c r="QNY275" s="59"/>
      <c r="QNZ275" s="59"/>
      <c r="QOA275" s="59"/>
      <c r="QOB275" s="59"/>
      <c r="QOC275" s="59"/>
      <c r="QOD275" s="59"/>
      <c r="QOE275" s="59"/>
      <c r="QOF275" s="59"/>
      <c r="QOG275" s="59"/>
      <c r="QOH275" s="59"/>
      <c r="QOI275" s="59"/>
      <c r="QOJ275" s="59"/>
      <c r="QOK275" s="59"/>
      <c r="QOL275" s="59"/>
      <c r="QOM275" s="59"/>
      <c r="QON275" s="59"/>
      <c r="QOO275" s="59"/>
      <c r="QOP275" s="59"/>
      <c r="QOQ275" s="59"/>
      <c r="QOR275" s="59"/>
      <c r="QOS275" s="59"/>
      <c r="QOT275" s="59"/>
      <c r="QOU275" s="59"/>
      <c r="QOV275" s="59"/>
      <c r="QOW275" s="59"/>
      <c r="QOX275" s="59"/>
      <c r="QOY275" s="59"/>
      <c r="QOZ275" s="59"/>
      <c r="QPA275" s="59"/>
      <c r="QPB275" s="59"/>
      <c r="QPC275" s="59"/>
      <c r="QPD275" s="59"/>
      <c r="QPE275" s="59"/>
      <c r="QPF275" s="59"/>
      <c r="QPG275" s="59"/>
      <c r="QPH275" s="59"/>
      <c r="QPI275" s="59"/>
      <c r="QPJ275" s="59"/>
      <c r="QPK275" s="59"/>
      <c r="QPL275" s="59"/>
      <c r="QPM275" s="59"/>
      <c r="QPN275" s="59"/>
      <c r="QPO275" s="59"/>
      <c r="QPP275" s="59"/>
      <c r="QPQ275" s="59"/>
      <c r="QPR275" s="59"/>
      <c r="QPS275" s="59"/>
      <c r="QPT275" s="59"/>
      <c r="QPU275" s="59"/>
      <c r="QPV275" s="59"/>
      <c r="QPW275" s="59"/>
      <c r="QPX275" s="59"/>
      <c r="QPY275" s="59"/>
      <c r="QPZ275" s="59"/>
      <c r="QQA275" s="59"/>
      <c r="QQB275" s="59"/>
      <c r="QQC275" s="59"/>
      <c r="QQD275" s="59"/>
      <c r="QQE275" s="59"/>
      <c r="QQF275" s="59"/>
      <c r="QQG275" s="59"/>
      <c r="QQH275" s="59"/>
      <c r="QQI275" s="59"/>
      <c r="QQJ275" s="59"/>
      <c r="QQK275" s="59"/>
      <c r="QQL275" s="59"/>
      <c r="QQM275" s="59"/>
      <c r="QQN275" s="59"/>
      <c r="QQO275" s="59"/>
      <c r="QQP275" s="59"/>
      <c r="QQQ275" s="59"/>
      <c r="QQR275" s="59"/>
      <c r="QQS275" s="59"/>
      <c r="QQT275" s="59"/>
      <c r="QQU275" s="59"/>
      <c r="QQV275" s="59"/>
      <c r="QQW275" s="59"/>
      <c r="QQX275" s="59"/>
      <c r="QQY275" s="59"/>
      <c r="QQZ275" s="59"/>
      <c r="QRA275" s="59"/>
      <c r="QRB275" s="59"/>
      <c r="QRC275" s="59"/>
      <c r="QRD275" s="59"/>
      <c r="QRE275" s="59"/>
      <c r="QRF275" s="59"/>
      <c r="QRG275" s="59"/>
      <c r="QRH275" s="59"/>
      <c r="QRI275" s="59"/>
      <c r="QRJ275" s="59"/>
      <c r="QRK275" s="59"/>
      <c r="QRL275" s="59"/>
      <c r="QRM275" s="59"/>
      <c r="QRN275" s="59"/>
      <c r="QRO275" s="59"/>
      <c r="QRP275" s="59"/>
      <c r="QRQ275" s="59"/>
      <c r="QRR275" s="59"/>
      <c r="QRS275" s="59"/>
      <c r="QRT275" s="59"/>
      <c r="QRU275" s="59"/>
      <c r="QRV275" s="59"/>
      <c r="QRW275" s="59"/>
      <c r="QRX275" s="59"/>
      <c r="QRY275" s="59"/>
      <c r="QRZ275" s="59"/>
      <c r="QSA275" s="59"/>
      <c r="QSB275" s="59"/>
      <c r="QSC275" s="59"/>
      <c r="QSD275" s="59"/>
      <c r="QSE275" s="59"/>
      <c r="QSF275" s="59"/>
      <c r="QSG275" s="59"/>
      <c r="QSH275" s="59"/>
      <c r="QSI275" s="59"/>
      <c r="QSJ275" s="59"/>
      <c r="QSK275" s="59"/>
      <c r="QSL275" s="59"/>
      <c r="QSM275" s="59"/>
      <c r="QSN275" s="59"/>
      <c r="QSO275" s="59"/>
      <c r="QSP275" s="59"/>
      <c r="QSQ275" s="59"/>
      <c r="QSR275" s="59"/>
      <c r="QSS275" s="59"/>
      <c r="QST275" s="59"/>
      <c r="QSU275" s="59"/>
      <c r="QSV275" s="59"/>
      <c r="QSW275" s="59"/>
      <c r="QSX275" s="59"/>
      <c r="QSY275" s="59"/>
      <c r="QSZ275" s="59"/>
      <c r="QTA275" s="59"/>
      <c r="QTB275" s="59"/>
      <c r="QTC275" s="59"/>
      <c r="QTD275" s="59"/>
      <c r="QTE275" s="59"/>
      <c r="QTF275" s="59"/>
      <c r="QTG275" s="59"/>
      <c r="QTH275" s="59"/>
      <c r="QTI275" s="59"/>
      <c r="QTJ275" s="59"/>
      <c r="QTK275" s="59"/>
      <c r="QTL275" s="59"/>
      <c r="QTM275" s="59"/>
      <c r="QTN275" s="59"/>
      <c r="QTO275" s="59"/>
      <c r="QTP275" s="59"/>
      <c r="QTQ275" s="59"/>
      <c r="QTR275" s="59"/>
      <c r="QTS275" s="59"/>
      <c r="QTT275" s="59"/>
      <c r="QTU275" s="59"/>
      <c r="QTV275" s="59"/>
      <c r="QTW275" s="59"/>
      <c r="QTX275" s="59"/>
      <c r="QTY275" s="59"/>
      <c r="QTZ275" s="59"/>
      <c r="QUA275" s="59"/>
      <c r="QUB275" s="59"/>
      <c r="QUC275" s="59"/>
      <c r="QUD275" s="59"/>
      <c r="QUE275" s="59"/>
      <c r="QUF275" s="59"/>
      <c r="QUG275" s="59"/>
      <c r="QUH275" s="59"/>
      <c r="QUI275" s="59"/>
      <c r="QUJ275" s="59"/>
      <c r="QUK275" s="59"/>
      <c r="QUL275" s="59"/>
      <c r="QUM275" s="59"/>
      <c r="QUN275" s="59"/>
      <c r="QUO275" s="59"/>
      <c r="QUP275" s="59"/>
      <c r="QUQ275" s="59"/>
      <c r="QUR275" s="59"/>
      <c r="QUS275" s="59"/>
      <c r="QUT275" s="59"/>
      <c r="QUU275" s="59"/>
      <c r="QUV275" s="59"/>
      <c r="QUW275" s="59"/>
      <c r="QUX275" s="59"/>
      <c r="QUY275" s="59"/>
      <c r="QUZ275" s="59"/>
      <c r="QVA275" s="59"/>
      <c r="QVB275" s="59"/>
      <c r="QVC275" s="59"/>
      <c r="QVD275" s="59"/>
      <c r="QVE275" s="59"/>
      <c r="QVF275" s="59"/>
      <c r="QVG275" s="59"/>
      <c r="QVH275" s="59"/>
      <c r="QVI275" s="59"/>
      <c r="QVJ275" s="59"/>
      <c r="QVK275" s="59"/>
      <c r="QVL275" s="59"/>
      <c r="QVM275" s="59"/>
      <c r="QVN275" s="59"/>
      <c r="QVO275" s="59"/>
      <c r="QVP275" s="59"/>
      <c r="QVQ275" s="59"/>
      <c r="QVR275" s="59"/>
      <c r="QVS275" s="59"/>
      <c r="QVT275" s="59"/>
      <c r="QVU275" s="59"/>
      <c r="QVV275" s="59"/>
      <c r="QVW275" s="59"/>
      <c r="QVX275" s="59"/>
      <c r="QVY275" s="59"/>
      <c r="QVZ275" s="59"/>
      <c r="QWA275" s="59"/>
      <c r="QWB275" s="59"/>
      <c r="QWC275" s="59"/>
      <c r="QWD275" s="59"/>
      <c r="QWE275" s="59"/>
      <c r="QWF275" s="59"/>
      <c r="QWG275" s="59"/>
      <c r="QWH275" s="59"/>
      <c r="QWI275" s="59"/>
      <c r="QWJ275" s="59"/>
      <c r="QWK275" s="59"/>
      <c r="QWL275" s="59"/>
      <c r="QWM275" s="59"/>
      <c r="QWN275" s="59"/>
      <c r="QWO275" s="59"/>
      <c r="QWP275" s="59"/>
      <c r="QWQ275" s="59"/>
      <c r="QWR275" s="59"/>
      <c r="QWS275" s="59"/>
      <c r="QWT275" s="59"/>
      <c r="QWU275" s="59"/>
      <c r="QWV275" s="59"/>
      <c r="QWW275" s="59"/>
      <c r="QWX275" s="59"/>
      <c r="QWY275" s="59"/>
      <c r="QWZ275" s="59"/>
      <c r="QXA275" s="59"/>
      <c r="QXB275" s="59"/>
      <c r="QXC275" s="59"/>
      <c r="QXD275" s="59"/>
      <c r="QXE275" s="59"/>
      <c r="QXF275" s="59"/>
      <c r="QXG275" s="59"/>
      <c r="QXH275" s="59"/>
      <c r="QXI275" s="59"/>
      <c r="QXJ275" s="59"/>
      <c r="QXK275" s="59"/>
      <c r="QXL275" s="59"/>
      <c r="QXM275" s="59"/>
      <c r="QXN275" s="59"/>
      <c r="QXO275" s="59"/>
      <c r="QXP275" s="59"/>
      <c r="QXQ275" s="59"/>
      <c r="QXR275" s="59"/>
      <c r="QXS275" s="59"/>
      <c r="QXT275" s="59"/>
      <c r="QXU275" s="59"/>
      <c r="QXV275" s="59"/>
      <c r="QXW275" s="59"/>
      <c r="QXX275" s="59"/>
      <c r="QXY275" s="59"/>
      <c r="QXZ275" s="59"/>
      <c r="QYA275" s="59"/>
      <c r="QYB275" s="59"/>
      <c r="QYC275" s="59"/>
      <c r="QYD275" s="59"/>
      <c r="QYE275" s="59"/>
      <c r="QYF275" s="59"/>
      <c r="QYG275" s="59"/>
      <c r="QYH275" s="59"/>
      <c r="QYI275" s="59"/>
      <c r="QYJ275" s="59"/>
      <c r="QYK275" s="59"/>
      <c r="QYL275" s="59"/>
      <c r="QYM275" s="59"/>
      <c r="QYN275" s="59"/>
      <c r="QYO275" s="59"/>
      <c r="QYP275" s="59"/>
      <c r="QYQ275" s="59"/>
      <c r="QYR275" s="59"/>
      <c r="QYS275" s="59"/>
      <c r="QYT275" s="59"/>
      <c r="QYU275" s="59"/>
      <c r="QYV275" s="59"/>
      <c r="QYW275" s="59"/>
      <c r="QYX275" s="59"/>
      <c r="QYY275" s="59"/>
      <c r="QYZ275" s="59"/>
      <c r="QZA275" s="59"/>
      <c r="QZB275" s="59"/>
      <c r="QZC275" s="59"/>
      <c r="QZD275" s="59"/>
      <c r="QZE275" s="59"/>
      <c r="QZF275" s="59"/>
      <c r="QZG275" s="59"/>
      <c r="QZH275" s="59"/>
      <c r="QZI275" s="59"/>
      <c r="QZJ275" s="59"/>
      <c r="QZK275" s="59"/>
      <c r="QZL275" s="59"/>
      <c r="QZM275" s="59"/>
      <c r="QZN275" s="59"/>
      <c r="QZO275" s="59"/>
      <c r="QZP275" s="59"/>
      <c r="QZQ275" s="59"/>
      <c r="QZR275" s="59"/>
      <c r="QZS275" s="59"/>
      <c r="QZT275" s="59"/>
      <c r="QZU275" s="59"/>
      <c r="QZV275" s="59"/>
      <c r="QZW275" s="59"/>
      <c r="QZX275" s="59"/>
      <c r="QZY275" s="59"/>
      <c r="QZZ275" s="59"/>
      <c r="RAA275" s="59"/>
      <c r="RAB275" s="59"/>
      <c r="RAC275" s="59"/>
      <c r="RAD275" s="59"/>
      <c r="RAE275" s="59"/>
      <c r="RAF275" s="59"/>
      <c r="RAG275" s="59"/>
      <c r="RAH275" s="59"/>
      <c r="RAI275" s="59"/>
      <c r="RAJ275" s="59"/>
      <c r="RAK275" s="59"/>
      <c r="RAL275" s="59"/>
      <c r="RAM275" s="59"/>
      <c r="RAN275" s="59"/>
      <c r="RAO275" s="59"/>
      <c r="RAP275" s="59"/>
      <c r="RAQ275" s="59"/>
      <c r="RAR275" s="59"/>
      <c r="RAS275" s="59"/>
      <c r="RAT275" s="59"/>
      <c r="RAU275" s="59"/>
      <c r="RAV275" s="59"/>
      <c r="RAW275" s="59"/>
      <c r="RAX275" s="59"/>
      <c r="RAY275" s="59"/>
      <c r="RAZ275" s="59"/>
      <c r="RBA275" s="59"/>
      <c r="RBB275" s="59"/>
      <c r="RBC275" s="59"/>
      <c r="RBD275" s="59"/>
      <c r="RBE275" s="59"/>
      <c r="RBF275" s="59"/>
      <c r="RBG275" s="59"/>
      <c r="RBH275" s="59"/>
      <c r="RBI275" s="59"/>
      <c r="RBJ275" s="59"/>
      <c r="RBK275" s="59"/>
      <c r="RBL275" s="59"/>
      <c r="RBM275" s="59"/>
      <c r="RBN275" s="59"/>
      <c r="RBO275" s="59"/>
      <c r="RBP275" s="59"/>
      <c r="RBQ275" s="59"/>
      <c r="RBR275" s="59"/>
      <c r="RBS275" s="59"/>
      <c r="RBT275" s="59"/>
      <c r="RBU275" s="59"/>
      <c r="RBV275" s="59"/>
      <c r="RBW275" s="59"/>
      <c r="RBX275" s="59"/>
      <c r="RBY275" s="59"/>
      <c r="RBZ275" s="59"/>
      <c r="RCA275" s="59"/>
      <c r="RCB275" s="59"/>
      <c r="RCC275" s="59"/>
      <c r="RCD275" s="59"/>
      <c r="RCE275" s="59"/>
      <c r="RCF275" s="59"/>
      <c r="RCG275" s="59"/>
      <c r="RCH275" s="59"/>
      <c r="RCI275" s="59"/>
      <c r="RCJ275" s="59"/>
      <c r="RCK275" s="59"/>
      <c r="RCL275" s="59"/>
      <c r="RCM275" s="59"/>
      <c r="RCN275" s="59"/>
      <c r="RCO275" s="59"/>
      <c r="RCP275" s="59"/>
      <c r="RCQ275" s="59"/>
      <c r="RCR275" s="59"/>
      <c r="RCS275" s="59"/>
      <c r="RCT275" s="59"/>
      <c r="RCU275" s="59"/>
      <c r="RCV275" s="59"/>
      <c r="RCW275" s="59"/>
      <c r="RCX275" s="59"/>
      <c r="RCY275" s="59"/>
      <c r="RCZ275" s="59"/>
      <c r="RDA275" s="59"/>
      <c r="RDB275" s="59"/>
      <c r="RDC275" s="59"/>
      <c r="RDD275" s="59"/>
      <c r="RDE275" s="59"/>
      <c r="RDF275" s="59"/>
      <c r="RDG275" s="59"/>
      <c r="RDH275" s="59"/>
      <c r="RDI275" s="59"/>
      <c r="RDJ275" s="59"/>
      <c r="RDK275" s="59"/>
      <c r="RDL275" s="59"/>
      <c r="RDM275" s="59"/>
      <c r="RDN275" s="59"/>
      <c r="RDO275" s="59"/>
      <c r="RDP275" s="59"/>
      <c r="RDQ275" s="59"/>
      <c r="RDR275" s="59"/>
      <c r="RDS275" s="59"/>
      <c r="RDT275" s="59"/>
      <c r="RDU275" s="59"/>
      <c r="RDV275" s="59"/>
      <c r="RDW275" s="59"/>
      <c r="RDX275" s="59"/>
      <c r="RDY275" s="59"/>
      <c r="RDZ275" s="59"/>
      <c r="REA275" s="59"/>
      <c r="REB275" s="59"/>
      <c r="REC275" s="59"/>
      <c r="RED275" s="59"/>
      <c r="REE275" s="59"/>
      <c r="REF275" s="59"/>
      <c r="REG275" s="59"/>
      <c r="REH275" s="59"/>
      <c r="REI275" s="59"/>
      <c r="REJ275" s="59"/>
      <c r="REK275" s="59"/>
      <c r="REL275" s="59"/>
      <c r="REM275" s="59"/>
      <c r="REN275" s="59"/>
      <c r="REO275" s="59"/>
      <c r="REP275" s="59"/>
      <c r="REQ275" s="59"/>
      <c r="RER275" s="59"/>
      <c r="RES275" s="59"/>
      <c r="RET275" s="59"/>
      <c r="REU275" s="59"/>
      <c r="REV275" s="59"/>
      <c r="REW275" s="59"/>
      <c r="REX275" s="59"/>
      <c r="REY275" s="59"/>
      <c r="REZ275" s="59"/>
      <c r="RFA275" s="59"/>
      <c r="RFB275" s="59"/>
      <c r="RFC275" s="59"/>
      <c r="RFD275" s="59"/>
      <c r="RFE275" s="59"/>
      <c r="RFF275" s="59"/>
      <c r="RFG275" s="59"/>
      <c r="RFH275" s="59"/>
      <c r="RFI275" s="59"/>
      <c r="RFJ275" s="59"/>
      <c r="RFK275" s="59"/>
      <c r="RFL275" s="59"/>
      <c r="RFM275" s="59"/>
      <c r="RFN275" s="59"/>
      <c r="RFO275" s="59"/>
      <c r="RFP275" s="59"/>
      <c r="RFQ275" s="59"/>
      <c r="RFR275" s="59"/>
      <c r="RFS275" s="59"/>
      <c r="RFT275" s="59"/>
      <c r="RFU275" s="59"/>
      <c r="RFV275" s="59"/>
      <c r="RFW275" s="59"/>
      <c r="RFX275" s="59"/>
      <c r="RFY275" s="59"/>
      <c r="RFZ275" s="59"/>
      <c r="RGA275" s="59"/>
      <c r="RGB275" s="59"/>
      <c r="RGC275" s="59"/>
      <c r="RGD275" s="59"/>
      <c r="RGE275" s="59"/>
      <c r="RGF275" s="59"/>
      <c r="RGG275" s="59"/>
      <c r="RGH275" s="59"/>
      <c r="RGI275" s="59"/>
      <c r="RGJ275" s="59"/>
      <c r="RGK275" s="59"/>
      <c r="RGL275" s="59"/>
      <c r="RGM275" s="59"/>
      <c r="RGN275" s="59"/>
      <c r="RGO275" s="59"/>
      <c r="RGP275" s="59"/>
      <c r="RGQ275" s="59"/>
      <c r="RGR275" s="59"/>
      <c r="RGS275" s="59"/>
      <c r="RGT275" s="59"/>
      <c r="RGU275" s="59"/>
      <c r="RGV275" s="59"/>
      <c r="RGW275" s="59"/>
      <c r="RGX275" s="59"/>
      <c r="RGY275" s="59"/>
      <c r="RGZ275" s="59"/>
      <c r="RHA275" s="59"/>
      <c r="RHB275" s="59"/>
      <c r="RHC275" s="59"/>
      <c r="RHD275" s="59"/>
      <c r="RHE275" s="59"/>
      <c r="RHF275" s="59"/>
      <c r="RHG275" s="59"/>
      <c r="RHH275" s="59"/>
      <c r="RHI275" s="59"/>
      <c r="RHJ275" s="59"/>
      <c r="RHK275" s="59"/>
      <c r="RHL275" s="59"/>
      <c r="RHM275" s="59"/>
      <c r="RHN275" s="59"/>
      <c r="RHO275" s="59"/>
      <c r="RHP275" s="59"/>
      <c r="RHQ275" s="59"/>
      <c r="RHR275" s="59"/>
      <c r="RHS275" s="59"/>
      <c r="RHT275" s="59"/>
      <c r="RHU275" s="59"/>
      <c r="RHV275" s="59"/>
      <c r="RHW275" s="59"/>
      <c r="RHX275" s="59"/>
      <c r="RHY275" s="59"/>
      <c r="RHZ275" s="59"/>
      <c r="RIA275" s="59"/>
      <c r="RIB275" s="59"/>
      <c r="RIC275" s="59"/>
      <c r="RID275" s="59"/>
      <c r="RIE275" s="59"/>
      <c r="RIF275" s="59"/>
      <c r="RIG275" s="59"/>
      <c r="RIH275" s="59"/>
      <c r="RII275" s="59"/>
      <c r="RIJ275" s="59"/>
      <c r="RIK275" s="59"/>
      <c r="RIL275" s="59"/>
      <c r="RIM275" s="59"/>
      <c r="RIN275" s="59"/>
      <c r="RIO275" s="59"/>
      <c r="RIP275" s="59"/>
      <c r="RIQ275" s="59"/>
      <c r="RIR275" s="59"/>
      <c r="RIS275" s="59"/>
      <c r="RIT275" s="59"/>
      <c r="RIU275" s="59"/>
      <c r="RIV275" s="59"/>
      <c r="RIW275" s="59"/>
      <c r="RIX275" s="59"/>
      <c r="RIY275" s="59"/>
      <c r="RIZ275" s="59"/>
      <c r="RJA275" s="59"/>
      <c r="RJB275" s="59"/>
      <c r="RJC275" s="59"/>
      <c r="RJD275" s="59"/>
      <c r="RJE275" s="59"/>
      <c r="RJF275" s="59"/>
      <c r="RJG275" s="59"/>
      <c r="RJH275" s="59"/>
      <c r="RJI275" s="59"/>
      <c r="RJJ275" s="59"/>
      <c r="RJK275" s="59"/>
      <c r="RJL275" s="59"/>
      <c r="RJM275" s="59"/>
      <c r="RJN275" s="59"/>
      <c r="RJO275" s="59"/>
      <c r="RJP275" s="59"/>
      <c r="RJQ275" s="59"/>
      <c r="RJR275" s="59"/>
      <c r="RJS275" s="59"/>
      <c r="RJT275" s="59"/>
      <c r="RJU275" s="59"/>
      <c r="RJV275" s="59"/>
      <c r="RJW275" s="59"/>
      <c r="RJX275" s="59"/>
      <c r="RJY275" s="59"/>
      <c r="RJZ275" s="59"/>
      <c r="RKA275" s="59"/>
      <c r="RKB275" s="59"/>
      <c r="RKC275" s="59"/>
      <c r="RKD275" s="59"/>
      <c r="RKE275" s="59"/>
      <c r="RKF275" s="59"/>
      <c r="RKG275" s="59"/>
      <c r="RKH275" s="59"/>
      <c r="RKI275" s="59"/>
      <c r="RKJ275" s="59"/>
      <c r="RKK275" s="59"/>
      <c r="RKL275" s="59"/>
      <c r="RKM275" s="59"/>
      <c r="RKN275" s="59"/>
      <c r="RKO275" s="59"/>
      <c r="RKP275" s="59"/>
      <c r="RKQ275" s="59"/>
      <c r="RKR275" s="59"/>
      <c r="RKS275" s="59"/>
      <c r="RKT275" s="59"/>
      <c r="RKU275" s="59"/>
      <c r="RKV275" s="59"/>
      <c r="RKW275" s="59"/>
      <c r="RKX275" s="59"/>
      <c r="RKY275" s="59"/>
      <c r="RKZ275" s="59"/>
      <c r="RLA275" s="59"/>
      <c r="RLB275" s="59"/>
      <c r="RLC275" s="59"/>
      <c r="RLD275" s="59"/>
      <c r="RLE275" s="59"/>
      <c r="RLF275" s="59"/>
      <c r="RLG275" s="59"/>
      <c r="RLH275" s="59"/>
      <c r="RLI275" s="59"/>
      <c r="RLJ275" s="59"/>
      <c r="RLK275" s="59"/>
      <c r="RLL275" s="59"/>
      <c r="RLM275" s="59"/>
      <c r="RLN275" s="59"/>
      <c r="RLO275" s="59"/>
      <c r="RLP275" s="59"/>
      <c r="RLQ275" s="59"/>
      <c r="RLR275" s="59"/>
      <c r="RLS275" s="59"/>
      <c r="RLT275" s="59"/>
      <c r="RLU275" s="59"/>
      <c r="RLV275" s="59"/>
      <c r="RLW275" s="59"/>
      <c r="RLX275" s="59"/>
      <c r="RLY275" s="59"/>
      <c r="RLZ275" s="59"/>
      <c r="RMA275" s="59"/>
      <c r="RMB275" s="59"/>
      <c r="RMC275" s="59"/>
      <c r="RMD275" s="59"/>
      <c r="RME275" s="59"/>
      <c r="RMF275" s="59"/>
      <c r="RMG275" s="59"/>
      <c r="RMH275" s="59"/>
      <c r="RMI275" s="59"/>
      <c r="RMJ275" s="59"/>
      <c r="RMK275" s="59"/>
      <c r="RML275" s="59"/>
      <c r="RMM275" s="59"/>
      <c r="RMN275" s="59"/>
      <c r="RMO275" s="59"/>
      <c r="RMP275" s="59"/>
      <c r="RMQ275" s="59"/>
      <c r="RMR275" s="59"/>
      <c r="RMS275" s="59"/>
      <c r="RMT275" s="59"/>
      <c r="RMU275" s="59"/>
      <c r="RMV275" s="59"/>
      <c r="RMW275" s="59"/>
      <c r="RMX275" s="59"/>
      <c r="RMY275" s="59"/>
      <c r="RMZ275" s="59"/>
      <c r="RNA275" s="59"/>
      <c r="RNB275" s="59"/>
      <c r="RNC275" s="59"/>
      <c r="RND275" s="59"/>
      <c r="RNE275" s="59"/>
      <c r="RNF275" s="59"/>
      <c r="RNG275" s="59"/>
      <c r="RNH275" s="59"/>
      <c r="RNI275" s="59"/>
      <c r="RNJ275" s="59"/>
      <c r="RNK275" s="59"/>
      <c r="RNL275" s="59"/>
      <c r="RNM275" s="59"/>
      <c r="RNN275" s="59"/>
      <c r="RNO275" s="59"/>
      <c r="RNP275" s="59"/>
      <c r="RNQ275" s="59"/>
      <c r="RNR275" s="59"/>
      <c r="RNS275" s="59"/>
      <c r="RNT275" s="59"/>
      <c r="RNU275" s="59"/>
      <c r="RNV275" s="59"/>
      <c r="RNW275" s="59"/>
      <c r="RNX275" s="59"/>
      <c r="RNY275" s="59"/>
      <c r="RNZ275" s="59"/>
      <c r="ROA275" s="59"/>
      <c r="ROB275" s="59"/>
      <c r="ROC275" s="59"/>
      <c r="ROD275" s="59"/>
      <c r="ROE275" s="59"/>
      <c r="ROF275" s="59"/>
      <c r="ROG275" s="59"/>
      <c r="ROH275" s="59"/>
      <c r="ROI275" s="59"/>
      <c r="ROJ275" s="59"/>
      <c r="ROK275" s="59"/>
      <c r="ROL275" s="59"/>
      <c r="ROM275" s="59"/>
      <c r="RON275" s="59"/>
      <c r="ROO275" s="59"/>
      <c r="ROP275" s="59"/>
      <c r="ROQ275" s="59"/>
      <c r="ROR275" s="59"/>
      <c r="ROS275" s="59"/>
      <c r="ROT275" s="59"/>
      <c r="ROU275" s="59"/>
      <c r="ROV275" s="59"/>
      <c r="ROW275" s="59"/>
      <c r="ROX275" s="59"/>
      <c r="ROY275" s="59"/>
      <c r="ROZ275" s="59"/>
      <c r="RPA275" s="59"/>
      <c r="RPB275" s="59"/>
      <c r="RPC275" s="59"/>
      <c r="RPD275" s="59"/>
      <c r="RPE275" s="59"/>
      <c r="RPF275" s="59"/>
      <c r="RPG275" s="59"/>
      <c r="RPH275" s="59"/>
      <c r="RPI275" s="59"/>
      <c r="RPJ275" s="59"/>
      <c r="RPK275" s="59"/>
      <c r="RPL275" s="59"/>
      <c r="RPM275" s="59"/>
      <c r="RPN275" s="59"/>
      <c r="RPO275" s="59"/>
      <c r="RPP275" s="59"/>
      <c r="RPQ275" s="59"/>
      <c r="RPR275" s="59"/>
      <c r="RPS275" s="59"/>
      <c r="RPT275" s="59"/>
      <c r="RPU275" s="59"/>
      <c r="RPV275" s="59"/>
      <c r="RPW275" s="59"/>
      <c r="RPX275" s="59"/>
      <c r="RPY275" s="59"/>
      <c r="RPZ275" s="59"/>
      <c r="RQA275" s="59"/>
      <c r="RQB275" s="59"/>
      <c r="RQC275" s="59"/>
      <c r="RQD275" s="59"/>
      <c r="RQE275" s="59"/>
      <c r="RQF275" s="59"/>
      <c r="RQG275" s="59"/>
      <c r="RQH275" s="59"/>
      <c r="RQI275" s="59"/>
      <c r="RQJ275" s="59"/>
      <c r="RQK275" s="59"/>
      <c r="RQL275" s="59"/>
      <c r="RQM275" s="59"/>
      <c r="RQN275" s="59"/>
      <c r="RQO275" s="59"/>
      <c r="RQP275" s="59"/>
      <c r="RQQ275" s="59"/>
      <c r="RQR275" s="59"/>
      <c r="RQS275" s="59"/>
      <c r="RQT275" s="59"/>
      <c r="RQU275" s="59"/>
      <c r="RQV275" s="59"/>
      <c r="RQW275" s="59"/>
      <c r="RQX275" s="59"/>
      <c r="RQY275" s="59"/>
      <c r="RQZ275" s="59"/>
      <c r="RRA275" s="59"/>
      <c r="RRB275" s="59"/>
      <c r="RRC275" s="59"/>
      <c r="RRD275" s="59"/>
      <c r="RRE275" s="59"/>
      <c r="RRF275" s="59"/>
      <c r="RRG275" s="59"/>
      <c r="RRH275" s="59"/>
      <c r="RRI275" s="59"/>
      <c r="RRJ275" s="59"/>
      <c r="RRK275" s="59"/>
      <c r="RRL275" s="59"/>
      <c r="RRM275" s="59"/>
      <c r="RRN275" s="59"/>
      <c r="RRO275" s="59"/>
      <c r="RRP275" s="59"/>
      <c r="RRQ275" s="59"/>
      <c r="RRR275" s="59"/>
      <c r="RRS275" s="59"/>
      <c r="RRT275" s="59"/>
      <c r="RRU275" s="59"/>
      <c r="RRV275" s="59"/>
      <c r="RRW275" s="59"/>
      <c r="RRX275" s="59"/>
      <c r="RRY275" s="59"/>
      <c r="RRZ275" s="59"/>
      <c r="RSA275" s="59"/>
      <c r="RSB275" s="59"/>
      <c r="RSC275" s="59"/>
      <c r="RSD275" s="59"/>
      <c r="RSE275" s="59"/>
      <c r="RSF275" s="59"/>
      <c r="RSG275" s="59"/>
      <c r="RSH275" s="59"/>
      <c r="RSI275" s="59"/>
      <c r="RSJ275" s="59"/>
      <c r="RSK275" s="59"/>
      <c r="RSL275" s="59"/>
      <c r="RSM275" s="59"/>
      <c r="RSN275" s="59"/>
      <c r="RSO275" s="59"/>
      <c r="RSP275" s="59"/>
      <c r="RSQ275" s="59"/>
      <c r="RSR275" s="59"/>
      <c r="RSS275" s="59"/>
      <c r="RST275" s="59"/>
      <c r="RSU275" s="59"/>
      <c r="RSV275" s="59"/>
      <c r="RSW275" s="59"/>
      <c r="RSX275" s="59"/>
      <c r="RSY275" s="59"/>
      <c r="RSZ275" s="59"/>
      <c r="RTA275" s="59"/>
      <c r="RTB275" s="59"/>
      <c r="RTC275" s="59"/>
      <c r="RTD275" s="59"/>
      <c r="RTE275" s="59"/>
      <c r="RTF275" s="59"/>
      <c r="RTG275" s="59"/>
      <c r="RTH275" s="59"/>
      <c r="RTI275" s="59"/>
      <c r="RTJ275" s="59"/>
      <c r="RTK275" s="59"/>
      <c r="RTL275" s="59"/>
      <c r="RTM275" s="59"/>
      <c r="RTN275" s="59"/>
      <c r="RTO275" s="59"/>
      <c r="RTP275" s="59"/>
      <c r="RTQ275" s="59"/>
      <c r="RTR275" s="59"/>
      <c r="RTS275" s="59"/>
      <c r="RTT275" s="59"/>
      <c r="RTU275" s="59"/>
      <c r="RTV275" s="59"/>
      <c r="RTW275" s="59"/>
      <c r="RTX275" s="59"/>
      <c r="RTY275" s="59"/>
      <c r="RTZ275" s="59"/>
      <c r="RUA275" s="59"/>
      <c r="RUB275" s="59"/>
      <c r="RUC275" s="59"/>
      <c r="RUD275" s="59"/>
      <c r="RUE275" s="59"/>
      <c r="RUF275" s="59"/>
      <c r="RUG275" s="59"/>
      <c r="RUH275" s="59"/>
      <c r="RUI275" s="59"/>
      <c r="RUJ275" s="59"/>
      <c r="RUK275" s="59"/>
      <c r="RUL275" s="59"/>
      <c r="RUM275" s="59"/>
      <c r="RUN275" s="59"/>
      <c r="RUO275" s="59"/>
      <c r="RUP275" s="59"/>
      <c r="RUQ275" s="59"/>
      <c r="RUR275" s="59"/>
      <c r="RUS275" s="59"/>
      <c r="RUT275" s="59"/>
      <c r="RUU275" s="59"/>
      <c r="RUV275" s="59"/>
      <c r="RUW275" s="59"/>
      <c r="RUX275" s="59"/>
      <c r="RUY275" s="59"/>
      <c r="RUZ275" s="59"/>
      <c r="RVA275" s="59"/>
      <c r="RVB275" s="59"/>
      <c r="RVC275" s="59"/>
      <c r="RVD275" s="59"/>
      <c r="RVE275" s="59"/>
      <c r="RVF275" s="59"/>
      <c r="RVG275" s="59"/>
      <c r="RVH275" s="59"/>
      <c r="RVI275" s="59"/>
      <c r="RVJ275" s="59"/>
      <c r="RVK275" s="59"/>
      <c r="RVL275" s="59"/>
      <c r="RVM275" s="59"/>
      <c r="RVN275" s="59"/>
      <c r="RVO275" s="59"/>
      <c r="RVP275" s="59"/>
      <c r="RVQ275" s="59"/>
      <c r="RVR275" s="59"/>
      <c r="RVS275" s="59"/>
      <c r="RVT275" s="59"/>
      <c r="RVU275" s="59"/>
      <c r="RVV275" s="59"/>
      <c r="RVW275" s="59"/>
      <c r="RVX275" s="59"/>
      <c r="RVY275" s="59"/>
      <c r="RVZ275" s="59"/>
      <c r="RWA275" s="59"/>
      <c r="RWB275" s="59"/>
      <c r="RWC275" s="59"/>
      <c r="RWD275" s="59"/>
      <c r="RWE275" s="59"/>
      <c r="RWF275" s="59"/>
      <c r="RWG275" s="59"/>
      <c r="RWH275" s="59"/>
      <c r="RWI275" s="59"/>
      <c r="RWJ275" s="59"/>
      <c r="RWK275" s="59"/>
      <c r="RWL275" s="59"/>
      <c r="RWM275" s="59"/>
      <c r="RWN275" s="59"/>
      <c r="RWO275" s="59"/>
      <c r="RWP275" s="59"/>
      <c r="RWQ275" s="59"/>
      <c r="RWR275" s="59"/>
      <c r="RWS275" s="59"/>
      <c r="RWT275" s="59"/>
      <c r="RWU275" s="59"/>
      <c r="RWV275" s="59"/>
      <c r="RWW275" s="59"/>
      <c r="RWX275" s="59"/>
      <c r="RWY275" s="59"/>
      <c r="RWZ275" s="59"/>
      <c r="RXA275" s="59"/>
      <c r="RXB275" s="59"/>
      <c r="RXC275" s="59"/>
      <c r="RXD275" s="59"/>
      <c r="RXE275" s="59"/>
      <c r="RXF275" s="59"/>
      <c r="RXG275" s="59"/>
      <c r="RXH275" s="59"/>
      <c r="RXI275" s="59"/>
      <c r="RXJ275" s="59"/>
      <c r="RXK275" s="59"/>
      <c r="RXL275" s="59"/>
      <c r="RXM275" s="59"/>
      <c r="RXN275" s="59"/>
      <c r="RXO275" s="59"/>
      <c r="RXP275" s="59"/>
      <c r="RXQ275" s="59"/>
      <c r="RXR275" s="59"/>
      <c r="RXS275" s="59"/>
      <c r="RXT275" s="59"/>
      <c r="RXU275" s="59"/>
      <c r="RXV275" s="59"/>
      <c r="RXW275" s="59"/>
      <c r="RXX275" s="59"/>
      <c r="RXY275" s="59"/>
      <c r="RXZ275" s="59"/>
      <c r="RYA275" s="59"/>
      <c r="RYB275" s="59"/>
      <c r="RYC275" s="59"/>
      <c r="RYD275" s="59"/>
      <c r="RYE275" s="59"/>
      <c r="RYF275" s="59"/>
      <c r="RYG275" s="59"/>
      <c r="RYH275" s="59"/>
      <c r="RYI275" s="59"/>
      <c r="RYJ275" s="59"/>
      <c r="RYK275" s="59"/>
      <c r="RYL275" s="59"/>
      <c r="RYM275" s="59"/>
      <c r="RYN275" s="59"/>
      <c r="RYO275" s="59"/>
      <c r="RYP275" s="59"/>
      <c r="RYQ275" s="59"/>
      <c r="RYR275" s="59"/>
      <c r="RYS275" s="59"/>
      <c r="RYT275" s="59"/>
      <c r="RYU275" s="59"/>
      <c r="RYV275" s="59"/>
      <c r="RYW275" s="59"/>
      <c r="RYX275" s="59"/>
      <c r="RYY275" s="59"/>
      <c r="RYZ275" s="59"/>
      <c r="RZA275" s="59"/>
      <c r="RZB275" s="59"/>
      <c r="RZC275" s="59"/>
      <c r="RZD275" s="59"/>
      <c r="RZE275" s="59"/>
      <c r="RZF275" s="59"/>
      <c r="RZG275" s="59"/>
      <c r="RZH275" s="59"/>
      <c r="RZI275" s="59"/>
      <c r="RZJ275" s="59"/>
      <c r="RZK275" s="59"/>
      <c r="RZL275" s="59"/>
      <c r="RZM275" s="59"/>
      <c r="RZN275" s="59"/>
      <c r="RZO275" s="59"/>
      <c r="RZP275" s="59"/>
      <c r="RZQ275" s="59"/>
      <c r="RZR275" s="59"/>
      <c r="RZS275" s="59"/>
      <c r="RZT275" s="59"/>
      <c r="RZU275" s="59"/>
      <c r="RZV275" s="59"/>
      <c r="RZW275" s="59"/>
      <c r="RZX275" s="59"/>
      <c r="RZY275" s="59"/>
      <c r="RZZ275" s="59"/>
      <c r="SAA275" s="59"/>
      <c r="SAB275" s="59"/>
      <c r="SAC275" s="59"/>
      <c r="SAD275" s="59"/>
      <c r="SAE275" s="59"/>
      <c r="SAF275" s="59"/>
      <c r="SAG275" s="59"/>
      <c r="SAH275" s="59"/>
      <c r="SAI275" s="59"/>
      <c r="SAJ275" s="59"/>
      <c r="SAK275" s="59"/>
      <c r="SAL275" s="59"/>
      <c r="SAM275" s="59"/>
      <c r="SAN275" s="59"/>
      <c r="SAO275" s="59"/>
      <c r="SAP275" s="59"/>
      <c r="SAQ275" s="59"/>
      <c r="SAR275" s="59"/>
      <c r="SAS275" s="59"/>
      <c r="SAT275" s="59"/>
      <c r="SAU275" s="59"/>
      <c r="SAV275" s="59"/>
      <c r="SAW275" s="59"/>
      <c r="SAX275" s="59"/>
      <c r="SAY275" s="59"/>
      <c r="SAZ275" s="59"/>
      <c r="SBA275" s="59"/>
      <c r="SBB275" s="59"/>
      <c r="SBC275" s="59"/>
      <c r="SBD275" s="59"/>
      <c r="SBE275" s="59"/>
      <c r="SBF275" s="59"/>
      <c r="SBG275" s="59"/>
      <c r="SBH275" s="59"/>
      <c r="SBI275" s="59"/>
      <c r="SBJ275" s="59"/>
      <c r="SBK275" s="59"/>
      <c r="SBL275" s="59"/>
      <c r="SBM275" s="59"/>
      <c r="SBN275" s="59"/>
      <c r="SBO275" s="59"/>
      <c r="SBP275" s="59"/>
      <c r="SBQ275" s="59"/>
      <c r="SBR275" s="59"/>
      <c r="SBS275" s="59"/>
      <c r="SBT275" s="59"/>
      <c r="SBU275" s="59"/>
      <c r="SBV275" s="59"/>
      <c r="SBW275" s="59"/>
      <c r="SBX275" s="59"/>
      <c r="SBY275" s="59"/>
      <c r="SBZ275" s="59"/>
      <c r="SCA275" s="59"/>
      <c r="SCB275" s="59"/>
      <c r="SCC275" s="59"/>
      <c r="SCD275" s="59"/>
      <c r="SCE275" s="59"/>
      <c r="SCF275" s="59"/>
      <c r="SCG275" s="59"/>
      <c r="SCH275" s="59"/>
      <c r="SCI275" s="59"/>
      <c r="SCJ275" s="59"/>
      <c r="SCK275" s="59"/>
      <c r="SCL275" s="59"/>
      <c r="SCM275" s="59"/>
      <c r="SCN275" s="59"/>
      <c r="SCO275" s="59"/>
      <c r="SCP275" s="59"/>
      <c r="SCQ275" s="59"/>
      <c r="SCR275" s="59"/>
      <c r="SCS275" s="59"/>
      <c r="SCT275" s="59"/>
      <c r="SCU275" s="59"/>
      <c r="SCV275" s="59"/>
      <c r="SCW275" s="59"/>
      <c r="SCX275" s="59"/>
      <c r="SCY275" s="59"/>
      <c r="SCZ275" s="59"/>
      <c r="SDA275" s="59"/>
      <c r="SDB275" s="59"/>
      <c r="SDC275" s="59"/>
      <c r="SDD275" s="59"/>
      <c r="SDE275" s="59"/>
      <c r="SDF275" s="59"/>
      <c r="SDG275" s="59"/>
      <c r="SDH275" s="59"/>
      <c r="SDI275" s="59"/>
      <c r="SDJ275" s="59"/>
      <c r="SDK275" s="59"/>
      <c r="SDL275" s="59"/>
      <c r="SDM275" s="59"/>
      <c r="SDN275" s="59"/>
      <c r="SDO275" s="59"/>
      <c r="SDP275" s="59"/>
      <c r="SDQ275" s="59"/>
      <c r="SDR275" s="59"/>
      <c r="SDS275" s="59"/>
      <c r="SDT275" s="59"/>
      <c r="SDU275" s="59"/>
      <c r="SDV275" s="59"/>
      <c r="SDW275" s="59"/>
      <c r="SDX275" s="59"/>
      <c r="SDY275" s="59"/>
      <c r="SDZ275" s="59"/>
      <c r="SEA275" s="59"/>
      <c r="SEB275" s="59"/>
      <c r="SEC275" s="59"/>
      <c r="SED275" s="59"/>
      <c r="SEE275" s="59"/>
      <c r="SEF275" s="59"/>
      <c r="SEG275" s="59"/>
      <c r="SEH275" s="59"/>
      <c r="SEI275" s="59"/>
      <c r="SEJ275" s="59"/>
      <c r="SEK275" s="59"/>
      <c r="SEL275" s="59"/>
      <c r="SEM275" s="59"/>
      <c r="SEN275" s="59"/>
      <c r="SEO275" s="59"/>
      <c r="SEP275" s="59"/>
      <c r="SEQ275" s="59"/>
      <c r="SER275" s="59"/>
      <c r="SES275" s="59"/>
      <c r="SET275" s="59"/>
      <c r="SEU275" s="59"/>
      <c r="SEV275" s="59"/>
      <c r="SEW275" s="59"/>
      <c r="SEX275" s="59"/>
      <c r="SEY275" s="59"/>
      <c r="SEZ275" s="59"/>
      <c r="SFA275" s="59"/>
      <c r="SFB275" s="59"/>
      <c r="SFC275" s="59"/>
      <c r="SFD275" s="59"/>
      <c r="SFE275" s="59"/>
      <c r="SFF275" s="59"/>
      <c r="SFG275" s="59"/>
      <c r="SFH275" s="59"/>
      <c r="SFI275" s="59"/>
      <c r="SFJ275" s="59"/>
      <c r="SFK275" s="59"/>
      <c r="SFL275" s="59"/>
      <c r="SFM275" s="59"/>
      <c r="SFN275" s="59"/>
      <c r="SFO275" s="59"/>
      <c r="SFP275" s="59"/>
      <c r="SFQ275" s="59"/>
      <c r="SFR275" s="59"/>
      <c r="SFS275" s="59"/>
      <c r="SFT275" s="59"/>
      <c r="SFU275" s="59"/>
      <c r="SFV275" s="59"/>
      <c r="SFW275" s="59"/>
      <c r="SFX275" s="59"/>
      <c r="SFY275" s="59"/>
      <c r="SFZ275" s="59"/>
      <c r="SGA275" s="59"/>
      <c r="SGB275" s="59"/>
      <c r="SGC275" s="59"/>
      <c r="SGD275" s="59"/>
      <c r="SGE275" s="59"/>
      <c r="SGF275" s="59"/>
      <c r="SGG275" s="59"/>
      <c r="SGH275" s="59"/>
      <c r="SGI275" s="59"/>
      <c r="SGJ275" s="59"/>
      <c r="SGK275" s="59"/>
      <c r="SGL275" s="59"/>
      <c r="SGM275" s="59"/>
      <c r="SGN275" s="59"/>
      <c r="SGO275" s="59"/>
      <c r="SGP275" s="59"/>
      <c r="SGQ275" s="59"/>
      <c r="SGR275" s="59"/>
      <c r="SGS275" s="59"/>
      <c r="SGT275" s="59"/>
      <c r="SGU275" s="59"/>
      <c r="SGV275" s="59"/>
      <c r="SGW275" s="59"/>
      <c r="SGX275" s="59"/>
      <c r="SGY275" s="59"/>
      <c r="SGZ275" s="59"/>
      <c r="SHA275" s="59"/>
      <c r="SHB275" s="59"/>
      <c r="SHC275" s="59"/>
      <c r="SHD275" s="59"/>
      <c r="SHE275" s="59"/>
      <c r="SHF275" s="59"/>
      <c r="SHG275" s="59"/>
      <c r="SHH275" s="59"/>
      <c r="SHI275" s="59"/>
      <c r="SHJ275" s="59"/>
      <c r="SHK275" s="59"/>
      <c r="SHL275" s="59"/>
      <c r="SHM275" s="59"/>
      <c r="SHN275" s="59"/>
      <c r="SHO275" s="59"/>
      <c r="SHP275" s="59"/>
      <c r="SHQ275" s="59"/>
      <c r="SHR275" s="59"/>
      <c r="SHS275" s="59"/>
      <c r="SHT275" s="59"/>
      <c r="SHU275" s="59"/>
      <c r="SHV275" s="59"/>
      <c r="SHW275" s="59"/>
      <c r="SHX275" s="59"/>
      <c r="SHY275" s="59"/>
      <c r="SHZ275" s="59"/>
      <c r="SIA275" s="59"/>
      <c r="SIB275" s="59"/>
      <c r="SIC275" s="59"/>
      <c r="SID275" s="59"/>
      <c r="SIE275" s="59"/>
      <c r="SIF275" s="59"/>
      <c r="SIG275" s="59"/>
      <c r="SIH275" s="59"/>
      <c r="SII275" s="59"/>
      <c r="SIJ275" s="59"/>
      <c r="SIK275" s="59"/>
      <c r="SIL275" s="59"/>
      <c r="SIM275" s="59"/>
      <c r="SIN275" s="59"/>
      <c r="SIO275" s="59"/>
      <c r="SIP275" s="59"/>
      <c r="SIQ275" s="59"/>
      <c r="SIR275" s="59"/>
      <c r="SIS275" s="59"/>
      <c r="SIT275" s="59"/>
      <c r="SIU275" s="59"/>
      <c r="SIV275" s="59"/>
      <c r="SIW275" s="59"/>
      <c r="SIX275" s="59"/>
      <c r="SIY275" s="59"/>
      <c r="SIZ275" s="59"/>
      <c r="SJA275" s="59"/>
      <c r="SJB275" s="59"/>
      <c r="SJC275" s="59"/>
      <c r="SJD275" s="59"/>
      <c r="SJE275" s="59"/>
      <c r="SJF275" s="59"/>
      <c r="SJG275" s="59"/>
      <c r="SJH275" s="59"/>
      <c r="SJI275" s="59"/>
      <c r="SJJ275" s="59"/>
      <c r="SJK275" s="59"/>
      <c r="SJL275" s="59"/>
      <c r="SJM275" s="59"/>
      <c r="SJN275" s="59"/>
      <c r="SJO275" s="59"/>
      <c r="SJP275" s="59"/>
      <c r="SJQ275" s="59"/>
      <c r="SJR275" s="59"/>
      <c r="SJS275" s="59"/>
      <c r="SJT275" s="59"/>
      <c r="SJU275" s="59"/>
      <c r="SJV275" s="59"/>
      <c r="SJW275" s="59"/>
      <c r="SJX275" s="59"/>
      <c r="SJY275" s="59"/>
      <c r="SJZ275" s="59"/>
      <c r="SKA275" s="59"/>
      <c r="SKB275" s="59"/>
      <c r="SKC275" s="59"/>
      <c r="SKD275" s="59"/>
      <c r="SKE275" s="59"/>
      <c r="SKF275" s="59"/>
      <c r="SKG275" s="59"/>
      <c r="SKH275" s="59"/>
      <c r="SKI275" s="59"/>
      <c r="SKJ275" s="59"/>
      <c r="SKK275" s="59"/>
      <c r="SKL275" s="59"/>
      <c r="SKM275" s="59"/>
      <c r="SKN275" s="59"/>
      <c r="SKO275" s="59"/>
      <c r="SKP275" s="59"/>
      <c r="SKQ275" s="59"/>
      <c r="SKR275" s="59"/>
      <c r="SKS275" s="59"/>
      <c r="SKT275" s="59"/>
      <c r="SKU275" s="59"/>
      <c r="SKV275" s="59"/>
      <c r="SKW275" s="59"/>
      <c r="SKX275" s="59"/>
      <c r="SKY275" s="59"/>
      <c r="SKZ275" s="59"/>
      <c r="SLA275" s="59"/>
      <c r="SLB275" s="59"/>
      <c r="SLC275" s="59"/>
      <c r="SLD275" s="59"/>
      <c r="SLE275" s="59"/>
      <c r="SLF275" s="59"/>
      <c r="SLG275" s="59"/>
      <c r="SLH275" s="59"/>
      <c r="SLI275" s="59"/>
      <c r="SLJ275" s="59"/>
      <c r="SLK275" s="59"/>
      <c r="SLL275" s="59"/>
      <c r="SLM275" s="59"/>
      <c r="SLN275" s="59"/>
      <c r="SLO275" s="59"/>
      <c r="SLP275" s="59"/>
      <c r="SLQ275" s="59"/>
      <c r="SLR275" s="59"/>
      <c r="SLS275" s="59"/>
      <c r="SLT275" s="59"/>
      <c r="SLU275" s="59"/>
      <c r="SLV275" s="59"/>
      <c r="SLW275" s="59"/>
      <c r="SLX275" s="59"/>
      <c r="SLY275" s="59"/>
      <c r="SLZ275" s="59"/>
      <c r="SMA275" s="59"/>
      <c r="SMB275" s="59"/>
      <c r="SMC275" s="59"/>
      <c r="SMD275" s="59"/>
      <c r="SME275" s="59"/>
      <c r="SMF275" s="59"/>
      <c r="SMG275" s="59"/>
      <c r="SMH275" s="59"/>
      <c r="SMI275" s="59"/>
      <c r="SMJ275" s="59"/>
      <c r="SMK275" s="59"/>
      <c r="SML275" s="59"/>
      <c r="SMM275" s="59"/>
      <c r="SMN275" s="59"/>
      <c r="SMO275" s="59"/>
      <c r="SMP275" s="59"/>
      <c r="SMQ275" s="59"/>
      <c r="SMR275" s="59"/>
      <c r="SMS275" s="59"/>
      <c r="SMT275" s="59"/>
      <c r="SMU275" s="59"/>
      <c r="SMV275" s="59"/>
      <c r="SMW275" s="59"/>
      <c r="SMX275" s="59"/>
      <c r="SMY275" s="59"/>
      <c r="SMZ275" s="59"/>
      <c r="SNA275" s="59"/>
      <c r="SNB275" s="59"/>
      <c r="SNC275" s="59"/>
      <c r="SND275" s="59"/>
      <c r="SNE275" s="59"/>
      <c r="SNF275" s="59"/>
      <c r="SNG275" s="59"/>
      <c r="SNH275" s="59"/>
      <c r="SNI275" s="59"/>
      <c r="SNJ275" s="59"/>
      <c r="SNK275" s="59"/>
      <c r="SNL275" s="59"/>
      <c r="SNM275" s="59"/>
      <c r="SNN275" s="59"/>
      <c r="SNO275" s="59"/>
      <c r="SNP275" s="59"/>
      <c r="SNQ275" s="59"/>
      <c r="SNR275" s="59"/>
      <c r="SNS275" s="59"/>
      <c r="SNT275" s="59"/>
      <c r="SNU275" s="59"/>
      <c r="SNV275" s="59"/>
      <c r="SNW275" s="59"/>
      <c r="SNX275" s="59"/>
      <c r="SNY275" s="59"/>
      <c r="SNZ275" s="59"/>
      <c r="SOA275" s="59"/>
      <c r="SOB275" s="59"/>
      <c r="SOC275" s="59"/>
      <c r="SOD275" s="59"/>
      <c r="SOE275" s="59"/>
      <c r="SOF275" s="59"/>
      <c r="SOG275" s="59"/>
      <c r="SOH275" s="59"/>
      <c r="SOI275" s="59"/>
      <c r="SOJ275" s="59"/>
      <c r="SOK275" s="59"/>
      <c r="SOL275" s="59"/>
      <c r="SOM275" s="59"/>
      <c r="SON275" s="59"/>
      <c r="SOO275" s="59"/>
      <c r="SOP275" s="59"/>
      <c r="SOQ275" s="59"/>
      <c r="SOR275" s="59"/>
      <c r="SOS275" s="59"/>
      <c r="SOT275" s="59"/>
      <c r="SOU275" s="59"/>
      <c r="SOV275" s="59"/>
      <c r="SOW275" s="59"/>
      <c r="SOX275" s="59"/>
      <c r="SOY275" s="59"/>
      <c r="SOZ275" s="59"/>
      <c r="SPA275" s="59"/>
      <c r="SPB275" s="59"/>
      <c r="SPC275" s="59"/>
      <c r="SPD275" s="59"/>
      <c r="SPE275" s="59"/>
      <c r="SPF275" s="59"/>
      <c r="SPG275" s="59"/>
      <c r="SPH275" s="59"/>
      <c r="SPI275" s="59"/>
      <c r="SPJ275" s="59"/>
      <c r="SPK275" s="59"/>
      <c r="SPL275" s="59"/>
      <c r="SPM275" s="59"/>
      <c r="SPN275" s="59"/>
      <c r="SPO275" s="59"/>
      <c r="SPP275" s="59"/>
      <c r="SPQ275" s="59"/>
      <c r="SPR275" s="59"/>
      <c r="SPS275" s="59"/>
      <c r="SPT275" s="59"/>
      <c r="SPU275" s="59"/>
      <c r="SPV275" s="59"/>
      <c r="SPW275" s="59"/>
      <c r="SPX275" s="59"/>
      <c r="SPY275" s="59"/>
      <c r="SPZ275" s="59"/>
      <c r="SQA275" s="59"/>
      <c r="SQB275" s="59"/>
      <c r="SQC275" s="59"/>
      <c r="SQD275" s="59"/>
      <c r="SQE275" s="59"/>
      <c r="SQF275" s="59"/>
      <c r="SQG275" s="59"/>
      <c r="SQH275" s="59"/>
      <c r="SQI275" s="59"/>
      <c r="SQJ275" s="59"/>
      <c r="SQK275" s="59"/>
      <c r="SQL275" s="59"/>
      <c r="SQM275" s="59"/>
      <c r="SQN275" s="59"/>
      <c r="SQO275" s="59"/>
      <c r="SQP275" s="59"/>
      <c r="SQQ275" s="59"/>
      <c r="SQR275" s="59"/>
      <c r="SQS275" s="59"/>
      <c r="SQT275" s="59"/>
      <c r="SQU275" s="59"/>
      <c r="SQV275" s="59"/>
      <c r="SQW275" s="59"/>
      <c r="SQX275" s="59"/>
      <c r="SQY275" s="59"/>
      <c r="SQZ275" s="59"/>
      <c r="SRA275" s="59"/>
      <c r="SRB275" s="59"/>
      <c r="SRC275" s="59"/>
      <c r="SRD275" s="59"/>
      <c r="SRE275" s="59"/>
      <c r="SRF275" s="59"/>
      <c r="SRG275" s="59"/>
      <c r="SRH275" s="59"/>
      <c r="SRI275" s="59"/>
      <c r="SRJ275" s="59"/>
      <c r="SRK275" s="59"/>
      <c r="SRL275" s="59"/>
      <c r="SRM275" s="59"/>
      <c r="SRN275" s="59"/>
      <c r="SRO275" s="59"/>
      <c r="SRP275" s="59"/>
      <c r="SRQ275" s="59"/>
      <c r="SRR275" s="59"/>
      <c r="SRS275" s="59"/>
      <c r="SRT275" s="59"/>
      <c r="SRU275" s="59"/>
      <c r="SRV275" s="59"/>
      <c r="SRW275" s="59"/>
      <c r="SRX275" s="59"/>
      <c r="SRY275" s="59"/>
      <c r="SRZ275" s="59"/>
      <c r="SSA275" s="59"/>
      <c r="SSB275" s="59"/>
      <c r="SSC275" s="59"/>
      <c r="SSD275" s="59"/>
      <c r="SSE275" s="59"/>
      <c r="SSF275" s="59"/>
      <c r="SSG275" s="59"/>
      <c r="SSH275" s="59"/>
      <c r="SSI275" s="59"/>
      <c r="SSJ275" s="59"/>
      <c r="SSK275" s="59"/>
      <c r="SSL275" s="59"/>
      <c r="SSM275" s="59"/>
      <c r="SSN275" s="59"/>
      <c r="SSO275" s="59"/>
      <c r="SSP275" s="59"/>
      <c r="SSQ275" s="59"/>
      <c r="SSR275" s="59"/>
      <c r="SSS275" s="59"/>
      <c r="SST275" s="59"/>
      <c r="SSU275" s="59"/>
      <c r="SSV275" s="59"/>
      <c r="SSW275" s="59"/>
      <c r="SSX275" s="59"/>
      <c r="SSY275" s="59"/>
      <c r="SSZ275" s="59"/>
      <c r="STA275" s="59"/>
      <c r="STB275" s="59"/>
      <c r="STC275" s="59"/>
      <c r="STD275" s="59"/>
      <c r="STE275" s="59"/>
      <c r="STF275" s="59"/>
      <c r="STG275" s="59"/>
      <c r="STH275" s="59"/>
      <c r="STI275" s="59"/>
      <c r="STJ275" s="59"/>
      <c r="STK275" s="59"/>
      <c r="STL275" s="59"/>
      <c r="STM275" s="59"/>
      <c r="STN275" s="59"/>
      <c r="STO275" s="59"/>
      <c r="STP275" s="59"/>
      <c r="STQ275" s="59"/>
      <c r="STR275" s="59"/>
      <c r="STS275" s="59"/>
      <c r="STT275" s="59"/>
      <c r="STU275" s="59"/>
      <c r="STV275" s="59"/>
      <c r="STW275" s="59"/>
      <c r="STX275" s="59"/>
      <c r="STY275" s="59"/>
      <c r="STZ275" s="59"/>
      <c r="SUA275" s="59"/>
      <c r="SUB275" s="59"/>
      <c r="SUC275" s="59"/>
      <c r="SUD275" s="59"/>
      <c r="SUE275" s="59"/>
      <c r="SUF275" s="59"/>
      <c r="SUG275" s="59"/>
      <c r="SUH275" s="59"/>
      <c r="SUI275" s="59"/>
      <c r="SUJ275" s="59"/>
      <c r="SUK275" s="59"/>
      <c r="SUL275" s="59"/>
      <c r="SUM275" s="59"/>
      <c r="SUN275" s="59"/>
      <c r="SUO275" s="59"/>
      <c r="SUP275" s="59"/>
      <c r="SUQ275" s="59"/>
      <c r="SUR275" s="59"/>
      <c r="SUS275" s="59"/>
      <c r="SUT275" s="59"/>
      <c r="SUU275" s="59"/>
      <c r="SUV275" s="59"/>
      <c r="SUW275" s="59"/>
      <c r="SUX275" s="59"/>
      <c r="SUY275" s="59"/>
      <c r="SUZ275" s="59"/>
      <c r="SVA275" s="59"/>
      <c r="SVB275" s="59"/>
      <c r="SVC275" s="59"/>
      <c r="SVD275" s="59"/>
      <c r="SVE275" s="59"/>
      <c r="SVF275" s="59"/>
      <c r="SVG275" s="59"/>
      <c r="SVH275" s="59"/>
      <c r="SVI275" s="59"/>
      <c r="SVJ275" s="59"/>
      <c r="SVK275" s="59"/>
      <c r="SVL275" s="59"/>
      <c r="SVM275" s="59"/>
      <c r="SVN275" s="59"/>
      <c r="SVO275" s="59"/>
      <c r="SVP275" s="59"/>
      <c r="SVQ275" s="59"/>
      <c r="SVR275" s="59"/>
      <c r="SVS275" s="59"/>
      <c r="SVT275" s="59"/>
      <c r="SVU275" s="59"/>
      <c r="SVV275" s="59"/>
      <c r="SVW275" s="59"/>
      <c r="SVX275" s="59"/>
      <c r="SVY275" s="59"/>
      <c r="SVZ275" s="59"/>
      <c r="SWA275" s="59"/>
      <c r="SWB275" s="59"/>
      <c r="SWC275" s="59"/>
      <c r="SWD275" s="59"/>
      <c r="SWE275" s="59"/>
      <c r="SWF275" s="59"/>
      <c r="SWG275" s="59"/>
      <c r="SWH275" s="59"/>
      <c r="SWI275" s="59"/>
      <c r="SWJ275" s="59"/>
      <c r="SWK275" s="59"/>
      <c r="SWL275" s="59"/>
      <c r="SWM275" s="59"/>
      <c r="SWN275" s="59"/>
      <c r="SWO275" s="59"/>
      <c r="SWP275" s="59"/>
      <c r="SWQ275" s="59"/>
      <c r="SWR275" s="59"/>
      <c r="SWS275" s="59"/>
      <c r="SWT275" s="59"/>
      <c r="SWU275" s="59"/>
      <c r="SWV275" s="59"/>
      <c r="SWW275" s="59"/>
      <c r="SWX275" s="59"/>
      <c r="SWY275" s="59"/>
      <c r="SWZ275" s="59"/>
      <c r="SXA275" s="59"/>
      <c r="SXB275" s="59"/>
      <c r="SXC275" s="59"/>
      <c r="SXD275" s="59"/>
      <c r="SXE275" s="59"/>
      <c r="SXF275" s="59"/>
      <c r="SXG275" s="59"/>
      <c r="SXH275" s="59"/>
      <c r="SXI275" s="59"/>
      <c r="SXJ275" s="59"/>
      <c r="SXK275" s="59"/>
      <c r="SXL275" s="59"/>
      <c r="SXM275" s="59"/>
      <c r="SXN275" s="59"/>
      <c r="SXO275" s="59"/>
      <c r="SXP275" s="59"/>
      <c r="SXQ275" s="59"/>
      <c r="SXR275" s="59"/>
      <c r="SXS275" s="59"/>
      <c r="SXT275" s="59"/>
      <c r="SXU275" s="59"/>
      <c r="SXV275" s="59"/>
      <c r="SXW275" s="59"/>
      <c r="SXX275" s="59"/>
      <c r="SXY275" s="59"/>
      <c r="SXZ275" s="59"/>
      <c r="SYA275" s="59"/>
      <c r="SYB275" s="59"/>
      <c r="SYC275" s="59"/>
      <c r="SYD275" s="59"/>
      <c r="SYE275" s="59"/>
      <c r="SYF275" s="59"/>
      <c r="SYG275" s="59"/>
      <c r="SYH275" s="59"/>
      <c r="SYI275" s="59"/>
      <c r="SYJ275" s="59"/>
      <c r="SYK275" s="59"/>
      <c r="SYL275" s="59"/>
      <c r="SYM275" s="59"/>
      <c r="SYN275" s="59"/>
      <c r="SYO275" s="59"/>
      <c r="SYP275" s="59"/>
      <c r="SYQ275" s="59"/>
      <c r="SYR275" s="59"/>
      <c r="SYS275" s="59"/>
      <c r="SYT275" s="59"/>
      <c r="SYU275" s="59"/>
      <c r="SYV275" s="59"/>
      <c r="SYW275" s="59"/>
      <c r="SYX275" s="59"/>
      <c r="SYY275" s="59"/>
      <c r="SYZ275" s="59"/>
      <c r="SZA275" s="59"/>
      <c r="SZB275" s="59"/>
      <c r="SZC275" s="59"/>
      <c r="SZD275" s="59"/>
      <c r="SZE275" s="59"/>
      <c r="SZF275" s="59"/>
      <c r="SZG275" s="59"/>
      <c r="SZH275" s="59"/>
      <c r="SZI275" s="59"/>
      <c r="SZJ275" s="59"/>
      <c r="SZK275" s="59"/>
      <c r="SZL275" s="59"/>
      <c r="SZM275" s="59"/>
      <c r="SZN275" s="59"/>
      <c r="SZO275" s="59"/>
      <c r="SZP275" s="59"/>
      <c r="SZQ275" s="59"/>
      <c r="SZR275" s="59"/>
      <c r="SZS275" s="59"/>
      <c r="SZT275" s="59"/>
      <c r="SZU275" s="59"/>
      <c r="SZV275" s="59"/>
      <c r="SZW275" s="59"/>
      <c r="SZX275" s="59"/>
      <c r="SZY275" s="59"/>
      <c r="SZZ275" s="59"/>
      <c r="TAA275" s="59"/>
      <c r="TAB275" s="59"/>
      <c r="TAC275" s="59"/>
      <c r="TAD275" s="59"/>
      <c r="TAE275" s="59"/>
      <c r="TAF275" s="59"/>
      <c r="TAG275" s="59"/>
      <c r="TAH275" s="59"/>
      <c r="TAI275" s="59"/>
      <c r="TAJ275" s="59"/>
      <c r="TAK275" s="59"/>
      <c r="TAL275" s="59"/>
      <c r="TAM275" s="59"/>
      <c r="TAN275" s="59"/>
      <c r="TAO275" s="59"/>
      <c r="TAP275" s="59"/>
      <c r="TAQ275" s="59"/>
      <c r="TAR275" s="59"/>
      <c r="TAS275" s="59"/>
      <c r="TAT275" s="59"/>
      <c r="TAU275" s="59"/>
      <c r="TAV275" s="59"/>
      <c r="TAW275" s="59"/>
      <c r="TAX275" s="59"/>
      <c r="TAY275" s="59"/>
      <c r="TAZ275" s="59"/>
      <c r="TBA275" s="59"/>
      <c r="TBB275" s="59"/>
      <c r="TBC275" s="59"/>
      <c r="TBD275" s="59"/>
      <c r="TBE275" s="59"/>
      <c r="TBF275" s="59"/>
      <c r="TBG275" s="59"/>
      <c r="TBH275" s="59"/>
      <c r="TBI275" s="59"/>
      <c r="TBJ275" s="59"/>
      <c r="TBK275" s="59"/>
      <c r="TBL275" s="59"/>
      <c r="TBM275" s="59"/>
      <c r="TBN275" s="59"/>
      <c r="TBO275" s="59"/>
      <c r="TBP275" s="59"/>
      <c r="TBQ275" s="59"/>
      <c r="TBR275" s="59"/>
      <c r="TBS275" s="59"/>
      <c r="TBT275" s="59"/>
      <c r="TBU275" s="59"/>
      <c r="TBV275" s="59"/>
      <c r="TBW275" s="59"/>
      <c r="TBX275" s="59"/>
      <c r="TBY275" s="59"/>
      <c r="TBZ275" s="59"/>
      <c r="TCA275" s="59"/>
      <c r="TCB275" s="59"/>
      <c r="TCC275" s="59"/>
      <c r="TCD275" s="59"/>
      <c r="TCE275" s="59"/>
      <c r="TCF275" s="59"/>
      <c r="TCG275" s="59"/>
      <c r="TCH275" s="59"/>
      <c r="TCI275" s="59"/>
      <c r="TCJ275" s="59"/>
      <c r="TCK275" s="59"/>
      <c r="TCL275" s="59"/>
      <c r="TCM275" s="59"/>
      <c r="TCN275" s="59"/>
      <c r="TCO275" s="59"/>
      <c r="TCP275" s="59"/>
      <c r="TCQ275" s="59"/>
      <c r="TCR275" s="59"/>
      <c r="TCS275" s="59"/>
      <c r="TCT275" s="59"/>
      <c r="TCU275" s="59"/>
      <c r="TCV275" s="59"/>
      <c r="TCW275" s="59"/>
      <c r="TCX275" s="59"/>
      <c r="TCY275" s="59"/>
      <c r="TCZ275" s="59"/>
      <c r="TDA275" s="59"/>
      <c r="TDB275" s="59"/>
      <c r="TDC275" s="59"/>
      <c r="TDD275" s="59"/>
      <c r="TDE275" s="59"/>
      <c r="TDF275" s="59"/>
      <c r="TDG275" s="59"/>
      <c r="TDH275" s="59"/>
      <c r="TDI275" s="59"/>
      <c r="TDJ275" s="59"/>
      <c r="TDK275" s="59"/>
      <c r="TDL275" s="59"/>
      <c r="TDM275" s="59"/>
      <c r="TDN275" s="59"/>
      <c r="TDO275" s="59"/>
      <c r="TDP275" s="59"/>
      <c r="TDQ275" s="59"/>
      <c r="TDR275" s="59"/>
      <c r="TDS275" s="59"/>
      <c r="TDT275" s="59"/>
      <c r="TDU275" s="59"/>
      <c r="TDV275" s="59"/>
      <c r="TDW275" s="59"/>
      <c r="TDX275" s="59"/>
      <c r="TDY275" s="59"/>
      <c r="TDZ275" s="59"/>
      <c r="TEA275" s="59"/>
      <c r="TEB275" s="59"/>
      <c r="TEC275" s="59"/>
      <c r="TED275" s="59"/>
      <c r="TEE275" s="59"/>
      <c r="TEF275" s="59"/>
      <c r="TEG275" s="59"/>
      <c r="TEH275" s="59"/>
      <c r="TEI275" s="59"/>
      <c r="TEJ275" s="59"/>
      <c r="TEK275" s="59"/>
      <c r="TEL275" s="59"/>
      <c r="TEM275" s="59"/>
      <c r="TEN275" s="59"/>
      <c r="TEO275" s="59"/>
      <c r="TEP275" s="59"/>
      <c r="TEQ275" s="59"/>
      <c r="TER275" s="59"/>
      <c r="TES275" s="59"/>
      <c r="TET275" s="59"/>
      <c r="TEU275" s="59"/>
      <c r="TEV275" s="59"/>
      <c r="TEW275" s="59"/>
      <c r="TEX275" s="59"/>
      <c r="TEY275" s="59"/>
      <c r="TEZ275" s="59"/>
      <c r="TFA275" s="59"/>
      <c r="TFB275" s="59"/>
      <c r="TFC275" s="59"/>
      <c r="TFD275" s="59"/>
      <c r="TFE275" s="59"/>
      <c r="TFF275" s="59"/>
      <c r="TFG275" s="59"/>
      <c r="TFH275" s="59"/>
      <c r="TFI275" s="59"/>
      <c r="TFJ275" s="59"/>
      <c r="TFK275" s="59"/>
      <c r="TFL275" s="59"/>
      <c r="TFM275" s="59"/>
      <c r="TFN275" s="59"/>
      <c r="TFO275" s="59"/>
      <c r="TFP275" s="59"/>
      <c r="TFQ275" s="59"/>
      <c r="TFR275" s="59"/>
      <c r="TFS275" s="59"/>
      <c r="TFT275" s="59"/>
      <c r="TFU275" s="59"/>
      <c r="TFV275" s="59"/>
      <c r="TFW275" s="59"/>
      <c r="TFX275" s="59"/>
      <c r="TFY275" s="59"/>
      <c r="TFZ275" s="59"/>
      <c r="TGA275" s="59"/>
      <c r="TGB275" s="59"/>
      <c r="TGC275" s="59"/>
      <c r="TGD275" s="59"/>
      <c r="TGE275" s="59"/>
      <c r="TGF275" s="59"/>
      <c r="TGG275" s="59"/>
      <c r="TGH275" s="59"/>
      <c r="TGI275" s="59"/>
      <c r="TGJ275" s="59"/>
      <c r="TGK275" s="59"/>
      <c r="TGL275" s="59"/>
      <c r="TGM275" s="59"/>
      <c r="TGN275" s="59"/>
      <c r="TGO275" s="59"/>
      <c r="TGP275" s="59"/>
      <c r="TGQ275" s="59"/>
      <c r="TGR275" s="59"/>
      <c r="TGS275" s="59"/>
      <c r="TGT275" s="59"/>
      <c r="TGU275" s="59"/>
      <c r="TGV275" s="59"/>
      <c r="TGW275" s="59"/>
      <c r="TGX275" s="59"/>
      <c r="TGY275" s="59"/>
      <c r="TGZ275" s="59"/>
      <c r="THA275" s="59"/>
      <c r="THB275" s="59"/>
      <c r="THC275" s="59"/>
      <c r="THD275" s="59"/>
      <c r="THE275" s="59"/>
      <c r="THF275" s="59"/>
      <c r="THG275" s="59"/>
      <c r="THH275" s="59"/>
      <c r="THI275" s="59"/>
      <c r="THJ275" s="59"/>
      <c r="THK275" s="59"/>
      <c r="THL275" s="59"/>
      <c r="THM275" s="59"/>
      <c r="THN275" s="59"/>
      <c r="THO275" s="59"/>
      <c r="THP275" s="59"/>
      <c r="THQ275" s="59"/>
      <c r="THR275" s="59"/>
      <c r="THS275" s="59"/>
      <c r="THT275" s="59"/>
      <c r="THU275" s="59"/>
      <c r="THV275" s="59"/>
      <c r="THW275" s="59"/>
      <c r="THX275" s="59"/>
      <c r="THY275" s="59"/>
      <c r="THZ275" s="59"/>
      <c r="TIA275" s="59"/>
      <c r="TIB275" s="59"/>
      <c r="TIC275" s="59"/>
      <c r="TID275" s="59"/>
      <c r="TIE275" s="59"/>
      <c r="TIF275" s="59"/>
      <c r="TIG275" s="59"/>
      <c r="TIH275" s="59"/>
      <c r="TII275" s="59"/>
      <c r="TIJ275" s="59"/>
      <c r="TIK275" s="59"/>
      <c r="TIL275" s="59"/>
      <c r="TIM275" s="59"/>
      <c r="TIN275" s="59"/>
      <c r="TIO275" s="59"/>
      <c r="TIP275" s="59"/>
      <c r="TIQ275" s="59"/>
      <c r="TIR275" s="59"/>
      <c r="TIS275" s="59"/>
      <c r="TIT275" s="59"/>
      <c r="TIU275" s="59"/>
      <c r="TIV275" s="59"/>
      <c r="TIW275" s="59"/>
      <c r="TIX275" s="59"/>
      <c r="TIY275" s="59"/>
      <c r="TIZ275" s="59"/>
      <c r="TJA275" s="59"/>
      <c r="TJB275" s="59"/>
      <c r="TJC275" s="59"/>
      <c r="TJD275" s="59"/>
      <c r="TJE275" s="59"/>
      <c r="TJF275" s="59"/>
      <c r="TJG275" s="59"/>
      <c r="TJH275" s="59"/>
      <c r="TJI275" s="59"/>
      <c r="TJJ275" s="59"/>
      <c r="TJK275" s="59"/>
      <c r="TJL275" s="59"/>
      <c r="TJM275" s="59"/>
      <c r="TJN275" s="59"/>
      <c r="TJO275" s="59"/>
      <c r="TJP275" s="59"/>
      <c r="TJQ275" s="59"/>
      <c r="TJR275" s="59"/>
      <c r="TJS275" s="59"/>
      <c r="TJT275" s="59"/>
      <c r="TJU275" s="59"/>
      <c r="TJV275" s="59"/>
      <c r="TJW275" s="59"/>
      <c r="TJX275" s="59"/>
      <c r="TJY275" s="59"/>
      <c r="TJZ275" s="59"/>
      <c r="TKA275" s="59"/>
      <c r="TKB275" s="59"/>
      <c r="TKC275" s="59"/>
      <c r="TKD275" s="59"/>
      <c r="TKE275" s="59"/>
      <c r="TKF275" s="59"/>
      <c r="TKG275" s="59"/>
      <c r="TKH275" s="59"/>
      <c r="TKI275" s="59"/>
      <c r="TKJ275" s="59"/>
      <c r="TKK275" s="59"/>
      <c r="TKL275" s="59"/>
      <c r="TKM275" s="59"/>
      <c r="TKN275" s="59"/>
      <c r="TKO275" s="59"/>
      <c r="TKP275" s="59"/>
      <c r="TKQ275" s="59"/>
      <c r="TKR275" s="59"/>
      <c r="TKS275" s="59"/>
      <c r="TKT275" s="59"/>
      <c r="TKU275" s="59"/>
      <c r="TKV275" s="59"/>
      <c r="TKW275" s="59"/>
      <c r="TKX275" s="59"/>
      <c r="TKY275" s="59"/>
      <c r="TKZ275" s="59"/>
      <c r="TLA275" s="59"/>
      <c r="TLB275" s="59"/>
      <c r="TLC275" s="59"/>
      <c r="TLD275" s="59"/>
      <c r="TLE275" s="59"/>
      <c r="TLF275" s="59"/>
      <c r="TLG275" s="59"/>
      <c r="TLH275" s="59"/>
      <c r="TLI275" s="59"/>
      <c r="TLJ275" s="59"/>
      <c r="TLK275" s="59"/>
      <c r="TLL275" s="59"/>
      <c r="TLM275" s="59"/>
      <c r="TLN275" s="59"/>
      <c r="TLO275" s="59"/>
      <c r="TLP275" s="59"/>
      <c r="TLQ275" s="59"/>
      <c r="TLR275" s="59"/>
      <c r="TLS275" s="59"/>
      <c r="TLT275" s="59"/>
      <c r="TLU275" s="59"/>
      <c r="TLV275" s="59"/>
      <c r="TLW275" s="59"/>
      <c r="TLX275" s="59"/>
      <c r="TLY275" s="59"/>
      <c r="TLZ275" s="59"/>
      <c r="TMA275" s="59"/>
      <c r="TMB275" s="59"/>
      <c r="TMC275" s="59"/>
      <c r="TMD275" s="59"/>
      <c r="TME275" s="59"/>
      <c r="TMF275" s="59"/>
      <c r="TMG275" s="59"/>
      <c r="TMH275" s="59"/>
      <c r="TMI275" s="59"/>
      <c r="TMJ275" s="59"/>
      <c r="TMK275" s="59"/>
      <c r="TML275" s="59"/>
      <c r="TMM275" s="59"/>
      <c r="TMN275" s="59"/>
      <c r="TMO275" s="59"/>
      <c r="TMP275" s="59"/>
      <c r="TMQ275" s="59"/>
      <c r="TMR275" s="59"/>
      <c r="TMS275" s="59"/>
      <c r="TMT275" s="59"/>
      <c r="TMU275" s="59"/>
      <c r="TMV275" s="59"/>
      <c r="TMW275" s="59"/>
      <c r="TMX275" s="59"/>
      <c r="TMY275" s="59"/>
      <c r="TMZ275" s="59"/>
      <c r="TNA275" s="59"/>
      <c r="TNB275" s="59"/>
      <c r="TNC275" s="59"/>
      <c r="TND275" s="59"/>
      <c r="TNE275" s="59"/>
      <c r="TNF275" s="59"/>
      <c r="TNG275" s="59"/>
      <c r="TNH275" s="59"/>
      <c r="TNI275" s="59"/>
      <c r="TNJ275" s="59"/>
      <c r="TNK275" s="59"/>
      <c r="TNL275" s="59"/>
      <c r="TNM275" s="59"/>
      <c r="TNN275" s="59"/>
      <c r="TNO275" s="59"/>
      <c r="TNP275" s="59"/>
      <c r="TNQ275" s="59"/>
      <c r="TNR275" s="59"/>
      <c r="TNS275" s="59"/>
      <c r="TNT275" s="59"/>
      <c r="TNU275" s="59"/>
      <c r="TNV275" s="59"/>
      <c r="TNW275" s="59"/>
      <c r="TNX275" s="59"/>
      <c r="TNY275" s="59"/>
      <c r="TNZ275" s="59"/>
      <c r="TOA275" s="59"/>
      <c r="TOB275" s="59"/>
      <c r="TOC275" s="59"/>
      <c r="TOD275" s="59"/>
      <c r="TOE275" s="59"/>
      <c r="TOF275" s="59"/>
      <c r="TOG275" s="59"/>
      <c r="TOH275" s="59"/>
      <c r="TOI275" s="59"/>
      <c r="TOJ275" s="59"/>
      <c r="TOK275" s="59"/>
      <c r="TOL275" s="59"/>
      <c r="TOM275" s="59"/>
      <c r="TON275" s="59"/>
      <c r="TOO275" s="59"/>
      <c r="TOP275" s="59"/>
      <c r="TOQ275" s="59"/>
      <c r="TOR275" s="59"/>
      <c r="TOS275" s="59"/>
      <c r="TOT275" s="59"/>
      <c r="TOU275" s="59"/>
      <c r="TOV275" s="59"/>
      <c r="TOW275" s="59"/>
      <c r="TOX275" s="59"/>
      <c r="TOY275" s="59"/>
      <c r="TOZ275" s="59"/>
      <c r="TPA275" s="59"/>
      <c r="TPB275" s="59"/>
      <c r="TPC275" s="59"/>
      <c r="TPD275" s="59"/>
      <c r="TPE275" s="59"/>
      <c r="TPF275" s="59"/>
      <c r="TPG275" s="59"/>
      <c r="TPH275" s="59"/>
      <c r="TPI275" s="59"/>
      <c r="TPJ275" s="59"/>
      <c r="TPK275" s="59"/>
      <c r="TPL275" s="59"/>
      <c r="TPM275" s="59"/>
      <c r="TPN275" s="59"/>
      <c r="TPO275" s="59"/>
      <c r="TPP275" s="59"/>
      <c r="TPQ275" s="59"/>
      <c r="TPR275" s="59"/>
      <c r="TPS275" s="59"/>
      <c r="TPT275" s="59"/>
      <c r="TPU275" s="59"/>
      <c r="TPV275" s="59"/>
      <c r="TPW275" s="59"/>
      <c r="TPX275" s="59"/>
      <c r="TPY275" s="59"/>
      <c r="TPZ275" s="59"/>
      <c r="TQA275" s="59"/>
      <c r="TQB275" s="59"/>
      <c r="TQC275" s="59"/>
      <c r="TQD275" s="59"/>
      <c r="TQE275" s="59"/>
      <c r="TQF275" s="59"/>
      <c r="TQG275" s="59"/>
      <c r="TQH275" s="59"/>
      <c r="TQI275" s="59"/>
      <c r="TQJ275" s="59"/>
      <c r="TQK275" s="59"/>
      <c r="TQL275" s="59"/>
      <c r="TQM275" s="59"/>
      <c r="TQN275" s="59"/>
      <c r="TQO275" s="59"/>
      <c r="TQP275" s="59"/>
      <c r="TQQ275" s="59"/>
      <c r="TQR275" s="59"/>
      <c r="TQS275" s="59"/>
      <c r="TQT275" s="59"/>
      <c r="TQU275" s="59"/>
      <c r="TQV275" s="59"/>
      <c r="TQW275" s="59"/>
      <c r="TQX275" s="59"/>
      <c r="TQY275" s="59"/>
      <c r="TQZ275" s="59"/>
      <c r="TRA275" s="59"/>
      <c r="TRB275" s="59"/>
      <c r="TRC275" s="59"/>
      <c r="TRD275" s="59"/>
      <c r="TRE275" s="59"/>
      <c r="TRF275" s="59"/>
      <c r="TRG275" s="59"/>
      <c r="TRH275" s="59"/>
      <c r="TRI275" s="59"/>
      <c r="TRJ275" s="59"/>
      <c r="TRK275" s="59"/>
      <c r="TRL275" s="59"/>
      <c r="TRM275" s="59"/>
      <c r="TRN275" s="59"/>
      <c r="TRO275" s="59"/>
      <c r="TRP275" s="59"/>
      <c r="TRQ275" s="59"/>
      <c r="TRR275" s="59"/>
      <c r="TRS275" s="59"/>
      <c r="TRT275" s="59"/>
      <c r="TRU275" s="59"/>
      <c r="TRV275" s="59"/>
      <c r="TRW275" s="59"/>
      <c r="TRX275" s="59"/>
      <c r="TRY275" s="59"/>
      <c r="TRZ275" s="59"/>
      <c r="TSA275" s="59"/>
      <c r="TSB275" s="59"/>
      <c r="TSC275" s="59"/>
      <c r="TSD275" s="59"/>
      <c r="TSE275" s="59"/>
      <c r="TSF275" s="59"/>
      <c r="TSG275" s="59"/>
      <c r="TSH275" s="59"/>
      <c r="TSI275" s="59"/>
      <c r="TSJ275" s="59"/>
      <c r="TSK275" s="59"/>
      <c r="TSL275" s="59"/>
      <c r="TSM275" s="59"/>
      <c r="TSN275" s="59"/>
      <c r="TSO275" s="59"/>
      <c r="TSP275" s="59"/>
      <c r="TSQ275" s="59"/>
      <c r="TSR275" s="59"/>
      <c r="TSS275" s="59"/>
      <c r="TST275" s="59"/>
      <c r="TSU275" s="59"/>
      <c r="TSV275" s="59"/>
      <c r="TSW275" s="59"/>
      <c r="TSX275" s="59"/>
      <c r="TSY275" s="59"/>
      <c r="TSZ275" s="59"/>
      <c r="TTA275" s="59"/>
      <c r="TTB275" s="59"/>
      <c r="TTC275" s="59"/>
      <c r="TTD275" s="59"/>
      <c r="TTE275" s="59"/>
      <c r="TTF275" s="59"/>
      <c r="TTG275" s="59"/>
      <c r="TTH275" s="59"/>
      <c r="TTI275" s="59"/>
      <c r="TTJ275" s="59"/>
      <c r="TTK275" s="59"/>
      <c r="TTL275" s="59"/>
      <c r="TTM275" s="59"/>
      <c r="TTN275" s="59"/>
      <c r="TTO275" s="59"/>
      <c r="TTP275" s="59"/>
      <c r="TTQ275" s="59"/>
      <c r="TTR275" s="59"/>
      <c r="TTS275" s="59"/>
      <c r="TTT275" s="59"/>
      <c r="TTU275" s="59"/>
      <c r="TTV275" s="59"/>
      <c r="TTW275" s="59"/>
      <c r="TTX275" s="59"/>
      <c r="TTY275" s="59"/>
      <c r="TTZ275" s="59"/>
      <c r="TUA275" s="59"/>
      <c r="TUB275" s="59"/>
      <c r="TUC275" s="59"/>
      <c r="TUD275" s="59"/>
      <c r="TUE275" s="59"/>
      <c r="TUF275" s="59"/>
      <c r="TUG275" s="59"/>
      <c r="TUH275" s="59"/>
      <c r="TUI275" s="59"/>
      <c r="TUJ275" s="59"/>
      <c r="TUK275" s="59"/>
      <c r="TUL275" s="59"/>
      <c r="TUM275" s="59"/>
      <c r="TUN275" s="59"/>
      <c r="TUO275" s="59"/>
      <c r="TUP275" s="59"/>
      <c r="TUQ275" s="59"/>
      <c r="TUR275" s="59"/>
      <c r="TUS275" s="59"/>
      <c r="TUT275" s="59"/>
      <c r="TUU275" s="59"/>
      <c r="TUV275" s="59"/>
      <c r="TUW275" s="59"/>
      <c r="TUX275" s="59"/>
      <c r="TUY275" s="59"/>
      <c r="TUZ275" s="59"/>
      <c r="TVA275" s="59"/>
      <c r="TVB275" s="59"/>
      <c r="TVC275" s="59"/>
      <c r="TVD275" s="59"/>
      <c r="TVE275" s="59"/>
      <c r="TVF275" s="59"/>
      <c r="TVG275" s="59"/>
      <c r="TVH275" s="59"/>
      <c r="TVI275" s="59"/>
      <c r="TVJ275" s="59"/>
      <c r="TVK275" s="59"/>
      <c r="TVL275" s="59"/>
      <c r="TVM275" s="59"/>
      <c r="TVN275" s="59"/>
      <c r="TVO275" s="59"/>
      <c r="TVP275" s="59"/>
      <c r="TVQ275" s="59"/>
      <c r="TVR275" s="59"/>
      <c r="TVS275" s="59"/>
      <c r="TVT275" s="59"/>
      <c r="TVU275" s="59"/>
      <c r="TVV275" s="59"/>
      <c r="TVW275" s="59"/>
      <c r="TVX275" s="59"/>
      <c r="TVY275" s="59"/>
      <c r="TVZ275" s="59"/>
      <c r="TWA275" s="59"/>
      <c r="TWB275" s="59"/>
      <c r="TWC275" s="59"/>
      <c r="TWD275" s="59"/>
      <c r="TWE275" s="59"/>
      <c r="TWF275" s="59"/>
      <c r="TWG275" s="59"/>
      <c r="TWH275" s="59"/>
      <c r="TWI275" s="59"/>
      <c r="TWJ275" s="59"/>
      <c r="TWK275" s="59"/>
      <c r="TWL275" s="59"/>
      <c r="TWM275" s="59"/>
      <c r="TWN275" s="59"/>
      <c r="TWO275" s="59"/>
      <c r="TWP275" s="59"/>
      <c r="TWQ275" s="59"/>
      <c r="TWR275" s="59"/>
      <c r="TWS275" s="59"/>
      <c r="TWT275" s="59"/>
      <c r="TWU275" s="59"/>
      <c r="TWV275" s="59"/>
      <c r="TWW275" s="59"/>
      <c r="TWX275" s="59"/>
      <c r="TWY275" s="59"/>
      <c r="TWZ275" s="59"/>
      <c r="TXA275" s="59"/>
      <c r="TXB275" s="59"/>
      <c r="TXC275" s="59"/>
      <c r="TXD275" s="59"/>
      <c r="TXE275" s="59"/>
      <c r="TXF275" s="59"/>
      <c r="TXG275" s="59"/>
      <c r="TXH275" s="59"/>
      <c r="TXI275" s="59"/>
      <c r="TXJ275" s="59"/>
      <c r="TXK275" s="59"/>
      <c r="TXL275" s="59"/>
      <c r="TXM275" s="59"/>
      <c r="TXN275" s="59"/>
      <c r="TXO275" s="59"/>
      <c r="TXP275" s="59"/>
      <c r="TXQ275" s="59"/>
      <c r="TXR275" s="59"/>
      <c r="TXS275" s="59"/>
      <c r="TXT275" s="59"/>
      <c r="TXU275" s="59"/>
      <c r="TXV275" s="59"/>
      <c r="TXW275" s="59"/>
      <c r="TXX275" s="59"/>
      <c r="TXY275" s="59"/>
      <c r="TXZ275" s="59"/>
      <c r="TYA275" s="59"/>
      <c r="TYB275" s="59"/>
      <c r="TYC275" s="59"/>
      <c r="TYD275" s="59"/>
      <c r="TYE275" s="59"/>
      <c r="TYF275" s="59"/>
      <c r="TYG275" s="59"/>
      <c r="TYH275" s="59"/>
      <c r="TYI275" s="59"/>
      <c r="TYJ275" s="59"/>
      <c r="TYK275" s="59"/>
      <c r="TYL275" s="59"/>
      <c r="TYM275" s="59"/>
      <c r="TYN275" s="59"/>
      <c r="TYO275" s="59"/>
      <c r="TYP275" s="59"/>
      <c r="TYQ275" s="59"/>
      <c r="TYR275" s="59"/>
      <c r="TYS275" s="59"/>
      <c r="TYT275" s="59"/>
      <c r="TYU275" s="59"/>
      <c r="TYV275" s="59"/>
      <c r="TYW275" s="59"/>
      <c r="TYX275" s="59"/>
      <c r="TYY275" s="59"/>
      <c r="TYZ275" s="59"/>
      <c r="TZA275" s="59"/>
      <c r="TZB275" s="59"/>
      <c r="TZC275" s="59"/>
      <c r="TZD275" s="59"/>
      <c r="TZE275" s="59"/>
      <c r="TZF275" s="59"/>
      <c r="TZG275" s="59"/>
      <c r="TZH275" s="59"/>
      <c r="TZI275" s="59"/>
      <c r="TZJ275" s="59"/>
      <c r="TZK275" s="59"/>
      <c r="TZL275" s="59"/>
      <c r="TZM275" s="59"/>
      <c r="TZN275" s="59"/>
      <c r="TZO275" s="59"/>
      <c r="TZP275" s="59"/>
      <c r="TZQ275" s="59"/>
      <c r="TZR275" s="59"/>
      <c r="TZS275" s="59"/>
      <c r="TZT275" s="59"/>
      <c r="TZU275" s="59"/>
      <c r="TZV275" s="59"/>
      <c r="TZW275" s="59"/>
      <c r="TZX275" s="59"/>
      <c r="TZY275" s="59"/>
      <c r="TZZ275" s="59"/>
      <c r="UAA275" s="59"/>
      <c r="UAB275" s="59"/>
      <c r="UAC275" s="59"/>
      <c r="UAD275" s="59"/>
      <c r="UAE275" s="59"/>
      <c r="UAF275" s="59"/>
      <c r="UAG275" s="59"/>
      <c r="UAH275" s="59"/>
      <c r="UAI275" s="59"/>
      <c r="UAJ275" s="59"/>
      <c r="UAK275" s="59"/>
      <c r="UAL275" s="59"/>
      <c r="UAM275" s="59"/>
      <c r="UAN275" s="59"/>
      <c r="UAO275" s="59"/>
      <c r="UAP275" s="59"/>
      <c r="UAQ275" s="59"/>
      <c r="UAR275" s="59"/>
      <c r="UAS275" s="59"/>
      <c r="UAT275" s="59"/>
      <c r="UAU275" s="59"/>
      <c r="UAV275" s="59"/>
      <c r="UAW275" s="59"/>
      <c r="UAX275" s="59"/>
      <c r="UAY275" s="59"/>
      <c r="UAZ275" s="59"/>
      <c r="UBA275" s="59"/>
      <c r="UBB275" s="59"/>
      <c r="UBC275" s="59"/>
      <c r="UBD275" s="59"/>
      <c r="UBE275" s="59"/>
      <c r="UBF275" s="59"/>
      <c r="UBG275" s="59"/>
      <c r="UBH275" s="59"/>
      <c r="UBI275" s="59"/>
      <c r="UBJ275" s="59"/>
      <c r="UBK275" s="59"/>
      <c r="UBL275" s="59"/>
      <c r="UBM275" s="59"/>
      <c r="UBN275" s="59"/>
      <c r="UBO275" s="59"/>
      <c r="UBP275" s="59"/>
      <c r="UBQ275" s="59"/>
      <c r="UBR275" s="59"/>
      <c r="UBS275" s="59"/>
      <c r="UBT275" s="59"/>
      <c r="UBU275" s="59"/>
      <c r="UBV275" s="59"/>
      <c r="UBW275" s="59"/>
      <c r="UBX275" s="59"/>
      <c r="UBY275" s="59"/>
      <c r="UBZ275" s="59"/>
      <c r="UCA275" s="59"/>
      <c r="UCB275" s="59"/>
      <c r="UCC275" s="59"/>
      <c r="UCD275" s="59"/>
      <c r="UCE275" s="59"/>
      <c r="UCF275" s="59"/>
      <c r="UCG275" s="59"/>
      <c r="UCH275" s="59"/>
      <c r="UCI275" s="59"/>
      <c r="UCJ275" s="59"/>
      <c r="UCK275" s="59"/>
      <c r="UCL275" s="59"/>
      <c r="UCM275" s="59"/>
      <c r="UCN275" s="59"/>
      <c r="UCO275" s="59"/>
      <c r="UCP275" s="59"/>
      <c r="UCQ275" s="59"/>
      <c r="UCR275" s="59"/>
      <c r="UCS275" s="59"/>
      <c r="UCT275" s="59"/>
      <c r="UCU275" s="59"/>
      <c r="UCV275" s="59"/>
      <c r="UCW275" s="59"/>
      <c r="UCX275" s="59"/>
      <c r="UCY275" s="59"/>
      <c r="UCZ275" s="59"/>
      <c r="UDA275" s="59"/>
      <c r="UDB275" s="59"/>
      <c r="UDC275" s="59"/>
      <c r="UDD275" s="59"/>
      <c r="UDE275" s="59"/>
      <c r="UDF275" s="59"/>
      <c r="UDG275" s="59"/>
      <c r="UDH275" s="59"/>
      <c r="UDI275" s="59"/>
      <c r="UDJ275" s="59"/>
      <c r="UDK275" s="59"/>
      <c r="UDL275" s="59"/>
      <c r="UDM275" s="59"/>
      <c r="UDN275" s="59"/>
      <c r="UDO275" s="59"/>
      <c r="UDP275" s="59"/>
      <c r="UDQ275" s="59"/>
      <c r="UDR275" s="59"/>
      <c r="UDS275" s="59"/>
      <c r="UDT275" s="59"/>
      <c r="UDU275" s="59"/>
      <c r="UDV275" s="59"/>
      <c r="UDW275" s="59"/>
      <c r="UDX275" s="59"/>
      <c r="UDY275" s="59"/>
      <c r="UDZ275" s="59"/>
      <c r="UEA275" s="59"/>
      <c r="UEB275" s="59"/>
      <c r="UEC275" s="59"/>
      <c r="UED275" s="59"/>
      <c r="UEE275" s="59"/>
      <c r="UEF275" s="59"/>
      <c r="UEG275" s="59"/>
      <c r="UEH275" s="59"/>
      <c r="UEI275" s="59"/>
      <c r="UEJ275" s="59"/>
      <c r="UEK275" s="59"/>
      <c r="UEL275" s="59"/>
      <c r="UEM275" s="59"/>
      <c r="UEN275" s="59"/>
      <c r="UEO275" s="59"/>
      <c r="UEP275" s="59"/>
      <c r="UEQ275" s="59"/>
      <c r="UER275" s="59"/>
      <c r="UES275" s="59"/>
      <c r="UET275" s="59"/>
      <c r="UEU275" s="59"/>
      <c r="UEV275" s="59"/>
      <c r="UEW275" s="59"/>
      <c r="UEX275" s="59"/>
      <c r="UEY275" s="59"/>
      <c r="UEZ275" s="59"/>
      <c r="UFA275" s="59"/>
      <c r="UFB275" s="59"/>
      <c r="UFC275" s="59"/>
      <c r="UFD275" s="59"/>
      <c r="UFE275" s="59"/>
      <c r="UFF275" s="59"/>
      <c r="UFG275" s="59"/>
      <c r="UFH275" s="59"/>
      <c r="UFI275" s="59"/>
      <c r="UFJ275" s="59"/>
      <c r="UFK275" s="59"/>
      <c r="UFL275" s="59"/>
      <c r="UFM275" s="59"/>
      <c r="UFN275" s="59"/>
      <c r="UFO275" s="59"/>
      <c r="UFP275" s="59"/>
      <c r="UFQ275" s="59"/>
      <c r="UFR275" s="59"/>
      <c r="UFS275" s="59"/>
      <c r="UFT275" s="59"/>
      <c r="UFU275" s="59"/>
      <c r="UFV275" s="59"/>
      <c r="UFW275" s="59"/>
      <c r="UFX275" s="59"/>
      <c r="UFY275" s="59"/>
      <c r="UFZ275" s="59"/>
      <c r="UGA275" s="59"/>
      <c r="UGB275" s="59"/>
      <c r="UGC275" s="59"/>
      <c r="UGD275" s="59"/>
      <c r="UGE275" s="59"/>
      <c r="UGF275" s="59"/>
      <c r="UGG275" s="59"/>
      <c r="UGH275" s="59"/>
      <c r="UGI275" s="59"/>
      <c r="UGJ275" s="59"/>
      <c r="UGK275" s="59"/>
      <c r="UGL275" s="59"/>
      <c r="UGM275" s="59"/>
      <c r="UGN275" s="59"/>
      <c r="UGO275" s="59"/>
      <c r="UGP275" s="59"/>
      <c r="UGQ275" s="59"/>
      <c r="UGR275" s="59"/>
      <c r="UGS275" s="59"/>
      <c r="UGT275" s="59"/>
      <c r="UGU275" s="59"/>
      <c r="UGV275" s="59"/>
      <c r="UGW275" s="59"/>
      <c r="UGX275" s="59"/>
      <c r="UGY275" s="59"/>
      <c r="UGZ275" s="59"/>
      <c r="UHA275" s="59"/>
      <c r="UHB275" s="59"/>
      <c r="UHC275" s="59"/>
      <c r="UHD275" s="59"/>
      <c r="UHE275" s="59"/>
      <c r="UHF275" s="59"/>
      <c r="UHG275" s="59"/>
      <c r="UHH275" s="59"/>
      <c r="UHI275" s="59"/>
      <c r="UHJ275" s="59"/>
      <c r="UHK275" s="59"/>
      <c r="UHL275" s="59"/>
      <c r="UHM275" s="59"/>
      <c r="UHN275" s="59"/>
      <c r="UHO275" s="59"/>
      <c r="UHP275" s="59"/>
      <c r="UHQ275" s="59"/>
      <c r="UHR275" s="59"/>
      <c r="UHS275" s="59"/>
      <c r="UHT275" s="59"/>
      <c r="UHU275" s="59"/>
      <c r="UHV275" s="59"/>
      <c r="UHW275" s="59"/>
      <c r="UHX275" s="59"/>
      <c r="UHY275" s="59"/>
      <c r="UHZ275" s="59"/>
      <c r="UIA275" s="59"/>
      <c r="UIB275" s="59"/>
      <c r="UIC275" s="59"/>
      <c r="UID275" s="59"/>
      <c r="UIE275" s="59"/>
      <c r="UIF275" s="59"/>
      <c r="UIG275" s="59"/>
      <c r="UIH275" s="59"/>
      <c r="UII275" s="59"/>
      <c r="UIJ275" s="59"/>
      <c r="UIK275" s="59"/>
      <c r="UIL275" s="59"/>
      <c r="UIM275" s="59"/>
      <c r="UIN275" s="59"/>
      <c r="UIO275" s="59"/>
      <c r="UIP275" s="59"/>
      <c r="UIQ275" s="59"/>
      <c r="UIR275" s="59"/>
      <c r="UIS275" s="59"/>
      <c r="UIT275" s="59"/>
      <c r="UIU275" s="59"/>
      <c r="UIV275" s="59"/>
      <c r="UIW275" s="59"/>
      <c r="UIX275" s="59"/>
      <c r="UIY275" s="59"/>
      <c r="UIZ275" s="59"/>
      <c r="UJA275" s="59"/>
      <c r="UJB275" s="59"/>
      <c r="UJC275" s="59"/>
      <c r="UJD275" s="59"/>
      <c r="UJE275" s="59"/>
      <c r="UJF275" s="59"/>
      <c r="UJG275" s="59"/>
      <c r="UJH275" s="59"/>
      <c r="UJI275" s="59"/>
      <c r="UJJ275" s="59"/>
      <c r="UJK275" s="59"/>
      <c r="UJL275" s="59"/>
      <c r="UJM275" s="59"/>
      <c r="UJN275" s="59"/>
      <c r="UJO275" s="59"/>
      <c r="UJP275" s="59"/>
      <c r="UJQ275" s="59"/>
      <c r="UJR275" s="59"/>
      <c r="UJS275" s="59"/>
      <c r="UJT275" s="59"/>
      <c r="UJU275" s="59"/>
      <c r="UJV275" s="59"/>
      <c r="UJW275" s="59"/>
      <c r="UJX275" s="59"/>
      <c r="UJY275" s="59"/>
      <c r="UJZ275" s="59"/>
      <c r="UKA275" s="59"/>
      <c r="UKB275" s="59"/>
      <c r="UKC275" s="59"/>
      <c r="UKD275" s="59"/>
      <c r="UKE275" s="59"/>
      <c r="UKF275" s="59"/>
      <c r="UKG275" s="59"/>
      <c r="UKH275" s="59"/>
      <c r="UKI275" s="59"/>
      <c r="UKJ275" s="59"/>
      <c r="UKK275" s="59"/>
      <c r="UKL275" s="59"/>
      <c r="UKM275" s="59"/>
      <c r="UKN275" s="59"/>
      <c r="UKO275" s="59"/>
      <c r="UKP275" s="59"/>
      <c r="UKQ275" s="59"/>
      <c r="UKR275" s="59"/>
      <c r="UKS275" s="59"/>
      <c r="UKT275" s="59"/>
      <c r="UKU275" s="59"/>
      <c r="UKV275" s="59"/>
      <c r="UKW275" s="59"/>
      <c r="UKX275" s="59"/>
      <c r="UKY275" s="59"/>
      <c r="UKZ275" s="59"/>
      <c r="ULA275" s="59"/>
      <c r="ULB275" s="59"/>
      <c r="ULC275" s="59"/>
      <c r="ULD275" s="59"/>
      <c r="ULE275" s="59"/>
      <c r="ULF275" s="59"/>
      <c r="ULG275" s="59"/>
      <c r="ULH275" s="59"/>
      <c r="ULI275" s="59"/>
      <c r="ULJ275" s="59"/>
      <c r="ULK275" s="59"/>
      <c r="ULL275" s="59"/>
      <c r="ULM275" s="59"/>
      <c r="ULN275" s="59"/>
      <c r="ULO275" s="59"/>
      <c r="ULP275" s="59"/>
      <c r="ULQ275" s="59"/>
      <c r="ULR275" s="59"/>
      <c r="ULS275" s="59"/>
      <c r="ULT275" s="59"/>
      <c r="ULU275" s="59"/>
      <c r="ULV275" s="59"/>
      <c r="ULW275" s="59"/>
      <c r="ULX275" s="59"/>
      <c r="ULY275" s="59"/>
      <c r="ULZ275" s="59"/>
      <c r="UMA275" s="59"/>
      <c r="UMB275" s="59"/>
      <c r="UMC275" s="59"/>
      <c r="UMD275" s="59"/>
      <c r="UME275" s="59"/>
      <c r="UMF275" s="59"/>
      <c r="UMG275" s="59"/>
      <c r="UMH275" s="59"/>
      <c r="UMI275" s="59"/>
      <c r="UMJ275" s="59"/>
      <c r="UMK275" s="59"/>
      <c r="UML275" s="59"/>
      <c r="UMM275" s="59"/>
      <c r="UMN275" s="59"/>
      <c r="UMO275" s="59"/>
      <c r="UMP275" s="59"/>
      <c r="UMQ275" s="59"/>
      <c r="UMR275" s="59"/>
      <c r="UMS275" s="59"/>
      <c r="UMT275" s="59"/>
      <c r="UMU275" s="59"/>
      <c r="UMV275" s="59"/>
      <c r="UMW275" s="59"/>
      <c r="UMX275" s="59"/>
      <c r="UMY275" s="59"/>
      <c r="UMZ275" s="59"/>
      <c r="UNA275" s="59"/>
      <c r="UNB275" s="59"/>
      <c r="UNC275" s="59"/>
      <c r="UND275" s="59"/>
      <c r="UNE275" s="59"/>
      <c r="UNF275" s="59"/>
      <c r="UNG275" s="59"/>
      <c r="UNH275" s="59"/>
      <c r="UNI275" s="59"/>
      <c r="UNJ275" s="59"/>
      <c r="UNK275" s="59"/>
      <c r="UNL275" s="59"/>
      <c r="UNM275" s="59"/>
      <c r="UNN275" s="59"/>
      <c r="UNO275" s="59"/>
      <c r="UNP275" s="59"/>
      <c r="UNQ275" s="59"/>
      <c r="UNR275" s="59"/>
      <c r="UNS275" s="59"/>
      <c r="UNT275" s="59"/>
      <c r="UNU275" s="59"/>
      <c r="UNV275" s="59"/>
      <c r="UNW275" s="59"/>
      <c r="UNX275" s="59"/>
      <c r="UNY275" s="59"/>
      <c r="UNZ275" s="59"/>
      <c r="UOA275" s="59"/>
      <c r="UOB275" s="59"/>
      <c r="UOC275" s="59"/>
      <c r="UOD275" s="59"/>
      <c r="UOE275" s="59"/>
      <c r="UOF275" s="59"/>
      <c r="UOG275" s="59"/>
      <c r="UOH275" s="59"/>
      <c r="UOI275" s="59"/>
      <c r="UOJ275" s="59"/>
      <c r="UOK275" s="59"/>
      <c r="UOL275" s="59"/>
      <c r="UOM275" s="59"/>
      <c r="UON275" s="59"/>
      <c r="UOO275" s="59"/>
      <c r="UOP275" s="59"/>
      <c r="UOQ275" s="59"/>
      <c r="UOR275" s="59"/>
      <c r="UOS275" s="59"/>
      <c r="UOT275" s="59"/>
      <c r="UOU275" s="59"/>
      <c r="UOV275" s="59"/>
      <c r="UOW275" s="59"/>
      <c r="UOX275" s="59"/>
      <c r="UOY275" s="59"/>
      <c r="UOZ275" s="59"/>
      <c r="UPA275" s="59"/>
      <c r="UPB275" s="59"/>
      <c r="UPC275" s="59"/>
      <c r="UPD275" s="59"/>
      <c r="UPE275" s="59"/>
      <c r="UPF275" s="59"/>
      <c r="UPG275" s="59"/>
      <c r="UPH275" s="59"/>
      <c r="UPI275" s="59"/>
      <c r="UPJ275" s="59"/>
      <c r="UPK275" s="59"/>
      <c r="UPL275" s="59"/>
      <c r="UPM275" s="59"/>
      <c r="UPN275" s="59"/>
      <c r="UPO275" s="59"/>
      <c r="UPP275" s="59"/>
      <c r="UPQ275" s="59"/>
      <c r="UPR275" s="59"/>
      <c r="UPS275" s="59"/>
      <c r="UPT275" s="59"/>
      <c r="UPU275" s="59"/>
      <c r="UPV275" s="59"/>
      <c r="UPW275" s="59"/>
      <c r="UPX275" s="59"/>
      <c r="UPY275" s="59"/>
      <c r="UPZ275" s="59"/>
      <c r="UQA275" s="59"/>
      <c r="UQB275" s="59"/>
      <c r="UQC275" s="59"/>
      <c r="UQD275" s="59"/>
      <c r="UQE275" s="59"/>
      <c r="UQF275" s="59"/>
      <c r="UQG275" s="59"/>
      <c r="UQH275" s="59"/>
      <c r="UQI275" s="59"/>
      <c r="UQJ275" s="59"/>
      <c r="UQK275" s="59"/>
      <c r="UQL275" s="59"/>
      <c r="UQM275" s="59"/>
      <c r="UQN275" s="59"/>
      <c r="UQO275" s="59"/>
      <c r="UQP275" s="59"/>
      <c r="UQQ275" s="59"/>
      <c r="UQR275" s="59"/>
      <c r="UQS275" s="59"/>
      <c r="UQT275" s="59"/>
      <c r="UQU275" s="59"/>
      <c r="UQV275" s="59"/>
      <c r="UQW275" s="59"/>
      <c r="UQX275" s="59"/>
      <c r="UQY275" s="59"/>
      <c r="UQZ275" s="59"/>
      <c r="URA275" s="59"/>
      <c r="URB275" s="59"/>
      <c r="URC275" s="59"/>
      <c r="URD275" s="59"/>
      <c r="URE275" s="59"/>
      <c r="URF275" s="59"/>
      <c r="URG275" s="59"/>
      <c r="URH275" s="59"/>
      <c r="URI275" s="59"/>
      <c r="URJ275" s="59"/>
      <c r="URK275" s="59"/>
      <c r="URL275" s="59"/>
      <c r="URM275" s="59"/>
      <c r="URN275" s="59"/>
      <c r="URO275" s="59"/>
      <c r="URP275" s="59"/>
      <c r="URQ275" s="59"/>
      <c r="URR275" s="59"/>
      <c r="URS275" s="59"/>
      <c r="URT275" s="59"/>
      <c r="URU275" s="59"/>
      <c r="URV275" s="59"/>
      <c r="URW275" s="59"/>
      <c r="URX275" s="59"/>
      <c r="URY275" s="59"/>
      <c r="URZ275" s="59"/>
      <c r="USA275" s="59"/>
      <c r="USB275" s="59"/>
      <c r="USC275" s="59"/>
      <c r="USD275" s="59"/>
      <c r="USE275" s="59"/>
      <c r="USF275" s="59"/>
      <c r="USG275" s="59"/>
      <c r="USH275" s="59"/>
      <c r="USI275" s="59"/>
      <c r="USJ275" s="59"/>
      <c r="USK275" s="59"/>
      <c r="USL275" s="59"/>
      <c r="USM275" s="59"/>
      <c r="USN275" s="59"/>
      <c r="USO275" s="59"/>
      <c r="USP275" s="59"/>
      <c r="USQ275" s="59"/>
      <c r="USR275" s="59"/>
      <c r="USS275" s="59"/>
      <c r="UST275" s="59"/>
      <c r="USU275" s="59"/>
      <c r="USV275" s="59"/>
      <c r="USW275" s="59"/>
      <c r="USX275" s="59"/>
      <c r="USY275" s="59"/>
      <c r="USZ275" s="59"/>
      <c r="UTA275" s="59"/>
      <c r="UTB275" s="59"/>
      <c r="UTC275" s="59"/>
      <c r="UTD275" s="59"/>
      <c r="UTE275" s="59"/>
      <c r="UTF275" s="59"/>
      <c r="UTG275" s="59"/>
      <c r="UTH275" s="59"/>
      <c r="UTI275" s="59"/>
      <c r="UTJ275" s="59"/>
      <c r="UTK275" s="59"/>
      <c r="UTL275" s="59"/>
      <c r="UTM275" s="59"/>
      <c r="UTN275" s="59"/>
      <c r="UTO275" s="59"/>
      <c r="UTP275" s="59"/>
      <c r="UTQ275" s="59"/>
      <c r="UTR275" s="59"/>
      <c r="UTS275" s="59"/>
      <c r="UTT275" s="59"/>
      <c r="UTU275" s="59"/>
      <c r="UTV275" s="59"/>
      <c r="UTW275" s="59"/>
      <c r="UTX275" s="59"/>
      <c r="UTY275" s="59"/>
      <c r="UTZ275" s="59"/>
      <c r="UUA275" s="59"/>
      <c r="UUB275" s="59"/>
      <c r="UUC275" s="59"/>
      <c r="UUD275" s="59"/>
      <c r="UUE275" s="59"/>
      <c r="UUF275" s="59"/>
      <c r="UUG275" s="59"/>
      <c r="UUH275" s="59"/>
      <c r="UUI275" s="59"/>
      <c r="UUJ275" s="59"/>
      <c r="UUK275" s="59"/>
      <c r="UUL275" s="59"/>
      <c r="UUM275" s="59"/>
      <c r="UUN275" s="59"/>
      <c r="UUO275" s="59"/>
      <c r="UUP275" s="59"/>
      <c r="UUQ275" s="59"/>
      <c r="UUR275" s="59"/>
      <c r="UUS275" s="59"/>
      <c r="UUT275" s="59"/>
      <c r="UUU275" s="59"/>
      <c r="UUV275" s="59"/>
      <c r="UUW275" s="59"/>
      <c r="UUX275" s="59"/>
      <c r="UUY275" s="59"/>
      <c r="UUZ275" s="59"/>
      <c r="UVA275" s="59"/>
      <c r="UVB275" s="59"/>
      <c r="UVC275" s="59"/>
      <c r="UVD275" s="59"/>
      <c r="UVE275" s="59"/>
      <c r="UVF275" s="59"/>
      <c r="UVG275" s="59"/>
      <c r="UVH275" s="59"/>
      <c r="UVI275" s="59"/>
      <c r="UVJ275" s="59"/>
      <c r="UVK275" s="59"/>
      <c r="UVL275" s="59"/>
      <c r="UVM275" s="59"/>
      <c r="UVN275" s="59"/>
      <c r="UVO275" s="59"/>
      <c r="UVP275" s="59"/>
      <c r="UVQ275" s="59"/>
      <c r="UVR275" s="59"/>
      <c r="UVS275" s="59"/>
      <c r="UVT275" s="59"/>
      <c r="UVU275" s="59"/>
      <c r="UVV275" s="59"/>
      <c r="UVW275" s="59"/>
      <c r="UVX275" s="59"/>
      <c r="UVY275" s="59"/>
      <c r="UVZ275" s="59"/>
      <c r="UWA275" s="59"/>
      <c r="UWB275" s="59"/>
      <c r="UWC275" s="59"/>
      <c r="UWD275" s="59"/>
      <c r="UWE275" s="59"/>
      <c r="UWF275" s="59"/>
      <c r="UWG275" s="59"/>
      <c r="UWH275" s="59"/>
      <c r="UWI275" s="59"/>
      <c r="UWJ275" s="59"/>
      <c r="UWK275" s="59"/>
      <c r="UWL275" s="59"/>
      <c r="UWM275" s="59"/>
      <c r="UWN275" s="59"/>
      <c r="UWO275" s="59"/>
      <c r="UWP275" s="59"/>
      <c r="UWQ275" s="59"/>
      <c r="UWR275" s="59"/>
      <c r="UWS275" s="59"/>
      <c r="UWT275" s="59"/>
      <c r="UWU275" s="59"/>
      <c r="UWV275" s="59"/>
      <c r="UWW275" s="59"/>
      <c r="UWX275" s="59"/>
      <c r="UWY275" s="59"/>
      <c r="UWZ275" s="59"/>
      <c r="UXA275" s="59"/>
      <c r="UXB275" s="59"/>
      <c r="UXC275" s="59"/>
      <c r="UXD275" s="59"/>
      <c r="UXE275" s="59"/>
      <c r="UXF275" s="59"/>
      <c r="UXG275" s="59"/>
      <c r="UXH275" s="59"/>
      <c r="UXI275" s="59"/>
      <c r="UXJ275" s="59"/>
      <c r="UXK275" s="59"/>
      <c r="UXL275" s="59"/>
      <c r="UXM275" s="59"/>
      <c r="UXN275" s="59"/>
      <c r="UXO275" s="59"/>
      <c r="UXP275" s="59"/>
      <c r="UXQ275" s="59"/>
      <c r="UXR275" s="59"/>
      <c r="UXS275" s="59"/>
      <c r="UXT275" s="59"/>
      <c r="UXU275" s="59"/>
      <c r="UXV275" s="59"/>
      <c r="UXW275" s="59"/>
      <c r="UXX275" s="59"/>
      <c r="UXY275" s="59"/>
      <c r="UXZ275" s="59"/>
      <c r="UYA275" s="59"/>
      <c r="UYB275" s="59"/>
      <c r="UYC275" s="59"/>
      <c r="UYD275" s="59"/>
      <c r="UYE275" s="59"/>
      <c r="UYF275" s="59"/>
      <c r="UYG275" s="59"/>
      <c r="UYH275" s="59"/>
      <c r="UYI275" s="59"/>
      <c r="UYJ275" s="59"/>
      <c r="UYK275" s="59"/>
      <c r="UYL275" s="59"/>
      <c r="UYM275" s="59"/>
      <c r="UYN275" s="59"/>
      <c r="UYO275" s="59"/>
      <c r="UYP275" s="59"/>
      <c r="UYQ275" s="59"/>
      <c r="UYR275" s="59"/>
      <c r="UYS275" s="59"/>
      <c r="UYT275" s="59"/>
      <c r="UYU275" s="59"/>
      <c r="UYV275" s="59"/>
      <c r="UYW275" s="59"/>
      <c r="UYX275" s="59"/>
      <c r="UYY275" s="59"/>
      <c r="UYZ275" s="59"/>
      <c r="UZA275" s="59"/>
      <c r="UZB275" s="59"/>
      <c r="UZC275" s="59"/>
      <c r="UZD275" s="59"/>
      <c r="UZE275" s="59"/>
      <c r="UZF275" s="59"/>
      <c r="UZG275" s="59"/>
      <c r="UZH275" s="59"/>
      <c r="UZI275" s="59"/>
      <c r="UZJ275" s="59"/>
      <c r="UZK275" s="59"/>
      <c r="UZL275" s="59"/>
      <c r="UZM275" s="59"/>
      <c r="UZN275" s="59"/>
      <c r="UZO275" s="59"/>
      <c r="UZP275" s="59"/>
      <c r="UZQ275" s="59"/>
      <c r="UZR275" s="59"/>
      <c r="UZS275" s="59"/>
      <c r="UZT275" s="59"/>
      <c r="UZU275" s="59"/>
      <c r="UZV275" s="59"/>
      <c r="UZW275" s="59"/>
      <c r="UZX275" s="59"/>
      <c r="UZY275" s="59"/>
      <c r="UZZ275" s="59"/>
      <c r="VAA275" s="59"/>
      <c r="VAB275" s="59"/>
      <c r="VAC275" s="59"/>
      <c r="VAD275" s="59"/>
      <c r="VAE275" s="59"/>
      <c r="VAF275" s="59"/>
      <c r="VAG275" s="59"/>
      <c r="VAH275" s="59"/>
      <c r="VAI275" s="59"/>
      <c r="VAJ275" s="59"/>
      <c r="VAK275" s="59"/>
      <c r="VAL275" s="59"/>
      <c r="VAM275" s="59"/>
      <c r="VAN275" s="59"/>
      <c r="VAO275" s="59"/>
      <c r="VAP275" s="59"/>
      <c r="VAQ275" s="59"/>
      <c r="VAR275" s="59"/>
      <c r="VAS275" s="59"/>
      <c r="VAT275" s="59"/>
      <c r="VAU275" s="59"/>
      <c r="VAV275" s="59"/>
      <c r="VAW275" s="59"/>
      <c r="VAX275" s="59"/>
      <c r="VAY275" s="59"/>
      <c r="VAZ275" s="59"/>
      <c r="VBA275" s="59"/>
      <c r="VBB275" s="59"/>
      <c r="VBC275" s="59"/>
      <c r="VBD275" s="59"/>
      <c r="VBE275" s="59"/>
      <c r="VBF275" s="59"/>
      <c r="VBG275" s="59"/>
      <c r="VBH275" s="59"/>
      <c r="VBI275" s="59"/>
      <c r="VBJ275" s="59"/>
      <c r="VBK275" s="59"/>
      <c r="VBL275" s="59"/>
      <c r="VBM275" s="59"/>
      <c r="VBN275" s="59"/>
      <c r="VBO275" s="59"/>
      <c r="VBP275" s="59"/>
      <c r="VBQ275" s="59"/>
      <c r="VBR275" s="59"/>
      <c r="VBS275" s="59"/>
      <c r="VBT275" s="59"/>
      <c r="VBU275" s="59"/>
      <c r="VBV275" s="59"/>
      <c r="VBW275" s="59"/>
      <c r="VBX275" s="59"/>
      <c r="VBY275" s="59"/>
      <c r="VBZ275" s="59"/>
      <c r="VCA275" s="59"/>
      <c r="VCB275" s="59"/>
      <c r="VCC275" s="59"/>
      <c r="VCD275" s="59"/>
      <c r="VCE275" s="59"/>
      <c r="VCF275" s="59"/>
      <c r="VCG275" s="59"/>
      <c r="VCH275" s="59"/>
      <c r="VCI275" s="59"/>
      <c r="VCJ275" s="59"/>
      <c r="VCK275" s="59"/>
      <c r="VCL275" s="59"/>
      <c r="VCM275" s="59"/>
      <c r="VCN275" s="59"/>
      <c r="VCO275" s="59"/>
      <c r="VCP275" s="59"/>
      <c r="VCQ275" s="59"/>
      <c r="VCR275" s="59"/>
      <c r="VCS275" s="59"/>
      <c r="VCT275" s="59"/>
      <c r="VCU275" s="59"/>
      <c r="VCV275" s="59"/>
      <c r="VCW275" s="59"/>
      <c r="VCX275" s="59"/>
      <c r="VCY275" s="59"/>
      <c r="VCZ275" s="59"/>
      <c r="VDA275" s="59"/>
      <c r="VDB275" s="59"/>
      <c r="VDC275" s="59"/>
      <c r="VDD275" s="59"/>
      <c r="VDE275" s="59"/>
      <c r="VDF275" s="59"/>
      <c r="VDG275" s="59"/>
      <c r="VDH275" s="59"/>
      <c r="VDI275" s="59"/>
      <c r="VDJ275" s="59"/>
      <c r="VDK275" s="59"/>
      <c r="VDL275" s="59"/>
      <c r="VDM275" s="59"/>
      <c r="VDN275" s="59"/>
      <c r="VDO275" s="59"/>
      <c r="VDP275" s="59"/>
      <c r="VDQ275" s="59"/>
      <c r="VDR275" s="59"/>
      <c r="VDS275" s="59"/>
      <c r="VDT275" s="59"/>
      <c r="VDU275" s="59"/>
      <c r="VDV275" s="59"/>
      <c r="VDW275" s="59"/>
      <c r="VDX275" s="59"/>
      <c r="VDY275" s="59"/>
      <c r="VDZ275" s="59"/>
      <c r="VEA275" s="59"/>
      <c r="VEB275" s="59"/>
      <c r="VEC275" s="59"/>
      <c r="VED275" s="59"/>
      <c r="VEE275" s="59"/>
      <c r="VEF275" s="59"/>
      <c r="VEG275" s="59"/>
      <c r="VEH275" s="59"/>
      <c r="VEI275" s="59"/>
      <c r="VEJ275" s="59"/>
      <c r="VEK275" s="59"/>
      <c r="VEL275" s="59"/>
      <c r="VEM275" s="59"/>
      <c r="VEN275" s="59"/>
      <c r="VEO275" s="59"/>
      <c r="VEP275" s="59"/>
      <c r="VEQ275" s="59"/>
      <c r="VER275" s="59"/>
      <c r="VES275" s="59"/>
      <c r="VET275" s="59"/>
      <c r="VEU275" s="59"/>
      <c r="VEV275" s="59"/>
      <c r="VEW275" s="59"/>
      <c r="VEX275" s="59"/>
      <c r="VEY275" s="59"/>
      <c r="VEZ275" s="59"/>
      <c r="VFA275" s="59"/>
      <c r="VFB275" s="59"/>
      <c r="VFC275" s="59"/>
      <c r="VFD275" s="59"/>
      <c r="VFE275" s="59"/>
      <c r="VFF275" s="59"/>
      <c r="VFG275" s="59"/>
      <c r="VFH275" s="59"/>
      <c r="VFI275" s="59"/>
      <c r="VFJ275" s="59"/>
      <c r="VFK275" s="59"/>
      <c r="VFL275" s="59"/>
      <c r="VFM275" s="59"/>
      <c r="VFN275" s="59"/>
      <c r="VFO275" s="59"/>
      <c r="VFP275" s="59"/>
      <c r="VFQ275" s="59"/>
      <c r="VFR275" s="59"/>
      <c r="VFS275" s="59"/>
      <c r="VFT275" s="59"/>
      <c r="VFU275" s="59"/>
      <c r="VFV275" s="59"/>
      <c r="VFW275" s="59"/>
      <c r="VFX275" s="59"/>
      <c r="VFY275" s="59"/>
      <c r="VFZ275" s="59"/>
      <c r="VGA275" s="59"/>
      <c r="VGB275" s="59"/>
      <c r="VGC275" s="59"/>
      <c r="VGD275" s="59"/>
      <c r="VGE275" s="59"/>
      <c r="VGF275" s="59"/>
      <c r="VGG275" s="59"/>
      <c r="VGH275" s="59"/>
      <c r="VGI275" s="59"/>
      <c r="VGJ275" s="59"/>
      <c r="VGK275" s="59"/>
      <c r="VGL275" s="59"/>
      <c r="VGM275" s="59"/>
      <c r="VGN275" s="59"/>
      <c r="VGO275" s="59"/>
      <c r="VGP275" s="59"/>
      <c r="VGQ275" s="59"/>
      <c r="VGR275" s="59"/>
      <c r="VGS275" s="59"/>
      <c r="VGT275" s="59"/>
      <c r="VGU275" s="59"/>
      <c r="VGV275" s="59"/>
      <c r="VGW275" s="59"/>
      <c r="VGX275" s="59"/>
      <c r="VGY275" s="59"/>
      <c r="VGZ275" s="59"/>
      <c r="VHA275" s="59"/>
      <c r="VHB275" s="59"/>
      <c r="VHC275" s="59"/>
      <c r="VHD275" s="59"/>
      <c r="VHE275" s="59"/>
      <c r="VHF275" s="59"/>
      <c r="VHG275" s="59"/>
      <c r="VHH275" s="59"/>
      <c r="VHI275" s="59"/>
      <c r="VHJ275" s="59"/>
      <c r="VHK275" s="59"/>
      <c r="VHL275" s="59"/>
      <c r="VHM275" s="59"/>
      <c r="VHN275" s="59"/>
      <c r="VHO275" s="59"/>
      <c r="VHP275" s="59"/>
      <c r="VHQ275" s="59"/>
      <c r="VHR275" s="59"/>
      <c r="VHS275" s="59"/>
      <c r="VHT275" s="59"/>
      <c r="VHU275" s="59"/>
      <c r="VHV275" s="59"/>
      <c r="VHW275" s="59"/>
      <c r="VHX275" s="59"/>
      <c r="VHY275" s="59"/>
      <c r="VHZ275" s="59"/>
      <c r="VIA275" s="59"/>
      <c r="VIB275" s="59"/>
      <c r="VIC275" s="59"/>
      <c r="VID275" s="59"/>
      <c r="VIE275" s="59"/>
      <c r="VIF275" s="59"/>
      <c r="VIG275" s="59"/>
      <c r="VIH275" s="59"/>
      <c r="VII275" s="59"/>
      <c r="VIJ275" s="59"/>
      <c r="VIK275" s="59"/>
      <c r="VIL275" s="59"/>
      <c r="VIM275" s="59"/>
      <c r="VIN275" s="59"/>
      <c r="VIO275" s="59"/>
      <c r="VIP275" s="59"/>
      <c r="VIQ275" s="59"/>
      <c r="VIR275" s="59"/>
      <c r="VIS275" s="59"/>
      <c r="VIT275" s="59"/>
      <c r="VIU275" s="59"/>
      <c r="VIV275" s="59"/>
      <c r="VIW275" s="59"/>
      <c r="VIX275" s="59"/>
      <c r="VIY275" s="59"/>
      <c r="VIZ275" s="59"/>
      <c r="VJA275" s="59"/>
      <c r="VJB275" s="59"/>
      <c r="VJC275" s="59"/>
      <c r="VJD275" s="59"/>
      <c r="VJE275" s="59"/>
      <c r="VJF275" s="59"/>
      <c r="VJG275" s="59"/>
      <c r="VJH275" s="59"/>
      <c r="VJI275" s="59"/>
      <c r="VJJ275" s="59"/>
      <c r="VJK275" s="59"/>
      <c r="VJL275" s="59"/>
      <c r="VJM275" s="59"/>
      <c r="VJN275" s="59"/>
      <c r="VJO275" s="59"/>
      <c r="VJP275" s="59"/>
      <c r="VJQ275" s="59"/>
      <c r="VJR275" s="59"/>
      <c r="VJS275" s="59"/>
      <c r="VJT275" s="59"/>
      <c r="VJU275" s="59"/>
      <c r="VJV275" s="59"/>
      <c r="VJW275" s="59"/>
      <c r="VJX275" s="59"/>
      <c r="VJY275" s="59"/>
      <c r="VJZ275" s="59"/>
      <c r="VKA275" s="59"/>
      <c r="VKB275" s="59"/>
      <c r="VKC275" s="59"/>
      <c r="VKD275" s="59"/>
      <c r="VKE275" s="59"/>
      <c r="VKF275" s="59"/>
      <c r="VKG275" s="59"/>
      <c r="VKH275" s="59"/>
      <c r="VKI275" s="59"/>
      <c r="VKJ275" s="59"/>
      <c r="VKK275" s="59"/>
      <c r="VKL275" s="59"/>
      <c r="VKM275" s="59"/>
      <c r="VKN275" s="59"/>
      <c r="VKO275" s="59"/>
      <c r="VKP275" s="59"/>
      <c r="VKQ275" s="59"/>
      <c r="VKR275" s="59"/>
      <c r="VKS275" s="59"/>
      <c r="VKT275" s="59"/>
      <c r="VKU275" s="59"/>
      <c r="VKV275" s="59"/>
      <c r="VKW275" s="59"/>
      <c r="VKX275" s="59"/>
      <c r="VKY275" s="59"/>
      <c r="VKZ275" s="59"/>
      <c r="VLA275" s="59"/>
      <c r="VLB275" s="59"/>
      <c r="VLC275" s="59"/>
      <c r="VLD275" s="59"/>
      <c r="VLE275" s="59"/>
      <c r="VLF275" s="59"/>
      <c r="VLG275" s="59"/>
      <c r="VLH275" s="59"/>
      <c r="VLI275" s="59"/>
      <c r="VLJ275" s="59"/>
      <c r="VLK275" s="59"/>
      <c r="VLL275" s="59"/>
      <c r="VLM275" s="59"/>
      <c r="VLN275" s="59"/>
      <c r="VLO275" s="59"/>
      <c r="VLP275" s="59"/>
      <c r="VLQ275" s="59"/>
      <c r="VLR275" s="59"/>
      <c r="VLS275" s="59"/>
      <c r="VLT275" s="59"/>
      <c r="VLU275" s="59"/>
      <c r="VLV275" s="59"/>
      <c r="VLW275" s="59"/>
      <c r="VLX275" s="59"/>
      <c r="VLY275" s="59"/>
      <c r="VLZ275" s="59"/>
      <c r="VMA275" s="59"/>
      <c r="VMB275" s="59"/>
      <c r="VMC275" s="59"/>
      <c r="VMD275" s="59"/>
      <c r="VME275" s="59"/>
      <c r="VMF275" s="59"/>
      <c r="VMG275" s="59"/>
      <c r="VMH275" s="59"/>
      <c r="VMI275" s="59"/>
      <c r="VMJ275" s="59"/>
      <c r="VMK275" s="59"/>
      <c r="VML275" s="59"/>
      <c r="VMM275" s="59"/>
      <c r="VMN275" s="59"/>
      <c r="VMO275" s="59"/>
      <c r="VMP275" s="59"/>
      <c r="VMQ275" s="59"/>
      <c r="VMR275" s="59"/>
      <c r="VMS275" s="59"/>
      <c r="VMT275" s="59"/>
      <c r="VMU275" s="59"/>
      <c r="VMV275" s="59"/>
      <c r="VMW275" s="59"/>
      <c r="VMX275" s="59"/>
      <c r="VMY275" s="59"/>
      <c r="VMZ275" s="59"/>
      <c r="VNA275" s="59"/>
      <c r="VNB275" s="59"/>
      <c r="VNC275" s="59"/>
      <c r="VND275" s="59"/>
      <c r="VNE275" s="59"/>
      <c r="VNF275" s="59"/>
      <c r="VNG275" s="59"/>
      <c r="VNH275" s="59"/>
      <c r="VNI275" s="59"/>
      <c r="VNJ275" s="59"/>
      <c r="VNK275" s="59"/>
      <c r="VNL275" s="59"/>
      <c r="VNM275" s="59"/>
      <c r="VNN275" s="59"/>
      <c r="VNO275" s="59"/>
      <c r="VNP275" s="59"/>
      <c r="VNQ275" s="59"/>
      <c r="VNR275" s="59"/>
      <c r="VNS275" s="59"/>
      <c r="VNT275" s="59"/>
      <c r="VNU275" s="59"/>
      <c r="VNV275" s="59"/>
      <c r="VNW275" s="59"/>
      <c r="VNX275" s="59"/>
      <c r="VNY275" s="59"/>
      <c r="VNZ275" s="59"/>
      <c r="VOA275" s="59"/>
      <c r="VOB275" s="59"/>
      <c r="VOC275" s="59"/>
      <c r="VOD275" s="59"/>
      <c r="VOE275" s="59"/>
      <c r="VOF275" s="59"/>
      <c r="VOG275" s="59"/>
      <c r="VOH275" s="59"/>
      <c r="VOI275" s="59"/>
      <c r="VOJ275" s="59"/>
      <c r="VOK275" s="59"/>
      <c r="VOL275" s="59"/>
      <c r="VOM275" s="59"/>
      <c r="VON275" s="59"/>
      <c r="VOO275" s="59"/>
      <c r="VOP275" s="59"/>
      <c r="VOQ275" s="59"/>
      <c r="VOR275" s="59"/>
      <c r="VOS275" s="59"/>
      <c r="VOT275" s="59"/>
      <c r="VOU275" s="59"/>
      <c r="VOV275" s="59"/>
      <c r="VOW275" s="59"/>
      <c r="VOX275" s="59"/>
      <c r="VOY275" s="59"/>
      <c r="VOZ275" s="59"/>
      <c r="VPA275" s="59"/>
      <c r="VPB275" s="59"/>
      <c r="VPC275" s="59"/>
      <c r="VPD275" s="59"/>
      <c r="VPE275" s="59"/>
      <c r="VPF275" s="59"/>
      <c r="VPG275" s="59"/>
      <c r="VPH275" s="59"/>
      <c r="VPI275" s="59"/>
      <c r="VPJ275" s="59"/>
      <c r="VPK275" s="59"/>
      <c r="VPL275" s="59"/>
      <c r="VPM275" s="59"/>
      <c r="VPN275" s="59"/>
      <c r="VPO275" s="59"/>
      <c r="VPP275" s="59"/>
      <c r="VPQ275" s="59"/>
      <c r="VPR275" s="59"/>
      <c r="VPS275" s="59"/>
      <c r="VPT275" s="59"/>
      <c r="VPU275" s="59"/>
      <c r="VPV275" s="59"/>
      <c r="VPW275" s="59"/>
      <c r="VPX275" s="59"/>
      <c r="VPY275" s="59"/>
      <c r="VPZ275" s="59"/>
      <c r="VQA275" s="59"/>
      <c r="VQB275" s="59"/>
      <c r="VQC275" s="59"/>
      <c r="VQD275" s="59"/>
      <c r="VQE275" s="59"/>
      <c r="VQF275" s="59"/>
      <c r="VQG275" s="59"/>
      <c r="VQH275" s="59"/>
      <c r="VQI275" s="59"/>
      <c r="VQJ275" s="59"/>
      <c r="VQK275" s="59"/>
      <c r="VQL275" s="59"/>
      <c r="VQM275" s="59"/>
      <c r="VQN275" s="59"/>
      <c r="VQO275" s="59"/>
      <c r="VQP275" s="59"/>
      <c r="VQQ275" s="59"/>
      <c r="VQR275" s="59"/>
      <c r="VQS275" s="59"/>
      <c r="VQT275" s="59"/>
      <c r="VQU275" s="59"/>
      <c r="VQV275" s="59"/>
      <c r="VQW275" s="59"/>
      <c r="VQX275" s="59"/>
      <c r="VQY275" s="59"/>
      <c r="VQZ275" s="59"/>
      <c r="VRA275" s="59"/>
      <c r="VRB275" s="59"/>
      <c r="VRC275" s="59"/>
      <c r="VRD275" s="59"/>
      <c r="VRE275" s="59"/>
      <c r="VRF275" s="59"/>
      <c r="VRG275" s="59"/>
      <c r="VRH275" s="59"/>
      <c r="VRI275" s="59"/>
      <c r="VRJ275" s="59"/>
      <c r="VRK275" s="59"/>
      <c r="VRL275" s="59"/>
      <c r="VRM275" s="59"/>
      <c r="VRN275" s="59"/>
      <c r="VRO275" s="59"/>
      <c r="VRP275" s="59"/>
      <c r="VRQ275" s="59"/>
      <c r="VRR275" s="59"/>
      <c r="VRS275" s="59"/>
      <c r="VRT275" s="59"/>
      <c r="VRU275" s="59"/>
      <c r="VRV275" s="59"/>
      <c r="VRW275" s="59"/>
      <c r="VRX275" s="59"/>
      <c r="VRY275" s="59"/>
      <c r="VRZ275" s="59"/>
      <c r="VSA275" s="59"/>
      <c r="VSB275" s="59"/>
      <c r="VSC275" s="59"/>
      <c r="VSD275" s="59"/>
      <c r="VSE275" s="59"/>
      <c r="VSF275" s="59"/>
      <c r="VSG275" s="59"/>
      <c r="VSH275" s="59"/>
      <c r="VSI275" s="59"/>
      <c r="VSJ275" s="59"/>
      <c r="VSK275" s="59"/>
      <c r="VSL275" s="59"/>
      <c r="VSM275" s="59"/>
      <c r="VSN275" s="59"/>
      <c r="VSO275" s="59"/>
      <c r="VSP275" s="59"/>
      <c r="VSQ275" s="59"/>
      <c r="VSR275" s="59"/>
      <c r="VSS275" s="59"/>
      <c r="VST275" s="59"/>
      <c r="VSU275" s="59"/>
      <c r="VSV275" s="59"/>
      <c r="VSW275" s="59"/>
      <c r="VSX275" s="59"/>
      <c r="VSY275" s="59"/>
      <c r="VSZ275" s="59"/>
      <c r="VTA275" s="59"/>
      <c r="VTB275" s="59"/>
      <c r="VTC275" s="59"/>
      <c r="VTD275" s="59"/>
      <c r="VTE275" s="59"/>
      <c r="VTF275" s="59"/>
      <c r="VTG275" s="59"/>
      <c r="VTH275" s="59"/>
      <c r="VTI275" s="59"/>
      <c r="VTJ275" s="59"/>
      <c r="VTK275" s="59"/>
      <c r="VTL275" s="59"/>
      <c r="VTM275" s="59"/>
      <c r="VTN275" s="59"/>
      <c r="VTO275" s="59"/>
      <c r="VTP275" s="59"/>
      <c r="VTQ275" s="59"/>
      <c r="VTR275" s="59"/>
      <c r="VTS275" s="59"/>
      <c r="VTT275" s="59"/>
      <c r="VTU275" s="59"/>
      <c r="VTV275" s="59"/>
      <c r="VTW275" s="59"/>
      <c r="VTX275" s="59"/>
      <c r="VTY275" s="59"/>
      <c r="VTZ275" s="59"/>
      <c r="VUA275" s="59"/>
      <c r="VUB275" s="59"/>
      <c r="VUC275" s="59"/>
      <c r="VUD275" s="59"/>
      <c r="VUE275" s="59"/>
      <c r="VUF275" s="59"/>
      <c r="VUG275" s="59"/>
      <c r="VUH275" s="59"/>
      <c r="VUI275" s="59"/>
      <c r="VUJ275" s="59"/>
      <c r="VUK275" s="59"/>
      <c r="VUL275" s="59"/>
      <c r="VUM275" s="59"/>
      <c r="VUN275" s="59"/>
      <c r="VUO275" s="59"/>
      <c r="VUP275" s="59"/>
      <c r="VUQ275" s="59"/>
      <c r="VUR275" s="59"/>
      <c r="VUS275" s="59"/>
      <c r="VUT275" s="59"/>
      <c r="VUU275" s="59"/>
      <c r="VUV275" s="59"/>
      <c r="VUW275" s="59"/>
      <c r="VUX275" s="59"/>
      <c r="VUY275" s="59"/>
      <c r="VUZ275" s="59"/>
      <c r="VVA275" s="59"/>
      <c r="VVB275" s="59"/>
      <c r="VVC275" s="59"/>
      <c r="VVD275" s="59"/>
      <c r="VVE275" s="59"/>
      <c r="VVF275" s="59"/>
      <c r="VVG275" s="59"/>
      <c r="VVH275" s="59"/>
      <c r="VVI275" s="59"/>
      <c r="VVJ275" s="59"/>
      <c r="VVK275" s="59"/>
      <c r="VVL275" s="59"/>
      <c r="VVM275" s="59"/>
      <c r="VVN275" s="59"/>
      <c r="VVO275" s="59"/>
      <c r="VVP275" s="59"/>
      <c r="VVQ275" s="59"/>
      <c r="VVR275" s="59"/>
      <c r="VVS275" s="59"/>
      <c r="VVT275" s="59"/>
      <c r="VVU275" s="59"/>
      <c r="VVV275" s="59"/>
      <c r="VVW275" s="59"/>
      <c r="VVX275" s="59"/>
      <c r="VVY275" s="59"/>
      <c r="VVZ275" s="59"/>
      <c r="VWA275" s="59"/>
      <c r="VWB275" s="59"/>
      <c r="VWC275" s="59"/>
      <c r="VWD275" s="59"/>
      <c r="VWE275" s="59"/>
      <c r="VWF275" s="59"/>
      <c r="VWG275" s="59"/>
      <c r="VWH275" s="59"/>
      <c r="VWI275" s="59"/>
      <c r="VWJ275" s="59"/>
      <c r="VWK275" s="59"/>
      <c r="VWL275" s="59"/>
      <c r="VWM275" s="59"/>
      <c r="VWN275" s="59"/>
      <c r="VWO275" s="59"/>
      <c r="VWP275" s="59"/>
      <c r="VWQ275" s="59"/>
      <c r="VWR275" s="59"/>
      <c r="VWS275" s="59"/>
      <c r="VWT275" s="59"/>
      <c r="VWU275" s="59"/>
      <c r="VWV275" s="59"/>
      <c r="VWW275" s="59"/>
      <c r="VWX275" s="59"/>
      <c r="VWY275" s="59"/>
      <c r="VWZ275" s="59"/>
      <c r="VXA275" s="59"/>
      <c r="VXB275" s="59"/>
      <c r="VXC275" s="59"/>
      <c r="VXD275" s="59"/>
      <c r="VXE275" s="59"/>
      <c r="VXF275" s="59"/>
      <c r="VXG275" s="59"/>
      <c r="VXH275" s="59"/>
      <c r="VXI275" s="59"/>
      <c r="VXJ275" s="59"/>
      <c r="VXK275" s="59"/>
      <c r="VXL275" s="59"/>
      <c r="VXM275" s="59"/>
      <c r="VXN275" s="59"/>
      <c r="VXO275" s="59"/>
      <c r="VXP275" s="59"/>
      <c r="VXQ275" s="59"/>
      <c r="VXR275" s="59"/>
      <c r="VXS275" s="59"/>
      <c r="VXT275" s="59"/>
      <c r="VXU275" s="59"/>
      <c r="VXV275" s="59"/>
      <c r="VXW275" s="59"/>
      <c r="VXX275" s="59"/>
      <c r="VXY275" s="59"/>
      <c r="VXZ275" s="59"/>
      <c r="VYA275" s="59"/>
      <c r="VYB275" s="59"/>
      <c r="VYC275" s="59"/>
      <c r="VYD275" s="59"/>
      <c r="VYE275" s="59"/>
      <c r="VYF275" s="59"/>
      <c r="VYG275" s="59"/>
      <c r="VYH275" s="59"/>
      <c r="VYI275" s="59"/>
      <c r="VYJ275" s="59"/>
      <c r="VYK275" s="59"/>
      <c r="VYL275" s="59"/>
      <c r="VYM275" s="59"/>
      <c r="VYN275" s="59"/>
      <c r="VYO275" s="59"/>
      <c r="VYP275" s="59"/>
      <c r="VYQ275" s="59"/>
      <c r="VYR275" s="59"/>
      <c r="VYS275" s="59"/>
      <c r="VYT275" s="59"/>
      <c r="VYU275" s="59"/>
      <c r="VYV275" s="59"/>
      <c r="VYW275" s="59"/>
      <c r="VYX275" s="59"/>
      <c r="VYY275" s="59"/>
      <c r="VYZ275" s="59"/>
      <c r="VZA275" s="59"/>
      <c r="VZB275" s="59"/>
      <c r="VZC275" s="59"/>
      <c r="VZD275" s="59"/>
      <c r="VZE275" s="59"/>
      <c r="VZF275" s="59"/>
      <c r="VZG275" s="59"/>
      <c r="VZH275" s="59"/>
      <c r="VZI275" s="59"/>
      <c r="VZJ275" s="59"/>
      <c r="VZK275" s="59"/>
      <c r="VZL275" s="59"/>
      <c r="VZM275" s="59"/>
      <c r="VZN275" s="59"/>
      <c r="VZO275" s="59"/>
      <c r="VZP275" s="59"/>
      <c r="VZQ275" s="59"/>
      <c r="VZR275" s="59"/>
      <c r="VZS275" s="59"/>
      <c r="VZT275" s="59"/>
      <c r="VZU275" s="59"/>
      <c r="VZV275" s="59"/>
      <c r="VZW275" s="59"/>
      <c r="VZX275" s="59"/>
      <c r="VZY275" s="59"/>
      <c r="VZZ275" s="59"/>
      <c r="WAA275" s="59"/>
      <c r="WAB275" s="59"/>
      <c r="WAC275" s="59"/>
      <c r="WAD275" s="59"/>
      <c r="WAE275" s="59"/>
      <c r="WAF275" s="59"/>
      <c r="WAG275" s="59"/>
      <c r="WAH275" s="59"/>
      <c r="WAI275" s="59"/>
      <c r="WAJ275" s="59"/>
      <c r="WAK275" s="59"/>
      <c r="WAL275" s="59"/>
      <c r="WAM275" s="59"/>
      <c r="WAN275" s="59"/>
      <c r="WAO275" s="59"/>
      <c r="WAP275" s="59"/>
      <c r="WAQ275" s="59"/>
      <c r="WAR275" s="59"/>
      <c r="WAS275" s="59"/>
      <c r="WAT275" s="59"/>
      <c r="WAU275" s="59"/>
      <c r="WAV275" s="59"/>
      <c r="WAW275" s="59"/>
      <c r="WAX275" s="59"/>
      <c r="WAY275" s="59"/>
      <c r="WAZ275" s="59"/>
      <c r="WBA275" s="59"/>
      <c r="WBB275" s="59"/>
      <c r="WBC275" s="59"/>
      <c r="WBD275" s="59"/>
      <c r="WBE275" s="59"/>
      <c r="WBF275" s="59"/>
      <c r="WBG275" s="59"/>
      <c r="WBH275" s="59"/>
      <c r="WBI275" s="59"/>
      <c r="WBJ275" s="59"/>
      <c r="WBK275" s="59"/>
      <c r="WBL275" s="59"/>
      <c r="WBM275" s="59"/>
      <c r="WBN275" s="59"/>
      <c r="WBO275" s="59"/>
      <c r="WBP275" s="59"/>
      <c r="WBQ275" s="59"/>
      <c r="WBR275" s="59"/>
      <c r="WBS275" s="59"/>
      <c r="WBT275" s="59"/>
      <c r="WBU275" s="59"/>
      <c r="WBV275" s="59"/>
      <c r="WBW275" s="59"/>
      <c r="WBX275" s="59"/>
      <c r="WBY275" s="59"/>
      <c r="WBZ275" s="59"/>
      <c r="WCA275" s="59"/>
      <c r="WCB275" s="59"/>
      <c r="WCC275" s="59"/>
      <c r="WCD275" s="59"/>
      <c r="WCE275" s="59"/>
      <c r="WCF275" s="59"/>
      <c r="WCG275" s="59"/>
      <c r="WCH275" s="59"/>
      <c r="WCI275" s="59"/>
      <c r="WCJ275" s="59"/>
      <c r="WCK275" s="59"/>
      <c r="WCL275" s="59"/>
      <c r="WCM275" s="59"/>
      <c r="WCN275" s="59"/>
      <c r="WCO275" s="59"/>
      <c r="WCP275" s="59"/>
      <c r="WCQ275" s="59"/>
      <c r="WCR275" s="59"/>
      <c r="WCS275" s="59"/>
      <c r="WCT275" s="59"/>
      <c r="WCU275" s="59"/>
      <c r="WCV275" s="59"/>
      <c r="WCW275" s="59"/>
      <c r="WCX275" s="59"/>
      <c r="WCY275" s="59"/>
      <c r="WCZ275" s="59"/>
      <c r="WDA275" s="59"/>
      <c r="WDB275" s="59"/>
      <c r="WDC275" s="59"/>
      <c r="WDD275" s="59"/>
      <c r="WDE275" s="59"/>
      <c r="WDF275" s="59"/>
      <c r="WDG275" s="59"/>
      <c r="WDH275" s="59"/>
      <c r="WDI275" s="59"/>
      <c r="WDJ275" s="59"/>
      <c r="WDK275" s="59"/>
      <c r="WDL275" s="59"/>
      <c r="WDM275" s="59"/>
      <c r="WDN275" s="59"/>
      <c r="WDO275" s="59"/>
      <c r="WDP275" s="59"/>
      <c r="WDQ275" s="59"/>
      <c r="WDR275" s="59"/>
      <c r="WDS275" s="59"/>
      <c r="WDT275" s="59"/>
      <c r="WDU275" s="59"/>
      <c r="WDV275" s="59"/>
      <c r="WDW275" s="59"/>
      <c r="WDX275" s="59"/>
      <c r="WDY275" s="59"/>
      <c r="WDZ275" s="59"/>
      <c r="WEA275" s="59"/>
      <c r="WEB275" s="59"/>
      <c r="WEC275" s="59"/>
      <c r="WED275" s="59"/>
      <c r="WEE275" s="59"/>
      <c r="WEF275" s="59"/>
      <c r="WEG275" s="59"/>
      <c r="WEH275" s="59"/>
      <c r="WEI275" s="59"/>
      <c r="WEJ275" s="59"/>
      <c r="WEK275" s="59"/>
      <c r="WEL275" s="59"/>
      <c r="WEM275" s="59"/>
      <c r="WEN275" s="59"/>
      <c r="WEO275" s="59"/>
      <c r="WEP275" s="59"/>
      <c r="WEQ275" s="59"/>
      <c r="WER275" s="59"/>
      <c r="WES275" s="59"/>
      <c r="WET275" s="59"/>
      <c r="WEU275" s="59"/>
      <c r="WEV275" s="59"/>
      <c r="WEW275" s="59"/>
      <c r="WEX275" s="59"/>
      <c r="WEY275" s="59"/>
      <c r="WEZ275" s="59"/>
      <c r="WFA275" s="59"/>
      <c r="WFB275" s="59"/>
      <c r="WFC275" s="59"/>
      <c r="WFD275" s="59"/>
      <c r="WFE275" s="59"/>
      <c r="WFF275" s="59"/>
      <c r="WFG275" s="59"/>
      <c r="WFH275" s="59"/>
      <c r="WFI275" s="59"/>
      <c r="WFJ275" s="59"/>
      <c r="WFK275" s="59"/>
      <c r="WFL275" s="59"/>
      <c r="WFM275" s="59"/>
      <c r="WFN275" s="59"/>
      <c r="WFO275" s="59"/>
      <c r="WFP275" s="59"/>
      <c r="WFQ275" s="59"/>
      <c r="WFR275" s="59"/>
      <c r="WFS275" s="59"/>
      <c r="WFT275" s="59"/>
      <c r="WFU275" s="59"/>
      <c r="WFV275" s="59"/>
      <c r="WFW275" s="59"/>
      <c r="WFX275" s="59"/>
      <c r="WFY275" s="59"/>
      <c r="WFZ275" s="59"/>
      <c r="WGA275" s="59"/>
      <c r="WGB275" s="59"/>
      <c r="WGC275" s="59"/>
      <c r="WGD275" s="59"/>
      <c r="WGE275" s="59"/>
      <c r="WGF275" s="59"/>
      <c r="WGG275" s="59"/>
      <c r="WGH275" s="59"/>
      <c r="WGI275" s="59"/>
      <c r="WGJ275" s="59"/>
      <c r="WGK275" s="59"/>
      <c r="WGL275" s="59"/>
      <c r="WGM275" s="59"/>
      <c r="WGN275" s="59"/>
      <c r="WGO275" s="59"/>
      <c r="WGP275" s="59"/>
      <c r="WGQ275" s="59"/>
      <c r="WGR275" s="59"/>
      <c r="WGS275" s="59"/>
      <c r="WGT275" s="59"/>
      <c r="WGU275" s="59"/>
      <c r="WGV275" s="59"/>
      <c r="WGW275" s="59"/>
      <c r="WGX275" s="59"/>
      <c r="WGY275" s="59"/>
      <c r="WGZ275" s="59"/>
      <c r="WHA275" s="59"/>
      <c r="WHB275" s="59"/>
      <c r="WHC275" s="59"/>
      <c r="WHD275" s="59"/>
      <c r="WHE275" s="59"/>
      <c r="WHF275" s="59"/>
      <c r="WHG275" s="59"/>
      <c r="WHH275" s="59"/>
      <c r="WHI275" s="59"/>
      <c r="WHJ275" s="59"/>
      <c r="WHK275" s="59"/>
      <c r="WHL275" s="59"/>
      <c r="WHM275" s="59"/>
      <c r="WHN275" s="59"/>
      <c r="WHO275" s="59"/>
      <c r="WHP275" s="59"/>
      <c r="WHQ275" s="59"/>
      <c r="WHR275" s="59"/>
      <c r="WHS275" s="59"/>
      <c r="WHT275" s="59"/>
      <c r="WHU275" s="59"/>
      <c r="WHV275" s="59"/>
      <c r="WHW275" s="59"/>
      <c r="WHX275" s="59"/>
      <c r="WHY275" s="59"/>
      <c r="WHZ275" s="59"/>
      <c r="WIA275" s="59"/>
      <c r="WIB275" s="59"/>
      <c r="WIC275" s="59"/>
      <c r="WID275" s="59"/>
      <c r="WIE275" s="59"/>
      <c r="WIF275" s="59"/>
      <c r="WIG275" s="59"/>
      <c r="WIH275" s="59"/>
      <c r="WII275" s="59"/>
      <c r="WIJ275" s="59"/>
      <c r="WIK275" s="59"/>
      <c r="WIL275" s="59"/>
      <c r="WIM275" s="59"/>
      <c r="WIN275" s="59"/>
      <c r="WIO275" s="59"/>
      <c r="WIP275" s="59"/>
      <c r="WIQ275" s="59"/>
      <c r="WIR275" s="59"/>
      <c r="WIS275" s="59"/>
      <c r="WIT275" s="59"/>
      <c r="WIU275" s="59"/>
      <c r="WIV275" s="59"/>
      <c r="WIW275" s="59"/>
      <c r="WIX275" s="59"/>
      <c r="WIY275" s="59"/>
      <c r="WIZ275" s="59"/>
      <c r="WJA275" s="59"/>
      <c r="WJB275" s="59"/>
      <c r="WJC275" s="59"/>
      <c r="WJD275" s="59"/>
      <c r="WJE275" s="59"/>
      <c r="WJF275" s="59"/>
      <c r="WJG275" s="59"/>
      <c r="WJH275" s="59"/>
      <c r="WJI275" s="59"/>
      <c r="WJJ275" s="59"/>
      <c r="WJK275" s="59"/>
      <c r="WJL275" s="59"/>
      <c r="WJM275" s="59"/>
      <c r="WJN275" s="59"/>
      <c r="WJO275" s="59"/>
      <c r="WJP275" s="59"/>
      <c r="WJQ275" s="59"/>
      <c r="WJR275" s="59"/>
      <c r="WJS275" s="59"/>
      <c r="WJT275" s="59"/>
      <c r="WJU275" s="59"/>
      <c r="WJV275" s="59"/>
      <c r="WJW275" s="59"/>
      <c r="WJX275" s="59"/>
      <c r="WJY275" s="59"/>
      <c r="WJZ275" s="59"/>
      <c r="WKA275" s="59"/>
      <c r="WKB275" s="59"/>
      <c r="WKC275" s="59"/>
      <c r="WKD275" s="59"/>
      <c r="WKE275" s="59"/>
      <c r="WKF275" s="59"/>
      <c r="WKG275" s="59"/>
      <c r="WKH275" s="59"/>
      <c r="WKI275" s="59"/>
      <c r="WKJ275" s="59"/>
      <c r="WKK275" s="59"/>
      <c r="WKL275" s="59"/>
      <c r="WKM275" s="59"/>
      <c r="WKN275" s="59"/>
      <c r="WKO275" s="59"/>
      <c r="WKP275" s="59"/>
      <c r="WKQ275" s="59"/>
      <c r="WKR275" s="59"/>
      <c r="WKS275" s="59"/>
      <c r="WKT275" s="59"/>
      <c r="WKU275" s="59"/>
      <c r="WKV275" s="59"/>
      <c r="WKW275" s="59"/>
      <c r="WKX275" s="59"/>
      <c r="WKY275" s="59"/>
      <c r="WKZ275" s="59"/>
      <c r="WLA275" s="59"/>
      <c r="WLB275" s="59"/>
      <c r="WLC275" s="59"/>
      <c r="WLD275" s="59"/>
      <c r="WLE275" s="59"/>
      <c r="WLF275" s="59"/>
      <c r="WLG275" s="59"/>
      <c r="WLH275" s="59"/>
      <c r="WLI275" s="59"/>
      <c r="WLJ275" s="59"/>
      <c r="WLK275" s="59"/>
      <c r="WLL275" s="59"/>
      <c r="WLM275" s="59"/>
      <c r="WLN275" s="59"/>
      <c r="WLO275" s="59"/>
      <c r="WLP275" s="59"/>
      <c r="WLQ275" s="59"/>
      <c r="WLR275" s="59"/>
      <c r="WLS275" s="59"/>
      <c r="WLT275" s="59"/>
      <c r="WLU275" s="59"/>
      <c r="WLV275" s="59"/>
      <c r="WLW275" s="59"/>
      <c r="WLX275" s="59"/>
      <c r="WLY275" s="59"/>
      <c r="WLZ275" s="59"/>
      <c r="WMA275" s="59"/>
      <c r="WMB275" s="59"/>
      <c r="WMC275" s="59"/>
      <c r="WMD275" s="59"/>
      <c r="WME275" s="59"/>
      <c r="WMF275" s="59"/>
      <c r="WMG275" s="59"/>
      <c r="WMH275" s="59"/>
      <c r="WMI275" s="59"/>
      <c r="WMJ275" s="59"/>
      <c r="WMK275" s="59"/>
      <c r="WML275" s="59"/>
      <c r="WMM275" s="59"/>
      <c r="WMN275" s="59"/>
      <c r="WMO275" s="59"/>
      <c r="WMP275" s="59"/>
      <c r="WMQ275" s="59"/>
      <c r="WMR275" s="59"/>
      <c r="WMS275" s="59"/>
      <c r="WMT275" s="59"/>
      <c r="WMU275" s="59"/>
      <c r="WMV275" s="59"/>
      <c r="WMW275" s="59"/>
      <c r="WMX275" s="59"/>
      <c r="WMY275" s="59"/>
      <c r="WMZ275" s="59"/>
      <c r="WNA275" s="59"/>
      <c r="WNB275" s="59"/>
      <c r="WNC275" s="59"/>
      <c r="WND275" s="59"/>
      <c r="WNE275" s="59"/>
      <c r="WNF275" s="59"/>
      <c r="WNG275" s="59"/>
      <c r="WNH275" s="59"/>
      <c r="WNI275" s="59"/>
      <c r="WNJ275" s="59"/>
      <c r="WNK275" s="59"/>
      <c r="WNL275" s="59"/>
      <c r="WNM275" s="59"/>
      <c r="WNN275" s="59"/>
      <c r="WNO275" s="59"/>
      <c r="WNP275" s="59"/>
      <c r="WNQ275" s="59"/>
      <c r="WNR275" s="59"/>
      <c r="WNS275" s="59"/>
      <c r="WNT275" s="59"/>
      <c r="WNU275" s="59"/>
      <c r="WNV275" s="59"/>
      <c r="WNW275" s="59"/>
      <c r="WNX275" s="59"/>
      <c r="WNY275" s="59"/>
      <c r="WNZ275" s="59"/>
      <c r="WOA275" s="59"/>
      <c r="WOB275" s="59"/>
      <c r="WOC275" s="59"/>
      <c r="WOD275" s="59"/>
      <c r="WOE275" s="59"/>
      <c r="WOF275" s="59"/>
      <c r="WOG275" s="59"/>
      <c r="WOH275" s="59"/>
      <c r="WOI275" s="59"/>
      <c r="WOJ275" s="59"/>
      <c r="WOK275" s="59"/>
      <c r="WOL275" s="59"/>
      <c r="WOM275" s="59"/>
      <c r="WON275" s="59"/>
      <c r="WOO275" s="59"/>
      <c r="WOP275" s="59"/>
      <c r="WOQ275" s="59"/>
      <c r="WOR275" s="59"/>
      <c r="WOS275" s="59"/>
      <c r="WOT275" s="59"/>
      <c r="WOU275" s="59"/>
      <c r="WOV275" s="59"/>
      <c r="WOW275" s="59"/>
      <c r="WOX275" s="59"/>
      <c r="WOY275" s="59"/>
      <c r="WOZ275" s="59"/>
      <c r="WPA275" s="59"/>
      <c r="WPB275" s="59"/>
      <c r="WPC275" s="59"/>
      <c r="WPD275" s="59"/>
      <c r="WPE275" s="59"/>
      <c r="WPF275" s="59"/>
      <c r="WPG275" s="59"/>
      <c r="WPH275" s="59"/>
      <c r="WPI275" s="59"/>
      <c r="WPJ275" s="59"/>
      <c r="WPK275" s="59"/>
      <c r="WPL275" s="59"/>
      <c r="WPM275" s="59"/>
      <c r="WPN275" s="59"/>
      <c r="WPO275" s="59"/>
      <c r="WPP275" s="59"/>
      <c r="WPQ275" s="59"/>
      <c r="WPR275" s="59"/>
      <c r="WPS275" s="59"/>
      <c r="WPT275" s="59"/>
      <c r="WPU275" s="59"/>
      <c r="WPV275" s="59"/>
      <c r="WPW275" s="59"/>
      <c r="WPX275" s="59"/>
      <c r="WPY275" s="59"/>
      <c r="WPZ275" s="59"/>
      <c r="WQA275" s="59"/>
      <c r="WQB275" s="59"/>
      <c r="WQC275" s="59"/>
      <c r="WQD275" s="59"/>
      <c r="WQE275" s="59"/>
      <c r="WQF275" s="59"/>
      <c r="WQG275" s="59"/>
      <c r="WQH275" s="59"/>
      <c r="WQI275" s="59"/>
      <c r="WQJ275" s="59"/>
      <c r="WQK275" s="59"/>
      <c r="WQL275" s="59"/>
      <c r="WQM275" s="59"/>
      <c r="WQN275" s="59"/>
      <c r="WQO275" s="59"/>
      <c r="WQP275" s="59"/>
      <c r="WQQ275" s="59"/>
      <c r="WQR275" s="59"/>
      <c r="WQS275" s="59"/>
      <c r="WQT275" s="59"/>
      <c r="WQU275" s="59"/>
      <c r="WQV275" s="59"/>
      <c r="WQW275" s="59"/>
      <c r="WQX275" s="59"/>
      <c r="WQY275" s="59"/>
      <c r="WQZ275" s="59"/>
      <c r="WRA275" s="59"/>
      <c r="WRB275" s="59"/>
      <c r="WRC275" s="59"/>
      <c r="WRD275" s="59"/>
      <c r="WRE275" s="59"/>
      <c r="WRF275" s="59"/>
      <c r="WRG275" s="59"/>
      <c r="WRH275" s="59"/>
      <c r="WRI275" s="59"/>
      <c r="WRJ275" s="59"/>
      <c r="WRK275" s="59"/>
      <c r="WRL275" s="59"/>
      <c r="WRM275" s="59"/>
      <c r="WRN275" s="59"/>
      <c r="WRO275" s="59"/>
      <c r="WRP275" s="59"/>
      <c r="WRQ275" s="59"/>
      <c r="WRR275" s="59"/>
      <c r="WRS275" s="59"/>
      <c r="WRT275" s="59"/>
      <c r="WRU275" s="59"/>
      <c r="WRV275" s="59"/>
      <c r="WRW275" s="59"/>
      <c r="WRX275" s="59"/>
      <c r="WRY275" s="59"/>
      <c r="WRZ275" s="59"/>
      <c r="WSA275" s="59"/>
      <c r="WSB275" s="59"/>
      <c r="WSC275" s="59"/>
      <c r="WSD275" s="59"/>
      <c r="WSE275" s="59"/>
      <c r="WSF275" s="59"/>
      <c r="WSG275" s="59"/>
      <c r="WSH275" s="59"/>
      <c r="WSI275" s="59"/>
      <c r="WSJ275" s="59"/>
      <c r="WSK275" s="59"/>
      <c r="WSL275" s="59"/>
      <c r="WSM275" s="59"/>
      <c r="WSN275" s="59"/>
      <c r="WSO275" s="59"/>
      <c r="WSP275" s="59"/>
      <c r="WSQ275" s="59"/>
      <c r="WSR275" s="59"/>
      <c r="WSS275" s="59"/>
      <c r="WST275" s="59"/>
      <c r="WSU275" s="59"/>
      <c r="WSV275" s="59"/>
      <c r="WSW275" s="59"/>
      <c r="WSX275" s="59"/>
      <c r="WSY275" s="59"/>
      <c r="WSZ275" s="59"/>
      <c r="WTA275" s="59"/>
      <c r="WTB275" s="59"/>
      <c r="WTC275" s="59"/>
      <c r="WTD275" s="59"/>
      <c r="WTE275" s="59"/>
      <c r="WTF275" s="59"/>
      <c r="WTG275" s="59"/>
      <c r="WTH275" s="59"/>
      <c r="WTI275" s="59"/>
      <c r="WTJ275" s="59"/>
      <c r="WTK275" s="59"/>
      <c r="WTL275" s="59"/>
      <c r="WTM275" s="59"/>
      <c r="WTN275" s="59"/>
      <c r="WTO275" s="59"/>
      <c r="WTP275" s="59"/>
      <c r="WTQ275" s="59"/>
      <c r="WTR275" s="59"/>
      <c r="WTS275" s="59"/>
      <c r="WTT275" s="59"/>
      <c r="WTU275" s="59"/>
      <c r="WTV275" s="59"/>
      <c r="WTW275" s="59"/>
      <c r="WTX275" s="59"/>
      <c r="WTY275" s="59"/>
      <c r="WTZ275" s="59"/>
      <c r="WUA275" s="59"/>
      <c r="WUB275" s="59"/>
      <c r="WUC275" s="59"/>
      <c r="WUD275" s="59"/>
      <c r="WUE275" s="59"/>
      <c r="WUF275" s="59"/>
      <c r="WUG275" s="59"/>
      <c r="WUH275" s="59"/>
      <c r="WUI275" s="59"/>
      <c r="WUJ275" s="59"/>
      <c r="WUK275" s="59"/>
      <c r="WUL275" s="59"/>
      <c r="WUM275" s="59"/>
      <c r="WUN275" s="59"/>
      <c r="WUO275" s="59"/>
      <c r="WUP275" s="59"/>
      <c r="WUQ275" s="59"/>
      <c r="WUR275" s="59"/>
      <c r="WUS275" s="59"/>
      <c r="WUT275" s="59"/>
      <c r="WUU275" s="59"/>
      <c r="WUV275" s="59"/>
      <c r="WUW275" s="59"/>
      <c r="WUX275" s="59"/>
      <c r="WUY275" s="59"/>
      <c r="WUZ275" s="59"/>
      <c r="WVA275" s="59"/>
      <c r="WVB275" s="59"/>
      <c r="WVC275" s="59"/>
      <c r="WVD275" s="59"/>
      <c r="WVE275" s="59"/>
      <c r="WVF275" s="59"/>
      <c r="WVG275" s="59"/>
      <c r="WVH275" s="59"/>
      <c r="WVI275" s="59"/>
      <c r="WVJ275" s="59"/>
      <c r="WVK275" s="59"/>
      <c r="WVL275" s="59"/>
      <c r="WVM275" s="59"/>
      <c r="WVN275" s="59"/>
      <c r="WVO275" s="59"/>
      <c r="WVP275" s="59"/>
      <c r="WVQ275" s="59"/>
      <c r="WVR275" s="59"/>
      <c r="WVS275" s="59"/>
      <c r="WVT275" s="59"/>
      <c r="WVU275" s="59"/>
      <c r="WVV275" s="59"/>
      <c r="WVW275" s="59"/>
      <c r="WVX275" s="59"/>
      <c r="WVY275" s="59"/>
      <c r="WVZ275" s="59"/>
      <c r="WWA275" s="59"/>
      <c r="WWB275" s="59"/>
      <c r="WWC275" s="59"/>
      <c r="WWD275" s="59"/>
      <c r="WWE275" s="59"/>
      <c r="WWF275" s="59"/>
      <c r="WWG275" s="59"/>
      <c r="WWH275" s="59"/>
      <c r="WWI275" s="59"/>
      <c r="WWJ275" s="59"/>
      <c r="WWK275" s="59"/>
      <c r="WWL275" s="59"/>
      <c r="WWM275" s="59"/>
      <c r="WWN275" s="59"/>
      <c r="WWO275" s="59"/>
      <c r="WWP275" s="59"/>
      <c r="WWQ275" s="59"/>
      <c r="WWR275" s="59"/>
      <c r="WWS275" s="59"/>
      <c r="WWT275" s="59"/>
      <c r="WWU275" s="59"/>
      <c r="WWV275" s="59"/>
      <c r="WWW275" s="59"/>
      <c r="WWX275" s="59"/>
      <c r="WWY275" s="59"/>
      <c r="WWZ275" s="59"/>
      <c r="WXA275" s="59"/>
      <c r="WXB275" s="59"/>
      <c r="WXC275" s="59"/>
      <c r="WXD275" s="59"/>
      <c r="WXE275" s="59"/>
      <c r="WXF275" s="59"/>
      <c r="WXG275" s="59"/>
      <c r="WXH275" s="59"/>
      <c r="WXI275" s="59"/>
      <c r="WXJ275" s="59"/>
      <c r="WXK275" s="59"/>
      <c r="WXL275" s="59"/>
      <c r="WXM275" s="59"/>
      <c r="WXN275" s="59"/>
      <c r="WXO275" s="59"/>
      <c r="WXP275" s="59"/>
      <c r="WXQ275" s="59"/>
      <c r="WXR275" s="59"/>
      <c r="WXS275" s="59"/>
      <c r="WXT275" s="59"/>
      <c r="WXU275" s="59"/>
      <c r="WXV275" s="59"/>
      <c r="WXW275" s="59"/>
      <c r="WXX275" s="59"/>
      <c r="WXY275" s="59"/>
      <c r="WXZ275" s="59"/>
      <c r="WYA275" s="59"/>
      <c r="WYB275" s="59"/>
      <c r="WYC275" s="59"/>
      <c r="WYD275" s="59"/>
      <c r="WYE275" s="59"/>
      <c r="WYF275" s="59"/>
      <c r="WYG275" s="59"/>
      <c r="WYH275" s="59"/>
      <c r="WYI275" s="59"/>
      <c r="WYJ275" s="59"/>
      <c r="WYK275" s="59"/>
      <c r="WYL275" s="59"/>
      <c r="WYM275" s="59"/>
      <c r="WYN275" s="59"/>
      <c r="WYO275" s="59"/>
      <c r="WYP275" s="59"/>
      <c r="WYQ275" s="59"/>
      <c r="WYR275" s="59"/>
      <c r="WYS275" s="59"/>
      <c r="WYT275" s="59"/>
      <c r="WYU275" s="59"/>
      <c r="WYV275" s="59"/>
      <c r="WYW275" s="59"/>
      <c r="WYX275" s="59"/>
      <c r="WYY275" s="59"/>
      <c r="WYZ275" s="59"/>
      <c r="WZA275" s="59"/>
      <c r="WZB275" s="59"/>
      <c r="WZC275" s="59"/>
      <c r="WZD275" s="59"/>
      <c r="WZE275" s="59"/>
      <c r="WZF275" s="59"/>
      <c r="WZG275" s="59"/>
      <c r="WZH275" s="59"/>
      <c r="WZI275" s="59"/>
      <c r="WZJ275" s="59"/>
      <c r="WZK275" s="59"/>
      <c r="WZL275" s="59"/>
      <c r="WZM275" s="59"/>
      <c r="WZN275" s="59"/>
      <c r="WZO275" s="59"/>
      <c r="WZP275" s="59"/>
      <c r="WZQ275" s="59"/>
      <c r="WZR275" s="59"/>
      <c r="WZS275" s="59"/>
      <c r="WZT275" s="59"/>
      <c r="WZU275" s="59"/>
      <c r="WZV275" s="59"/>
      <c r="WZW275" s="59"/>
      <c r="WZX275" s="59"/>
      <c r="WZY275" s="59"/>
      <c r="WZZ275" s="59"/>
      <c r="XAA275" s="59"/>
      <c r="XAB275" s="59"/>
      <c r="XAC275" s="59"/>
      <c r="XAD275" s="59"/>
      <c r="XAE275" s="59"/>
      <c r="XAF275" s="59"/>
      <c r="XAG275" s="59"/>
      <c r="XAH275" s="59"/>
      <c r="XAI275" s="59"/>
      <c r="XAJ275" s="59"/>
      <c r="XAK275" s="59"/>
      <c r="XAL275" s="59"/>
      <c r="XAM275" s="59"/>
      <c r="XAN275" s="59"/>
      <c r="XAO275" s="59"/>
      <c r="XAP275" s="59"/>
      <c r="XAQ275" s="59"/>
      <c r="XAR275" s="59"/>
      <c r="XAS275" s="59"/>
      <c r="XAT275" s="59"/>
      <c r="XAU275" s="59"/>
      <c r="XAV275" s="59"/>
      <c r="XAW275" s="59"/>
      <c r="XAX275" s="59"/>
      <c r="XAY275" s="59"/>
      <c r="XAZ275" s="59"/>
      <c r="XBA275" s="59"/>
      <c r="XBB275" s="59"/>
      <c r="XBC275" s="59"/>
      <c r="XBD275" s="59"/>
      <c r="XBE275" s="59"/>
      <c r="XBF275" s="59"/>
      <c r="XBG275" s="59"/>
      <c r="XBH275" s="59"/>
      <c r="XBI275" s="59"/>
      <c r="XBJ275" s="59"/>
      <c r="XBK275" s="59"/>
      <c r="XBL275" s="59"/>
      <c r="XBM275" s="59"/>
      <c r="XBN275" s="59"/>
      <c r="XBO275" s="59"/>
      <c r="XBP275" s="59"/>
      <c r="XBQ275" s="59"/>
      <c r="XBR275" s="59"/>
      <c r="XBS275" s="59"/>
      <c r="XBT275" s="59"/>
      <c r="XBU275" s="59"/>
      <c r="XBV275" s="59"/>
      <c r="XBW275" s="59"/>
      <c r="XBX275" s="59"/>
      <c r="XBY275" s="59"/>
      <c r="XBZ275" s="59"/>
      <c r="XCA275" s="59"/>
      <c r="XCB275" s="59"/>
      <c r="XCC275" s="59"/>
      <c r="XCD275" s="59"/>
      <c r="XCE275" s="59"/>
      <c r="XCF275" s="59"/>
      <c r="XCG275" s="59"/>
    </row>
    <row r="276" spans="1:16309" s="135" customFormat="1" x14ac:dyDescent="0.25">
      <c r="A276" s="138">
        <v>44835</v>
      </c>
      <c r="B276" s="139"/>
      <c r="C276" s="139"/>
      <c r="D276" s="139"/>
      <c r="E276" s="140"/>
      <c r="F276" s="27"/>
      <c r="G276" s="142"/>
      <c r="H276" s="101"/>
      <c r="I276" s="139">
        <v>0</v>
      </c>
      <c r="J276" s="139">
        <v>6.3E-2</v>
      </c>
      <c r="K276" s="49">
        <v>0</v>
      </c>
      <c r="L276" s="20">
        <v>0</v>
      </c>
      <c r="M276" s="21">
        <v>0</v>
      </c>
      <c r="N276" s="28">
        <v>6.3E-2</v>
      </c>
      <c r="O276" s="101"/>
      <c r="P276" s="49">
        <v>0</v>
      </c>
      <c r="Q276" s="49">
        <v>0</v>
      </c>
      <c r="R276" s="20">
        <v>0</v>
      </c>
      <c r="S276" s="21">
        <v>0</v>
      </c>
      <c r="T276" s="144"/>
      <c r="U276" s="183">
        <v>0</v>
      </c>
      <c r="V276" s="20">
        <v>0</v>
      </c>
      <c r="W276" s="20">
        <v>0</v>
      </c>
      <c r="X276" s="21">
        <v>0</v>
      </c>
      <c r="Y276" s="101"/>
    </row>
    <row r="277" spans="1:16309" customFormat="1" x14ac:dyDescent="0.25">
      <c r="A277" s="138">
        <v>44836</v>
      </c>
      <c r="B277" s="139"/>
      <c r="C277" s="139"/>
      <c r="D277" s="139"/>
      <c r="E277" s="140"/>
      <c r="F277" s="27"/>
      <c r="G277" s="142"/>
      <c r="H277" s="101"/>
      <c r="I277" s="139">
        <v>7.5</v>
      </c>
      <c r="J277" s="139">
        <v>4.9000000000000002E-2</v>
      </c>
      <c r="K277" s="49">
        <v>0</v>
      </c>
      <c r="L277" s="20">
        <v>0</v>
      </c>
      <c r="M277" s="21">
        <v>0</v>
      </c>
      <c r="N277" s="28">
        <v>7.5490000000000004</v>
      </c>
      <c r="O277" s="101"/>
      <c r="P277" s="49">
        <v>2</v>
      </c>
      <c r="Q277" s="49">
        <v>0</v>
      </c>
      <c r="R277" s="20">
        <v>0</v>
      </c>
      <c r="S277" s="21">
        <v>0</v>
      </c>
      <c r="T277" s="144"/>
      <c r="U277" s="183">
        <v>5.49</v>
      </c>
      <c r="V277" s="20">
        <v>0</v>
      </c>
      <c r="W277" s="20">
        <v>0</v>
      </c>
      <c r="X277" s="21">
        <v>0</v>
      </c>
      <c r="Y277" s="101"/>
    </row>
    <row r="278" spans="1:16309" customFormat="1" x14ac:dyDescent="0.25">
      <c r="A278" s="138">
        <v>44837</v>
      </c>
      <c r="B278" s="139"/>
      <c r="C278" s="139"/>
      <c r="D278" s="139"/>
      <c r="E278" s="140"/>
      <c r="F278" s="27"/>
      <c r="G278" s="142"/>
      <c r="H278" s="101"/>
      <c r="I278" s="139">
        <v>5.14</v>
      </c>
      <c r="J278" s="139">
        <v>0.17599999999999999</v>
      </c>
      <c r="K278" s="49">
        <v>0</v>
      </c>
      <c r="L278" s="20">
        <v>0</v>
      </c>
      <c r="M278" s="21">
        <v>0</v>
      </c>
      <c r="N278" s="28">
        <v>5.3159999999999998</v>
      </c>
      <c r="O278" s="101"/>
      <c r="P278" s="49">
        <v>1</v>
      </c>
      <c r="Q278" s="49">
        <v>0</v>
      </c>
      <c r="R278" s="20">
        <v>0</v>
      </c>
      <c r="S278" s="21">
        <v>0</v>
      </c>
      <c r="T278" s="144"/>
      <c r="U278" s="183">
        <v>4.13</v>
      </c>
      <c r="V278" s="20">
        <v>0</v>
      </c>
      <c r="W278" s="20">
        <v>0</v>
      </c>
      <c r="X278" s="21">
        <v>0</v>
      </c>
      <c r="Y278" s="101"/>
    </row>
    <row r="279" spans="1:16309" customFormat="1" x14ac:dyDescent="0.25">
      <c r="A279" s="138">
        <v>44838</v>
      </c>
      <c r="B279" s="139"/>
      <c r="C279" s="139"/>
      <c r="D279" s="139"/>
      <c r="E279" s="140"/>
      <c r="F279" s="27"/>
      <c r="G279" s="142"/>
      <c r="H279" s="101"/>
      <c r="I279" s="139">
        <v>109.98</v>
      </c>
      <c r="J279" s="139">
        <v>1.7999999999999999E-2</v>
      </c>
      <c r="K279" s="49">
        <v>0</v>
      </c>
      <c r="L279" s="20">
        <v>0</v>
      </c>
      <c r="M279" s="21">
        <v>0</v>
      </c>
      <c r="N279" s="28">
        <v>109.998</v>
      </c>
      <c r="O279" s="101"/>
      <c r="P279" s="49">
        <v>43.71</v>
      </c>
      <c r="Q279" s="49">
        <v>0</v>
      </c>
      <c r="R279" s="20">
        <v>0</v>
      </c>
      <c r="S279" s="21">
        <v>0</v>
      </c>
      <c r="T279" s="144"/>
      <c r="U279" s="183">
        <v>66.28</v>
      </c>
      <c r="V279" s="20">
        <v>0</v>
      </c>
      <c r="W279" s="20">
        <v>0</v>
      </c>
      <c r="X279" s="21">
        <v>0</v>
      </c>
      <c r="Y279" s="101"/>
    </row>
    <row r="280" spans="1:16309" s="86" customFormat="1" x14ac:dyDescent="0.25">
      <c r="A280" s="138">
        <v>44839</v>
      </c>
      <c r="B280" s="139"/>
      <c r="C280" s="139"/>
      <c r="D280" s="139"/>
      <c r="E280" s="140"/>
      <c r="F280" s="27"/>
      <c r="G280" s="142"/>
      <c r="H280" s="101"/>
      <c r="I280" s="139">
        <v>165.42</v>
      </c>
      <c r="J280" s="139">
        <v>5.1999999999999998E-2</v>
      </c>
      <c r="K280" s="49">
        <v>0</v>
      </c>
      <c r="L280" s="20">
        <v>0</v>
      </c>
      <c r="M280" s="21">
        <v>12.54</v>
      </c>
      <c r="N280" s="28">
        <v>178.01199999999997</v>
      </c>
      <c r="O280" s="101"/>
      <c r="P280" s="49">
        <v>91.44</v>
      </c>
      <c r="Q280" s="49">
        <v>0</v>
      </c>
      <c r="R280" s="20">
        <v>0</v>
      </c>
      <c r="S280" s="21">
        <v>9.66</v>
      </c>
      <c r="T280" s="144"/>
      <c r="U280" s="183">
        <v>73.97</v>
      </c>
      <c r="V280" s="20">
        <v>0</v>
      </c>
      <c r="W280" s="20">
        <v>0</v>
      </c>
      <c r="X280" s="21">
        <v>2.88</v>
      </c>
      <c r="Y280" s="101"/>
      <c r="AA280"/>
      <c r="AB280"/>
    </row>
    <row r="281" spans="1:16309" customFormat="1" x14ac:dyDescent="0.25">
      <c r="A281" s="138">
        <v>44840</v>
      </c>
      <c r="B281" s="139"/>
      <c r="C281" s="139"/>
      <c r="D281" s="139"/>
      <c r="E281" s="140"/>
      <c r="F281" s="27"/>
      <c r="G281" s="142"/>
      <c r="H281" s="101"/>
      <c r="I281" s="139">
        <v>56.38</v>
      </c>
      <c r="J281" s="139">
        <v>1.272</v>
      </c>
      <c r="K281" s="49">
        <v>0</v>
      </c>
      <c r="L281" s="20">
        <v>0</v>
      </c>
      <c r="M281" s="21">
        <v>28.3</v>
      </c>
      <c r="N281" s="28">
        <v>85.951999999999998</v>
      </c>
      <c r="O281" s="101"/>
      <c r="P281" s="49">
        <v>32.32</v>
      </c>
      <c r="Q281" s="49">
        <v>0</v>
      </c>
      <c r="R281" s="20">
        <v>0</v>
      </c>
      <c r="S281" s="21">
        <v>12.82</v>
      </c>
      <c r="T281" s="144"/>
      <c r="U281" s="183">
        <v>24.06</v>
      </c>
      <c r="V281" s="20">
        <v>0</v>
      </c>
      <c r="W281" s="20">
        <v>0</v>
      </c>
      <c r="X281" s="21">
        <v>15.47</v>
      </c>
      <c r="Y281" s="101"/>
    </row>
    <row r="282" spans="1:16309" customFormat="1" x14ac:dyDescent="0.25">
      <c r="A282" s="138">
        <v>44841</v>
      </c>
      <c r="B282" s="139"/>
      <c r="C282" s="139"/>
      <c r="D282" s="139"/>
      <c r="E282" s="140"/>
      <c r="F282" s="27"/>
      <c r="G282" s="142"/>
      <c r="H282" s="101"/>
      <c r="I282" s="139">
        <v>75.650000000000006</v>
      </c>
      <c r="J282" s="139">
        <v>0</v>
      </c>
      <c r="K282" s="49">
        <v>0</v>
      </c>
      <c r="L282" s="20">
        <v>0</v>
      </c>
      <c r="M282" s="21">
        <v>5.6</v>
      </c>
      <c r="N282" s="28">
        <v>81.25</v>
      </c>
      <c r="O282" s="101"/>
      <c r="P282" s="49">
        <v>31.03</v>
      </c>
      <c r="Q282" s="49">
        <v>0</v>
      </c>
      <c r="R282" s="20">
        <v>0</v>
      </c>
      <c r="S282" s="21">
        <v>0.82</v>
      </c>
      <c r="T282" s="144"/>
      <c r="U282" s="183">
        <v>44.62</v>
      </c>
      <c r="V282" s="20">
        <v>0</v>
      </c>
      <c r="W282" s="20">
        <v>0</v>
      </c>
      <c r="X282" s="21">
        <v>4.78</v>
      </c>
      <c r="Y282" s="101"/>
    </row>
    <row r="283" spans="1:16309" customFormat="1" x14ac:dyDescent="0.25">
      <c r="A283" s="138">
        <v>44842</v>
      </c>
      <c r="B283" s="139"/>
      <c r="C283" s="139"/>
      <c r="D283" s="139"/>
      <c r="E283" s="140"/>
      <c r="F283" s="27"/>
      <c r="G283" s="142"/>
      <c r="H283" s="101"/>
      <c r="I283" s="139">
        <v>0</v>
      </c>
      <c r="J283" s="139">
        <v>6.8000000000000005E-2</v>
      </c>
      <c r="K283" s="49">
        <v>0</v>
      </c>
      <c r="L283" s="20">
        <v>0</v>
      </c>
      <c r="M283" s="21">
        <v>0</v>
      </c>
      <c r="N283" s="28">
        <v>6.8000000000000005E-2</v>
      </c>
      <c r="O283" s="101"/>
      <c r="P283" s="49">
        <v>0</v>
      </c>
      <c r="Q283" s="49">
        <v>0</v>
      </c>
      <c r="R283" s="20">
        <v>0</v>
      </c>
      <c r="S283" s="21">
        <v>0</v>
      </c>
      <c r="T283" s="144"/>
      <c r="U283" s="183">
        <v>0</v>
      </c>
      <c r="V283" s="20">
        <v>0</v>
      </c>
      <c r="W283" s="20">
        <v>0</v>
      </c>
      <c r="X283" s="21">
        <v>0</v>
      </c>
      <c r="Y283" s="101"/>
    </row>
    <row r="284" spans="1:16309" customFormat="1" x14ac:dyDescent="0.25">
      <c r="A284" s="138">
        <v>44843</v>
      </c>
      <c r="B284" s="139">
        <v>10578.64</v>
      </c>
      <c r="C284" s="139">
        <v>0</v>
      </c>
      <c r="D284" s="139">
        <v>0</v>
      </c>
      <c r="E284" s="140">
        <v>4042.51</v>
      </c>
      <c r="F284" s="27">
        <v>14621.15</v>
      </c>
      <c r="G284" s="142"/>
      <c r="H284" s="101"/>
      <c r="I284" s="139">
        <v>0</v>
      </c>
      <c r="J284" s="139">
        <v>0</v>
      </c>
      <c r="K284" s="49">
        <v>0</v>
      </c>
      <c r="L284" s="20">
        <v>0</v>
      </c>
      <c r="M284" s="21">
        <v>0</v>
      </c>
      <c r="N284" s="28">
        <v>0</v>
      </c>
      <c r="O284" s="101"/>
      <c r="P284" s="49">
        <v>0</v>
      </c>
      <c r="Q284" s="49">
        <v>0</v>
      </c>
      <c r="R284" s="20">
        <v>0</v>
      </c>
      <c r="S284" s="21">
        <v>0</v>
      </c>
      <c r="T284" s="144"/>
      <c r="U284" s="183">
        <v>0</v>
      </c>
      <c r="V284" s="20">
        <v>0</v>
      </c>
      <c r="W284" s="20">
        <v>0</v>
      </c>
      <c r="X284" s="21">
        <v>0</v>
      </c>
      <c r="Y284" s="101"/>
    </row>
    <row r="285" spans="1:16309" customFormat="1" x14ac:dyDescent="0.25">
      <c r="A285" s="138">
        <v>44844</v>
      </c>
      <c r="B285" s="139">
        <v>0</v>
      </c>
      <c r="C285" s="139">
        <v>0</v>
      </c>
      <c r="D285" s="139">
        <v>0</v>
      </c>
      <c r="E285" s="140">
        <v>0</v>
      </c>
      <c r="F285" s="27">
        <v>0</v>
      </c>
      <c r="G285" s="142"/>
      <c r="H285" s="101"/>
      <c r="I285" s="139">
        <v>0</v>
      </c>
      <c r="J285" s="139">
        <v>0</v>
      </c>
      <c r="K285" s="49">
        <v>0</v>
      </c>
      <c r="L285" s="20">
        <v>0</v>
      </c>
      <c r="M285" s="21">
        <v>0</v>
      </c>
      <c r="N285" s="28">
        <v>0</v>
      </c>
      <c r="O285" s="101"/>
      <c r="P285" s="49">
        <v>0</v>
      </c>
      <c r="Q285" s="49">
        <v>0</v>
      </c>
      <c r="R285" s="20">
        <v>0</v>
      </c>
      <c r="S285" s="21">
        <v>0</v>
      </c>
      <c r="T285" s="144"/>
      <c r="U285" s="183">
        <v>0</v>
      </c>
      <c r="V285" s="20">
        <v>0</v>
      </c>
      <c r="W285" s="20">
        <v>0</v>
      </c>
      <c r="X285" s="21">
        <v>0</v>
      </c>
      <c r="Y285" s="101"/>
    </row>
    <row r="286" spans="1:16309" customFormat="1" x14ac:dyDescent="0.25">
      <c r="A286" s="138">
        <v>44845</v>
      </c>
      <c r="B286" s="139">
        <v>0</v>
      </c>
      <c r="C286" s="139">
        <v>0</v>
      </c>
      <c r="D286" s="139">
        <v>0</v>
      </c>
      <c r="E286" s="140">
        <v>0</v>
      </c>
      <c r="F286" s="27">
        <v>0</v>
      </c>
      <c r="G286" s="142"/>
      <c r="H286" s="101"/>
      <c r="I286" s="139">
        <v>0</v>
      </c>
      <c r="J286" s="139">
        <v>0</v>
      </c>
      <c r="K286" s="49">
        <v>0</v>
      </c>
      <c r="L286" s="20">
        <v>0</v>
      </c>
      <c r="M286" s="21">
        <v>0</v>
      </c>
      <c r="N286" s="28">
        <v>0</v>
      </c>
      <c r="O286" s="101"/>
      <c r="P286" s="49">
        <v>0</v>
      </c>
      <c r="Q286" s="49">
        <v>0</v>
      </c>
      <c r="R286" s="20">
        <v>0</v>
      </c>
      <c r="S286" s="21">
        <v>0</v>
      </c>
      <c r="T286" s="144"/>
      <c r="U286" s="183">
        <v>0</v>
      </c>
      <c r="V286" s="20">
        <v>0</v>
      </c>
      <c r="W286" s="20">
        <v>0</v>
      </c>
      <c r="X286" s="21">
        <v>0</v>
      </c>
      <c r="Y286" s="101"/>
    </row>
    <row r="287" spans="1:16309" s="86" customFormat="1" x14ac:dyDescent="0.25">
      <c r="A287" s="138">
        <v>44846</v>
      </c>
      <c r="B287" s="139">
        <v>0</v>
      </c>
      <c r="C287" s="139">
        <v>0</v>
      </c>
      <c r="D287" s="139">
        <v>0</v>
      </c>
      <c r="E287" s="140">
        <v>0</v>
      </c>
      <c r="F287" s="27">
        <v>0</v>
      </c>
      <c r="G287" s="142"/>
      <c r="H287" s="101"/>
      <c r="I287" s="139">
        <v>0</v>
      </c>
      <c r="J287" s="139">
        <v>0</v>
      </c>
      <c r="K287" s="49">
        <v>0</v>
      </c>
      <c r="L287" s="20">
        <v>0</v>
      </c>
      <c r="M287" s="21">
        <v>0</v>
      </c>
      <c r="N287" s="28">
        <v>0</v>
      </c>
      <c r="O287" s="101"/>
      <c r="P287" s="49">
        <v>0</v>
      </c>
      <c r="Q287" s="49">
        <v>0</v>
      </c>
      <c r="R287" s="20">
        <v>0</v>
      </c>
      <c r="S287" s="21">
        <v>0</v>
      </c>
      <c r="T287" s="144"/>
      <c r="U287" s="183">
        <v>0</v>
      </c>
      <c r="V287" s="20">
        <v>0</v>
      </c>
      <c r="W287" s="20">
        <v>0</v>
      </c>
      <c r="X287" s="21">
        <v>0</v>
      </c>
      <c r="Y287" s="101"/>
      <c r="AA287"/>
      <c r="AB287"/>
    </row>
    <row r="288" spans="1:16309" customFormat="1" x14ac:dyDescent="0.25">
      <c r="A288" s="138">
        <v>44847</v>
      </c>
      <c r="B288" s="139">
        <v>0</v>
      </c>
      <c r="C288" s="139">
        <v>0</v>
      </c>
      <c r="D288" s="139">
        <v>0</v>
      </c>
      <c r="E288" s="140">
        <v>0</v>
      </c>
      <c r="F288" s="27">
        <v>0</v>
      </c>
      <c r="G288" s="142"/>
      <c r="H288" s="101"/>
      <c r="I288" s="139">
        <v>0</v>
      </c>
      <c r="J288" s="139">
        <v>0</v>
      </c>
      <c r="K288" s="49">
        <v>0</v>
      </c>
      <c r="L288" s="20">
        <v>0</v>
      </c>
      <c r="M288" s="21">
        <v>0</v>
      </c>
      <c r="N288" s="28">
        <v>0</v>
      </c>
      <c r="O288" s="101"/>
      <c r="P288" s="49">
        <v>0</v>
      </c>
      <c r="Q288" s="49">
        <v>0</v>
      </c>
      <c r="R288" s="20">
        <v>0</v>
      </c>
      <c r="S288" s="21">
        <v>0</v>
      </c>
      <c r="T288" s="144"/>
      <c r="U288" s="183">
        <v>0</v>
      </c>
      <c r="V288" s="20">
        <v>0</v>
      </c>
      <c r="W288" s="20">
        <v>0</v>
      </c>
      <c r="X288" s="21">
        <v>0</v>
      </c>
      <c r="Y288" s="101"/>
    </row>
    <row r="289" spans="1:28" customFormat="1" x14ac:dyDescent="0.25">
      <c r="A289" s="138">
        <v>44848</v>
      </c>
      <c r="B289" s="139">
        <v>0</v>
      </c>
      <c r="C289" s="139">
        <v>0</v>
      </c>
      <c r="D289" s="139">
        <v>0</v>
      </c>
      <c r="E289" s="140">
        <v>0</v>
      </c>
      <c r="F289" s="27">
        <v>0</v>
      </c>
      <c r="G289" s="142"/>
      <c r="H289" s="101"/>
      <c r="I289" s="139">
        <v>0</v>
      </c>
      <c r="J289" s="139">
        <v>0</v>
      </c>
      <c r="K289" s="49">
        <v>0</v>
      </c>
      <c r="L289" s="20">
        <v>0</v>
      </c>
      <c r="M289" s="21">
        <v>0</v>
      </c>
      <c r="N289" s="28">
        <v>0</v>
      </c>
      <c r="O289" s="101"/>
      <c r="P289" s="49">
        <v>0</v>
      </c>
      <c r="Q289" s="49">
        <v>0</v>
      </c>
      <c r="R289" s="20">
        <v>0</v>
      </c>
      <c r="S289" s="21">
        <v>0</v>
      </c>
      <c r="T289" s="144"/>
      <c r="U289" s="183">
        <v>0</v>
      </c>
      <c r="V289" s="20">
        <v>0</v>
      </c>
      <c r="W289" s="20">
        <v>0</v>
      </c>
      <c r="X289" s="21">
        <v>0</v>
      </c>
      <c r="Y289" s="101"/>
    </row>
    <row r="290" spans="1:28" customFormat="1" x14ac:dyDescent="0.25">
      <c r="A290" s="138">
        <v>44849</v>
      </c>
      <c r="B290" s="139">
        <v>0</v>
      </c>
      <c r="C290" s="139">
        <v>0</v>
      </c>
      <c r="D290" s="139">
        <v>0</v>
      </c>
      <c r="E290" s="140">
        <v>0</v>
      </c>
      <c r="F290" s="27">
        <v>0</v>
      </c>
      <c r="G290" s="142"/>
      <c r="H290" s="101"/>
      <c r="I290" s="139">
        <v>0</v>
      </c>
      <c r="J290" s="139">
        <v>0</v>
      </c>
      <c r="K290" s="49">
        <v>0</v>
      </c>
      <c r="L290" s="20">
        <v>0</v>
      </c>
      <c r="M290" s="21">
        <v>0</v>
      </c>
      <c r="N290" s="28">
        <v>0</v>
      </c>
      <c r="O290" s="101"/>
      <c r="P290" s="49">
        <v>0</v>
      </c>
      <c r="Q290" s="49">
        <v>0</v>
      </c>
      <c r="R290" s="20">
        <v>0</v>
      </c>
      <c r="S290" s="21">
        <v>0</v>
      </c>
      <c r="T290" s="144"/>
      <c r="U290" s="183">
        <v>0</v>
      </c>
      <c r="V290" s="20">
        <v>0</v>
      </c>
      <c r="W290" s="20">
        <v>0</v>
      </c>
      <c r="X290" s="21">
        <v>0</v>
      </c>
      <c r="Y290" s="101"/>
    </row>
    <row r="291" spans="1:28" customFormat="1" x14ac:dyDescent="0.25">
      <c r="A291" s="138">
        <v>44850</v>
      </c>
      <c r="B291" s="139">
        <v>0</v>
      </c>
      <c r="C291" s="139">
        <v>0</v>
      </c>
      <c r="D291" s="139">
        <v>0</v>
      </c>
      <c r="E291" s="140">
        <v>0</v>
      </c>
      <c r="F291" s="27">
        <v>0</v>
      </c>
      <c r="G291" s="142"/>
      <c r="H291" s="101"/>
      <c r="I291" s="139">
        <v>0</v>
      </c>
      <c r="J291" s="139">
        <v>0</v>
      </c>
      <c r="K291" s="49">
        <v>0</v>
      </c>
      <c r="L291" s="20">
        <v>0</v>
      </c>
      <c r="M291" s="21">
        <v>0</v>
      </c>
      <c r="N291" s="28">
        <v>0</v>
      </c>
      <c r="O291" s="101"/>
      <c r="P291" s="49">
        <v>0</v>
      </c>
      <c r="Q291" s="49">
        <v>0</v>
      </c>
      <c r="R291" s="20">
        <v>0</v>
      </c>
      <c r="S291" s="21">
        <v>0</v>
      </c>
      <c r="T291" s="144"/>
      <c r="U291" s="183">
        <v>0</v>
      </c>
      <c r="V291" s="20">
        <v>0</v>
      </c>
      <c r="W291" s="20">
        <v>0</v>
      </c>
      <c r="X291" s="21">
        <v>0</v>
      </c>
      <c r="Y291" s="101"/>
    </row>
    <row r="292" spans="1:28" customFormat="1" x14ac:dyDescent="0.25">
      <c r="A292" s="138">
        <v>44851</v>
      </c>
      <c r="B292" s="139">
        <v>0</v>
      </c>
      <c r="C292" s="139">
        <v>0</v>
      </c>
      <c r="D292" s="139">
        <v>0</v>
      </c>
      <c r="E292" s="140">
        <v>0</v>
      </c>
      <c r="F292" s="27">
        <v>0</v>
      </c>
      <c r="G292" s="142"/>
      <c r="H292" s="101"/>
      <c r="I292" s="139">
        <v>0</v>
      </c>
      <c r="J292" s="139">
        <v>0</v>
      </c>
      <c r="K292" s="49">
        <v>0</v>
      </c>
      <c r="L292" s="20">
        <v>0</v>
      </c>
      <c r="M292" s="21">
        <v>0</v>
      </c>
      <c r="N292" s="28">
        <v>0</v>
      </c>
      <c r="O292" s="101"/>
      <c r="P292" s="49">
        <v>0</v>
      </c>
      <c r="Q292" s="49">
        <v>0</v>
      </c>
      <c r="R292" s="20">
        <v>0</v>
      </c>
      <c r="S292" s="21">
        <v>0</v>
      </c>
      <c r="T292" s="144"/>
      <c r="U292" s="183">
        <v>0</v>
      </c>
      <c r="V292" s="20">
        <v>0</v>
      </c>
      <c r="W292" s="20">
        <v>0</v>
      </c>
      <c r="X292" s="21">
        <v>0</v>
      </c>
      <c r="Y292" s="101"/>
    </row>
    <row r="293" spans="1:28" customFormat="1" x14ac:dyDescent="0.25">
      <c r="A293" s="138">
        <v>44852</v>
      </c>
      <c r="B293" s="139">
        <v>0</v>
      </c>
      <c r="C293" s="139">
        <v>0</v>
      </c>
      <c r="D293" s="139">
        <v>0</v>
      </c>
      <c r="E293" s="140">
        <v>0</v>
      </c>
      <c r="F293" s="27">
        <v>0</v>
      </c>
      <c r="G293" s="142"/>
      <c r="H293" s="101"/>
      <c r="I293" s="139">
        <v>0</v>
      </c>
      <c r="J293" s="139">
        <v>0</v>
      </c>
      <c r="K293" s="49">
        <v>0</v>
      </c>
      <c r="L293" s="20">
        <v>0</v>
      </c>
      <c r="M293" s="21">
        <v>0</v>
      </c>
      <c r="N293" s="28">
        <v>0</v>
      </c>
      <c r="O293" s="101"/>
      <c r="P293" s="49">
        <v>0</v>
      </c>
      <c r="Q293" s="49">
        <v>0</v>
      </c>
      <c r="R293" s="20">
        <v>0</v>
      </c>
      <c r="S293" s="21">
        <v>0</v>
      </c>
      <c r="T293" s="144"/>
      <c r="U293" s="183">
        <v>0</v>
      </c>
      <c r="V293" s="20">
        <v>0</v>
      </c>
      <c r="W293" s="20">
        <v>0</v>
      </c>
      <c r="X293" s="21">
        <v>0</v>
      </c>
      <c r="Y293" s="101"/>
    </row>
    <row r="294" spans="1:28" s="86" customFormat="1" x14ac:dyDescent="0.25">
      <c r="A294" s="138">
        <v>44853</v>
      </c>
      <c r="B294" s="139">
        <v>0</v>
      </c>
      <c r="C294" s="139">
        <v>0</v>
      </c>
      <c r="D294" s="139">
        <v>0</v>
      </c>
      <c r="E294" s="140">
        <v>0</v>
      </c>
      <c r="F294" s="27">
        <v>0</v>
      </c>
      <c r="G294" s="142"/>
      <c r="H294" s="101"/>
      <c r="I294" s="139">
        <v>0</v>
      </c>
      <c r="J294" s="139">
        <v>0</v>
      </c>
      <c r="K294" s="49">
        <v>0</v>
      </c>
      <c r="L294" s="20">
        <v>0</v>
      </c>
      <c r="M294" s="21">
        <v>0</v>
      </c>
      <c r="N294" s="28">
        <v>0</v>
      </c>
      <c r="O294" s="101"/>
      <c r="P294" s="49">
        <v>0</v>
      </c>
      <c r="Q294" s="49">
        <v>0</v>
      </c>
      <c r="R294" s="20">
        <v>0</v>
      </c>
      <c r="S294" s="21">
        <v>0</v>
      </c>
      <c r="T294" s="144"/>
      <c r="U294" s="183">
        <v>0</v>
      </c>
      <c r="V294" s="20">
        <v>0</v>
      </c>
      <c r="W294" s="20">
        <v>0</v>
      </c>
      <c r="X294" s="21">
        <v>0</v>
      </c>
      <c r="Y294" s="101"/>
      <c r="AA294"/>
      <c r="AB294"/>
    </row>
    <row r="295" spans="1:28" customFormat="1" x14ac:dyDescent="0.25">
      <c r="A295" s="138">
        <v>44854</v>
      </c>
      <c r="B295" s="139">
        <v>0</v>
      </c>
      <c r="C295" s="139">
        <v>0</v>
      </c>
      <c r="D295" s="139">
        <v>0</v>
      </c>
      <c r="E295" s="140">
        <v>0</v>
      </c>
      <c r="F295" s="27">
        <v>0</v>
      </c>
      <c r="G295" s="142"/>
      <c r="H295" s="101"/>
      <c r="I295" s="139">
        <v>0</v>
      </c>
      <c r="J295" s="139">
        <v>0</v>
      </c>
      <c r="K295" s="49">
        <v>0</v>
      </c>
      <c r="L295" s="20">
        <v>0</v>
      </c>
      <c r="M295" s="21">
        <v>0</v>
      </c>
      <c r="N295" s="28">
        <v>0</v>
      </c>
      <c r="O295" s="101"/>
      <c r="P295" s="49">
        <v>0</v>
      </c>
      <c r="Q295" s="49">
        <v>0</v>
      </c>
      <c r="R295" s="20">
        <v>0</v>
      </c>
      <c r="S295" s="21">
        <v>0</v>
      </c>
      <c r="T295" s="144"/>
      <c r="U295" s="183">
        <v>0</v>
      </c>
      <c r="V295" s="20">
        <v>0</v>
      </c>
      <c r="W295" s="20">
        <v>0</v>
      </c>
      <c r="X295" s="21">
        <v>0</v>
      </c>
      <c r="Y295" s="101"/>
    </row>
    <row r="296" spans="1:28" customFormat="1" x14ac:dyDescent="0.25">
      <c r="A296" s="138">
        <v>44855</v>
      </c>
      <c r="B296" s="139">
        <v>0</v>
      </c>
      <c r="C296" s="139">
        <v>0</v>
      </c>
      <c r="D296" s="139">
        <v>0</v>
      </c>
      <c r="E296" s="140">
        <v>0</v>
      </c>
      <c r="F296" s="27">
        <v>0</v>
      </c>
      <c r="G296" s="142"/>
      <c r="H296" s="101"/>
      <c r="I296" s="139">
        <v>0</v>
      </c>
      <c r="J296" s="139">
        <v>0</v>
      </c>
      <c r="K296" s="49">
        <v>0</v>
      </c>
      <c r="L296" s="20">
        <v>0</v>
      </c>
      <c r="M296" s="21">
        <v>0</v>
      </c>
      <c r="N296" s="28">
        <v>0</v>
      </c>
      <c r="O296" s="101"/>
      <c r="P296" s="49">
        <v>0</v>
      </c>
      <c r="Q296" s="49">
        <v>0</v>
      </c>
      <c r="R296" s="20">
        <v>0</v>
      </c>
      <c r="S296" s="21">
        <v>0</v>
      </c>
      <c r="T296" s="144"/>
      <c r="U296" s="183">
        <v>0</v>
      </c>
      <c r="V296" s="20">
        <v>0</v>
      </c>
      <c r="W296" s="20">
        <v>0</v>
      </c>
      <c r="X296" s="21">
        <v>0</v>
      </c>
      <c r="Y296" s="101"/>
    </row>
    <row r="297" spans="1:28" customFormat="1" x14ac:dyDescent="0.25">
      <c r="A297" s="138">
        <v>44856</v>
      </c>
      <c r="B297" s="139">
        <v>0</v>
      </c>
      <c r="C297" s="139">
        <v>0</v>
      </c>
      <c r="D297" s="139">
        <v>0</v>
      </c>
      <c r="E297" s="140">
        <v>0</v>
      </c>
      <c r="F297" s="27">
        <v>0</v>
      </c>
      <c r="G297" s="142"/>
      <c r="H297" s="101"/>
      <c r="I297" s="139">
        <v>0</v>
      </c>
      <c r="J297" s="139">
        <v>0</v>
      </c>
      <c r="K297" s="49">
        <v>0</v>
      </c>
      <c r="L297" s="20">
        <v>0</v>
      </c>
      <c r="M297" s="21">
        <v>0</v>
      </c>
      <c r="N297" s="28">
        <v>0</v>
      </c>
      <c r="O297" s="101"/>
      <c r="P297" s="49">
        <v>0</v>
      </c>
      <c r="Q297" s="49">
        <v>0</v>
      </c>
      <c r="R297" s="20">
        <v>0</v>
      </c>
      <c r="S297" s="21">
        <v>0</v>
      </c>
      <c r="T297" s="144"/>
      <c r="U297" s="183">
        <v>0</v>
      </c>
      <c r="V297" s="20">
        <v>0</v>
      </c>
      <c r="W297" s="20">
        <v>0</v>
      </c>
      <c r="X297" s="21">
        <v>0</v>
      </c>
      <c r="Y297" s="101"/>
    </row>
    <row r="298" spans="1:28" customFormat="1" x14ac:dyDescent="0.25">
      <c r="A298" s="138">
        <v>44857</v>
      </c>
      <c r="B298" s="139">
        <v>0</v>
      </c>
      <c r="C298" s="139">
        <v>0</v>
      </c>
      <c r="D298" s="139">
        <v>0</v>
      </c>
      <c r="E298" s="140">
        <v>0</v>
      </c>
      <c r="F298" s="27">
        <v>0</v>
      </c>
      <c r="G298" s="142"/>
      <c r="H298" s="101"/>
      <c r="I298" s="139">
        <v>0</v>
      </c>
      <c r="J298" s="139">
        <v>0</v>
      </c>
      <c r="K298" s="49">
        <v>0</v>
      </c>
      <c r="L298" s="20">
        <v>0</v>
      </c>
      <c r="M298" s="21">
        <v>0</v>
      </c>
      <c r="N298" s="28">
        <v>0</v>
      </c>
      <c r="O298" s="101"/>
      <c r="P298" s="49">
        <v>0</v>
      </c>
      <c r="Q298" s="49">
        <v>0</v>
      </c>
      <c r="R298" s="20">
        <v>0</v>
      </c>
      <c r="S298" s="21">
        <v>0</v>
      </c>
      <c r="T298" s="144"/>
      <c r="U298" s="183">
        <v>0</v>
      </c>
      <c r="V298" s="20">
        <v>0</v>
      </c>
      <c r="W298" s="20">
        <v>0</v>
      </c>
      <c r="X298" s="21">
        <v>0</v>
      </c>
      <c r="Y298" s="101"/>
    </row>
    <row r="299" spans="1:28" customFormat="1" x14ac:dyDescent="0.25">
      <c r="A299" s="138">
        <v>44858</v>
      </c>
      <c r="B299" s="139">
        <v>0</v>
      </c>
      <c r="C299" s="139">
        <v>0</v>
      </c>
      <c r="D299" s="139">
        <v>0</v>
      </c>
      <c r="E299" s="140">
        <v>0</v>
      </c>
      <c r="F299" s="27">
        <v>0</v>
      </c>
      <c r="G299" s="142"/>
      <c r="H299" s="101"/>
      <c r="I299" s="139">
        <v>0</v>
      </c>
      <c r="J299" s="139">
        <v>0</v>
      </c>
      <c r="K299" s="49">
        <v>0</v>
      </c>
      <c r="L299" s="20">
        <v>0</v>
      </c>
      <c r="M299" s="21">
        <v>0</v>
      </c>
      <c r="N299" s="28">
        <v>0</v>
      </c>
      <c r="O299" s="101"/>
      <c r="P299" s="49">
        <v>0</v>
      </c>
      <c r="Q299" s="49">
        <v>0</v>
      </c>
      <c r="R299" s="20">
        <v>0</v>
      </c>
      <c r="S299" s="21">
        <v>0</v>
      </c>
      <c r="T299" s="144"/>
      <c r="U299" s="183">
        <v>0</v>
      </c>
      <c r="V299" s="20">
        <v>0</v>
      </c>
      <c r="W299" s="20">
        <v>0</v>
      </c>
      <c r="X299" s="21">
        <v>0</v>
      </c>
      <c r="Y299" s="101"/>
    </row>
    <row r="300" spans="1:28" customFormat="1" x14ac:dyDescent="0.25">
      <c r="A300" s="138">
        <v>44859</v>
      </c>
      <c r="B300" s="139">
        <v>0</v>
      </c>
      <c r="C300" s="139">
        <v>0</v>
      </c>
      <c r="D300" s="139">
        <v>0</v>
      </c>
      <c r="E300" s="140">
        <v>0</v>
      </c>
      <c r="F300" s="27">
        <v>0</v>
      </c>
      <c r="G300" s="142"/>
      <c r="H300" s="101"/>
      <c r="I300" s="139">
        <v>0</v>
      </c>
      <c r="J300" s="139">
        <v>0</v>
      </c>
      <c r="K300" s="49">
        <v>0</v>
      </c>
      <c r="L300" s="20">
        <v>0</v>
      </c>
      <c r="M300" s="21">
        <v>0</v>
      </c>
      <c r="N300" s="28">
        <v>0</v>
      </c>
      <c r="O300" s="101"/>
      <c r="P300" s="49">
        <v>0</v>
      </c>
      <c r="Q300" s="49">
        <v>0</v>
      </c>
      <c r="R300" s="20">
        <v>0</v>
      </c>
      <c r="S300" s="21">
        <v>0</v>
      </c>
      <c r="T300" s="144"/>
      <c r="U300" s="183">
        <v>0</v>
      </c>
      <c r="V300" s="20">
        <v>0</v>
      </c>
      <c r="W300" s="20">
        <v>0</v>
      </c>
      <c r="X300" s="21">
        <v>0</v>
      </c>
      <c r="Y300" s="101"/>
    </row>
    <row r="301" spans="1:28" s="86" customFormat="1" x14ac:dyDescent="0.25">
      <c r="A301" s="138">
        <v>44860</v>
      </c>
      <c r="B301" s="139">
        <v>0</v>
      </c>
      <c r="C301" s="139">
        <v>0</v>
      </c>
      <c r="D301" s="139">
        <v>0</v>
      </c>
      <c r="E301" s="140">
        <v>0</v>
      </c>
      <c r="F301" s="27">
        <v>0</v>
      </c>
      <c r="G301" s="142"/>
      <c r="H301" s="101"/>
      <c r="I301" s="139">
        <v>0</v>
      </c>
      <c r="J301" s="139">
        <v>0</v>
      </c>
      <c r="K301" s="49">
        <v>0</v>
      </c>
      <c r="L301" s="20">
        <v>0</v>
      </c>
      <c r="M301" s="21">
        <v>0</v>
      </c>
      <c r="N301" s="28">
        <v>0</v>
      </c>
      <c r="O301" s="101"/>
      <c r="P301" s="49">
        <v>0</v>
      </c>
      <c r="Q301" s="49">
        <v>0</v>
      </c>
      <c r="R301" s="20">
        <v>0</v>
      </c>
      <c r="S301" s="21">
        <v>0</v>
      </c>
      <c r="T301" s="144"/>
      <c r="U301" s="183">
        <v>0</v>
      </c>
      <c r="V301" s="20">
        <v>0</v>
      </c>
      <c r="W301" s="20">
        <v>0</v>
      </c>
      <c r="X301" s="21">
        <v>0</v>
      </c>
      <c r="Y301" s="101"/>
      <c r="AA301"/>
      <c r="AB301"/>
    </row>
    <row r="302" spans="1:28" customFormat="1" x14ac:dyDescent="0.25">
      <c r="A302" s="138">
        <v>44861</v>
      </c>
      <c r="B302" s="139">
        <v>0</v>
      </c>
      <c r="C302" s="139">
        <v>0</v>
      </c>
      <c r="D302" s="139">
        <v>0</v>
      </c>
      <c r="E302" s="140">
        <v>0</v>
      </c>
      <c r="F302" s="27">
        <v>0</v>
      </c>
      <c r="G302" s="142"/>
      <c r="H302" s="101"/>
      <c r="I302" s="139">
        <v>0</v>
      </c>
      <c r="J302" s="139">
        <v>0</v>
      </c>
      <c r="K302" s="49">
        <v>0</v>
      </c>
      <c r="L302" s="20">
        <v>0</v>
      </c>
      <c r="M302" s="21">
        <v>0</v>
      </c>
      <c r="N302" s="28">
        <v>0</v>
      </c>
      <c r="O302" s="101"/>
      <c r="P302" s="49">
        <v>0</v>
      </c>
      <c r="Q302" s="49">
        <v>0</v>
      </c>
      <c r="R302" s="20">
        <v>0</v>
      </c>
      <c r="S302" s="21">
        <v>0</v>
      </c>
      <c r="T302" s="144"/>
      <c r="U302" s="183">
        <v>0</v>
      </c>
      <c r="V302" s="20">
        <v>0</v>
      </c>
      <c r="W302" s="20">
        <v>0</v>
      </c>
      <c r="X302" s="21">
        <v>0</v>
      </c>
      <c r="Y302" s="101"/>
    </row>
    <row r="303" spans="1:28" customFormat="1" x14ac:dyDescent="0.25">
      <c r="A303" s="138">
        <v>44862</v>
      </c>
      <c r="B303" s="139">
        <v>0</v>
      </c>
      <c r="C303" s="139">
        <v>0</v>
      </c>
      <c r="D303" s="139">
        <v>0</v>
      </c>
      <c r="E303" s="140">
        <v>0</v>
      </c>
      <c r="F303" s="27">
        <v>0</v>
      </c>
      <c r="G303" s="142"/>
      <c r="H303" s="101"/>
      <c r="I303" s="139">
        <v>0</v>
      </c>
      <c r="J303" s="139">
        <v>0</v>
      </c>
      <c r="K303" s="49">
        <v>0</v>
      </c>
      <c r="L303" s="20">
        <v>0</v>
      </c>
      <c r="M303" s="21">
        <v>0</v>
      </c>
      <c r="N303" s="28">
        <v>0</v>
      </c>
      <c r="O303" s="101"/>
      <c r="P303" s="49">
        <v>0</v>
      </c>
      <c r="Q303" s="49">
        <v>0</v>
      </c>
      <c r="R303" s="20">
        <v>0</v>
      </c>
      <c r="S303" s="21">
        <v>0</v>
      </c>
      <c r="T303" s="144"/>
      <c r="U303" s="183">
        <v>0</v>
      </c>
      <c r="V303" s="20">
        <v>0</v>
      </c>
      <c r="W303" s="20">
        <v>0</v>
      </c>
      <c r="X303" s="21">
        <v>0</v>
      </c>
      <c r="Y303" s="101"/>
    </row>
    <row r="304" spans="1:28" customFormat="1" x14ac:dyDescent="0.25">
      <c r="A304" s="138">
        <v>44863</v>
      </c>
      <c r="B304" s="139">
        <v>0</v>
      </c>
      <c r="C304" s="139">
        <v>0</v>
      </c>
      <c r="D304" s="139">
        <v>0</v>
      </c>
      <c r="E304" s="140">
        <v>0</v>
      </c>
      <c r="F304" s="27">
        <v>0</v>
      </c>
      <c r="G304" s="142"/>
      <c r="H304" s="101"/>
      <c r="I304" s="139">
        <v>0</v>
      </c>
      <c r="J304" s="139">
        <v>0</v>
      </c>
      <c r="K304" s="49">
        <v>0</v>
      </c>
      <c r="L304" s="20">
        <v>0</v>
      </c>
      <c r="M304" s="21">
        <v>0</v>
      </c>
      <c r="N304" s="28">
        <v>0</v>
      </c>
      <c r="O304" s="101"/>
      <c r="P304" s="49">
        <v>0</v>
      </c>
      <c r="Q304" s="49">
        <v>0</v>
      </c>
      <c r="R304" s="20">
        <v>0</v>
      </c>
      <c r="S304" s="21">
        <v>0</v>
      </c>
      <c r="T304" s="144"/>
      <c r="U304" s="183">
        <v>0</v>
      </c>
      <c r="V304" s="20">
        <v>0</v>
      </c>
      <c r="W304" s="20">
        <v>0</v>
      </c>
      <c r="X304" s="21">
        <v>0</v>
      </c>
      <c r="Y304" s="101"/>
    </row>
    <row r="305" spans="1:16261" customFormat="1" x14ac:dyDescent="0.25">
      <c r="A305" s="138">
        <v>44864</v>
      </c>
      <c r="B305" s="139">
        <v>0</v>
      </c>
      <c r="C305" s="139">
        <v>0</v>
      </c>
      <c r="D305" s="139">
        <v>0</v>
      </c>
      <c r="E305" s="140">
        <v>0</v>
      </c>
      <c r="F305" s="27">
        <v>0</v>
      </c>
      <c r="G305" s="142"/>
      <c r="H305" s="101"/>
      <c r="I305" s="139">
        <v>0</v>
      </c>
      <c r="J305" s="139">
        <v>0</v>
      </c>
      <c r="K305" s="49">
        <v>0</v>
      </c>
      <c r="L305" s="20">
        <v>0</v>
      </c>
      <c r="M305" s="21">
        <v>0</v>
      </c>
      <c r="N305" s="28">
        <v>0</v>
      </c>
      <c r="O305" s="101"/>
      <c r="P305" s="49">
        <v>0</v>
      </c>
      <c r="Q305" s="49">
        <v>0</v>
      </c>
      <c r="R305" s="20">
        <v>0</v>
      </c>
      <c r="S305" s="21">
        <v>0</v>
      </c>
      <c r="T305" s="144"/>
      <c r="U305" s="183">
        <v>0</v>
      </c>
      <c r="V305" s="20">
        <v>0</v>
      </c>
      <c r="W305" s="20">
        <v>0</v>
      </c>
      <c r="X305" s="21">
        <v>0</v>
      </c>
      <c r="Y305" s="101"/>
    </row>
    <row r="306" spans="1:16261" customFormat="1" x14ac:dyDescent="0.25">
      <c r="A306" s="138">
        <v>44865</v>
      </c>
      <c r="B306" s="139">
        <v>0</v>
      </c>
      <c r="C306" s="139">
        <v>0</v>
      </c>
      <c r="D306" s="139">
        <v>0</v>
      </c>
      <c r="E306" s="140">
        <v>0</v>
      </c>
      <c r="F306" s="27">
        <v>0</v>
      </c>
      <c r="G306" s="142"/>
      <c r="H306" s="101"/>
      <c r="I306" s="139">
        <v>0</v>
      </c>
      <c r="J306" s="139">
        <v>0</v>
      </c>
      <c r="K306" s="49">
        <v>0</v>
      </c>
      <c r="L306" s="20">
        <v>0</v>
      </c>
      <c r="M306" s="21">
        <v>0</v>
      </c>
      <c r="N306" s="28">
        <v>0</v>
      </c>
      <c r="O306" s="101"/>
      <c r="P306" s="49">
        <v>0</v>
      </c>
      <c r="Q306" s="49">
        <v>0</v>
      </c>
      <c r="R306" s="20">
        <v>0</v>
      </c>
      <c r="S306" s="21">
        <v>0</v>
      </c>
      <c r="T306" s="144"/>
      <c r="U306" s="183">
        <v>0</v>
      </c>
      <c r="V306" s="20">
        <v>0</v>
      </c>
      <c r="W306" s="20">
        <v>0</v>
      </c>
      <c r="X306" s="21">
        <v>0</v>
      </c>
      <c r="Y306" s="101"/>
    </row>
    <row r="307" spans="1:16261" s="97" customFormat="1" x14ac:dyDescent="0.25">
      <c r="A307" s="138">
        <v>44866</v>
      </c>
      <c r="B307" s="139">
        <v>0</v>
      </c>
      <c r="C307" s="139">
        <v>0</v>
      </c>
      <c r="D307" s="139">
        <v>0</v>
      </c>
      <c r="E307" s="140">
        <v>0</v>
      </c>
      <c r="F307" s="27">
        <v>0</v>
      </c>
      <c r="G307" s="142"/>
      <c r="H307" s="101"/>
      <c r="I307" s="139">
        <v>0</v>
      </c>
      <c r="J307" s="139">
        <v>0</v>
      </c>
      <c r="K307" s="49">
        <v>0</v>
      </c>
      <c r="L307" s="20">
        <v>0</v>
      </c>
      <c r="M307" s="21">
        <v>0</v>
      </c>
      <c r="N307" s="28">
        <v>0</v>
      </c>
      <c r="O307" s="101"/>
      <c r="P307" s="49">
        <v>0</v>
      </c>
      <c r="Q307" s="49">
        <v>0</v>
      </c>
      <c r="R307" s="20">
        <v>0</v>
      </c>
      <c r="S307" s="21">
        <v>0</v>
      </c>
      <c r="T307" s="144"/>
      <c r="U307" s="183">
        <v>0</v>
      </c>
      <c r="V307" s="20">
        <v>0</v>
      </c>
      <c r="W307" s="20">
        <v>0</v>
      </c>
      <c r="X307" s="21">
        <v>0</v>
      </c>
      <c r="Y307" s="101"/>
    </row>
    <row r="308" spans="1:16261" s="101" customFormat="1" x14ac:dyDescent="0.25">
      <c r="A308" s="138">
        <v>44867</v>
      </c>
      <c r="B308" s="139">
        <v>0</v>
      </c>
      <c r="C308" s="139">
        <v>0</v>
      </c>
      <c r="D308" s="139">
        <v>0</v>
      </c>
      <c r="E308" s="140">
        <v>0</v>
      </c>
      <c r="F308" s="27">
        <v>0</v>
      </c>
      <c r="G308" s="142"/>
      <c r="I308" s="139">
        <v>0</v>
      </c>
      <c r="J308" s="139">
        <v>0</v>
      </c>
      <c r="K308" s="49">
        <v>0</v>
      </c>
      <c r="L308" s="20">
        <v>0</v>
      </c>
      <c r="M308" s="21">
        <v>0</v>
      </c>
      <c r="N308" s="28">
        <v>0</v>
      </c>
      <c r="P308" s="49">
        <v>0</v>
      </c>
      <c r="Q308" s="49">
        <v>0</v>
      </c>
      <c r="R308" s="20">
        <v>0</v>
      </c>
      <c r="S308" s="21">
        <v>0</v>
      </c>
      <c r="T308" s="144"/>
      <c r="U308" s="183">
        <v>0</v>
      </c>
      <c r="V308" s="20">
        <v>0</v>
      </c>
      <c r="W308" s="20">
        <v>0</v>
      </c>
      <c r="X308" s="21">
        <v>0</v>
      </c>
    </row>
    <row r="309" spans="1:16261" s="101" customFormat="1" x14ac:dyDescent="0.25">
      <c r="A309" s="138">
        <v>44868</v>
      </c>
      <c r="B309" s="139">
        <v>0</v>
      </c>
      <c r="C309" s="139">
        <v>0</v>
      </c>
      <c r="D309" s="139">
        <v>0</v>
      </c>
      <c r="E309" s="140">
        <v>0</v>
      </c>
      <c r="F309" s="27">
        <v>0</v>
      </c>
      <c r="G309" s="142"/>
      <c r="I309" s="139">
        <v>0</v>
      </c>
      <c r="J309" s="139">
        <v>0</v>
      </c>
      <c r="K309" s="49">
        <v>0</v>
      </c>
      <c r="L309" s="20">
        <v>0</v>
      </c>
      <c r="M309" s="21">
        <v>0</v>
      </c>
      <c r="N309" s="28">
        <v>0</v>
      </c>
      <c r="P309" s="49">
        <v>0</v>
      </c>
      <c r="Q309" s="49">
        <v>0</v>
      </c>
      <c r="R309" s="20">
        <v>0</v>
      </c>
      <c r="S309" s="21">
        <v>0</v>
      </c>
      <c r="T309" s="144"/>
      <c r="U309" s="183">
        <v>0</v>
      </c>
      <c r="V309" s="20">
        <v>0</v>
      </c>
      <c r="W309" s="20">
        <v>0</v>
      </c>
      <c r="X309" s="21">
        <v>0</v>
      </c>
    </row>
    <row r="310" spans="1:16261" customFormat="1" x14ac:dyDescent="0.25">
      <c r="A310" s="138">
        <v>44869</v>
      </c>
      <c r="B310" s="139">
        <v>0</v>
      </c>
      <c r="C310" s="139">
        <v>0</v>
      </c>
      <c r="D310" s="139">
        <v>0</v>
      </c>
      <c r="E310" s="140">
        <v>0</v>
      </c>
      <c r="F310" s="27">
        <v>0</v>
      </c>
      <c r="G310" s="142"/>
      <c r="H310" s="101"/>
      <c r="I310" s="139">
        <v>0</v>
      </c>
      <c r="J310" s="139">
        <v>0</v>
      </c>
      <c r="K310" s="49">
        <v>0</v>
      </c>
      <c r="L310" s="20">
        <v>0</v>
      </c>
      <c r="M310" s="21">
        <v>0</v>
      </c>
      <c r="N310" s="28">
        <v>0</v>
      </c>
      <c r="O310" s="101"/>
      <c r="P310" s="49">
        <v>0</v>
      </c>
      <c r="Q310" s="49">
        <v>0</v>
      </c>
      <c r="R310" s="20">
        <v>0</v>
      </c>
      <c r="S310" s="21">
        <v>0</v>
      </c>
      <c r="T310" s="144"/>
      <c r="U310" s="183">
        <v>0</v>
      </c>
      <c r="V310" s="20">
        <v>0</v>
      </c>
      <c r="W310" s="20">
        <v>0</v>
      </c>
      <c r="X310" s="21">
        <v>0</v>
      </c>
      <c r="Y310" s="101"/>
    </row>
    <row r="311" spans="1:16261" customFormat="1" x14ac:dyDescent="0.25">
      <c r="A311" s="138">
        <v>44870</v>
      </c>
      <c r="B311" s="139">
        <v>0</v>
      </c>
      <c r="C311" s="139">
        <v>0</v>
      </c>
      <c r="D311" s="139">
        <v>0</v>
      </c>
      <c r="E311" s="140">
        <v>0</v>
      </c>
      <c r="F311" s="27">
        <v>0</v>
      </c>
      <c r="G311" s="142"/>
      <c r="H311" s="101"/>
      <c r="I311" s="139">
        <v>0</v>
      </c>
      <c r="J311" s="139">
        <v>0</v>
      </c>
      <c r="K311" s="49">
        <v>0</v>
      </c>
      <c r="L311" s="20">
        <v>0</v>
      </c>
      <c r="M311" s="21">
        <v>0</v>
      </c>
      <c r="N311" s="155">
        <v>0</v>
      </c>
      <c r="O311" s="140"/>
      <c r="P311" s="49">
        <v>0</v>
      </c>
      <c r="Q311" s="49">
        <v>0</v>
      </c>
      <c r="R311" s="20">
        <v>0</v>
      </c>
      <c r="S311" s="21">
        <v>0</v>
      </c>
      <c r="T311" s="140"/>
      <c r="U311" s="183">
        <v>0</v>
      </c>
      <c r="V311" s="20">
        <v>0</v>
      </c>
      <c r="W311" s="20">
        <v>0</v>
      </c>
      <c r="X311" s="21">
        <v>0</v>
      </c>
      <c r="Y311" s="101"/>
      <c r="AE311" s="1"/>
      <c r="AF311" s="1"/>
    </row>
    <row r="312" spans="1:16261" customFormat="1" x14ac:dyDescent="0.25">
      <c r="A312" s="138">
        <v>44871</v>
      </c>
      <c r="B312" s="139">
        <v>0</v>
      </c>
      <c r="C312" s="139">
        <v>0</v>
      </c>
      <c r="D312" s="139">
        <v>0</v>
      </c>
      <c r="E312" s="140">
        <v>0</v>
      </c>
      <c r="F312" s="27">
        <v>0</v>
      </c>
      <c r="G312" s="142"/>
      <c r="H312" s="101"/>
      <c r="I312" s="139">
        <v>0</v>
      </c>
      <c r="J312" s="139">
        <v>0</v>
      </c>
      <c r="K312" s="49">
        <v>0</v>
      </c>
      <c r="L312" s="20">
        <v>0</v>
      </c>
      <c r="M312" s="21">
        <v>0</v>
      </c>
      <c r="N312" s="28">
        <v>0</v>
      </c>
      <c r="O312" s="101"/>
      <c r="P312" s="49">
        <v>0</v>
      </c>
      <c r="Q312" s="49">
        <v>0</v>
      </c>
      <c r="R312" s="20">
        <v>0</v>
      </c>
      <c r="S312" s="21">
        <v>0</v>
      </c>
      <c r="T312" s="144"/>
      <c r="U312" s="183">
        <v>0</v>
      </c>
      <c r="V312" s="20">
        <v>0</v>
      </c>
      <c r="W312" s="20">
        <v>0</v>
      </c>
      <c r="X312" s="21">
        <v>0</v>
      </c>
      <c r="Y312" s="101"/>
    </row>
    <row r="313" spans="1:16261" s="135" customFormat="1" x14ac:dyDescent="0.25">
      <c r="A313" s="138">
        <v>44872</v>
      </c>
      <c r="B313" s="139">
        <v>0</v>
      </c>
      <c r="C313" s="139">
        <v>0</v>
      </c>
      <c r="D313" s="139">
        <v>0</v>
      </c>
      <c r="E313" s="140">
        <v>0</v>
      </c>
      <c r="F313" s="27">
        <v>0</v>
      </c>
      <c r="G313" s="142"/>
      <c r="H313" s="101"/>
      <c r="I313" s="139">
        <v>0</v>
      </c>
      <c r="J313" s="139">
        <v>0</v>
      </c>
      <c r="K313" s="49">
        <v>0</v>
      </c>
      <c r="L313" s="20">
        <v>0</v>
      </c>
      <c r="M313" s="21">
        <v>0</v>
      </c>
      <c r="N313" s="28">
        <v>0</v>
      </c>
      <c r="O313" s="101"/>
      <c r="P313" s="49">
        <v>0</v>
      </c>
      <c r="Q313" s="49">
        <v>0</v>
      </c>
      <c r="R313" s="20">
        <v>0</v>
      </c>
      <c r="S313" s="21">
        <v>0</v>
      </c>
      <c r="T313" s="144"/>
      <c r="U313" s="183">
        <v>0</v>
      </c>
      <c r="V313" s="20">
        <v>0</v>
      </c>
      <c r="W313" s="20">
        <v>0</v>
      </c>
      <c r="X313" s="21">
        <v>0</v>
      </c>
      <c r="Y313" s="101"/>
    </row>
    <row r="314" spans="1:16261" s="135" customFormat="1" x14ac:dyDescent="0.25">
      <c r="A314" s="138">
        <v>44873</v>
      </c>
      <c r="B314" s="139">
        <v>0</v>
      </c>
      <c r="C314" s="139">
        <v>0</v>
      </c>
      <c r="D314" s="139">
        <v>0</v>
      </c>
      <c r="E314" s="140">
        <v>0</v>
      </c>
      <c r="F314" s="27">
        <v>0</v>
      </c>
      <c r="G314" s="142"/>
      <c r="H314" s="101"/>
      <c r="I314" s="139">
        <v>0</v>
      </c>
      <c r="J314" s="139">
        <v>0</v>
      </c>
      <c r="K314" s="49">
        <v>0</v>
      </c>
      <c r="L314" s="20">
        <v>0</v>
      </c>
      <c r="M314" s="21">
        <v>0</v>
      </c>
      <c r="N314" s="28">
        <v>0</v>
      </c>
      <c r="O314" s="101"/>
      <c r="P314" s="49">
        <v>0</v>
      </c>
      <c r="Q314" s="49">
        <v>0</v>
      </c>
      <c r="R314" s="20">
        <v>0</v>
      </c>
      <c r="S314" s="21">
        <v>0</v>
      </c>
      <c r="T314" s="144"/>
      <c r="U314" s="183">
        <v>0</v>
      </c>
      <c r="V314" s="20">
        <v>0</v>
      </c>
      <c r="W314" s="20">
        <v>0</v>
      </c>
      <c r="X314" s="21">
        <v>0</v>
      </c>
      <c r="Y314" s="101"/>
    </row>
    <row r="315" spans="1:16261" s="88" customFormat="1" x14ac:dyDescent="0.25">
      <c r="A315" s="138">
        <v>44874</v>
      </c>
      <c r="B315" s="139">
        <v>0</v>
      </c>
      <c r="C315" s="139">
        <v>0</v>
      </c>
      <c r="D315" s="139">
        <v>0</v>
      </c>
      <c r="E315" s="140">
        <v>0</v>
      </c>
      <c r="F315" s="28">
        <v>0</v>
      </c>
      <c r="G315" s="39"/>
      <c r="H315" s="39"/>
      <c r="I315" s="139">
        <v>0</v>
      </c>
      <c r="J315" s="139">
        <v>0</v>
      </c>
      <c r="K315" s="49">
        <v>0</v>
      </c>
      <c r="L315" s="20">
        <v>0</v>
      </c>
      <c r="M315" s="21">
        <v>0</v>
      </c>
      <c r="N315" s="155">
        <v>0</v>
      </c>
      <c r="O315" s="140"/>
      <c r="P315" s="49">
        <v>0</v>
      </c>
      <c r="Q315" s="49">
        <v>0</v>
      </c>
      <c r="R315" s="20">
        <v>0</v>
      </c>
      <c r="S315" s="21">
        <v>0</v>
      </c>
      <c r="T315" s="140"/>
      <c r="U315" s="183">
        <v>0</v>
      </c>
      <c r="V315" s="20">
        <v>0</v>
      </c>
      <c r="W315" s="20">
        <v>0</v>
      </c>
      <c r="X315" s="21">
        <v>0</v>
      </c>
      <c r="Y315" s="39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  <c r="AMP315" s="1"/>
      <c r="AMQ315" s="1"/>
      <c r="AMR315" s="1"/>
      <c r="AMS315" s="1"/>
      <c r="AMT315" s="1"/>
      <c r="AMU315" s="1"/>
      <c r="AMV315" s="1"/>
      <c r="AMW315" s="1"/>
      <c r="AMX315" s="1"/>
      <c r="AMY315" s="1"/>
      <c r="AMZ315" s="1"/>
      <c r="ANA315" s="1"/>
      <c r="ANB315" s="1"/>
      <c r="ANC315" s="1"/>
      <c r="AND315" s="1"/>
      <c r="ANE315" s="1"/>
      <c r="ANF315" s="1"/>
      <c r="ANG315" s="1"/>
      <c r="ANH315" s="1"/>
      <c r="ANI315" s="1"/>
      <c r="ANJ315" s="1"/>
      <c r="ANK315" s="1"/>
      <c r="ANL315" s="1"/>
      <c r="ANM315" s="1"/>
      <c r="ANN315" s="1"/>
      <c r="ANO315" s="1"/>
      <c r="ANP315" s="1"/>
      <c r="ANQ315" s="1"/>
      <c r="ANR315" s="1"/>
      <c r="ANS315" s="1"/>
      <c r="ANT315" s="1"/>
      <c r="ANU315" s="1"/>
      <c r="ANV315" s="1"/>
      <c r="ANW315" s="1"/>
      <c r="ANX315" s="1"/>
      <c r="ANY315" s="1"/>
      <c r="ANZ315" s="1"/>
      <c r="AOA315" s="1"/>
      <c r="AOB315" s="1"/>
      <c r="AOC315" s="1"/>
      <c r="AOD315" s="1"/>
      <c r="AOE315" s="1"/>
      <c r="AOF315" s="1"/>
      <c r="AOG315" s="1"/>
      <c r="AOH315" s="1"/>
      <c r="AOI315" s="1"/>
      <c r="AOJ315" s="1"/>
      <c r="AOK315" s="1"/>
      <c r="AOL315" s="1"/>
      <c r="AOM315" s="1"/>
      <c r="AON315" s="1"/>
      <c r="AOO315" s="1"/>
      <c r="AOP315" s="1"/>
      <c r="AOQ315" s="1"/>
      <c r="AOR315" s="1"/>
      <c r="AOS315" s="1"/>
      <c r="AOT315" s="1"/>
      <c r="AOU315" s="1"/>
      <c r="AOV315" s="1"/>
      <c r="AOW315" s="1"/>
      <c r="AOX315" s="1"/>
      <c r="AOY315" s="1"/>
      <c r="AOZ315" s="1"/>
      <c r="APA315" s="1"/>
      <c r="APB315" s="1"/>
      <c r="APC315" s="1"/>
      <c r="APD315" s="1"/>
      <c r="APE315" s="1"/>
      <c r="APF315" s="1"/>
      <c r="APG315" s="1"/>
      <c r="APH315" s="1"/>
      <c r="API315" s="1"/>
      <c r="APJ315" s="1"/>
      <c r="APK315" s="1"/>
      <c r="APL315" s="1"/>
      <c r="APM315" s="1"/>
      <c r="APN315" s="1"/>
      <c r="APO315" s="1"/>
      <c r="APP315" s="1"/>
      <c r="APQ315" s="1"/>
      <c r="APR315" s="1"/>
      <c r="APS315" s="1"/>
      <c r="APT315" s="1"/>
      <c r="APU315" s="1"/>
      <c r="APV315" s="1"/>
      <c r="APW315" s="1"/>
      <c r="APX315" s="1"/>
      <c r="APY315" s="1"/>
      <c r="APZ315" s="1"/>
      <c r="AQA315" s="1"/>
      <c r="AQB315" s="1"/>
      <c r="AQC315" s="1"/>
      <c r="AQD315" s="1"/>
      <c r="AQE315" s="1"/>
      <c r="AQF315" s="1"/>
      <c r="AQG315" s="1"/>
      <c r="AQH315" s="1"/>
      <c r="AQI315" s="1"/>
      <c r="AQJ315" s="1"/>
      <c r="AQK315" s="1"/>
      <c r="AQL315" s="1"/>
      <c r="AQM315" s="1"/>
      <c r="AQN315" s="1"/>
      <c r="AQO315" s="1"/>
      <c r="AQP315" s="1"/>
      <c r="AQQ315" s="1"/>
      <c r="AQR315" s="1"/>
      <c r="AQS315" s="1"/>
      <c r="AQT315" s="1"/>
      <c r="AQU315" s="1"/>
      <c r="AQV315" s="1"/>
      <c r="AQW315" s="1"/>
      <c r="AQX315" s="1"/>
      <c r="AQY315" s="1"/>
      <c r="AQZ315" s="1"/>
      <c r="ARA315" s="1"/>
      <c r="ARB315" s="1"/>
      <c r="ARC315" s="1"/>
      <c r="ARD315" s="1"/>
      <c r="ARE315" s="1"/>
      <c r="ARF315" s="1"/>
      <c r="ARG315" s="1"/>
      <c r="ARH315" s="1"/>
      <c r="ARI315" s="1"/>
      <c r="ARJ315" s="1"/>
      <c r="ARK315" s="1"/>
      <c r="ARL315" s="1"/>
      <c r="ARM315" s="1"/>
      <c r="ARN315" s="1"/>
      <c r="ARO315" s="1"/>
      <c r="ARP315" s="1"/>
      <c r="ARQ315" s="1"/>
      <c r="ARR315" s="1"/>
      <c r="ARS315" s="1"/>
      <c r="ART315" s="1"/>
      <c r="ARU315" s="1"/>
      <c r="ARV315" s="1"/>
      <c r="ARW315" s="1"/>
      <c r="ARX315" s="1"/>
      <c r="ARY315" s="1"/>
      <c r="ARZ315" s="1"/>
      <c r="ASA315" s="1"/>
      <c r="ASB315" s="1"/>
      <c r="ASC315" s="1"/>
      <c r="ASD315" s="1"/>
      <c r="ASE315" s="1"/>
      <c r="ASF315" s="1"/>
      <c r="ASG315" s="1"/>
      <c r="ASH315" s="1"/>
      <c r="ASI315" s="1"/>
      <c r="ASJ315" s="1"/>
      <c r="ASK315" s="1"/>
      <c r="ASL315" s="1"/>
      <c r="ASM315" s="1"/>
      <c r="ASN315" s="1"/>
      <c r="ASO315" s="1"/>
      <c r="ASP315" s="1"/>
      <c r="ASQ315" s="1"/>
      <c r="ASR315" s="1"/>
      <c r="ASS315" s="1"/>
      <c r="AST315" s="1"/>
      <c r="ASU315" s="1"/>
      <c r="ASV315" s="1"/>
      <c r="ASW315" s="1"/>
      <c r="ASX315" s="1"/>
      <c r="ASY315" s="1"/>
      <c r="ASZ315" s="1"/>
      <c r="ATA315" s="1"/>
      <c r="ATB315" s="1"/>
      <c r="ATC315" s="1"/>
      <c r="ATD315" s="1"/>
      <c r="ATE315" s="1"/>
      <c r="ATF315" s="1"/>
      <c r="ATG315" s="1"/>
      <c r="ATH315" s="1"/>
      <c r="ATI315" s="1"/>
      <c r="ATJ315" s="1"/>
      <c r="ATK315" s="1"/>
      <c r="ATL315" s="1"/>
      <c r="ATM315" s="1"/>
      <c r="ATN315" s="1"/>
      <c r="ATO315" s="1"/>
      <c r="ATP315" s="1"/>
      <c r="ATQ315" s="1"/>
      <c r="ATR315" s="1"/>
      <c r="ATS315" s="1"/>
      <c r="ATT315" s="1"/>
      <c r="ATU315" s="1"/>
      <c r="ATV315" s="1"/>
      <c r="ATW315" s="1"/>
      <c r="ATX315" s="1"/>
      <c r="ATY315" s="1"/>
      <c r="ATZ315" s="1"/>
      <c r="AUA315" s="1"/>
      <c r="AUB315" s="1"/>
      <c r="AUC315" s="1"/>
      <c r="AUD315" s="1"/>
      <c r="AUE315" s="1"/>
      <c r="AUF315" s="1"/>
      <c r="AUG315" s="1"/>
      <c r="AUH315" s="1"/>
      <c r="AUI315" s="1"/>
      <c r="AUJ315" s="1"/>
      <c r="AUK315" s="1"/>
      <c r="AUL315" s="1"/>
      <c r="AUM315" s="1"/>
      <c r="AUN315" s="1"/>
      <c r="AUO315" s="1"/>
      <c r="AUP315" s="1"/>
      <c r="AUQ315" s="1"/>
      <c r="AUR315" s="1"/>
      <c r="AUS315" s="1"/>
      <c r="AUT315" s="1"/>
      <c r="AUU315" s="1"/>
      <c r="AUV315" s="1"/>
      <c r="AUW315" s="1"/>
      <c r="AUX315" s="1"/>
      <c r="AUY315" s="1"/>
      <c r="AUZ315" s="1"/>
      <c r="AVA315" s="1"/>
      <c r="AVB315" s="1"/>
      <c r="AVC315" s="1"/>
      <c r="AVD315" s="1"/>
      <c r="AVE315" s="1"/>
      <c r="AVF315" s="1"/>
      <c r="AVG315" s="1"/>
      <c r="AVH315" s="1"/>
      <c r="AVI315" s="1"/>
      <c r="AVJ315" s="1"/>
      <c r="AVK315" s="1"/>
      <c r="AVL315" s="1"/>
      <c r="AVM315" s="1"/>
      <c r="AVN315" s="1"/>
      <c r="AVO315" s="1"/>
      <c r="AVP315" s="1"/>
      <c r="AVQ315" s="1"/>
      <c r="AVR315" s="1"/>
      <c r="AVS315" s="1"/>
      <c r="AVT315" s="1"/>
      <c r="AVU315" s="1"/>
      <c r="AVV315" s="1"/>
      <c r="AVW315" s="1"/>
      <c r="AVX315" s="1"/>
      <c r="AVY315" s="1"/>
      <c r="AVZ315" s="1"/>
      <c r="AWA315" s="1"/>
      <c r="AWB315" s="1"/>
      <c r="AWC315" s="1"/>
      <c r="AWD315" s="1"/>
      <c r="AWE315" s="1"/>
      <c r="AWF315" s="1"/>
      <c r="AWG315" s="1"/>
      <c r="AWH315" s="1"/>
      <c r="AWI315" s="1"/>
      <c r="AWJ315" s="1"/>
      <c r="AWK315" s="1"/>
      <c r="AWL315" s="1"/>
      <c r="AWM315" s="1"/>
      <c r="AWN315" s="1"/>
      <c r="AWO315" s="1"/>
      <c r="AWP315" s="1"/>
      <c r="AWQ315" s="1"/>
      <c r="AWR315" s="1"/>
      <c r="AWS315" s="1"/>
      <c r="AWT315" s="1"/>
      <c r="AWU315" s="1"/>
      <c r="AWV315" s="1"/>
      <c r="AWW315" s="1"/>
      <c r="AWX315" s="1"/>
      <c r="AWY315" s="1"/>
      <c r="AWZ315" s="1"/>
      <c r="AXA315" s="1"/>
      <c r="AXB315" s="1"/>
      <c r="AXC315" s="1"/>
      <c r="AXD315" s="1"/>
      <c r="AXE315" s="1"/>
      <c r="AXF315" s="1"/>
      <c r="AXG315" s="1"/>
      <c r="AXH315" s="1"/>
      <c r="AXI315" s="1"/>
      <c r="AXJ315" s="1"/>
      <c r="AXK315" s="1"/>
      <c r="AXL315" s="1"/>
      <c r="AXM315" s="1"/>
      <c r="AXN315" s="1"/>
      <c r="AXO315" s="1"/>
      <c r="AXP315" s="1"/>
      <c r="AXQ315" s="1"/>
      <c r="AXR315" s="1"/>
      <c r="AXS315" s="1"/>
      <c r="AXT315" s="1"/>
      <c r="AXU315" s="1"/>
      <c r="AXV315" s="1"/>
      <c r="AXW315" s="1"/>
      <c r="AXX315" s="1"/>
      <c r="AXY315" s="1"/>
      <c r="AXZ315" s="1"/>
      <c r="AYA315" s="1"/>
      <c r="AYB315" s="1"/>
      <c r="AYC315" s="1"/>
      <c r="AYD315" s="1"/>
      <c r="AYE315" s="1"/>
      <c r="AYF315" s="1"/>
      <c r="AYG315" s="1"/>
      <c r="AYH315" s="1"/>
      <c r="AYI315" s="1"/>
      <c r="AYJ315" s="1"/>
      <c r="AYK315" s="1"/>
      <c r="AYL315" s="1"/>
      <c r="AYM315" s="1"/>
      <c r="AYN315" s="1"/>
      <c r="AYO315" s="1"/>
      <c r="AYP315" s="1"/>
      <c r="AYQ315" s="1"/>
      <c r="AYR315" s="1"/>
      <c r="AYS315" s="1"/>
      <c r="AYT315" s="1"/>
      <c r="AYU315" s="1"/>
      <c r="AYV315" s="1"/>
      <c r="AYW315" s="1"/>
      <c r="AYX315" s="1"/>
      <c r="AYY315" s="1"/>
      <c r="AYZ315" s="1"/>
      <c r="AZA315" s="1"/>
      <c r="AZB315" s="1"/>
      <c r="AZC315" s="1"/>
      <c r="AZD315" s="1"/>
      <c r="AZE315" s="1"/>
      <c r="AZF315" s="1"/>
      <c r="AZG315" s="1"/>
      <c r="AZH315" s="1"/>
      <c r="AZI315" s="1"/>
      <c r="AZJ315" s="1"/>
      <c r="AZK315" s="1"/>
      <c r="AZL315" s="1"/>
      <c r="AZM315" s="1"/>
      <c r="AZN315" s="1"/>
      <c r="AZO315" s="1"/>
      <c r="AZP315" s="1"/>
      <c r="AZQ315" s="1"/>
      <c r="AZR315" s="1"/>
      <c r="AZS315" s="1"/>
      <c r="AZT315" s="1"/>
      <c r="AZU315" s="1"/>
      <c r="AZV315" s="1"/>
      <c r="AZW315" s="1"/>
      <c r="AZX315" s="1"/>
      <c r="AZY315" s="1"/>
      <c r="AZZ315" s="1"/>
      <c r="BAA315" s="1"/>
      <c r="BAB315" s="1"/>
      <c r="BAC315" s="1"/>
      <c r="BAD315" s="1"/>
      <c r="BAE315" s="1"/>
      <c r="BAF315" s="1"/>
      <c r="BAG315" s="1"/>
      <c r="BAH315" s="1"/>
      <c r="BAI315" s="1"/>
      <c r="BAJ315" s="1"/>
      <c r="BAK315" s="1"/>
      <c r="BAL315" s="1"/>
      <c r="BAM315" s="1"/>
      <c r="BAN315" s="1"/>
      <c r="BAO315" s="1"/>
      <c r="BAP315" s="1"/>
      <c r="BAQ315" s="1"/>
      <c r="BAR315" s="1"/>
      <c r="BAS315" s="1"/>
      <c r="BAT315" s="1"/>
      <c r="BAU315" s="1"/>
      <c r="BAV315" s="1"/>
      <c r="BAW315" s="1"/>
      <c r="BAX315" s="1"/>
      <c r="BAY315" s="1"/>
      <c r="BAZ315" s="1"/>
      <c r="BBA315" s="1"/>
      <c r="BBB315" s="1"/>
      <c r="BBC315" s="1"/>
      <c r="BBD315" s="1"/>
      <c r="BBE315" s="1"/>
      <c r="BBF315" s="1"/>
      <c r="BBG315" s="1"/>
      <c r="BBH315" s="1"/>
      <c r="BBI315" s="1"/>
      <c r="BBJ315" s="1"/>
      <c r="BBK315" s="1"/>
      <c r="BBL315" s="1"/>
      <c r="BBM315" s="1"/>
      <c r="BBN315" s="1"/>
      <c r="BBO315" s="1"/>
      <c r="BBP315" s="1"/>
      <c r="BBQ315" s="1"/>
      <c r="BBR315" s="1"/>
      <c r="BBS315" s="1"/>
      <c r="BBT315" s="1"/>
      <c r="BBU315" s="1"/>
      <c r="BBV315" s="1"/>
      <c r="BBW315" s="1"/>
      <c r="BBX315" s="1"/>
      <c r="BBY315" s="1"/>
      <c r="BBZ315" s="1"/>
      <c r="BCA315" s="1"/>
      <c r="BCB315" s="1"/>
      <c r="BCC315" s="1"/>
      <c r="BCD315" s="1"/>
      <c r="BCE315" s="1"/>
      <c r="BCF315" s="1"/>
      <c r="BCG315" s="1"/>
      <c r="BCH315" s="1"/>
      <c r="BCI315" s="1"/>
      <c r="BCJ315" s="1"/>
      <c r="BCK315" s="1"/>
      <c r="BCL315" s="1"/>
      <c r="BCM315" s="1"/>
      <c r="BCN315" s="1"/>
      <c r="BCO315" s="1"/>
      <c r="BCP315" s="1"/>
      <c r="BCQ315" s="1"/>
      <c r="BCR315" s="1"/>
      <c r="BCS315" s="1"/>
      <c r="BCT315" s="1"/>
      <c r="BCU315" s="1"/>
      <c r="BCV315" s="1"/>
      <c r="BCW315" s="1"/>
      <c r="BCX315" s="1"/>
      <c r="BCY315" s="1"/>
      <c r="BCZ315" s="1"/>
      <c r="BDA315" s="1"/>
      <c r="BDB315" s="1"/>
      <c r="BDC315" s="1"/>
      <c r="BDD315" s="1"/>
      <c r="BDE315" s="1"/>
      <c r="BDF315" s="1"/>
      <c r="BDG315" s="1"/>
      <c r="BDH315" s="1"/>
      <c r="BDI315" s="1"/>
      <c r="BDJ315" s="1"/>
      <c r="BDK315" s="1"/>
      <c r="BDL315" s="1"/>
      <c r="BDM315" s="1"/>
      <c r="BDN315" s="1"/>
      <c r="BDO315" s="1"/>
      <c r="BDP315" s="1"/>
      <c r="BDQ315" s="1"/>
      <c r="BDR315" s="1"/>
      <c r="BDS315" s="1"/>
      <c r="BDT315" s="1"/>
      <c r="BDU315" s="1"/>
      <c r="BDV315" s="1"/>
      <c r="BDW315" s="1"/>
      <c r="BDX315" s="1"/>
      <c r="BDY315" s="1"/>
      <c r="BDZ315" s="1"/>
      <c r="BEA315" s="1"/>
      <c r="BEB315" s="1"/>
      <c r="BEC315" s="1"/>
      <c r="BED315" s="1"/>
      <c r="BEE315" s="1"/>
      <c r="BEF315" s="1"/>
      <c r="BEG315" s="1"/>
      <c r="BEH315" s="1"/>
      <c r="BEI315" s="1"/>
      <c r="BEJ315" s="1"/>
      <c r="BEK315" s="1"/>
      <c r="BEL315" s="1"/>
      <c r="BEM315" s="1"/>
      <c r="BEN315" s="1"/>
      <c r="BEO315" s="1"/>
      <c r="BEP315" s="1"/>
      <c r="BEQ315" s="1"/>
      <c r="BER315" s="1"/>
      <c r="BES315" s="1"/>
      <c r="BET315" s="1"/>
      <c r="BEU315" s="1"/>
      <c r="BEV315" s="1"/>
      <c r="BEW315" s="1"/>
      <c r="BEX315" s="1"/>
      <c r="BEY315" s="1"/>
      <c r="BEZ315" s="1"/>
      <c r="BFA315" s="1"/>
      <c r="BFB315" s="1"/>
      <c r="BFC315" s="1"/>
      <c r="BFD315" s="1"/>
      <c r="BFE315" s="1"/>
      <c r="BFF315" s="1"/>
      <c r="BFG315" s="1"/>
      <c r="BFH315" s="1"/>
      <c r="BFI315" s="1"/>
      <c r="BFJ315" s="1"/>
      <c r="BFK315" s="1"/>
      <c r="BFL315" s="1"/>
      <c r="BFM315" s="1"/>
      <c r="BFN315" s="1"/>
      <c r="BFO315" s="1"/>
      <c r="BFP315" s="1"/>
      <c r="BFQ315" s="1"/>
      <c r="BFR315" s="1"/>
      <c r="BFS315" s="1"/>
      <c r="BFT315" s="1"/>
      <c r="BFU315" s="1"/>
      <c r="BFV315" s="1"/>
      <c r="BFW315" s="1"/>
      <c r="BFX315" s="1"/>
      <c r="BFY315" s="1"/>
      <c r="BFZ315" s="1"/>
      <c r="BGA315" s="1"/>
      <c r="BGB315" s="1"/>
      <c r="BGC315" s="1"/>
      <c r="BGD315" s="1"/>
      <c r="BGE315" s="1"/>
      <c r="BGF315" s="1"/>
      <c r="BGG315" s="1"/>
      <c r="BGH315" s="1"/>
      <c r="BGI315" s="1"/>
      <c r="BGJ315" s="1"/>
      <c r="BGK315" s="1"/>
      <c r="BGL315" s="1"/>
      <c r="BGM315" s="1"/>
      <c r="BGN315" s="1"/>
      <c r="BGO315" s="1"/>
      <c r="BGP315" s="1"/>
      <c r="BGQ315" s="1"/>
      <c r="BGR315" s="1"/>
      <c r="BGS315" s="1"/>
      <c r="BGT315" s="1"/>
      <c r="BGU315" s="1"/>
      <c r="BGV315" s="1"/>
      <c r="BGW315" s="1"/>
      <c r="BGX315" s="1"/>
      <c r="BGY315" s="1"/>
      <c r="BGZ315" s="1"/>
      <c r="BHA315" s="1"/>
      <c r="BHB315" s="1"/>
      <c r="BHC315" s="1"/>
      <c r="BHD315" s="1"/>
      <c r="BHE315" s="1"/>
      <c r="BHF315" s="1"/>
      <c r="BHG315" s="1"/>
      <c r="BHH315" s="1"/>
      <c r="BHI315" s="1"/>
      <c r="BHJ315" s="1"/>
      <c r="BHK315" s="1"/>
      <c r="BHL315" s="1"/>
      <c r="BHM315" s="1"/>
      <c r="BHN315" s="1"/>
      <c r="BHO315" s="1"/>
      <c r="BHP315" s="1"/>
      <c r="BHQ315" s="1"/>
      <c r="BHR315" s="1"/>
      <c r="BHS315" s="1"/>
      <c r="BHT315" s="1"/>
      <c r="BHU315" s="1"/>
      <c r="BHV315" s="1"/>
      <c r="BHW315" s="1"/>
      <c r="BHX315" s="1"/>
      <c r="BHY315" s="1"/>
      <c r="BHZ315" s="1"/>
      <c r="BIA315" s="1"/>
      <c r="BIB315" s="1"/>
      <c r="BIC315" s="1"/>
      <c r="BID315" s="1"/>
      <c r="BIE315" s="1"/>
      <c r="BIF315" s="1"/>
      <c r="BIG315" s="1"/>
      <c r="BIH315" s="1"/>
      <c r="BII315" s="1"/>
      <c r="BIJ315" s="1"/>
      <c r="BIK315" s="1"/>
      <c r="BIL315" s="1"/>
      <c r="BIM315" s="1"/>
      <c r="BIN315" s="1"/>
      <c r="BIO315" s="1"/>
      <c r="BIP315" s="1"/>
      <c r="BIQ315" s="1"/>
      <c r="BIR315" s="1"/>
      <c r="BIS315" s="1"/>
      <c r="BIT315" s="1"/>
      <c r="BIU315" s="1"/>
      <c r="BIV315" s="1"/>
      <c r="BIW315" s="1"/>
      <c r="BIX315" s="1"/>
      <c r="BIY315" s="1"/>
      <c r="BIZ315" s="1"/>
      <c r="BJA315" s="1"/>
      <c r="BJB315" s="1"/>
      <c r="BJC315" s="1"/>
      <c r="BJD315" s="1"/>
      <c r="BJE315" s="1"/>
      <c r="BJF315" s="1"/>
      <c r="BJG315" s="1"/>
      <c r="BJH315" s="1"/>
      <c r="BJI315" s="1"/>
      <c r="BJJ315" s="1"/>
      <c r="BJK315" s="1"/>
      <c r="BJL315" s="1"/>
      <c r="BJM315" s="1"/>
      <c r="BJN315" s="1"/>
      <c r="BJO315" s="1"/>
      <c r="BJP315" s="1"/>
      <c r="BJQ315" s="1"/>
      <c r="BJR315" s="1"/>
      <c r="BJS315" s="1"/>
      <c r="BJT315" s="1"/>
      <c r="BJU315" s="1"/>
      <c r="BJV315" s="1"/>
      <c r="BJW315" s="1"/>
      <c r="BJX315" s="1"/>
      <c r="BJY315" s="1"/>
      <c r="BJZ315" s="1"/>
      <c r="BKA315" s="1"/>
      <c r="BKB315" s="1"/>
      <c r="BKC315" s="1"/>
      <c r="BKD315" s="1"/>
      <c r="BKE315" s="1"/>
      <c r="BKF315" s="1"/>
      <c r="BKG315" s="1"/>
      <c r="BKH315" s="1"/>
      <c r="BKI315" s="1"/>
      <c r="BKJ315" s="1"/>
      <c r="BKK315" s="1"/>
      <c r="BKL315" s="1"/>
      <c r="BKM315" s="1"/>
      <c r="BKN315" s="1"/>
      <c r="BKO315" s="1"/>
      <c r="BKP315" s="1"/>
      <c r="BKQ315" s="1"/>
      <c r="BKR315" s="1"/>
      <c r="BKS315" s="1"/>
      <c r="BKT315" s="1"/>
      <c r="BKU315" s="1"/>
      <c r="BKV315" s="1"/>
      <c r="BKW315" s="1"/>
      <c r="BKX315" s="1"/>
      <c r="BKY315" s="1"/>
      <c r="BKZ315" s="1"/>
      <c r="BLA315" s="1"/>
      <c r="BLB315" s="1"/>
      <c r="BLC315" s="1"/>
      <c r="BLD315" s="1"/>
      <c r="BLE315" s="1"/>
      <c r="BLF315" s="1"/>
      <c r="BLG315" s="1"/>
      <c r="BLH315" s="1"/>
      <c r="BLI315" s="1"/>
      <c r="BLJ315" s="1"/>
      <c r="BLK315" s="1"/>
      <c r="BLL315" s="1"/>
      <c r="BLM315" s="1"/>
      <c r="BLN315" s="1"/>
      <c r="BLO315" s="1"/>
      <c r="BLP315" s="1"/>
      <c r="BLQ315" s="1"/>
      <c r="BLR315" s="1"/>
      <c r="BLS315" s="1"/>
      <c r="BLT315" s="1"/>
      <c r="BLU315" s="1"/>
      <c r="BLV315" s="1"/>
      <c r="BLW315" s="1"/>
      <c r="BLX315" s="1"/>
      <c r="BLY315" s="1"/>
      <c r="BLZ315" s="1"/>
      <c r="BMA315" s="1"/>
      <c r="BMB315" s="1"/>
      <c r="BMC315" s="1"/>
      <c r="BMD315" s="1"/>
      <c r="BME315" s="1"/>
      <c r="BMF315" s="1"/>
      <c r="BMG315" s="1"/>
      <c r="BMH315" s="1"/>
      <c r="BMI315" s="1"/>
      <c r="BMJ315" s="1"/>
      <c r="BMK315" s="1"/>
      <c r="BML315" s="1"/>
      <c r="BMM315" s="1"/>
      <c r="BMN315" s="1"/>
      <c r="BMO315" s="1"/>
      <c r="BMP315" s="1"/>
      <c r="BMQ315" s="1"/>
      <c r="BMR315" s="1"/>
      <c r="BMS315" s="1"/>
      <c r="BMT315" s="1"/>
      <c r="BMU315" s="1"/>
      <c r="BMV315" s="1"/>
      <c r="BMW315" s="1"/>
      <c r="BMX315" s="1"/>
      <c r="BMY315" s="1"/>
      <c r="BMZ315" s="1"/>
      <c r="BNA315" s="1"/>
      <c r="BNB315" s="1"/>
      <c r="BNC315" s="1"/>
      <c r="BND315" s="1"/>
      <c r="BNE315" s="1"/>
      <c r="BNF315" s="1"/>
      <c r="BNG315" s="1"/>
      <c r="BNH315" s="1"/>
      <c r="BNI315" s="1"/>
      <c r="BNJ315" s="1"/>
      <c r="BNK315" s="1"/>
      <c r="BNL315" s="1"/>
      <c r="BNM315" s="1"/>
      <c r="BNN315" s="1"/>
      <c r="BNO315" s="1"/>
      <c r="BNP315" s="1"/>
      <c r="BNQ315" s="1"/>
      <c r="BNR315" s="1"/>
      <c r="BNS315" s="1"/>
      <c r="BNT315" s="1"/>
      <c r="BNU315" s="1"/>
      <c r="BNV315" s="1"/>
      <c r="BNW315" s="1"/>
      <c r="BNX315" s="1"/>
      <c r="BNY315" s="1"/>
      <c r="BNZ315" s="1"/>
      <c r="BOA315" s="1"/>
      <c r="BOB315" s="1"/>
      <c r="BOC315" s="1"/>
      <c r="BOD315" s="1"/>
      <c r="BOE315" s="1"/>
      <c r="BOF315" s="1"/>
      <c r="BOG315" s="1"/>
      <c r="BOH315" s="1"/>
      <c r="BOI315" s="1"/>
      <c r="BOJ315" s="1"/>
      <c r="BOK315" s="1"/>
      <c r="BOL315" s="1"/>
      <c r="BOM315" s="1"/>
      <c r="BON315" s="1"/>
      <c r="BOO315" s="1"/>
      <c r="BOP315" s="1"/>
      <c r="BOQ315" s="1"/>
      <c r="BOR315" s="1"/>
      <c r="BOS315" s="1"/>
      <c r="BOT315" s="1"/>
      <c r="BOU315" s="1"/>
      <c r="BOV315" s="1"/>
      <c r="BOW315" s="1"/>
      <c r="BOX315" s="1"/>
      <c r="BOY315" s="1"/>
      <c r="BOZ315" s="1"/>
      <c r="BPA315" s="1"/>
      <c r="BPB315" s="1"/>
      <c r="BPC315" s="1"/>
      <c r="BPD315" s="1"/>
      <c r="BPE315" s="1"/>
      <c r="BPF315" s="1"/>
      <c r="BPG315" s="1"/>
      <c r="BPH315" s="1"/>
      <c r="BPI315" s="1"/>
      <c r="BPJ315" s="1"/>
      <c r="BPK315" s="1"/>
      <c r="BPL315" s="1"/>
      <c r="BPM315" s="1"/>
      <c r="BPN315" s="1"/>
      <c r="BPO315" s="1"/>
      <c r="BPP315" s="1"/>
      <c r="BPQ315" s="1"/>
      <c r="BPR315" s="1"/>
      <c r="BPS315" s="1"/>
      <c r="BPT315" s="1"/>
      <c r="BPU315" s="1"/>
      <c r="BPV315" s="1"/>
      <c r="BPW315" s="1"/>
      <c r="BPX315" s="1"/>
      <c r="BPY315" s="1"/>
      <c r="BPZ315" s="1"/>
      <c r="BQA315" s="1"/>
      <c r="BQB315" s="1"/>
      <c r="BQC315" s="1"/>
      <c r="BQD315" s="1"/>
      <c r="BQE315" s="1"/>
      <c r="BQF315" s="1"/>
      <c r="BQG315" s="1"/>
      <c r="BQH315" s="1"/>
      <c r="BQI315" s="1"/>
      <c r="BQJ315" s="1"/>
      <c r="BQK315" s="1"/>
      <c r="BQL315" s="1"/>
      <c r="BQM315" s="1"/>
      <c r="BQN315" s="1"/>
      <c r="BQO315" s="1"/>
      <c r="BQP315" s="1"/>
      <c r="BQQ315" s="1"/>
      <c r="BQR315" s="1"/>
      <c r="BQS315" s="1"/>
      <c r="BQT315" s="1"/>
      <c r="BQU315" s="1"/>
      <c r="BQV315" s="1"/>
      <c r="BQW315" s="1"/>
      <c r="BQX315" s="1"/>
      <c r="BQY315" s="1"/>
      <c r="BQZ315" s="1"/>
      <c r="BRA315" s="1"/>
      <c r="BRB315" s="1"/>
      <c r="BRC315" s="1"/>
      <c r="BRD315" s="1"/>
      <c r="BRE315" s="1"/>
      <c r="BRF315" s="1"/>
      <c r="BRG315" s="1"/>
      <c r="BRH315" s="1"/>
      <c r="BRI315" s="1"/>
      <c r="BRJ315" s="1"/>
      <c r="BRK315" s="1"/>
      <c r="BRL315" s="1"/>
      <c r="BRM315" s="1"/>
      <c r="BRN315" s="1"/>
      <c r="BRO315" s="1"/>
      <c r="BRP315" s="1"/>
      <c r="BRQ315" s="1"/>
      <c r="BRR315" s="1"/>
      <c r="BRS315" s="1"/>
      <c r="BRT315" s="1"/>
      <c r="BRU315" s="1"/>
      <c r="BRV315" s="1"/>
      <c r="BRW315" s="1"/>
      <c r="BRX315" s="1"/>
      <c r="BRY315" s="1"/>
      <c r="BRZ315" s="1"/>
      <c r="BSA315" s="1"/>
      <c r="BSB315" s="1"/>
      <c r="BSC315" s="1"/>
      <c r="BSD315" s="1"/>
      <c r="BSE315" s="1"/>
      <c r="BSF315" s="1"/>
      <c r="BSG315" s="1"/>
      <c r="BSH315" s="1"/>
      <c r="BSI315" s="1"/>
      <c r="BSJ315" s="1"/>
      <c r="BSK315" s="1"/>
      <c r="BSL315" s="1"/>
      <c r="BSM315" s="1"/>
      <c r="BSN315" s="1"/>
      <c r="BSO315" s="1"/>
      <c r="BSP315" s="1"/>
      <c r="BSQ315" s="1"/>
      <c r="BSR315" s="1"/>
      <c r="BSS315" s="1"/>
      <c r="BST315" s="1"/>
      <c r="BSU315" s="1"/>
      <c r="BSV315" s="1"/>
      <c r="BSW315" s="1"/>
      <c r="BSX315" s="1"/>
      <c r="BSY315" s="1"/>
      <c r="BSZ315" s="1"/>
      <c r="BTA315" s="1"/>
      <c r="BTB315" s="1"/>
      <c r="BTC315" s="1"/>
      <c r="BTD315" s="1"/>
      <c r="BTE315" s="1"/>
      <c r="BTF315" s="1"/>
      <c r="BTG315" s="1"/>
      <c r="BTH315" s="1"/>
      <c r="BTI315" s="1"/>
      <c r="BTJ315" s="1"/>
      <c r="BTK315" s="1"/>
      <c r="BTL315" s="1"/>
      <c r="BTM315" s="1"/>
      <c r="BTN315" s="1"/>
      <c r="BTO315" s="1"/>
      <c r="BTP315" s="1"/>
      <c r="BTQ315" s="1"/>
      <c r="BTR315" s="1"/>
      <c r="BTS315" s="1"/>
      <c r="BTT315" s="1"/>
      <c r="BTU315" s="1"/>
      <c r="BTV315" s="1"/>
      <c r="BTW315" s="1"/>
      <c r="BTX315" s="1"/>
      <c r="BTY315" s="1"/>
      <c r="BTZ315" s="1"/>
      <c r="BUA315" s="1"/>
      <c r="BUB315" s="1"/>
      <c r="BUC315" s="1"/>
      <c r="BUD315" s="1"/>
      <c r="BUE315" s="1"/>
      <c r="BUF315" s="1"/>
      <c r="BUG315" s="1"/>
      <c r="BUH315" s="1"/>
      <c r="BUI315" s="1"/>
      <c r="BUJ315" s="1"/>
      <c r="BUK315" s="1"/>
      <c r="BUL315" s="1"/>
      <c r="BUM315" s="1"/>
      <c r="BUN315" s="1"/>
      <c r="BUO315" s="1"/>
      <c r="BUP315" s="1"/>
      <c r="BUQ315" s="1"/>
      <c r="BUR315" s="1"/>
      <c r="BUS315" s="1"/>
      <c r="BUT315" s="1"/>
      <c r="BUU315" s="1"/>
      <c r="BUV315" s="1"/>
      <c r="BUW315" s="1"/>
      <c r="BUX315" s="1"/>
      <c r="BUY315" s="1"/>
      <c r="BUZ315" s="1"/>
      <c r="BVA315" s="1"/>
      <c r="BVB315" s="1"/>
      <c r="BVC315" s="1"/>
      <c r="BVD315" s="1"/>
      <c r="BVE315" s="1"/>
      <c r="BVF315" s="1"/>
      <c r="BVG315" s="1"/>
      <c r="BVH315" s="1"/>
      <c r="BVI315" s="1"/>
      <c r="BVJ315" s="1"/>
      <c r="BVK315" s="1"/>
      <c r="BVL315" s="1"/>
      <c r="BVM315" s="1"/>
      <c r="BVN315" s="1"/>
      <c r="BVO315" s="1"/>
      <c r="BVP315" s="1"/>
      <c r="BVQ315" s="1"/>
      <c r="BVR315" s="1"/>
      <c r="BVS315" s="1"/>
      <c r="BVT315" s="1"/>
      <c r="BVU315" s="1"/>
      <c r="BVV315" s="1"/>
      <c r="BVW315" s="1"/>
      <c r="BVX315" s="1"/>
      <c r="BVY315" s="1"/>
      <c r="BVZ315" s="1"/>
      <c r="BWA315" s="1"/>
      <c r="BWB315" s="1"/>
      <c r="BWC315" s="1"/>
      <c r="BWD315" s="1"/>
      <c r="BWE315" s="1"/>
      <c r="BWF315" s="1"/>
      <c r="BWG315" s="1"/>
      <c r="BWH315" s="1"/>
      <c r="BWI315" s="1"/>
      <c r="BWJ315" s="1"/>
      <c r="BWK315" s="1"/>
      <c r="BWL315" s="1"/>
      <c r="BWM315" s="1"/>
      <c r="BWN315" s="1"/>
      <c r="BWO315" s="1"/>
      <c r="BWP315" s="1"/>
      <c r="BWQ315" s="1"/>
      <c r="BWR315" s="1"/>
      <c r="BWS315" s="1"/>
      <c r="BWT315" s="1"/>
      <c r="BWU315" s="1"/>
      <c r="BWV315" s="1"/>
      <c r="BWW315" s="1"/>
      <c r="BWX315" s="1"/>
      <c r="BWY315" s="1"/>
      <c r="BWZ315" s="1"/>
      <c r="BXA315" s="1"/>
      <c r="BXB315" s="1"/>
      <c r="BXC315" s="1"/>
      <c r="BXD315" s="1"/>
      <c r="BXE315" s="1"/>
      <c r="BXF315" s="1"/>
      <c r="BXG315" s="1"/>
      <c r="BXH315" s="1"/>
      <c r="BXI315" s="1"/>
      <c r="BXJ315" s="1"/>
      <c r="BXK315" s="1"/>
      <c r="BXL315" s="1"/>
      <c r="BXM315" s="1"/>
      <c r="BXN315" s="1"/>
      <c r="BXO315" s="1"/>
      <c r="BXP315" s="1"/>
      <c r="BXQ315" s="1"/>
      <c r="BXR315" s="1"/>
      <c r="BXS315" s="1"/>
      <c r="BXT315" s="1"/>
      <c r="BXU315" s="1"/>
      <c r="BXV315" s="1"/>
      <c r="BXW315" s="1"/>
      <c r="BXX315" s="1"/>
      <c r="BXY315" s="1"/>
      <c r="BXZ315" s="1"/>
      <c r="BYA315" s="1"/>
      <c r="BYB315" s="1"/>
      <c r="BYC315" s="1"/>
      <c r="BYD315" s="1"/>
      <c r="BYE315" s="1"/>
      <c r="BYF315" s="1"/>
      <c r="BYG315" s="1"/>
      <c r="BYH315" s="1"/>
      <c r="BYI315" s="1"/>
      <c r="BYJ315" s="1"/>
      <c r="BYK315" s="1"/>
      <c r="BYL315" s="1"/>
      <c r="BYM315" s="1"/>
      <c r="BYN315" s="1"/>
      <c r="BYO315" s="1"/>
      <c r="BYP315" s="1"/>
      <c r="BYQ315" s="1"/>
      <c r="BYR315" s="1"/>
      <c r="BYS315" s="1"/>
      <c r="BYT315" s="1"/>
      <c r="BYU315" s="1"/>
      <c r="BYV315" s="1"/>
      <c r="BYW315" s="1"/>
      <c r="BYX315" s="1"/>
      <c r="BYY315" s="1"/>
      <c r="BYZ315" s="1"/>
      <c r="BZA315" s="1"/>
      <c r="BZB315" s="1"/>
      <c r="BZC315" s="1"/>
      <c r="BZD315" s="1"/>
      <c r="BZE315" s="1"/>
      <c r="BZF315" s="1"/>
      <c r="BZG315" s="1"/>
      <c r="BZH315" s="1"/>
      <c r="BZI315" s="1"/>
      <c r="BZJ315" s="1"/>
      <c r="BZK315" s="1"/>
      <c r="BZL315" s="1"/>
      <c r="BZM315" s="1"/>
      <c r="BZN315" s="1"/>
      <c r="BZO315" s="1"/>
      <c r="BZP315" s="1"/>
      <c r="BZQ315" s="1"/>
      <c r="BZR315" s="1"/>
      <c r="BZS315" s="1"/>
      <c r="BZT315" s="1"/>
      <c r="BZU315" s="1"/>
      <c r="BZV315" s="1"/>
      <c r="BZW315" s="1"/>
      <c r="BZX315" s="1"/>
      <c r="BZY315" s="1"/>
      <c r="BZZ315" s="1"/>
      <c r="CAA315" s="1"/>
      <c r="CAB315" s="1"/>
      <c r="CAC315" s="1"/>
      <c r="CAD315" s="1"/>
      <c r="CAE315" s="1"/>
      <c r="CAF315" s="1"/>
      <c r="CAG315" s="1"/>
      <c r="CAH315" s="1"/>
      <c r="CAI315" s="1"/>
      <c r="CAJ315" s="1"/>
      <c r="CAK315" s="1"/>
      <c r="CAL315" s="1"/>
      <c r="CAM315" s="1"/>
      <c r="CAN315" s="1"/>
      <c r="CAO315" s="1"/>
      <c r="CAP315" s="1"/>
      <c r="CAQ315" s="1"/>
      <c r="CAR315" s="1"/>
      <c r="CAS315" s="1"/>
      <c r="CAT315" s="1"/>
      <c r="CAU315" s="1"/>
      <c r="CAV315" s="1"/>
      <c r="CAW315" s="1"/>
      <c r="CAX315" s="1"/>
      <c r="CAY315" s="1"/>
      <c r="CAZ315" s="1"/>
      <c r="CBA315" s="1"/>
      <c r="CBB315" s="1"/>
      <c r="CBC315" s="1"/>
      <c r="CBD315" s="1"/>
      <c r="CBE315" s="1"/>
      <c r="CBF315" s="1"/>
      <c r="CBG315" s="1"/>
      <c r="CBH315" s="1"/>
      <c r="CBI315" s="1"/>
      <c r="CBJ315" s="1"/>
      <c r="CBK315" s="1"/>
      <c r="CBL315" s="1"/>
      <c r="CBM315" s="1"/>
      <c r="CBN315" s="1"/>
      <c r="CBO315" s="1"/>
      <c r="CBP315" s="1"/>
      <c r="CBQ315" s="1"/>
      <c r="CBR315" s="1"/>
      <c r="CBS315" s="1"/>
      <c r="CBT315" s="1"/>
      <c r="CBU315" s="1"/>
      <c r="CBV315" s="1"/>
      <c r="CBW315" s="1"/>
      <c r="CBX315" s="1"/>
      <c r="CBY315" s="1"/>
      <c r="CBZ315" s="1"/>
      <c r="CCA315" s="1"/>
      <c r="CCB315" s="1"/>
      <c r="CCC315" s="1"/>
      <c r="CCD315" s="1"/>
      <c r="CCE315" s="1"/>
      <c r="CCF315" s="1"/>
      <c r="CCG315" s="1"/>
      <c r="CCH315" s="1"/>
      <c r="CCI315" s="1"/>
      <c r="CCJ315" s="1"/>
      <c r="CCK315" s="1"/>
      <c r="CCL315" s="1"/>
      <c r="CCM315" s="1"/>
      <c r="CCN315" s="1"/>
      <c r="CCO315" s="1"/>
      <c r="CCP315" s="1"/>
      <c r="CCQ315" s="1"/>
      <c r="CCR315" s="1"/>
      <c r="CCS315" s="1"/>
      <c r="CCT315" s="1"/>
      <c r="CCU315" s="1"/>
      <c r="CCV315" s="1"/>
      <c r="CCW315" s="1"/>
      <c r="CCX315" s="1"/>
      <c r="CCY315" s="1"/>
      <c r="CCZ315" s="1"/>
      <c r="CDA315" s="1"/>
      <c r="CDB315" s="1"/>
      <c r="CDC315" s="1"/>
      <c r="CDD315" s="1"/>
      <c r="CDE315" s="1"/>
      <c r="CDF315" s="1"/>
      <c r="CDG315" s="1"/>
      <c r="CDH315" s="1"/>
      <c r="CDI315" s="1"/>
      <c r="CDJ315" s="1"/>
      <c r="CDK315" s="1"/>
      <c r="CDL315" s="1"/>
      <c r="CDM315" s="1"/>
      <c r="CDN315" s="1"/>
      <c r="CDO315" s="1"/>
      <c r="CDP315" s="1"/>
      <c r="CDQ315" s="1"/>
      <c r="CDR315" s="1"/>
      <c r="CDS315" s="1"/>
      <c r="CDT315" s="1"/>
      <c r="CDU315" s="1"/>
      <c r="CDV315" s="1"/>
      <c r="CDW315" s="1"/>
      <c r="CDX315" s="1"/>
      <c r="CDY315" s="1"/>
      <c r="CDZ315" s="1"/>
      <c r="CEA315" s="1"/>
      <c r="CEB315" s="1"/>
      <c r="CEC315" s="1"/>
      <c r="CED315" s="1"/>
      <c r="CEE315" s="1"/>
      <c r="CEF315" s="1"/>
      <c r="CEG315" s="1"/>
      <c r="CEH315" s="1"/>
      <c r="CEI315" s="1"/>
      <c r="CEJ315" s="1"/>
      <c r="CEK315" s="1"/>
      <c r="CEL315" s="1"/>
      <c r="CEM315" s="1"/>
      <c r="CEN315" s="1"/>
      <c r="CEO315" s="1"/>
      <c r="CEP315" s="1"/>
      <c r="CEQ315" s="1"/>
      <c r="CER315" s="1"/>
      <c r="CES315" s="1"/>
      <c r="CET315" s="1"/>
      <c r="CEU315" s="1"/>
      <c r="CEV315" s="1"/>
      <c r="CEW315" s="1"/>
      <c r="CEX315" s="1"/>
      <c r="CEY315" s="1"/>
      <c r="CEZ315" s="1"/>
      <c r="CFA315" s="1"/>
      <c r="CFB315" s="1"/>
      <c r="CFC315" s="1"/>
      <c r="CFD315" s="1"/>
      <c r="CFE315" s="1"/>
      <c r="CFF315" s="1"/>
      <c r="CFG315" s="1"/>
      <c r="CFH315" s="1"/>
      <c r="CFI315" s="1"/>
      <c r="CFJ315" s="1"/>
      <c r="CFK315" s="1"/>
      <c r="CFL315" s="1"/>
      <c r="CFM315" s="1"/>
      <c r="CFN315" s="1"/>
      <c r="CFO315" s="1"/>
      <c r="CFP315" s="1"/>
      <c r="CFQ315" s="1"/>
      <c r="CFR315" s="1"/>
      <c r="CFS315" s="1"/>
      <c r="CFT315" s="1"/>
      <c r="CFU315" s="1"/>
      <c r="CFV315" s="1"/>
      <c r="CFW315" s="1"/>
      <c r="CFX315" s="1"/>
      <c r="CFY315" s="1"/>
      <c r="CFZ315" s="1"/>
      <c r="CGA315" s="1"/>
      <c r="CGB315" s="1"/>
      <c r="CGC315" s="1"/>
      <c r="CGD315" s="1"/>
      <c r="CGE315" s="1"/>
      <c r="CGF315" s="1"/>
      <c r="CGG315" s="1"/>
      <c r="CGH315" s="1"/>
      <c r="CGI315" s="1"/>
      <c r="CGJ315" s="1"/>
      <c r="CGK315" s="1"/>
      <c r="CGL315" s="1"/>
      <c r="CGM315" s="1"/>
      <c r="CGN315" s="1"/>
      <c r="CGO315" s="1"/>
      <c r="CGP315" s="1"/>
      <c r="CGQ315" s="1"/>
      <c r="CGR315" s="1"/>
      <c r="CGS315" s="1"/>
      <c r="CGT315" s="1"/>
      <c r="CGU315" s="1"/>
      <c r="CGV315" s="1"/>
      <c r="CGW315" s="1"/>
      <c r="CGX315" s="1"/>
      <c r="CGY315" s="1"/>
      <c r="CGZ315" s="1"/>
      <c r="CHA315" s="1"/>
      <c r="CHB315" s="1"/>
      <c r="CHC315" s="1"/>
      <c r="CHD315" s="1"/>
      <c r="CHE315" s="1"/>
      <c r="CHF315" s="1"/>
      <c r="CHG315" s="1"/>
      <c r="CHH315" s="1"/>
      <c r="CHI315" s="1"/>
      <c r="CHJ315" s="1"/>
      <c r="CHK315" s="1"/>
      <c r="CHL315" s="1"/>
      <c r="CHM315" s="1"/>
      <c r="CHN315" s="1"/>
      <c r="CHO315" s="1"/>
      <c r="CHP315" s="1"/>
      <c r="CHQ315" s="1"/>
      <c r="CHR315" s="1"/>
      <c r="CHS315" s="1"/>
      <c r="CHT315" s="1"/>
      <c r="CHU315" s="1"/>
      <c r="CHV315" s="1"/>
      <c r="CHW315" s="1"/>
      <c r="CHX315" s="1"/>
      <c r="CHY315" s="1"/>
      <c r="CHZ315" s="1"/>
      <c r="CIA315" s="1"/>
      <c r="CIB315" s="1"/>
      <c r="CIC315" s="1"/>
      <c r="CID315" s="1"/>
      <c r="CIE315" s="1"/>
      <c r="CIF315" s="1"/>
      <c r="CIG315" s="1"/>
      <c r="CIH315" s="1"/>
      <c r="CII315" s="1"/>
      <c r="CIJ315" s="1"/>
      <c r="CIK315" s="1"/>
      <c r="CIL315" s="1"/>
      <c r="CIM315" s="1"/>
      <c r="CIN315" s="1"/>
      <c r="CIO315" s="1"/>
      <c r="CIP315" s="1"/>
      <c r="CIQ315" s="1"/>
      <c r="CIR315" s="1"/>
      <c r="CIS315" s="1"/>
      <c r="CIT315" s="1"/>
      <c r="CIU315" s="1"/>
      <c r="CIV315" s="1"/>
      <c r="CIW315" s="1"/>
      <c r="CIX315" s="1"/>
      <c r="CIY315" s="1"/>
      <c r="CIZ315" s="1"/>
      <c r="CJA315" s="1"/>
      <c r="CJB315" s="1"/>
      <c r="CJC315" s="1"/>
      <c r="CJD315" s="1"/>
      <c r="CJE315" s="1"/>
      <c r="CJF315" s="1"/>
      <c r="CJG315" s="1"/>
      <c r="CJH315" s="1"/>
      <c r="CJI315" s="1"/>
      <c r="CJJ315" s="1"/>
      <c r="CJK315" s="1"/>
      <c r="CJL315" s="1"/>
      <c r="CJM315" s="1"/>
      <c r="CJN315" s="1"/>
      <c r="CJO315" s="1"/>
      <c r="CJP315" s="1"/>
      <c r="CJQ315" s="1"/>
      <c r="CJR315" s="1"/>
      <c r="CJS315" s="1"/>
      <c r="CJT315" s="1"/>
      <c r="CJU315" s="1"/>
      <c r="CJV315" s="1"/>
      <c r="CJW315" s="1"/>
      <c r="CJX315" s="1"/>
      <c r="CJY315" s="1"/>
      <c r="CJZ315" s="1"/>
      <c r="CKA315" s="1"/>
      <c r="CKB315" s="1"/>
      <c r="CKC315" s="1"/>
      <c r="CKD315" s="1"/>
      <c r="CKE315" s="1"/>
      <c r="CKF315" s="1"/>
      <c r="CKG315" s="1"/>
      <c r="CKH315" s="1"/>
      <c r="CKI315" s="1"/>
      <c r="CKJ315" s="1"/>
      <c r="CKK315" s="1"/>
      <c r="CKL315" s="1"/>
      <c r="CKM315" s="1"/>
      <c r="CKN315" s="1"/>
      <c r="CKO315" s="1"/>
      <c r="CKP315" s="1"/>
      <c r="CKQ315" s="1"/>
      <c r="CKR315" s="1"/>
      <c r="CKS315" s="1"/>
      <c r="CKT315" s="1"/>
      <c r="CKU315" s="1"/>
      <c r="CKV315" s="1"/>
      <c r="CKW315" s="1"/>
      <c r="CKX315" s="1"/>
      <c r="CKY315" s="1"/>
      <c r="CKZ315" s="1"/>
      <c r="CLA315" s="1"/>
      <c r="CLB315" s="1"/>
      <c r="CLC315" s="1"/>
      <c r="CLD315" s="1"/>
      <c r="CLE315" s="1"/>
      <c r="CLF315" s="1"/>
      <c r="CLG315" s="1"/>
      <c r="CLH315" s="1"/>
      <c r="CLI315" s="1"/>
      <c r="CLJ315" s="1"/>
      <c r="CLK315" s="1"/>
      <c r="CLL315" s="1"/>
      <c r="CLM315" s="1"/>
      <c r="CLN315" s="1"/>
      <c r="CLO315" s="1"/>
      <c r="CLP315" s="1"/>
      <c r="CLQ315" s="1"/>
      <c r="CLR315" s="1"/>
      <c r="CLS315" s="1"/>
      <c r="CLT315" s="1"/>
      <c r="CLU315" s="1"/>
      <c r="CLV315" s="1"/>
      <c r="CLW315" s="1"/>
      <c r="CLX315" s="1"/>
      <c r="CLY315" s="1"/>
      <c r="CLZ315" s="1"/>
      <c r="CMA315" s="1"/>
      <c r="CMB315" s="1"/>
      <c r="CMC315" s="1"/>
      <c r="CMD315" s="1"/>
      <c r="CME315" s="1"/>
      <c r="CMF315" s="1"/>
      <c r="CMG315" s="1"/>
      <c r="CMH315" s="1"/>
      <c r="CMI315" s="1"/>
      <c r="CMJ315" s="1"/>
      <c r="CMK315" s="1"/>
      <c r="CML315" s="1"/>
      <c r="CMM315" s="1"/>
      <c r="CMN315" s="1"/>
      <c r="CMO315" s="1"/>
      <c r="CMP315" s="1"/>
      <c r="CMQ315" s="1"/>
      <c r="CMR315" s="1"/>
      <c r="CMS315" s="1"/>
      <c r="CMT315" s="1"/>
      <c r="CMU315" s="1"/>
      <c r="CMV315" s="1"/>
      <c r="CMW315" s="1"/>
      <c r="CMX315" s="1"/>
      <c r="CMY315" s="1"/>
      <c r="CMZ315" s="1"/>
      <c r="CNA315" s="1"/>
      <c r="CNB315" s="1"/>
      <c r="CNC315" s="1"/>
      <c r="CND315" s="1"/>
      <c r="CNE315" s="1"/>
      <c r="CNF315" s="1"/>
      <c r="CNG315" s="1"/>
      <c r="CNH315" s="1"/>
      <c r="CNI315" s="1"/>
      <c r="CNJ315" s="1"/>
      <c r="CNK315" s="1"/>
      <c r="CNL315" s="1"/>
      <c r="CNM315" s="1"/>
      <c r="CNN315" s="1"/>
      <c r="CNO315" s="1"/>
      <c r="CNP315" s="1"/>
      <c r="CNQ315" s="1"/>
      <c r="CNR315" s="1"/>
      <c r="CNS315" s="1"/>
      <c r="CNT315" s="1"/>
      <c r="CNU315" s="1"/>
      <c r="CNV315" s="1"/>
      <c r="CNW315" s="1"/>
      <c r="CNX315" s="1"/>
      <c r="CNY315" s="1"/>
      <c r="CNZ315" s="1"/>
      <c r="COA315" s="1"/>
      <c r="COB315" s="1"/>
      <c r="COC315" s="1"/>
      <c r="COD315" s="1"/>
      <c r="COE315" s="1"/>
      <c r="COF315" s="1"/>
      <c r="COG315" s="1"/>
      <c r="COH315" s="1"/>
      <c r="COI315" s="1"/>
      <c r="COJ315" s="1"/>
      <c r="COK315" s="1"/>
      <c r="COL315" s="1"/>
      <c r="COM315" s="1"/>
      <c r="CON315" s="1"/>
      <c r="COO315" s="1"/>
      <c r="COP315" s="1"/>
      <c r="COQ315" s="1"/>
      <c r="COR315" s="1"/>
      <c r="COS315" s="1"/>
      <c r="COT315" s="1"/>
      <c r="COU315" s="1"/>
      <c r="COV315" s="1"/>
      <c r="COW315" s="1"/>
      <c r="COX315" s="1"/>
      <c r="COY315" s="1"/>
      <c r="COZ315" s="1"/>
      <c r="CPA315" s="1"/>
      <c r="CPB315" s="1"/>
      <c r="CPC315" s="1"/>
      <c r="CPD315" s="1"/>
      <c r="CPE315" s="1"/>
      <c r="CPF315" s="1"/>
      <c r="CPG315" s="1"/>
      <c r="CPH315" s="1"/>
      <c r="CPI315" s="1"/>
      <c r="CPJ315" s="1"/>
      <c r="CPK315" s="1"/>
      <c r="CPL315" s="1"/>
      <c r="CPM315" s="1"/>
      <c r="CPN315" s="1"/>
      <c r="CPO315" s="1"/>
      <c r="CPP315" s="1"/>
      <c r="CPQ315" s="1"/>
      <c r="CPR315" s="1"/>
      <c r="CPS315" s="1"/>
      <c r="CPT315" s="1"/>
      <c r="CPU315" s="1"/>
      <c r="CPV315" s="1"/>
      <c r="CPW315" s="1"/>
      <c r="CPX315" s="1"/>
      <c r="CPY315" s="1"/>
      <c r="CPZ315" s="1"/>
      <c r="CQA315" s="1"/>
      <c r="CQB315" s="1"/>
      <c r="CQC315" s="1"/>
      <c r="CQD315" s="1"/>
      <c r="CQE315" s="1"/>
      <c r="CQF315" s="1"/>
      <c r="CQG315" s="1"/>
      <c r="CQH315" s="1"/>
      <c r="CQI315" s="1"/>
      <c r="CQJ315" s="1"/>
      <c r="CQK315" s="1"/>
      <c r="CQL315" s="1"/>
      <c r="CQM315" s="1"/>
      <c r="CQN315" s="1"/>
      <c r="CQO315" s="1"/>
      <c r="CQP315" s="1"/>
      <c r="CQQ315" s="1"/>
      <c r="CQR315" s="1"/>
      <c r="CQS315" s="1"/>
      <c r="CQT315" s="1"/>
      <c r="CQU315" s="1"/>
      <c r="CQV315" s="1"/>
      <c r="CQW315" s="1"/>
      <c r="CQX315" s="1"/>
      <c r="CQY315" s="1"/>
      <c r="CQZ315" s="1"/>
      <c r="CRA315" s="1"/>
      <c r="CRB315" s="1"/>
      <c r="CRC315" s="1"/>
      <c r="CRD315" s="1"/>
      <c r="CRE315" s="1"/>
      <c r="CRF315" s="1"/>
      <c r="CRG315" s="1"/>
      <c r="CRH315" s="1"/>
      <c r="CRI315" s="1"/>
      <c r="CRJ315" s="1"/>
      <c r="CRK315" s="1"/>
      <c r="CRL315" s="1"/>
      <c r="CRM315" s="1"/>
      <c r="CRN315" s="1"/>
      <c r="CRO315" s="1"/>
      <c r="CRP315" s="1"/>
      <c r="CRQ315" s="1"/>
      <c r="CRR315" s="1"/>
      <c r="CRS315" s="1"/>
      <c r="CRT315" s="1"/>
      <c r="CRU315" s="1"/>
      <c r="CRV315" s="1"/>
      <c r="CRW315" s="1"/>
      <c r="CRX315" s="1"/>
      <c r="CRY315" s="1"/>
      <c r="CRZ315" s="1"/>
      <c r="CSA315" s="1"/>
      <c r="CSB315" s="1"/>
      <c r="CSC315" s="1"/>
      <c r="CSD315" s="1"/>
      <c r="CSE315" s="1"/>
      <c r="CSF315" s="1"/>
      <c r="CSG315" s="1"/>
      <c r="CSH315" s="1"/>
      <c r="CSI315" s="1"/>
      <c r="CSJ315" s="1"/>
      <c r="CSK315" s="1"/>
      <c r="CSL315" s="1"/>
      <c r="CSM315" s="1"/>
      <c r="CSN315" s="1"/>
      <c r="CSO315" s="1"/>
      <c r="CSP315" s="1"/>
      <c r="CSQ315" s="1"/>
      <c r="CSR315" s="1"/>
      <c r="CSS315" s="1"/>
      <c r="CST315" s="1"/>
      <c r="CSU315" s="1"/>
      <c r="CSV315" s="1"/>
      <c r="CSW315" s="1"/>
      <c r="CSX315" s="1"/>
      <c r="CSY315" s="1"/>
      <c r="CSZ315" s="1"/>
      <c r="CTA315" s="1"/>
      <c r="CTB315" s="1"/>
      <c r="CTC315" s="1"/>
      <c r="CTD315" s="1"/>
      <c r="CTE315" s="1"/>
      <c r="CTF315" s="1"/>
      <c r="CTG315" s="1"/>
      <c r="CTH315" s="1"/>
      <c r="CTI315" s="1"/>
      <c r="CTJ315" s="1"/>
      <c r="CTK315" s="1"/>
      <c r="CTL315" s="1"/>
      <c r="CTM315" s="1"/>
      <c r="CTN315" s="1"/>
      <c r="CTO315" s="1"/>
      <c r="CTP315" s="1"/>
      <c r="CTQ315" s="1"/>
      <c r="CTR315" s="1"/>
      <c r="CTS315" s="1"/>
      <c r="CTT315" s="1"/>
      <c r="CTU315" s="1"/>
      <c r="CTV315" s="1"/>
      <c r="CTW315" s="1"/>
      <c r="CTX315" s="1"/>
      <c r="CTY315" s="1"/>
      <c r="CTZ315" s="1"/>
      <c r="CUA315" s="1"/>
      <c r="CUB315" s="1"/>
      <c r="CUC315" s="1"/>
      <c r="CUD315" s="1"/>
      <c r="CUE315" s="1"/>
      <c r="CUF315" s="1"/>
      <c r="CUG315" s="1"/>
      <c r="CUH315" s="1"/>
      <c r="CUI315" s="1"/>
      <c r="CUJ315" s="1"/>
      <c r="CUK315" s="1"/>
      <c r="CUL315" s="1"/>
      <c r="CUM315" s="1"/>
      <c r="CUN315" s="1"/>
      <c r="CUO315" s="1"/>
      <c r="CUP315" s="1"/>
      <c r="CUQ315" s="1"/>
      <c r="CUR315" s="1"/>
      <c r="CUS315" s="1"/>
      <c r="CUT315" s="1"/>
      <c r="CUU315" s="1"/>
      <c r="CUV315" s="1"/>
      <c r="CUW315" s="1"/>
      <c r="CUX315" s="1"/>
      <c r="CUY315" s="1"/>
      <c r="CUZ315" s="1"/>
      <c r="CVA315" s="1"/>
      <c r="CVB315" s="1"/>
      <c r="CVC315" s="1"/>
      <c r="CVD315" s="1"/>
      <c r="CVE315" s="1"/>
      <c r="CVF315" s="1"/>
      <c r="CVG315" s="1"/>
      <c r="CVH315" s="1"/>
      <c r="CVI315" s="1"/>
      <c r="CVJ315" s="1"/>
      <c r="CVK315" s="1"/>
      <c r="CVL315" s="1"/>
      <c r="CVM315" s="1"/>
      <c r="CVN315" s="1"/>
      <c r="CVO315" s="1"/>
      <c r="CVP315" s="1"/>
      <c r="CVQ315" s="1"/>
      <c r="CVR315" s="1"/>
      <c r="CVS315" s="1"/>
      <c r="CVT315" s="1"/>
      <c r="CVU315" s="1"/>
      <c r="CVV315" s="1"/>
      <c r="CVW315" s="1"/>
      <c r="CVX315" s="1"/>
      <c r="CVY315" s="1"/>
      <c r="CVZ315" s="1"/>
      <c r="CWA315" s="1"/>
      <c r="CWB315" s="1"/>
      <c r="CWC315" s="1"/>
      <c r="CWD315" s="1"/>
      <c r="CWE315" s="1"/>
      <c r="CWF315" s="1"/>
      <c r="CWG315" s="1"/>
      <c r="CWH315" s="1"/>
      <c r="CWI315" s="1"/>
      <c r="CWJ315" s="1"/>
      <c r="CWK315" s="1"/>
      <c r="CWL315" s="1"/>
      <c r="CWM315" s="1"/>
      <c r="CWN315" s="1"/>
      <c r="CWO315" s="1"/>
      <c r="CWP315" s="1"/>
      <c r="CWQ315" s="1"/>
      <c r="CWR315" s="1"/>
      <c r="CWS315" s="1"/>
      <c r="CWT315" s="1"/>
      <c r="CWU315" s="1"/>
      <c r="CWV315" s="1"/>
      <c r="CWW315" s="1"/>
      <c r="CWX315" s="1"/>
      <c r="CWY315" s="1"/>
      <c r="CWZ315" s="1"/>
      <c r="CXA315" s="1"/>
      <c r="CXB315" s="1"/>
      <c r="CXC315" s="1"/>
      <c r="CXD315" s="1"/>
      <c r="CXE315" s="1"/>
      <c r="CXF315" s="1"/>
      <c r="CXG315" s="1"/>
      <c r="CXH315" s="1"/>
      <c r="CXI315" s="1"/>
      <c r="CXJ315" s="1"/>
      <c r="CXK315" s="1"/>
      <c r="CXL315" s="1"/>
      <c r="CXM315" s="1"/>
      <c r="CXN315" s="1"/>
      <c r="CXO315" s="1"/>
      <c r="CXP315" s="1"/>
      <c r="CXQ315" s="1"/>
      <c r="CXR315" s="1"/>
      <c r="CXS315" s="1"/>
      <c r="CXT315" s="1"/>
      <c r="CXU315" s="1"/>
      <c r="CXV315" s="1"/>
      <c r="CXW315" s="1"/>
      <c r="CXX315" s="1"/>
      <c r="CXY315" s="1"/>
      <c r="CXZ315" s="1"/>
      <c r="CYA315" s="1"/>
      <c r="CYB315" s="1"/>
      <c r="CYC315" s="1"/>
      <c r="CYD315" s="1"/>
      <c r="CYE315" s="1"/>
      <c r="CYF315" s="1"/>
      <c r="CYG315" s="1"/>
      <c r="CYH315" s="1"/>
      <c r="CYI315" s="1"/>
      <c r="CYJ315" s="1"/>
      <c r="CYK315" s="1"/>
      <c r="CYL315" s="1"/>
      <c r="CYM315" s="1"/>
      <c r="CYN315" s="1"/>
      <c r="CYO315" s="1"/>
      <c r="CYP315" s="1"/>
      <c r="CYQ315" s="1"/>
      <c r="CYR315" s="1"/>
      <c r="CYS315" s="1"/>
      <c r="CYT315" s="1"/>
      <c r="CYU315" s="1"/>
      <c r="CYV315" s="1"/>
      <c r="CYW315" s="1"/>
      <c r="CYX315" s="1"/>
      <c r="CYY315" s="1"/>
      <c r="CYZ315" s="1"/>
      <c r="CZA315" s="1"/>
      <c r="CZB315" s="1"/>
      <c r="CZC315" s="1"/>
      <c r="CZD315" s="1"/>
      <c r="CZE315" s="1"/>
      <c r="CZF315" s="1"/>
      <c r="CZG315" s="1"/>
      <c r="CZH315" s="1"/>
      <c r="CZI315" s="1"/>
      <c r="CZJ315" s="1"/>
      <c r="CZK315" s="1"/>
      <c r="CZL315" s="1"/>
      <c r="CZM315" s="1"/>
      <c r="CZN315" s="1"/>
      <c r="CZO315" s="1"/>
      <c r="CZP315" s="1"/>
      <c r="CZQ315" s="1"/>
      <c r="CZR315" s="1"/>
      <c r="CZS315" s="1"/>
      <c r="CZT315" s="1"/>
      <c r="CZU315" s="1"/>
      <c r="CZV315" s="1"/>
      <c r="CZW315" s="1"/>
      <c r="CZX315" s="1"/>
      <c r="CZY315" s="1"/>
      <c r="CZZ315" s="1"/>
      <c r="DAA315" s="1"/>
      <c r="DAB315" s="1"/>
      <c r="DAC315" s="1"/>
      <c r="DAD315" s="1"/>
      <c r="DAE315" s="1"/>
      <c r="DAF315" s="1"/>
      <c r="DAG315" s="1"/>
      <c r="DAH315" s="1"/>
      <c r="DAI315" s="1"/>
      <c r="DAJ315" s="1"/>
      <c r="DAK315" s="1"/>
      <c r="DAL315" s="1"/>
      <c r="DAM315" s="1"/>
      <c r="DAN315" s="1"/>
      <c r="DAO315" s="1"/>
      <c r="DAP315" s="1"/>
      <c r="DAQ315" s="1"/>
      <c r="DAR315" s="1"/>
      <c r="DAS315" s="1"/>
      <c r="DAT315" s="1"/>
      <c r="DAU315" s="1"/>
      <c r="DAV315" s="1"/>
      <c r="DAW315" s="1"/>
      <c r="DAX315" s="1"/>
      <c r="DAY315" s="1"/>
      <c r="DAZ315" s="1"/>
      <c r="DBA315" s="1"/>
      <c r="DBB315" s="1"/>
      <c r="DBC315" s="1"/>
      <c r="DBD315" s="1"/>
      <c r="DBE315" s="1"/>
      <c r="DBF315" s="1"/>
      <c r="DBG315" s="1"/>
      <c r="DBH315" s="1"/>
      <c r="DBI315" s="1"/>
      <c r="DBJ315" s="1"/>
      <c r="DBK315" s="1"/>
      <c r="DBL315" s="1"/>
      <c r="DBM315" s="1"/>
      <c r="DBN315" s="1"/>
      <c r="DBO315" s="1"/>
      <c r="DBP315" s="1"/>
      <c r="DBQ315" s="1"/>
      <c r="DBR315" s="1"/>
      <c r="DBS315" s="1"/>
      <c r="DBT315" s="1"/>
      <c r="DBU315" s="1"/>
      <c r="DBV315" s="1"/>
      <c r="DBW315" s="1"/>
      <c r="DBX315" s="1"/>
      <c r="DBY315" s="1"/>
      <c r="DBZ315" s="1"/>
      <c r="DCA315" s="1"/>
      <c r="DCB315" s="1"/>
      <c r="DCC315" s="1"/>
      <c r="DCD315" s="1"/>
      <c r="DCE315" s="1"/>
      <c r="DCF315" s="1"/>
      <c r="DCG315" s="1"/>
      <c r="DCH315" s="1"/>
      <c r="DCI315" s="1"/>
      <c r="DCJ315" s="1"/>
      <c r="DCK315" s="1"/>
      <c r="DCL315" s="1"/>
      <c r="DCM315" s="1"/>
      <c r="DCN315" s="1"/>
      <c r="DCO315" s="1"/>
      <c r="DCP315" s="1"/>
      <c r="DCQ315" s="1"/>
      <c r="DCR315" s="1"/>
      <c r="DCS315" s="1"/>
      <c r="DCT315" s="1"/>
      <c r="DCU315" s="1"/>
      <c r="DCV315" s="1"/>
      <c r="DCW315" s="1"/>
      <c r="DCX315" s="1"/>
      <c r="DCY315" s="1"/>
      <c r="DCZ315" s="1"/>
      <c r="DDA315" s="1"/>
      <c r="DDB315" s="1"/>
      <c r="DDC315" s="1"/>
      <c r="DDD315" s="1"/>
      <c r="DDE315" s="1"/>
      <c r="DDF315" s="1"/>
      <c r="DDG315" s="1"/>
      <c r="DDH315" s="1"/>
      <c r="DDI315" s="1"/>
      <c r="DDJ315" s="1"/>
      <c r="DDK315" s="1"/>
      <c r="DDL315" s="1"/>
      <c r="DDM315" s="1"/>
      <c r="DDN315" s="1"/>
      <c r="DDO315" s="1"/>
      <c r="DDP315" s="1"/>
      <c r="DDQ315" s="1"/>
      <c r="DDR315" s="1"/>
      <c r="DDS315" s="1"/>
      <c r="DDT315" s="1"/>
      <c r="DDU315" s="1"/>
      <c r="DDV315" s="1"/>
      <c r="DDW315" s="1"/>
      <c r="DDX315" s="1"/>
      <c r="DDY315" s="1"/>
      <c r="DDZ315" s="1"/>
      <c r="DEA315" s="1"/>
      <c r="DEB315" s="1"/>
      <c r="DEC315" s="1"/>
      <c r="DED315" s="1"/>
      <c r="DEE315" s="1"/>
      <c r="DEF315" s="1"/>
      <c r="DEG315" s="1"/>
      <c r="DEH315" s="1"/>
      <c r="DEI315" s="1"/>
      <c r="DEJ315" s="1"/>
      <c r="DEK315" s="1"/>
      <c r="DEL315" s="1"/>
      <c r="DEM315" s="1"/>
      <c r="DEN315" s="1"/>
      <c r="DEO315" s="1"/>
      <c r="DEP315" s="1"/>
      <c r="DEQ315" s="1"/>
      <c r="DER315" s="1"/>
      <c r="DES315" s="1"/>
      <c r="DET315" s="1"/>
      <c r="DEU315" s="1"/>
      <c r="DEV315" s="1"/>
      <c r="DEW315" s="1"/>
      <c r="DEX315" s="1"/>
      <c r="DEY315" s="1"/>
      <c r="DEZ315" s="1"/>
      <c r="DFA315" s="1"/>
      <c r="DFB315" s="1"/>
      <c r="DFC315" s="1"/>
      <c r="DFD315" s="1"/>
      <c r="DFE315" s="1"/>
      <c r="DFF315" s="1"/>
      <c r="DFG315" s="1"/>
      <c r="DFH315" s="1"/>
      <c r="DFI315" s="1"/>
      <c r="DFJ315" s="1"/>
      <c r="DFK315" s="1"/>
      <c r="DFL315" s="1"/>
      <c r="DFM315" s="1"/>
      <c r="DFN315" s="1"/>
      <c r="DFO315" s="1"/>
      <c r="DFP315" s="1"/>
      <c r="DFQ315" s="1"/>
      <c r="DFR315" s="1"/>
      <c r="DFS315" s="1"/>
      <c r="DFT315" s="1"/>
      <c r="DFU315" s="1"/>
      <c r="DFV315" s="1"/>
      <c r="DFW315" s="1"/>
      <c r="DFX315" s="1"/>
      <c r="DFY315" s="1"/>
      <c r="DFZ315" s="1"/>
      <c r="DGA315" s="1"/>
      <c r="DGB315" s="1"/>
      <c r="DGC315" s="1"/>
      <c r="DGD315" s="1"/>
      <c r="DGE315" s="1"/>
      <c r="DGF315" s="1"/>
      <c r="DGG315" s="1"/>
      <c r="DGH315" s="1"/>
      <c r="DGI315" s="1"/>
      <c r="DGJ315" s="1"/>
      <c r="DGK315" s="1"/>
      <c r="DGL315" s="1"/>
      <c r="DGM315" s="1"/>
      <c r="DGN315" s="1"/>
      <c r="DGO315" s="1"/>
      <c r="DGP315" s="1"/>
      <c r="DGQ315" s="1"/>
      <c r="DGR315" s="1"/>
      <c r="DGS315" s="1"/>
      <c r="DGT315" s="1"/>
      <c r="DGU315" s="1"/>
      <c r="DGV315" s="1"/>
      <c r="DGW315" s="1"/>
      <c r="DGX315" s="1"/>
      <c r="DGY315" s="1"/>
      <c r="DGZ315" s="1"/>
      <c r="DHA315" s="1"/>
      <c r="DHB315" s="1"/>
      <c r="DHC315" s="1"/>
      <c r="DHD315" s="1"/>
      <c r="DHE315" s="1"/>
      <c r="DHF315" s="1"/>
      <c r="DHG315" s="1"/>
      <c r="DHH315" s="1"/>
      <c r="DHI315" s="1"/>
      <c r="DHJ315" s="1"/>
      <c r="DHK315" s="1"/>
      <c r="DHL315" s="1"/>
      <c r="DHM315" s="1"/>
      <c r="DHN315" s="1"/>
      <c r="DHO315" s="1"/>
      <c r="DHP315" s="1"/>
      <c r="DHQ315" s="1"/>
      <c r="DHR315" s="1"/>
      <c r="DHS315" s="1"/>
      <c r="DHT315" s="1"/>
      <c r="DHU315" s="1"/>
      <c r="DHV315" s="1"/>
      <c r="DHW315" s="1"/>
      <c r="DHX315" s="1"/>
      <c r="DHY315" s="1"/>
      <c r="DHZ315" s="1"/>
      <c r="DIA315" s="1"/>
      <c r="DIB315" s="1"/>
      <c r="DIC315" s="1"/>
      <c r="DID315" s="1"/>
      <c r="DIE315" s="1"/>
      <c r="DIF315" s="1"/>
      <c r="DIG315" s="1"/>
      <c r="DIH315" s="1"/>
      <c r="DII315" s="1"/>
      <c r="DIJ315" s="1"/>
      <c r="DIK315" s="1"/>
      <c r="DIL315" s="1"/>
      <c r="DIM315" s="1"/>
      <c r="DIN315" s="1"/>
      <c r="DIO315" s="1"/>
      <c r="DIP315" s="1"/>
      <c r="DIQ315" s="1"/>
      <c r="DIR315" s="1"/>
      <c r="DIS315" s="1"/>
      <c r="DIT315" s="1"/>
      <c r="DIU315" s="1"/>
      <c r="DIV315" s="1"/>
      <c r="DIW315" s="1"/>
      <c r="DIX315" s="1"/>
      <c r="DIY315" s="1"/>
      <c r="DIZ315" s="1"/>
      <c r="DJA315" s="1"/>
      <c r="DJB315" s="1"/>
      <c r="DJC315" s="1"/>
      <c r="DJD315" s="1"/>
      <c r="DJE315" s="1"/>
      <c r="DJF315" s="1"/>
      <c r="DJG315" s="1"/>
      <c r="DJH315" s="1"/>
      <c r="DJI315" s="1"/>
      <c r="DJJ315" s="1"/>
      <c r="DJK315" s="1"/>
      <c r="DJL315" s="1"/>
      <c r="DJM315" s="1"/>
      <c r="DJN315" s="1"/>
      <c r="DJO315" s="1"/>
      <c r="DJP315" s="1"/>
      <c r="DJQ315" s="1"/>
      <c r="DJR315" s="1"/>
      <c r="DJS315" s="1"/>
      <c r="DJT315" s="1"/>
      <c r="DJU315" s="1"/>
      <c r="DJV315" s="1"/>
      <c r="DJW315" s="1"/>
      <c r="DJX315" s="1"/>
      <c r="DJY315" s="1"/>
      <c r="DJZ315" s="1"/>
      <c r="DKA315" s="1"/>
      <c r="DKB315" s="1"/>
      <c r="DKC315" s="1"/>
      <c r="DKD315" s="1"/>
      <c r="DKE315" s="1"/>
      <c r="DKF315" s="1"/>
      <c r="DKG315" s="1"/>
      <c r="DKH315" s="1"/>
      <c r="DKI315" s="1"/>
      <c r="DKJ315" s="1"/>
      <c r="DKK315" s="1"/>
      <c r="DKL315" s="1"/>
      <c r="DKM315" s="1"/>
      <c r="DKN315" s="1"/>
      <c r="DKO315" s="1"/>
      <c r="DKP315" s="1"/>
      <c r="DKQ315" s="1"/>
      <c r="DKR315" s="1"/>
      <c r="DKS315" s="1"/>
      <c r="DKT315" s="1"/>
      <c r="DKU315" s="1"/>
      <c r="DKV315" s="1"/>
      <c r="DKW315" s="1"/>
      <c r="DKX315" s="1"/>
      <c r="DKY315" s="1"/>
      <c r="DKZ315" s="1"/>
      <c r="DLA315" s="1"/>
      <c r="DLB315" s="1"/>
      <c r="DLC315" s="1"/>
      <c r="DLD315" s="1"/>
      <c r="DLE315" s="1"/>
      <c r="DLF315" s="1"/>
      <c r="DLG315" s="1"/>
      <c r="DLH315" s="1"/>
      <c r="DLI315" s="1"/>
      <c r="DLJ315" s="1"/>
      <c r="DLK315" s="1"/>
      <c r="DLL315" s="1"/>
      <c r="DLM315" s="1"/>
      <c r="DLN315" s="1"/>
      <c r="DLO315" s="1"/>
      <c r="DLP315" s="1"/>
      <c r="DLQ315" s="1"/>
      <c r="DLR315" s="1"/>
      <c r="DLS315" s="1"/>
      <c r="DLT315" s="1"/>
      <c r="DLU315" s="1"/>
      <c r="DLV315" s="1"/>
      <c r="DLW315" s="1"/>
      <c r="DLX315" s="1"/>
      <c r="DLY315" s="1"/>
      <c r="DLZ315" s="1"/>
      <c r="DMA315" s="1"/>
      <c r="DMB315" s="1"/>
      <c r="DMC315" s="1"/>
      <c r="DMD315" s="1"/>
      <c r="DME315" s="1"/>
      <c r="DMF315" s="1"/>
      <c r="DMG315" s="1"/>
      <c r="DMH315" s="1"/>
      <c r="DMI315" s="1"/>
      <c r="DMJ315" s="1"/>
      <c r="DMK315" s="1"/>
      <c r="DML315" s="1"/>
      <c r="DMM315" s="1"/>
      <c r="DMN315" s="1"/>
      <c r="DMO315" s="1"/>
      <c r="DMP315" s="1"/>
      <c r="DMQ315" s="1"/>
      <c r="DMR315" s="1"/>
      <c r="DMS315" s="1"/>
      <c r="DMT315" s="1"/>
      <c r="DMU315" s="1"/>
      <c r="DMV315" s="1"/>
      <c r="DMW315" s="1"/>
      <c r="DMX315" s="1"/>
      <c r="DMY315" s="1"/>
      <c r="DMZ315" s="1"/>
      <c r="DNA315" s="1"/>
      <c r="DNB315" s="1"/>
      <c r="DNC315" s="1"/>
      <c r="DND315" s="1"/>
      <c r="DNE315" s="1"/>
      <c r="DNF315" s="1"/>
      <c r="DNG315" s="1"/>
      <c r="DNH315" s="1"/>
      <c r="DNI315" s="1"/>
      <c r="DNJ315" s="1"/>
      <c r="DNK315" s="1"/>
      <c r="DNL315" s="1"/>
      <c r="DNM315" s="1"/>
      <c r="DNN315" s="1"/>
      <c r="DNO315" s="1"/>
      <c r="DNP315" s="1"/>
      <c r="DNQ315" s="1"/>
      <c r="DNR315" s="1"/>
      <c r="DNS315" s="1"/>
      <c r="DNT315" s="1"/>
      <c r="DNU315" s="1"/>
      <c r="DNV315" s="1"/>
      <c r="DNW315" s="1"/>
      <c r="DNX315" s="1"/>
      <c r="DNY315" s="1"/>
      <c r="DNZ315" s="1"/>
      <c r="DOA315" s="1"/>
      <c r="DOB315" s="1"/>
      <c r="DOC315" s="1"/>
      <c r="DOD315" s="1"/>
      <c r="DOE315" s="1"/>
      <c r="DOF315" s="1"/>
      <c r="DOG315" s="1"/>
      <c r="DOH315" s="1"/>
      <c r="DOI315" s="1"/>
      <c r="DOJ315" s="1"/>
      <c r="DOK315" s="1"/>
      <c r="DOL315" s="1"/>
      <c r="DOM315" s="1"/>
      <c r="DON315" s="1"/>
      <c r="DOO315" s="1"/>
      <c r="DOP315" s="1"/>
      <c r="DOQ315" s="1"/>
      <c r="DOR315" s="1"/>
      <c r="DOS315" s="1"/>
      <c r="DOT315" s="1"/>
      <c r="DOU315" s="1"/>
      <c r="DOV315" s="1"/>
      <c r="DOW315" s="1"/>
      <c r="DOX315" s="1"/>
      <c r="DOY315" s="1"/>
      <c r="DOZ315" s="1"/>
      <c r="DPA315" s="1"/>
      <c r="DPB315" s="1"/>
      <c r="DPC315" s="1"/>
      <c r="DPD315" s="1"/>
      <c r="DPE315" s="1"/>
      <c r="DPF315" s="1"/>
      <c r="DPG315" s="1"/>
      <c r="DPH315" s="1"/>
      <c r="DPI315" s="1"/>
      <c r="DPJ315" s="1"/>
      <c r="DPK315" s="1"/>
      <c r="DPL315" s="1"/>
      <c r="DPM315" s="1"/>
      <c r="DPN315" s="1"/>
      <c r="DPO315" s="1"/>
      <c r="DPP315" s="1"/>
      <c r="DPQ315" s="1"/>
      <c r="DPR315" s="1"/>
      <c r="DPS315" s="1"/>
      <c r="DPT315" s="1"/>
      <c r="DPU315" s="1"/>
      <c r="DPV315" s="1"/>
      <c r="DPW315" s="1"/>
      <c r="DPX315" s="1"/>
      <c r="DPY315" s="1"/>
      <c r="DPZ315" s="1"/>
      <c r="DQA315" s="1"/>
      <c r="DQB315" s="1"/>
      <c r="DQC315" s="1"/>
      <c r="DQD315" s="1"/>
      <c r="DQE315" s="1"/>
      <c r="DQF315" s="1"/>
      <c r="DQG315" s="1"/>
      <c r="DQH315" s="1"/>
      <c r="DQI315" s="1"/>
      <c r="DQJ315" s="1"/>
      <c r="DQK315" s="1"/>
      <c r="DQL315" s="1"/>
      <c r="DQM315" s="1"/>
      <c r="DQN315" s="1"/>
      <c r="DQO315" s="1"/>
      <c r="DQP315" s="1"/>
      <c r="DQQ315" s="1"/>
      <c r="DQR315" s="1"/>
      <c r="DQS315" s="1"/>
      <c r="DQT315" s="1"/>
      <c r="DQU315" s="1"/>
      <c r="DQV315" s="1"/>
      <c r="DQW315" s="1"/>
      <c r="DQX315" s="1"/>
      <c r="DQY315" s="1"/>
      <c r="DQZ315" s="1"/>
      <c r="DRA315" s="1"/>
      <c r="DRB315" s="1"/>
      <c r="DRC315" s="1"/>
      <c r="DRD315" s="1"/>
      <c r="DRE315" s="1"/>
      <c r="DRF315" s="1"/>
      <c r="DRG315" s="1"/>
      <c r="DRH315" s="1"/>
      <c r="DRI315" s="1"/>
      <c r="DRJ315" s="1"/>
      <c r="DRK315" s="1"/>
      <c r="DRL315" s="1"/>
      <c r="DRM315" s="1"/>
      <c r="DRN315" s="1"/>
      <c r="DRO315" s="1"/>
      <c r="DRP315" s="1"/>
      <c r="DRQ315" s="1"/>
      <c r="DRR315" s="1"/>
      <c r="DRS315" s="1"/>
      <c r="DRT315" s="1"/>
      <c r="DRU315" s="1"/>
      <c r="DRV315" s="1"/>
      <c r="DRW315" s="1"/>
      <c r="DRX315" s="1"/>
      <c r="DRY315" s="1"/>
      <c r="DRZ315" s="1"/>
      <c r="DSA315" s="1"/>
      <c r="DSB315" s="1"/>
      <c r="DSC315" s="1"/>
      <c r="DSD315" s="1"/>
      <c r="DSE315" s="1"/>
      <c r="DSF315" s="1"/>
      <c r="DSG315" s="1"/>
      <c r="DSH315" s="1"/>
      <c r="DSI315" s="1"/>
      <c r="DSJ315" s="1"/>
      <c r="DSK315" s="1"/>
      <c r="DSL315" s="1"/>
      <c r="DSM315" s="1"/>
      <c r="DSN315" s="1"/>
      <c r="DSO315" s="1"/>
      <c r="DSP315" s="1"/>
      <c r="DSQ315" s="1"/>
      <c r="DSR315" s="1"/>
      <c r="DSS315" s="1"/>
      <c r="DST315" s="1"/>
      <c r="DSU315" s="1"/>
      <c r="DSV315" s="1"/>
      <c r="DSW315" s="1"/>
      <c r="DSX315" s="1"/>
      <c r="DSY315" s="1"/>
      <c r="DSZ315" s="1"/>
      <c r="DTA315" s="1"/>
      <c r="DTB315" s="1"/>
      <c r="DTC315" s="1"/>
      <c r="DTD315" s="1"/>
      <c r="DTE315" s="1"/>
      <c r="DTF315" s="1"/>
      <c r="DTG315" s="1"/>
      <c r="DTH315" s="1"/>
      <c r="DTI315" s="1"/>
      <c r="DTJ315" s="1"/>
      <c r="DTK315" s="1"/>
      <c r="DTL315" s="1"/>
      <c r="DTM315" s="1"/>
      <c r="DTN315" s="1"/>
      <c r="DTO315" s="1"/>
      <c r="DTP315" s="1"/>
      <c r="DTQ315" s="1"/>
      <c r="DTR315" s="1"/>
      <c r="DTS315" s="1"/>
      <c r="DTT315" s="1"/>
      <c r="DTU315" s="1"/>
      <c r="DTV315" s="1"/>
      <c r="DTW315" s="1"/>
      <c r="DTX315" s="1"/>
      <c r="DTY315" s="1"/>
      <c r="DTZ315" s="1"/>
      <c r="DUA315" s="1"/>
      <c r="DUB315" s="1"/>
      <c r="DUC315" s="1"/>
      <c r="DUD315" s="1"/>
      <c r="DUE315" s="1"/>
      <c r="DUF315" s="1"/>
      <c r="DUG315" s="1"/>
      <c r="DUH315" s="1"/>
      <c r="DUI315" s="1"/>
      <c r="DUJ315" s="1"/>
      <c r="DUK315" s="1"/>
      <c r="DUL315" s="1"/>
      <c r="DUM315" s="1"/>
      <c r="DUN315" s="1"/>
      <c r="DUO315" s="1"/>
      <c r="DUP315" s="1"/>
      <c r="DUQ315" s="1"/>
      <c r="DUR315" s="1"/>
      <c r="DUS315" s="1"/>
      <c r="DUT315" s="1"/>
      <c r="DUU315" s="1"/>
      <c r="DUV315" s="1"/>
      <c r="DUW315" s="1"/>
      <c r="DUX315" s="1"/>
      <c r="DUY315" s="1"/>
      <c r="DUZ315" s="1"/>
      <c r="DVA315" s="1"/>
      <c r="DVB315" s="1"/>
      <c r="DVC315" s="1"/>
      <c r="DVD315" s="1"/>
      <c r="DVE315" s="1"/>
      <c r="DVF315" s="1"/>
      <c r="DVG315" s="1"/>
      <c r="DVH315" s="1"/>
      <c r="DVI315" s="1"/>
      <c r="DVJ315" s="1"/>
      <c r="DVK315" s="1"/>
      <c r="DVL315" s="1"/>
      <c r="DVM315" s="1"/>
      <c r="DVN315" s="1"/>
      <c r="DVO315" s="1"/>
      <c r="DVP315" s="1"/>
      <c r="DVQ315" s="1"/>
      <c r="DVR315" s="1"/>
      <c r="DVS315" s="1"/>
      <c r="DVT315" s="1"/>
      <c r="DVU315" s="1"/>
      <c r="DVV315" s="1"/>
      <c r="DVW315" s="1"/>
      <c r="DVX315" s="1"/>
      <c r="DVY315" s="1"/>
      <c r="DVZ315" s="1"/>
      <c r="DWA315" s="1"/>
      <c r="DWB315" s="1"/>
      <c r="DWC315" s="1"/>
      <c r="DWD315" s="1"/>
      <c r="DWE315" s="1"/>
      <c r="DWF315" s="1"/>
      <c r="DWG315" s="1"/>
      <c r="DWH315" s="1"/>
      <c r="DWI315" s="1"/>
      <c r="DWJ315" s="1"/>
      <c r="DWK315" s="1"/>
      <c r="DWL315" s="1"/>
      <c r="DWM315" s="1"/>
      <c r="DWN315" s="1"/>
      <c r="DWO315" s="1"/>
      <c r="DWP315" s="1"/>
      <c r="DWQ315" s="1"/>
      <c r="DWR315" s="1"/>
      <c r="DWS315" s="1"/>
      <c r="DWT315" s="1"/>
      <c r="DWU315" s="1"/>
      <c r="DWV315" s="1"/>
      <c r="DWW315" s="1"/>
      <c r="DWX315" s="1"/>
      <c r="DWY315" s="1"/>
      <c r="DWZ315" s="1"/>
      <c r="DXA315" s="1"/>
      <c r="DXB315" s="1"/>
      <c r="DXC315" s="1"/>
      <c r="DXD315" s="1"/>
      <c r="DXE315" s="1"/>
      <c r="DXF315" s="1"/>
      <c r="DXG315" s="1"/>
      <c r="DXH315" s="1"/>
      <c r="DXI315" s="1"/>
      <c r="DXJ315" s="1"/>
      <c r="DXK315" s="1"/>
      <c r="DXL315" s="1"/>
      <c r="DXM315" s="1"/>
      <c r="DXN315" s="1"/>
      <c r="DXO315" s="1"/>
      <c r="DXP315" s="1"/>
      <c r="DXQ315" s="1"/>
      <c r="DXR315" s="1"/>
      <c r="DXS315" s="1"/>
      <c r="DXT315" s="1"/>
      <c r="DXU315" s="1"/>
      <c r="DXV315" s="1"/>
      <c r="DXW315" s="1"/>
      <c r="DXX315" s="1"/>
      <c r="DXY315" s="1"/>
      <c r="DXZ315" s="1"/>
      <c r="DYA315" s="1"/>
      <c r="DYB315" s="1"/>
      <c r="DYC315" s="1"/>
      <c r="DYD315" s="1"/>
      <c r="DYE315" s="1"/>
      <c r="DYF315" s="1"/>
      <c r="DYG315" s="1"/>
      <c r="DYH315" s="1"/>
      <c r="DYI315" s="1"/>
      <c r="DYJ315" s="1"/>
      <c r="DYK315" s="1"/>
      <c r="DYL315" s="1"/>
      <c r="DYM315" s="1"/>
      <c r="DYN315" s="1"/>
      <c r="DYO315" s="1"/>
      <c r="DYP315" s="1"/>
      <c r="DYQ315" s="1"/>
      <c r="DYR315" s="1"/>
      <c r="DYS315" s="1"/>
      <c r="DYT315" s="1"/>
      <c r="DYU315" s="1"/>
      <c r="DYV315" s="1"/>
      <c r="DYW315" s="1"/>
      <c r="DYX315" s="1"/>
      <c r="DYY315" s="1"/>
      <c r="DYZ315" s="1"/>
      <c r="DZA315" s="1"/>
      <c r="DZB315" s="1"/>
      <c r="DZC315" s="1"/>
      <c r="DZD315" s="1"/>
      <c r="DZE315" s="1"/>
      <c r="DZF315" s="1"/>
      <c r="DZG315" s="1"/>
      <c r="DZH315" s="1"/>
      <c r="DZI315" s="1"/>
      <c r="DZJ315" s="1"/>
      <c r="DZK315" s="1"/>
      <c r="DZL315" s="1"/>
      <c r="DZM315" s="1"/>
      <c r="DZN315" s="1"/>
      <c r="DZO315" s="1"/>
      <c r="DZP315" s="1"/>
      <c r="DZQ315" s="1"/>
      <c r="DZR315" s="1"/>
      <c r="DZS315" s="1"/>
      <c r="DZT315" s="1"/>
      <c r="DZU315" s="1"/>
      <c r="DZV315" s="1"/>
      <c r="DZW315" s="1"/>
      <c r="DZX315" s="1"/>
      <c r="DZY315" s="1"/>
      <c r="DZZ315" s="1"/>
      <c r="EAA315" s="1"/>
      <c r="EAB315" s="1"/>
      <c r="EAC315" s="1"/>
      <c r="EAD315" s="1"/>
      <c r="EAE315" s="1"/>
      <c r="EAF315" s="1"/>
      <c r="EAG315" s="1"/>
      <c r="EAH315" s="1"/>
      <c r="EAI315" s="1"/>
      <c r="EAJ315" s="1"/>
      <c r="EAK315" s="1"/>
      <c r="EAL315" s="1"/>
      <c r="EAM315" s="1"/>
      <c r="EAN315" s="1"/>
      <c r="EAO315" s="1"/>
      <c r="EAP315" s="1"/>
      <c r="EAQ315" s="1"/>
      <c r="EAR315" s="1"/>
      <c r="EAS315" s="1"/>
      <c r="EAT315" s="1"/>
      <c r="EAU315" s="1"/>
      <c r="EAV315" s="1"/>
      <c r="EAW315" s="1"/>
      <c r="EAX315" s="1"/>
      <c r="EAY315" s="1"/>
      <c r="EAZ315" s="1"/>
      <c r="EBA315" s="1"/>
      <c r="EBB315" s="1"/>
      <c r="EBC315" s="1"/>
      <c r="EBD315" s="1"/>
      <c r="EBE315" s="1"/>
      <c r="EBF315" s="1"/>
      <c r="EBG315" s="1"/>
      <c r="EBH315" s="1"/>
      <c r="EBI315" s="1"/>
      <c r="EBJ315" s="1"/>
      <c r="EBK315" s="1"/>
      <c r="EBL315" s="1"/>
      <c r="EBM315" s="1"/>
      <c r="EBN315" s="1"/>
      <c r="EBO315" s="1"/>
      <c r="EBP315" s="1"/>
      <c r="EBQ315" s="1"/>
      <c r="EBR315" s="1"/>
      <c r="EBS315" s="1"/>
      <c r="EBT315" s="1"/>
      <c r="EBU315" s="1"/>
      <c r="EBV315" s="1"/>
      <c r="EBW315" s="1"/>
      <c r="EBX315" s="1"/>
      <c r="EBY315" s="1"/>
      <c r="EBZ315" s="1"/>
      <c r="ECA315" s="1"/>
      <c r="ECB315" s="1"/>
      <c r="ECC315" s="1"/>
      <c r="ECD315" s="1"/>
      <c r="ECE315" s="1"/>
      <c r="ECF315" s="1"/>
      <c r="ECG315" s="1"/>
      <c r="ECH315" s="1"/>
      <c r="ECI315" s="1"/>
      <c r="ECJ315" s="1"/>
      <c r="ECK315" s="1"/>
      <c r="ECL315" s="1"/>
      <c r="ECM315" s="1"/>
      <c r="ECN315" s="1"/>
      <c r="ECO315" s="1"/>
      <c r="ECP315" s="1"/>
      <c r="ECQ315" s="1"/>
      <c r="ECR315" s="1"/>
      <c r="ECS315" s="1"/>
      <c r="ECT315" s="1"/>
      <c r="ECU315" s="1"/>
      <c r="ECV315" s="1"/>
      <c r="ECW315" s="1"/>
      <c r="ECX315" s="1"/>
      <c r="ECY315" s="1"/>
      <c r="ECZ315" s="1"/>
      <c r="EDA315" s="1"/>
      <c r="EDB315" s="1"/>
      <c r="EDC315" s="1"/>
      <c r="EDD315" s="1"/>
      <c r="EDE315" s="1"/>
      <c r="EDF315" s="1"/>
      <c r="EDG315" s="1"/>
      <c r="EDH315" s="1"/>
      <c r="EDI315" s="1"/>
      <c r="EDJ315" s="1"/>
      <c r="EDK315" s="1"/>
      <c r="EDL315" s="1"/>
      <c r="EDM315" s="1"/>
      <c r="EDN315" s="1"/>
      <c r="EDO315" s="1"/>
      <c r="EDP315" s="1"/>
      <c r="EDQ315" s="1"/>
      <c r="EDR315" s="1"/>
      <c r="EDS315" s="1"/>
      <c r="EDT315" s="1"/>
      <c r="EDU315" s="1"/>
      <c r="EDV315" s="1"/>
      <c r="EDW315" s="1"/>
      <c r="EDX315" s="1"/>
      <c r="EDY315" s="1"/>
      <c r="EDZ315" s="1"/>
      <c r="EEA315" s="1"/>
      <c r="EEB315" s="1"/>
      <c r="EEC315" s="1"/>
      <c r="EED315" s="1"/>
      <c r="EEE315" s="1"/>
      <c r="EEF315" s="1"/>
      <c r="EEG315" s="1"/>
      <c r="EEH315" s="1"/>
      <c r="EEI315" s="1"/>
      <c r="EEJ315" s="1"/>
      <c r="EEK315" s="1"/>
      <c r="EEL315" s="1"/>
      <c r="EEM315" s="1"/>
      <c r="EEN315" s="1"/>
      <c r="EEO315" s="1"/>
      <c r="EEP315" s="1"/>
      <c r="EEQ315" s="1"/>
      <c r="EER315" s="1"/>
      <c r="EES315" s="1"/>
      <c r="EET315" s="1"/>
      <c r="EEU315" s="1"/>
      <c r="EEV315" s="1"/>
      <c r="EEW315" s="1"/>
      <c r="EEX315" s="1"/>
      <c r="EEY315" s="1"/>
      <c r="EEZ315" s="1"/>
      <c r="EFA315" s="1"/>
      <c r="EFB315" s="1"/>
      <c r="EFC315" s="1"/>
      <c r="EFD315" s="1"/>
      <c r="EFE315" s="1"/>
      <c r="EFF315" s="1"/>
      <c r="EFG315" s="1"/>
      <c r="EFH315" s="1"/>
      <c r="EFI315" s="1"/>
      <c r="EFJ315" s="1"/>
      <c r="EFK315" s="1"/>
      <c r="EFL315" s="1"/>
      <c r="EFM315" s="1"/>
      <c r="EFN315" s="1"/>
      <c r="EFO315" s="1"/>
      <c r="EFP315" s="1"/>
      <c r="EFQ315" s="1"/>
      <c r="EFR315" s="1"/>
      <c r="EFS315" s="1"/>
      <c r="EFT315" s="1"/>
      <c r="EFU315" s="1"/>
      <c r="EFV315" s="1"/>
      <c r="EFW315" s="1"/>
      <c r="EFX315" s="1"/>
      <c r="EFY315" s="1"/>
      <c r="EFZ315" s="1"/>
      <c r="EGA315" s="1"/>
      <c r="EGB315" s="1"/>
      <c r="EGC315" s="1"/>
      <c r="EGD315" s="1"/>
      <c r="EGE315" s="1"/>
      <c r="EGF315" s="1"/>
      <c r="EGG315" s="1"/>
      <c r="EGH315" s="1"/>
      <c r="EGI315" s="1"/>
      <c r="EGJ315" s="1"/>
      <c r="EGK315" s="1"/>
      <c r="EGL315" s="1"/>
      <c r="EGM315" s="1"/>
      <c r="EGN315" s="1"/>
      <c r="EGO315" s="1"/>
      <c r="EGP315" s="1"/>
      <c r="EGQ315" s="1"/>
      <c r="EGR315" s="1"/>
      <c r="EGS315" s="1"/>
      <c r="EGT315" s="1"/>
      <c r="EGU315" s="1"/>
      <c r="EGV315" s="1"/>
      <c r="EGW315" s="1"/>
      <c r="EGX315" s="1"/>
      <c r="EGY315" s="1"/>
      <c r="EGZ315" s="1"/>
      <c r="EHA315" s="1"/>
      <c r="EHB315" s="1"/>
      <c r="EHC315" s="1"/>
      <c r="EHD315" s="1"/>
      <c r="EHE315" s="1"/>
      <c r="EHF315" s="1"/>
      <c r="EHG315" s="1"/>
      <c r="EHH315" s="1"/>
      <c r="EHI315" s="1"/>
      <c r="EHJ315" s="1"/>
      <c r="EHK315" s="1"/>
      <c r="EHL315" s="1"/>
      <c r="EHM315" s="1"/>
      <c r="EHN315" s="1"/>
      <c r="EHO315" s="1"/>
      <c r="EHP315" s="1"/>
      <c r="EHQ315" s="1"/>
      <c r="EHR315" s="1"/>
      <c r="EHS315" s="1"/>
      <c r="EHT315" s="1"/>
      <c r="EHU315" s="1"/>
      <c r="EHV315" s="1"/>
      <c r="EHW315" s="1"/>
      <c r="EHX315" s="1"/>
      <c r="EHY315" s="1"/>
      <c r="EHZ315" s="1"/>
      <c r="EIA315" s="1"/>
      <c r="EIB315" s="1"/>
      <c r="EIC315" s="1"/>
      <c r="EID315" s="1"/>
      <c r="EIE315" s="1"/>
      <c r="EIF315" s="1"/>
      <c r="EIG315" s="1"/>
      <c r="EIH315" s="1"/>
      <c r="EII315" s="1"/>
      <c r="EIJ315" s="1"/>
      <c r="EIK315" s="1"/>
      <c r="EIL315" s="1"/>
      <c r="EIM315" s="1"/>
      <c r="EIN315" s="1"/>
      <c r="EIO315" s="1"/>
      <c r="EIP315" s="1"/>
      <c r="EIQ315" s="1"/>
      <c r="EIR315" s="1"/>
      <c r="EIS315" s="1"/>
      <c r="EIT315" s="1"/>
      <c r="EIU315" s="1"/>
      <c r="EIV315" s="1"/>
      <c r="EIW315" s="1"/>
      <c r="EIX315" s="1"/>
      <c r="EIY315" s="1"/>
      <c r="EIZ315" s="1"/>
      <c r="EJA315" s="1"/>
      <c r="EJB315" s="1"/>
      <c r="EJC315" s="1"/>
      <c r="EJD315" s="1"/>
      <c r="EJE315" s="1"/>
      <c r="EJF315" s="1"/>
      <c r="EJG315" s="1"/>
      <c r="EJH315" s="1"/>
      <c r="EJI315" s="1"/>
      <c r="EJJ315" s="1"/>
      <c r="EJK315" s="1"/>
      <c r="EJL315" s="1"/>
      <c r="EJM315" s="1"/>
      <c r="EJN315" s="1"/>
      <c r="EJO315" s="1"/>
      <c r="EJP315" s="1"/>
      <c r="EJQ315" s="1"/>
      <c r="EJR315" s="1"/>
      <c r="EJS315" s="1"/>
      <c r="EJT315" s="1"/>
      <c r="EJU315" s="1"/>
      <c r="EJV315" s="1"/>
      <c r="EJW315" s="1"/>
      <c r="EJX315" s="1"/>
      <c r="EJY315" s="1"/>
      <c r="EJZ315" s="1"/>
      <c r="EKA315" s="1"/>
      <c r="EKB315" s="1"/>
      <c r="EKC315" s="1"/>
      <c r="EKD315" s="1"/>
      <c r="EKE315" s="1"/>
      <c r="EKF315" s="1"/>
      <c r="EKG315" s="1"/>
      <c r="EKH315" s="1"/>
      <c r="EKI315" s="1"/>
      <c r="EKJ315" s="1"/>
      <c r="EKK315" s="1"/>
      <c r="EKL315" s="1"/>
      <c r="EKM315" s="1"/>
      <c r="EKN315" s="1"/>
      <c r="EKO315" s="1"/>
      <c r="EKP315" s="1"/>
      <c r="EKQ315" s="1"/>
      <c r="EKR315" s="1"/>
      <c r="EKS315" s="1"/>
      <c r="EKT315" s="1"/>
      <c r="EKU315" s="1"/>
      <c r="EKV315" s="1"/>
      <c r="EKW315" s="1"/>
      <c r="EKX315" s="1"/>
      <c r="EKY315" s="1"/>
      <c r="EKZ315" s="1"/>
      <c r="ELA315" s="1"/>
      <c r="ELB315" s="1"/>
      <c r="ELC315" s="1"/>
      <c r="ELD315" s="1"/>
      <c r="ELE315" s="1"/>
      <c r="ELF315" s="1"/>
      <c r="ELG315" s="1"/>
      <c r="ELH315" s="1"/>
      <c r="ELI315" s="1"/>
      <c r="ELJ315" s="1"/>
      <c r="ELK315" s="1"/>
      <c r="ELL315" s="1"/>
      <c r="ELM315" s="1"/>
      <c r="ELN315" s="1"/>
      <c r="ELO315" s="1"/>
      <c r="ELP315" s="1"/>
      <c r="ELQ315" s="1"/>
      <c r="ELR315" s="1"/>
      <c r="ELS315" s="1"/>
      <c r="ELT315" s="1"/>
      <c r="ELU315" s="1"/>
      <c r="ELV315" s="1"/>
      <c r="ELW315" s="1"/>
      <c r="ELX315" s="1"/>
      <c r="ELY315" s="1"/>
      <c r="ELZ315" s="1"/>
      <c r="EMA315" s="1"/>
      <c r="EMB315" s="1"/>
      <c r="EMC315" s="1"/>
      <c r="EMD315" s="1"/>
      <c r="EME315" s="1"/>
      <c r="EMF315" s="1"/>
      <c r="EMG315" s="1"/>
      <c r="EMH315" s="1"/>
      <c r="EMI315" s="1"/>
      <c r="EMJ315" s="1"/>
      <c r="EMK315" s="1"/>
      <c r="EML315" s="1"/>
      <c r="EMM315" s="1"/>
      <c r="EMN315" s="1"/>
      <c r="EMO315" s="1"/>
      <c r="EMP315" s="1"/>
      <c r="EMQ315" s="1"/>
      <c r="EMR315" s="1"/>
      <c r="EMS315" s="1"/>
      <c r="EMT315" s="1"/>
      <c r="EMU315" s="1"/>
      <c r="EMV315" s="1"/>
      <c r="EMW315" s="1"/>
      <c r="EMX315" s="1"/>
      <c r="EMY315" s="1"/>
      <c r="EMZ315" s="1"/>
      <c r="ENA315" s="1"/>
      <c r="ENB315" s="1"/>
      <c r="ENC315" s="1"/>
      <c r="END315" s="1"/>
      <c r="ENE315" s="1"/>
      <c r="ENF315" s="1"/>
      <c r="ENG315" s="1"/>
      <c r="ENH315" s="1"/>
      <c r="ENI315" s="1"/>
      <c r="ENJ315" s="1"/>
      <c r="ENK315" s="1"/>
      <c r="ENL315" s="1"/>
      <c r="ENM315" s="1"/>
      <c r="ENN315" s="1"/>
      <c r="ENO315" s="1"/>
      <c r="ENP315" s="1"/>
      <c r="ENQ315" s="1"/>
      <c r="ENR315" s="1"/>
      <c r="ENS315" s="1"/>
      <c r="ENT315" s="1"/>
      <c r="ENU315" s="1"/>
      <c r="ENV315" s="1"/>
      <c r="ENW315" s="1"/>
      <c r="ENX315" s="1"/>
      <c r="ENY315" s="1"/>
      <c r="ENZ315" s="1"/>
      <c r="EOA315" s="1"/>
      <c r="EOB315" s="1"/>
      <c r="EOC315" s="1"/>
      <c r="EOD315" s="1"/>
      <c r="EOE315" s="1"/>
      <c r="EOF315" s="1"/>
      <c r="EOG315" s="1"/>
      <c r="EOH315" s="1"/>
      <c r="EOI315" s="1"/>
      <c r="EOJ315" s="1"/>
      <c r="EOK315" s="1"/>
      <c r="EOL315" s="1"/>
      <c r="EOM315" s="1"/>
      <c r="EON315" s="1"/>
      <c r="EOO315" s="1"/>
      <c r="EOP315" s="1"/>
      <c r="EOQ315" s="1"/>
      <c r="EOR315" s="1"/>
      <c r="EOS315" s="1"/>
      <c r="EOT315" s="1"/>
      <c r="EOU315" s="1"/>
      <c r="EOV315" s="1"/>
      <c r="EOW315" s="1"/>
      <c r="EOX315" s="1"/>
      <c r="EOY315" s="1"/>
      <c r="EOZ315" s="1"/>
      <c r="EPA315" s="1"/>
      <c r="EPB315" s="1"/>
      <c r="EPC315" s="1"/>
      <c r="EPD315" s="1"/>
      <c r="EPE315" s="1"/>
      <c r="EPF315" s="1"/>
      <c r="EPG315" s="1"/>
      <c r="EPH315" s="1"/>
      <c r="EPI315" s="1"/>
      <c r="EPJ315" s="1"/>
      <c r="EPK315" s="1"/>
      <c r="EPL315" s="1"/>
      <c r="EPM315" s="1"/>
      <c r="EPN315" s="1"/>
      <c r="EPO315" s="1"/>
      <c r="EPP315" s="1"/>
      <c r="EPQ315" s="1"/>
      <c r="EPR315" s="1"/>
      <c r="EPS315" s="1"/>
      <c r="EPT315" s="1"/>
      <c r="EPU315" s="1"/>
      <c r="EPV315" s="1"/>
      <c r="EPW315" s="1"/>
      <c r="EPX315" s="1"/>
      <c r="EPY315" s="1"/>
      <c r="EPZ315" s="1"/>
      <c r="EQA315" s="1"/>
      <c r="EQB315" s="1"/>
      <c r="EQC315" s="1"/>
      <c r="EQD315" s="1"/>
      <c r="EQE315" s="1"/>
      <c r="EQF315" s="1"/>
      <c r="EQG315" s="1"/>
      <c r="EQH315" s="1"/>
      <c r="EQI315" s="1"/>
      <c r="EQJ315" s="1"/>
      <c r="EQK315" s="1"/>
      <c r="EQL315" s="1"/>
      <c r="EQM315" s="1"/>
      <c r="EQN315" s="1"/>
      <c r="EQO315" s="1"/>
      <c r="EQP315" s="1"/>
      <c r="EQQ315" s="1"/>
      <c r="EQR315" s="1"/>
      <c r="EQS315" s="1"/>
      <c r="EQT315" s="1"/>
      <c r="EQU315" s="1"/>
      <c r="EQV315" s="1"/>
      <c r="EQW315" s="1"/>
      <c r="EQX315" s="1"/>
      <c r="EQY315" s="1"/>
      <c r="EQZ315" s="1"/>
      <c r="ERA315" s="1"/>
      <c r="ERB315" s="1"/>
      <c r="ERC315" s="1"/>
      <c r="ERD315" s="1"/>
      <c r="ERE315" s="1"/>
      <c r="ERF315" s="1"/>
      <c r="ERG315" s="1"/>
      <c r="ERH315" s="1"/>
      <c r="ERI315" s="1"/>
      <c r="ERJ315" s="1"/>
      <c r="ERK315" s="1"/>
      <c r="ERL315" s="1"/>
      <c r="ERM315" s="1"/>
      <c r="ERN315" s="1"/>
      <c r="ERO315" s="1"/>
      <c r="ERP315" s="1"/>
      <c r="ERQ315" s="1"/>
      <c r="ERR315" s="1"/>
      <c r="ERS315" s="1"/>
      <c r="ERT315" s="1"/>
      <c r="ERU315" s="1"/>
      <c r="ERV315" s="1"/>
      <c r="ERW315" s="1"/>
      <c r="ERX315" s="1"/>
      <c r="ERY315" s="1"/>
      <c r="ERZ315" s="1"/>
      <c r="ESA315" s="1"/>
      <c r="ESB315" s="1"/>
      <c r="ESC315" s="1"/>
      <c r="ESD315" s="1"/>
      <c r="ESE315" s="1"/>
      <c r="ESF315" s="1"/>
      <c r="ESG315" s="1"/>
      <c r="ESH315" s="1"/>
      <c r="ESI315" s="1"/>
      <c r="ESJ315" s="1"/>
      <c r="ESK315" s="1"/>
      <c r="ESL315" s="1"/>
      <c r="ESM315" s="1"/>
      <c r="ESN315" s="1"/>
      <c r="ESO315" s="1"/>
      <c r="ESP315" s="1"/>
      <c r="ESQ315" s="1"/>
      <c r="ESR315" s="1"/>
      <c r="ESS315" s="1"/>
      <c r="EST315" s="1"/>
      <c r="ESU315" s="1"/>
      <c r="ESV315" s="1"/>
      <c r="ESW315" s="1"/>
      <c r="ESX315" s="1"/>
      <c r="ESY315" s="1"/>
      <c r="ESZ315" s="1"/>
      <c r="ETA315" s="1"/>
      <c r="ETB315" s="1"/>
      <c r="ETC315" s="1"/>
      <c r="ETD315" s="1"/>
      <c r="ETE315" s="1"/>
      <c r="ETF315" s="1"/>
      <c r="ETG315" s="1"/>
      <c r="ETH315" s="1"/>
      <c r="ETI315" s="1"/>
      <c r="ETJ315" s="1"/>
      <c r="ETK315" s="1"/>
      <c r="ETL315" s="1"/>
      <c r="ETM315" s="1"/>
      <c r="ETN315" s="1"/>
      <c r="ETO315" s="1"/>
      <c r="ETP315" s="1"/>
      <c r="ETQ315" s="1"/>
      <c r="ETR315" s="1"/>
      <c r="ETS315" s="1"/>
      <c r="ETT315" s="1"/>
      <c r="ETU315" s="1"/>
      <c r="ETV315" s="1"/>
      <c r="ETW315" s="1"/>
      <c r="ETX315" s="1"/>
      <c r="ETY315" s="1"/>
      <c r="ETZ315" s="1"/>
      <c r="EUA315" s="1"/>
      <c r="EUB315" s="1"/>
      <c r="EUC315" s="1"/>
      <c r="EUD315" s="1"/>
      <c r="EUE315" s="1"/>
      <c r="EUF315" s="1"/>
      <c r="EUG315" s="1"/>
      <c r="EUH315" s="1"/>
      <c r="EUI315" s="1"/>
      <c r="EUJ315" s="1"/>
      <c r="EUK315" s="1"/>
      <c r="EUL315" s="1"/>
      <c r="EUM315" s="1"/>
      <c r="EUN315" s="1"/>
      <c r="EUO315" s="1"/>
      <c r="EUP315" s="1"/>
      <c r="EUQ315" s="1"/>
      <c r="EUR315" s="1"/>
      <c r="EUS315" s="1"/>
      <c r="EUT315" s="1"/>
      <c r="EUU315" s="1"/>
      <c r="EUV315" s="1"/>
      <c r="EUW315" s="1"/>
      <c r="EUX315" s="1"/>
      <c r="EUY315" s="1"/>
      <c r="EUZ315" s="1"/>
      <c r="EVA315" s="1"/>
      <c r="EVB315" s="1"/>
      <c r="EVC315" s="1"/>
      <c r="EVD315" s="1"/>
      <c r="EVE315" s="1"/>
      <c r="EVF315" s="1"/>
      <c r="EVG315" s="1"/>
      <c r="EVH315" s="1"/>
      <c r="EVI315" s="1"/>
      <c r="EVJ315" s="1"/>
      <c r="EVK315" s="1"/>
      <c r="EVL315" s="1"/>
      <c r="EVM315" s="1"/>
      <c r="EVN315" s="1"/>
      <c r="EVO315" s="1"/>
      <c r="EVP315" s="1"/>
      <c r="EVQ315" s="1"/>
      <c r="EVR315" s="1"/>
      <c r="EVS315" s="1"/>
      <c r="EVT315" s="1"/>
      <c r="EVU315" s="1"/>
      <c r="EVV315" s="1"/>
      <c r="EVW315" s="1"/>
      <c r="EVX315" s="1"/>
      <c r="EVY315" s="1"/>
      <c r="EVZ315" s="1"/>
      <c r="EWA315" s="1"/>
      <c r="EWB315" s="1"/>
      <c r="EWC315" s="1"/>
      <c r="EWD315" s="1"/>
      <c r="EWE315" s="1"/>
      <c r="EWF315" s="1"/>
      <c r="EWG315" s="1"/>
      <c r="EWH315" s="1"/>
      <c r="EWI315" s="1"/>
      <c r="EWJ315" s="1"/>
      <c r="EWK315" s="1"/>
      <c r="EWL315" s="1"/>
      <c r="EWM315" s="1"/>
      <c r="EWN315" s="1"/>
      <c r="EWO315" s="1"/>
      <c r="EWP315" s="1"/>
      <c r="EWQ315" s="1"/>
      <c r="EWR315" s="1"/>
      <c r="EWS315" s="1"/>
      <c r="EWT315" s="1"/>
      <c r="EWU315" s="1"/>
      <c r="EWV315" s="1"/>
      <c r="EWW315" s="1"/>
      <c r="EWX315" s="1"/>
      <c r="EWY315" s="1"/>
      <c r="EWZ315" s="1"/>
      <c r="EXA315" s="1"/>
      <c r="EXB315" s="1"/>
      <c r="EXC315" s="1"/>
      <c r="EXD315" s="1"/>
      <c r="EXE315" s="1"/>
      <c r="EXF315" s="1"/>
      <c r="EXG315" s="1"/>
      <c r="EXH315" s="1"/>
      <c r="EXI315" s="1"/>
      <c r="EXJ315" s="1"/>
      <c r="EXK315" s="1"/>
      <c r="EXL315" s="1"/>
      <c r="EXM315" s="1"/>
      <c r="EXN315" s="1"/>
      <c r="EXO315" s="1"/>
      <c r="EXP315" s="1"/>
      <c r="EXQ315" s="1"/>
      <c r="EXR315" s="1"/>
      <c r="EXS315" s="1"/>
      <c r="EXT315" s="1"/>
      <c r="EXU315" s="1"/>
      <c r="EXV315" s="1"/>
      <c r="EXW315" s="1"/>
      <c r="EXX315" s="1"/>
      <c r="EXY315" s="1"/>
      <c r="EXZ315" s="1"/>
      <c r="EYA315" s="1"/>
      <c r="EYB315" s="1"/>
      <c r="EYC315" s="1"/>
      <c r="EYD315" s="1"/>
      <c r="EYE315" s="1"/>
      <c r="EYF315" s="1"/>
      <c r="EYG315" s="1"/>
      <c r="EYH315" s="1"/>
      <c r="EYI315" s="1"/>
      <c r="EYJ315" s="1"/>
      <c r="EYK315" s="1"/>
      <c r="EYL315" s="1"/>
      <c r="EYM315" s="1"/>
      <c r="EYN315" s="1"/>
      <c r="EYO315" s="1"/>
      <c r="EYP315" s="1"/>
      <c r="EYQ315" s="1"/>
      <c r="EYR315" s="1"/>
      <c r="EYS315" s="1"/>
      <c r="EYT315" s="1"/>
      <c r="EYU315" s="1"/>
      <c r="EYV315" s="1"/>
      <c r="EYW315" s="1"/>
      <c r="EYX315" s="1"/>
      <c r="EYY315" s="1"/>
      <c r="EYZ315" s="1"/>
      <c r="EZA315" s="1"/>
      <c r="EZB315" s="1"/>
      <c r="EZC315" s="1"/>
      <c r="EZD315" s="1"/>
      <c r="EZE315" s="1"/>
      <c r="EZF315" s="1"/>
      <c r="EZG315" s="1"/>
      <c r="EZH315" s="1"/>
      <c r="EZI315" s="1"/>
      <c r="EZJ315" s="1"/>
      <c r="EZK315" s="1"/>
      <c r="EZL315" s="1"/>
      <c r="EZM315" s="1"/>
      <c r="EZN315" s="1"/>
      <c r="EZO315" s="1"/>
      <c r="EZP315" s="1"/>
      <c r="EZQ315" s="1"/>
      <c r="EZR315" s="1"/>
      <c r="EZS315" s="1"/>
      <c r="EZT315" s="1"/>
      <c r="EZU315" s="1"/>
      <c r="EZV315" s="1"/>
      <c r="EZW315" s="1"/>
      <c r="EZX315" s="1"/>
      <c r="EZY315" s="1"/>
      <c r="EZZ315" s="1"/>
      <c r="FAA315" s="1"/>
      <c r="FAB315" s="1"/>
      <c r="FAC315" s="1"/>
      <c r="FAD315" s="1"/>
      <c r="FAE315" s="1"/>
      <c r="FAF315" s="1"/>
      <c r="FAG315" s="1"/>
      <c r="FAH315" s="1"/>
      <c r="FAI315" s="1"/>
      <c r="FAJ315" s="1"/>
      <c r="FAK315" s="1"/>
      <c r="FAL315" s="1"/>
      <c r="FAM315" s="1"/>
      <c r="FAN315" s="1"/>
      <c r="FAO315" s="1"/>
      <c r="FAP315" s="1"/>
      <c r="FAQ315" s="1"/>
      <c r="FAR315" s="1"/>
      <c r="FAS315" s="1"/>
      <c r="FAT315" s="1"/>
      <c r="FAU315" s="1"/>
      <c r="FAV315" s="1"/>
      <c r="FAW315" s="1"/>
      <c r="FAX315" s="1"/>
      <c r="FAY315" s="1"/>
      <c r="FAZ315" s="1"/>
      <c r="FBA315" s="1"/>
      <c r="FBB315" s="1"/>
      <c r="FBC315" s="1"/>
      <c r="FBD315" s="1"/>
      <c r="FBE315" s="1"/>
      <c r="FBF315" s="1"/>
      <c r="FBG315" s="1"/>
      <c r="FBH315" s="1"/>
      <c r="FBI315" s="1"/>
      <c r="FBJ315" s="1"/>
      <c r="FBK315" s="1"/>
      <c r="FBL315" s="1"/>
      <c r="FBM315" s="1"/>
      <c r="FBN315" s="1"/>
      <c r="FBO315" s="1"/>
      <c r="FBP315" s="1"/>
      <c r="FBQ315" s="1"/>
      <c r="FBR315" s="1"/>
      <c r="FBS315" s="1"/>
      <c r="FBT315" s="1"/>
      <c r="FBU315" s="1"/>
      <c r="FBV315" s="1"/>
      <c r="FBW315" s="1"/>
      <c r="FBX315" s="1"/>
      <c r="FBY315" s="1"/>
      <c r="FBZ315" s="1"/>
      <c r="FCA315" s="1"/>
      <c r="FCB315" s="1"/>
      <c r="FCC315" s="1"/>
      <c r="FCD315" s="1"/>
      <c r="FCE315" s="1"/>
      <c r="FCF315" s="1"/>
      <c r="FCG315" s="1"/>
      <c r="FCH315" s="1"/>
      <c r="FCI315" s="1"/>
      <c r="FCJ315" s="1"/>
      <c r="FCK315" s="1"/>
      <c r="FCL315" s="1"/>
      <c r="FCM315" s="1"/>
      <c r="FCN315" s="1"/>
      <c r="FCO315" s="1"/>
      <c r="FCP315" s="1"/>
      <c r="FCQ315" s="1"/>
      <c r="FCR315" s="1"/>
      <c r="FCS315" s="1"/>
      <c r="FCT315" s="1"/>
      <c r="FCU315" s="1"/>
      <c r="FCV315" s="1"/>
      <c r="FCW315" s="1"/>
      <c r="FCX315" s="1"/>
      <c r="FCY315" s="1"/>
      <c r="FCZ315" s="1"/>
      <c r="FDA315" s="1"/>
      <c r="FDB315" s="1"/>
      <c r="FDC315" s="1"/>
      <c r="FDD315" s="1"/>
      <c r="FDE315" s="1"/>
      <c r="FDF315" s="1"/>
      <c r="FDG315" s="1"/>
      <c r="FDH315" s="1"/>
      <c r="FDI315" s="1"/>
      <c r="FDJ315" s="1"/>
      <c r="FDK315" s="1"/>
      <c r="FDL315" s="1"/>
      <c r="FDM315" s="1"/>
      <c r="FDN315" s="1"/>
      <c r="FDO315" s="1"/>
      <c r="FDP315" s="1"/>
      <c r="FDQ315" s="1"/>
      <c r="FDR315" s="1"/>
      <c r="FDS315" s="1"/>
      <c r="FDT315" s="1"/>
      <c r="FDU315" s="1"/>
      <c r="FDV315" s="1"/>
      <c r="FDW315" s="1"/>
      <c r="FDX315" s="1"/>
      <c r="FDY315" s="1"/>
      <c r="FDZ315" s="1"/>
      <c r="FEA315" s="1"/>
      <c r="FEB315" s="1"/>
      <c r="FEC315" s="1"/>
      <c r="FED315" s="1"/>
      <c r="FEE315" s="1"/>
      <c r="FEF315" s="1"/>
      <c r="FEG315" s="1"/>
      <c r="FEH315" s="1"/>
      <c r="FEI315" s="1"/>
      <c r="FEJ315" s="1"/>
      <c r="FEK315" s="1"/>
      <c r="FEL315" s="1"/>
      <c r="FEM315" s="1"/>
      <c r="FEN315" s="1"/>
      <c r="FEO315" s="1"/>
      <c r="FEP315" s="1"/>
      <c r="FEQ315" s="1"/>
      <c r="FER315" s="1"/>
      <c r="FES315" s="1"/>
      <c r="FET315" s="1"/>
      <c r="FEU315" s="1"/>
      <c r="FEV315" s="1"/>
      <c r="FEW315" s="1"/>
      <c r="FEX315" s="1"/>
      <c r="FEY315" s="1"/>
      <c r="FEZ315" s="1"/>
      <c r="FFA315" s="1"/>
      <c r="FFB315" s="1"/>
      <c r="FFC315" s="1"/>
      <c r="FFD315" s="1"/>
      <c r="FFE315" s="1"/>
      <c r="FFF315" s="1"/>
      <c r="FFG315" s="1"/>
      <c r="FFH315" s="1"/>
      <c r="FFI315" s="1"/>
      <c r="FFJ315" s="1"/>
      <c r="FFK315" s="1"/>
      <c r="FFL315" s="1"/>
      <c r="FFM315" s="1"/>
      <c r="FFN315" s="1"/>
      <c r="FFO315" s="1"/>
      <c r="FFP315" s="1"/>
      <c r="FFQ315" s="1"/>
      <c r="FFR315" s="1"/>
      <c r="FFS315" s="1"/>
      <c r="FFT315" s="1"/>
      <c r="FFU315" s="1"/>
      <c r="FFV315" s="1"/>
      <c r="FFW315" s="1"/>
      <c r="FFX315" s="1"/>
      <c r="FFY315" s="1"/>
      <c r="FFZ315" s="1"/>
      <c r="FGA315" s="1"/>
      <c r="FGB315" s="1"/>
      <c r="FGC315" s="1"/>
      <c r="FGD315" s="1"/>
      <c r="FGE315" s="1"/>
      <c r="FGF315" s="1"/>
      <c r="FGG315" s="1"/>
      <c r="FGH315" s="1"/>
      <c r="FGI315" s="1"/>
      <c r="FGJ315" s="1"/>
      <c r="FGK315" s="1"/>
      <c r="FGL315" s="1"/>
      <c r="FGM315" s="1"/>
      <c r="FGN315" s="1"/>
      <c r="FGO315" s="1"/>
      <c r="FGP315" s="1"/>
      <c r="FGQ315" s="1"/>
      <c r="FGR315" s="1"/>
      <c r="FGS315" s="1"/>
      <c r="FGT315" s="1"/>
      <c r="FGU315" s="1"/>
      <c r="FGV315" s="1"/>
      <c r="FGW315" s="1"/>
      <c r="FGX315" s="1"/>
      <c r="FGY315" s="1"/>
      <c r="FGZ315" s="1"/>
      <c r="FHA315" s="1"/>
      <c r="FHB315" s="1"/>
      <c r="FHC315" s="1"/>
      <c r="FHD315" s="1"/>
      <c r="FHE315" s="1"/>
      <c r="FHF315" s="1"/>
      <c r="FHG315" s="1"/>
      <c r="FHH315" s="1"/>
      <c r="FHI315" s="1"/>
      <c r="FHJ315" s="1"/>
      <c r="FHK315" s="1"/>
      <c r="FHL315" s="1"/>
      <c r="FHM315" s="1"/>
      <c r="FHN315" s="1"/>
      <c r="FHO315" s="1"/>
      <c r="FHP315" s="1"/>
      <c r="FHQ315" s="1"/>
      <c r="FHR315" s="1"/>
      <c r="FHS315" s="1"/>
      <c r="FHT315" s="1"/>
      <c r="FHU315" s="1"/>
      <c r="FHV315" s="1"/>
      <c r="FHW315" s="1"/>
      <c r="FHX315" s="1"/>
      <c r="FHY315" s="1"/>
      <c r="FHZ315" s="1"/>
      <c r="FIA315" s="1"/>
      <c r="FIB315" s="1"/>
      <c r="FIC315" s="1"/>
      <c r="FID315" s="1"/>
      <c r="FIE315" s="1"/>
      <c r="FIF315" s="1"/>
      <c r="FIG315" s="1"/>
      <c r="FIH315" s="1"/>
      <c r="FII315" s="1"/>
      <c r="FIJ315" s="1"/>
      <c r="FIK315" s="1"/>
      <c r="FIL315" s="1"/>
      <c r="FIM315" s="1"/>
      <c r="FIN315" s="1"/>
      <c r="FIO315" s="1"/>
      <c r="FIP315" s="1"/>
      <c r="FIQ315" s="1"/>
      <c r="FIR315" s="1"/>
      <c r="FIS315" s="1"/>
      <c r="FIT315" s="1"/>
      <c r="FIU315" s="1"/>
      <c r="FIV315" s="1"/>
      <c r="FIW315" s="1"/>
      <c r="FIX315" s="1"/>
      <c r="FIY315" s="1"/>
      <c r="FIZ315" s="1"/>
      <c r="FJA315" s="1"/>
      <c r="FJB315" s="1"/>
      <c r="FJC315" s="1"/>
      <c r="FJD315" s="1"/>
      <c r="FJE315" s="1"/>
      <c r="FJF315" s="1"/>
      <c r="FJG315" s="1"/>
      <c r="FJH315" s="1"/>
      <c r="FJI315" s="1"/>
      <c r="FJJ315" s="1"/>
      <c r="FJK315" s="1"/>
      <c r="FJL315" s="1"/>
      <c r="FJM315" s="1"/>
      <c r="FJN315" s="1"/>
      <c r="FJO315" s="1"/>
      <c r="FJP315" s="1"/>
      <c r="FJQ315" s="1"/>
      <c r="FJR315" s="1"/>
      <c r="FJS315" s="1"/>
      <c r="FJT315" s="1"/>
      <c r="FJU315" s="1"/>
      <c r="FJV315" s="1"/>
      <c r="FJW315" s="1"/>
      <c r="FJX315" s="1"/>
      <c r="FJY315" s="1"/>
      <c r="FJZ315" s="1"/>
      <c r="FKA315" s="1"/>
      <c r="FKB315" s="1"/>
      <c r="FKC315" s="1"/>
      <c r="FKD315" s="1"/>
      <c r="FKE315" s="1"/>
      <c r="FKF315" s="1"/>
      <c r="FKG315" s="1"/>
      <c r="FKH315" s="1"/>
      <c r="FKI315" s="1"/>
      <c r="FKJ315" s="1"/>
      <c r="FKK315" s="1"/>
      <c r="FKL315" s="1"/>
      <c r="FKM315" s="1"/>
      <c r="FKN315" s="1"/>
      <c r="FKO315" s="1"/>
      <c r="FKP315" s="1"/>
      <c r="FKQ315" s="1"/>
      <c r="FKR315" s="1"/>
      <c r="FKS315" s="1"/>
      <c r="FKT315" s="1"/>
      <c r="FKU315" s="1"/>
      <c r="FKV315" s="1"/>
      <c r="FKW315" s="1"/>
      <c r="FKX315" s="1"/>
      <c r="FKY315" s="1"/>
      <c r="FKZ315" s="1"/>
      <c r="FLA315" s="1"/>
      <c r="FLB315" s="1"/>
      <c r="FLC315" s="1"/>
      <c r="FLD315" s="1"/>
      <c r="FLE315" s="1"/>
      <c r="FLF315" s="1"/>
      <c r="FLG315" s="1"/>
      <c r="FLH315" s="1"/>
      <c r="FLI315" s="1"/>
      <c r="FLJ315" s="1"/>
      <c r="FLK315" s="1"/>
      <c r="FLL315" s="1"/>
      <c r="FLM315" s="1"/>
      <c r="FLN315" s="1"/>
      <c r="FLO315" s="1"/>
      <c r="FLP315" s="1"/>
      <c r="FLQ315" s="1"/>
      <c r="FLR315" s="1"/>
      <c r="FLS315" s="1"/>
      <c r="FLT315" s="1"/>
      <c r="FLU315" s="1"/>
      <c r="FLV315" s="1"/>
      <c r="FLW315" s="1"/>
      <c r="FLX315" s="1"/>
      <c r="FLY315" s="1"/>
      <c r="FLZ315" s="1"/>
      <c r="FMA315" s="1"/>
      <c r="FMB315" s="1"/>
      <c r="FMC315" s="1"/>
      <c r="FMD315" s="1"/>
      <c r="FME315" s="1"/>
      <c r="FMF315" s="1"/>
      <c r="FMG315" s="1"/>
      <c r="FMH315" s="1"/>
      <c r="FMI315" s="1"/>
      <c r="FMJ315" s="1"/>
      <c r="FMK315" s="1"/>
      <c r="FML315" s="1"/>
      <c r="FMM315" s="1"/>
      <c r="FMN315" s="1"/>
      <c r="FMO315" s="1"/>
      <c r="FMP315" s="1"/>
      <c r="FMQ315" s="1"/>
      <c r="FMR315" s="1"/>
      <c r="FMS315" s="1"/>
      <c r="FMT315" s="1"/>
      <c r="FMU315" s="1"/>
      <c r="FMV315" s="1"/>
      <c r="FMW315" s="1"/>
      <c r="FMX315" s="1"/>
      <c r="FMY315" s="1"/>
      <c r="FMZ315" s="1"/>
      <c r="FNA315" s="1"/>
      <c r="FNB315" s="1"/>
      <c r="FNC315" s="1"/>
      <c r="FND315" s="1"/>
      <c r="FNE315" s="1"/>
      <c r="FNF315" s="1"/>
      <c r="FNG315" s="1"/>
      <c r="FNH315" s="1"/>
      <c r="FNI315" s="1"/>
      <c r="FNJ315" s="1"/>
      <c r="FNK315" s="1"/>
      <c r="FNL315" s="1"/>
      <c r="FNM315" s="1"/>
      <c r="FNN315" s="1"/>
      <c r="FNO315" s="1"/>
      <c r="FNP315" s="1"/>
      <c r="FNQ315" s="1"/>
      <c r="FNR315" s="1"/>
      <c r="FNS315" s="1"/>
      <c r="FNT315" s="1"/>
      <c r="FNU315" s="1"/>
      <c r="FNV315" s="1"/>
      <c r="FNW315" s="1"/>
      <c r="FNX315" s="1"/>
      <c r="FNY315" s="1"/>
      <c r="FNZ315" s="1"/>
      <c r="FOA315" s="1"/>
      <c r="FOB315" s="1"/>
      <c r="FOC315" s="1"/>
      <c r="FOD315" s="1"/>
      <c r="FOE315" s="1"/>
      <c r="FOF315" s="1"/>
      <c r="FOG315" s="1"/>
      <c r="FOH315" s="1"/>
      <c r="FOI315" s="1"/>
      <c r="FOJ315" s="1"/>
      <c r="FOK315" s="1"/>
      <c r="FOL315" s="1"/>
      <c r="FOM315" s="1"/>
      <c r="FON315" s="1"/>
      <c r="FOO315" s="1"/>
      <c r="FOP315" s="1"/>
      <c r="FOQ315" s="1"/>
      <c r="FOR315" s="1"/>
      <c r="FOS315" s="1"/>
      <c r="FOT315" s="1"/>
      <c r="FOU315" s="1"/>
      <c r="FOV315" s="1"/>
      <c r="FOW315" s="1"/>
      <c r="FOX315" s="1"/>
      <c r="FOY315" s="1"/>
      <c r="FOZ315" s="1"/>
      <c r="FPA315" s="1"/>
      <c r="FPB315" s="1"/>
      <c r="FPC315" s="1"/>
      <c r="FPD315" s="1"/>
      <c r="FPE315" s="1"/>
      <c r="FPF315" s="1"/>
      <c r="FPG315" s="1"/>
      <c r="FPH315" s="1"/>
      <c r="FPI315" s="1"/>
      <c r="FPJ315" s="1"/>
      <c r="FPK315" s="1"/>
      <c r="FPL315" s="1"/>
      <c r="FPM315" s="1"/>
      <c r="FPN315" s="1"/>
      <c r="FPO315" s="1"/>
      <c r="FPP315" s="1"/>
      <c r="FPQ315" s="1"/>
      <c r="FPR315" s="1"/>
      <c r="FPS315" s="1"/>
      <c r="FPT315" s="1"/>
      <c r="FPU315" s="1"/>
      <c r="FPV315" s="1"/>
      <c r="FPW315" s="1"/>
      <c r="FPX315" s="1"/>
      <c r="FPY315" s="1"/>
      <c r="FPZ315" s="1"/>
      <c r="FQA315" s="1"/>
      <c r="FQB315" s="1"/>
      <c r="FQC315" s="1"/>
      <c r="FQD315" s="1"/>
      <c r="FQE315" s="1"/>
      <c r="FQF315" s="1"/>
      <c r="FQG315" s="1"/>
      <c r="FQH315" s="1"/>
      <c r="FQI315" s="1"/>
      <c r="FQJ315" s="1"/>
      <c r="FQK315" s="1"/>
      <c r="FQL315" s="1"/>
      <c r="FQM315" s="1"/>
      <c r="FQN315" s="1"/>
      <c r="FQO315" s="1"/>
      <c r="FQP315" s="1"/>
      <c r="FQQ315" s="1"/>
      <c r="FQR315" s="1"/>
      <c r="FQS315" s="1"/>
      <c r="FQT315" s="1"/>
      <c r="FQU315" s="1"/>
      <c r="FQV315" s="1"/>
      <c r="FQW315" s="1"/>
      <c r="FQX315" s="1"/>
      <c r="FQY315" s="1"/>
      <c r="FQZ315" s="1"/>
      <c r="FRA315" s="1"/>
      <c r="FRB315" s="1"/>
      <c r="FRC315" s="1"/>
      <c r="FRD315" s="1"/>
      <c r="FRE315" s="1"/>
      <c r="FRF315" s="1"/>
      <c r="FRG315" s="1"/>
      <c r="FRH315" s="1"/>
      <c r="FRI315" s="1"/>
      <c r="FRJ315" s="1"/>
      <c r="FRK315" s="1"/>
      <c r="FRL315" s="1"/>
      <c r="FRM315" s="1"/>
      <c r="FRN315" s="1"/>
      <c r="FRO315" s="1"/>
      <c r="FRP315" s="1"/>
      <c r="FRQ315" s="1"/>
      <c r="FRR315" s="1"/>
      <c r="FRS315" s="1"/>
      <c r="FRT315" s="1"/>
      <c r="FRU315" s="1"/>
      <c r="FRV315" s="1"/>
      <c r="FRW315" s="1"/>
      <c r="FRX315" s="1"/>
      <c r="FRY315" s="1"/>
      <c r="FRZ315" s="1"/>
      <c r="FSA315" s="1"/>
      <c r="FSB315" s="1"/>
      <c r="FSC315" s="1"/>
      <c r="FSD315" s="1"/>
      <c r="FSE315" s="1"/>
      <c r="FSF315" s="1"/>
      <c r="FSG315" s="1"/>
      <c r="FSH315" s="1"/>
      <c r="FSI315" s="1"/>
      <c r="FSJ315" s="1"/>
      <c r="FSK315" s="1"/>
      <c r="FSL315" s="1"/>
      <c r="FSM315" s="1"/>
      <c r="FSN315" s="1"/>
      <c r="FSO315" s="1"/>
      <c r="FSP315" s="1"/>
      <c r="FSQ315" s="1"/>
      <c r="FSR315" s="1"/>
      <c r="FSS315" s="1"/>
      <c r="FST315" s="1"/>
      <c r="FSU315" s="1"/>
      <c r="FSV315" s="1"/>
      <c r="FSW315" s="1"/>
      <c r="FSX315" s="1"/>
      <c r="FSY315" s="1"/>
      <c r="FSZ315" s="1"/>
      <c r="FTA315" s="1"/>
      <c r="FTB315" s="1"/>
      <c r="FTC315" s="1"/>
      <c r="FTD315" s="1"/>
      <c r="FTE315" s="1"/>
      <c r="FTF315" s="1"/>
      <c r="FTG315" s="1"/>
      <c r="FTH315" s="1"/>
      <c r="FTI315" s="1"/>
      <c r="FTJ315" s="1"/>
      <c r="FTK315" s="1"/>
      <c r="FTL315" s="1"/>
      <c r="FTM315" s="1"/>
      <c r="FTN315" s="1"/>
      <c r="FTO315" s="1"/>
      <c r="FTP315" s="1"/>
      <c r="FTQ315" s="1"/>
      <c r="FTR315" s="1"/>
      <c r="FTS315" s="1"/>
      <c r="FTT315" s="1"/>
      <c r="FTU315" s="1"/>
      <c r="FTV315" s="1"/>
      <c r="FTW315" s="1"/>
      <c r="FTX315" s="1"/>
      <c r="FTY315" s="1"/>
      <c r="FTZ315" s="1"/>
      <c r="FUA315" s="1"/>
      <c r="FUB315" s="1"/>
      <c r="FUC315" s="1"/>
      <c r="FUD315" s="1"/>
      <c r="FUE315" s="1"/>
      <c r="FUF315" s="1"/>
      <c r="FUG315" s="1"/>
      <c r="FUH315" s="1"/>
      <c r="FUI315" s="1"/>
      <c r="FUJ315" s="1"/>
      <c r="FUK315" s="1"/>
      <c r="FUL315" s="1"/>
      <c r="FUM315" s="1"/>
      <c r="FUN315" s="1"/>
      <c r="FUO315" s="1"/>
      <c r="FUP315" s="1"/>
      <c r="FUQ315" s="1"/>
      <c r="FUR315" s="1"/>
      <c r="FUS315" s="1"/>
      <c r="FUT315" s="1"/>
      <c r="FUU315" s="1"/>
      <c r="FUV315" s="1"/>
      <c r="FUW315" s="1"/>
      <c r="FUX315" s="1"/>
      <c r="FUY315" s="1"/>
      <c r="FUZ315" s="1"/>
      <c r="FVA315" s="1"/>
      <c r="FVB315" s="1"/>
      <c r="FVC315" s="1"/>
      <c r="FVD315" s="1"/>
      <c r="FVE315" s="1"/>
      <c r="FVF315" s="1"/>
      <c r="FVG315" s="1"/>
      <c r="FVH315" s="1"/>
      <c r="FVI315" s="1"/>
      <c r="FVJ315" s="1"/>
      <c r="FVK315" s="1"/>
      <c r="FVL315" s="1"/>
      <c r="FVM315" s="1"/>
      <c r="FVN315" s="1"/>
      <c r="FVO315" s="1"/>
      <c r="FVP315" s="1"/>
      <c r="FVQ315" s="1"/>
      <c r="FVR315" s="1"/>
      <c r="FVS315" s="1"/>
      <c r="FVT315" s="1"/>
      <c r="FVU315" s="1"/>
      <c r="FVV315" s="1"/>
      <c r="FVW315" s="1"/>
      <c r="FVX315" s="1"/>
      <c r="FVY315" s="1"/>
      <c r="FVZ315" s="1"/>
      <c r="FWA315" s="1"/>
      <c r="FWB315" s="1"/>
      <c r="FWC315" s="1"/>
      <c r="FWD315" s="1"/>
      <c r="FWE315" s="1"/>
      <c r="FWF315" s="1"/>
      <c r="FWG315" s="1"/>
      <c r="FWH315" s="1"/>
      <c r="FWI315" s="1"/>
      <c r="FWJ315" s="1"/>
      <c r="FWK315" s="1"/>
      <c r="FWL315" s="1"/>
      <c r="FWM315" s="1"/>
      <c r="FWN315" s="1"/>
      <c r="FWO315" s="1"/>
      <c r="FWP315" s="1"/>
      <c r="FWQ315" s="1"/>
      <c r="FWR315" s="1"/>
      <c r="FWS315" s="1"/>
      <c r="FWT315" s="1"/>
      <c r="FWU315" s="1"/>
      <c r="FWV315" s="1"/>
      <c r="FWW315" s="1"/>
      <c r="FWX315" s="1"/>
      <c r="FWY315" s="1"/>
      <c r="FWZ315" s="1"/>
      <c r="FXA315" s="1"/>
      <c r="FXB315" s="1"/>
      <c r="FXC315" s="1"/>
      <c r="FXD315" s="1"/>
      <c r="FXE315" s="1"/>
      <c r="FXF315" s="1"/>
      <c r="FXG315" s="1"/>
      <c r="FXH315" s="1"/>
      <c r="FXI315" s="1"/>
      <c r="FXJ315" s="1"/>
      <c r="FXK315" s="1"/>
      <c r="FXL315" s="1"/>
      <c r="FXM315" s="1"/>
      <c r="FXN315" s="1"/>
      <c r="FXO315" s="1"/>
      <c r="FXP315" s="1"/>
      <c r="FXQ315" s="1"/>
      <c r="FXR315" s="1"/>
      <c r="FXS315" s="1"/>
      <c r="FXT315" s="1"/>
      <c r="FXU315" s="1"/>
      <c r="FXV315" s="1"/>
      <c r="FXW315" s="1"/>
      <c r="FXX315" s="1"/>
      <c r="FXY315" s="1"/>
      <c r="FXZ315" s="1"/>
      <c r="FYA315" s="1"/>
      <c r="FYB315" s="1"/>
      <c r="FYC315" s="1"/>
      <c r="FYD315" s="1"/>
      <c r="FYE315" s="1"/>
      <c r="FYF315" s="1"/>
      <c r="FYG315" s="1"/>
      <c r="FYH315" s="1"/>
      <c r="FYI315" s="1"/>
      <c r="FYJ315" s="1"/>
      <c r="FYK315" s="1"/>
      <c r="FYL315" s="1"/>
      <c r="FYM315" s="1"/>
      <c r="FYN315" s="1"/>
      <c r="FYO315" s="1"/>
      <c r="FYP315" s="1"/>
      <c r="FYQ315" s="1"/>
      <c r="FYR315" s="1"/>
      <c r="FYS315" s="1"/>
      <c r="FYT315" s="1"/>
      <c r="FYU315" s="1"/>
      <c r="FYV315" s="1"/>
      <c r="FYW315" s="1"/>
      <c r="FYX315" s="1"/>
      <c r="FYY315" s="1"/>
      <c r="FYZ315" s="1"/>
      <c r="FZA315" s="1"/>
      <c r="FZB315" s="1"/>
      <c r="FZC315" s="1"/>
      <c r="FZD315" s="1"/>
      <c r="FZE315" s="1"/>
      <c r="FZF315" s="1"/>
      <c r="FZG315" s="1"/>
      <c r="FZH315" s="1"/>
      <c r="FZI315" s="1"/>
      <c r="FZJ315" s="1"/>
      <c r="FZK315" s="1"/>
      <c r="FZL315" s="1"/>
      <c r="FZM315" s="1"/>
      <c r="FZN315" s="1"/>
      <c r="FZO315" s="1"/>
      <c r="FZP315" s="1"/>
      <c r="FZQ315" s="1"/>
      <c r="FZR315" s="1"/>
      <c r="FZS315" s="1"/>
      <c r="FZT315" s="1"/>
      <c r="FZU315" s="1"/>
      <c r="FZV315" s="1"/>
      <c r="FZW315" s="1"/>
      <c r="FZX315" s="1"/>
      <c r="FZY315" s="1"/>
      <c r="FZZ315" s="1"/>
      <c r="GAA315" s="1"/>
      <c r="GAB315" s="1"/>
      <c r="GAC315" s="1"/>
      <c r="GAD315" s="1"/>
      <c r="GAE315" s="1"/>
      <c r="GAF315" s="1"/>
      <c r="GAG315" s="1"/>
      <c r="GAH315" s="1"/>
      <c r="GAI315" s="1"/>
      <c r="GAJ315" s="1"/>
      <c r="GAK315" s="1"/>
      <c r="GAL315" s="1"/>
      <c r="GAM315" s="1"/>
      <c r="GAN315" s="1"/>
      <c r="GAO315" s="1"/>
      <c r="GAP315" s="1"/>
      <c r="GAQ315" s="1"/>
      <c r="GAR315" s="1"/>
      <c r="GAS315" s="1"/>
      <c r="GAT315" s="1"/>
      <c r="GAU315" s="1"/>
      <c r="GAV315" s="1"/>
      <c r="GAW315" s="1"/>
      <c r="GAX315" s="1"/>
      <c r="GAY315" s="1"/>
      <c r="GAZ315" s="1"/>
      <c r="GBA315" s="1"/>
      <c r="GBB315" s="1"/>
      <c r="GBC315" s="1"/>
      <c r="GBD315" s="1"/>
      <c r="GBE315" s="1"/>
      <c r="GBF315" s="1"/>
      <c r="GBG315" s="1"/>
      <c r="GBH315" s="1"/>
      <c r="GBI315" s="1"/>
      <c r="GBJ315" s="1"/>
      <c r="GBK315" s="1"/>
      <c r="GBL315" s="1"/>
      <c r="GBM315" s="1"/>
      <c r="GBN315" s="1"/>
      <c r="GBO315" s="1"/>
      <c r="GBP315" s="1"/>
      <c r="GBQ315" s="1"/>
      <c r="GBR315" s="1"/>
      <c r="GBS315" s="1"/>
      <c r="GBT315" s="1"/>
      <c r="GBU315" s="1"/>
      <c r="GBV315" s="1"/>
      <c r="GBW315" s="1"/>
      <c r="GBX315" s="1"/>
      <c r="GBY315" s="1"/>
      <c r="GBZ315" s="1"/>
      <c r="GCA315" s="1"/>
      <c r="GCB315" s="1"/>
      <c r="GCC315" s="1"/>
      <c r="GCD315" s="1"/>
      <c r="GCE315" s="1"/>
      <c r="GCF315" s="1"/>
      <c r="GCG315" s="1"/>
      <c r="GCH315" s="1"/>
      <c r="GCI315" s="1"/>
      <c r="GCJ315" s="1"/>
      <c r="GCK315" s="1"/>
      <c r="GCL315" s="1"/>
      <c r="GCM315" s="1"/>
      <c r="GCN315" s="1"/>
      <c r="GCO315" s="1"/>
      <c r="GCP315" s="1"/>
      <c r="GCQ315" s="1"/>
      <c r="GCR315" s="1"/>
      <c r="GCS315" s="1"/>
      <c r="GCT315" s="1"/>
      <c r="GCU315" s="1"/>
      <c r="GCV315" s="1"/>
      <c r="GCW315" s="1"/>
      <c r="GCX315" s="1"/>
      <c r="GCY315" s="1"/>
      <c r="GCZ315" s="1"/>
      <c r="GDA315" s="1"/>
      <c r="GDB315" s="1"/>
      <c r="GDC315" s="1"/>
      <c r="GDD315" s="1"/>
      <c r="GDE315" s="1"/>
      <c r="GDF315" s="1"/>
      <c r="GDG315" s="1"/>
      <c r="GDH315" s="1"/>
      <c r="GDI315" s="1"/>
      <c r="GDJ315" s="1"/>
      <c r="GDK315" s="1"/>
      <c r="GDL315" s="1"/>
      <c r="GDM315" s="1"/>
      <c r="GDN315" s="1"/>
      <c r="GDO315" s="1"/>
      <c r="GDP315" s="1"/>
      <c r="GDQ315" s="1"/>
      <c r="GDR315" s="1"/>
      <c r="GDS315" s="1"/>
      <c r="GDT315" s="1"/>
      <c r="GDU315" s="1"/>
      <c r="GDV315" s="1"/>
      <c r="GDW315" s="1"/>
      <c r="GDX315" s="1"/>
      <c r="GDY315" s="1"/>
      <c r="GDZ315" s="1"/>
      <c r="GEA315" s="1"/>
      <c r="GEB315" s="1"/>
      <c r="GEC315" s="1"/>
      <c r="GED315" s="1"/>
      <c r="GEE315" s="1"/>
      <c r="GEF315" s="1"/>
      <c r="GEG315" s="1"/>
      <c r="GEH315" s="1"/>
      <c r="GEI315" s="1"/>
      <c r="GEJ315" s="1"/>
      <c r="GEK315" s="1"/>
      <c r="GEL315" s="1"/>
      <c r="GEM315" s="1"/>
      <c r="GEN315" s="1"/>
      <c r="GEO315" s="1"/>
      <c r="GEP315" s="1"/>
      <c r="GEQ315" s="1"/>
      <c r="GER315" s="1"/>
      <c r="GES315" s="1"/>
      <c r="GET315" s="1"/>
      <c r="GEU315" s="1"/>
      <c r="GEV315" s="1"/>
      <c r="GEW315" s="1"/>
      <c r="GEX315" s="1"/>
      <c r="GEY315" s="1"/>
      <c r="GEZ315" s="1"/>
      <c r="GFA315" s="1"/>
      <c r="GFB315" s="1"/>
      <c r="GFC315" s="1"/>
      <c r="GFD315" s="1"/>
      <c r="GFE315" s="1"/>
      <c r="GFF315" s="1"/>
      <c r="GFG315" s="1"/>
      <c r="GFH315" s="1"/>
      <c r="GFI315" s="1"/>
      <c r="GFJ315" s="1"/>
      <c r="GFK315" s="1"/>
      <c r="GFL315" s="1"/>
      <c r="GFM315" s="1"/>
      <c r="GFN315" s="1"/>
      <c r="GFO315" s="1"/>
      <c r="GFP315" s="1"/>
      <c r="GFQ315" s="1"/>
      <c r="GFR315" s="1"/>
      <c r="GFS315" s="1"/>
      <c r="GFT315" s="1"/>
      <c r="GFU315" s="1"/>
      <c r="GFV315" s="1"/>
      <c r="GFW315" s="1"/>
      <c r="GFX315" s="1"/>
      <c r="GFY315" s="1"/>
      <c r="GFZ315" s="1"/>
      <c r="GGA315" s="1"/>
      <c r="GGB315" s="1"/>
      <c r="GGC315" s="1"/>
      <c r="GGD315" s="1"/>
      <c r="GGE315" s="1"/>
      <c r="GGF315" s="1"/>
      <c r="GGG315" s="1"/>
      <c r="GGH315" s="1"/>
      <c r="GGI315" s="1"/>
      <c r="GGJ315" s="1"/>
      <c r="GGK315" s="1"/>
      <c r="GGL315" s="1"/>
      <c r="GGM315" s="1"/>
      <c r="GGN315" s="1"/>
      <c r="GGO315" s="1"/>
      <c r="GGP315" s="1"/>
      <c r="GGQ315" s="1"/>
      <c r="GGR315" s="1"/>
      <c r="GGS315" s="1"/>
      <c r="GGT315" s="1"/>
      <c r="GGU315" s="1"/>
      <c r="GGV315" s="1"/>
      <c r="GGW315" s="1"/>
      <c r="GGX315" s="1"/>
      <c r="GGY315" s="1"/>
      <c r="GGZ315" s="1"/>
      <c r="GHA315" s="1"/>
      <c r="GHB315" s="1"/>
      <c r="GHC315" s="1"/>
      <c r="GHD315" s="1"/>
      <c r="GHE315" s="1"/>
      <c r="GHF315" s="1"/>
      <c r="GHG315" s="1"/>
      <c r="GHH315" s="1"/>
      <c r="GHI315" s="1"/>
      <c r="GHJ315" s="1"/>
      <c r="GHK315" s="1"/>
      <c r="GHL315" s="1"/>
      <c r="GHM315" s="1"/>
      <c r="GHN315" s="1"/>
      <c r="GHO315" s="1"/>
      <c r="GHP315" s="1"/>
      <c r="GHQ315" s="1"/>
      <c r="GHR315" s="1"/>
      <c r="GHS315" s="1"/>
      <c r="GHT315" s="1"/>
      <c r="GHU315" s="1"/>
      <c r="GHV315" s="1"/>
      <c r="GHW315" s="1"/>
      <c r="GHX315" s="1"/>
      <c r="GHY315" s="1"/>
      <c r="GHZ315" s="1"/>
      <c r="GIA315" s="1"/>
      <c r="GIB315" s="1"/>
      <c r="GIC315" s="1"/>
      <c r="GID315" s="1"/>
      <c r="GIE315" s="1"/>
      <c r="GIF315" s="1"/>
      <c r="GIG315" s="1"/>
      <c r="GIH315" s="1"/>
      <c r="GII315" s="1"/>
      <c r="GIJ315" s="1"/>
      <c r="GIK315" s="1"/>
      <c r="GIL315" s="1"/>
      <c r="GIM315" s="1"/>
      <c r="GIN315" s="1"/>
      <c r="GIO315" s="1"/>
      <c r="GIP315" s="1"/>
      <c r="GIQ315" s="1"/>
      <c r="GIR315" s="1"/>
      <c r="GIS315" s="1"/>
      <c r="GIT315" s="1"/>
      <c r="GIU315" s="1"/>
      <c r="GIV315" s="1"/>
      <c r="GIW315" s="1"/>
      <c r="GIX315" s="1"/>
      <c r="GIY315" s="1"/>
      <c r="GIZ315" s="1"/>
      <c r="GJA315" s="1"/>
      <c r="GJB315" s="1"/>
      <c r="GJC315" s="1"/>
      <c r="GJD315" s="1"/>
      <c r="GJE315" s="1"/>
      <c r="GJF315" s="1"/>
      <c r="GJG315" s="1"/>
      <c r="GJH315" s="1"/>
      <c r="GJI315" s="1"/>
      <c r="GJJ315" s="1"/>
      <c r="GJK315" s="1"/>
      <c r="GJL315" s="1"/>
      <c r="GJM315" s="1"/>
      <c r="GJN315" s="1"/>
      <c r="GJO315" s="1"/>
      <c r="GJP315" s="1"/>
      <c r="GJQ315" s="1"/>
      <c r="GJR315" s="1"/>
      <c r="GJS315" s="1"/>
      <c r="GJT315" s="1"/>
      <c r="GJU315" s="1"/>
      <c r="GJV315" s="1"/>
      <c r="GJW315" s="1"/>
      <c r="GJX315" s="1"/>
      <c r="GJY315" s="1"/>
      <c r="GJZ315" s="1"/>
      <c r="GKA315" s="1"/>
      <c r="GKB315" s="1"/>
      <c r="GKC315" s="1"/>
      <c r="GKD315" s="1"/>
      <c r="GKE315" s="1"/>
      <c r="GKF315" s="1"/>
      <c r="GKG315" s="1"/>
      <c r="GKH315" s="1"/>
      <c r="GKI315" s="1"/>
      <c r="GKJ315" s="1"/>
      <c r="GKK315" s="1"/>
      <c r="GKL315" s="1"/>
      <c r="GKM315" s="1"/>
      <c r="GKN315" s="1"/>
      <c r="GKO315" s="1"/>
      <c r="GKP315" s="1"/>
      <c r="GKQ315" s="1"/>
      <c r="GKR315" s="1"/>
      <c r="GKS315" s="1"/>
      <c r="GKT315" s="1"/>
      <c r="GKU315" s="1"/>
      <c r="GKV315" s="1"/>
      <c r="GKW315" s="1"/>
      <c r="GKX315" s="1"/>
      <c r="GKY315" s="1"/>
      <c r="GKZ315" s="1"/>
      <c r="GLA315" s="1"/>
      <c r="GLB315" s="1"/>
      <c r="GLC315" s="1"/>
      <c r="GLD315" s="1"/>
      <c r="GLE315" s="1"/>
      <c r="GLF315" s="1"/>
      <c r="GLG315" s="1"/>
      <c r="GLH315" s="1"/>
      <c r="GLI315" s="1"/>
      <c r="GLJ315" s="1"/>
      <c r="GLK315" s="1"/>
      <c r="GLL315" s="1"/>
      <c r="GLM315" s="1"/>
      <c r="GLN315" s="1"/>
      <c r="GLO315" s="1"/>
      <c r="GLP315" s="1"/>
      <c r="GLQ315" s="1"/>
      <c r="GLR315" s="1"/>
      <c r="GLS315" s="1"/>
      <c r="GLT315" s="1"/>
      <c r="GLU315" s="1"/>
      <c r="GLV315" s="1"/>
      <c r="GLW315" s="1"/>
      <c r="GLX315" s="1"/>
      <c r="GLY315" s="1"/>
      <c r="GLZ315" s="1"/>
      <c r="GMA315" s="1"/>
      <c r="GMB315" s="1"/>
      <c r="GMC315" s="1"/>
      <c r="GMD315" s="1"/>
      <c r="GME315" s="1"/>
      <c r="GMF315" s="1"/>
      <c r="GMG315" s="1"/>
      <c r="GMH315" s="1"/>
      <c r="GMI315" s="1"/>
      <c r="GMJ315" s="1"/>
      <c r="GMK315" s="1"/>
      <c r="GML315" s="1"/>
      <c r="GMM315" s="1"/>
      <c r="GMN315" s="1"/>
      <c r="GMO315" s="1"/>
      <c r="GMP315" s="1"/>
      <c r="GMQ315" s="1"/>
      <c r="GMR315" s="1"/>
      <c r="GMS315" s="1"/>
      <c r="GMT315" s="1"/>
      <c r="GMU315" s="1"/>
      <c r="GMV315" s="1"/>
      <c r="GMW315" s="1"/>
      <c r="GMX315" s="1"/>
      <c r="GMY315" s="1"/>
      <c r="GMZ315" s="1"/>
      <c r="GNA315" s="1"/>
      <c r="GNB315" s="1"/>
      <c r="GNC315" s="1"/>
      <c r="GND315" s="1"/>
      <c r="GNE315" s="1"/>
      <c r="GNF315" s="1"/>
      <c r="GNG315" s="1"/>
      <c r="GNH315" s="1"/>
      <c r="GNI315" s="1"/>
      <c r="GNJ315" s="1"/>
      <c r="GNK315" s="1"/>
      <c r="GNL315" s="1"/>
      <c r="GNM315" s="1"/>
      <c r="GNN315" s="1"/>
      <c r="GNO315" s="1"/>
      <c r="GNP315" s="1"/>
      <c r="GNQ315" s="1"/>
      <c r="GNR315" s="1"/>
      <c r="GNS315" s="1"/>
      <c r="GNT315" s="1"/>
      <c r="GNU315" s="1"/>
      <c r="GNV315" s="1"/>
      <c r="GNW315" s="1"/>
      <c r="GNX315" s="1"/>
      <c r="GNY315" s="1"/>
      <c r="GNZ315" s="1"/>
      <c r="GOA315" s="1"/>
      <c r="GOB315" s="1"/>
      <c r="GOC315" s="1"/>
      <c r="GOD315" s="1"/>
      <c r="GOE315" s="1"/>
      <c r="GOF315" s="1"/>
      <c r="GOG315" s="1"/>
      <c r="GOH315" s="1"/>
      <c r="GOI315" s="1"/>
      <c r="GOJ315" s="1"/>
      <c r="GOK315" s="1"/>
      <c r="GOL315" s="1"/>
      <c r="GOM315" s="1"/>
      <c r="GON315" s="1"/>
      <c r="GOO315" s="1"/>
      <c r="GOP315" s="1"/>
      <c r="GOQ315" s="1"/>
      <c r="GOR315" s="1"/>
      <c r="GOS315" s="1"/>
      <c r="GOT315" s="1"/>
      <c r="GOU315" s="1"/>
      <c r="GOV315" s="1"/>
      <c r="GOW315" s="1"/>
      <c r="GOX315" s="1"/>
      <c r="GOY315" s="1"/>
      <c r="GOZ315" s="1"/>
      <c r="GPA315" s="1"/>
      <c r="GPB315" s="1"/>
      <c r="GPC315" s="1"/>
      <c r="GPD315" s="1"/>
      <c r="GPE315" s="1"/>
      <c r="GPF315" s="1"/>
      <c r="GPG315" s="1"/>
      <c r="GPH315" s="1"/>
      <c r="GPI315" s="1"/>
      <c r="GPJ315" s="1"/>
      <c r="GPK315" s="1"/>
      <c r="GPL315" s="1"/>
      <c r="GPM315" s="1"/>
      <c r="GPN315" s="1"/>
      <c r="GPO315" s="1"/>
      <c r="GPP315" s="1"/>
      <c r="GPQ315" s="1"/>
      <c r="GPR315" s="1"/>
      <c r="GPS315" s="1"/>
      <c r="GPT315" s="1"/>
      <c r="GPU315" s="1"/>
      <c r="GPV315" s="1"/>
      <c r="GPW315" s="1"/>
      <c r="GPX315" s="1"/>
      <c r="GPY315" s="1"/>
      <c r="GPZ315" s="1"/>
      <c r="GQA315" s="1"/>
      <c r="GQB315" s="1"/>
      <c r="GQC315" s="1"/>
      <c r="GQD315" s="1"/>
      <c r="GQE315" s="1"/>
      <c r="GQF315" s="1"/>
      <c r="GQG315" s="1"/>
      <c r="GQH315" s="1"/>
      <c r="GQI315" s="1"/>
      <c r="GQJ315" s="1"/>
      <c r="GQK315" s="1"/>
      <c r="GQL315" s="1"/>
      <c r="GQM315" s="1"/>
      <c r="GQN315" s="1"/>
      <c r="GQO315" s="1"/>
      <c r="GQP315" s="1"/>
      <c r="GQQ315" s="1"/>
      <c r="GQR315" s="1"/>
      <c r="GQS315" s="1"/>
      <c r="GQT315" s="1"/>
      <c r="GQU315" s="1"/>
      <c r="GQV315" s="1"/>
      <c r="GQW315" s="1"/>
      <c r="GQX315" s="1"/>
      <c r="GQY315" s="1"/>
      <c r="GQZ315" s="1"/>
      <c r="GRA315" s="1"/>
      <c r="GRB315" s="1"/>
      <c r="GRC315" s="1"/>
      <c r="GRD315" s="1"/>
      <c r="GRE315" s="1"/>
      <c r="GRF315" s="1"/>
      <c r="GRG315" s="1"/>
      <c r="GRH315" s="1"/>
      <c r="GRI315" s="1"/>
      <c r="GRJ315" s="1"/>
      <c r="GRK315" s="1"/>
      <c r="GRL315" s="1"/>
      <c r="GRM315" s="1"/>
      <c r="GRN315" s="1"/>
      <c r="GRO315" s="1"/>
      <c r="GRP315" s="1"/>
      <c r="GRQ315" s="1"/>
      <c r="GRR315" s="1"/>
      <c r="GRS315" s="1"/>
      <c r="GRT315" s="1"/>
      <c r="GRU315" s="1"/>
      <c r="GRV315" s="1"/>
      <c r="GRW315" s="1"/>
      <c r="GRX315" s="1"/>
      <c r="GRY315" s="1"/>
      <c r="GRZ315" s="1"/>
      <c r="GSA315" s="1"/>
      <c r="GSB315" s="1"/>
      <c r="GSC315" s="1"/>
      <c r="GSD315" s="1"/>
      <c r="GSE315" s="1"/>
      <c r="GSF315" s="1"/>
      <c r="GSG315" s="1"/>
      <c r="GSH315" s="1"/>
      <c r="GSI315" s="1"/>
      <c r="GSJ315" s="1"/>
      <c r="GSK315" s="1"/>
      <c r="GSL315" s="1"/>
      <c r="GSM315" s="1"/>
      <c r="GSN315" s="1"/>
      <c r="GSO315" s="1"/>
      <c r="GSP315" s="1"/>
      <c r="GSQ315" s="1"/>
      <c r="GSR315" s="1"/>
      <c r="GSS315" s="1"/>
      <c r="GST315" s="1"/>
      <c r="GSU315" s="1"/>
      <c r="GSV315" s="1"/>
      <c r="GSW315" s="1"/>
      <c r="GSX315" s="1"/>
      <c r="GSY315" s="1"/>
      <c r="GSZ315" s="1"/>
      <c r="GTA315" s="1"/>
      <c r="GTB315" s="1"/>
      <c r="GTC315" s="1"/>
      <c r="GTD315" s="1"/>
      <c r="GTE315" s="1"/>
      <c r="GTF315" s="1"/>
      <c r="GTG315" s="1"/>
      <c r="GTH315" s="1"/>
      <c r="GTI315" s="1"/>
      <c r="GTJ315" s="1"/>
      <c r="GTK315" s="1"/>
      <c r="GTL315" s="1"/>
      <c r="GTM315" s="1"/>
      <c r="GTN315" s="1"/>
      <c r="GTO315" s="1"/>
      <c r="GTP315" s="1"/>
      <c r="GTQ315" s="1"/>
      <c r="GTR315" s="1"/>
      <c r="GTS315" s="1"/>
      <c r="GTT315" s="1"/>
      <c r="GTU315" s="1"/>
      <c r="GTV315" s="1"/>
      <c r="GTW315" s="1"/>
      <c r="GTX315" s="1"/>
      <c r="GTY315" s="1"/>
      <c r="GTZ315" s="1"/>
      <c r="GUA315" s="1"/>
      <c r="GUB315" s="1"/>
      <c r="GUC315" s="1"/>
      <c r="GUD315" s="1"/>
      <c r="GUE315" s="1"/>
      <c r="GUF315" s="1"/>
      <c r="GUG315" s="1"/>
      <c r="GUH315" s="1"/>
      <c r="GUI315" s="1"/>
      <c r="GUJ315" s="1"/>
      <c r="GUK315" s="1"/>
      <c r="GUL315" s="1"/>
      <c r="GUM315" s="1"/>
      <c r="GUN315" s="1"/>
      <c r="GUO315" s="1"/>
      <c r="GUP315" s="1"/>
      <c r="GUQ315" s="1"/>
      <c r="GUR315" s="1"/>
      <c r="GUS315" s="1"/>
      <c r="GUT315" s="1"/>
      <c r="GUU315" s="1"/>
      <c r="GUV315" s="1"/>
      <c r="GUW315" s="1"/>
      <c r="GUX315" s="1"/>
      <c r="GUY315" s="1"/>
      <c r="GUZ315" s="1"/>
      <c r="GVA315" s="1"/>
      <c r="GVB315" s="1"/>
      <c r="GVC315" s="1"/>
      <c r="GVD315" s="1"/>
      <c r="GVE315" s="1"/>
      <c r="GVF315" s="1"/>
      <c r="GVG315" s="1"/>
      <c r="GVH315" s="1"/>
      <c r="GVI315" s="1"/>
      <c r="GVJ315" s="1"/>
      <c r="GVK315" s="1"/>
      <c r="GVL315" s="1"/>
      <c r="GVM315" s="1"/>
      <c r="GVN315" s="1"/>
      <c r="GVO315" s="1"/>
      <c r="GVP315" s="1"/>
      <c r="GVQ315" s="1"/>
      <c r="GVR315" s="1"/>
      <c r="GVS315" s="1"/>
      <c r="GVT315" s="1"/>
      <c r="GVU315" s="1"/>
      <c r="GVV315" s="1"/>
      <c r="GVW315" s="1"/>
      <c r="GVX315" s="1"/>
      <c r="GVY315" s="1"/>
      <c r="GVZ315" s="1"/>
      <c r="GWA315" s="1"/>
      <c r="GWB315" s="1"/>
      <c r="GWC315" s="1"/>
      <c r="GWD315" s="1"/>
      <c r="GWE315" s="1"/>
      <c r="GWF315" s="1"/>
      <c r="GWG315" s="1"/>
      <c r="GWH315" s="1"/>
      <c r="GWI315" s="1"/>
      <c r="GWJ315" s="1"/>
      <c r="GWK315" s="1"/>
      <c r="GWL315" s="1"/>
      <c r="GWM315" s="1"/>
      <c r="GWN315" s="1"/>
      <c r="GWO315" s="1"/>
      <c r="GWP315" s="1"/>
      <c r="GWQ315" s="1"/>
      <c r="GWR315" s="1"/>
      <c r="GWS315" s="1"/>
      <c r="GWT315" s="1"/>
      <c r="GWU315" s="1"/>
      <c r="GWV315" s="1"/>
      <c r="GWW315" s="1"/>
      <c r="GWX315" s="1"/>
      <c r="GWY315" s="1"/>
      <c r="GWZ315" s="1"/>
      <c r="GXA315" s="1"/>
      <c r="GXB315" s="1"/>
      <c r="GXC315" s="1"/>
      <c r="GXD315" s="1"/>
      <c r="GXE315" s="1"/>
      <c r="GXF315" s="1"/>
      <c r="GXG315" s="1"/>
      <c r="GXH315" s="1"/>
      <c r="GXI315" s="1"/>
      <c r="GXJ315" s="1"/>
      <c r="GXK315" s="1"/>
      <c r="GXL315" s="1"/>
      <c r="GXM315" s="1"/>
      <c r="GXN315" s="1"/>
      <c r="GXO315" s="1"/>
      <c r="GXP315" s="1"/>
      <c r="GXQ315" s="1"/>
      <c r="GXR315" s="1"/>
      <c r="GXS315" s="1"/>
      <c r="GXT315" s="1"/>
      <c r="GXU315" s="1"/>
      <c r="GXV315" s="1"/>
      <c r="GXW315" s="1"/>
      <c r="GXX315" s="1"/>
      <c r="GXY315" s="1"/>
      <c r="GXZ315" s="1"/>
      <c r="GYA315" s="1"/>
      <c r="GYB315" s="1"/>
      <c r="GYC315" s="1"/>
      <c r="GYD315" s="1"/>
      <c r="GYE315" s="1"/>
      <c r="GYF315" s="1"/>
      <c r="GYG315" s="1"/>
      <c r="GYH315" s="1"/>
      <c r="GYI315" s="1"/>
      <c r="GYJ315" s="1"/>
      <c r="GYK315" s="1"/>
      <c r="GYL315" s="1"/>
      <c r="GYM315" s="1"/>
      <c r="GYN315" s="1"/>
      <c r="GYO315" s="1"/>
      <c r="GYP315" s="1"/>
      <c r="GYQ315" s="1"/>
      <c r="GYR315" s="1"/>
      <c r="GYS315" s="1"/>
      <c r="GYT315" s="1"/>
      <c r="GYU315" s="1"/>
      <c r="GYV315" s="1"/>
      <c r="GYW315" s="1"/>
      <c r="GYX315" s="1"/>
      <c r="GYY315" s="1"/>
      <c r="GYZ315" s="1"/>
      <c r="GZA315" s="1"/>
      <c r="GZB315" s="1"/>
      <c r="GZC315" s="1"/>
      <c r="GZD315" s="1"/>
      <c r="GZE315" s="1"/>
      <c r="GZF315" s="1"/>
      <c r="GZG315" s="1"/>
      <c r="GZH315" s="1"/>
      <c r="GZI315" s="1"/>
      <c r="GZJ315" s="1"/>
      <c r="GZK315" s="1"/>
      <c r="GZL315" s="1"/>
      <c r="GZM315" s="1"/>
      <c r="GZN315" s="1"/>
      <c r="GZO315" s="1"/>
      <c r="GZP315" s="1"/>
      <c r="GZQ315" s="1"/>
      <c r="GZR315" s="1"/>
      <c r="GZS315" s="1"/>
      <c r="GZT315" s="1"/>
      <c r="GZU315" s="1"/>
      <c r="GZV315" s="1"/>
      <c r="GZW315" s="1"/>
      <c r="GZX315" s="1"/>
      <c r="GZY315" s="1"/>
      <c r="GZZ315" s="1"/>
      <c r="HAA315" s="1"/>
      <c r="HAB315" s="1"/>
      <c r="HAC315" s="1"/>
      <c r="HAD315" s="1"/>
      <c r="HAE315" s="1"/>
      <c r="HAF315" s="1"/>
      <c r="HAG315" s="1"/>
      <c r="HAH315" s="1"/>
      <c r="HAI315" s="1"/>
      <c r="HAJ315" s="1"/>
      <c r="HAK315" s="1"/>
      <c r="HAL315" s="1"/>
      <c r="HAM315" s="1"/>
      <c r="HAN315" s="1"/>
      <c r="HAO315" s="1"/>
      <c r="HAP315" s="1"/>
      <c r="HAQ315" s="1"/>
      <c r="HAR315" s="1"/>
      <c r="HAS315" s="1"/>
      <c r="HAT315" s="1"/>
      <c r="HAU315" s="1"/>
      <c r="HAV315" s="1"/>
      <c r="HAW315" s="1"/>
      <c r="HAX315" s="1"/>
      <c r="HAY315" s="1"/>
      <c r="HAZ315" s="1"/>
      <c r="HBA315" s="1"/>
      <c r="HBB315" s="1"/>
      <c r="HBC315" s="1"/>
      <c r="HBD315" s="1"/>
      <c r="HBE315" s="1"/>
      <c r="HBF315" s="1"/>
      <c r="HBG315" s="1"/>
      <c r="HBH315" s="1"/>
      <c r="HBI315" s="1"/>
      <c r="HBJ315" s="1"/>
      <c r="HBK315" s="1"/>
      <c r="HBL315" s="1"/>
      <c r="HBM315" s="1"/>
      <c r="HBN315" s="1"/>
      <c r="HBO315" s="1"/>
      <c r="HBP315" s="1"/>
      <c r="HBQ315" s="1"/>
      <c r="HBR315" s="1"/>
      <c r="HBS315" s="1"/>
      <c r="HBT315" s="1"/>
      <c r="HBU315" s="1"/>
      <c r="HBV315" s="1"/>
      <c r="HBW315" s="1"/>
      <c r="HBX315" s="1"/>
      <c r="HBY315" s="1"/>
      <c r="HBZ315" s="1"/>
      <c r="HCA315" s="1"/>
      <c r="HCB315" s="1"/>
      <c r="HCC315" s="1"/>
      <c r="HCD315" s="1"/>
      <c r="HCE315" s="1"/>
      <c r="HCF315" s="1"/>
      <c r="HCG315" s="1"/>
      <c r="HCH315" s="1"/>
      <c r="HCI315" s="1"/>
      <c r="HCJ315" s="1"/>
      <c r="HCK315" s="1"/>
      <c r="HCL315" s="1"/>
      <c r="HCM315" s="1"/>
      <c r="HCN315" s="1"/>
      <c r="HCO315" s="1"/>
      <c r="HCP315" s="1"/>
      <c r="HCQ315" s="1"/>
      <c r="HCR315" s="1"/>
      <c r="HCS315" s="1"/>
      <c r="HCT315" s="1"/>
      <c r="HCU315" s="1"/>
      <c r="HCV315" s="1"/>
      <c r="HCW315" s="1"/>
      <c r="HCX315" s="1"/>
      <c r="HCY315" s="1"/>
      <c r="HCZ315" s="1"/>
      <c r="HDA315" s="1"/>
      <c r="HDB315" s="1"/>
      <c r="HDC315" s="1"/>
      <c r="HDD315" s="1"/>
      <c r="HDE315" s="1"/>
      <c r="HDF315" s="1"/>
      <c r="HDG315" s="1"/>
      <c r="HDH315" s="1"/>
      <c r="HDI315" s="1"/>
      <c r="HDJ315" s="1"/>
      <c r="HDK315" s="1"/>
      <c r="HDL315" s="1"/>
      <c r="HDM315" s="1"/>
      <c r="HDN315" s="1"/>
      <c r="HDO315" s="1"/>
      <c r="HDP315" s="1"/>
      <c r="HDQ315" s="1"/>
      <c r="HDR315" s="1"/>
      <c r="HDS315" s="1"/>
      <c r="HDT315" s="1"/>
      <c r="HDU315" s="1"/>
      <c r="HDV315" s="1"/>
      <c r="HDW315" s="1"/>
      <c r="HDX315" s="1"/>
      <c r="HDY315" s="1"/>
      <c r="HDZ315" s="1"/>
      <c r="HEA315" s="1"/>
      <c r="HEB315" s="1"/>
      <c r="HEC315" s="1"/>
      <c r="HED315" s="1"/>
      <c r="HEE315" s="1"/>
      <c r="HEF315" s="1"/>
      <c r="HEG315" s="1"/>
      <c r="HEH315" s="1"/>
      <c r="HEI315" s="1"/>
      <c r="HEJ315" s="1"/>
      <c r="HEK315" s="1"/>
      <c r="HEL315" s="1"/>
      <c r="HEM315" s="1"/>
      <c r="HEN315" s="1"/>
      <c r="HEO315" s="1"/>
      <c r="HEP315" s="1"/>
      <c r="HEQ315" s="1"/>
      <c r="HER315" s="1"/>
      <c r="HES315" s="1"/>
      <c r="HET315" s="1"/>
      <c r="HEU315" s="1"/>
      <c r="HEV315" s="1"/>
      <c r="HEW315" s="1"/>
      <c r="HEX315" s="1"/>
      <c r="HEY315" s="1"/>
      <c r="HEZ315" s="1"/>
      <c r="HFA315" s="1"/>
      <c r="HFB315" s="1"/>
      <c r="HFC315" s="1"/>
      <c r="HFD315" s="1"/>
      <c r="HFE315" s="1"/>
      <c r="HFF315" s="1"/>
      <c r="HFG315" s="1"/>
      <c r="HFH315" s="1"/>
      <c r="HFI315" s="1"/>
      <c r="HFJ315" s="1"/>
      <c r="HFK315" s="1"/>
      <c r="HFL315" s="1"/>
      <c r="HFM315" s="1"/>
      <c r="HFN315" s="1"/>
      <c r="HFO315" s="1"/>
      <c r="HFP315" s="1"/>
      <c r="HFQ315" s="1"/>
      <c r="HFR315" s="1"/>
      <c r="HFS315" s="1"/>
      <c r="HFT315" s="1"/>
      <c r="HFU315" s="1"/>
      <c r="HFV315" s="1"/>
      <c r="HFW315" s="1"/>
      <c r="HFX315" s="1"/>
      <c r="HFY315" s="1"/>
      <c r="HFZ315" s="1"/>
      <c r="HGA315" s="1"/>
      <c r="HGB315" s="1"/>
      <c r="HGC315" s="1"/>
      <c r="HGD315" s="1"/>
      <c r="HGE315" s="1"/>
      <c r="HGF315" s="1"/>
      <c r="HGG315" s="1"/>
      <c r="HGH315" s="1"/>
      <c r="HGI315" s="1"/>
      <c r="HGJ315" s="1"/>
      <c r="HGK315" s="1"/>
      <c r="HGL315" s="1"/>
      <c r="HGM315" s="1"/>
      <c r="HGN315" s="1"/>
      <c r="HGO315" s="1"/>
      <c r="HGP315" s="1"/>
      <c r="HGQ315" s="1"/>
      <c r="HGR315" s="1"/>
      <c r="HGS315" s="1"/>
      <c r="HGT315" s="1"/>
      <c r="HGU315" s="1"/>
      <c r="HGV315" s="1"/>
      <c r="HGW315" s="1"/>
      <c r="HGX315" s="1"/>
      <c r="HGY315" s="1"/>
      <c r="HGZ315" s="1"/>
      <c r="HHA315" s="1"/>
      <c r="HHB315" s="1"/>
      <c r="HHC315" s="1"/>
      <c r="HHD315" s="1"/>
      <c r="HHE315" s="1"/>
      <c r="HHF315" s="1"/>
      <c r="HHG315" s="1"/>
      <c r="HHH315" s="1"/>
      <c r="HHI315" s="1"/>
      <c r="HHJ315" s="1"/>
      <c r="HHK315" s="1"/>
      <c r="HHL315" s="1"/>
      <c r="HHM315" s="1"/>
      <c r="HHN315" s="1"/>
      <c r="HHO315" s="1"/>
      <c r="HHP315" s="1"/>
      <c r="HHQ315" s="1"/>
      <c r="HHR315" s="1"/>
      <c r="HHS315" s="1"/>
      <c r="HHT315" s="1"/>
      <c r="HHU315" s="1"/>
      <c r="HHV315" s="1"/>
      <c r="HHW315" s="1"/>
      <c r="HHX315" s="1"/>
      <c r="HHY315" s="1"/>
      <c r="HHZ315" s="1"/>
      <c r="HIA315" s="1"/>
      <c r="HIB315" s="1"/>
      <c r="HIC315" s="1"/>
      <c r="HID315" s="1"/>
      <c r="HIE315" s="1"/>
      <c r="HIF315" s="1"/>
      <c r="HIG315" s="1"/>
      <c r="HIH315" s="1"/>
      <c r="HII315" s="1"/>
      <c r="HIJ315" s="1"/>
      <c r="HIK315" s="1"/>
      <c r="HIL315" s="1"/>
      <c r="HIM315" s="1"/>
      <c r="HIN315" s="1"/>
      <c r="HIO315" s="1"/>
      <c r="HIP315" s="1"/>
      <c r="HIQ315" s="1"/>
      <c r="HIR315" s="1"/>
      <c r="HIS315" s="1"/>
      <c r="HIT315" s="1"/>
      <c r="HIU315" s="1"/>
      <c r="HIV315" s="1"/>
      <c r="HIW315" s="1"/>
      <c r="HIX315" s="1"/>
      <c r="HIY315" s="1"/>
      <c r="HIZ315" s="1"/>
      <c r="HJA315" s="1"/>
      <c r="HJB315" s="1"/>
      <c r="HJC315" s="1"/>
      <c r="HJD315" s="1"/>
      <c r="HJE315" s="1"/>
      <c r="HJF315" s="1"/>
      <c r="HJG315" s="1"/>
      <c r="HJH315" s="1"/>
      <c r="HJI315" s="1"/>
      <c r="HJJ315" s="1"/>
      <c r="HJK315" s="1"/>
      <c r="HJL315" s="1"/>
      <c r="HJM315" s="1"/>
      <c r="HJN315" s="1"/>
      <c r="HJO315" s="1"/>
      <c r="HJP315" s="1"/>
      <c r="HJQ315" s="1"/>
      <c r="HJR315" s="1"/>
      <c r="HJS315" s="1"/>
      <c r="HJT315" s="1"/>
      <c r="HJU315" s="1"/>
      <c r="HJV315" s="1"/>
      <c r="HJW315" s="1"/>
      <c r="HJX315" s="1"/>
      <c r="HJY315" s="1"/>
      <c r="HJZ315" s="1"/>
      <c r="HKA315" s="1"/>
      <c r="HKB315" s="1"/>
      <c r="HKC315" s="1"/>
      <c r="HKD315" s="1"/>
      <c r="HKE315" s="1"/>
      <c r="HKF315" s="1"/>
      <c r="HKG315" s="1"/>
      <c r="HKH315" s="1"/>
      <c r="HKI315" s="1"/>
      <c r="HKJ315" s="1"/>
      <c r="HKK315" s="1"/>
      <c r="HKL315" s="1"/>
      <c r="HKM315" s="1"/>
      <c r="HKN315" s="1"/>
      <c r="HKO315" s="1"/>
      <c r="HKP315" s="1"/>
      <c r="HKQ315" s="1"/>
      <c r="HKR315" s="1"/>
      <c r="HKS315" s="1"/>
      <c r="HKT315" s="1"/>
      <c r="HKU315" s="1"/>
      <c r="HKV315" s="1"/>
      <c r="HKW315" s="1"/>
      <c r="HKX315" s="1"/>
      <c r="HKY315" s="1"/>
      <c r="HKZ315" s="1"/>
      <c r="HLA315" s="1"/>
      <c r="HLB315" s="1"/>
      <c r="HLC315" s="1"/>
      <c r="HLD315" s="1"/>
      <c r="HLE315" s="1"/>
      <c r="HLF315" s="1"/>
      <c r="HLG315" s="1"/>
      <c r="HLH315" s="1"/>
      <c r="HLI315" s="1"/>
      <c r="HLJ315" s="1"/>
      <c r="HLK315" s="1"/>
      <c r="HLL315" s="1"/>
      <c r="HLM315" s="1"/>
      <c r="HLN315" s="1"/>
      <c r="HLO315" s="1"/>
      <c r="HLP315" s="1"/>
      <c r="HLQ315" s="1"/>
      <c r="HLR315" s="1"/>
      <c r="HLS315" s="1"/>
      <c r="HLT315" s="1"/>
      <c r="HLU315" s="1"/>
      <c r="HLV315" s="1"/>
      <c r="HLW315" s="1"/>
      <c r="HLX315" s="1"/>
      <c r="HLY315" s="1"/>
      <c r="HLZ315" s="1"/>
      <c r="HMA315" s="1"/>
      <c r="HMB315" s="1"/>
      <c r="HMC315" s="1"/>
      <c r="HMD315" s="1"/>
      <c r="HME315" s="1"/>
      <c r="HMF315" s="1"/>
      <c r="HMG315" s="1"/>
      <c r="HMH315" s="1"/>
      <c r="HMI315" s="1"/>
      <c r="HMJ315" s="1"/>
      <c r="HMK315" s="1"/>
      <c r="HML315" s="1"/>
      <c r="HMM315" s="1"/>
      <c r="HMN315" s="1"/>
      <c r="HMO315" s="1"/>
      <c r="HMP315" s="1"/>
      <c r="HMQ315" s="1"/>
      <c r="HMR315" s="1"/>
      <c r="HMS315" s="1"/>
      <c r="HMT315" s="1"/>
      <c r="HMU315" s="1"/>
      <c r="HMV315" s="1"/>
      <c r="HMW315" s="1"/>
      <c r="HMX315" s="1"/>
      <c r="HMY315" s="1"/>
      <c r="HMZ315" s="1"/>
      <c r="HNA315" s="1"/>
      <c r="HNB315" s="1"/>
      <c r="HNC315" s="1"/>
      <c r="HND315" s="1"/>
      <c r="HNE315" s="1"/>
      <c r="HNF315" s="1"/>
      <c r="HNG315" s="1"/>
      <c r="HNH315" s="1"/>
      <c r="HNI315" s="1"/>
      <c r="HNJ315" s="1"/>
      <c r="HNK315" s="1"/>
      <c r="HNL315" s="1"/>
      <c r="HNM315" s="1"/>
      <c r="HNN315" s="1"/>
      <c r="HNO315" s="1"/>
      <c r="HNP315" s="1"/>
      <c r="HNQ315" s="1"/>
      <c r="HNR315" s="1"/>
      <c r="HNS315" s="1"/>
      <c r="HNT315" s="1"/>
      <c r="HNU315" s="1"/>
      <c r="HNV315" s="1"/>
      <c r="HNW315" s="1"/>
      <c r="HNX315" s="1"/>
      <c r="HNY315" s="1"/>
      <c r="HNZ315" s="1"/>
      <c r="HOA315" s="1"/>
      <c r="HOB315" s="1"/>
      <c r="HOC315" s="1"/>
      <c r="HOD315" s="1"/>
      <c r="HOE315" s="1"/>
      <c r="HOF315" s="1"/>
      <c r="HOG315" s="1"/>
      <c r="HOH315" s="1"/>
      <c r="HOI315" s="1"/>
      <c r="HOJ315" s="1"/>
      <c r="HOK315" s="1"/>
      <c r="HOL315" s="1"/>
      <c r="HOM315" s="1"/>
      <c r="HON315" s="1"/>
      <c r="HOO315" s="1"/>
      <c r="HOP315" s="1"/>
      <c r="HOQ315" s="1"/>
      <c r="HOR315" s="1"/>
      <c r="HOS315" s="1"/>
      <c r="HOT315" s="1"/>
      <c r="HOU315" s="1"/>
      <c r="HOV315" s="1"/>
      <c r="HOW315" s="1"/>
      <c r="HOX315" s="1"/>
      <c r="HOY315" s="1"/>
      <c r="HOZ315" s="1"/>
      <c r="HPA315" s="1"/>
      <c r="HPB315" s="1"/>
      <c r="HPC315" s="1"/>
      <c r="HPD315" s="1"/>
      <c r="HPE315" s="1"/>
      <c r="HPF315" s="1"/>
      <c r="HPG315" s="1"/>
      <c r="HPH315" s="1"/>
      <c r="HPI315" s="1"/>
      <c r="HPJ315" s="1"/>
      <c r="HPK315" s="1"/>
      <c r="HPL315" s="1"/>
      <c r="HPM315" s="1"/>
      <c r="HPN315" s="1"/>
      <c r="HPO315" s="1"/>
      <c r="HPP315" s="1"/>
      <c r="HPQ315" s="1"/>
      <c r="HPR315" s="1"/>
      <c r="HPS315" s="1"/>
      <c r="HPT315" s="1"/>
      <c r="HPU315" s="1"/>
      <c r="HPV315" s="1"/>
      <c r="HPW315" s="1"/>
      <c r="HPX315" s="1"/>
      <c r="HPY315" s="1"/>
      <c r="HPZ315" s="1"/>
      <c r="HQA315" s="1"/>
      <c r="HQB315" s="1"/>
      <c r="HQC315" s="1"/>
      <c r="HQD315" s="1"/>
      <c r="HQE315" s="1"/>
      <c r="HQF315" s="1"/>
      <c r="HQG315" s="1"/>
      <c r="HQH315" s="1"/>
      <c r="HQI315" s="1"/>
      <c r="HQJ315" s="1"/>
      <c r="HQK315" s="1"/>
      <c r="HQL315" s="1"/>
      <c r="HQM315" s="1"/>
      <c r="HQN315" s="1"/>
      <c r="HQO315" s="1"/>
      <c r="HQP315" s="1"/>
      <c r="HQQ315" s="1"/>
      <c r="HQR315" s="1"/>
      <c r="HQS315" s="1"/>
      <c r="HQT315" s="1"/>
      <c r="HQU315" s="1"/>
      <c r="HQV315" s="1"/>
      <c r="HQW315" s="1"/>
      <c r="HQX315" s="1"/>
      <c r="HQY315" s="1"/>
      <c r="HQZ315" s="1"/>
      <c r="HRA315" s="1"/>
      <c r="HRB315" s="1"/>
      <c r="HRC315" s="1"/>
      <c r="HRD315" s="1"/>
      <c r="HRE315" s="1"/>
      <c r="HRF315" s="1"/>
      <c r="HRG315" s="1"/>
      <c r="HRH315" s="1"/>
      <c r="HRI315" s="1"/>
      <c r="HRJ315" s="1"/>
      <c r="HRK315" s="1"/>
      <c r="HRL315" s="1"/>
      <c r="HRM315" s="1"/>
      <c r="HRN315" s="1"/>
      <c r="HRO315" s="1"/>
      <c r="HRP315" s="1"/>
      <c r="HRQ315" s="1"/>
      <c r="HRR315" s="1"/>
      <c r="HRS315" s="1"/>
      <c r="HRT315" s="1"/>
      <c r="HRU315" s="1"/>
      <c r="HRV315" s="1"/>
      <c r="HRW315" s="1"/>
      <c r="HRX315" s="1"/>
      <c r="HRY315" s="1"/>
      <c r="HRZ315" s="1"/>
      <c r="HSA315" s="1"/>
      <c r="HSB315" s="1"/>
      <c r="HSC315" s="1"/>
      <c r="HSD315" s="1"/>
      <c r="HSE315" s="1"/>
      <c r="HSF315" s="1"/>
      <c r="HSG315" s="1"/>
      <c r="HSH315" s="1"/>
      <c r="HSI315" s="1"/>
      <c r="HSJ315" s="1"/>
      <c r="HSK315" s="1"/>
      <c r="HSL315" s="1"/>
      <c r="HSM315" s="1"/>
      <c r="HSN315" s="1"/>
      <c r="HSO315" s="1"/>
      <c r="HSP315" s="1"/>
      <c r="HSQ315" s="1"/>
      <c r="HSR315" s="1"/>
      <c r="HSS315" s="1"/>
      <c r="HST315" s="1"/>
      <c r="HSU315" s="1"/>
      <c r="HSV315" s="1"/>
      <c r="HSW315" s="1"/>
      <c r="HSX315" s="1"/>
      <c r="HSY315" s="1"/>
      <c r="HSZ315" s="1"/>
      <c r="HTA315" s="1"/>
      <c r="HTB315" s="1"/>
      <c r="HTC315" s="1"/>
      <c r="HTD315" s="1"/>
      <c r="HTE315" s="1"/>
      <c r="HTF315" s="1"/>
      <c r="HTG315" s="1"/>
      <c r="HTH315" s="1"/>
      <c r="HTI315" s="1"/>
      <c r="HTJ315" s="1"/>
      <c r="HTK315" s="1"/>
      <c r="HTL315" s="1"/>
      <c r="HTM315" s="1"/>
      <c r="HTN315" s="1"/>
      <c r="HTO315" s="1"/>
      <c r="HTP315" s="1"/>
      <c r="HTQ315" s="1"/>
      <c r="HTR315" s="1"/>
      <c r="HTS315" s="1"/>
      <c r="HTT315" s="1"/>
      <c r="HTU315" s="1"/>
      <c r="HTV315" s="1"/>
      <c r="HTW315" s="1"/>
      <c r="HTX315" s="1"/>
      <c r="HTY315" s="1"/>
      <c r="HTZ315" s="1"/>
      <c r="HUA315" s="1"/>
      <c r="HUB315" s="1"/>
      <c r="HUC315" s="1"/>
      <c r="HUD315" s="1"/>
      <c r="HUE315" s="1"/>
      <c r="HUF315" s="1"/>
      <c r="HUG315" s="1"/>
      <c r="HUH315" s="1"/>
      <c r="HUI315" s="1"/>
      <c r="HUJ315" s="1"/>
      <c r="HUK315" s="1"/>
      <c r="HUL315" s="1"/>
      <c r="HUM315" s="1"/>
      <c r="HUN315" s="1"/>
      <c r="HUO315" s="1"/>
      <c r="HUP315" s="1"/>
      <c r="HUQ315" s="1"/>
      <c r="HUR315" s="1"/>
      <c r="HUS315" s="1"/>
      <c r="HUT315" s="1"/>
      <c r="HUU315" s="1"/>
      <c r="HUV315" s="1"/>
      <c r="HUW315" s="1"/>
      <c r="HUX315" s="1"/>
      <c r="HUY315" s="1"/>
      <c r="HUZ315" s="1"/>
      <c r="HVA315" s="1"/>
      <c r="HVB315" s="1"/>
      <c r="HVC315" s="1"/>
      <c r="HVD315" s="1"/>
      <c r="HVE315" s="1"/>
      <c r="HVF315" s="1"/>
      <c r="HVG315" s="1"/>
      <c r="HVH315" s="1"/>
      <c r="HVI315" s="1"/>
      <c r="HVJ315" s="1"/>
      <c r="HVK315" s="1"/>
      <c r="HVL315" s="1"/>
      <c r="HVM315" s="1"/>
      <c r="HVN315" s="1"/>
      <c r="HVO315" s="1"/>
      <c r="HVP315" s="1"/>
      <c r="HVQ315" s="1"/>
      <c r="HVR315" s="1"/>
      <c r="HVS315" s="1"/>
      <c r="HVT315" s="1"/>
      <c r="HVU315" s="1"/>
      <c r="HVV315" s="1"/>
      <c r="HVW315" s="1"/>
      <c r="HVX315" s="1"/>
      <c r="HVY315" s="1"/>
      <c r="HVZ315" s="1"/>
      <c r="HWA315" s="1"/>
      <c r="HWB315" s="1"/>
      <c r="HWC315" s="1"/>
      <c r="HWD315" s="1"/>
      <c r="HWE315" s="1"/>
      <c r="HWF315" s="1"/>
      <c r="HWG315" s="1"/>
      <c r="HWH315" s="1"/>
      <c r="HWI315" s="1"/>
      <c r="HWJ315" s="1"/>
      <c r="HWK315" s="1"/>
      <c r="HWL315" s="1"/>
      <c r="HWM315" s="1"/>
      <c r="HWN315" s="1"/>
      <c r="HWO315" s="1"/>
      <c r="HWP315" s="1"/>
      <c r="HWQ315" s="1"/>
      <c r="HWR315" s="1"/>
      <c r="HWS315" s="1"/>
      <c r="HWT315" s="1"/>
      <c r="HWU315" s="1"/>
      <c r="HWV315" s="1"/>
      <c r="HWW315" s="1"/>
      <c r="HWX315" s="1"/>
      <c r="HWY315" s="1"/>
      <c r="HWZ315" s="1"/>
      <c r="HXA315" s="1"/>
      <c r="HXB315" s="1"/>
      <c r="HXC315" s="1"/>
      <c r="HXD315" s="1"/>
      <c r="HXE315" s="1"/>
      <c r="HXF315" s="1"/>
      <c r="HXG315" s="1"/>
      <c r="HXH315" s="1"/>
      <c r="HXI315" s="1"/>
      <c r="HXJ315" s="1"/>
      <c r="HXK315" s="1"/>
      <c r="HXL315" s="1"/>
      <c r="HXM315" s="1"/>
      <c r="HXN315" s="1"/>
      <c r="HXO315" s="1"/>
      <c r="HXP315" s="1"/>
      <c r="HXQ315" s="1"/>
      <c r="HXR315" s="1"/>
      <c r="HXS315" s="1"/>
      <c r="HXT315" s="1"/>
      <c r="HXU315" s="1"/>
      <c r="HXV315" s="1"/>
      <c r="HXW315" s="1"/>
      <c r="HXX315" s="1"/>
      <c r="HXY315" s="1"/>
      <c r="HXZ315" s="1"/>
      <c r="HYA315" s="1"/>
      <c r="HYB315" s="1"/>
      <c r="HYC315" s="1"/>
      <c r="HYD315" s="1"/>
      <c r="HYE315" s="1"/>
      <c r="HYF315" s="1"/>
      <c r="HYG315" s="1"/>
      <c r="HYH315" s="1"/>
      <c r="HYI315" s="1"/>
      <c r="HYJ315" s="1"/>
      <c r="HYK315" s="1"/>
      <c r="HYL315" s="1"/>
      <c r="HYM315" s="1"/>
      <c r="HYN315" s="1"/>
      <c r="HYO315" s="1"/>
      <c r="HYP315" s="1"/>
      <c r="HYQ315" s="1"/>
      <c r="HYR315" s="1"/>
      <c r="HYS315" s="1"/>
      <c r="HYT315" s="1"/>
      <c r="HYU315" s="1"/>
      <c r="HYV315" s="1"/>
      <c r="HYW315" s="1"/>
      <c r="HYX315" s="1"/>
      <c r="HYY315" s="1"/>
      <c r="HYZ315" s="1"/>
      <c r="HZA315" s="1"/>
      <c r="HZB315" s="1"/>
      <c r="HZC315" s="1"/>
      <c r="HZD315" s="1"/>
      <c r="HZE315" s="1"/>
      <c r="HZF315" s="1"/>
      <c r="HZG315" s="1"/>
      <c r="HZH315" s="1"/>
      <c r="HZI315" s="1"/>
      <c r="HZJ315" s="1"/>
      <c r="HZK315" s="1"/>
      <c r="HZL315" s="1"/>
      <c r="HZM315" s="1"/>
      <c r="HZN315" s="1"/>
      <c r="HZO315" s="1"/>
      <c r="HZP315" s="1"/>
      <c r="HZQ315" s="1"/>
      <c r="HZR315" s="1"/>
      <c r="HZS315" s="1"/>
      <c r="HZT315" s="1"/>
      <c r="HZU315" s="1"/>
      <c r="HZV315" s="1"/>
      <c r="HZW315" s="1"/>
      <c r="HZX315" s="1"/>
      <c r="HZY315" s="1"/>
      <c r="HZZ315" s="1"/>
      <c r="IAA315" s="1"/>
      <c r="IAB315" s="1"/>
      <c r="IAC315" s="1"/>
      <c r="IAD315" s="1"/>
      <c r="IAE315" s="1"/>
      <c r="IAF315" s="1"/>
      <c r="IAG315" s="1"/>
      <c r="IAH315" s="1"/>
      <c r="IAI315" s="1"/>
      <c r="IAJ315" s="1"/>
      <c r="IAK315" s="1"/>
      <c r="IAL315" s="1"/>
      <c r="IAM315" s="1"/>
      <c r="IAN315" s="1"/>
      <c r="IAO315" s="1"/>
      <c r="IAP315" s="1"/>
      <c r="IAQ315" s="1"/>
      <c r="IAR315" s="1"/>
      <c r="IAS315" s="1"/>
      <c r="IAT315" s="1"/>
      <c r="IAU315" s="1"/>
      <c r="IAV315" s="1"/>
      <c r="IAW315" s="1"/>
      <c r="IAX315" s="1"/>
      <c r="IAY315" s="1"/>
      <c r="IAZ315" s="1"/>
      <c r="IBA315" s="1"/>
      <c r="IBB315" s="1"/>
      <c r="IBC315" s="1"/>
      <c r="IBD315" s="1"/>
      <c r="IBE315" s="1"/>
      <c r="IBF315" s="1"/>
      <c r="IBG315" s="1"/>
      <c r="IBH315" s="1"/>
      <c r="IBI315" s="1"/>
      <c r="IBJ315" s="1"/>
      <c r="IBK315" s="1"/>
      <c r="IBL315" s="1"/>
      <c r="IBM315" s="1"/>
      <c r="IBN315" s="1"/>
      <c r="IBO315" s="1"/>
      <c r="IBP315" s="1"/>
      <c r="IBQ315" s="1"/>
      <c r="IBR315" s="1"/>
      <c r="IBS315" s="1"/>
      <c r="IBT315" s="1"/>
      <c r="IBU315" s="1"/>
      <c r="IBV315" s="1"/>
      <c r="IBW315" s="1"/>
      <c r="IBX315" s="1"/>
      <c r="IBY315" s="1"/>
      <c r="IBZ315" s="1"/>
      <c r="ICA315" s="1"/>
      <c r="ICB315" s="1"/>
      <c r="ICC315" s="1"/>
      <c r="ICD315" s="1"/>
      <c r="ICE315" s="1"/>
      <c r="ICF315" s="1"/>
      <c r="ICG315" s="1"/>
      <c r="ICH315" s="1"/>
      <c r="ICI315" s="1"/>
      <c r="ICJ315" s="1"/>
      <c r="ICK315" s="1"/>
      <c r="ICL315" s="1"/>
      <c r="ICM315" s="1"/>
      <c r="ICN315" s="1"/>
      <c r="ICO315" s="1"/>
      <c r="ICP315" s="1"/>
      <c r="ICQ315" s="1"/>
      <c r="ICR315" s="1"/>
      <c r="ICS315" s="1"/>
      <c r="ICT315" s="1"/>
      <c r="ICU315" s="1"/>
      <c r="ICV315" s="1"/>
      <c r="ICW315" s="1"/>
      <c r="ICX315" s="1"/>
      <c r="ICY315" s="1"/>
      <c r="ICZ315" s="1"/>
      <c r="IDA315" s="1"/>
      <c r="IDB315" s="1"/>
      <c r="IDC315" s="1"/>
      <c r="IDD315" s="1"/>
      <c r="IDE315" s="1"/>
      <c r="IDF315" s="1"/>
      <c r="IDG315" s="1"/>
      <c r="IDH315" s="1"/>
      <c r="IDI315" s="1"/>
      <c r="IDJ315" s="1"/>
      <c r="IDK315" s="1"/>
      <c r="IDL315" s="1"/>
      <c r="IDM315" s="1"/>
      <c r="IDN315" s="1"/>
      <c r="IDO315" s="1"/>
      <c r="IDP315" s="1"/>
      <c r="IDQ315" s="1"/>
      <c r="IDR315" s="1"/>
      <c r="IDS315" s="1"/>
      <c r="IDT315" s="1"/>
      <c r="IDU315" s="1"/>
      <c r="IDV315" s="1"/>
      <c r="IDW315" s="1"/>
      <c r="IDX315" s="1"/>
      <c r="IDY315" s="1"/>
      <c r="IDZ315" s="1"/>
      <c r="IEA315" s="1"/>
      <c r="IEB315" s="1"/>
      <c r="IEC315" s="1"/>
      <c r="IED315" s="1"/>
      <c r="IEE315" s="1"/>
      <c r="IEF315" s="1"/>
      <c r="IEG315" s="1"/>
      <c r="IEH315" s="1"/>
      <c r="IEI315" s="1"/>
      <c r="IEJ315" s="1"/>
      <c r="IEK315" s="1"/>
      <c r="IEL315" s="1"/>
      <c r="IEM315" s="1"/>
      <c r="IEN315" s="1"/>
      <c r="IEO315" s="1"/>
      <c r="IEP315" s="1"/>
      <c r="IEQ315" s="1"/>
      <c r="IER315" s="1"/>
      <c r="IES315" s="1"/>
      <c r="IET315" s="1"/>
      <c r="IEU315" s="1"/>
      <c r="IEV315" s="1"/>
      <c r="IEW315" s="1"/>
      <c r="IEX315" s="1"/>
      <c r="IEY315" s="1"/>
      <c r="IEZ315" s="1"/>
      <c r="IFA315" s="1"/>
      <c r="IFB315" s="1"/>
      <c r="IFC315" s="1"/>
      <c r="IFD315" s="1"/>
      <c r="IFE315" s="1"/>
      <c r="IFF315" s="1"/>
      <c r="IFG315" s="1"/>
      <c r="IFH315" s="1"/>
      <c r="IFI315" s="1"/>
      <c r="IFJ315" s="1"/>
      <c r="IFK315" s="1"/>
      <c r="IFL315" s="1"/>
      <c r="IFM315" s="1"/>
      <c r="IFN315" s="1"/>
      <c r="IFO315" s="1"/>
      <c r="IFP315" s="1"/>
      <c r="IFQ315" s="1"/>
      <c r="IFR315" s="1"/>
      <c r="IFS315" s="1"/>
      <c r="IFT315" s="1"/>
      <c r="IFU315" s="1"/>
      <c r="IFV315" s="1"/>
      <c r="IFW315" s="1"/>
      <c r="IFX315" s="1"/>
      <c r="IFY315" s="1"/>
      <c r="IFZ315" s="1"/>
      <c r="IGA315" s="1"/>
      <c r="IGB315" s="1"/>
      <c r="IGC315" s="1"/>
      <c r="IGD315" s="1"/>
      <c r="IGE315" s="1"/>
      <c r="IGF315" s="1"/>
      <c r="IGG315" s="1"/>
      <c r="IGH315" s="1"/>
      <c r="IGI315" s="1"/>
      <c r="IGJ315" s="1"/>
      <c r="IGK315" s="1"/>
      <c r="IGL315" s="1"/>
      <c r="IGM315" s="1"/>
      <c r="IGN315" s="1"/>
      <c r="IGO315" s="1"/>
      <c r="IGP315" s="1"/>
      <c r="IGQ315" s="1"/>
      <c r="IGR315" s="1"/>
      <c r="IGS315" s="1"/>
      <c r="IGT315" s="1"/>
      <c r="IGU315" s="1"/>
      <c r="IGV315" s="1"/>
      <c r="IGW315" s="1"/>
      <c r="IGX315" s="1"/>
      <c r="IGY315" s="1"/>
      <c r="IGZ315" s="1"/>
      <c r="IHA315" s="1"/>
      <c r="IHB315" s="1"/>
      <c r="IHC315" s="1"/>
      <c r="IHD315" s="1"/>
      <c r="IHE315" s="1"/>
      <c r="IHF315" s="1"/>
      <c r="IHG315" s="1"/>
      <c r="IHH315" s="1"/>
      <c r="IHI315" s="1"/>
      <c r="IHJ315" s="1"/>
      <c r="IHK315" s="1"/>
      <c r="IHL315" s="1"/>
      <c r="IHM315" s="1"/>
      <c r="IHN315" s="1"/>
      <c r="IHO315" s="1"/>
      <c r="IHP315" s="1"/>
      <c r="IHQ315" s="1"/>
      <c r="IHR315" s="1"/>
      <c r="IHS315" s="1"/>
      <c r="IHT315" s="1"/>
      <c r="IHU315" s="1"/>
      <c r="IHV315" s="1"/>
      <c r="IHW315" s="1"/>
      <c r="IHX315" s="1"/>
      <c r="IHY315" s="1"/>
      <c r="IHZ315" s="1"/>
      <c r="IIA315" s="1"/>
      <c r="IIB315" s="1"/>
      <c r="IIC315" s="1"/>
      <c r="IID315" s="1"/>
      <c r="IIE315" s="1"/>
      <c r="IIF315" s="1"/>
      <c r="IIG315" s="1"/>
      <c r="IIH315" s="1"/>
      <c r="III315" s="1"/>
      <c r="IIJ315" s="1"/>
      <c r="IIK315" s="1"/>
      <c r="IIL315" s="1"/>
      <c r="IIM315" s="1"/>
      <c r="IIN315" s="1"/>
      <c r="IIO315" s="1"/>
      <c r="IIP315" s="1"/>
      <c r="IIQ315" s="1"/>
      <c r="IIR315" s="1"/>
      <c r="IIS315" s="1"/>
      <c r="IIT315" s="1"/>
      <c r="IIU315" s="1"/>
      <c r="IIV315" s="1"/>
      <c r="IIW315" s="1"/>
      <c r="IIX315" s="1"/>
      <c r="IIY315" s="1"/>
      <c r="IIZ315" s="1"/>
      <c r="IJA315" s="1"/>
      <c r="IJB315" s="1"/>
      <c r="IJC315" s="1"/>
      <c r="IJD315" s="1"/>
      <c r="IJE315" s="1"/>
      <c r="IJF315" s="1"/>
      <c r="IJG315" s="1"/>
      <c r="IJH315" s="1"/>
      <c r="IJI315" s="1"/>
      <c r="IJJ315" s="1"/>
      <c r="IJK315" s="1"/>
      <c r="IJL315" s="1"/>
      <c r="IJM315" s="1"/>
      <c r="IJN315" s="1"/>
      <c r="IJO315" s="1"/>
      <c r="IJP315" s="1"/>
      <c r="IJQ315" s="1"/>
      <c r="IJR315" s="1"/>
      <c r="IJS315" s="1"/>
      <c r="IJT315" s="1"/>
      <c r="IJU315" s="1"/>
      <c r="IJV315" s="1"/>
      <c r="IJW315" s="1"/>
      <c r="IJX315" s="1"/>
      <c r="IJY315" s="1"/>
      <c r="IJZ315" s="1"/>
      <c r="IKA315" s="1"/>
      <c r="IKB315" s="1"/>
      <c r="IKC315" s="1"/>
      <c r="IKD315" s="1"/>
      <c r="IKE315" s="1"/>
      <c r="IKF315" s="1"/>
      <c r="IKG315" s="1"/>
      <c r="IKH315" s="1"/>
      <c r="IKI315" s="1"/>
      <c r="IKJ315" s="1"/>
      <c r="IKK315" s="1"/>
      <c r="IKL315" s="1"/>
      <c r="IKM315" s="1"/>
      <c r="IKN315" s="1"/>
      <c r="IKO315" s="1"/>
      <c r="IKP315" s="1"/>
      <c r="IKQ315" s="1"/>
      <c r="IKR315" s="1"/>
      <c r="IKS315" s="1"/>
      <c r="IKT315" s="1"/>
      <c r="IKU315" s="1"/>
      <c r="IKV315" s="1"/>
      <c r="IKW315" s="1"/>
      <c r="IKX315" s="1"/>
      <c r="IKY315" s="1"/>
      <c r="IKZ315" s="1"/>
      <c r="ILA315" s="1"/>
      <c r="ILB315" s="1"/>
      <c r="ILC315" s="1"/>
      <c r="ILD315" s="1"/>
      <c r="ILE315" s="1"/>
      <c r="ILF315" s="1"/>
      <c r="ILG315" s="1"/>
      <c r="ILH315" s="1"/>
      <c r="ILI315" s="1"/>
      <c r="ILJ315" s="1"/>
      <c r="ILK315" s="1"/>
      <c r="ILL315" s="1"/>
      <c r="ILM315" s="1"/>
      <c r="ILN315" s="1"/>
      <c r="ILO315" s="1"/>
      <c r="ILP315" s="1"/>
      <c r="ILQ315" s="1"/>
      <c r="ILR315" s="1"/>
      <c r="ILS315" s="1"/>
      <c r="ILT315" s="1"/>
      <c r="ILU315" s="1"/>
      <c r="ILV315" s="1"/>
      <c r="ILW315" s="1"/>
      <c r="ILX315" s="1"/>
      <c r="ILY315" s="1"/>
      <c r="ILZ315" s="1"/>
      <c r="IMA315" s="1"/>
      <c r="IMB315" s="1"/>
      <c r="IMC315" s="1"/>
      <c r="IMD315" s="1"/>
      <c r="IME315" s="1"/>
      <c r="IMF315" s="1"/>
      <c r="IMG315" s="1"/>
      <c r="IMH315" s="1"/>
      <c r="IMI315" s="1"/>
      <c r="IMJ315" s="1"/>
      <c r="IMK315" s="1"/>
      <c r="IML315" s="1"/>
      <c r="IMM315" s="1"/>
      <c r="IMN315" s="1"/>
      <c r="IMO315" s="1"/>
      <c r="IMP315" s="1"/>
      <c r="IMQ315" s="1"/>
      <c r="IMR315" s="1"/>
      <c r="IMS315" s="1"/>
      <c r="IMT315" s="1"/>
      <c r="IMU315" s="1"/>
      <c r="IMV315" s="1"/>
      <c r="IMW315" s="1"/>
      <c r="IMX315" s="1"/>
      <c r="IMY315" s="1"/>
      <c r="IMZ315" s="1"/>
      <c r="INA315" s="1"/>
      <c r="INB315" s="1"/>
      <c r="INC315" s="1"/>
      <c r="IND315" s="1"/>
      <c r="INE315" s="1"/>
      <c r="INF315" s="1"/>
      <c r="ING315" s="1"/>
      <c r="INH315" s="1"/>
      <c r="INI315" s="1"/>
      <c r="INJ315" s="1"/>
      <c r="INK315" s="1"/>
      <c r="INL315" s="1"/>
      <c r="INM315" s="1"/>
      <c r="INN315" s="1"/>
      <c r="INO315" s="1"/>
      <c r="INP315" s="1"/>
      <c r="INQ315" s="1"/>
      <c r="INR315" s="1"/>
      <c r="INS315" s="1"/>
      <c r="INT315" s="1"/>
      <c r="INU315" s="1"/>
      <c r="INV315" s="1"/>
      <c r="INW315" s="1"/>
      <c r="INX315" s="1"/>
      <c r="INY315" s="1"/>
      <c r="INZ315" s="1"/>
      <c r="IOA315" s="1"/>
      <c r="IOB315" s="1"/>
      <c r="IOC315" s="1"/>
      <c r="IOD315" s="1"/>
      <c r="IOE315" s="1"/>
      <c r="IOF315" s="1"/>
      <c r="IOG315" s="1"/>
      <c r="IOH315" s="1"/>
      <c r="IOI315" s="1"/>
      <c r="IOJ315" s="1"/>
      <c r="IOK315" s="1"/>
      <c r="IOL315" s="1"/>
      <c r="IOM315" s="1"/>
      <c r="ION315" s="1"/>
      <c r="IOO315" s="1"/>
      <c r="IOP315" s="1"/>
      <c r="IOQ315" s="1"/>
      <c r="IOR315" s="1"/>
      <c r="IOS315" s="1"/>
      <c r="IOT315" s="1"/>
      <c r="IOU315" s="1"/>
      <c r="IOV315" s="1"/>
      <c r="IOW315" s="1"/>
      <c r="IOX315" s="1"/>
      <c r="IOY315" s="1"/>
      <c r="IOZ315" s="1"/>
      <c r="IPA315" s="1"/>
      <c r="IPB315" s="1"/>
      <c r="IPC315" s="1"/>
      <c r="IPD315" s="1"/>
      <c r="IPE315" s="1"/>
      <c r="IPF315" s="1"/>
      <c r="IPG315" s="1"/>
      <c r="IPH315" s="1"/>
      <c r="IPI315" s="1"/>
      <c r="IPJ315" s="1"/>
      <c r="IPK315" s="1"/>
      <c r="IPL315" s="1"/>
      <c r="IPM315" s="1"/>
      <c r="IPN315" s="1"/>
      <c r="IPO315" s="1"/>
      <c r="IPP315" s="1"/>
      <c r="IPQ315" s="1"/>
      <c r="IPR315" s="1"/>
      <c r="IPS315" s="1"/>
      <c r="IPT315" s="1"/>
      <c r="IPU315" s="1"/>
      <c r="IPV315" s="1"/>
      <c r="IPW315" s="1"/>
      <c r="IPX315" s="1"/>
      <c r="IPY315" s="1"/>
      <c r="IPZ315" s="1"/>
      <c r="IQA315" s="1"/>
      <c r="IQB315" s="1"/>
      <c r="IQC315" s="1"/>
      <c r="IQD315" s="1"/>
      <c r="IQE315" s="1"/>
      <c r="IQF315" s="1"/>
      <c r="IQG315" s="1"/>
      <c r="IQH315" s="1"/>
      <c r="IQI315" s="1"/>
      <c r="IQJ315" s="1"/>
      <c r="IQK315" s="1"/>
      <c r="IQL315" s="1"/>
      <c r="IQM315" s="1"/>
      <c r="IQN315" s="1"/>
      <c r="IQO315" s="1"/>
      <c r="IQP315" s="1"/>
      <c r="IQQ315" s="1"/>
      <c r="IQR315" s="1"/>
      <c r="IQS315" s="1"/>
      <c r="IQT315" s="1"/>
      <c r="IQU315" s="1"/>
      <c r="IQV315" s="1"/>
      <c r="IQW315" s="1"/>
      <c r="IQX315" s="1"/>
      <c r="IQY315" s="1"/>
      <c r="IQZ315" s="1"/>
      <c r="IRA315" s="1"/>
      <c r="IRB315" s="1"/>
      <c r="IRC315" s="1"/>
      <c r="IRD315" s="1"/>
      <c r="IRE315" s="1"/>
      <c r="IRF315" s="1"/>
      <c r="IRG315" s="1"/>
      <c r="IRH315" s="1"/>
      <c r="IRI315" s="1"/>
      <c r="IRJ315" s="1"/>
      <c r="IRK315" s="1"/>
      <c r="IRL315" s="1"/>
      <c r="IRM315" s="1"/>
      <c r="IRN315" s="1"/>
      <c r="IRO315" s="1"/>
      <c r="IRP315" s="1"/>
      <c r="IRQ315" s="1"/>
      <c r="IRR315" s="1"/>
      <c r="IRS315" s="1"/>
      <c r="IRT315" s="1"/>
      <c r="IRU315" s="1"/>
      <c r="IRV315" s="1"/>
      <c r="IRW315" s="1"/>
      <c r="IRX315" s="1"/>
      <c r="IRY315" s="1"/>
      <c r="IRZ315" s="1"/>
      <c r="ISA315" s="1"/>
      <c r="ISB315" s="1"/>
      <c r="ISC315" s="1"/>
      <c r="ISD315" s="1"/>
      <c r="ISE315" s="1"/>
      <c r="ISF315" s="1"/>
      <c r="ISG315" s="1"/>
      <c r="ISH315" s="1"/>
      <c r="ISI315" s="1"/>
      <c r="ISJ315" s="1"/>
      <c r="ISK315" s="1"/>
      <c r="ISL315" s="1"/>
      <c r="ISM315" s="1"/>
      <c r="ISN315" s="1"/>
      <c r="ISO315" s="1"/>
      <c r="ISP315" s="1"/>
      <c r="ISQ315" s="1"/>
      <c r="ISR315" s="1"/>
      <c r="ISS315" s="1"/>
      <c r="IST315" s="1"/>
      <c r="ISU315" s="1"/>
      <c r="ISV315" s="1"/>
      <c r="ISW315" s="1"/>
      <c r="ISX315" s="1"/>
      <c r="ISY315" s="1"/>
      <c r="ISZ315" s="1"/>
      <c r="ITA315" s="1"/>
      <c r="ITB315" s="1"/>
      <c r="ITC315" s="1"/>
      <c r="ITD315" s="1"/>
      <c r="ITE315" s="1"/>
      <c r="ITF315" s="1"/>
      <c r="ITG315" s="1"/>
      <c r="ITH315" s="1"/>
      <c r="ITI315" s="1"/>
      <c r="ITJ315" s="1"/>
      <c r="ITK315" s="1"/>
      <c r="ITL315" s="1"/>
      <c r="ITM315" s="1"/>
      <c r="ITN315" s="1"/>
      <c r="ITO315" s="1"/>
      <c r="ITP315" s="1"/>
      <c r="ITQ315" s="1"/>
      <c r="ITR315" s="1"/>
      <c r="ITS315" s="1"/>
      <c r="ITT315" s="1"/>
      <c r="ITU315" s="1"/>
      <c r="ITV315" s="1"/>
      <c r="ITW315" s="1"/>
      <c r="ITX315" s="1"/>
      <c r="ITY315" s="1"/>
      <c r="ITZ315" s="1"/>
      <c r="IUA315" s="1"/>
      <c r="IUB315" s="1"/>
      <c r="IUC315" s="1"/>
      <c r="IUD315" s="1"/>
      <c r="IUE315" s="1"/>
      <c r="IUF315" s="1"/>
      <c r="IUG315" s="1"/>
      <c r="IUH315" s="1"/>
      <c r="IUI315" s="1"/>
      <c r="IUJ315" s="1"/>
      <c r="IUK315" s="1"/>
      <c r="IUL315" s="1"/>
      <c r="IUM315" s="1"/>
      <c r="IUN315" s="1"/>
      <c r="IUO315" s="1"/>
      <c r="IUP315" s="1"/>
      <c r="IUQ315" s="1"/>
      <c r="IUR315" s="1"/>
      <c r="IUS315" s="1"/>
      <c r="IUT315" s="1"/>
      <c r="IUU315" s="1"/>
      <c r="IUV315" s="1"/>
      <c r="IUW315" s="1"/>
      <c r="IUX315" s="1"/>
      <c r="IUY315" s="1"/>
      <c r="IUZ315" s="1"/>
      <c r="IVA315" s="1"/>
      <c r="IVB315" s="1"/>
      <c r="IVC315" s="1"/>
      <c r="IVD315" s="1"/>
      <c r="IVE315" s="1"/>
      <c r="IVF315" s="1"/>
      <c r="IVG315" s="1"/>
      <c r="IVH315" s="1"/>
      <c r="IVI315" s="1"/>
      <c r="IVJ315" s="1"/>
      <c r="IVK315" s="1"/>
      <c r="IVL315" s="1"/>
      <c r="IVM315" s="1"/>
      <c r="IVN315" s="1"/>
      <c r="IVO315" s="1"/>
      <c r="IVP315" s="1"/>
      <c r="IVQ315" s="1"/>
      <c r="IVR315" s="1"/>
      <c r="IVS315" s="1"/>
      <c r="IVT315" s="1"/>
      <c r="IVU315" s="1"/>
      <c r="IVV315" s="1"/>
      <c r="IVW315" s="1"/>
      <c r="IVX315" s="1"/>
      <c r="IVY315" s="1"/>
      <c r="IVZ315" s="1"/>
      <c r="IWA315" s="1"/>
      <c r="IWB315" s="1"/>
      <c r="IWC315" s="1"/>
      <c r="IWD315" s="1"/>
      <c r="IWE315" s="1"/>
      <c r="IWF315" s="1"/>
      <c r="IWG315" s="1"/>
      <c r="IWH315" s="1"/>
      <c r="IWI315" s="1"/>
      <c r="IWJ315" s="1"/>
      <c r="IWK315" s="1"/>
      <c r="IWL315" s="1"/>
      <c r="IWM315" s="1"/>
      <c r="IWN315" s="1"/>
      <c r="IWO315" s="1"/>
      <c r="IWP315" s="1"/>
      <c r="IWQ315" s="1"/>
      <c r="IWR315" s="1"/>
      <c r="IWS315" s="1"/>
      <c r="IWT315" s="1"/>
      <c r="IWU315" s="1"/>
      <c r="IWV315" s="1"/>
      <c r="IWW315" s="1"/>
      <c r="IWX315" s="1"/>
      <c r="IWY315" s="1"/>
      <c r="IWZ315" s="1"/>
      <c r="IXA315" s="1"/>
      <c r="IXB315" s="1"/>
      <c r="IXC315" s="1"/>
      <c r="IXD315" s="1"/>
      <c r="IXE315" s="1"/>
      <c r="IXF315" s="1"/>
      <c r="IXG315" s="1"/>
      <c r="IXH315" s="1"/>
      <c r="IXI315" s="1"/>
      <c r="IXJ315" s="1"/>
      <c r="IXK315" s="1"/>
      <c r="IXL315" s="1"/>
      <c r="IXM315" s="1"/>
      <c r="IXN315" s="1"/>
      <c r="IXO315" s="1"/>
      <c r="IXP315" s="1"/>
      <c r="IXQ315" s="1"/>
      <c r="IXR315" s="1"/>
      <c r="IXS315" s="1"/>
      <c r="IXT315" s="1"/>
      <c r="IXU315" s="1"/>
      <c r="IXV315" s="1"/>
      <c r="IXW315" s="1"/>
      <c r="IXX315" s="1"/>
      <c r="IXY315" s="1"/>
      <c r="IXZ315" s="1"/>
      <c r="IYA315" s="1"/>
      <c r="IYB315" s="1"/>
      <c r="IYC315" s="1"/>
      <c r="IYD315" s="1"/>
      <c r="IYE315" s="1"/>
      <c r="IYF315" s="1"/>
      <c r="IYG315" s="1"/>
      <c r="IYH315" s="1"/>
      <c r="IYI315" s="1"/>
      <c r="IYJ315" s="1"/>
      <c r="IYK315" s="1"/>
      <c r="IYL315" s="1"/>
      <c r="IYM315" s="1"/>
      <c r="IYN315" s="1"/>
      <c r="IYO315" s="1"/>
      <c r="IYP315" s="1"/>
      <c r="IYQ315" s="1"/>
      <c r="IYR315" s="1"/>
      <c r="IYS315" s="1"/>
      <c r="IYT315" s="1"/>
      <c r="IYU315" s="1"/>
      <c r="IYV315" s="1"/>
      <c r="IYW315" s="1"/>
      <c r="IYX315" s="1"/>
      <c r="IYY315" s="1"/>
      <c r="IYZ315" s="1"/>
      <c r="IZA315" s="1"/>
      <c r="IZB315" s="1"/>
      <c r="IZC315" s="1"/>
      <c r="IZD315" s="1"/>
      <c r="IZE315" s="1"/>
      <c r="IZF315" s="1"/>
      <c r="IZG315" s="1"/>
      <c r="IZH315" s="1"/>
      <c r="IZI315" s="1"/>
      <c r="IZJ315" s="1"/>
      <c r="IZK315" s="1"/>
      <c r="IZL315" s="1"/>
      <c r="IZM315" s="1"/>
      <c r="IZN315" s="1"/>
      <c r="IZO315" s="1"/>
      <c r="IZP315" s="1"/>
      <c r="IZQ315" s="1"/>
      <c r="IZR315" s="1"/>
      <c r="IZS315" s="1"/>
      <c r="IZT315" s="1"/>
      <c r="IZU315" s="1"/>
      <c r="IZV315" s="1"/>
      <c r="IZW315" s="1"/>
      <c r="IZX315" s="1"/>
      <c r="IZY315" s="1"/>
      <c r="IZZ315" s="1"/>
      <c r="JAA315" s="1"/>
      <c r="JAB315" s="1"/>
      <c r="JAC315" s="1"/>
      <c r="JAD315" s="1"/>
      <c r="JAE315" s="1"/>
      <c r="JAF315" s="1"/>
      <c r="JAG315" s="1"/>
      <c r="JAH315" s="1"/>
      <c r="JAI315" s="1"/>
      <c r="JAJ315" s="1"/>
      <c r="JAK315" s="1"/>
      <c r="JAL315" s="1"/>
      <c r="JAM315" s="1"/>
      <c r="JAN315" s="1"/>
      <c r="JAO315" s="1"/>
      <c r="JAP315" s="1"/>
      <c r="JAQ315" s="1"/>
      <c r="JAR315" s="1"/>
      <c r="JAS315" s="1"/>
      <c r="JAT315" s="1"/>
      <c r="JAU315" s="1"/>
      <c r="JAV315" s="1"/>
      <c r="JAW315" s="1"/>
      <c r="JAX315" s="1"/>
      <c r="JAY315" s="1"/>
      <c r="JAZ315" s="1"/>
      <c r="JBA315" s="1"/>
      <c r="JBB315" s="1"/>
      <c r="JBC315" s="1"/>
      <c r="JBD315" s="1"/>
      <c r="JBE315" s="1"/>
      <c r="JBF315" s="1"/>
      <c r="JBG315" s="1"/>
      <c r="JBH315" s="1"/>
      <c r="JBI315" s="1"/>
      <c r="JBJ315" s="1"/>
      <c r="JBK315" s="1"/>
      <c r="JBL315" s="1"/>
      <c r="JBM315" s="1"/>
      <c r="JBN315" s="1"/>
      <c r="JBO315" s="1"/>
      <c r="JBP315" s="1"/>
      <c r="JBQ315" s="1"/>
      <c r="JBR315" s="1"/>
      <c r="JBS315" s="1"/>
      <c r="JBT315" s="1"/>
      <c r="JBU315" s="1"/>
      <c r="JBV315" s="1"/>
      <c r="JBW315" s="1"/>
      <c r="JBX315" s="1"/>
      <c r="JBY315" s="1"/>
      <c r="JBZ315" s="1"/>
      <c r="JCA315" s="1"/>
      <c r="JCB315" s="1"/>
      <c r="JCC315" s="1"/>
      <c r="JCD315" s="1"/>
      <c r="JCE315" s="1"/>
      <c r="JCF315" s="1"/>
      <c r="JCG315" s="1"/>
      <c r="JCH315" s="1"/>
      <c r="JCI315" s="1"/>
      <c r="JCJ315" s="1"/>
      <c r="JCK315" s="1"/>
      <c r="JCL315" s="1"/>
      <c r="JCM315" s="1"/>
      <c r="JCN315" s="1"/>
      <c r="JCO315" s="1"/>
      <c r="JCP315" s="1"/>
      <c r="JCQ315" s="1"/>
      <c r="JCR315" s="1"/>
      <c r="JCS315" s="1"/>
      <c r="JCT315" s="1"/>
      <c r="JCU315" s="1"/>
      <c r="JCV315" s="1"/>
      <c r="JCW315" s="1"/>
      <c r="JCX315" s="1"/>
      <c r="JCY315" s="1"/>
      <c r="JCZ315" s="1"/>
      <c r="JDA315" s="1"/>
      <c r="JDB315" s="1"/>
      <c r="JDC315" s="1"/>
      <c r="JDD315" s="1"/>
      <c r="JDE315" s="1"/>
      <c r="JDF315" s="1"/>
      <c r="JDG315" s="1"/>
      <c r="JDH315" s="1"/>
      <c r="JDI315" s="1"/>
      <c r="JDJ315" s="1"/>
      <c r="JDK315" s="1"/>
      <c r="JDL315" s="1"/>
      <c r="JDM315" s="1"/>
      <c r="JDN315" s="1"/>
      <c r="JDO315" s="1"/>
      <c r="JDP315" s="1"/>
      <c r="JDQ315" s="1"/>
      <c r="JDR315" s="1"/>
      <c r="JDS315" s="1"/>
      <c r="JDT315" s="1"/>
      <c r="JDU315" s="1"/>
      <c r="JDV315" s="1"/>
      <c r="JDW315" s="1"/>
      <c r="JDX315" s="1"/>
      <c r="JDY315" s="1"/>
      <c r="JDZ315" s="1"/>
      <c r="JEA315" s="1"/>
      <c r="JEB315" s="1"/>
      <c r="JEC315" s="1"/>
      <c r="JED315" s="1"/>
      <c r="JEE315" s="1"/>
      <c r="JEF315" s="1"/>
      <c r="JEG315" s="1"/>
      <c r="JEH315" s="1"/>
      <c r="JEI315" s="1"/>
      <c r="JEJ315" s="1"/>
      <c r="JEK315" s="1"/>
      <c r="JEL315" s="1"/>
      <c r="JEM315" s="1"/>
      <c r="JEN315" s="1"/>
      <c r="JEO315" s="1"/>
      <c r="JEP315" s="1"/>
      <c r="JEQ315" s="1"/>
      <c r="JER315" s="1"/>
      <c r="JES315" s="1"/>
      <c r="JET315" s="1"/>
      <c r="JEU315" s="1"/>
      <c r="JEV315" s="1"/>
      <c r="JEW315" s="1"/>
      <c r="JEX315" s="1"/>
      <c r="JEY315" s="1"/>
      <c r="JEZ315" s="1"/>
      <c r="JFA315" s="1"/>
      <c r="JFB315" s="1"/>
      <c r="JFC315" s="1"/>
      <c r="JFD315" s="1"/>
      <c r="JFE315" s="1"/>
      <c r="JFF315" s="1"/>
      <c r="JFG315" s="1"/>
      <c r="JFH315" s="1"/>
      <c r="JFI315" s="1"/>
      <c r="JFJ315" s="1"/>
      <c r="JFK315" s="1"/>
      <c r="JFL315" s="1"/>
      <c r="JFM315" s="1"/>
      <c r="JFN315" s="1"/>
      <c r="JFO315" s="1"/>
      <c r="JFP315" s="1"/>
      <c r="JFQ315" s="1"/>
      <c r="JFR315" s="1"/>
      <c r="JFS315" s="1"/>
      <c r="JFT315" s="1"/>
      <c r="JFU315" s="1"/>
      <c r="JFV315" s="1"/>
      <c r="JFW315" s="1"/>
      <c r="JFX315" s="1"/>
      <c r="JFY315" s="1"/>
      <c r="JFZ315" s="1"/>
      <c r="JGA315" s="1"/>
      <c r="JGB315" s="1"/>
      <c r="JGC315" s="1"/>
      <c r="JGD315" s="1"/>
      <c r="JGE315" s="1"/>
      <c r="JGF315" s="1"/>
      <c r="JGG315" s="1"/>
      <c r="JGH315" s="1"/>
      <c r="JGI315" s="1"/>
      <c r="JGJ315" s="1"/>
      <c r="JGK315" s="1"/>
      <c r="JGL315" s="1"/>
      <c r="JGM315" s="1"/>
      <c r="JGN315" s="1"/>
      <c r="JGO315" s="1"/>
      <c r="JGP315" s="1"/>
      <c r="JGQ315" s="1"/>
      <c r="JGR315" s="1"/>
      <c r="JGS315" s="1"/>
      <c r="JGT315" s="1"/>
      <c r="JGU315" s="1"/>
      <c r="JGV315" s="1"/>
      <c r="JGW315" s="1"/>
      <c r="JGX315" s="1"/>
      <c r="JGY315" s="1"/>
      <c r="JGZ315" s="1"/>
      <c r="JHA315" s="1"/>
      <c r="JHB315" s="1"/>
      <c r="JHC315" s="1"/>
      <c r="JHD315" s="1"/>
      <c r="JHE315" s="1"/>
      <c r="JHF315" s="1"/>
      <c r="JHG315" s="1"/>
      <c r="JHH315" s="1"/>
      <c r="JHI315" s="1"/>
      <c r="JHJ315" s="1"/>
      <c r="JHK315" s="1"/>
      <c r="JHL315" s="1"/>
      <c r="JHM315" s="1"/>
      <c r="JHN315" s="1"/>
      <c r="JHO315" s="1"/>
      <c r="JHP315" s="1"/>
      <c r="JHQ315" s="1"/>
      <c r="JHR315" s="1"/>
      <c r="JHS315" s="1"/>
      <c r="JHT315" s="1"/>
      <c r="JHU315" s="1"/>
      <c r="JHV315" s="1"/>
      <c r="JHW315" s="1"/>
      <c r="JHX315" s="1"/>
      <c r="JHY315" s="1"/>
      <c r="JHZ315" s="1"/>
      <c r="JIA315" s="1"/>
      <c r="JIB315" s="1"/>
      <c r="JIC315" s="1"/>
      <c r="JID315" s="1"/>
      <c r="JIE315" s="1"/>
      <c r="JIF315" s="1"/>
      <c r="JIG315" s="1"/>
      <c r="JIH315" s="1"/>
      <c r="JII315" s="1"/>
      <c r="JIJ315" s="1"/>
      <c r="JIK315" s="1"/>
      <c r="JIL315" s="1"/>
      <c r="JIM315" s="1"/>
      <c r="JIN315" s="1"/>
      <c r="JIO315" s="1"/>
      <c r="JIP315" s="1"/>
      <c r="JIQ315" s="1"/>
      <c r="JIR315" s="1"/>
      <c r="JIS315" s="1"/>
      <c r="JIT315" s="1"/>
      <c r="JIU315" s="1"/>
      <c r="JIV315" s="1"/>
      <c r="JIW315" s="1"/>
      <c r="JIX315" s="1"/>
      <c r="JIY315" s="1"/>
      <c r="JIZ315" s="1"/>
      <c r="JJA315" s="1"/>
      <c r="JJB315" s="1"/>
      <c r="JJC315" s="1"/>
      <c r="JJD315" s="1"/>
      <c r="JJE315" s="1"/>
      <c r="JJF315" s="1"/>
      <c r="JJG315" s="1"/>
      <c r="JJH315" s="1"/>
      <c r="JJI315" s="1"/>
      <c r="JJJ315" s="1"/>
      <c r="JJK315" s="1"/>
      <c r="JJL315" s="1"/>
      <c r="JJM315" s="1"/>
      <c r="JJN315" s="1"/>
      <c r="JJO315" s="1"/>
      <c r="JJP315" s="1"/>
      <c r="JJQ315" s="1"/>
      <c r="JJR315" s="1"/>
      <c r="JJS315" s="1"/>
      <c r="JJT315" s="1"/>
      <c r="JJU315" s="1"/>
      <c r="JJV315" s="1"/>
      <c r="JJW315" s="1"/>
      <c r="JJX315" s="1"/>
      <c r="JJY315" s="1"/>
      <c r="JJZ315" s="1"/>
      <c r="JKA315" s="1"/>
      <c r="JKB315" s="1"/>
      <c r="JKC315" s="1"/>
      <c r="JKD315" s="1"/>
      <c r="JKE315" s="1"/>
      <c r="JKF315" s="1"/>
      <c r="JKG315" s="1"/>
      <c r="JKH315" s="1"/>
      <c r="JKI315" s="1"/>
      <c r="JKJ315" s="1"/>
      <c r="JKK315" s="1"/>
      <c r="JKL315" s="1"/>
      <c r="JKM315" s="1"/>
      <c r="JKN315" s="1"/>
      <c r="JKO315" s="1"/>
      <c r="JKP315" s="1"/>
      <c r="JKQ315" s="1"/>
      <c r="JKR315" s="1"/>
      <c r="JKS315" s="1"/>
      <c r="JKT315" s="1"/>
      <c r="JKU315" s="1"/>
      <c r="JKV315" s="1"/>
      <c r="JKW315" s="1"/>
      <c r="JKX315" s="1"/>
      <c r="JKY315" s="1"/>
      <c r="JKZ315" s="1"/>
      <c r="JLA315" s="1"/>
      <c r="JLB315" s="1"/>
      <c r="JLC315" s="1"/>
      <c r="JLD315" s="1"/>
      <c r="JLE315" s="1"/>
      <c r="JLF315" s="1"/>
      <c r="JLG315" s="1"/>
      <c r="JLH315" s="1"/>
      <c r="JLI315" s="1"/>
      <c r="JLJ315" s="1"/>
      <c r="JLK315" s="1"/>
      <c r="JLL315" s="1"/>
      <c r="JLM315" s="1"/>
      <c r="JLN315" s="1"/>
      <c r="JLO315" s="1"/>
      <c r="JLP315" s="1"/>
      <c r="JLQ315" s="1"/>
      <c r="JLR315" s="1"/>
      <c r="JLS315" s="1"/>
      <c r="JLT315" s="1"/>
      <c r="JLU315" s="1"/>
      <c r="JLV315" s="1"/>
      <c r="JLW315" s="1"/>
      <c r="JLX315" s="1"/>
      <c r="JLY315" s="1"/>
      <c r="JLZ315" s="1"/>
      <c r="JMA315" s="1"/>
      <c r="JMB315" s="1"/>
      <c r="JMC315" s="1"/>
      <c r="JMD315" s="1"/>
      <c r="JME315" s="1"/>
      <c r="JMF315" s="1"/>
      <c r="JMG315" s="1"/>
      <c r="JMH315" s="1"/>
      <c r="JMI315" s="1"/>
      <c r="JMJ315" s="1"/>
      <c r="JMK315" s="1"/>
      <c r="JML315" s="1"/>
      <c r="JMM315" s="1"/>
      <c r="JMN315" s="1"/>
      <c r="JMO315" s="1"/>
      <c r="JMP315" s="1"/>
      <c r="JMQ315" s="1"/>
      <c r="JMR315" s="1"/>
      <c r="JMS315" s="1"/>
      <c r="JMT315" s="1"/>
      <c r="JMU315" s="1"/>
      <c r="JMV315" s="1"/>
      <c r="JMW315" s="1"/>
      <c r="JMX315" s="1"/>
      <c r="JMY315" s="1"/>
      <c r="JMZ315" s="1"/>
      <c r="JNA315" s="1"/>
      <c r="JNB315" s="1"/>
      <c r="JNC315" s="1"/>
      <c r="JND315" s="1"/>
      <c r="JNE315" s="1"/>
      <c r="JNF315" s="1"/>
      <c r="JNG315" s="1"/>
      <c r="JNH315" s="1"/>
      <c r="JNI315" s="1"/>
      <c r="JNJ315" s="1"/>
      <c r="JNK315" s="1"/>
      <c r="JNL315" s="1"/>
      <c r="JNM315" s="1"/>
      <c r="JNN315" s="1"/>
      <c r="JNO315" s="1"/>
      <c r="JNP315" s="1"/>
      <c r="JNQ315" s="1"/>
      <c r="JNR315" s="1"/>
      <c r="JNS315" s="1"/>
      <c r="JNT315" s="1"/>
      <c r="JNU315" s="1"/>
      <c r="JNV315" s="1"/>
      <c r="JNW315" s="1"/>
      <c r="JNX315" s="1"/>
      <c r="JNY315" s="1"/>
      <c r="JNZ315" s="1"/>
      <c r="JOA315" s="1"/>
      <c r="JOB315" s="1"/>
      <c r="JOC315" s="1"/>
      <c r="JOD315" s="1"/>
      <c r="JOE315" s="1"/>
      <c r="JOF315" s="1"/>
      <c r="JOG315" s="1"/>
      <c r="JOH315" s="1"/>
      <c r="JOI315" s="1"/>
      <c r="JOJ315" s="1"/>
      <c r="JOK315" s="1"/>
      <c r="JOL315" s="1"/>
      <c r="JOM315" s="1"/>
      <c r="JON315" s="1"/>
      <c r="JOO315" s="1"/>
      <c r="JOP315" s="1"/>
      <c r="JOQ315" s="1"/>
      <c r="JOR315" s="1"/>
      <c r="JOS315" s="1"/>
      <c r="JOT315" s="1"/>
      <c r="JOU315" s="1"/>
      <c r="JOV315" s="1"/>
      <c r="JOW315" s="1"/>
      <c r="JOX315" s="1"/>
      <c r="JOY315" s="1"/>
      <c r="JOZ315" s="1"/>
      <c r="JPA315" s="1"/>
      <c r="JPB315" s="1"/>
      <c r="JPC315" s="1"/>
      <c r="JPD315" s="1"/>
      <c r="JPE315" s="1"/>
      <c r="JPF315" s="1"/>
      <c r="JPG315" s="1"/>
      <c r="JPH315" s="1"/>
      <c r="JPI315" s="1"/>
      <c r="JPJ315" s="1"/>
      <c r="JPK315" s="1"/>
      <c r="JPL315" s="1"/>
      <c r="JPM315" s="1"/>
      <c r="JPN315" s="1"/>
      <c r="JPO315" s="1"/>
      <c r="JPP315" s="1"/>
      <c r="JPQ315" s="1"/>
      <c r="JPR315" s="1"/>
      <c r="JPS315" s="1"/>
      <c r="JPT315" s="1"/>
      <c r="JPU315" s="1"/>
      <c r="JPV315" s="1"/>
      <c r="JPW315" s="1"/>
      <c r="JPX315" s="1"/>
      <c r="JPY315" s="1"/>
      <c r="JPZ315" s="1"/>
      <c r="JQA315" s="1"/>
      <c r="JQB315" s="1"/>
      <c r="JQC315" s="1"/>
      <c r="JQD315" s="1"/>
      <c r="JQE315" s="1"/>
      <c r="JQF315" s="1"/>
      <c r="JQG315" s="1"/>
      <c r="JQH315" s="1"/>
      <c r="JQI315" s="1"/>
      <c r="JQJ315" s="1"/>
      <c r="JQK315" s="1"/>
      <c r="JQL315" s="1"/>
      <c r="JQM315" s="1"/>
      <c r="JQN315" s="1"/>
      <c r="JQO315" s="1"/>
      <c r="JQP315" s="1"/>
      <c r="JQQ315" s="1"/>
      <c r="JQR315" s="1"/>
      <c r="JQS315" s="1"/>
      <c r="JQT315" s="1"/>
      <c r="JQU315" s="1"/>
      <c r="JQV315" s="1"/>
      <c r="JQW315" s="1"/>
      <c r="JQX315" s="1"/>
      <c r="JQY315" s="1"/>
      <c r="JQZ315" s="1"/>
      <c r="JRA315" s="1"/>
      <c r="JRB315" s="1"/>
      <c r="JRC315" s="1"/>
      <c r="JRD315" s="1"/>
      <c r="JRE315" s="1"/>
      <c r="JRF315" s="1"/>
      <c r="JRG315" s="1"/>
      <c r="JRH315" s="1"/>
      <c r="JRI315" s="1"/>
      <c r="JRJ315" s="1"/>
      <c r="JRK315" s="1"/>
      <c r="JRL315" s="1"/>
      <c r="JRM315" s="1"/>
      <c r="JRN315" s="1"/>
      <c r="JRO315" s="1"/>
      <c r="JRP315" s="1"/>
      <c r="JRQ315" s="1"/>
      <c r="JRR315" s="1"/>
      <c r="JRS315" s="1"/>
      <c r="JRT315" s="1"/>
      <c r="JRU315" s="1"/>
      <c r="JRV315" s="1"/>
      <c r="JRW315" s="1"/>
      <c r="JRX315" s="1"/>
      <c r="JRY315" s="1"/>
      <c r="JRZ315" s="1"/>
      <c r="JSA315" s="1"/>
      <c r="JSB315" s="1"/>
      <c r="JSC315" s="1"/>
      <c r="JSD315" s="1"/>
      <c r="JSE315" s="1"/>
      <c r="JSF315" s="1"/>
      <c r="JSG315" s="1"/>
      <c r="JSH315" s="1"/>
      <c r="JSI315" s="1"/>
      <c r="JSJ315" s="1"/>
      <c r="JSK315" s="1"/>
      <c r="JSL315" s="1"/>
      <c r="JSM315" s="1"/>
      <c r="JSN315" s="1"/>
      <c r="JSO315" s="1"/>
      <c r="JSP315" s="1"/>
      <c r="JSQ315" s="1"/>
      <c r="JSR315" s="1"/>
      <c r="JSS315" s="1"/>
      <c r="JST315" s="1"/>
      <c r="JSU315" s="1"/>
      <c r="JSV315" s="1"/>
      <c r="JSW315" s="1"/>
      <c r="JSX315" s="1"/>
      <c r="JSY315" s="1"/>
      <c r="JSZ315" s="1"/>
      <c r="JTA315" s="1"/>
      <c r="JTB315" s="1"/>
      <c r="JTC315" s="1"/>
      <c r="JTD315" s="1"/>
      <c r="JTE315" s="1"/>
      <c r="JTF315" s="1"/>
      <c r="JTG315" s="1"/>
      <c r="JTH315" s="1"/>
      <c r="JTI315" s="1"/>
      <c r="JTJ315" s="1"/>
      <c r="JTK315" s="1"/>
      <c r="JTL315" s="1"/>
      <c r="JTM315" s="1"/>
      <c r="JTN315" s="1"/>
      <c r="JTO315" s="1"/>
      <c r="JTP315" s="1"/>
      <c r="JTQ315" s="1"/>
      <c r="JTR315" s="1"/>
      <c r="JTS315" s="1"/>
      <c r="JTT315" s="1"/>
      <c r="JTU315" s="1"/>
      <c r="JTV315" s="1"/>
      <c r="JTW315" s="1"/>
      <c r="JTX315" s="1"/>
      <c r="JTY315" s="1"/>
      <c r="JTZ315" s="1"/>
      <c r="JUA315" s="1"/>
      <c r="JUB315" s="1"/>
      <c r="JUC315" s="1"/>
      <c r="JUD315" s="1"/>
      <c r="JUE315" s="1"/>
      <c r="JUF315" s="1"/>
      <c r="JUG315" s="1"/>
      <c r="JUH315" s="1"/>
      <c r="JUI315" s="1"/>
      <c r="JUJ315" s="1"/>
      <c r="JUK315" s="1"/>
      <c r="JUL315" s="1"/>
      <c r="JUM315" s="1"/>
      <c r="JUN315" s="1"/>
      <c r="JUO315" s="1"/>
      <c r="JUP315" s="1"/>
      <c r="JUQ315" s="1"/>
      <c r="JUR315" s="1"/>
      <c r="JUS315" s="1"/>
      <c r="JUT315" s="1"/>
      <c r="JUU315" s="1"/>
      <c r="JUV315" s="1"/>
      <c r="JUW315" s="1"/>
      <c r="JUX315" s="1"/>
      <c r="JUY315" s="1"/>
      <c r="JUZ315" s="1"/>
      <c r="JVA315" s="1"/>
      <c r="JVB315" s="1"/>
      <c r="JVC315" s="1"/>
      <c r="JVD315" s="1"/>
      <c r="JVE315" s="1"/>
      <c r="JVF315" s="1"/>
      <c r="JVG315" s="1"/>
      <c r="JVH315" s="1"/>
      <c r="JVI315" s="1"/>
      <c r="JVJ315" s="1"/>
      <c r="JVK315" s="1"/>
      <c r="JVL315" s="1"/>
      <c r="JVM315" s="1"/>
      <c r="JVN315" s="1"/>
      <c r="JVO315" s="1"/>
      <c r="JVP315" s="1"/>
      <c r="JVQ315" s="1"/>
      <c r="JVR315" s="1"/>
      <c r="JVS315" s="1"/>
      <c r="JVT315" s="1"/>
      <c r="JVU315" s="1"/>
      <c r="JVV315" s="1"/>
      <c r="JVW315" s="1"/>
      <c r="JVX315" s="1"/>
      <c r="JVY315" s="1"/>
      <c r="JVZ315" s="1"/>
      <c r="JWA315" s="1"/>
      <c r="JWB315" s="1"/>
      <c r="JWC315" s="1"/>
      <c r="JWD315" s="1"/>
      <c r="JWE315" s="1"/>
      <c r="JWF315" s="1"/>
      <c r="JWG315" s="1"/>
      <c r="JWH315" s="1"/>
      <c r="JWI315" s="1"/>
      <c r="JWJ315" s="1"/>
      <c r="JWK315" s="1"/>
      <c r="JWL315" s="1"/>
      <c r="JWM315" s="1"/>
      <c r="JWN315" s="1"/>
      <c r="JWO315" s="1"/>
      <c r="JWP315" s="1"/>
      <c r="JWQ315" s="1"/>
      <c r="JWR315" s="1"/>
      <c r="JWS315" s="1"/>
      <c r="JWT315" s="1"/>
      <c r="JWU315" s="1"/>
      <c r="JWV315" s="1"/>
      <c r="JWW315" s="1"/>
      <c r="JWX315" s="1"/>
      <c r="JWY315" s="1"/>
      <c r="JWZ315" s="1"/>
      <c r="JXA315" s="1"/>
      <c r="JXB315" s="1"/>
      <c r="JXC315" s="1"/>
      <c r="JXD315" s="1"/>
      <c r="JXE315" s="1"/>
      <c r="JXF315" s="1"/>
      <c r="JXG315" s="1"/>
      <c r="JXH315" s="1"/>
      <c r="JXI315" s="1"/>
      <c r="JXJ315" s="1"/>
      <c r="JXK315" s="1"/>
      <c r="JXL315" s="1"/>
      <c r="JXM315" s="1"/>
      <c r="JXN315" s="1"/>
      <c r="JXO315" s="1"/>
      <c r="JXP315" s="1"/>
      <c r="JXQ315" s="1"/>
      <c r="JXR315" s="1"/>
      <c r="JXS315" s="1"/>
      <c r="JXT315" s="1"/>
      <c r="JXU315" s="1"/>
      <c r="JXV315" s="1"/>
      <c r="JXW315" s="1"/>
      <c r="JXX315" s="1"/>
      <c r="JXY315" s="1"/>
      <c r="JXZ315" s="1"/>
      <c r="JYA315" s="1"/>
      <c r="JYB315" s="1"/>
      <c r="JYC315" s="1"/>
      <c r="JYD315" s="1"/>
      <c r="JYE315" s="1"/>
      <c r="JYF315" s="1"/>
      <c r="JYG315" s="1"/>
      <c r="JYH315" s="1"/>
      <c r="JYI315" s="1"/>
      <c r="JYJ315" s="1"/>
      <c r="JYK315" s="1"/>
      <c r="JYL315" s="1"/>
      <c r="JYM315" s="1"/>
      <c r="JYN315" s="1"/>
      <c r="JYO315" s="1"/>
      <c r="JYP315" s="1"/>
      <c r="JYQ315" s="1"/>
      <c r="JYR315" s="1"/>
      <c r="JYS315" s="1"/>
      <c r="JYT315" s="1"/>
      <c r="JYU315" s="1"/>
      <c r="JYV315" s="1"/>
      <c r="JYW315" s="1"/>
      <c r="JYX315" s="1"/>
      <c r="JYY315" s="1"/>
      <c r="JYZ315" s="1"/>
      <c r="JZA315" s="1"/>
      <c r="JZB315" s="1"/>
      <c r="JZC315" s="1"/>
      <c r="JZD315" s="1"/>
      <c r="JZE315" s="1"/>
      <c r="JZF315" s="1"/>
      <c r="JZG315" s="1"/>
      <c r="JZH315" s="1"/>
      <c r="JZI315" s="1"/>
      <c r="JZJ315" s="1"/>
      <c r="JZK315" s="1"/>
      <c r="JZL315" s="1"/>
      <c r="JZM315" s="1"/>
      <c r="JZN315" s="1"/>
      <c r="JZO315" s="1"/>
      <c r="JZP315" s="1"/>
      <c r="JZQ315" s="1"/>
      <c r="JZR315" s="1"/>
      <c r="JZS315" s="1"/>
      <c r="JZT315" s="1"/>
      <c r="JZU315" s="1"/>
      <c r="JZV315" s="1"/>
      <c r="JZW315" s="1"/>
      <c r="JZX315" s="1"/>
      <c r="JZY315" s="1"/>
      <c r="JZZ315" s="1"/>
      <c r="KAA315" s="1"/>
      <c r="KAB315" s="1"/>
      <c r="KAC315" s="1"/>
      <c r="KAD315" s="1"/>
      <c r="KAE315" s="1"/>
      <c r="KAF315" s="1"/>
      <c r="KAG315" s="1"/>
      <c r="KAH315" s="1"/>
      <c r="KAI315" s="1"/>
      <c r="KAJ315" s="1"/>
      <c r="KAK315" s="1"/>
      <c r="KAL315" s="1"/>
      <c r="KAM315" s="1"/>
      <c r="KAN315" s="1"/>
      <c r="KAO315" s="1"/>
      <c r="KAP315" s="1"/>
      <c r="KAQ315" s="1"/>
      <c r="KAR315" s="1"/>
      <c r="KAS315" s="1"/>
      <c r="KAT315" s="1"/>
      <c r="KAU315" s="1"/>
      <c r="KAV315" s="1"/>
      <c r="KAW315" s="1"/>
      <c r="KAX315" s="1"/>
      <c r="KAY315" s="1"/>
      <c r="KAZ315" s="1"/>
      <c r="KBA315" s="1"/>
      <c r="KBB315" s="1"/>
      <c r="KBC315" s="1"/>
      <c r="KBD315" s="1"/>
      <c r="KBE315" s="1"/>
      <c r="KBF315" s="1"/>
      <c r="KBG315" s="1"/>
      <c r="KBH315" s="1"/>
      <c r="KBI315" s="1"/>
      <c r="KBJ315" s="1"/>
      <c r="KBK315" s="1"/>
      <c r="KBL315" s="1"/>
      <c r="KBM315" s="1"/>
      <c r="KBN315" s="1"/>
      <c r="KBO315" s="1"/>
      <c r="KBP315" s="1"/>
      <c r="KBQ315" s="1"/>
      <c r="KBR315" s="1"/>
      <c r="KBS315" s="1"/>
      <c r="KBT315" s="1"/>
      <c r="KBU315" s="1"/>
      <c r="KBV315" s="1"/>
      <c r="KBW315" s="1"/>
      <c r="KBX315" s="1"/>
      <c r="KBY315" s="1"/>
      <c r="KBZ315" s="1"/>
      <c r="KCA315" s="1"/>
      <c r="KCB315" s="1"/>
      <c r="KCC315" s="1"/>
      <c r="KCD315" s="1"/>
      <c r="KCE315" s="1"/>
      <c r="KCF315" s="1"/>
      <c r="KCG315" s="1"/>
      <c r="KCH315" s="1"/>
      <c r="KCI315" s="1"/>
      <c r="KCJ315" s="1"/>
      <c r="KCK315" s="1"/>
      <c r="KCL315" s="1"/>
      <c r="KCM315" s="1"/>
      <c r="KCN315" s="1"/>
      <c r="KCO315" s="1"/>
      <c r="KCP315" s="1"/>
      <c r="KCQ315" s="1"/>
      <c r="KCR315" s="1"/>
      <c r="KCS315" s="1"/>
      <c r="KCT315" s="1"/>
      <c r="KCU315" s="1"/>
      <c r="KCV315" s="1"/>
      <c r="KCW315" s="1"/>
      <c r="KCX315" s="1"/>
      <c r="KCY315" s="1"/>
      <c r="KCZ315" s="1"/>
      <c r="KDA315" s="1"/>
      <c r="KDB315" s="1"/>
      <c r="KDC315" s="1"/>
      <c r="KDD315" s="1"/>
      <c r="KDE315" s="1"/>
      <c r="KDF315" s="1"/>
      <c r="KDG315" s="1"/>
      <c r="KDH315" s="1"/>
      <c r="KDI315" s="1"/>
      <c r="KDJ315" s="1"/>
      <c r="KDK315" s="1"/>
      <c r="KDL315" s="1"/>
      <c r="KDM315" s="1"/>
      <c r="KDN315" s="1"/>
      <c r="KDO315" s="1"/>
      <c r="KDP315" s="1"/>
      <c r="KDQ315" s="1"/>
      <c r="KDR315" s="1"/>
      <c r="KDS315" s="1"/>
      <c r="KDT315" s="1"/>
      <c r="KDU315" s="1"/>
      <c r="KDV315" s="1"/>
      <c r="KDW315" s="1"/>
      <c r="KDX315" s="1"/>
      <c r="KDY315" s="1"/>
      <c r="KDZ315" s="1"/>
      <c r="KEA315" s="1"/>
      <c r="KEB315" s="1"/>
      <c r="KEC315" s="1"/>
      <c r="KED315" s="1"/>
      <c r="KEE315" s="1"/>
      <c r="KEF315" s="1"/>
      <c r="KEG315" s="1"/>
      <c r="KEH315" s="1"/>
      <c r="KEI315" s="1"/>
      <c r="KEJ315" s="1"/>
      <c r="KEK315" s="1"/>
      <c r="KEL315" s="1"/>
      <c r="KEM315" s="1"/>
      <c r="KEN315" s="1"/>
      <c r="KEO315" s="1"/>
      <c r="KEP315" s="1"/>
      <c r="KEQ315" s="1"/>
      <c r="KER315" s="1"/>
      <c r="KES315" s="1"/>
      <c r="KET315" s="1"/>
      <c r="KEU315" s="1"/>
      <c r="KEV315" s="1"/>
      <c r="KEW315" s="1"/>
      <c r="KEX315" s="1"/>
      <c r="KEY315" s="1"/>
      <c r="KEZ315" s="1"/>
      <c r="KFA315" s="1"/>
      <c r="KFB315" s="1"/>
      <c r="KFC315" s="1"/>
      <c r="KFD315" s="1"/>
      <c r="KFE315" s="1"/>
      <c r="KFF315" s="1"/>
      <c r="KFG315" s="1"/>
      <c r="KFH315" s="1"/>
      <c r="KFI315" s="1"/>
      <c r="KFJ315" s="1"/>
      <c r="KFK315" s="1"/>
      <c r="KFL315" s="1"/>
      <c r="KFM315" s="1"/>
      <c r="KFN315" s="1"/>
      <c r="KFO315" s="1"/>
      <c r="KFP315" s="1"/>
      <c r="KFQ315" s="1"/>
      <c r="KFR315" s="1"/>
      <c r="KFS315" s="1"/>
      <c r="KFT315" s="1"/>
      <c r="KFU315" s="1"/>
      <c r="KFV315" s="1"/>
      <c r="KFW315" s="1"/>
      <c r="KFX315" s="1"/>
      <c r="KFY315" s="1"/>
      <c r="KFZ315" s="1"/>
      <c r="KGA315" s="1"/>
      <c r="KGB315" s="1"/>
      <c r="KGC315" s="1"/>
      <c r="KGD315" s="1"/>
      <c r="KGE315" s="1"/>
      <c r="KGF315" s="1"/>
      <c r="KGG315" s="1"/>
      <c r="KGH315" s="1"/>
      <c r="KGI315" s="1"/>
      <c r="KGJ315" s="1"/>
      <c r="KGK315" s="1"/>
      <c r="KGL315" s="1"/>
      <c r="KGM315" s="1"/>
      <c r="KGN315" s="1"/>
      <c r="KGO315" s="1"/>
      <c r="KGP315" s="1"/>
      <c r="KGQ315" s="1"/>
      <c r="KGR315" s="1"/>
      <c r="KGS315" s="1"/>
      <c r="KGT315" s="1"/>
      <c r="KGU315" s="1"/>
      <c r="KGV315" s="1"/>
      <c r="KGW315" s="1"/>
      <c r="KGX315" s="1"/>
      <c r="KGY315" s="1"/>
      <c r="KGZ315" s="1"/>
      <c r="KHA315" s="1"/>
      <c r="KHB315" s="1"/>
      <c r="KHC315" s="1"/>
      <c r="KHD315" s="1"/>
      <c r="KHE315" s="1"/>
      <c r="KHF315" s="1"/>
      <c r="KHG315" s="1"/>
      <c r="KHH315" s="1"/>
      <c r="KHI315" s="1"/>
      <c r="KHJ315" s="1"/>
      <c r="KHK315" s="1"/>
      <c r="KHL315" s="1"/>
      <c r="KHM315" s="1"/>
      <c r="KHN315" s="1"/>
      <c r="KHO315" s="1"/>
      <c r="KHP315" s="1"/>
      <c r="KHQ315" s="1"/>
      <c r="KHR315" s="1"/>
      <c r="KHS315" s="1"/>
      <c r="KHT315" s="1"/>
      <c r="KHU315" s="1"/>
      <c r="KHV315" s="1"/>
      <c r="KHW315" s="1"/>
      <c r="KHX315" s="1"/>
      <c r="KHY315" s="1"/>
      <c r="KHZ315" s="1"/>
      <c r="KIA315" s="1"/>
      <c r="KIB315" s="1"/>
      <c r="KIC315" s="1"/>
      <c r="KID315" s="1"/>
      <c r="KIE315" s="1"/>
      <c r="KIF315" s="1"/>
      <c r="KIG315" s="1"/>
      <c r="KIH315" s="1"/>
      <c r="KII315" s="1"/>
      <c r="KIJ315" s="1"/>
      <c r="KIK315" s="1"/>
      <c r="KIL315" s="1"/>
      <c r="KIM315" s="1"/>
      <c r="KIN315" s="1"/>
      <c r="KIO315" s="1"/>
      <c r="KIP315" s="1"/>
      <c r="KIQ315" s="1"/>
      <c r="KIR315" s="1"/>
      <c r="KIS315" s="1"/>
      <c r="KIT315" s="1"/>
      <c r="KIU315" s="1"/>
      <c r="KIV315" s="1"/>
      <c r="KIW315" s="1"/>
      <c r="KIX315" s="1"/>
      <c r="KIY315" s="1"/>
      <c r="KIZ315" s="1"/>
      <c r="KJA315" s="1"/>
      <c r="KJB315" s="1"/>
      <c r="KJC315" s="1"/>
      <c r="KJD315" s="1"/>
      <c r="KJE315" s="1"/>
      <c r="KJF315" s="1"/>
      <c r="KJG315" s="1"/>
      <c r="KJH315" s="1"/>
      <c r="KJI315" s="1"/>
      <c r="KJJ315" s="1"/>
      <c r="KJK315" s="1"/>
      <c r="KJL315" s="1"/>
      <c r="KJM315" s="1"/>
      <c r="KJN315" s="1"/>
      <c r="KJO315" s="1"/>
      <c r="KJP315" s="1"/>
      <c r="KJQ315" s="1"/>
      <c r="KJR315" s="1"/>
      <c r="KJS315" s="1"/>
      <c r="KJT315" s="1"/>
      <c r="KJU315" s="1"/>
      <c r="KJV315" s="1"/>
      <c r="KJW315" s="1"/>
      <c r="KJX315" s="1"/>
      <c r="KJY315" s="1"/>
      <c r="KJZ315" s="1"/>
      <c r="KKA315" s="1"/>
      <c r="KKB315" s="1"/>
      <c r="KKC315" s="1"/>
      <c r="KKD315" s="1"/>
      <c r="KKE315" s="1"/>
      <c r="KKF315" s="1"/>
      <c r="KKG315" s="1"/>
      <c r="KKH315" s="1"/>
      <c r="KKI315" s="1"/>
      <c r="KKJ315" s="1"/>
      <c r="KKK315" s="1"/>
      <c r="KKL315" s="1"/>
      <c r="KKM315" s="1"/>
      <c r="KKN315" s="1"/>
      <c r="KKO315" s="1"/>
      <c r="KKP315" s="1"/>
      <c r="KKQ315" s="1"/>
      <c r="KKR315" s="1"/>
      <c r="KKS315" s="1"/>
      <c r="KKT315" s="1"/>
      <c r="KKU315" s="1"/>
      <c r="KKV315" s="1"/>
      <c r="KKW315" s="1"/>
      <c r="KKX315" s="1"/>
      <c r="KKY315" s="1"/>
      <c r="KKZ315" s="1"/>
      <c r="KLA315" s="1"/>
      <c r="KLB315" s="1"/>
      <c r="KLC315" s="1"/>
      <c r="KLD315" s="1"/>
      <c r="KLE315" s="1"/>
      <c r="KLF315" s="1"/>
      <c r="KLG315" s="1"/>
      <c r="KLH315" s="1"/>
      <c r="KLI315" s="1"/>
      <c r="KLJ315" s="1"/>
      <c r="KLK315" s="1"/>
      <c r="KLL315" s="1"/>
      <c r="KLM315" s="1"/>
      <c r="KLN315" s="1"/>
      <c r="KLO315" s="1"/>
      <c r="KLP315" s="1"/>
      <c r="KLQ315" s="1"/>
      <c r="KLR315" s="1"/>
      <c r="KLS315" s="1"/>
      <c r="KLT315" s="1"/>
      <c r="KLU315" s="1"/>
      <c r="KLV315" s="1"/>
      <c r="KLW315" s="1"/>
      <c r="KLX315" s="1"/>
      <c r="KLY315" s="1"/>
      <c r="KLZ315" s="1"/>
      <c r="KMA315" s="1"/>
      <c r="KMB315" s="1"/>
      <c r="KMC315" s="1"/>
      <c r="KMD315" s="1"/>
      <c r="KME315" s="1"/>
      <c r="KMF315" s="1"/>
      <c r="KMG315" s="1"/>
      <c r="KMH315" s="1"/>
      <c r="KMI315" s="1"/>
      <c r="KMJ315" s="1"/>
      <c r="KMK315" s="1"/>
      <c r="KML315" s="1"/>
      <c r="KMM315" s="1"/>
      <c r="KMN315" s="1"/>
      <c r="KMO315" s="1"/>
      <c r="KMP315" s="1"/>
      <c r="KMQ315" s="1"/>
      <c r="KMR315" s="1"/>
      <c r="KMS315" s="1"/>
      <c r="KMT315" s="1"/>
      <c r="KMU315" s="1"/>
      <c r="KMV315" s="1"/>
      <c r="KMW315" s="1"/>
      <c r="KMX315" s="1"/>
      <c r="KMY315" s="1"/>
      <c r="KMZ315" s="1"/>
      <c r="KNA315" s="1"/>
      <c r="KNB315" s="1"/>
      <c r="KNC315" s="1"/>
      <c r="KND315" s="1"/>
      <c r="KNE315" s="1"/>
      <c r="KNF315" s="1"/>
      <c r="KNG315" s="1"/>
      <c r="KNH315" s="1"/>
      <c r="KNI315" s="1"/>
      <c r="KNJ315" s="1"/>
      <c r="KNK315" s="1"/>
      <c r="KNL315" s="1"/>
      <c r="KNM315" s="1"/>
      <c r="KNN315" s="1"/>
      <c r="KNO315" s="1"/>
      <c r="KNP315" s="1"/>
      <c r="KNQ315" s="1"/>
      <c r="KNR315" s="1"/>
      <c r="KNS315" s="1"/>
      <c r="KNT315" s="1"/>
      <c r="KNU315" s="1"/>
      <c r="KNV315" s="1"/>
      <c r="KNW315" s="1"/>
      <c r="KNX315" s="1"/>
      <c r="KNY315" s="1"/>
      <c r="KNZ315" s="1"/>
      <c r="KOA315" s="1"/>
      <c r="KOB315" s="1"/>
      <c r="KOC315" s="1"/>
      <c r="KOD315" s="1"/>
      <c r="KOE315" s="1"/>
      <c r="KOF315" s="1"/>
      <c r="KOG315" s="1"/>
      <c r="KOH315" s="1"/>
      <c r="KOI315" s="1"/>
      <c r="KOJ315" s="1"/>
      <c r="KOK315" s="1"/>
      <c r="KOL315" s="1"/>
      <c r="KOM315" s="1"/>
      <c r="KON315" s="1"/>
      <c r="KOO315" s="1"/>
      <c r="KOP315" s="1"/>
      <c r="KOQ315" s="1"/>
      <c r="KOR315" s="1"/>
      <c r="KOS315" s="1"/>
      <c r="KOT315" s="1"/>
      <c r="KOU315" s="1"/>
      <c r="KOV315" s="1"/>
      <c r="KOW315" s="1"/>
      <c r="KOX315" s="1"/>
      <c r="KOY315" s="1"/>
      <c r="KOZ315" s="1"/>
      <c r="KPA315" s="1"/>
      <c r="KPB315" s="1"/>
      <c r="KPC315" s="1"/>
      <c r="KPD315" s="1"/>
      <c r="KPE315" s="1"/>
      <c r="KPF315" s="1"/>
      <c r="KPG315" s="1"/>
      <c r="KPH315" s="1"/>
      <c r="KPI315" s="1"/>
      <c r="KPJ315" s="1"/>
      <c r="KPK315" s="1"/>
      <c r="KPL315" s="1"/>
      <c r="KPM315" s="1"/>
      <c r="KPN315" s="1"/>
      <c r="KPO315" s="1"/>
      <c r="KPP315" s="1"/>
      <c r="KPQ315" s="1"/>
      <c r="KPR315" s="1"/>
      <c r="KPS315" s="1"/>
      <c r="KPT315" s="1"/>
      <c r="KPU315" s="1"/>
      <c r="KPV315" s="1"/>
      <c r="KPW315" s="1"/>
      <c r="KPX315" s="1"/>
      <c r="KPY315" s="1"/>
      <c r="KPZ315" s="1"/>
      <c r="KQA315" s="1"/>
      <c r="KQB315" s="1"/>
      <c r="KQC315" s="1"/>
      <c r="KQD315" s="1"/>
      <c r="KQE315" s="1"/>
      <c r="KQF315" s="1"/>
      <c r="KQG315" s="1"/>
      <c r="KQH315" s="1"/>
      <c r="KQI315" s="1"/>
      <c r="KQJ315" s="1"/>
      <c r="KQK315" s="1"/>
      <c r="KQL315" s="1"/>
      <c r="KQM315" s="1"/>
      <c r="KQN315" s="1"/>
      <c r="KQO315" s="1"/>
      <c r="KQP315" s="1"/>
      <c r="KQQ315" s="1"/>
      <c r="KQR315" s="1"/>
      <c r="KQS315" s="1"/>
      <c r="KQT315" s="1"/>
      <c r="KQU315" s="1"/>
      <c r="KQV315" s="1"/>
      <c r="KQW315" s="1"/>
      <c r="KQX315" s="1"/>
      <c r="KQY315" s="1"/>
      <c r="KQZ315" s="1"/>
      <c r="KRA315" s="1"/>
      <c r="KRB315" s="1"/>
      <c r="KRC315" s="1"/>
      <c r="KRD315" s="1"/>
      <c r="KRE315" s="1"/>
      <c r="KRF315" s="1"/>
      <c r="KRG315" s="1"/>
      <c r="KRH315" s="1"/>
      <c r="KRI315" s="1"/>
      <c r="KRJ315" s="1"/>
      <c r="KRK315" s="1"/>
      <c r="KRL315" s="1"/>
      <c r="KRM315" s="1"/>
      <c r="KRN315" s="1"/>
      <c r="KRO315" s="1"/>
      <c r="KRP315" s="1"/>
      <c r="KRQ315" s="1"/>
      <c r="KRR315" s="1"/>
      <c r="KRS315" s="1"/>
      <c r="KRT315" s="1"/>
      <c r="KRU315" s="1"/>
      <c r="KRV315" s="1"/>
      <c r="KRW315" s="1"/>
      <c r="KRX315" s="1"/>
      <c r="KRY315" s="1"/>
      <c r="KRZ315" s="1"/>
      <c r="KSA315" s="1"/>
      <c r="KSB315" s="1"/>
      <c r="KSC315" s="1"/>
      <c r="KSD315" s="1"/>
      <c r="KSE315" s="1"/>
      <c r="KSF315" s="1"/>
      <c r="KSG315" s="1"/>
      <c r="KSH315" s="1"/>
      <c r="KSI315" s="1"/>
      <c r="KSJ315" s="1"/>
      <c r="KSK315" s="1"/>
      <c r="KSL315" s="1"/>
      <c r="KSM315" s="1"/>
      <c r="KSN315" s="1"/>
      <c r="KSO315" s="1"/>
      <c r="KSP315" s="1"/>
      <c r="KSQ315" s="1"/>
      <c r="KSR315" s="1"/>
      <c r="KSS315" s="1"/>
      <c r="KST315" s="1"/>
      <c r="KSU315" s="1"/>
      <c r="KSV315" s="1"/>
      <c r="KSW315" s="1"/>
      <c r="KSX315" s="1"/>
      <c r="KSY315" s="1"/>
      <c r="KSZ315" s="1"/>
      <c r="KTA315" s="1"/>
      <c r="KTB315" s="1"/>
      <c r="KTC315" s="1"/>
      <c r="KTD315" s="1"/>
      <c r="KTE315" s="1"/>
      <c r="KTF315" s="1"/>
      <c r="KTG315" s="1"/>
      <c r="KTH315" s="1"/>
      <c r="KTI315" s="1"/>
      <c r="KTJ315" s="1"/>
      <c r="KTK315" s="1"/>
      <c r="KTL315" s="1"/>
      <c r="KTM315" s="1"/>
      <c r="KTN315" s="1"/>
      <c r="KTO315" s="1"/>
      <c r="KTP315" s="1"/>
      <c r="KTQ315" s="1"/>
      <c r="KTR315" s="1"/>
      <c r="KTS315" s="1"/>
      <c r="KTT315" s="1"/>
      <c r="KTU315" s="1"/>
      <c r="KTV315" s="1"/>
      <c r="KTW315" s="1"/>
      <c r="KTX315" s="1"/>
      <c r="KTY315" s="1"/>
      <c r="KTZ315" s="1"/>
      <c r="KUA315" s="1"/>
      <c r="KUB315" s="1"/>
      <c r="KUC315" s="1"/>
      <c r="KUD315" s="1"/>
      <c r="KUE315" s="1"/>
      <c r="KUF315" s="1"/>
      <c r="KUG315" s="1"/>
      <c r="KUH315" s="1"/>
      <c r="KUI315" s="1"/>
      <c r="KUJ315" s="1"/>
      <c r="KUK315" s="1"/>
      <c r="KUL315" s="1"/>
      <c r="KUM315" s="1"/>
      <c r="KUN315" s="1"/>
      <c r="KUO315" s="1"/>
      <c r="KUP315" s="1"/>
      <c r="KUQ315" s="1"/>
      <c r="KUR315" s="1"/>
      <c r="KUS315" s="1"/>
      <c r="KUT315" s="1"/>
      <c r="KUU315" s="1"/>
      <c r="KUV315" s="1"/>
      <c r="KUW315" s="1"/>
      <c r="KUX315" s="1"/>
      <c r="KUY315" s="1"/>
      <c r="KUZ315" s="1"/>
      <c r="KVA315" s="1"/>
      <c r="KVB315" s="1"/>
      <c r="KVC315" s="1"/>
      <c r="KVD315" s="1"/>
      <c r="KVE315" s="1"/>
      <c r="KVF315" s="1"/>
      <c r="KVG315" s="1"/>
      <c r="KVH315" s="1"/>
      <c r="KVI315" s="1"/>
      <c r="KVJ315" s="1"/>
      <c r="KVK315" s="1"/>
      <c r="KVL315" s="1"/>
      <c r="KVM315" s="1"/>
      <c r="KVN315" s="1"/>
      <c r="KVO315" s="1"/>
      <c r="KVP315" s="1"/>
      <c r="KVQ315" s="1"/>
      <c r="KVR315" s="1"/>
      <c r="KVS315" s="1"/>
      <c r="KVT315" s="1"/>
      <c r="KVU315" s="1"/>
      <c r="KVV315" s="1"/>
      <c r="KVW315" s="1"/>
      <c r="KVX315" s="1"/>
      <c r="KVY315" s="1"/>
      <c r="KVZ315" s="1"/>
      <c r="KWA315" s="1"/>
      <c r="KWB315" s="1"/>
      <c r="KWC315" s="1"/>
      <c r="KWD315" s="1"/>
      <c r="KWE315" s="1"/>
      <c r="KWF315" s="1"/>
      <c r="KWG315" s="1"/>
      <c r="KWH315" s="1"/>
      <c r="KWI315" s="1"/>
      <c r="KWJ315" s="1"/>
      <c r="KWK315" s="1"/>
      <c r="KWL315" s="1"/>
      <c r="KWM315" s="1"/>
      <c r="KWN315" s="1"/>
      <c r="KWO315" s="1"/>
      <c r="KWP315" s="1"/>
      <c r="KWQ315" s="1"/>
      <c r="KWR315" s="1"/>
      <c r="KWS315" s="1"/>
      <c r="KWT315" s="1"/>
      <c r="KWU315" s="1"/>
      <c r="KWV315" s="1"/>
      <c r="KWW315" s="1"/>
      <c r="KWX315" s="1"/>
      <c r="KWY315" s="1"/>
      <c r="KWZ315" s="1"/>
      <c r="KXA315" s="1"/>
      <c r="KXB315" s="1"/>
      <c r="KXC315" s="1"/>
      <c r="KXD315" s="1"/>
      <c r="KXE315" s="1"/>
      <c r="KXF315" s="1"/>
      <c r="KXG315" s="1"/>
      <c r="KXH315" s="1"/>
      <c r="KXI315" s="1"/>
      <c r="KXJ315" s="1"/>
      <c r="KXK315" s="1"/>
      <c r="KXL315" s="1"/>
      <c r="KXM315" s="1"/>
      <c r="KXN315" s="1"/>
      <c r="KXO315" s="1"/>
      <c r="KXP315" s="1"/>
      <c r="KXQ315" s="1"/>
      <c r="KXR315" s="1"/>
      <c r="KXS315" s="1"/>
      <c r="KXT315" s="1"/>
      <c r="KXU315" s="1"/>
      <c r="KXV315" s="1"/>
      <c r="KXW315" s="1"/>
      <c r="KXX315" s="1"/>
      <c r="KXY315" s="1"/>
      <c r="KXZ315" s="1"/>
      <c r="KYA315" s="1"/>
      <c r="KYB315" s="1"/>
      <c r="KYC315" s="1"/>
      <c r="KYD315" s="1"/>
      <c r="KYE315" s="1"/>
      <c r="KYF315" s="1"/>
      <c r="KYG315" s="1"/>
      <c r="KYH315" s="1"/>
      <c r="KYI315" s="1"/>
      <c r="KYJ315" s="1"/>
      <c r="KYK315" s="1"/>
      <c r="KYL315" s="1"/>
      <c r="KYM315" s="1"/>
      <c r="KYN315" s="1"/>
      <c r="KYO315" s="1"/>
      <c r="KYP315" s="1"/>
      <c r="KYQ315" s="1"/>
      <c r="KYR315" s="1"/>
      <c r="KYS315" s="1"/>
      <c r="KYT315" s="1"/>
      <c r="KYU315" s="1"/>
      <c r="KYV315" s="1"/>
      <c r="KYW315" s="1"/>
      <c r="KYX315" s="1"/>
      <c r="KYY315" s="1"/>
      <c r="KYZ315" s="1"/>
      <c r="KZA315" s="1"/>
      <c r="KZB315" s="1"/>
      <c r="KZC315" s="1"/>
      <c r="KZD315" s="1"/>
      <c r="KZE315" s="1"/>
      <c r="KZF315" s="1"/>
      <c r="KZG315" s="1"/>
      <c r="KZH315" s="1"/>
      <c r="KZI315" s="1"/>
      <c r="KZJ315" s="1"/>
      <c r="KZK315" s="1"/>
      <c r="KZL315" s="1"/>
      <c r="KZM315" s="1"/>
      <c r="KZN315" s="1"/>
      <c r="KZO315" s="1"/>
      <c r="KZP315" s="1"/>
      <c r="KZQ315" s="1"/>
      <c r="KZR315" s="1"/>
      <c r="KZS315" s="1"/>
      <c r="KZT315" s="1"/>
      <c r="KZU315" s="1"/>
      <c r="KZV315" s="1"/>
      <c r="KZW315" s="1"/>
      <c r="KZX315" s="1"/>
      <c r="KZY315" s="1"/>
      <c r="KZZ315" s="1"/>
      <c r="LAA315" s="1"/>
      <c r="LAB315" s="1"/>
      <c r="LAC315" s="1"/>
      <c r="LAD315" s="1"/>
      <c r="LAE315" s="1"/>
      <c r="LAF315" s="1"/>
      <c r="LAG315" s="1"/>
      <c r="LAH315" s="1"/>
      <c r="LAI315" s="1"/>
      <c r="LAJ315" s="1"/>
      <c r="LAK315" s="1"/>
      <c r="LAL315" s="1"/>
      <c r="LAM315" s="1"/>
      <c r="LAN315" s="1"/>
      <c r="LAO315" s="1"/>
      <c r="LAP315" s="1"/>
      <c r="LAQ315" s="1"/>
      <c r="LAR315" s="1"/>
      <c r="LAS315" s="1"/>
      <c r="LAT315" s="1"/>
      <c r="LAU315" s="1"/>
      <c r="LAV315" s="1"/>
      <c r="LAW315" s="1"/>
      <c r="LAX315" s="1"/>
      <c r="LAY315" s="1"/>
      <c r="LAZ315" s="1"/>
      <c r="LBA315" s="1"/>
      <c r="LBB315" s="1"/>
      <c r="LBC315" s="1"/>
      <c r="LBD315" s="1"/>
      <c r="LBE315" s="1"/>
      <c r="LBF315" s="1"/>
      <c r="LBG315" s="1"/>
      <c r="LBH315" s="1"/>
      <c r="LBI315" s="1"/>
      <c r="LBJ315" s="1"/>
      <c r="LBK315" s="1"/>
      <c r="LBL315" s="1"/>
      <c r="LBM315" s="1"/>
      <c r="LBN315" s="1"/>
      <c r="LBO315" s="1"/>
      <c r="LBP315" s="1"/>
      <c r="LBQ315" s="1"/>
      <c r="LBR315" s="1"/>
      <c r="LBS315" s="1"/>
      <c r="LBT315" s="1"/>
      <c r="LBU315" s="1"/>
      <c r="LBV315" s="1"/>
      <c r="LBW315" s="1"/>
      <c r="LBX315" s="1"/>
      <c r="LBY315" s="1"/>
      <c r="LBZ315" s="1"/>
      <c r="LCA315" s="1"/>
      <c r="LCB315" s="1"/>
      <c r="LCC315" s="1"/>
      <c r="LCD315" s="1"/>
      <c r="LCE315" s="1"/>
      <c r="LCF315" s="1"/>
      <c r="LCG315" s="1"/>
      <c r="LCH315" s="1"/>
      <c r="LCI315" s="1"/>
      <c r="LCJ315" s="1"/>
      <c r="LCK315" s="1"/>
      <c r="LCL315" s="1"/>
      <c r="LCM315" s="1"/>
      <c r="LCN315" s="1"/>
      <c r="LCO315" s="1"/>
      <c r="LCP315" s="1"/>
      <c r="LCQ315" s="1"/>
      <c r="LCR315" s="1"/>
      <c r="LCS315" s="1"/>
      <c r="LCT315" s="1"/>
      <c r="LCU315" s="1"/>
      <c r="LCV315" s="1"/>
      <c r="LCW315" s="1"/>
      <c r="LCX315" s="1"/>
      <c r="LCY315" s="1"/>
      <c r="LCZ315" s="1"/>
      <c r="LDA315" s="1"/>
      <c r="LDB315" s="1"/>
      <c r="LDC315" s="1"/>
      <c r="LDD315" s="1"/>
      <c r="LDE315" s="1"/>
      <c r="LDF315" s="1"/>
      <c r="LDG315" s="1"/>
      <c r="LDH315" s="1"/>
      <c r="LDI315" s="1"/>
      <c r="LDJ315" s="1"/>
      <c r="LDK315" s="1"/>
      <c r="LDL315" s="1"/>
      <c r="LDM315" s="1"/>
      <c r="LDN315" s="1"/>
      <c r="LDO315" s="1"/>
      <c r="LDP315" s="1"/>
      <c r="LDQ315" s="1"/>
      <c r="LDR315" s="1"/>
      <c r="LDS315" s="1"/>
      <c r="LDT315" s="1"/>
      <c r="LDU315" s="1"/>
      <c r="LDV315" s="1"/>
      <c r="LDW315" s="1"/>
      <c r="LDX315" s="1"/>
      <c r="LDY315" s="1"/>
      <c r="LDZ315" s="1"/>
      <c r="LEA315" s="1"/>
      <c r="LEB315" s="1"/>
      <c r="LEC315" s="1"/>
      <c r="LED315" s="1"/>
      <c r="LEE315" s="1"/>
      <c r="LEF315" s="1"/>
      <c r="LEG315" s="1"/>
      <c r="LEH315" s="1"/>
      <c r="LEI315" s="1"/>
      <c r="LEJ315" s="1"/>
      <c r="LEK315" s="1"/>
      <c r="LEL315" s="1"/>
      <c r="LEM315" s="1"/>
      <c r="LEN315" s="1"/>
      <c r="LEO315" s="1"/>
      <c r="LEP315" s="1"/>
      <c r="LEQ315" s="1"/>
      <c r="LER315" s="1"/>
      <c r="LES315" s="1"/>
      <c r="LET315" s="1"/>
      <c r="LEU315" s="1"/>
      <c r="LEV315" s="1"/>
      <c r="LEW315" s="1"/>
      <c r="LEX315" s="1"/>
      <c r="LEY315" s="1"/>
      <c r="LEZ315" s="1"/>
      <c r="LFA315" s="1"/>
      <c r="LFB315" s="1"/>
      <c r="LFC315" s="1"/>
      <c r="LFD315" s="1"/>
      <c r="LFE315" s="1"/>
      <c r="LFF315" s="1"/>
      <c r="LFG315" s="1"/>
      <c r="LFH315" s="1"/>
      <c r="LFI315" s="1"/>
      <c r="LFJ315" s="1"/>
      <c r="LFK315" s="1"/>
      <c r="LFL315" s="1"/>
      <c r="LFM315" s="1"/>
      <c r="LFN315" s="1"/>
      <c r="LFO315" s="1"/>
      <c r="LFP315" s="1"/>
      <c r="LFQ315" s="1"/>
      <c r="LFR315" s="1"/>
      <c r="LFS315" s="1"/>
      <c r="LFT315" s="1"/>
      <c r="LFU315" s="1"/>
      <c r="LFV315" s="1"/>
      <c r="LFW315" s="1"/>
      <c r="LFX315" s="1"/>
      <c r="LFY315" s="1"/>
      <c r="LFZ315" s="1"/>
      <c r="LGA315" s="1"/>
      <c r="LGB315" s="1"/>
      <c r="LGC315" s="1"/>
      <c r="LGD315" s="1"/>
      <c r="LGE315" s="1"/>
      <c r="LGF315" s="1"/>
      <c r="LGG315" s="1"/>
      <c r="LGH315" s="1"/>
      <c r="LGI315" s="1"/>
      <c r="LGJ315" s="1"/>
      <c r="LGK315" s="1"/>
      <c r="LGL315" s="1"/>
      <c r="LGM315" s="1"/>
      <c r="LGN315" s="1"/>
      <c r="LGO315" s="1"/>
      <c r="LGP315" s="1"/>
      <c r="LGQ315" s="1"/>
      <c r="LGR315" s="1"/>
      <c r="LGS315" s="1"/>
      <c r="LGT315" s="1"/>
      <c r="LGU315" s="1"/>
      <c r="LGV315" s="1"/>
      <c r="LGW315" s="1"/>
      <c r="LGX315" s="1"/>
      <c r="LGY315" s="1"/>
      <c r="LGZ315" s="1"/>
      <c r="LHA315" s="1"/>
      <c r="LHB315" s="1"/>
      <c r="LHC315" s="1"/>
      <c r="LHD315" s="1"/>
      <c r="LHE315" s="1"/>
      <c r="LHF315" s="1"/>
      <c r="LHG315" s="1"/>
      <c r="LHH315" s="1"/>
      <c r="LHI315" s="1"/>
      <c r="LHJ315" s="1"/>
      <c r="LHK315" s="1"/>
      <c r="LHL315" s="1"/>
      <c r="LHM315" s="1"/>
      <c r="LHN315" s="1"/>
      <c r="LHO315" s="1"/>
      <c r="LHP315" s="1"/>
      <c r="LHQ315" s="1"/>
      <c r="LHR315" s="1"/>
      <c r="LHS315" s="1"/>
      <c r="LHT315" s="1"/>
      <c r="LHU315" s="1"/>
      <c r="LHV315" s="1"/>
      <c r="LHW315" s="1"/>
      <c r="LHX315" s="1"/>
      <c r="LHY315" s="1"/>
      <c r="LHZ315" s="1"/>
      <c r="LIA315" s="1"/>
      <c r="LIB315" s="1"/>
      <c r="LIC315" s="1"/>
      <c r="LID315" s="1"/>
      <c r="LIE315" s="1"/>
      <c r="LIF315" s="1"/>
      <c r="LIG315" s="1"/>
      <c r="LIH315" s="1"/>
      <c r="LII315" s="1"/>
      <c r="LIJ315" s="1"/>
      <c r="LIK315" s="1"/>
      <c r="LIL315" s="1"/>
      <c r="LIM315" s="1"/>
      <c r="LIN315" s="1"/>
      <c r="LIO315" s="1"/>
      <c r="LIP315" s="1"/>
      <c r="LIQ315" s="1"/>
      <c r="LIR315" s="1"/>
      <c r="LIS315" s="1"/>
      <c r="LIT315" s="1"/>
      <c r="LIU315" s="1"/>
      <c r="LIV315" s="1"/>
      <c r="LIW315" s="1"/>
      <c r="LIX315" s="1"/>
      <c r="LIY315" s="1"/>
      <c r="LIZ315" s="1"/>
      <c r="LJA315" s="1"/>
      <c r="LJB315" s="1"/>
      <c r="LJC315" s="1"/>
      <c r="LJD315" s="1"/>
      <c r="LJE315" s="1"/>
      <c r="LJF315" s="1"/>
      <c r="LJG315" s="1"/>
      <c r="LJH315" s="1"/>
      <c r="LJI315" s="1"/>
      <c r="LJJ315" s="1"/>
      <c r="LJK315" s="1"/>
      <c r="LJL315" s="1"/>
      <c r="LJM315" s="1"/>
      <c r="LJN315" s="1"/>
      <c r="LJO315" s="1"/>
      <c r="LJP315" s="1"/>
      <c r="LJQ315" s="1"/>
      <c r="LJR315" s="1"/>
      <c r="LJS315" s="1"/>
      <c r="LJT315" s="1"/>
      <c r="LJU315" s="1"/>
      <c r="LJV315" s="1"/>
      <c r="LJW315" s="1"/>
      <c r="LJX315" s="1"/>
      <c r="LJY315" s="1"/>
      <c r="LJZ315" s="1"/>
      <c r="LKA315" s="1"/>
      <c r="LKB315" s="1"/>
      <c r="LKC315" s="1"/>
      <c r="LKD315" s="1"/>
      <c r="LKE315" s="1"/>
      <c r="LKF315" s="1"/>
      <c r="LKG315" s="1"/>
      <c r="LKH315" s="1"/>
      <c r="LKI315" s="1"/>
      <c r="LKJ315" s="1"/>
      <c r="LKK315" s="1"/>
      <c r="LKL315" s="1"/>
      <c r="LKM315" s="1"/>
      <c r="LKN315" s="1"/>
      <c r="LKO315" s="1"/>
      <c r="LKP315" s="1"/>
      <c r="LKQ315" s="1"/>
      <c r="LKR315" s="1"/>
      <c r="LKS315" s="1"/>
      <c r="LKT315" s="1"/>
      <c r="LKU315" s="1"/>
      <c r="LKV315" s="1"/>
      <c r="LKW315" s="1"/>
      <c r="LKX315" s="1"/>
      <c r="LKY315" s="1"/>
      <c r="LKZ315" s="1"/>
      <c r="LLA315" s="1"/>
      <c r="LLB315" s="1"/>
      <c r="LLC315" s="1"/>
      <c r="LLD315" s="1"/>
      <c r="LLE315" s="1"/>
      <c r="LLF315" s="1"/>
      <c r="LLG315" s="1"/>
      <c r="LLH315" s="1"/>
      <c r="LLI315" s="1"/>
      <c r="LLJ315" s="1"/>
      <c r="LLK315" s="1"/>
      <c r="LLL315" s="1"/>
      <c r="LLM315" s="1"/>
      <c r="LLN315" s="1"/>
      <c r="LLO315" s="1"/>
      <c r="LLP315" s="1"/>
      <c r="LLQ315" s="1"/>
      <c r="LLR315" s="1"/>
      <c r="LLS315" s="1"/>
      <c r="LLT315" s="1"/>
      <c r="LLU315" s="1"/>
      <c r="LLV315" s="1"/>
      <c r="LLW315" s="1"/>
      <c r="LLX315" s="1"/>
      <c r="LLY315" s="1"/>
      <c r="LLZ315" s="1"/>
      <c r="LMA315" s="1"/>
      <c r="LMB315" s="1"/>
      <c r="LMC315" s="1"/>
      <c r="LMD315" s="1"/>
      <c r="LME315" s="1"/>
      <c r="LMF315" s="1"/>
      <c r="LMG315" s="1"/>
      <c r="LMH315" s="1"/>
      <c r="LMI315" s="1"/>
      <c r="LMJ315" s="1"/>
      <c r="LMK315" s="1"/>
      <c r="LML315" s="1"/>
      <c r="LMM315" s="1"/>
      <c r="LMN315" s="1"/>
      <c r="LMO315" s="1"/>
      <c r="LMP315" s="1"/>
      <c r="LMQ315" s="1"/>
      <c r="LMR315" s="1"/>
      <c r="LMS315" s="1"/>
      <c r="LMT315" s="1"/>
      <c r="LMU315" s="1"/>
      <c r="LMV315" s="1"/>
      <c r="LMW315" s="1"/>
      <c r="LMX315" s="1"/>
      <c r="LMY315" s="1"/>
      <c r="LMZ315" s="1"/>
      <c r="LNA315" s="1"/>
      <c r="LNB315" s="1"/>
      <c r="LNC315" s="1"/>
      <c r="LND315" s="1"/>
      <c r="LNE315" s="1"/>
      <c r="LNF315" s="1"/>
      <c r="LNG315" s="1"/>
      <c r="LNH315" s="1"/>
      <c r="LNI315" s="1"/>
      <c r="LNJ315" s="1"/>
      <c r="LNK315" s="1"/>
      <c r="LNL315" s="1"/>
      <c r="LNM315" s="1"/>
      <c r="LNN315" s="1"/>
      <c r="LNO315" s="1"/>
      <c r="LNP315" s="1"/>
      <c r="LNQ315" s="1"/>
      <c r="LNR315" s="1"/>
      <c r="LNS315" s="1"/>
      <c r="LNT315" s="1"/>
      <c r="LNU315" s="1"/>
      <c r="LNV315" s="1"/>
      <c r="LNW315" s="1"/>
      <c r="LNX315" s="1"/>
      <c r="LNY315" s="1"/>
      <c r="LNZ315" s="1"/>
      <c r="LOA315" s="1"/>
      <c r="LOB315" s="1"/>
      <c r="LOC315" s="1"/>
      <c r="LOD315" s="1"/>
      <c r="LOE315" s="1"/>
      <c r="LOF315" s="1"/>
      <c r="LOG315" s="1"/>
      <c r="LOH315" s="1"/>
      <c r="LOI315" s="1"/>
      <c r="LOJ315" s="1"/>
      <c r="LOK315" s="1"/>
      <c r="LOL315" s="1"/>
      <c r="LOM315" s="1"/>
      <c r="LON315" s="1"/>
      <c r="LOO315" s="1"/>
      <c r="LOP315" s="1"/>
      <c r="LOQ315" s="1"/>
      <c r="LOR315" s="1"/>
      <c r="LOS315" s="1"/>
      <c r="LOT315" s="1"/>
      <c r="LOU315" s="1"/>
      <c r="LOV315" s="1"/>
      <c r="LOW315" s="1"/>
      <c r="LOX315" s="1"/>
      <c r="LOY315" s="1"/>
      <c r="LOZ315" s="1"/>
      <c r="LPA315" s="1"/>
      <c r="LPB315" s="1"/>
      <c r="LPC315" s="1"/>
      <c r="LPD315" s="1"/>
      <c r="LPE315" s="1"/>
      <c r="LPF315" s="1"/>
      <c r="LPG315" s="1"/>
      <c r="LPH315" s="1"/>
      <c r="LPI315" s="1"/>
      <c r="LPJ315" s="1"/>
      <c r="LPK315" s="1"/>
      <c r="LPL315" s="1"/>
      <c r="LPM315" s="1"/>
      <c r="LPN315" s="1"/>
      <c r="LPO315" s="1"/>
      <c r="LPP315" s="1"/>
      <c r="LPQ315" s="1"/>
      <c r="LPR315" s="1"/>
      <c r="LPS315" s="1"/>
      <c r="LPT315" s="1"/>
      <c r="LPU315" s="1"/>
      <c r="LPV315" s="1"/>
      <c r="LPW315" s="1"/>
      <c r="LPX315" s="1"/>
      <c r="LPY315" s="1"/>
      <c r="LPZ315" s="1"/>
      <c r="LQA315" s="1"/>
      <c r="LQB315" s="1"/>
      <c r="LQC315" s="1"/>
      <c r="LQD315" s="1"/>
      <c r="LQE315" s="1"/>
      <c r="LQF315" s="1"/>
      <c r="LQG315" s="1"/>
      <c r="LQH315" s="1"/>
      <c r="LQI315" s="1"/>
      <c r="LQJ315" s="1"/>
      <c r="LQK315" s="1"/>
      <c r="LQL315" s="1"/>
      <c r="LQM315" s="1"/>
      <c r="LQN315" s="1"/>
      <c r="LQO315" s="1"/>
      <c r="LQP315" s="1"/>
      <c r="LQQ315" s="1"/>
      <c r="LQR315" s="1"/>
      <c r="LQS315" s="1"/>
      <c r="LQT315" s="1"/>
      <c r="LQU315" s="1"/>
      <c r="LQV315" s="1"/>
      <c r="LQW315" s="1"/>
      <c r="LQX315" s="1"/>
      <c r="LQY315" s="1"/>
      <c r="LQZ315" s="1"/>
      <c r="LRA315" s="1"/>
      <c r="LRB315" s="1"/>
      <c r="LRC315" s="1"/>
      <c r="LRD315" s="1"/>
      <c r="LRE315" s="1"/>
      <c r="LRF315" s="1"/>
      <c r="LRG315" s="1"/>
      <c r="LRH315" s="1"/>
      <c r="LRI315" s="1"/>
      <c r="LRJ315" s="1"/>
      <c r="LRK315" s="1"/>
      <c r="LRL315" s="1"/>
      <c r="LRM315" s="1"/>
      <c r="LRN315" s="1"/>
      <c r="LRO315" s="1"/>
      <c r="LRP315" s="1"/>
      <c r="LRQ315" s="1"/>
      <c r="LRR315" s="1"/>
      <c r="LRS315" s="1"/>
      <c r="LRT315" s="1"/>
      <c r="LRU315" s="1"/>
      <c r="LRV315" s="1"/>
      <c r="LRW315" s="1"/>
      <c r="LRX315" s="1"/>
      <c r="LRY315" s="1"/>
      <c r="LRZ315" s="1"/>
      <c r="LSA315" s="1"/>
      <c r="LSB315" s="1"/>
      <c r="LSC315" s="1"/>
      <c r="LSD315" s="1"/>
      <c r="LSE315" s="1"/>
      <c r="LSF315" s="1"/>
      <c r="LSG315" s="1"/>
      <c r="LSH315" s="1"/>
      <c r="LSI315" s="1"/>
      <c r="LSJ315" s="1"/>
      <c r="LSK315" s="1"/>
      <c r="LSL315" s="1"/>
      <c r="LSM315" s="1"/>
      <c r="LSN315" s="1"/>
      <c r="LSO315" s="1"/>
      <c r="LSP315" s="1"/>
      <c r="LSQ315" s="1"/>
      <c r="LSR315" s="1"/>
      <c r="LSS315" s="1"/>
      <c r="LST315" s="1"/>
      <c r="LSU315" s="1"/>
      <c r="LSV315" s="1"/>
      <c r="LSW315" s="1"/>
      <c r="LSX315" s="1"/>
      <c r="LSY315" s="1"/>
      <c r="LSZ315" s="1"/>
      <c r="LTA315" s="1"/>
      <c r="LTB315" s="1"/>
      <c r="LTC315" s="1"/>
      <c r="LTD315" s="1"/>
      <c r="LTE315" s="1"/>
      <c r="LTF315" s="1"/>
      <c r="LTG315" s="1"/>
      <c r="LTH315" s="1"/>
      <c r="LTI315" s="1"/>
      <c r="LTJ315" s="1"/>
      <c r="LTK315" s="1"/>
      <c r="LTL315" s="1"/>
      <c r="LTM315" s="1"/>
      <c r="LTN315" s="1"/>
      <c r="LTO315" s="1"/>
      <c r="LTP315" s="1"/>
      <c r="LTQ315" s="1"/>
      <c r="LTR315" s="1"/>
      <c r="LTS315" s="1"/>
      <c r="LTT315" s="1"/>
      <c r="LTU315" s="1"/>
      <c r="LTV315" s="1"/>
      <c r="LTW315" s="1"/>
      <c r="LTX315" s="1"/>
      <c r="LTY315" s="1"/>
      <c r="LTZ315" s="1"/>
      <c r="LUA315" s="1"/>
      <c r="LUB315" s="1"/>
      <c r="LUC315" s="1"/>
      <c r="LUD315" s="1"/>
      <c r="LUE315" s="1"/>
      <c r="LUF315" s="1"/>
      <c r="LUG315" s="1"/>
      <c r="LUH315" s="1"/>
      <c r="LUI315" s="1"/>
      <c r="LUJ315" s="1"/>
      <c r="LUK315" s="1"/>
      <c r="LUL315" s="1"/>
      <c r="LUM315" s="1"/>
      <c r="LUN315" s="1"/>
      <c r="LUO315" s="1"/>
      <c r="LUP315" s="1"/>
      <c r="LUQ315" s="1"/>
      <c r="LUR315" s="1"/>
      <c r="LUS315" s="1"/>
      <c r="LUT315" s="1"/>
      <c r="LUU315" s="1"/>
      <c r="LUV315" s="1"/>
      <c r="LUW315" s="1"/>
      <c r="LUX315" s="1"/>
      <c r="LUY315" s="1"/>
      <c r="LUZ315" s="1"/>
      <c r="LVA315" s="1"/>
      <c r="LVB315" s="1"/>
      <c r="LVC315" s="1"/>
      <c r="LVD315" s="1"/>
      <c r="LVE315" s="1"/>
      <c r="LVF315" s="1"/>
      <c r="LVG315" s="1"/>
      <c r="LVH315" s="1"/>
      <c r="LVI315" s="1"/>
      <c r="LVJ315" s="1"/>
      <c r="LVK315" s="1"/>
      <c r="LVL315" s="1"/>
      <c r="LVM315" s="1"/>
      <c r="LVN315" s="1"/>
      <c r="LVO315" s="1"/>
      <c r="LVP315" s="1"/>
      <c r="LVQ315" s="1"/>
      <c r="LVR315" s="1"/>
      <c r="LVS315" s="1"/>
      <c r="LVT315" s="1"/>
      <c r="LVU315" s="1"/>
      <c r="LVV315" s="1"/>
      <c r="LVW315" s="1"/>
      <c r="LVX315" s="1"/>
      <c r="LVY315" s="1"/>
      <c r="LVZ315" s="1"/>
      <c r="LWA315" s="1"/>
      <c r="LWB315" s="1"/>
      <c r="LWC315" s="1"/>
      <c r="LWD315" s="1"/>
      <c r="LWE315" s="1"/>
      <c r="LWF315" s="1"/>
      <c r="LWG315" s="1"/>
      <c r="LWH315" s="1"/>
      <c r="LWI315" s="1"/>
      <c r="LWJ315" s="1"/>
      <c r="LWK315" s="1"/>
      <c r="LWL315" s="1"/>
      <c r="LWM315" s="1"/>
      <c r="LWN315" s="1"/>
      <c r="LWO315" s="1"/>
      <c r="LWP315" s="1"/>
      <c r="LWQ315" s="1"/>
      <c r="LWR315" s="1"/>
      <c r="LWS315" s="1"/>
      <c r="LWT315" s="1"/>
      <c r="LWU315" s="1"/>
      <c r="LWV315" s="1"/>
      <c r="LWW315" s="1"/>
      <c r="LWX315" s="1"/>
      <c r="LWY315" s="1"/>
      <c r="LWZ315" s="1"/>
      <c r="LXA315" s="1"/>
      <c r="LXB315" s="1"/>
      <c r="LXC315" s="1"/>
      <c r="LXD315" s="1"/>
      <c r="LXE315" s="1"/>
      <c r="LXF315" s="1"/>
      <c r="LXG315" s="1"/>
      <c r="LXH315" s="1"/>
      <c r="LXI315" s="1"/>
      <c r="LXJ315" s="1"/>
      <c r="LXK315" s="1"/>
      <c r="LXL315" s="1"/>
      <c r="LXM315" s="1"/>
      <c r="LXN315" s="1"/>
      <c r="LXO315" s="1"/>
      <c r="LXP315" s="1"/>
      <c r="LXQ315" s="1"/>
      <c r="LXR315" s="1"/>
      <c r="LXS315" s="1"/>
      <c r="LXT315" s="1"/>
      <c r="LXU315" s="1"/>
      <c r="LXV315" s="1"/>
      <c r="LXW315" s="1"/>
      <c r="LXX315" s="1"/>
      <c r="LXY315" s="1"/>
      <c r="LXZ315" s="1"/>
      <c r="LYA315" s="1"/>
      <c r="LYB315" s="1"/>
      <c r="LYC315" s="1"/>
      <c r="LYD315" s="1"/>
      <c r="LYE315" s="1"/>
      <c r="LYF315" s="1"/>
      <c r="LYG315" s="1"/>
      <c r="LYH315" s="1"/>
      <c r="LYI315" s="1"/>
      <c r="LYJ315" s="1"/>
      <c r="LYK315" s="1"/>
      <c r="LYL315" s="1"/>
      <c r="LYM315" s="1"/>
      <c r="LYN315" s="1"/>
      <c r="LYO315" s="1"/>
      <c r="LYP315" s="1"/>
      <c r="LYQ315" s="1"/>
      <c r="LYR315" s="1"/>
      <c r="LYS315" s="1"/>
      <c r="LYT315" s="1"/>
      <c r="LYU315" s="1"/>
      <c r="LYV315" s="1"/>
      <c r="LYW315" s="1"/>
      <c r="LYX315" s="1"/>
      <c r="LYY315" s="1"/>
      <c r="LYZ315" s="1"/>
      <c r="LZA315" s="1"/>
      <c r="LZB315" s="1"/>
      <c r="LZC315" s="1"/>
      <c r="LZD315" s="1"/>
      <c r="LZE315" s="1"/>
      <c r="LZF315" s="1"/>
      <c r="LZG315" s="1"/>
      <c r="LZH315" s="1"/>
      <c r="LZI315" s="1"/>
      <c r="LZJ315" s="1"/>
      <c r="LZK315" s="1"/>
      <c r="LZL315" s="1"/>
      <c r="LZM315" s="1"/>
      <c r="LZN315" s="1"/>
      <c r="LZO315" s="1"/>
      <c r="LZP315" s="1"/>
      <c r="LZQ315" s="1"/>
      <c r="LZR315" s="1"/>
      <c r="LZS315" s="1"/>
      <c r="LZT315" s="1"/>
      <c r="LZU315" s="1"/>
      <c r="LZV315" s="1"/>
      <c r="LZW315" s="1"/>
      <c r="LZX315" s="1"/>
      <c r="LZY315" s="1"/>
      <c r="LZZ315" s="1"/>
      <c r="MAA315" s="1"/>
      <c r="MAB315" s="1"/>
      <c r="MAC315" s="1"/>
      <c r="MAD315" s="1"/>
      <c r="MAE315" s="1"/>
      <c r="MAF315" s="1"/>
      <c r="MAG315" s="1"/>
      <c r="MAH315" s="1"/>
      <c r="MAI315" s="1"/>
      <c r="MAJ315" s="1"/>
      <c r="MAK315" s="1"/>
      <c r="MAL315" s="1"/>
      <c r="MAM315" s="1"/>
      <c r="MAN315" s="1"/>
      <c r="MAO315" s="1"/>
      <c r="MAP315" s="1"/>
      <c r="MAQ315" s="1"/>
      <c r="MAR315" s="1"/>
      <c r="MAS315" s="1"/>
      <c r="MAT315" s="1"/>
      <c r="MAU315" s="1"/>
      <c r="MAV315" s="1"/>
      <c r="MAW315" s="1"/>
      <c r="MAX315" s="1"/>
      <c r="MAY315" s="1"/>
      <c r="MAZ315" s="1"/>
      <c r="MBA315" s="1"/>
      <c r="MBB315" s="1"/>
      <c r="MBC315" s="1"/>
      <c r="MBD315" s="1"/>
      <c r="MBE315" s="1"/>
      <c r="MBF315" s="1"/>
      <c r="MBG315" s="1"/>
      <c r="MBH315" s="1"/>
      <c r="MBI315" s="1"/>
      <c r="MBJ315" s="1"/>
      <c r="MBK315" s="1"/>
      <c r="MBL315" s="1"/>
      <c r="MBM315" s="1"/>
      <c r="MBN315" s="1"/>
      <c r="MBO315" s="1"/>
      <c r="MBP315" s="1"/>
      <c r="MBQ315" s="1"/>
      <c r="MBR315" s="1"/>
      <c r="MBS315" s="1"/>
      <c r="MBT315" s="1"/>
      <c r="MBU315" s="1"/>
      <c r="MBV315" s="1"/>
      <c r="MBW315" s="1"/>
      <c r="MBX315" s="1"/>
      <c r="MBY315" s="1"/>
      <c r="MBZ315" s="1"/>
      <c r="MCA315" s="1"/>
      <c r="MCB315" s="1"/>
      <c r="MCC315" s="1"/>
      <c r="MCD315" s="1"/>
      <c r="MCE315" s="1"/>
      <c r="MCF315" s="1"/>
      <c r="MCG315" s="1"/>
      <c r="MCH315" s="1"/>
      <c r="MCI315" s="1"/>
      <c r="MCJ315" s="1"/>
      <c r="MCK315" s="1"/>
      <c r="MCL315" s="1"/>
      <c r="MCM315" s="1"/>
      <c r="MCN315" s="1"/>
      <c r="MCO315" s="1"/>
      <c r="MCP315" s="1"/>
      <c r="MCQ315" s="1"/>
      <c r="MCR315" s="1"/>
      <c r="MCS315" s="1"/>
      <c r="MCT315" s="1"/>
      <c r="MCU315" s="1"/>
      <c r="MCV315" s="1"/>
      <c r="MCW315" s="1"/>
      <c r="MCX315" s="1"/>
      <c r="MCY315" s="1"/>
      <c r="MCZ315" s="1"/>
      <c r="MDA315" s="1"/>
      <c r="MDB315" s="1"/>
      <c r="MDC315" s="1"/>
      <c r="MDD315" s="1"/>
      <c r="MDE315" s="1"/>
      <c r="MDF315" s="1"/>
      <c r="MDG315" s="1"/>
      <c r="MDH315" s="1"/>
      <c r="MDI315" s="1"/>
      <c r="MDJ315" s="1"/>
      <c r="MDK315" s="1"/>
      <c r="MDL315" s="1"/>
      <c r="MDM315" s="1"/>
      <c r="MDN315" s="1"/>
      <c r="MDO315" s="1"/>
      <c r="MDP315" s="1"/>
      <c r="MDQ315" s="1"/>
      <c r="MDR315" s="1"/>
      <c r="MDS315" s="1"/>
      <c r="MDT315" s="1"/>
      <c r="MDU315" s="1"/>
      <c r="MDV315" s="1"/>
      <c r="MDW315" s="1"/>
      <c r="MDX315" s="1"/>
      <c r="MDY315" s="1"/>
      <c r="MDZ315" s="1"/>
      <c r="MEA315" s="1"/>
      <c r="MEB315" s="1"/>
      <c r="MEC315" s="1"/>
      <c r="MED315" s="1"/>
      <c r="MEE315" s="1"/>
      <c r="MEF315" s="1"/>
      <c r="MEG315" s="1"/>
      <c r="MEH315" s="1"/>
      <c r="MEI315" s="1"/>
      <c r="MEJ315" s="1"/>
      <c r="MEK315" s="1"/>
      <c r="MEL315" s="1"/>
      <c r="MEM315" s="1"/>
      <c r="MEN315" s="1"/>
      <c r="MEO315" s="1"/>
      <c r="MEP315" s="1"/>
      <c r="MEQ315" s="1"/>
      <c r="MER315" s="1"/>
      <c r="MES315" s="1"/>
      <c r="MET315" s="1"/>
      <c r="MEU315" s="1"/>
      <c r="MEV315" s="1"/>
      <c r="MEW315" s="1"/>
      <c r="MEX315" s="1"/>
      <c r="MEY315" s="1"/>
      <c r="MEZ315" s="1"/>
      <c r="MFA315" s="1"/>
      <c r="MFB315" s="1"/>
      <c r="MFC315" s="1"/>
      <c r="MFD315" s="1"/>
      <c r="MFE315" s="1"/>
      <c r="MFF315" s="1"/>
      <c r="MFG315" s="1"/>
      <c r="MFH315" s="1"/>
      <c r="MFI315" s="1"/>
      <c r="MFJ315" s="1"/>
      <c r="MFK315" s="1"/>
      <c r="MFL315" s="1"/>
      <c r="MFM315" s="1"/>
      <c r="MFN315" s="1"/>
      <c r="MFO315" s="1"/>
      <c r="MFP315" s="1"/>
      <c r="MFQ315" s="1"/>
      <c r="MFR315" s="1"/>
      <c r="MFS315" s="1"/>
      <c r="MFT315" s="1"/>
      <c r="MFU315" s="1"/>
      <c r="MFV315" s="1"/>
      <c r="MFW315" s="1"/>
      <c r="MFX315" s="1"/>
      <c r="MFY315" s="1"/>
      <c r="MFZ315" s="1"/>
      <c r="MGA315" s="1"/>
      <c r="MGB315" s="1"/>
      <c r="MGC315" s="1"/>
      <c r="MGD315" s="1"/>
      <c r="MGE315" s="1"/>
      <c r="MGF315" s="1"/>
      <c r="MGG315" s="1"/>
      <c r="MGH315" s="1"/>
      <c r="MGI315" s="1"/>
      <c r="MGJ315" s="1"/>
      <c r="MGK315" s="1"/>
      <c r="MGL315" s="1"/>
      <c r="MGM315" s="1"/>
      <c r="MGN315" s="1"/>
      <c r="MGO315" s="1"/>
      <c r="MGP315" s="1"/>
      <c r="MGQ315" s="1"/>
      <c r="MGR315" s="1"/>
      <c r="MGS315" s="1"/>
      <c r="MGT315" s="1"/>
      <c r="MGU315" s="1"/>
      <c r="MGV315" s="1"/>
      <c r="MGW315" s="1"/>
      <c r="MGX315" s="1"/>
      <c r="MGY315" s="1"/>
      <c r="MGZ315" s="1"/>
      <c r="MHA315" s="1"/>
      <c r="MHB315" s="1"/>
      <c r="MHC315" s="1"/>
      <c r="MHD315" s="1"/>
      <c r="MHE315" s="1"/>
      <c r="MHF315" s="1"/>
      <c r="MHG315" s="1"/>
      <c r="MHH315" s="1"/>
      <c r="MHI315" s="1"/>
      <c r="MHJ315" s="1"/>
      <c r="MHK315" s="1"/>
      <c r="MHL315" s="1"/>
      <c r="MHM315" s="1"/>
      <c r="MHN315" s="1"/>
      <c r="MHO315" s="1"/>
      <c r="MHP315" s="1"/>
      <c r="MHQ315" s="1"/>
      <c r="MHR315" s="1"/>
      <c r="MHS315" s="1"/>
      <c r="MHT315" s="1"/>
      <c r="MHU315" s="1"/>
      <c r="MHV315" s="1"/>
      <c r="MHW315" s="1"/>
      <c r="MHX315" s="1"/>
      <c r="MHY315" s="1"/>
      <c r="MHZ315" s="1"/>
      <c r="MIA315" s="1"/>
      <c r="MIB315" s="1"/>
      <c r="MIC315" s="1"/>
      <c r="MID315" s="1"/>
      <c r="MIE315" s="1"/>
      <c r="MIF315" s="1"/>
      <c r="MIG315" s="1"/>
      <c r="MIH315" s="1"/>
      <c r="MII315" s="1"/>
      <c r="MIJ315" s="1"/>
      <c r="MIK315" s="1"/>
      <c r="MIL315" s="1"/>
      <c r="MIM315" s="1"/>
      <c r="MIN315" s="1"/>
      <c r="MIO315" s="1"/>
      <c r="MIP315" s="1"/>
      <c r="MIQ315" s="1"/>
      <c r="MIR315" s="1"/>
      <c r="MIS315" s="1"/>
      <c r="MIT315" s="1"/>
      <c r="MIU315" s="1"/>
      <c r="MIV315" s="1"/>
      <c r="MIW315" s="1"/>
      <c r="MIX315" s="1"/>
      <c r="MIY315" s="1"/>
      <c r="MIZ315" s="1"/>
      <c r="MJA315" s="1"/>
      <c r="MJB315" s="1"/>
      <c r="MJC315" s="1"/>
      <c r="MJD315" s="1"/>
      <c r="MJE315" s="1"/>
      <c r="MJF315" s="1"/>
      <c r="MJG315" s="1"/>
      <c r="MJH315" s="1"/>
      <c r="MJI315" s="1"/>
      <c r="MJJ315" s="1"/>
      <c r="MJK315" s="1"/>
      <c r="MJL315" s="1"/>
      <c r="MJM315" s="1"/>
      <c r="MJN315" s="1"/>
      <c r="MJO315" s="1"/>
      <c r="MJP315" s="1"/>
      <c r="MJQ315" s="1"/>
      <c r="MJR315" s="1"/>
      <c r="MJS315" s="1"/>
      <c r="MJT315" s="1"/>
      <c r="MJU315" s="1"/>
      <c r="MJV315" s="1"/>
      <c r="MJW315" s="1"/>
      <c r="MJX315" s="1"/>
      <c r="MJY315" s="1"/>
      <c r="MJZ315" s="1"/>
      <c r="MKA315" s="1"/>
      <c r="MKB315" s="1"/>
      <c r="MKC315" s="1"/>
      <c r="MKD315" s="1"/>
      <c r="MKE315" s="1"/>
      <c r="MKF315" s="1"/>
      <c r="MKG315" s="1"/>
      <c r="MKH315" s="1"/>
      <c r="MKI315" s="1"/>
      <c r="MKJ315" s="1"/>
      <c r="MKK315" s="1"/>
      <c r="MKL315" s="1"/>
      <c r="MKM315" s="1"/>
      <c r="MKN315" s="1"/>
      <c r="MKO315" s="1"/>
      <c r="MKP315" s="1"/>
      <c r="MKQ315" s="1"/>
      <c r="MKR315" s="1"/>
      <c r="MKS315" s="1"/>
      <c r="MKT315" s="1"/>
      <c r="MKU315" s="1"/>
      <c r="MKV315" s="1"/>
      <c r="MKW315" s="1"/>
      <c r="MKX315" s="1"/>
      <c r="MKY315" s="1"/>
      <c r="MKZ315" s="1"/>
      <c r="MLA315" s="1"/>
      <c r="MLB315" s="1"/>
      <c r="MLC315" s="1"/>
      <c r="MLD315" s="1"/>
      <c r="MLE315" s="1"/>
      <c r="MLF315" s="1"/>
      <c r="MLG315" s="1"/>
      <c r="MLH315" s="1"/>
      <c r="MLI315" s="1"/>
      <c r="MLJ315" s="1"/>
      <c r="MLK315" s="1"/>
      <c r="MLL315" s="1"/>
      <c r="MLM315" s="1"/>
      <c r="MLN315" s="1"/>
      <c r="MLO315" s="1"/>
      <c r="MLP315" s="1"/>
      <c r="MLQ315" s="1"/>
      <c r="MLR315" s="1"/>
      <c r="MLS315" s="1"/>
      <c r="MLT315" s="1"/>
      <c r="MLU315" s="1"/>
      <c r="MLV315" s="1"/>
      <c r="MLW315" s="1"/>
      <c r="MLX315" s="1"/>
      <c r="MLY315" s="1"/>
      <c r="MLZ315" s="1"/>
      <c r="MMA315" s="1"/>
      <c r="MMB315" s="1"/>
      <c r="MMC315" s="1"/>
      <c r="MMD315" s="1"/>
      <c r="MME315" s="1"/>
      <c r="MMF315" s="1"/>
      <c r="MMG315" s="1"/>
      <c r="MMH315" s="1"/>
      <c r="MMI315" s="1"/>
      <c r="MMJ315" s="1"/>
      <c r="MMK315" s="1"/>
      <c r="MML315" s="1"/>
      <c r="MMM315" s="1"/>
      <c r="MMN315" s="1"/>
      <c r="MMO315" s="1"/>
      <c r="MMP315" s="1"/>
      <c r="MMQ315" s="1"/>
      <c r="MMR315" s="1"/>
      <c r="MMS315" s="1"/>
      <c r="MMT315" s="1"/>
      <c r="MMU315" s="1"/>
      <c r="MMV315" s="1"/>
      <c r="MMW315" s="1"/>
      <c r="MMX315" s="1"/>
      <c r="MMY315" s="1"/>
      <c r="MMZ315" s="1"/>
      <c r="MNA315" s="1"/>
      <c r="MNB315" s="1"/>
      <c r="MNC315" s="1"/>
      <c r="MND315" s="1"/>
      <c r="MNE315" s="1"/>
      <c r="MNF315" s="1"/>
      <c r="MNG315" s="1"/>
      <c r="MNH315" s="1"/>
      <c r="MNI315" s="1"/>
      <c r="MNJ315" s="1"/>
      <c r="MNK315" s="1"/>
      <c r="MNL315" s="1"/>
      <c r="MNM315" s="1"/>
      <c r="MNN315" s="1"/>
      <c r="MNO315" s="1"/>
      <c r="MNP315" s="1"/>
      <c r="MNQ315" s="1"/>
      <c r="MNR315" s="1"/>
      <c r="MNS315" s="1"/>
      <c r="MNT315" s="1"/>
      <c r="MNU315" s="1"/>
      <c r="MNV315" s="1"/>
      <c r="MNW315" s="1"/>
      <c r="MNX315" s="1"/>
      <c r="MNY315" s="1"/>
      <c r="MNZ315" s="1"/>
      <c r="MOA315" s="1"/>
      <c r="MOB315" s="1"/>
      <c r="MOC315" s="1"/>
      <c r="MOD315" s="1"/>
      <c r="MOE315" s="1"/>
      <c r="MOF315" s="1"/>
      <c r="MOG315" s="1"/>
      <c r="MOH315" s="1"/>
      <c r="MOI315" s="1"/>
      <c r="MOJ315" s="1"/>
      <c r="MOK315" s="1"/>
      <c r="MOL315" s="1"/>
      <c r="MOM315" s="1"/>
      <c r="MON315" s="1"/>
      <c r="MOO315" s="1"/>
      <c r="MOP315" s="1"/>
      <c r="MOQ315" s="1"/>
      <c r="MOR315" s="1"/>
      <c r="MOS315" s="1"/>
      <c r="MOT315" s="1"/>
      <c r="MOU315" s="1"/>
      <c r="MOV315" s="1"/>
      <c r="MOW315" s="1"/>
      <c r="MOX315" s="1"/>
      <c r="MOY315" s="1"/>
      <c r="MOZ315" s="1"/>
      <c r="MPA315" s="1"/>
      <c r="MPB315" s="1"/>
      <c r="MPC315" s="1"/>
      <c r="MPD315" s="1"/>
      <c r="MPE315" s="1"/>
      <c r="MPF315" s="1"/>
      <c r="MPG315" s="1"/>
      <c r="MPH315" s="1"/>
      <c r="MPI315" s="1"/>
      <c r="MPJ315" s="1"/>
      <c r="MPK315" s="1"/>
      <c r="MPL315" s="1"/>
      <c r="MPM315" s="1"/>
      <c r="MPN315" s="1"/>
      <c r="MPO315" s="1"/>
      <c r="MPP315" s="1"/>
      <c r="MPQ315" s="1"/>
      <c r="MPR315" s="1"/>
      <c r="MPS315" s="1"/>
      <c r="MPT315" s="1"/>
      <c r="MPU315" s="1"/>
      <c r="MPV315" s="1"/>
      <c r="MPW315" s="1"/>
      <c r="MPX315" s="1"/>
      <c r="MPY315" s="1"/>
      <c r="MPZ315" s="1"/>
      <c r="MQA315" s="1"/>
      <c r="MQB315" s="1"/>
      <c r="MQC315" s="1"/>
      <c r="MQD315" s="1"/>
      <c r="MQE315" s="1"/>
      <c r="MQF315" s="1"/>
      <c r="MQG315" s="1"/>
      <c r="MQH315" s="1"/>
      <c r="MQI315" s="1"/>
      <c r="MQJ315" s="1"/>
      <c r="MQK315" s="1"/>
      <c r="MQL315" s="1"/>
      <c r="MQM315" s="1"/>
      <c r="MQN315" s="1"/>
      <c r="MQO315" s="1"/>
      <c r="MQP315" s="1"/>
      <c r="MQQ315" s="1"/>
      <c r="MQR315" s="1"/>
      <c r="MQS315" s="1"/>
      <c r="MQT315" s="1"/>
      <c r="MQU315" s="1"/>
      <c r="MQV315" s="1"/>
      <c r="MQW315" s="1"/>
      <c r="MQX315" s="1"/>
      <c r="MQY315" s="1"/>
      <c r="MQZ315" s="1"/>
      <c r="MRA315" s="1"/>
      <c r="MRB315" s="1"/>
      <c r="MRC315" s="1"/>
      <c r="MRD315" s="1"/>
      <c r="MRE315" s="1"/>
      <c r="MRF315" s="1"/>
      <c r="MRG315" s="1"/>
      <c r="MRH315" s="1"/>
      <c r="MRI315" s="1"/>
      <c r="MRJ315" s="1"/>
      <c r="MRK315" s="1"/>
      <c r="MRL315" s="1"/>
      <c r="MRM315" s="1"/>
      <c r="MRN315" s="1"/>
      <c r="MRO315" s="1"/>
      <c r="MRP315" s="1"/>
      <c r="MRQ315" s="1"/>
      <c r="MRR315" s="1"/>
      <c r="MRS315" s="1"/>
      <c r="MRT315" s="1"/>
      <c r="MRU315" s="1"/>
      <c r="MRV315" s="1"/>
      <c r="MRW315" s="1"/>
      <c r="MRX315" s="1"/>
      <c r="MRY315" s="1"/>
      <c r="MRZ315" s="1"/>
      <c r="MSA315" s="1"/>
      <c r="MSB315" s="1"/>
      <c r="MSC315" s="1"/>
      <c r="MSD315" s="1"/>
      <c r="MSE315" s="1"/>
      <c r="MSF315" s="1"/>
      <c r="MSG315" s="1"/>
      <c r="MSH315" s="1"/>
      <c r="MSI315" s="1"/>
      <c r="MSJ315" s="1"/>
      <c r="MSK315" s="1"/>
      <c r="MSL315" s="1"/>
      <c r="MSM315" s="1"/>
      <c r="MSN315" s="1"/>
      <c r="MSO315" s="1"/>
      <c r="MSP315" s="1"/>
      <c r="MSQ315" s="1"/>
      <c r="MSR315" s="1"/>
      <c r="MSS315" s="1"/>
      <c r="MST315" s="1"/>
      <c r="MSU315" s="1"/>
      <c r="MSV315" s="1"/>
      <c r="MSW315" s="1"/>
      <c r="MSX315" s="1"/>
      <c r="MSY315" s="1"/>
      <c r="MSZ315" s="1"/>
      <c r="MTA315" s="1"/>
      <c r="MTB315" s="1"/>
      <c r="MTC315" s="1"/>
      <c r="MTD315" s="1"/>
      <c r="MTE315" s="1"/>
      <c r="MTF315" s="1"/>
      <c r="MTG315" s="1"/>
      <c r="MTH315" s="1"/>
      <c r="MTI315" s="1"/>
      <c r="MTJ315" s="1"/>
      <c r="MTK315" s="1"/>
      <c r="MTL315" s="1"/>
      <c r="MTM315" s="1"/>
      <c r="MTN315" s="1"/>
      <c r="MTO315" s="1"/>
      <c r="MTP315" s="1"/>
      <c r="MTQ315" s="1"/>
      <c r="MTR315" s="1"/>
      <c r="MTS315" s="1"/>
      <c r="MTT315" s="1"/>
      <c r="MTU315" s="1"/>
      <c r="MTV315" s="1"/>
      <c r="MTW315" s="1"/>
      <c r="MTX315" s="1"/>
      <c r="MTY315" s="1"/>
      <c r="MTZ315" s="1"/>
      <c r="MUA315" s="1"/>
      <c r="MUB315" s="1"/>
      <c r="MUC315" s="1"/>
      <c r="MUD315" s="1"/>
      <c r="MUE315" s="1"/>
      <c r="MUF315" s="1"/>
      <c r="MUG315" s="1"/>
      <c r="MUH315" s="1"/>
      <c r="MUI315" s="1"/>
      <c r="MUJ315" s="1"/>
      <c r="MUK315" s="1"/>
      <c r="MUL315" s="1"/>
      <c r="MUM315" s="1"/>
      <c r="MUN315" s="1"/>
      <c r="MUO315" s="1"/>
      <c r="MUP315" s="1"/>
      <c r="MUQ315" s="1"/>
      <c r="MUR315" s="1"/>
      <c r="MUS315" s="1"/>
      <c r="MUT315" s="1"/>
      <c r="MUU315" s="1"/>
      <c r="MUV315" s="1"/>
      <c r="MUW315" s="1"/>
      <c r="MUX315" s="1"/>
      <c r="MUY315" s="1"/>
      <c r="MUZ315" s="1"/>
      <c r="MVA315" s="1"/>
      <c r="MVB315" s="1"/>
      <c r="MVC315" s="1"/>
      <c r="MVD315" s="1"/>
      <c r="MVE315" s="1"/>
      <c r="MVF315" s="1"/>
      <c r="MVG315" s="1"/>
      <c r="MVH315" s="1"/>
      <c r="MVI315" s="1"/>
      <c r="MVJ315" s="1"/>
      <c r="MVK315" s="1"/>
      <c r="MVL315" s="1"/>
      <c r="MVM315" s="1"/>
      <c r="MVN315" s="1"/>
      <c r="MVO315" s="1"/>
      <c r="MVP315" s="1"/>
      <c r="MVQ315" s="1"/>
      <c r="MVR315" s="1"/>
      <c r="MVS315" s="1"/>
      <c r="MVT315" s="1"/>
      <c r="MVU315" s="1"/>
      <c r="MVV315" s="1"/>
      <c r="MVW315" s="1"/>
      <c r="MVX315" s="1"/>
      <c r="MVY315" s="1"/>
      <c r="MVZ315" s="1"/>
      <c r="MWA315" s="1"/>
      <c r="MWB315" s="1"/>
      <c r="MWC315" s="1"/>
      <c r="MWD315" s="1"/>
      <c r="MWE315" s="1"/>
      <c r="MWF315" s="1"/>
      <c r="MWG315" s="1"/>
      <c r="MWH315" s="1"/>
      <c r="MWI315" s="1"/>
      <c r="MWJ315" s="1"/>
      <c r="MWK315" s="1"/>
      <c r="MWL315" s="1"/>
      <c r="MWM315" s="1"/>
      <c r="MWN315" s="1"/>
      <c r="MWO315" s="1"/>
      <c r="MWP315" s="1"/>
      <c r="MWQ315" s="1"/>
      <c r="MWR315" s="1"/>
      <c r="MWS315" s="1"/>
      <c r="MWT315" s="1"/>
      <c r="MWU315" s="1"/>
      <c r="MWV315" s="1"/>
      <c r="MWW315" s="1"/>
      <c r="MWX315" s="1"/>
      <c r="MWY315" s="1"/>
      <c r="MWZ315" s="1"/>
      <c r="MXA315" s="1"/>
      <c r="MXB315" s="1"/>
      <c r="MXC315" s="1"/>
      <c r="MXD315" s="1"/>
      <c r="MXE315" s="1"/>
      <c r="MXF315" s="1"/>
      <c r="MXG315" s="1"/>
      <c r="MXH315" s="1"/>
      <c r="MXI315" s="1"/>
      <c r="MXJ315" s="1"/>
      <c r="MXK315" s="1"/>
      <c r="MXL315" s="1"/>
      <c r="MXM315" s="1"/>
      <c r="MXN315" s="1"/>
      <c r="MXO315" s="1"/>
      <c r="MXP315" s="1"/>
      <c r="MXQ315" s="1"/>
      <c r="MXR315" s="1"/>
      <c r="MXS315" s="1"/>
      <c r="MXT315" s="1"/>
      <c r="MXU315" s="1"/>
      <c r="MXV315" s="1"/>
      <c r="MXW315" s="1"/>
      <c r="MXX315" s="1"/>
      <c r="MXY315" s="1"/>
      <c r="MXZ315" s="1"/>
      <c r="MYA315" s="1"/>
      <c r="MYB315" s="1"/>
      <c r="MYC315" s="1"/>
      <c r="MYD315" s="1"/>
      <c r="MYE315" s="1"/>
      <c r="MYF315" s="1"/>
      <c r="MYG315" s="1"/>
      <c r="MYH315" s="1"/>
      <c r="MYI315" s="1"/>
      <c r="MYJ315" s="1"/>
      <c r="MYK315" s="1"/>
      <c r="MYL315" s="1"/>
      <c r="MYM315" s="1"/>
      <c r="MYN315" s="1"/>
      <c r="MYO315" s="1"/>
      <c r="MYP315" s="1"/>
      <c r="MYQ315" s="1"/>
      <c r="MYR315" s="1"/>
      <c r="MYS315" s="1"/>
      <c r="MYT315" s="1"/>
      <c r="MYU315" s="1"/>
      <c r="MYV315" s="1"/>
      <c r="MYW315" s="1"/>
      <c r="MYX315" s="1"/>
      <c r="MYY315" s="1"/>
      <c r="MYZ315" s="1"/>
      <c r="MZA315" s="1"/>
      <c r="MZB315" s="1"/>
      <c r="MZC315" s="1"/>
      <c r="MZD315" s="1"/>
      <c r="MZE315" s="1"/>
      <c r="MZF315" s="1"/>
      <c r="MZG315" s="1"/>
      <c r="MZH315" s="1"/>
      <c r="MZI315" s="1"/>
      <c r="MZJ315" s="1"/>
      <c r="MZK315" s="1"/>
      <c r="MZL315" s="1"/>
      <c r="MZM315" s="1"/>
      <c r="MZN315" s="1"/>
      <c r="MZO315" s="1"/>
      <c r="MZP315" s="1"/>
      <c r="MZQ315" s="1"/>
      <c r="MZR315" s="1"/>
      <c r="MZS315" s="1"/>
      <c r="MZT315" s="1"/>
      <c r="MZU315" s="1"/>
      <c r="MZV315" s="1"/>
      <c r="MZW315" s="1"/>
      <c r="MZX315" s="1"/>
      <c r="MZY315" s="1"/>
      <c r="MZZ315" s="1"/>
      <c r="NAA315" s="1"/>
      <c r="NAB315" s="1"/>
      <c r="NAC315" s="1"/>
      <c r="NAD315" s="1"/>
      <c r="NAE315" s="1"/>
      <c r="NAF315" s="1"/>
      <c r="NAG315" s="1"/>
      <c r="NAH315" s="1"/>
      <c r="NAI315" s="1"/>
      <c r="NAJ315" s="1"/>
      <c r="NAK315" s="1"/>
      <c r="NAL315" s="1"/>
      <c r="NAM315" s="1"/>
      <c r="NAN315" s="1"/>
      <c r="NAO315" s="1"/>
      <c r="NAP315" s="1"/>
      <c r="NAQ315" s="1"/>
      <c r="NAR315" s="1"/>
      <c r="NAS315" s="1"/>
      <c r="NAT315" s="1"/>
      <c r="NAU315" s="1"/>
      <c r="NAV315" s="1"/>
      <c r="NAW315" s="1"/>
      <c r="NAX315" s="1"/>
      <c r="NAY315" s="1"/>
      <c r="NAZ315" s="1"/>
      <c r="NBA315" s="1"/>
      <c r="NBB315" s="1"/>
      <c r="NBC315" s="1"/>
      <c r="NBD315" s="1"/>
      <c r="NBE315" s="1"/>
      <c r="NBF315" s="1"/>
      <c r="NBG315" s="1"/>
      <c r="NBH315" s="1"/>
      <c r="NBI315" s="1"/>
      <c r="NBJ315" s="1"/>
      <c r="NBK315" s="1"/>
      <c r="NBL315" s="1"/>
      <c r="NBM315" s="1"/>
      <c r="NBN315" s="1"/>
      <c r="NBO315" s="1"/>
      <c r="NBP315" s="1"/>
      <c r="NBQ315" s="1"/>
      <c r="NBR315" s="1"/>
      <c r="NBS315" s="1"/>
      <c r="NBT315" s="1"/>
      <c r="NBU315" s="1"/>
      <c r="NBV315" s="1"/>
      <c r="NBW315" s="1"/>
      <c r="NBX315" s="1"/>
      <c r="NBY315" s="1"/>
      <c r="NBZ315" s="1"/>
      <c r="NCA315" s="1"/>
      <c r="NCB315" s="1"/>
      <c r="NCC315" s="1"/>
      <c r="NCD315" s="1"/>
      <c r="NCE315" s="1"/>
      <c r="NCF315" s="1"/>
      <c r="NCG315" s="1"/>
      <c r="NCH315" s="1"/>
      <c r="NCI315" s="1"/>
      <c r="NCJ315" s="1"/>
      <c r="NCK315" s="1"/>
      <c r="NCL315" s="1"/>
      <c r="NCM315" s="1"/>
      <c r="NCN315" s="1"/>
      <c r="NCO315" s="1"/>
      <c r="NCP315" s="1"/>
      <c r="NCQ315" s="1"/>
      <c r="NCR315" s="1"/>
      <c r="NCS315" s="1"/>
      <c r="NCT315" s="1"/>
      <c r="NCU315" s="1"/>
      <c r="NCV315" s="1"/>
      <c r="NCW315" s="1"/>
      <c r="NCX315" s="1"/>
      <c r="NCY315" s="1"/>
      <c r="NCZ315" s="1"/>
      <c r="NDA315" s="1"/>
      <c r="NDB315" s="1"/>
      <c r="NDC315" s="1"/>
      <c r="NDD315" s="1"/>
      <c r="NDE315" s="1"/>
      <c r="NDF315" s="1"/>
      <c r="NDG315" s="1"/>
      <c r="NDH315" s="1"/>
      <c r="NDI315" s="1"/>
      <c r="NDJ315" s="1"/>
      <c r="NDK315" s="1"/>
      <c r="NDL315" s="1"/>
      <c r="NDM315" s="1"/>
      <c r="NDN315" s="1"/>
      <c r="NDO315" s="1"/>
      <c r="NDP315" s="1"/>
      <c r="NDQ315" s="1"/>
      <c r="NDR315" s="1"/>
      <c r="NDS315" s="1"/>
      <c r="NDT315" s="1"/>
      <c r="NDU315" s="1"/>
      <c r="NDV315" s="1"/>
      <c r="NDW315" s="1"/>
      <c r="NDX315" s="1"/>
      <c r="NDY315" s="1"/>
      <c r="NDZ315" s="1"/>
      <c r="NEA315" s="1"/>
      <c r="NEB315" s="1"/>
      <c r="NEC315" s="1"/>
      <c r="NED315" s="1"/>
      <c r="NEE315" s="1"/>
      <c r="NEF315" s="1"/>
      <c r="NEG315" s="1"/>
      <c r="NEH315" s="1"/>
      <c r="NEI315" s="1"/>
      <c r="NEJ315" s="1"/>
      <c r="NEK315" s="1"/>
      <c r="NEL315" s="1"/>
      <c r="NEM315" s="1"/>
      <c r="NEN315" s="1"/>
      <c r="NEO315" s="1"/>
      <c r="NEP315" s="1"/>
      <c r="NEQ315" s="1"/>
      <c r="NER315" s="1"/>
      <c r="NES315" s="1"/>
      <c r="NET315" s="1"/>
      <c r="NEU315" s="1"/>
      <c r="NEV315" s="1"/>
      <c r="NEW315" s="1"/>
      <c r="NEX315" s="1"/>
      <c r="NEY315" s="1"/>
      <c r="NEZ315" s="1"/>
      <c r="NFA315" s="1"/>
      <c r="NFB315" s="1"/>
      <c r="NFC315" s="1"/>
      <c r="NFD315" s="1"/>
      <c r="NFE315" s="1"/>
      <c r="NFF315" s="1"/>
      <c r="NFG315" s="1"/>
      <c r="NFH315" s="1"/>
      <c r="NFI315" s="1"/>
      <c r="NFJ315" s="1"/>
      <c r="NFK315" s="1"/>
      <c r="NFL315" s="1"/>
      <c r="NFM315" s="1"/>
      <c r="NFN315" s="1"/>
      <c r="NFO315" s="1"/>
      <c r="NFP315" s="1"/>
      <c r="NFQ315" s="1"/>
      <c r="NFR315" s="1"/>
      <c r="NFS315" s="1"/>
      <c r="NFT315" s="1"/>
      <c r="NFU315" s="1"/>
      <c r="NFV315" s="1"/>
      <c r="NFW315" s="1"/>
      <c r="NFX315" s="1"/>
      <c r="NFY315" s="1"/>
      <c r="NFZ315" s="1"/>
      <c r="NGA315" s="1"/>
      <c r="NGB315" s="1"/>
      <c r="NGC315" s="1"/>
      <c r="NGD315" s="1"/>
      <c r="NGE315" s="1"/>
      <c r="NGF315" s="1"/>
      <c r="NGG315" s="1"/>
      <c r="NGH315" s="1"/>
      <c r="NGI315" s="1"/>
      <c r="NGJ315" s="1"/>
      <c r="NGK315" s="1"/>
      <c r="NGL315" s="1"/>
      <c r="NGM315" s="1"/>
      <c r="NGN315" s="1"/>
      <c r="NGO315" s="1"/>
      <c r="NGP315" s="1"/>
      <c r="NGQ315" s="1"/>
      <c r="NGR315" s="1"/>
      <c r="NGS315" s="1"/>
      <c r="NGT315" s="1"/>
      <c r="NGU315" s="1"/>
      <c r="NGV315" s="1"/>
      <c r="NGW315" s="1"/>
      <c r="NGX315" s="1"/>
      <c r="NGY315" s="1"/>
      <c r="NGZ315" s="1"/>
      <c r="NHA315" s="1"/>
      <c r="NHB315" s="1"/>
      <c r="NHC315" s="1"/>
      <c r="NHD315" s="1"/>
      <c r="NHE315" s="1"/>
      <c r="NHF315" s="1"/>
      <c r="NHG315" s="1"/>
      <c r="NHH315" s="1"/>
      <c r="NHI315" s="1"/>
      <c r="NHJ315" s="1"/>
      <c r="NHK315" s="1"/>
      <c r="NHL315" s="1"/>
      <c r="NHM315" s="1"/>
      <c r="NHN315" s="1"/>
      <c r="NHO315" s="1"/>
      <c r="NHP315" s="1"/>
      <c r="NHQ315" s="1"/>
      <c r="NHR315" s="1"/>
      <c r="NHS315" s="1"/>
      <c r="NHT315" s="1"/>
      <c r="NHU315" s="1"/>
      <c r="NHV315" s="1"/>
      <c r="NHW315" s="1"/>
      <c r="NHX315" s="1"/>
      <c r="NHY315" s="1"/>
      <c r="NHZ315" s="1"/>
      <c r="NIA315" s="1"/>
      <c r="NIB315" s="1"/>
      <c r="NIC315" s="1"/>
      <c r="NID315" s="1"/>
      <c r="NIE315" s="1"/>
      <c r="NIF315" s="1"/>
      <c r="NIG315" s="1"/>
      <c r="NIH315" s="1"/>
      <c r="NII315" s="1"/>
      <c r="NIJ315" s="1"/>
      <c r="NIK315" s="1"/>
      <c r="NIL315" s="1"/>
      <c r="NIM315" s="1"/>
      <c r="NIN315" s="1"/>
      <c r="NIO315" s="1"/>
      <c r="NIP315" s="1"/>
      <c r="NIQ315" s="1"/>
      <c r="NIR315" s="1"/>
      <c r="NIS315" s="1"/>
      <c r="NIT315" s="1"/>
      <c r="NIU315" s="1"/>
      <c r="NIV315" s="1"/>
      <c r="NIW315" s="1"/>
      <c r="NIX315" s="1"/>
      <c r="NIY315" s="1"/>
      <c r="NIZ315" s="1"/>
      <c r="NJA315" s="1"/>
      <c r="NJB315" s="1"/>
      <c r="NJC315" s="1"/>
      <c r="NJD315" s="1"/>
      <c r="NJE315" s="1"/>
      <c r="NJF315" s="1"/>
      <c r="NJG315" s="1"/>
      <c r="NJH315" s="1"/>
      <c r="NJI315" s="1"/>
      <c r="NJJ315" s="1"/>
      <c r="NJK315" s="1"/>
      <c r="NJL315" s="1"/>
      <c r="NJM315" s="1"/>
      <c r="NJN315" s="1"/>
      <c r="NJO315" s="1"/>
      <c r="NJP315" s="1"/>
      <c r="NJQ315" s="1"/>
      <c r="NJR315" s="1"/>
      <c r="NJS315" s="1"/>
      <c r="NJT315" s="1"/>
      <c r="NJU315" s="1"/>
      <c r="NJV315" s="1"/>
      <c r="NJW315" s="1"/>
      <c r="NJX315" s="1"/>
      <c r="NJY315" s="1"/>
      <c r="NJZ315" s="1"/>
      <c r="NKA315" s="1"/>
      <c r="NKB315" s="1"/>
      <c r="NKC315" s="1"/>
      <c r="NKD315" s="1"/>
      <c r="NKE315" s="1"/>
      <c r="NKF315" s="1"/>
      <c r="NKG315" s="1"/>
      <c r="NKH315" s="1"/>
      <c r="NKI315" s="1"/>
      <c r="NKJ315" s="1"/>
      <c r="NKK315" s="1"/>
      <c r="NKL315" s="1"/>
      <c r="NKM315" s="1"/>
      <c r="NKN315" s="1"/>
      <c r="NKO315" s="1"/>
      <c r="NKP315" s="1"/>
      <c r="NKQ315" s="1"/>
      <c r="NKR315" s="1"/>
      <c r="NKS315" s="1"/>
      <c r="NKT315" s="1"/>
      <c r="NKU315" s="1"/>
      <c r="NKV315" s="1"/>
      <c r="NKW315" s="1"/>
      <c r="NKX315" s="1"/>
      <c r="NKY315" s="1"/>
      <c r="NKZ315" s="1"/>
      <c r="NLA315" s="1"/>
      <c r="NLB315" s="1"/>
      <c r="NLC315" s="1"/>
      <c r="NLD315" s="1"/>
      <c r="NLE315" s="1"/>
      <c r="NLF315" s="1"/>
      <c r="NLG315" s="1"/>
      <c r="NLH315" s="1"/>
      <c r="NLI315" s="1"/>
      <c r="NLJ315" s="1"/>
      <c r="NLK315" s="1"/>
      <c r="NLL315" s="1"/>
      <c r="NLM315" s="1"/>
      <c r="NLN315" s="1"/>
      <c r="NLO315" s="1"/>
      <c r="NLP315" s="1"/>
      <c r="NLQ315" s="1"/>
      <c r="NLR315" s="1"/>
      <c r="NLS315" s="1"/>
      <c r="NLT315" s="1"/>
      <c r="NLU315" s="1"/>
      <c r="NLV315" s="1"/>
      <c r="NLW315" s="1"/>
      <c r="NLX315" s="1"/>
      <c r="NLY315" s="1"/>
      <c r="NLZ315" s="1"/>
      <c r="NMA315" s="1"/>
      <c r="NMB315" s="1"/>
      <c r="NMC315" s="1"/>
      <c r="NMD315" s="1"/>
      <c r="NME315" s="1"/>
      <c r="NMF315" s="1"/>
      <c r="NMG315" s="1"/>
      <c r="NMH315" s="1"/>
      <c r="NMI315" s="1"/>
      <c r="NMJ315" s="1"/>
      <c r="NMK315" s="1"/>
      <c r="NML315" s="1"/>
      <c r="NMM315" s="1"/>
      <c r="NMN315" s="1"/>
      <c r="NMO315" s="1"/>
      <c r="NMP315" s="1"/>
      <c r="NMQ315" s="1"/>
      <c r="NMR315" s="1"/>
      <c r="NMS315" s="1"/>
      <c r="NMT315" s="1"/>
      <c r="NMU315" s="1"/>
      <c r="NMV315" s="1"/>
      <c r="NMW315" s="1"/>
      <c r="NMX315" s="1"/>
      <c r="NMY315" s="1"/>
      <c r="NMZ315" s="1"/>
      <c r="NNA315" s="1"/>
      <c r="NNB315" s="1"/>
      <c r="NNC315" s="1"/>
      <c r="NND315" s="1"/>
      <c r="NNE315" s="1"/>
      <c r="NNF315" s="1"/>
      <c r="NNG315" s="1"/>
      <c r="NNH315" s="1"/>
      <c r="NNI315" s="1"/>
      <c r="NNJ315" s="1"/>
      <c r="NNK315" s="1"/>
      <c r="NNL315" s="1"/>
      <c r="NNM315" s="1"/>
      <c r="NNN315" s="1"/>
      <c r="NNO315" s="1"/>
      <c r="NNP315" s="1"/>
      <c r="NNQ315" s="1"/>
      <c r="NNR315" s="1"/>
      <c r="NNS315" s="1"/>
      <c r="NNT315" s="1"/>
      <c r="NNU315" s="1"/>
      <c r="NNV315" s="1"/>
      <c r="NNW315" s="1"/>
      <c r="NNX315" s="1"/>
      <c r="NNY315" s="1"/>
      <c r="NNZ315" s="1"/>
      <c r="NOA315" s="1"/>
      <c r="NOB315" s="1"/>
      <c r="NOC315" s="1"/>
      <c r="NOD315" s="1"/>
      <c r="NOE315" s="1"/>
      <c r="NOF315" s="1"/>
      <c r="NOG315" s="1"/>
      <c r="NOH315" s="1"/>
      <c r="NOI315" s="1"/>
      <c r="NOJ315" s="1"/>
      <c r="NOK315" s="1"/>
      <c r="NOL315" s="1"/>
      <c r="NOM315" s="1"/>
      <c r="NON315" s="1"/>
      <c r="NOO315" s="1"/>
      <c r="NOP315" s="1"/>
      <c r="NOQ315" s="1"/>
      <c r="NOR315" s="1"/>
      <c r="NOS315" s="1"/>
      <c r="NOT315" s="1"/>
      <c r="NOU315" s="1"/>
      <c r="NOV315" s="1"/>
      <c r="NOW315" s="1"/>
      <c r="NOX315" s="1"/>
      <c r="NOY315" s="1"/>
      <c r="NOZ315" s="1"/>
      <c r="NPA315" s="1"/>
      <c r="NPB315" s="1"/>
      <c r="NPC315" s="1"/>
      <c r="NPD315" s="1"/>
      <c r="NPE315" s="1"/>
      <c r="NPF315" s="1"/>
      <c r="NPG315" s="1"/>
      <c r="NPH315" s="1"/>
      <c r="NPI315" s="1"/>
      <c r="NPJ315" s="1"/>
      <c r="NPK315" s="1"/>
      <c r="NPL315" s="1"/>
      <c r="NPM315" s="1"/>
      <c r="NPN315" s="1"/>
      <c r="NPO315" s="1"/>
      <c r="NPP315" s="1"/>
      <c r="NPQ315" s="1"/>
      <c r="NPR315" s="1"/>
      <c r="NPS315" s="1"/>
      <c r="NPT315" s="1"/>
      <c r="NPU315" s="1"/>
      <c r="NPV315" s="1"/>
      <c r="NPW315" s="1"/>
      <c r="NPX315" s="1"/>
      <c r="NPY315" s="1"/>
      <c r="NPZ315" s="1"/>
      <c r="NQA315" s="1"/>
      <c r="NQB315" s="1"/>
      <c r="NQC315" s="1"/>
      <c r="NQD315" s="1"/>
      <c r="NQE315" s="1"/>
      <c r="NQF315" s="1"/>
      <c r="NQG315" s="1"/>
      <c r="NQH315" s="1"/>
      <c r="NQI315" s="1"/>
      <c r="NQJ315" s="1"/>
      <c r="NQK315" s="1"/>
      <c r="NQL315" s="1"/>
      <c r="NQM315" s="1"/>
      <c r="NQN315" s="1"/>
      <c r="NQO315" s="1"/>
      <c r="NQP315" s="1"/>
      <c r="NQQ315" s="1"/>
      <c r="NQR315" s="1"/>
      <c r="NQS315" s="1"/>
      <c r="NQT315" s="1"/>
      <c r="NQU315" s="1"/>
      <c r="NQV315" s="1"/>
      <c r="NQW315" s="1"/>
      <c r="NQX315" s="1"/>
      <c r="NQY315" s="1"/>
      <c r="NQZ315" s="1"/>
      <c r="NRA315" s="1"/>
      <c r="NRB315" s="1"/>
      <c r="NRC315" s="1"/>
      <c r="NRD315" s="1"/>
      <c r="NRE315" s="1"/>
      <c r="NRF315" s="1"/>
      <c r="NRG315" s="1"/>
      <c r="NRH315" s="1"/>
      <c r="NRI315" s="1"/>
      <c r="NRJ315" s="1"/>
      <c r="NRK315" s="1"/>
      <c r="NRL315" s="1"/>
      <c r="NRM315" s="1"/>
      <c r="NRN315" s="1"/>
      <c r="NRO315" s="1"/>
      <c r="NRP315" s="1"/>
      <c r="NRQ315" s="1"/>
      <c r="NRR315" s="1"/>
      <c r="NRS315" s="1"/>
      <c r="NRT315" s="1"/>
      <c r="NRU315" s="1"/>
      <c r="NRV315" s="1"/>
      <c r="NRW315" s="1"/>
      <c r="NRX315" s="1"/>
      <c r="NRY315" s="1"/>
      <c r="NRZ315" s="1"/>
      <c r="NSA315" s="1"/>
      <c r="NSB315" s="1"/>
      <c r="NSC315" s="1"/>
      <c r="NSD315" s="1"/>
      <c r="NSE315" s="1"/>
      <c r="NSF315" s="1"/>
      <c r="NSG315" s="1"/>
      <c r="NSH315" s="1"/>
      <c r="NSI315" s="1"/>
      <c r="NSJ315" s="1"/>
      <c r="NSK315" s="1"/>
      <c r="NSL315" s="1"/>
      <c r="NSM315" s="1"/>
      <c r="NSN315" s="1"/>
      <c r="NSO315" s="1"/>
      <c r="NSP315" s="1"/>
      <c r="NSQ315" s="1"/>
      <c r="NSR315" s="1"/>
      <c r="NSS315" s="1"/>
      <c r="NST315" s="1"/>
      <c r="NSU315" s="1"/>
      <c r="NSV315" s="1"/>
      <c r="NSW315" s="1"/>
      <c r="NSX315" s="1"/>
      <c r="NSY315" s="1"/>
      <c r="NSZ315" s="1"/>
      <c r="NTA315" s="1"/>
      <c r="NTB315" s="1"/>
      <c r="NTC315" s="1"/>
      <c r="NTD315" s="1"/>
      <c r="NTE315" s="1"/>
      <c r="NTF315" s="1"/>
      <c r="NTG315" s="1"/>
      <c r="NTH315" s="1"/>
      <c r="NTI315" s="1"/>
      <c r="NTJ315" s="1"/>
      <c r="NTK315" s="1"/>
      <c r="NTL315" s="1"/>
      <c r="NTM315" s="1"/>
      <c r="NTN315" s="1"/>
      <c r="NTO315" s="1"/>
      <c r="NTP315" s="1"/>
      <c r="NTQ315" s="1"/>
      <c r="NTR315" s="1"/>
      <c r="NTS315" s="1"/>
      <c r="NTT315" s="1"/>
      <c r="NTU315" s="1"/>
      <c r="NTV315" s="1"/>
      <c r="NTW315" s="1"/>
      <c r="NTX315" s="1"/>
      <c r="NTY315" s="1"/>
      <c r="NTZ315" s="1"/>
      <c r="NUA315" s="1"/>
      <c r="NUB315" s="1"/>
      <c r="NUC315" s="1"/>
      <c r="NUD315" s="1"/>
      <c r="NUE315" s="1"/>
      <c r="NUF315" s="1"/>
      <c r="NUG315" s="1"/>
      <c r="NUH315" s="1"/>
      <c r="NUI315" s="1"/>
      <c r="NUJ315" s="1"/>
      <c r="NUK315" s="1"/>
      <c r="NUL315" s="1"/>
      <c r="NUM315" s="1"/>
      <c r="NUN315" s="1"/>
      <c r="NUO315" s="1"/>
      <c r="NUP315" s="1"/>
      <c r="NUQ315" s="1"/>
      <c r="NUR315" s="1"/>
      <c r="NUS315" s="1"/>
      <c r="NUT315" s="1"/>
      <c r="NUU315" s="1"/>
      <c r="NUV315" s="1"/>
      <c r="NUW315" s="1"/>
      <c r="NUX315" s="1"/>
      <c r="NUY315" s="1"/>
      <c r="NUZ315" s="1"/>
      <c r="NVA315" s="1"/>
      <c r="NVB315" s="1"/>
      <c r="NVC315" s="1"/>
      <c r="NVD315" s="1"/>
      <c r="NVE315" s="1"/>
      <c r="NVF315" s="1"/>
      <c r="NVG315" s="1"/>
      <c r="NVH315" s="1"/>
      <c r="NVI315" s="1"/>
      <c r="NVJ315" s="1"/>
      <c r="NVK315" s="1"/>
      <c r="NVL315" s="1"/>
      <c r="NVM315" s="1"/>
      <c r="NVN315" s="1"/>
      <c r="NVO315" s="1"/>
      <c r="NVP315" s="1"/>
      <c r="NVQ315" s="1"/>
      <c r="NVR315" s="1"/>
      <c r="NVS315" s="1"/>
      <c r="NVT315" s="1"/>
      <c r="NVU315" s="1"/>
      <c r="NVV315" s="1"/>
      <c r="NVW315" s="1"/>
      <c r="NVX315" s="1"/>
      <c r="NVY315" s="1"/>
      <c r="NVZ315" s="1"/>
      <c r="NWA315" s="1"/>
      <c r="NWB315" s="1"/>
      <c r="NWC315" s="1"/>
      <c r="NWD315" s="1"/>
      <c r="NWE315" s="1"/>
      <c r="NWF315" s="1"/>
      <c r="NWG315" s="1"/>
      <c r="NWH315" s="1"/>
      <c r="NWI315" s="1"/>
      <c r="NWJ315" s="1"/>
      <c r="NWK315" s="1"/>
      <c r="NWL315" s="1"/>
      <c r="NWM315" s="1"/>
      <c r="NWN315" s="1"/>
      <c r="NWO315" s="1"/>
      <c r="NWP315" s="1"/>
      <c r="NWQ315" s="1"/>
      <c r="NWR315" s="1"/>
      <c r="NWS315" s="1"/>
      <c r="NWT315" s="1"/>
      <c r="NWU315" s="1"/>
      <c r="NWV315" s="1"/>
      <c r="NWW315" s="1"/>
      <c r="NWX315" s="1"/>
      <c r="NWY315" s="1"/>
      <c r="NWZ315" s="1"/>
      <c r="NXA315" s="1"/>
      <c r="NXB315" s="1"/>
      <c r="NXC315" s="1"/>
      <c r="NXD315" s="1"/>
      <c r="NXE315" s="1"/>
      <c r="NXF315" s="1"/>
      <c r="NXG315" s="1"/>
      <c r="NXH315" s="1"/>
      <c r="NXI315" s="1"/>
      <c r="NXJ315" s="1"/>
      <c r="NXK315" s="1"/>
      <c r="NXL315" s="1"/>
      <c r="NXM315" s="1"/>
      <c r="NXN315" s="1"/>
      <c r="NXO315" s="1"/>
      <c r="NXP315" s="1"/>
      <c r="NXQ315" s="1"/>
      <c r="NXR315" s="1"/>
      <c r="NXS315" s="1"/>
      <c r="NXT315" s="1"/>
      <c r="NXU315" s="1"/>
      <c r="NXV315" s="1"/>
      <c r="NXW315" s="1"/>
      <c r="NXX315" s="1"/>
      <c r="NXY315" s="1"/>
      <c r="NXZ315" s="1"/>
      <c r="NYA315" s="1"/>
      <c r="NYB315" s="1"/>
      <c r="NYC315" s="1"/>
      <c r="NYD315" s="1"/>
      <c r="NYE315" s="1"/>
      <c r="NYF315" s="1"/>
      <c r="NYG315" s="1"/>
      <c r="NYH315" s="1"/>
      <c r="NYI315" s="1"/>
      <c r="NYJ315" s="1"/>
      <c r="NYK315" s="1"/>
      <c r="NYL315" s="1"/>
      <c r="NYM315" s="1"/>
      <c r="NYN315" s="1"/>
      <c r="NYO315" s="1"/>
      <c r="NYP315" s="1"/>
      <c r="NYQ315" s="1"/>
      <c r="NYR315" s="1"/>
      <c r="NYS315" s="1"/>
      <c r="NYT315" s="1"/>
      <c r="NYU315" s="1"/>
      <c r="NYV315" s="1"/>
      <c r="NYW315" s="1"/>
      <c r="NYX315" s="1"/>
      <c r="NYY315" s="1"/>
      <c r="NYZ315" s="1"/>
      <c r="NZA315" s="1"/>
      <c r="NZB315" s="1"/>
      <c r="NZC315" s="1"/>
      <c r="NZD315" s="1"/>
      <c r="NZE315" s="1"/>
      <c r="NZF315" s="1"/>
      <c r="NZG315" s="1"/>
      <c r="NZH315" s="1"/>
      <c r="NZI315" s="1"/>
      <c r="NZJ315" s="1"/>
      <c r="NZK315" s="1"/>
      <c r="NZL315" s="1"/>
      <c r="NZM315" s="1"/>
      <c r="NZN315" s="1"/>
      <c r="NZO315" s="1"/>
      <c r="NZP315" s="1"/>
      <c r="NZQ315" s="1"/>
      <c r="NZR315" s="1"/>
      <c r="NZS315" s="1"/>
      <c r="NZT315" s="1"/>
      <c r="NZU315" s="1"/>
      <c r="NZV315" s="1"/>
      <c r="NZW315" s="1"/>
      <c r="NZX315" s="1"/>
      <c r="NZY315" s="1"/>
      <c r="NZZ315" s="1"/>
      <c r="OAA315" s="1"/>
      <c r="OAB315" s="1"/>
      <c r="OAC315" s="1"/>
      <c r="OAD315" s="1"/>
      <c r="OAE315" s="1"/>
      <c r="OAF315" s="1"/>
      <c r="OAG315" s="1"/>
      <c r="OAH315" s="1"/>
      <c r="OAI315" s="1"/>
      <c r="OAJ315" s="1"/>
      <c r="OAK315" s="1"/>
      <c r="OAL315" s="1"/>
      <c r="OAM315" s="1"/>
      <c r="OAN315" s="1"/>
      <c r="OAO315" s="1"/>
      <c r="OAP315" s="1"/>
      <c r="OAQ315" s="1"/>
      <c r="OAR315" s="1"/>
      <c r="OAS315" s="1"/>
      <c r="OAT315" s="1"/>
      <c r="OAU315" s="1"/>
      <c r="OAV315" s="1"/>
      <c r="OAW315" s="1"/>
      <c r="OAX315" s="1"/>
      <c r="OAY315" s="1"/>
      <c r="OAZ315" s="1"/>
      <c r="OBA315" s="1"/>
      <c r="OBB315" s="1"/>
      <c r="OBC315" s="1"/>
      <c r="OBD315" s="1"/>
      <c r="OBE315" s="1"/>
      <c r="OBF315" s="1"/>
      <c r="OBG315" s="1"/>
      <c r="OBH315" s="1"/>
      <c r="OBI315" s="1"/>
      <c r="OBJ315" s="1"/>
      <c r="OBK315" s="1"/>
      <c r="OBL315" s="1"/>
      <c r="OBM315" s="1"/>
      <c r="OBN315" s="1"/>
      <c r="OBO315" s="1"/>
      <c r="OBP315" s="1"/>
      <c r="OBQ315" s="1"/>
      <c r="OBR315" s="1"/>
      <c r="OBS315" s="1"/>
      <c r="OBT315" s="1"/>
      <c r="OBU315" s="1"/>
      <c r="OBV315" s="1"/>
      <c r="OBW315" s="1"/>
      <c r="OBX315" s="1"/>
      <c r="OBY315" s="1"/>
      <c r="OBZ315" s="1"/>
      <c r="OCA315" s="1"/>
      <c r="OCB315" s="1"/>
      <c r="OCC315" s="1"/>
      <c r="OCD315" s="1"/>
      <c r="OCE315" s="1"/>
      <c r="OCF315" s="1"/>
      <c r="OCG315" s="1"/>
      <c r="OCH315" s="1"/>
      <c r="OCI315" s="1"/>
      <c r="OCJ315" s="1"/>
      <c r="OCK315" s="1"/>
      <c r="OCL315" s="1"/>
      <c r="OCM315" s="1"/>
      <c r="OCN315" s="1"/>
      <c r="OCO315" s="1"/>
      <c r="OCP315" s="1"/>
      <c r="OCQ315" s="1"/>
      <c r="OCR315" s="1"/>
      <c r="OCS315" s="1"/>
      <c r="OCT315" s="1"/>
      <c r="OCU315" s="1"/>
      <c r="OCV315" s="1"/>
      <c r="OCW315" s="1"/>
      <c r="OCX315" s="1"/>
      <c r="OCY315" s="1"/>
      <c r="OCZ315" s="1"/>
      <c r="ODA315" s="1"/>
      <c r="ODB315" s="1"/>
      <c r="ODC315" s="1"/>
      <c r="ODD315" s="1"/>
      <c r="ODE315" s="1"/>
      <c r="ODF315" s="1"/>
      <c r="ODG315" s="1"/>
      <c r="ODH315" s="1"/>
      <c r="ODI315" s="1"/>
      <c r="ODJ315" s="1"/>
      <c r="ODK315" s="1"/>
      <c r="ODL315" s="1"/>
      <c r="ODM315" s="1"/>
      <c r="ODN315" s="1"/>
      <c r="ODO315" s="1"/>
      <c r="ODP315" s="1"/>
      <c r="ODQ315" s="1"/>
      <c r="ODR315" s="1"/>
      <c r="ODS315" s="1"/>
      <c r="ODT315" s="1"/>
      <c r="ODU315" s="1"/>
      <c r="ODV315" s="1"/>
      <c r="ODW315" s="1"/>
      <c r="ODX315" s="1"/>
      <c r="ODY315" s="1"/>
      <c r="ODZ315" s="1"/>
      <c r="OEA315" s="1"/>
      <c r="OEB315" s="1"/>
      <c r="OEC315" s="1"/>
      <c r="OED315" s="1"/>
      <c r="OEE315" s="1"/>
      <c r="OEF315" s="1"/>
      <c r="OEG315" s="1"/>
      <c r="OEH315" s="1"/>
      <c r="OEI315" s="1"/>
      <c r="OEJ315" s="1"/>
      <c r="OEK315" s="1"/>
      <c r="OEL315" s="1"/>
      <c r="OEM315" s="1"/>
      <c r="OEN315" s="1"/>
      <c r="OEO315" s="1"/>
      <c r="OEP315" s="1"/>
      <c r="OEQ315" s="1"/>
      <c r="OER315" s="1"/>
      <c r="OES315" s="1"/>
      <c r="OET315" s="1"/>
      <c r="OEU315" s="1"/>
      <c r="OEV315" s="1"/>
      <c r="OEW315" s="1"/>
      <c r="OEX315" s="1"/>
      <c r="OEY315" s="1"/>
      <c r="OEZ315" s="1"/>
      <c r="OFA315" s="1"/>
      <c r="OFB315" s="1"/>
      <c r="OFC315" s="1"/>
      <c r="OFD315" s="1"/>
      <c r="OFE315" s="1"/>
      <c r="OFF315" s="1"/>
      <c r="OFG315" s="1"/>
      <c r="OFH315" s="1"/>
      <c r="OFI315" s="1"/>
      <c r="OFJ315" s="1"/>
      <c r="OFK315" s="1"/>
      <c r="OFL315" s="1"/>
      <c r="OFM315" s="1"/>
      <c r="OFN315" s="1"/>
      <c r="OFO315" s="1"/>
      <c r="OFP315" s="1"/>
      <c r="OFQ315" s="1"/>
      <c r="OFR315" s="1"/>
      <c r="OFS315" s="1"/>
      <c r="OFT315" s="1"/>
      <c r="OFU315" s="1"/>
      <c r="OFV315" s="1"/>
      <c r="OFW315" s="1"/>
      <c r="OFX315" s="1"/>
      <c r="OFY315" s="1"/>
      <c r="OFZ315" s="1"/>
      <c r="OGA315" s="1"/>
      <c r="OGB315" s="1"/>
      <c r="OGC315" s="1"/>
      <c r="OGD315" s="1"/>
      <c r="OGE315" s="1"/>
      <c r="OGF315" s="1"/>
      <c r="OGG315" s="1"/>
      <c r="OGH315" s="1"/>
      <c r="OGI315" s="1"/>
      <c r="OGJ315" s="1"/>
      <c r="OGK315" s="1"/>
      <c r="OGL315" s="1"/>
      <c r="OGM315" s="1"/>
      <c r="OGN315" s="1"/>
      <c r="OGO315" s="1"/>
      <c r="OGP315" s="1"/>
      <c r="OGQ315" s="1"/>
      <c r="OGR315" s="1"/>
      <c r="OGS315" s="1"/>
      <c r="OGT315" s="1"/>
      <c r="OGU315" s="1"/>
      <c r="OGV315" s="1"/>
      <c r="OGW315" s="1"/>
      <c r="OGX315" s="1"/>
      <c r="OGY315" s="1"/>
      <c r="OGZ315" s="1"/>
      <c r="OHA315" s="1"/>
      <c r="OHB315" s="1"/>
      <c r="OHC315" s="1"/>
      <c r="OHD315" s="1"/>
      <c r="OHE315" s="1"/>
      <c r="OHF315" s="1"/>
      <c r="OHG315" s="1"/>
      <c r="OHH315" s="1"/>
      <c r="OHI315" s="1"/>
      <c r="OHJ315" s="1"/>
      <c r="OHK315" s="1"/>
      <c r="OHL315" s="1"/>
      <c r="OHM315" s="1"/>
      <c r="OHN315" s="1"/>
      <c r="OHO315" s="1"/>
      <c r="OHP315" s="1"/>
      <c r="OHQ315" s="1"/>
      <c r="OHR315" s="1"/>
      <c r="OHS315" s="1"/>
      <c r="OHT315" s="1"/>
      <c r="OHU315" s="1"/>
      <c r="OHV315" s="1"/>
      <c r="OHW315" s="1"/>
      <c r="OHX315" s="1"/>
      <c r="OHY315" s="1"/>
      <c r="OHZ315" s="1"/>
      <c r="OIA315" s="1"/>
      <c r="OIB315" s="1"/>
      <c r="OIC315" s="1"/>
      <c r="OID315" s="1"/>
      <c r="OIE315" s="1"/>
      <c r="OIF315" s="1"/>
      <c r="OIG315" s="1"/>
      <c r="OIH315" s="1"/>
      <c r="OII315" s="1"/>
      <c r="OIJ315" s="1"/>
      <c r="OIK315" s="1"/>
      <c r="OIL315" s="1"/>
      <c r="OIM315" s="1"/>
      <c r="OIN315" s="1"/>
      <c r="OIO315" s="1"/>
      <c r="OIP315" s="1"/>
      <c r="OIQ315" s="1"/>
      <c r="OIR315" s="1"/>
      <c r="OIS315" s="1"/>
      <c r="OIT315" s="1"/>
      <c r="OIU315" s="1"/>
      <c r="OIV315" s="1"/>
      <c r="OIW315" s="1"/>
      <c r="OIX315" s="1"/>
      <c r="OIY315" s="1"/>
      <c r="OIZ315" s="1"/>
      <c r="OJA315" s="1"/>
      <c r="OJB315" s="1"/>
      <c r="OJC315" s="1"/>
      <c r="OJD315" s="1"/>
      <c r="OJE315" s="1"/>
      <c r="OJF315" s="1"/>
      <c r="OJG315" s="1"/>
      <c r="OJH315" s="1"/>
      <c r="OJI315" s="1"/>
      <c r="OJJ315" s="1"/>
      <c r="OJK315" s="1"/>
      <c r="OJL315" s="1"/>
      <c r="OJM315" s="1"/>
      <c r="OJN315" s="1"/>
      <c r="OJO315" s="1"/>
      <c r="OJP315" s="1"/>
      <c r="OJQ315" s="1"/>
      <c r="OJR315" s="1"/>
      <c r="OJS315" s="1"/>
      <c r="OJT315" s="1"/>
      <c r="OJU315" s="1"/>
      <c r="OJV315" s="1"/>
      <c r="OJW315" s="1"/>
      <c r="OJX315" s="1"/>
      <c r="OJY315" s="1"/>
      <c r="OJZ315" s="1"/>
      <c r="OKA315" s="1"/>
      <c r="OKB315" s="1"/>
      <c r="OKC315" s="1"/>
      <c r="OKD315" s="1"/>
      <c r="OKE315" s="1"/>
      <c r="OKF315" s="1"/>
      <c r="OKG315" s="1"/>
      <c r="OKH315" s="1"/>
      <c r="OKI315" s="1"/>
      <c r="OKJ315" s="1"/>
      <c r="OKK315" s="1"/>
      <c r="OKL315" s="1"/>
      <c r="OKM315" s="1"/>
      <c r="OKN315" s="1"/>
      <c r="OKO315" s="1"/>
      <c r="OKP315" s="1"/>
      <c r="OKQ315" s="1"/>
      <c r="OKR315" s="1"/>
      <c r="OKS315" s="1"/>
      <c r="OKT315" s="1"/>
      <c r="OKU315" s="1"/>
      <c r="OKV315" s="1"/>
      <c r="OKW315" s="1"/>
      <c r="OKX315" s="1"/>
      <c r="OKY315" s="1"/>
      <c r="OKZ315" s="1"/>
      <c r="OLA315" s="1"/>
      <c r="OLB315" s="1"/>
      <c r="OLC315" s="1"/>
      <c r="OLD315" s="1"/>
      <c r="OLE315" s="1"/>
      <c r="OLF315" s="1"/>
      <c r="OLG315" s="1"/>
      <c r="OLH315" s="1"/>
      <c r="OLI315" s="1"/>
      <c r="OLJ315" s="1"/>
      <c r="OLK315" s="1"/>
      <c r="OLL315" s="1"/>
      <c r="OLM315" s="1"/>
      <c r="OLN315" s="1"/>
      <c r="OLO315" s="1"/>
      <c r="OLP315" s="1"/>
      <c r="OLQ315" s="1"/>
      <c r="OLR315" s="1"/>
      <c r="OLS315" s="1"/>
      <c r="OLT315" s="1"/>
      <c r="OLU315" s="1"/>
      <c r="OLV315" s="1"/>
      <c r="OLW315" s="1"/>
      <c r="OLX315" s="1"/>
      <c r="OLY315" s="1"/>
      <c r="OLZ315" s="1"/>
      <c r="OMA315" s="1"/>
      <c r="OMB315" s="1"/>
      <c r="OMC315" s="1"/>
      <c r="OMD315" s="1"/>
      <c r="OME315" s="1"/>
      <c r="OMF315" s="1"/>
      <c r="OMG315" s="1"/>
      <c r="OMH315" s="1"/>
      <c r="OMI315" s="1"/>
      <c r="OMJ315" s="1"/>
      <c r="OMK315" s="1"/>
      <c r="OML315" s="1"/>
      <c r="OMM315" s="1"/>
      <c r="OMN315" s="1"/>
      <c r="OMO315" s="1"/>
      <c r="OMP315" s="1"/>
      <c r="OMQ315" s="1"/>
      <c r="OMR315" s="1"/>
      <c r="OMS315" s="1"/>
      <c r="OMT315" s="1"/>
      <c r="OMU315" s="1"/>
      <c r="OMV315" s="1"/>
      <c r="OMW315" s="1"/>
      <c r="OMX315" s="1"/>
      <c r="OMY315" s="1"/>
      <c r="OMZ315" s="1"/>
      <c r="ONA315" s="1"/>
      <c r="ONB315" s="1"/>
      <c r="ONC315" s="1"/>
      <c r="OND315" s="1"/>
      <c r="ONE315" s="1"/>
      <c r="ONF315" s="1"/>
      <c r="ONG315" s="1"/>
      <c r="ONH315" s="1"/>
      <c r="ONI315" s="1"/>
      <c r="ONJ315" s="1"/>
      <c r="ONK315" s="1"/>
      <c r="ONL315" s="1"/>
      <c r="ONM315" s="1"/>
      <c r="ONN315" s="1"/>
      <c r="ONO315" s="1"/>
      <c r="ONP315" s="1"/>
      <c r="ONQ315" s="1"/>
      <c r="ONR315" s="1"/>
      <c r="ONS315" s="1"/>
      <c r="ONT315" s="1"/>
      <c r="ONU315" s="1"/>
      <c r="ONV315" s="1"/>
      <c r="ONW315" s="1"/>
      <c r="ONX315" s="1"/>
      <c r="ONY315" s="1"/>
      <c r="ONZ315" s="1"/>
      <c r="OOA315" s="1"/>
      <c r="OOB315" s="1"/>
      <c r="OOC315" s="1"/>
      <c r="OOD315" s="1"/>
      <c r="OOE315" s="1"/>
      <c r="OOF315" s="1"/>
      <c r="OOG315" s="1"/>
      <c r="OOH315" s="1"/>
      <c r="OOI315" s="1"/>
      <c r="OOJ315" s="1"/>
      <c r="OOK315" s="1"/>
      <c r="OOL315" s="1"/>
      <c r="OOM315" s="1"/>
      <c r="OON315" s="1"/>
      <c r="OOO315" s="1"/>
      <c r="OOP315" s="1"/>
      <c r="OOQ315" s="1"/>
      <c r="OOR315" s="1"/>
      <c r="OOS315" s="1"/>
      <c r="OOT315" s="1"/>
      <c r="OOU315" s="1"/>
      <c r="OOV315" s="1"/>
      <c r="OOW315" s="1"/>
      <c r="OOX315" s="1"/>
      <c r="OOY315" s="1"/>
      <c r="OOZ315" s="1"/>
      <c r="OPA315" s="1"/>
      <c r="OPB315" s="1"/>
      <c r="OPC315" s="1"/>
      <c r="OPD315" s="1"/>
      <c r="OPE315" s="1"/>
      <c r="OPF315" s="1"/>
      <c r="OPG315" s="1"/>
      <c r="OPH315" s="1"/>
      <c r="OPI315" s="1"/>
      <c r="OPJ315" s="1"/>
      <c r="OPK315" s="1"/>
      <c r="OPL315" s="1"/>
      <c r="OPM315" s="1"/>
      <c r="OPN315" s="1"/>
      <c r="OPO315" s="1"/>
      <c r="OPP315" s="1"/>
      <c r="OPQ315" s="1"/>
      <c r="OPR315" s="1"/>
      <c r="OPS315" s="1"/>
      <c r="OPT315" s="1"/>
      <c r="OPU315" s="1"/>
      <c r="OPV315" s="1"/>
      <c r="OPW315" s="1"/>
      <c r="OPX315" s="1"/>
      <c r="OPY315" s="1"/>
      <c r="OPZ315" s="1"/>
      <c r="OQA315" s="1"/>
      <c r="OQB315" s="1"/>
      <c r="OQC315" s="1"/>
      <c r="OQD315" s="1"/>
      <c r="OQE315" s="1"/>
      <c r="OQF315" s="1"/>
      <c r="OQG315" s="1"/>
      <c r="OQH315" s="1"/>
      <c r="OQI315" s="1"/>
      <c r="OQJ315" s="1"/>
      <c r="OQK315" s="1"/>
      <c r="OQL315" s="1"/>
      <c r="OQM315" s="1"/>
      <c r="OQN315" s="1"/>
      <c r="OQO315" s="1"/>
      <c r="OQP315" s="1"/>
      <c r="OQQ315" s="1"/>
      <c r="OQR315" s="1"/>
      <c r="OQS315" s="1"/>
      <c r="OQT315" s="1"/>
      <c r="OQU315" s="1"/>
      <c r="OQV315" s="1"/>
      <c r="OQW315" s="1"/>
      <c r="OQX315" s="1"/>
      <c r="OQY315" s="1"/>
      <c r="OQZ315" s="1"/>
      <c r="ORA315" s="1"/>
      <c r="ORB315" s="1"/>
      <c r="ORC315" s="1"/>
      <c r="ORD315" s="1"/>
      <c r="ORE315" s="1"/>
      <c r="ORF315" s="1"/>
      <c r="ORG315" s="1"/>
      <c r="ORH315" s="1"/>
      <c r="ORI315" s="1"/>
      <c r="ORJ315" s="1"/>
      <c r="ORK315" s="1"/>
      <c r="ORL315" s="1"/>
      <c r="ORM315" s="1"/>
      <c r="ORN315" s="1"/>
      <c r="ORO315" s="1"/>
      <c r="ORP315" s="1"/>
      <c r="ORQ315" s="1"/>
      <c r="ORR315" s="1"/>
      <c r="ORS315" s="1"/>
      <c r="ORT315" s="1"/>
      <c r="ORU315" s="1"/>
      <c r="ORV315" s="1"/>
      <c r="ORW315" s="1"/>
      <c r="ORX315" s="1"/>
      <c r="ORY315" s="1"/>
      <c r="ORZ315" s="1"/>
      <c r="OSA315" s="1"/>
      <c r="OSB315" s="1"/>
      <c r="OSC315" s="1"/>
      <c r="OSD315" s="1"/>
      <c r="OSE315" s="1"/>
      <c r="OSF315" s="1"/>
      <c r="OSG315" s="1"/>
      <c r="OSH315" s="1"/>
      <c r="OSI315" s="1"/>
      <c r="OSJ315" s="1"/>
      <c r="OSK315" s="1"/>
      <c r="OSL315" s="1"/>
      <c r="OSM315" s="1"/>
      <c r="OSN315" s="1"/>
      <c r="OSO315" s="1"/>
      <c r="OSP315" s="1"/>
      <c r="OSQ315" s="1"/>
      <c r="OSR315" s="1"/>
      <c r="OSS315" s="1"/>
      <c r="OST315" s="1"/>
      <c r="OSU315" s="1"/>
      <c r="OSV315" s="1"/>
      <c r="OSW315" s="1"/>
      <c r="OSX315" s="1"/>
      <c r="OSY315" s="1"/>
      <c r="OSZ315" s="1"/>
      <c r="OTA315" s="1"/>
      <c r="OTB315" s="1"/>
      <c r="OTC315" s="1"/>
      <c r="OTD315" s="1"/>
      <c r="OTE315" s="1"/>
      <c r="OTF315" s="1"/>
      <c r="OTG315" s="1"/>
      <c r="OTH315" s="1"/>
      <c r="OTI315" s="1"/>
      <c r="OTJ315" s="1"/>
      <c r="OTK315" s="1"/>
      <c r="OTL315" s="1"/>
      <c r="OTM315" s="1"/>
      <c r="OTN315" s="1"/>
      <c r="OTO315" s="1"/>
      <c r="OTP315" s="1"/>
      <c r="OTQ315" s="1"/>
      <c r="OTR315" s="1"/>
      <c r="OTS315" s="1"/>
      <c r="OTT315" s="1"/>
      <c r="OTU315" s="1"/>
      <c r="OTV315" s="1"/>
      <c r="OTW315" s="1"/>
      <c r="OTX315" s="1"/>
      <c r="OTY315" s="1"/>
      <c r="OTZ315" s="1"/>
      <c r="OUA315" s="1"/>
      <c r="OUB315" s="1"/>
      <c r="OUC315" s="1"/>
      <c r="OUD315" s="1"/>
      <c r="OUE315" s="1"/>
      <c r="OUF315" s="1"/>
      <c r="OUG315" s="1"/>
      <c r="OUH315" s="1"/>
      <c r="OUI315" s="1"/>
      <c r="OUJ315" s="1"/>
      <c r="OUK315" s="1"/>
      <c r="OUL315" s="1"/>
      <c r="OUM315" s="1"/>
      <c r="OUN315" s="1"/>
      <c r="OUO315" s="1"/>
      <c r="OUP315" s="1"/>
      <c r="OUQ315" s="1"/>
      <c r="OUR315" s="1"/>
      <c r="OUS315" s="1"/>
      <c r="OUT315" s="1"/>
      <c r="OUU315" s="1"/>
      <c r="OUV315" s="1"/>
      <c r="OUW315" s="1"/>
      <c r="OUX315" s="1"/>
      <c r="OUY315" s="1"/>
      <c r="OUZ315" s="1"/>
      <c r="OVA315" s="1"/>
      <c r="OVB315" s="1"/>
      <c r="OVC315" s="1"/>
      <c r="OVD315" s="1"/>
      <c r="OVE315" s="1"/>
      <c r="OVF315" s="1"/>
      <c r="OVG315" s="1"/>
      <c r="OVH315" s="1"/>
      <c r="OVI315" s="1"/>
      <c r="OVJ315" s="1"/>
      <c r="OVK315" s="1"/>
      <c r="OVL315" s="1"/>
      <c r="OVM315" s="1"/>
      <c r="OVN315" s="1"/>
      <c r="OVO315" s="1"/>
      <c r="OVP315" s="1"/>
      <c r="OVQ315" s="1"/>
      <c r="OVR315" s="1"/>
      <c r="OVS315" s="1"/>
      <c r="OVT315" s="1"/>
      <c r="OVU315" s="1"/>
      <c r="OVV315" s="1"/>
      <c r="OVW315" s="1"/>
      <c r="OVX315" s="1"/>
      <c r="OVY315" s="1"/>
      <c r="OVZ315" s="1"/>
      <c r="OWA315" s="1"/>
      <c r="OWB315" s="1"/>
      <c r="OWC315" s="1"/>
      <c r="OWD315" s="1"/>
      <c r="OWE315" s="1"/>
      <c r="OWF315" s="1"/>
      <c r="OWG315" s="1"/>
      <c r="OWH315" s="1"/>
      <c r="OWI315" s="1"/>
      <c r="OWJ315" s="1"/>
      <c r="OWK315" s="1"/>
      <c r="OWL315" s="1"/>
      <c r="OWM315" s="1"/>
      <c r="OWN315" s="1"/>
      <c r="OWO315" s="1"/>
      <c r="OWP315" s="1"/>
      <c r="OWQ315" s="1"/>
      <c r="OWR315" s="1"/>
      <c r="OWS315" s="1"/>
      <c r="OWT315" s="1"/>
      <c r="OWU315" s="1"/>
      <c r="OWV315" s="1"/>
      <c r="OWW315" s="1"/>
      <c r="OWX315" s="1"/>
      <c r="OWY315" s="1"/>
      <c r="OWZ315" s="1"/>
      <c r="OXA315" s="1"/>
      <c r="OXB315" s="1"/>
      <c r="OXC315" s="1"/>
      <c r="OXD315" s="1"/>
      <c r="OXE315" s="1"/>
      <c r="OXF315" s="1"/>
      <c r="OXG315" s="1"/>
      <c r="OXH315" s="1"/>
      <c r="OXI315" s="1"/>
      <c r="OXJ315" s="1"/>
      <c r="OXK315" s="1"/>
      <c r="OXL315" s="1"/>
      <c r="OXM315" s="1"/>
      <c r="OXN315" s="1"/>
      <c r="OXO315" s="1"/>
      <c r="OXP315" s="1"/>
      <c r="OXQ315" s="1"/>
      <c r="OXR315" s="1"/>
      <c r="OXS315" s="1"/>
      <c r="OXT315" s="1"/>
      <c r="OXU315" s="1"/>
      <c r="OXV315" s="1"/>
      <c r="OXW315" s="1"/>
      <c r="OXX315" s="1"/>
      <c r="OXY315" s="1"/>
      <c r="OXZ315" s="1"/>
      <c r="OYA315" s="1"/>
      <c r="OYB315" s="1"/>
      <c r="OYC315" s="1"/>
      <c r="OYD315" s="1"/>
      <c r="OYE315" s="1"/>
      <c r="OYF315" s="1"/>
      <c r="OYG315" s="1"/>
      <c r="OYH315" s="1"/>
      <c r="OYI315" s="1"/>
      <c r="OYJ315" s="1"/>
      <c r="OYK315" s="1"/>
      <c r="OYL315" s="1"/>
      <c r="OYM315" s="1"/>
      <c r="OYN315" s="1"/>
      <c r="OYO315" s="1"/>
      <c r="OYP315" s="1"/>
      <c r="OYQ315" s="1"/>
      <c r="OYR315" s="1"/>
      <c r="OYS315" s="1"/>
      <c r="OYT315" s="1"/>
      <c r="OYU315" s="1"/>
      <c r="OYV315" s="1"/>
      <c r="OYW315" s="1"/>
      <c r="OYX315" s="1"/>
      <c r="OYY315" s="1"/>
      <c r="OYZ315" s="1"/>
      <c r="OZA315" s="1"/>
      <c r="OZB315" s="1"/>
      <c r="OZC315" s="1"/>
      <c r="OZD315" s="1"/>
      <c r="OZE315" s="1"/>
      <c r="OZF315" s="1"/>
      <c r="OZG315" s="1"/>
      <c r="OZH315" s="1"/>
      <c r="OZI315" s="1"/>
      <c r="OZJ315" s="1"/>
      <c r="OZK315" s="1"/>
      <c r="OZL315" s="1"/>
      <c r="OZM315" s="1"/>
      <c r="OZN315" s="1"/>
      <c r="OZO315" s="1"/>
      <c r="OZP315" s="1"/>
      <c r="OZQ315" s="1"/>
      <c r="OZR315" s="1"/>
      <c r="OZS315" s="1"/>
      <c r="OZT315" s="1"/>
      <c r="OZU315" s="1"/>
      <c r="OZV315" s="1"/>
      <c r="OZW315" s="1"/>
      <c r="OZX315" s="1"/>
      <c r="OZY315" s="1"/>
      <c r="OZZ315" s="1"/>
      <c r="PAA315" s="1"/>
      <c r="PAB315" s="1"/>
      <c r="PAC315" s="1"/>
      <c r="PAD315" s="1"/>
      <c r="PAE315" s="1"/>
      <c r="PAF315" s="1"/>
      <c r="PAG315" s="1"/>
      <c r="PAH315" s="1"/>
      <c r="PAI315" s="1"/>
      <c r="PAJ315" s="1"/>
      <c r="PAK315" s="1"/>
      <c r="PAL315" s="1"/>
      <c r="PAM315" s="1"/>
      <c r="PAN315" s="1"/>
      <c r="PAO315" s="1"/>
      <c r="PAP315" s="1"/>
      <c r="PAQ315" s="1"/>
      <c r="PAR315" s="1"/>
      <c r="PAS315" s="1"/>
      <c r="PAT315" s="1"/>
      <c r="PAU315" s="1"/>
      <c r="PAV315" s="1"/>
      <c r="PAW315" s="1"/>
      <c r="PAX315" s="1"/>
      <c r="PAY315" s="1"/>
      <c r="PAZ315" s="1"/>
      <c r="PBA315" s="1"/>
      <c r="PBB315" s="1"/>
      <c r="PBC315" s="1"/>
      <c r="PBD315" s="1"/>
      <c r="PBE315" s="1"/>
      <c r="PBF315" s="1"/>
      <c r="PBG315" s="1"/>
      <c r="PBH315" s="1"/>
      <c r="PBI315" s="1"/>
      <c r="PBJ315" s="1"/>
      <c r="PBK315" s="1"/>
      <c r="PBL315" s="1"/>
      <c r="PBM315" s="1"/>
      <c r="PBN315" s="1"/>
      <c r="PBO315" s="1"/>
      <c r="PBP315" s="1"/>
      <c r="PBQ315" s="1"/>
      <c r="PBR315" s="1"/>
      <c r="PBS315" s="1"/>
      <c r="PBT315" s="1"/>
      <c r="PBU315" s="1"/>
      <c r="PBV315" s="1"/>
      <c r="PBW315" s="1"/>
      <c r="PBX315" s="1"/>
      <c r="PBY315" s="1"/>
      <c r="PBZ315" s="1"/>
      <c r="PCA315" s="1"/>
      <c r="PCB315" s="1"/>
      <c r="PCC315" s="1"/>
      <c r="PCD315" s="1"/>
      <c r="PCE315" s="1"/>
      <c r="PCF315" s="1"/>
      <c r="PCG315" s="1"/>
      <c r="PCH315" s="1"/>
      <c r="PCI315" s="1"/>
      <c r="PCJ315" s="1"/>
      <c r="PCK315" s="1"/>
      <c r="PCL315" s="1"/>
      <c r="PCM315" s="1"/>
      <c r="PCN315" s="1"/>
      <c r="PCO315" s="1"/>
      <c r="PCP315" s="1"/>
      <c r="PCQ315" s="1"/>
      <c r="PCR315" s="1"/>
      <c r="PCS315" s="1"/>
      <c r="PCT315" s="1"/>
      <c r="PCU315" s="1"/>
      <c r="PCV315" s="1"/>
      <c r="PCW315" s="1"/>
      <c r="PCX315" s="1"/>
      <c r="PCY315" s="1"/>
      <c r="PCZ315" s="1"/>
      <c r="PDA315" s="1"/>
      <c r="PDB315" s="1"/>
      <c r="PDC315" s="1"/>
      <c r="PDD315" s="1"/>
      <c r="PDE315" s="1"/>
      <c r="PDF315" s="1"/>
      <c r="PDG315" s="1"/>
      <c r="PDH315" s="1"/>
      <c r="PDI315" s="1"/>
      <c r="PDJ315" s="1"/>
      <c r="PDK315" s="1"/>
      <c r="PDL315" s="1"/>
      <c r="PDM315" s="1"/>
      <c r="PDN315" s="1"/>
      <c r="PDO315" s="1"/>
      <c r="PDP315" s="1"/>
      <c r="PDQ315" s="1"/>
      <c r="PDR315" s="1"/>
      <c r="PDS315" s="1"/>
      <c r="PDT315" s="1"/>
      <c r="PDU315" s="1"/>
      <c r="PDV315" s="1"/>
      <c r="PDW315" s="1"/>
      <c r="PDX315" s="1"/>
      <c r="PDY315" s="1"/>
      <c r="PDZ315" s="1"/>
      <c r="PEA315" s="1"/>
      <c r="PEB315" s="1"/>
      <c r="PEC315" s="1"/>
      <c r="PED315" s="1"/>
      <c r="PEE315" s="1"/>
      <c r="PEF315" s="1"/>
      <c r="PEG315" s="1"/>
      <c r="PEH315" s="1"/>
      <c r="PEI315" s="1"/>
      <c r="PEJ315" s="1"/>
      <c r="PEK315" s="1"/>
      <c r="PEL315" s="1"/>
      <c r="PEM315" s="1"/>
      <c r="PEN315" s="1"/>
      <c r="PEO315" s="1"/>
      <c r="PEP315" s="1"/>
      <c r="PEQ315" s="1"/>
      <c r="PER315" s="1"/>
      <c r="PES315" s="1"/>
      <c r="PET315" s="1"/>
      <c r="PEU315" s="1"/>
      <c r="PEV315" s="1"/>
      <c r="PEW315" s="1"/>
      <c r="PEX315" s="1"/>
      <c r="PEY315" s="1"/>
      <c r="PEZ315" s="1"/>
      <c r="PFA315" s="1"/>
      <c r="PFB315" s="1"/>
      <c r="PFC315" s="1"/>
      <c r="PFD315" s="1"/>
      <c r="PFE315" s="1"/>
      <c r="PFF315" s="1"/>
      <c r="PFG315" s="1"/>
      <c r="PFH315" s="1"/>
      <c r="PFI315" s="1"/>
      <c r="PFJ315" s="1"/>
      <c r="PFK315" s="1"/>
      <c r="PFL315" s="1"/>
      <c r="PFM315" s="1"/>
      <c r="PFN315" s="1"/>
      <c r="PFO315" s="1"/>
      <c r="PFP315" s="1"/>
      <c r="PFQ315" s="1"/>
      <c r="PFR315" s="1"/>
      <c r="PFS315" s="1"/>
      <c r="PFT315" s="1"/>
      <c r="PFU315" s="1"/>
      <c r="PFV315" s="1"/>
      <c r="PFW315" s="1"/>
      <c r="PFX315" s="1"/>
      <c r="PFY315" s="1"/>
      <c r="PFZ315" s="1"/>
      <c r="PGA315" s="1"/>
      <c r="PGB315" s="1"/>
      <c r="PGC315" s="1"/>
      <c r="PGD315" s="1"/>
      <c r="PGE315" s="1"/>
      <c r="PGF315" s="1"/>
      <c r="PGG315" s="1"/>
      <c r="PGH315" s="1"/>
      <c r="PGI315" s="1"/>
      <c r="PGJ315" s="1"/>
      <c r="PGK315" s="1"/>
      <c r="PGL315" s="1"/>
      <c r="PGM315" s="1"/>
      <c r="PGN315" s="1"/>
      <c r="PGO315" s="1"/>
      <c r="PGP315" s="1"/>
      <c r="PGQ315" s="1"/>
      <c r="PGR315" s="1"/>
      <c r="PGS315" s="1"/>
      <c r="PGT315" s="1"/>
      <c r="PGU315" s="1"/>
      <c r="PGV315" s="1"/>
      <c r="PGW315" s="1"/>
      <c r="PGX315" s="1"/>
      <c r="PGY315" s="1"/>
      <c r="PGZ315" s="1"/>
      <c r="PHA315" s="1"/>
      <c r="PHB315" s="1"/>
      <c r="PHC315" s="1"/>
      <c r="PHD315" s="1"/>
      <c r="PHE315" s="1"/>
      <c r="PHF315" s="1"/>
      <c r="PHG315" s="1"/>
      <c r="PHH315" s="1"/>
      <c r="PHI315" s="1"/>
      <c r="PHJ315" s="1"/>
      <c r="PHK315" s="1"/>
      <c r="PHL315" s="1"/>
      <c r="PHM315" s="1"/>
      <c r="PHN315" s="1"/>
      <c r="PHO315" s="1"/>
      <c r="PHP315" s="1"/>
      <c r="PHQ315" s="1"/>
      <c r="PHR315" s="1"/>
      <c r="PHS315" s="1"/>
      <c r="PHT315" s="1"/>
      <c r="PHU315" s="1"/>
      <c r="PHV315" s="1"/>
      <c r="PHW315" s="1"/>
      <c r="PHX315" s="1"/>
      <c r="PHY315" s="1"/>
      <c r="PHZ315" s="1"/>
      <c r="PIA315" s="1"/>
      <c r="PIB315" s="1"/>
      <c r="PIC315" s="1"/>
      <c r="PID315" s="1"/>
      <c r="PIE315" s="1"/>
      <c r="PIF315" s="1"/>
      <c r="PIG315" s="1"/>
      <c r="PIH315" s="1"/>
      <c r="PII315" s="1"/>
      <c r="PIJ315" s="1"/>
      <c r="PIK315" s="1"/>
      <c r="PIL315" s="1"/>
      <c r="PIM315" s="1"/>
      <c r="PIN315" s="1"/>
      <c r="PIO315" s="1"/>
      <c r="PIP315" s="1"/>
      <c r="PIQ315" s="1"/>
      <c r="PIR315" s="1"/>
      <c r="PIS315" s="1"/>
      <c r="PIT315" s="1"/>
      <c r="PIU315" s="1"/>
      <c r="PIV315" s="1"/>
      <c r="PIW315" s="1"/>
      <c r="PIX315" s="1"/>
      <c r="PIY315" s="1"/>
      <c r="PIZ315" s="1"/>
      <c r="PJA315" s="1"/>
      <c r="PJB315" s="1"/>
      <c r="PJC315" s="1"/>
      <c r="PJD315" s="1"/>
      <c r="PJE315" s="1"/>
      <c r="PJF315" s="1"/>
      <c r="PJG315" s="1"/>
      <c r="PJH315" s="1"/>
      <c r="PJI315" s="1"/>
      <c r="PJJ315" s="1"/>
      <c r="PJK315" s="1"/>
      <c r="PJL315" s="1"/>
      <c r="PJM315" s="1"/>
      <c r="PJN315" s="1"/>
      <c r="PJO315" s="1"/>
      <c r="PJP315" s="1"/>
      <c r="PJQ315" s="1"/>
      <c r="PJR315" s="1"/>
      <c r="PJS315" s="1"/>
      <c r="PJT315" s="1"/>
      <c r="PJU315" s="1"/>
      <c r="PJV315" s="1"/>
      <c r="PJW315" s="1"/>
      <c r="PJX315" s="1"/>
      <c r="PJY315" s="1"/>
      <c r="PJZ315" s="1"/>
      <c r="PKA315" s="1"/>
      <c r="PKB315" s="1"/>
      <c r="PKC315" s="1"/>
      <c r="PKD315" s="1"/>
      <c r="PKE315" s="1"/>
      <c r="PKF315" s="1"/>
      <c r="PKG315" s="1"/>
      <c r="PKH315" s="1"/>
      <c r="PKI315" s="1"/>
      <c r="PKJ315" s="1"/>
      <c r="PKK315" s="1"/>
      <c r="PKL315" s="1"/>
      <c r="PKM315" s="1"/>
      <c r="PKN315" s="1"/>
      <c r="PKO315" s="1"/>
      <c r="PKP315" s="1"/>
      <c r="PKQ315" s="1"/>
      <c r="PKR315" s="1"/>
      <c r="PKS315" s="1"/>
      <c r="PKT315" s="1"/>
      <c r="PKU315" s="1"/>
      <c r="PKV315" s="1"/>
      <c r="PKW315" s="1"/>
      <c r="PKX315" s="1"/>
      <c r="PKY315" s="1"/>
      <c r="PKZ315" s="1"/>
      <c r="PLA315" s="1"/>
      <c r="PLB315" s="1"/>
      <c r="PLC315" s="1"/>
      <c r="PLD315" s="1"/>
      <c r="PLE315" s="1"/>
      <c r="PLF315" s="1"/>
      <c r="PLG315" s="1"/>
      <c r="PLH315" s="1"/>
      <c r="PLI315" s="1"/>
      <c r="PLJ315" s="1"/>
      <c r="PLK315" s="1"/>
      <c r="PLL315" s="1"/>
      <c r="PLM315" s="1"/>
      <c r="PLN315" s="1"/>
      <c r="PLO315" s="1"/>
      <c r="PLP315" s="1"/>
      <c r="PLQ315" s="1"/>
      <c r="PLR315" s="1"/>
      <c r="PLS315" s="1"/>
      <c r="PLT315" s="1"/>
      <c r="PLU315" s="1"/>
      <c r="PLV315" s="1"/>
      <c r="PLW315" s="1"/>
      <c r="PLX315" s="1"/>
      <c r="PLY315" s="1"/>
      <c r="PLZ315" s="1"/>
      <c r="PMA315" s="1"/>
      <c r="PMB315" s="1"/>
      <c r="PMC315" s="1"/>
      <c r="PMD315" s="1"/>
      <c r="PME315" s="1"/>
      <c r="PMF315" s="1"/>
      <c r="PMG315" s="1"/>
      <c r="PMH315" s="1"/>
      <c r="PMI315" s="1"/>
      <c r="PMJ315" s="1"/>
      <c r="PMK315" s="1"/>
      <c r="PML315" s="1"/>
      <c r="PMM315" s="1"/>
      <c r="PMN315" s="1"/>
      <c r="PMO315" s="1"/>
      <c r="PMP315" s="1"/>
      <c r="PMQ315" s="1"/>
      <c r="PMR315" s="1"/>
      <c r="PMS315" s="1"/>
      <c r="PMT315" s="1"/>
      <c r="PMU315" s="1"/>
      <c r="PMV315" s="1"/>
      <c r="PMW315" s="1"/>
      <c r="PMX315" s="1"/>
      <c r="PMY315" s="1"/>
      <c r="PMZ315" s="1"/>
      <c r="PNA315" s="1"/>
      <c r="PNB315" s="1"/>
      <c r="PNC315" s="1"/>
      <c r="PND315" s="1"/>
      <c r="PNE315" s="1"/>
      <c r="PNF315" s="1"/>
      <c r="PNG315" s="1"/>
      <c r="PNH315" s="1"/>
      <c r="PNI315" s="1"/>
      <c r="PNJ315" s="1"/>
      <c r="PNK315" s="1"/>
      <c r="PNL315" s="1"/>
      <c r="PNM315" s="1"/>
      <c r="PNN315" s="1"/>
      <c r="PNO315" s="1"/>
      <c r="PNP315" s="1"/>
      <c r="PNQ315" s="1"/>
      <c r="PNR315" s="1"/>
      <c r="PNS315" s="1"/>
      <c r="PNT315" s="1"/>
      <c r="PNU315" s="1"/>
      <c r="PNV315" s="1"/>
      <c r="PNW315" s="1"/>
      <c r="PNX315" s="1"/>
      <c r="PNY315" s="1"/>
      <c r="PNZ315" s="1"/>
      <c r="POA315" s="1"/>
      <c r="POB315" s="1"/>
      <c r="POC315" s="1"/>
      <c r="POD315" s="1"/>
      <c r="POE315" s="1"/>
      <c r="POF315" s="1"/>
      <c r="POG315" s="1"/>
      <c r="POH315" s="1"/>
      <c r="POI315" s="1"/>
      <c r="POJ315" s="1"/>
      <c r="POK315" s="1"/>
      <c r="POL315" s="1"/>
      <c r="POM315" s="1"/>
      <c r="PON315" s="1"/>
      <c r="POO315" s="1"/>
      <c r="POP315" s="1"/>
      <c r="POQ315" s="1"/>
      <c r="POR315" s="1"/>
      <c r="POS315" s="1"/>
      <c r="POT315" s="1"/>
      <c r="POU315" s="1"/>
      <c r="POV315" s="1"/>
      <c r="POW315" s="1"/>
      <c r="POX315" s="1"/>
      <c r="POY315" s="1"/>
      <c r="POZ315" s="1"/>
      <c r="PPA315" s="1"/>
      <c r="PPB315" s="1"/>
      <c r="PPC315" s="1"/>
      <c r="PPD315" s="1"/>
      <c r="PPE315" s="1"/>
      <c r="PPF315" s="1"/>
      <c r="PPG315" s="1"/>
      <c r="PPH315" s="1"/>
      <c r="PPI315" s="1"/>
      <c r="PPJ315" s="1"/>
      <c r="PPK315" s="1"/>
      <c r="PPL315" s="1"/>
      <c r="PPM315" s="1"/>
      <c r="PPN315" s="1"/>
      <c r="PPO315" s="1"/>
      <c r="PPP315" s="1"/>
      <c r="PPQ315" s="1"/>
      <c r="PPR315" s="1"/>
      <c r="PPS315" s="1"/>
      <c r="PPT315" s="1"/>
      <c r="PPU315" s="1"/>
      <c r="PPV315" s="1"/>
      <c r="PPW315" s="1"/>
      <c r="PPX315" s="1"/>
      <c r="PPY315" s="1"/>
      <c r="PPZ315" s="1"/>
      <c r="PQA315" s="1"/>
      <c r="PQB315" s="1"/>
      <c r="PQC315" s="1"/>
      <c r="PQD315" s="1"/>
      <c r="PQE315" s="1"/>
      <c r="PQF315" s="1"/>
      <c r="PQG315" s="1"/>
      <c r="PQH315" s="1"/>
      <c r="PQI315" s="1"/>
      <c r="PQJ315" s="1"/>
      <c r="PQK315" s="1"/>
      <c r="PQL315" s="1"/>
      <c r="PQM315" s="1"/>
      <c r="PQN315" s="1"/>
      <c r="PQO315" s="1"/>
      <c r="PQP315" s="1"/>
      <c r="PQQ315" s="1"/>
      <c r="PQR315" s="1"/>
      <c r="PQS315" s="1"/>
      <c r="PQT315" s="1"/>
      <c r="PQU315" s="1"/>
      <c r="PQV315" s="1"/>
      <c r="PQW315" s="1"/>
      <c r="PQX315" s="1"/>
      <c r="PQY315" s="1"/>
      <c r="PQZ315" s="1"/>
      <c r="PRA315" s="1"/>
      <c r="PRB315" s="1"/>
      <c r="PRC315" s="1"/>
      <c r="PRD315" s="1"/>
      <c r="PRE315" s="1"/>
      <c r="PRF315" s="1"/>
      <c r="PRG315" s="1"/>
      <c r="PRH315" s="1"/>
      <c r="PRI315" s="1"/>
      <c r="PRJ315" s="1"/>
      <c r="PRK315" s="1"/>
      <c r="PRL315" s="1"/>
      <c r="PRM315" s="1"/>
      <c r="PRN315" s="1"/>
      <c r="PRO315" s="1"/>
      <c r="PRP315" s="1"/>
      <c r="PRQ315" s="1"/>
      <c r="PRR315" s="1"/>
      <c r="PRS315" s="1"/>
      <c r="PRT315" s="1"/>
      <c r="PRU315" s="1"/>
      <c r="PRV315" s="1"/>
      <c r="PRW315" s="1"/>
      <c r="PRX315" s="1"/>
      <c r="PRY315" s="1"/>
      <c r="PRZ315" s="1"/>
      <c r="PSA315" s="1"/>
      <c r="PSB315" s="1"/>
      <c r="PSC315" s="1"/>
      <c r="PSD315" s="1"/>
      <c r="PSE315" s="1"/>
      <c r="PSF315" s="1"/>
      <c r="PSG315" s="1"/>
      <c r="PSH315" s="1"/>
      <c r="PSI315" s="1"/>
      <c r="PSJ315" s="1"/>
      <c r="PSK315" s="1"/>
      <c r="PSL315" s="1"/>
      <c r="PSM315" s="1"/>
      <c r="PSN315" s="1"/>
      <c r="PSO315" s="1"/>
      <c r="PSP315" s="1"/>
      <c r="PSQ315" s="1"/>
      <c r="PSR315" s="1"/>
      <c r="PSS315" s="1"/>
      <c r="PST315" s="1"/>
      <c r="PSU315" s="1"/>
      <c r="PSV315" s="1"/>
      <c r="PSW315" s="1"/>
      <c r="PSX315" s="1"/>
      <c r="PSY315" s="1"/>
      <c r="PSZ315" s="1"/>
      <c r="PTA315" s="1"/>
      <c r="PTB315" s="1"/>
      <c r="PTC315" s="1"/>
      <c r="PTD315" s="1"/>
      <c r="PTE315" s="1"/>
      <c r="PTF315" s="1"/>
      <c r="PTG315" s="1"/>
      <c r="PTH315" s="1"/>
      <c r="PTI315" s="1"/>
      <c r="PTJ315" s="1"/>
      <c r="PTK315" s="1"/>
      <c r="PTL315" s="1"/>
      <c r="PTM315" s="1"/>
      <c r="PTN315" s="1"/>
      <c r="PTO315" s="1"/>
      <c r="PTP315" s="1"/>
      <c r="PTQ315" s="1"/>
      <c r="PTR315" s="1"/>
      <c r="PTS315" s="1"/>
      <c r="PTT315" s="1"/>
      <c r="PTU315" s="1"/>
      <c r="PTV315" s="1"/>
      <c r="PTW315" s="1"/>
      <c r="PTX315" s="1"/>
      <c r="PTY315" s="1"/>
      <c r="PTZ315" s="1"/>
      <c r="PUA315" s="1"/>
      <c r="PUB315" s="1"/>
      <c r="PUC315" s="1"/>
      <c r="PUD315" s="1"/>
      <c r="PUE315" s="1"/>
      <c r="PUF315" s="1"/>
      <c r="PUG315" s="1"/>
      <c r="PUH315" s="1"/>
      <c r="PUI315" s="1"/>
      <c r="PUJ315" s="1"/>
      <c r="PUK315" s="1"/>
      <c r="PUL315" s="1"/>
      <c r="PUM315" s="1"/>
      <c r="PUN315" s="1"/>
      <c r="PUO315" s="1"/>
      <c r="PUP315" s="1"/>
      <c r="PUQ315" s="1"/>
      <c r="PUR315" s="1"/>
      <c r="PUS315" s="1"/>
      <c r="PUT315" s="1"/>
      <c r="PUU315" s="1"/>
      <c r="PUV315" s="1"/>
      <c r="PUW315" s="1"/>
      <c r="PUX315" s="1"/>
      <c r="PUY315" s="1"/>
      <c r="PUZ315" s="1"/>
      <c r="PVA315" s="1"/>
      <c r="PVB315" s="1"/>
      <c r="PVC315" s="1"/>
      <c r="PVD315" s="1"/>
      <c r="PVE315" s="1"/>
      <c r="PVF315" s="1"/>
      <c r="PVG315" s="1"/>
      <c r="PVH315" s="1"/>
      <c r="PVI315" s="1"/>
      <c r="PVJ315" s="1"/>
      <c r="PVK315" s="1"/>
      <c r="PVL315" s="1"/>
      <c r="PVM315" s="1"/>
      <c r="PVN315" s="1"/>
      <c r="PVO315" s="1"/>
      <c r="PVP315" s="1"/>
      <c r="PVQ315" s="1"/>
      <c r="PVR315" s="1"/>
      <c r="PVS315" s="1"/>
      <c r="PVT315" s="1"/>
      <c r="PVU315" s="1"/>
      <c r="PVV315" s="1"/>
      <c r="PVW315" s="1"/>
      <c r="PVX315" s="1"/>
      <c r="PVY315" s="1"/>
      <c r="PVZ315" s="1"/>
      <c r="PWA315" s="1"/>
      <c r="PWB315" s="1"/>
      <c r="PWC315" s="1"/>
      <c r="PWD315" s="1"/>
      <c r="PWE315" s="1"/>
      <c r="PWF315" s="1"/>
      <c r="PWG315" s="1"/>
      <c r="PWH315" s="1"/>
      <c r="PWI315" s="1"/>
      <c r="PWJ315" s="1"/>
      <c r="PWK315" s="1"/>
      <c r="PWL315" s="1"/>
      <c r="PWM315" s="1"/>
      <c r="PWN315" s="1"/>
      <c r="PWO315" s="1"/>
      <c r="PWP315" s="1"/>
      <c r="PWQ315" s="1"/>
      <c r="PWR315" s="1"/>
      <c r="PWS315" s="1"/>
      <c r="PWT315" s="1"/>
      <c r="PWU315" s="1"/>
      <c r="PWV315" s="1"/>
      <c r="PWW315" s="1"/>
      <c r="PWX315" s="1"/>
      <c r="PWY315" s="1"/>
      <c r="PWZ315" s="1"/>
      <c r="PXA315" s="1"/>
      <c r="PXB315" s="1"/>
      <c r="PXC315" s="1"/>
      <c r="PXD315" s="1"/>
      <c r="PXE315" s="1"/>
      <c r="PXF315" s="1"/>
      <c r="PXG315" s="1"/>
      <c r="PXH315" s="1"/>
      <c r="PXI315" s="1"/>
      <c r="PXJ315" s="1"/>
      <c r="PXK315" s="1"/>
      <c r="PXL315" s="1"/>
      <c r="PXM315" s="1"/>
      <c r="PXN315" s="1"/>
      <c r="PXO315" s="1"/>
      <c r="PXP315" s="1"/>
      <c r="PXQ315" s="1"/>
      <c r="PXR315" s="1"/>
      <c r="PXS315" s="1"/>
      <c r="PXT315" s="1"/>
      <c r="PXU315" s="1"/>
      <c r="PXV315" s="1"/>
      <c r="PXW315" s="1"/>
      <c r="PXX315" s="1"/>
      <c r="PXY315" s="1"/>
      <c r="PXZ315" s="1"/>
      <c r="PYA315" s="1"/>
      <c r="PYB315" s="1"/>
      <c r="PYC315" s="1"/>
      <c r="PYD315" s="1"/>
      <c r="PYE315" s="1"/>
      <c r="PYF315" s="1"/>
      <c r="PYG315" s="1"/>
      <c r="PYH315" s="1"/>
      <c r="PYI315" s="1"/>
      <c r="PYJ315" s="1"/>
      <c r="PYK315" s="1"/>
      <c r="PYL315" s="1"/>
      <c r="PYM315" s="1"/>
      <c r="PYN315" s="1"/>
      <c r="PYO315" s="1"/>
      <c r="PYP315" s="1"/>
      <c r="PYQ315" s="1"/>
      <c r="PYR315" s="1"/>
      <c r="PYS315" s="1"/>
      <c r="PYT315" s="1"/>
      <c r="PYU315" s="1"/>
      <c r="PYV315" s="1"/>
      <c r="PYW315" s="1"/>
      <c r="PYX315" s="1"/>
      <c r="PYY315" s="1"/>
      <c r="PYZ315" s="1"/>
      <c r="PZA315" s="1"/>
      <c r="PZB315" s="1"/>
      <c r="PZC315" s="1"/>
      <c r="PZD315" s="1"/>
      <c r="PZE315" s="1"/>
      <c r="PZF315" s="1"/>
      <c r="PZG315" s="1"/>
      <c r="PZH315" s="1"/>
      <c r="PZI315" s="1"/>
      <c r="PZJ315" s="1"/>
      <c r="PZK315" s="1"/>
      <c r="PZL315" s="1"/>
      <c r="PZM315" s="1"/>
      <c r="PZN315" s="1"/>
      <c r="PZO315" s="1"/>
      <c r="PZP315" s="1"/>
      <c r="PZQ315" s="1"/>
      <c r="PZR315" s="1"/>
      <c r="PZS315" s="1"/>
      <c r="PZT315" s="1"/>
      <c r="PZU315" s="1"/>
      <c r="PZV315" s="1"/>
      <c r="PZW315" s="1"/>
      <c r="PZX315" s="1"/>
      <c r="PZY315" s="1"/>
      <c r="PZZ315" s="1"/>
      <c r="QAA315" s="1"/>
      <c r="QAB315" s="1"/>
      <c r="QAC315" s="1"/>
      <c r="QAD315" s="1"/>
      <c r="QAE315" s="1"/>
      <c r="QAF315" s="1"/>
      <c r="QAG315" s="1"/>
      <c r="QAH315" s="1"/>
      <c r="QAI315" s="1"/>
      <c r="QAJ315" s="1"/>
      <c r="QAK315" s="1"/>
      <c r="QAL315" s="1"/>
      <c r="QAM315" s="1"/>
      <c r="QAN315" s="1"/>
      <c r="QAO315" s="1"/>
      <c r="QAP315" s="1"/>
      <c r="QAQ315" s="1"/>
      <c r="QAR315" s="1"/>
      <c r="QAS315" s="1"/>
      <c r="QAT315" s="1"/>
      <c r="QAU315" s="1"/>
      <c r="QAV315" s="1"/>
      <c r="QAW315" s="1"/>
      <c r="QAX315" s="1"/>
      <c r="QAY315" s="1"/>
      <c r="QAZ315" s="1"/>
      <c r="QBA315" s="1"/>
      <c r="QBB315" s="1"/>
      <c r="QBC315" s="1"/>
      <c r="QBD315" s="1"/>
      <c r="QBE315" s="1"/>
      <c r="QBF315" s="1"/>
      <c r="QBG315" s="1"/>
      <c r="QBH315" s="1"/>
      <c r="QBI315" s="1"/>
      <c r="QBJ315" s="1"/>
      <c r="QBK315" s="1"/>
      <c r="QBL315" s="1"/>
      <c r="QBM315" s="1"/>
      <c r="QBN315" s="1"/>
      <c r="QBO315" s="1"/>
      <c r="QBP315" s="1"/>
      <c r="QBQ315" s="1"/>
      <c r="QBR315" s="1"/>
      <c r="QBS315" s="1"/>
      <c r="QBT315" s="1"/>
      <c r="QBU315" s="1"/>
      <c r="QBV315" s="1"/>
      <c r="QBW315" s="1"/>
      <c r="QBX315" s="1"/>
      <c r="QBY315" s="1"/>
      <c r="QBZ315" s="1"/>
      <c r="QCA315" s="1"/>
      <c r="QCB315" s="1"/>
      <c r="QCC315" s="1"/>
      <c r="QCD315" s="1"/>
      <c r="QCE315" s="1"/>
      <c r="QCF315" s="1"/>
      <c r="QCG315" s="1"/>
      <c r="QCH315" s="1"/>
      <c r="QCI315" s="1"/>
      <c r="QCJ315" s="1"/>
      <c r="QCK315" s="1"/>
      <c r="QCL315" s="1"/>
      <c r="QCM315" s="1"/>
      <c r="QCN315" s="1"/>
      <c r="QCO315" s="1"/>
      <c r="QCP315" s="1"/>
      <c r="QCQ315" s="1"/>
      <c r="QCR315" s="1"/>
      <c r="QCS315" s="1"/>
      <c r="QCT315" s="1"/>
      <c r="QCU315" s="1"/>
      <c r="QCV315" s="1"/>
      <c r="QCW315" s="1"/>
      <c r="QCX315" s="1"/>
      <c r="QCY315" s="1"/>
      <c r="QCZ315" s="1"/>
      <c r="QDA315" s="1"/>
      <c r="QDB315" s="1"/>
      <c r="QDC315" s="1"/>
      <c r="QDD315" s="1"/>
      <c r="QDE315" s="1"/>
      <c r="QDF315" s="1"/>
      <c r="QDG315" s="1"/>
      <c r="QDH315" s="1"/>
      <c r="QDI315" s="1"/>
      <c r="QDJ315" s="1"/>
      <c r="QDK315" s="1"/>
      <c r="QDL315" s="1"/>
      <c r="QDM315" s="1"/>
      <c r="QDN315" s="1"/>
      <c r="QDO315" s="1"/>
      <c r="QDP315" s="1"/>
      <c r="QDQ315" s="1"/>
      <c r="QDR315" s="1"/>
      <c r="QDS315" s="1"/>
      <c r="QDT315" s="1"/>
      <c r="QDU315" s="1"/>
      <c r="QDV315" s="1"/>
      <c r="QDW315" s="1"/>
      <c r="QDX315" s="1"/>
      <c r="QDY315" s="1"/>
      <c r="QDZ315" s="1"/>
      <c r="QEA315" s="1"/>
      <c r="QEB315" s="1"/>
      <c r="QEC315" s="1"/>
      <c r="QED315" s="1"/>
      <c r="QEE315" s="1"/>
      <c r="QEF315" s="1"/>
      <c r="QEG315" s="1"/>
      <c r="QEH315" s="1"/>
      <c r="QEI315" s="1"/>
      <c r="QEJ315" s="1"/>
      <c r="QEK315" s="1"/>
      <c r="QEL315" s="1"/>
      <c r="QEM315" s="1"/>
      <c r="QEN315" s="1"/>
      <c r="QEO315" s="1"/>
      <c r="QEP315" s="1"/>
      <c r="QEQ315" s="1"/>
      <c r="QER315" s="1"/>
      <c r="QES315" s="1"/>
      <c r="QET315" s="1"/>
      <c r="QEU315" s="1"/>
      <c r="QEV315" s="1"/>
      <c r="QEW315" s="1"/>
      <c r="QEX315" s="1"/>
      <c r="QEY315" s="1"/>
      <c r="QEZ315" s="1"/>
      <c r="QFA315" s="1"/>
      <c r="QFB315" s="1"/>
      <c r="QFC315" s="1"/>
      <c r="QFD315" s="1"/>
      <c r="QFE315" s="1"/>
      <c r="QFF315" s="1"/>
      <c r="QFG315" s="1"/>
      <c r="QFH315" s="1"/>
      <c r="QFI315" s="1"/>
      <c r="QFJ315" s="1"/>
      <c r="QFK315" s="1"/>
      <c r="QFL315" s="1"/>
      <c r="QFM315" s="1"/>
      <c r="QFN315" s="1"/>
      <c r="QFO315" s="1"/>
      <c r="QFP315" s="1"/>
      <c r="QFQ315" s="1"/>
      <c r="QFR315" s="1"/>
      <c r="QFS315" s="1"/>
      <c r="QFT315" s="1"/>
      <c r="QFU315" s="1"/>
      <c r="QFV315" s="1"/>
      <c r="QFW315" s="1"/>
      <c r="QFX315" s="1"/>
      <c r="QFY315" s="1"/>
      <c r="QFZ315" s="1"/>
      <c r="QGA315" s="1"/>
      <c r="QGB315" s="1"/>
      <c r="QGC315" s="1"/>
      <c r="QGD315" s="1"/>
      <c r="QGE315" s="1"/>
      <c r="QGF315" s="1"/>
      <c r="QGG315" s="1"/>
      <c r="QGH315" s="1"/>
      <c r="QGI315" s="1"/>
      <c r="QGJ315" s="1"/>
      <c r="QGK315" s="1"/>
      <c r="QGL315" s="1"/>
      <c r="QGM315" s="1"/>
      <c r="QGN315" s="1"/>
      <c r="QGO315" s="1"/>
      <c r="QGP315" s="1"/>
      <c r="QGQ315" s="1"/>
      <c r="QGR315" s="1"/>
      <c r="QGS315" s="1"/>
      <c r="QGT315" s="1"/>
      <c r="QGU315" s="1"/>
      <c r="QGV315" s="1"/>
      <c r="QGW315" s="1"/>
      <c r="QGX315" s="1"/>
      <c r="QGY315" s="1"/>
      <c r="QGZ315" s="1"/>
      <c r="QHA315" s="1"/>
      <c r="QHB315" s="1"/>
      <c r="QHC315" s="1"/>
      <c r="QHD315" s="1"/>
      <c r="QHE315" s="1"/>
      <c r="QHF315" s="1"/>
      <c r="QHG315" s="1"/>
      <c r="QHH315" s="1"/>
      <c r="QHI315" s="1"/>
      <c r="QHJ315" s="1"/>
      <c r="QHK315" s="1"/>
      <c r="QHL315" s="1"/>
      <c r="QHM315" s="1"/>
      <c r="QHN315" s="1"/>
      <c r="QHO315" s="1"/>
      <c r="QHP315" s="1"/>
      <c r="QHQ315" s="1"/>
      <c r="QHR315" s="1"/>
      <c r="QHS315" s="1"/>
      <c r="QHT315" s="1"/>
      <c r="QHU315" s="1"/>
      <c r="QHV315" s="1"/>
      <c r="QHW315" s="1"/>
      <c r="QHX315" s="1"/>
      <c r="QHY315" s="1"/>
      <c r="QHZ315" s="1"/>
      <c r="QIA315" s="1"/>
      <c r="QIB315" s="1"/>
      <c r="QIC315" s="1"/>
      <c r="QID315" s="1"/>
      <c r="QIE315" s="1"/>
      <c r="QIF315" s="1"/>
      <c r="QIG315" s="1"/>
      <c r="QIH315" s="1"/>
      <c r="QII315" s="1"/>
      <c r="QIJ315" s="1"/>
      <c r="QIK315" s="1"/>
      <c r="QIL315" s="1"/>
      <c r="QIM315" s="1"/>
      <c r="QIN315" s="1"/>
      <c r="QIO315" s="1"/>
      <c r="QIP315" s="1"/>
      <c r="QIQ315" s="1"/>
      <c r="QIR315" s="1"/>
      <c r="QIS315" s="1"/>
      <c r="QIT315" s="1"/>
      <c r="QIU315" s="1"/>
      <c r="QIV315" s="1"/>
      <c r="QIW315" s="1"/>
      <c r="QIX315" s="1"/>
      <c r="QIY315" s="1"/>
      <c r="QIZ315" s="1"/>
      <c r="QJA315" s="1"/>
      <c r="QJB315" s="1"/>
      <c r="QJC315" s="1"/>
      <c r="QJD315" s="1"/>
      <c r="QJE315" s="1"/>
      <c r="QJF315" s="1"/>
      <c r="QJG315" s="1"/>
      <c r="QJH315" s="1"/>
      <c r="QJI315" s="1"/>
      <c r="QJJ315" s="1"/>
      <c r="QJK315" s="1"/>
      <c r="QJL315" s="1"/>
      <c r="QJM315" s="1"/>
      <c r="QJN315" s="1"/>
      <c r="QJO315" s="1"/>
      <c r="QJP315" s="1"/>
      <c r="QJQ315" s="1"/>
      <c r="QJR315" s="1"/>
      <c r="QJS315" s="1"/>
      <c r="QJT315" s="1"/>
      <c r="QJU315" s="1"/>
      <c r="QJV315" s="1"/>
      <c r="QJW315" s="1"/>
      <c r="QJX315" s="1"/>
      <c r="QJY315" s="1"/>
      <c r="QJZ315" s="1"/>
      <c r="QKA315" s="1"/>
      <c r="QKB315" s="1"/>
      <c r="QKC315" s="1"/>
      <c r="QKD315" s="1"/>
      <c r="QKE315" s="1"/>
      <c r="QKF315" s="1"/>
      <c r="QKG315" s="1"/>
      <c r="QKH315" s="1"/>
      <c r="QKI315" s="1"/>
      <c r="QKJ315" s="1"/>
      <c r="QKK315" s="1"/>
      <c r="QKL315" s="1"/>
      <c r="QKM315" s="1"/>
      <c r="QKN315" s="1"/>
      <c r="QKO315" s="1"/>
      <c r="QKP315" s="1"/>
      <c r="QKQ315" s="1"/>
      <c r="QKR315" s="1"/>
      <c r="QKS315" s="1"/>
      <c r="QKT315" s="1"/>
      <c r="QKU315" s="1"/>
      <c r="QKV315" s="1"/>
      <c r="QKW315" s="1"/>
      <c r="QKX315" s="1"/>
      <c r="QKY315" s="1"/>
      <c r="QKZ315" s="1"/>
      <c r="QLA315" s="1"/>
      <c r="QLB315" s="1"/>
      <c r="QLC315" s="1"/>
      <c r="QLD315" s="1"/>
      <c r="QLE315" s="1"/>
      <c r="QLF315" s="1"/>
      <c r="QLG315" s="1"/>
      <c r="QLH315" s="1"/>
      <c r="QLI315" s="1"/>
      <c r="QLJ315" s="1"/>
      <c r="QLK315" s="1"/>
      <c r="QLL315" s="1"/>
      <c r="QLM315" s="1"/>
      <c r="QLN315" s="1"/>
      <c r="QLO315" s="1"/>
      <c r="QLP315" s="1"/>
      <c r="QLQ315" s="1"/>
      <c r="QLR315" s="1"/>
      <c r="QLS315" s="1"/>
      <c r="QLT315" s="1"/>
      <c r="QLU315" s="1"/>
      <c r="QLV315" s="1"/>
      <c r="QLW315" s="1"/>
      <c r="QLX315" s="1"/>
      <c r="QLY315" s="1"/>
      <c r="QLZ315" s="1"/>
      <c r="QMA315" s="1"/>
      <c r="QMB315" s="1"/>
      <c r="QMC315" s="1"/>
      <c r="QMD315" s="1"/>
      <c r="QME315" s="1"/>
      <c r="QMF315" s="1"/>
      <c r="QMG315" s="1"/>
      <c r="QMH315" s="1"/>
      <c r="QMI315" s="1"/>
      <c r="QMJ315" s="1"/>
      <c r="QMK315" s="1"/>
      <c r="QML315" s="1"/>
      <c r="QMM315" s="1"/>
      <c r="QMN315" s="1"/>
      <c r="QMO315" s="1"/>
      <c r="QMP315" s="1"/>
      <c r="QMQ315" s="1"/>
      <c r="QMR315" s="1"/>
      <c r="QMS315" s="1"/>
      <c r="QMT315" s="1"/>
      <c r="QMU315" s="1"/>
      <c r="QMV315" s="1"/>
      <c r="QMW315" s="1"/>
      <c r="QMX315" s="1"/>
      <c r="QMY315" s="1"/>
      <c r="QMZ315" s="1"/>
      <c r="QNA315" s="1"/>
      <c r="QNB315" s="1"/>
      <c r="QNC315" s="1"/>
      <c r="QND315" s="1"/>
      <c r="QNE315" s="1"/>
      <c r="QNF315" s="1"/>
      <c r="QNG315" s="1"/>
      <c r="QNH315" s="1"/>
      <c r="QNI315" s="1"/>
      <c r="QNJ315" s="1"/>
      <c r="QNK315" s="1"/>
      <c r="QNL315" s="1"/>
      <c r="QNM315" s="1"/>
      <c r="QNN315" s="1"/>
      <c r="QNO315" s="1"/>
      <c r="QNP315" s="1"/>
      <c r="QNQ315" s="1"/>
      <c r="QNR315" s="1"/>
      <c r="QNS315" s="1"/>
      <c r="QNT315" s="1"/>
      <c r="QNU315" s="1"/>
      <c r="QNV315" s="1"/>
      <c r="QNW315" s="1"/>
      <c r="QNX315" s="1"/>
      <c r="QNY315" s="1"/>
      <c r="QNZ315" s="1"/>
      <c r="QOA315" s="1"/>
      <c r="QOB315" s="1"/>
      <c r="QOC315" s="1"/>
      <c r="QOD315" s="1"/>
      <c r="QOE315" s="1"/>
      <c r="QOF315" s="1"/>
      <c r="QOG315" s="1"/>
      <c r="QOH315" s="1"/>
      <c r="QOI315" s="1"/>
      <c r="QOJ315" s="1"/>
      <c r="QOK315" s="1"/>
      <c r="QOL315" s="1"/>
      <c r="QOM315" s="1"/>
      <c r="QON315" s="1"/>
      <c r="QOO315" s="1"/>
      <c r="QOP315" s="1"/>
      <c r="QOQ315" s="1"/>
      <c r="QOR315" s="1"/>
      <c r="QOS315" s="1"/>
      <c r="QOT315" s="1"/>
      <c r="QOU315" s="1"/>
      <c r="QOV315" s="1"/>
      <c r="QOW315" s="1"/>
      <c r="QOX315" s="1"/>
      <c r="QOY315" s="1"/>
      <c r="QOZ315" s="1"/>
      <c r="QPA315" s="1"/>
      <c r="QPB315" s="1"/>
      <c r="QPC315" s="1"/>
      <c r="QPD315" s="1"/>
      <c r="QPE315" s="1"/>
      <c r="QPF315" s="1"/>
      <c r="QPG315" s="1"/>
      <c r="QPH315" s="1"/>
      <c r="QPI315" s="1"/>
      <c r="QPJ315" s="1"/>
      <c r="QPK315" s="1"/>
      <c r="QPL315" s="1"/>
      <c r="QPM315" s="1"/>
      <c r="QPN315" s="1"/>
      <c r="QPO315" s="1"/>
      <c r="QPP315" s="1"/>
      <c r="QPQ315" s="1"/>
      <c r="QPR315" s="1"/>
      <c r="QPS315" s="1"/>
      <c r="QPT315" s="1"/>
      <c r="QPU315" s="1"/>
      <c r="QPV315" s="1"/>
      <c r="QPW315" s="1"/>
      <c r="QPX315" s="1"/>
      <c r="QPY315" s="1"/>
      <c r="QPZ315" s="1"/>
      <c r="QQA315" s="1"/>
      <c r="QQB315" s="1"/>
      <c r="QQC315" s="1"/>
      <c r="QQD315" s="1"/>
      <c r="QQE315" s="1"/>
      <c r="QQF315" s="1"/>
      <c r="QQG315" s="1"/>
      <c r="QQH315" s="1"/>
      <c r="QQI315" s="1"/>
      <c r="QQJ315" s="1"/>
      <c r="QQK315" s="1"/>
      <c r="QQL315" s="1"/>
      <c r="QQM315" s="1"/>
      <c r="QQN315" s="1"/>
      <c r="QQO315" s="1"/>
      <c r="QQP315" s="1"/>
      <c r="QQQ315" s="1"/>
      <c r="QQR315" s="1"/>
      <c r="QQS315" s="1"/>
      <c r="QQT315" s="1"/>
      <c r="QQU315" s="1"/>
      <c r="QQV315" s="1"/>
      <c r="QQW315" s="1"/>
      <c r="QQX315" s="1"/>
      <c r="QQY315" s="1"/>
      <c r="QQZ315" s="1"/>
      <c r="QRA315" s="1"/>
      <c r="QRB315" s="1"/>
      <c r="QRC315" s="1"/>
      <c r="QRD315" s="1"/>
      <c r="QRE315" s="1"/>
      <c r="QRF315" s="1"/>
      <c r="QRG315" s="1"/>
      <c r="QRH315" s="1"/>
      <c r="QRI315" s="1"/>
      <c r="QRJ315" s="1"/>
      <c r="QRK315" s="1"/>
      <c r="QRL315" s="1"/>
      <c r="QRM315" s="1"/>
      <c r="QRN315" s="1"/>
      <c r="QRO315" s="1"/>
      <c r="QRP315" s="1"/>
      <c r="QRQ315" s="1"/>
      <c r="QRR315" s="1"/>
      <c r="QRS315" s="1"/>
      <c r="QRT315" s="1"/>
      <c r="QRU315" s="1"/>
      <c r="QRV315" s="1"/>
      <c r="QRW315" s="1"/>
      <c r="QRX315" s="1"/>
      <c r="QRY315" s="1"/>
      <c r="QRZ315" s="1"/>
      <c r="QSA315" s="1"/>
      <c r="QSB315" s="1"/>
      <c r="QSC315" s="1"/>
      <c r="QSD315" s="1"/>
      <c r="QSE315" s="1"/>
      <c r="QSF315" s="1"/>
      <c r="QSG315" s="1"/>
      <c r="QSH315" s="1"/>
      <c r="QSI315" s="1"/>
      <c r="QSJ315" s="1"/>
      <c r="QSK315" s="1"/>
      <c r="QSL315" s="1"/>
      <c r="QSM315" s="1"/>
      <c r="QSN315" s="1"/>
      <c r="QSO315" s="1"/>
      <c r="QSP315" s="1"/>
      <c r="QSQ315" s="1"/>
      <c r="QSR315" s="1"/>
      <c r="QSS315" s="1"/>
      <c r="QST315" s="1"/>
      <c r="QSU315" s="1"/>
      <c r="QSV315" s="1"/>
      <c r="QSW315" s="1"/>
      <c r="QSX315" s="1"/>
      <c r="QSY315" s="1"/>
      <c r="QSZ315" s="1"/>
      <c r="QTA315" s="1"/>
      <c r="QTB315" s="1"/>
      <c r="QTC315" s="1"/>
      <c r="QTD315" s="1"/>
      <c r="QTE315" s="1"/>
      <c r="QTF315" s="1"/>
      <c r="QTG315" s="1"/>
      <c r="QTH315" s="1"/>
      <c r="QTI315" s="1"/>
      <c r="QTJ315" s="1"/>
      <c r="QTK315" s="1"/>
      <c r="QTL315" s="1"/>
      <c r="QTM315" s="1"/>
      <c r="QTN315" s="1"/>
      <c r="QTO315" s="1"/>
      <c r="QTP315" s="1"/>
      <c r="QTQ315" s="1"/>
      <c r="QTR315" s="1"/>
      <c r="QTS315" s="1"/>
      <c r="QTT315" s="1"/>
      <c r="QTU315" s="1"/>
      <c r="QTV315" s="1"/>
      <c r="QTW315" s="1"/>
      <c r="QTX315" s="1"/>
      <c r="QTY315" s="1"/>
      <c r="QTZ315" s="1"/>
      <c r="QUA315" s="1"/>
      <c r="QUB315" s="1"/>
      <c r="QUC315" s="1"/>
      <c r="QUD315" s="1"/>
      <c r="QUE315" s="1"/>
      <c r="QUF315" s="1"/>
      <c r="QUG315" s="1"/>
      <c r="QUH315" s="1"/>
      <c r="QUI315" s="1"/>
      <c r="QUJ315" s="1"/>
      <c r="QUK315" s="1"/>
      <c r="QUL315" s="1"/>
      <c r="QUM315" s="1"/>
      <c r="QUN315" s="1"/>
      <c r="QUO315" s="1"/>
      <c r="QUP315" s="1"/>
      <c r="QUQ315" s="1"/>
      <c r="QUR315" s="1"/>
      <c r="QUS315" s="1"/>
      <c r="QUT315" s="1"/>
      <c r="QUU315" s="1"/>
      <c r="QUV315" s="1"/>
      <c r="QUW315" s="1"/>
      <c r="QUX315" s="1"/>
      <c r="QUY315" s="1"/>
      <c r="QUZ315" s="1"/>
      <c r="QVA315" s="1"/>
      <c r="QVB315" s="1"/>
      <c r="QVC315" s="1"/>
      <c r="QVD315" s="1"/>
      <c r="QVE315" s="1"/>
      <c r="QVF315" s="1"/>
      <c r="QVG315" s="1"/>
      <c r="QVH315" s="1"/>
      <c r="QVI315" s="1"/>
      <c r="QVJ315" s="1"/>
      <c r="QVK315" s="1"/>
      <c r="QVL315" s="1"/>
      <c r="QVM315" s="1"/>
      <c r="QVN315" s="1"/>
      <c r="QVO315" s="1"/>
      <c r="QVP315" s="1"/>
      <c r="QVQ315" s="1"/>
      <c r="QVR315" s="1"/>
      <c r="QVS315" s="1"/>
      <c r="QVT315" s="1"/>
      <c r="QVU315" s="1"/>
      <c r="QVV315" s="1"/>
      <c r="QVW315" s="1"/>
      <c r="QVX315" s="1"/>
      <c r="QVY315" s="1"/>
      <c r="QVZ315" s="1"/>
      <c r="QWA315" s="1"/>
      <c r="QWB315" s="1"/>
      <c r="QWC315" s="1"/>
      <c r="QWD315" s="1"/>
      <c r="QWE315" s="1"/>
      <c r="QWF315" s="1"/>
      <c r="QWG315" s="1"/>
      <c r="QWH315" s="1"/>
      <c r="QWI315" s="1"/>
      <c r="QWJ315" s="1"/>
      <c r="QWK315" s="1"/>
      <c r="QWL315" s="1"/>
      <c r="QWM315" s="1"/>
      <c r="QWN315" s="1"/>
      <c r="QWO315" s="1"/>
      <c r="QWP315" s="1"/>
      <c r="QWQ315" s="1"/>
      <c r="QWR315" s="1"/>
      <c r="QWS315" s="1"/>
      <c r="QWT315" s="1"/>
      <c r="QWU315" s="1"/>
      <c r="QWV315" s="1"/>
      <c r="QWW315" s="1"/>
      <c r="QWX315" s="1"/>
      <c r="QWY315" s="1"/>
      <c r="QWZ315" s="1"/>
      <c r="QXA315" s="1"/>
      <c r="QXB315" s="1"/>
      <c r="QXC315" s="1"/>
      <c r="QXD315" s="1"/>
      <c r="QXE315" s="1"/>
      <c r="QXF315" s="1"/>
      <c r="QXG315" s="1"/>
      <c r="QXH315" s="1"/>
      <c r="QXI315" s="1"/>
      <c r="QXJ315" s="1"/>
      <c r="QXK315" s="1"/>
      <c r="QXL315" s="1"/>
      <c r="QXM315" s="1"/>
      <c r="QXN315" s="1"/>
      <c r="QXO315" s="1"/>
      <c r="QXP315" s="1"/>
      <c r="QXQ315" s="1"/>
      <c r="QXR315" s="1"/>
      <c r="QXS315" s="1"/>
      <c r="QXT315" s="1"/>
      <c r="QXU315" s="1"/>
      <c r="QXV315" s="1"/>
      <c r="QXW315" s="1"/>
      <c r="QXX315" s="1"/>
      <c r="QXY315" s="1"/>
      <c r="QXZ315" s="1"/>
      <c r="QYA315" s="1"/>
      <c r="QYB315" s="1"/>
      <c r="QYC315" s="1"/>
      <c r="QYD315" s="1"/>
      <c r="QYE315" s="1"/>
      <c r="QYF315" s="1"/>
      <c r="QYG315" s="1"/>
      <c r="QYH315" s="1"/>
      <c r="QYI315" s="1"/>
      <c r="QYJ315" s="1"/>
      <c r="QYK315" s="1"/>
      <c r="QYL315" s="1"/>
      <c r="QYM315" s="1"/>
      <c r="QYN315" s="1"/>
      <c r="QYO315" s="1"/>
      <c r="QYP315" s="1"/>
      <c r="QYQ315" s="1"/>
      <c r="QYR315" s="1"/>
      <c r="QYS315" s="1"/>
      <c r="QYT315" s="1"/>
      <c r="QYU315" s="1"/>
      <c r="QYV315" s="1"/>
      <c r="QYW315" s="1"/>
      <c r="QYX315" s="1"/>
      <c r="QYY315" s="1"/>
      <c r="QYZ315" s="1"/>
      <c r="QZA315" s="1"/>
      <c r="QZB315" s="1"/>
      <c r="QZC315" s="1"/>
      <c r="QZD315" s="1"/>
      <c r="QZE315" s="1"/>
      <c r="QZF315" s="1"/>
      <c r="QZG315" s="1"/>
      <c r="QZH315" s="1"/>
      <c r="QZI315" s="1"/>
      <c r="QZJ315" s="1"/>
      <c r="QZK315" s="1"/>
      <c r="QZL315" s="1"/>
      <c r="QZM315" s="1"/>
      <c r="QZN315" s="1"/>
      <c r="QZO315" s="1"/>
      <c r="QZP315" s="1"/>
      <c r="QZQ315" s="1"/>
      <c r="QZR315" s="1"/>
      <c r="QZS315" s="1"/>
      <c r="QZT315" s="1"/>
      <c r="QZU315" s="1"/>
      <c r="QZV315" s="1"/>
      <c r="QZW315" s="1"/>
      <c r="QZX315" s="1"/>
      <c r="QZY315" s="1"/>
      <c r="QZZ315" s="1"/>
      <c r="RAA315" s="1"/>
      <c r="RAB315" s="1"/>
      <c r="RAC315" s="1"/>
      <c r="RAD315" s="1"/>
      <c r="RAE315" s="1"/>
      <c r="RAF315" s="1"/>
      <c r="RAG315" s="1"/>
      <c r="RAH315" s="1"/>
      <c r="RAI315" s="1"/>
      <c r="RAJ315" s="1"/>
      <c r="RAK315" s="1"/>
      <c r="RAL315" s="1"/>
      <c r="RAM315" s="1"/>
      <c r="RAN315" s="1"/>
      <c r="RAO315" s="1"/>
      <c r="RAP315" s="1"/>
      <c r="RAQ315" s="1"/>
      <c r="RAR315" s="1"/>
      <c r="RAS315" s="1"/>
      <c r="RAT315" s="1"/>
      <c r="RAU315" s="1"/>
      <c r="RAV315" s="1"/>
      <c r="RAW315" s="1"/>
      <c r="RAX315" s="1"/>
      <c r="RAY315" s="1"/>
      <c r="RAZ315" s="1"/>
      <c r="RBA315" s="1"/>
      <c r="RBB315" s="1"/>
      <c r="RBC315" s="1"/>
      <c r="RBD315" s="1"/>
      <c r="RBE315" s="1"/>
      <c r="RBF315" s="1"/>
      <c r="RBG315" s="1"/>
      <c r="RBH315" s="1"/>
      <c r="RBI315" s="1"/>
      <c r="RBJ315" s="1"/>
      <c r="RBK315" s="1"/>
      <c r="RBL315" s="1"/>
      <c r="RBM315" s="1"/>
      <c r="RBN315" s="1"/>
      <c r="RBO315" s="1"/>
      <c r="RBP315" s="1"/>
      <c r="RBQ315" s="1"/>
      <c r="RBR315" s="1"/>
      <c r="RBS315" s="1"/>
      <c r="RBT315" s="1"/>
      <c r="RBU315" s="1"/>
      <c r="RBV315" s="1"/>
      <c r="RBW315" s="1"/>
      <c r="RBX315" s="1"/>
      <c r="RBY315" s="1"/>
      <c r="RBZ315" s="1"/>
      <c r="RCA315" s="1"/>
      <c r="RCB315" s="1"/>
      <c r="RCC315" s="1"/>
      <c r="RCD315" s="1"/>
      <c r="RCE315" s="1"/>
      <c r="RCF315" s="1"/>
      <c r="RCG315" s="1"/>
      <c r="RCH315" s="1"/>
      <c r="RCI315" s="1"/>
      <c r="RCJ315" s="1"/>
      <c r="RCK315" s="1"/>
      <c r="RCL315" s="1"/>
      <c r="RCM315" s="1"/>
      <c r="RCN315" s="1"/>
      <c r="RCO315" s="1"/>
      <c r="RCP315" s="1"/>
      <c r="RCQ315" s="1"/>
      <c r="RCR315" s="1"/>
      <c r="RCS315" s="1"/>
      <c r="RCT315" s="1"/>
      <c r="RCU315" s="1"/>
      <c r="RCV315" s="1"/>
      <c r="RCW315" s="1"/>
      <c r="RCX315" s="1"/>
      <c r="RCY315" s="1"/>
      <c r="RCZ315" s="1"/>
      <c r="RDA315" s="1"/>
      <c r="RDB315" s="1"/>
      <c r="RDC315" s="1"/>
      <c r="RDD315" s="1"/>
      <c r="RDE315" s="1"/>
      <c r="RDF315" s="1"/>
      <c r="RDG315" s="1"/>
      <c r="RDH315" s="1"/>
      <c r="RDI315" s="1"/>
      <c r="RDJ315" s="1"/>
      <c r="RDK315" s="1"/>
      <c r="RDL315" s="1"/>
      <c r="RDM315" s="1"/>
      <c r="RDN315" s="1"/>
      <c r="RDO315" s="1"/>
      <c r="RDP315" s="1"/>
      <c r="RDQ315" s="1"/>
      <c r="RDR315" s="1"/>
      <c r="RDS315" s="1"/>
      <c r="RDT315" s="1"/>
      <c r="RDU315" s="1"/>
      <c r="RDV315" s="1"/>
      <c r="RDW315" s="1"/>
      <c r="RDX315" s="1"/>
      <c r="RDY315" s="1"/>
      <c r="RDZ315" s="1"/>
      <c r="REA315" s="1"/>
      <c r="REB315" s="1"/>
      <c r="REC315" s="1"/>
      <c r="RED315" s="1"/>
      <c r="REE315" s="1"/>
      <c r="REF315" s="1"/>
      <c r="REG315" s="1"/>
      <c r="REH315" s="1"/>
      <c r="REI315" s="1"/>
      <c r="REJ315" s="1"/>
      <c r="REK315" s="1"/>
      <c r="REL315" s="1"/>
      <c r="REM315" s="1"/>
      <c r="REN315" s="1"/>
      <c r="REO315" s="1"/>
      <c r="REP315" s="1"/>
      <c r="REQ315" s="1"/>
      <c r="RER315" s="1"/>
      <c r="RES315" s="1"/>
      <c r="RET315" s="1"/>
      <c r="REU315" s="1"/>
      <c r="REV315" s="1"/>
      <c r="REW315" s="1"/>
      <c r="REX315" s="1"/>
      <c r="REY315" s="1"/>
      <c r="REZ315" s="1"/>
      <c r="RFA315" s="1"/>
      <c r="RFB315" s="1"/>
      <c r="RFC315" s="1"/>
      <c r="RFD315" s="1"/>
      <c r="RFE315" s="1"/>
      <c r="RFF315" s="1"/>
      <c r="RFG315" s="1"/>
      <c r="RFH315" s="1"/>
      <c r="RFI315" s="1"/>
      <c r="RFJ315" s="1"/>
      <c r="RFK315" s="1"/>
      <c r="RFL315" s="1"/>
      <c r="RFM315" s="1"/>
      <c r="RFN315" s="1"/>
      <c r="RFO315" s="1"/>
      <c r="RFP315" s="1"/>
      <c r="RFQ315" s="1"/>
      <c r="RFR315" s="1"/>
      <c r="RFS315" s="1"/>
      <c r="RFT315" s="1"/>
      <c r="RFU315" s="1"/>
      <c r="RFV315" s="1"/>
      <c r="RFW315" s="1"/>
      <c r="RFX315" s="1"/>
      <c r="RFY315" s="1"/>
      <c r="RFZ315" s="1"/>
      <c r="RGA315" s="1"/>
      <c r="RGB315" s="1"/>
      <c r="RGC315" s="1"/>
      <c r="RGD315" s="1"/>
      <c r="RGE315" s="1"/>
      <c r="RGF315" s="1"/>
      <c r="RGG315" s="1"/>
      <c r="RGH315" s="1"/>
      <c r="RGI315" s="1"/>
      <c r="RGJ315" s="1"/>
      <c r="RGK315" s="1"/>
      <c r="RGL315" s="1"/>
      <c r="RGM315" s="1"/>
      <c r="RGN315" s="1"/>
      <c r="RGO315" s="1"/>
      <c r="RGP315" s="1"/>
      <c r="RGQ315" s="1"/>
      <c r="RGR315" s="1"/>
      <c r="RGS315" s="1"/>
      <c r="RGT315" s="1"/>
      <c r="RGU315" s="1"/>
      <c r="RGV315" s="1"/>
      <c r="RGW315" s="1"/>
      <c r="RGX315" s="1"/>
      <c r="RGY315" s="1"/>
      <c r="RGZ315" s="1"/>
      <c r="RHA315" s="1"/>
      <c r="RHB315" s="1"/>
      <c r="RHC315" s="1"/>
      <c r="RHD315" s="1"/>
      <c r="RHE315" s="1"/>
      <c r="RHF315" s="1"/>
      <c r="RHG315" s="1"/>
      <c r="RHH315" s="1"/>
      <c r="RHI315" s="1"/>
      <c r="RHJ315" s="1"/>
      <c r="RHK315" s="1"/>
      <c r="RHL315" s="1"/>
      <c r="RHM315" s="1"/>
      <c r="RHN315" s="1"/>
      <c r="RHO315" s="1"/>
      <c r="RHP315" s="1"/>
      <c r="RHQ315" s="1"/>
      <c r="RHR315" s="1"/>
      <c r="RHS315" s="1"/>
      <c r="RHT315" s="1"/>
      <c r="RHU315" s="1"/>
      <c r="RHV315" s="1"/>
      <c r="RHW315" s="1"/>
      <c r="RHX315" s="1"/>
      <c r="RHY315" s="1"/>
      <c r="RHZ315" s="1"/>
      <c r="RIA315" s="1"/>
      <c r="RIB315" s="1"/>
      <c r="RIC315" s="1"/>
      <c r="RID315" s="1"/>
      <c r="RIE315" s="1"/>
      <c r="RIF315" s="1"/>
      <c r="RIG315" s="1"/>
      <c r="RIH315" s="1"/>
      <c r="RII315" s="1"/>
      <c r="RIJ315" s="1"/>
      <c r="RIK315" s="1"/>
      <c r="RIL315" s="1"/>
      <c r="RIM315" s="1"/>
      <c r="RIN315" s="1"/>
      <c r="RIO315" s="1"/>
      <c r="RIP315" s="1"/>
      <c r="RIQ315" s="1"/>
      <c r="RIR315" s="1"/>
      <c r="RIS315" s="1"/>
      <c r="RIT315" s="1"/>
      <c r="RIU315" s="1"/>
      <c r="RIV315" s="1"/>
      <c r="RIW315" s="1"/>
      <c r="RIX315" s="1"/>
      <c r="RIY315" s="1"/>
      <c r="RIZ315" s="1"/>
      <c r="RJA315" s="1"/>
      <c r="RJB315" s="1"/>
      <c r="RJC315" s="1"/>
      <c r="RJD315" s="1"/>
      <c r="RJE315" s="1"/>
      <c r="RJF315" s="1"/>
      <c r="RJG315" s="1"/>
      <c r="RJH315" s="1"/>
      <c r="RJI315" s="1"/>
      <c r="RJJ315" s="1"/>
      <c r="RJK315" s="1"/>
      <c r="RJL315" s="1"/>
      <c r="RJM315" s="1"/>
      <c r="RJN315" s="1"/>
      <c r="RJO315" s="1"/>
      <c r="RJP315" s="1"/>
      <c r="RJQ315" s="1"/>
      <c r="RJR315" s="1"/>
      <c r="RJS315" s="1"/>
      <c r="RJT315" s="1"/>
      <c r="RJU315" s="1"/>
      <c r="RJV315" s="1"/>
      <c r="RJW315" s="1"/>
      <c r="RJX315" s="1"/>
      <c r="RJY315" s="1"/>
      <c r="RJZ315" s="1"/>
      <c r="RKA315" s="1"/>
      <c r="RKB315" s="1"/>
      <c r="RKC315" s="1"/>
      <c r="RKD315" s="1"/>
      <c r="RKE315" s="1"/>
      <c r="RKF315" s="1"/>
      <c r="RKG315" s="1"/>
      <c r="RKH315" s="1"/>
      <c r="RKI315" s="1"/>
      <c r="RKJ315" s="1"/>
      <c r="RKK315" s="1"/>
      <c r="RKL315" s="1"/>
      <c r="RKM315" s="1"/>
      <c r="RKN315" s="1"/>
      <c r="RKO315" s="1"/>
      <c r="RKP315" s="1"/>
      <c r="RKQ315" s="1"/>
      <c r="RKR315" s="1"/>
      <c r="RKS315" s="1"/>
      <c r="RKT315" s="1"/>
      <c r="RKU315" s="1"/>
      <c r="RKV315" s="1"/>
      <c r="RKW315" s="1"/>
      <c r="RKX315" s="1"/>
      <c r="RKY315" s="1"/>
      <c r="RKZ315" s="1"/>
      <c r="RLA315" s="1"/>
      <c r="RLB315" s="1"/>
      <c r="RLC315" s="1"/>
      <c r="RLD315" s="1"/>
      <c r="RLE315" s="1"/>
      <c r="RLF315" s="1"/>
      <c r="RLG315" s="1"/>
      <c r="RLH315" s="1"/>
      <c r="RLI315" s="1"/>
      <c r="RLJ315" s="1"/>
      <c r="RLK315" s="1"/>
      <c r="RLL315" s="1"/>
      <c r="RLM315" s="1"/>
      <c r="RLN315" s="1"/>
      <c r="RLO315" s="1"/>
      <c r="RLP315" s="1"/>
      <c r="RLQ315" s="1"/>
      <c r="RLR315" s="1"/>
      <c r="RLS315" s="1"/>
      <c r="RLT315" s="1"/>
      <c r="RLU315" s="1"/>
      <c r="RLV315" s="1"/>
      <c r="RLW315" s="1"/>
      <c r="RLX315" s="1"/>
      <c r="RLY315" s="1"/>
      <c r="RLZ315" s="1"/>
      <c r="RMA315" s="1"/>
      <c r="RMB315" s="1"/>
      <c r="RMC315" s="1"/>
      <c r="RMD315" s="1"/>
      <c r="RME315" s="1"/>
      <c r="RMF315" s="1"/>
      <c r="RMG315" s="1"/>
      <c r="RMH315" s="1"/>
      <c r="RMI315" s="1"/>
      <c r="RMJ315" s="1"/>
      <c r="RMK315" s="1"/>
      <c r="RML315" s="1"/>
      <c r="RMM315" s="1"/>
      <c r="RMN315" s="1"/>
      <c r="RMO315" s="1"/>
      <c r="RMP315" s="1"/>
      <c r="RMQ315" s="1"/>
      <c r="RMR315" s="1"/>
      <c r="RMS315" s="1"/>
      <c r="RMT315" s="1"/>
      <c r="RMU315" s="1"/>
      <c r="RMV315" s="1"/>
      <c r="RMW315" s="1"/>
      <c r="RMX315" s="1"/>
      <c r="RMY315" s="1"/>
      <c r="RMZ315" s="1"/>
      <c r="RNA315" s="1"/>
      <c r="RNB315" s="1"/>
      <c r="RNC315" s="1"/>
      <c r="RND315" s="1"/>
      <c r="RNE315" s="1"/>
      <c r="RNF315" s="1"/>
      <c r="RNG315" s="1"/>
      <c r="RNH315" s="1"/>
      <c r="RNI315" s="1"/>
      <c r="RNJ315" s="1"/>
      <c r="RNK315" s="1"/>
      <c r="RNL315" s="1"/>
      <c r="RNM315" s="1"/>
      <c r="RNN315" s="1"/>
      <c r="RNO315" s="1"/>
      <c r="RNP315" s="1"/>
      <c r="RNQ315" s="1"/>
      <c r="RNR315" s="1"/>
      <c r="RNS315" s="1"/>
      <c r="RNT315" s="1"/>
      <c r="RNU315" s="1"/>
      <c r="RNV315" s="1"/>
      <c r="RNW315" s="1"/>
      <c r="RNX315" s="1"/>
      <c r="RNY315" s="1"/>
      <c r="RNZ315" s="1"/>
      <c r="ROA315" s="1"/>
      <c r="ROB315" s="1"/>
      <c r="ROC315" s="1"/>
      <c r="ROD315" s="1"/>
      <c r="ROE315" s="1"/>
      <c r="ROF315" s="1"/>
      <c r="ROG315" s="1"/>
      <c r="ROH315" s="1"/>
      <c r="ROI315" s="1"/>
      <c r="ROJ315" s="1"/>
      <c r="ROK315" s="1"/>
      <c r="ROL315" s="1"/>
      <c r="ROM315" s="1"/>
      <c r="RON315" s="1"/>
      <c r="ROO315" s="1"/>
      <c r="ROP315" s="1"/>
      <c r="ROQ315" s="1"/>
      <c r="ROR315" s="1"/>
      <c r="ROS315" s="1"/>
      <c r="ROT315" s="1"/>
      <c r="ROU315" s="1"/>
      <c r="ROV315" s="1"/>
      <c r="ROW315" s="1"/>
      <c r="ROX315" s="1"/>
      <c r="ROY315" s="1"/>
      <c r="ROZ315" s="1"/>
      <c r="RPA315" s="1"/>
      <c r="RPB315" s="1"/>
      <c r="RPC315" s="1"/>
      <c r="RPD315" s="1"/>
      <c r="RPE315" s="1"/>
      <c r="RPF315" s="1"/>
      <c r="RPG315" s="1"/>
      <c r="RPH315" s="1"/>
      <c r="RPI315" s="1"/>
      <c r="RPJ315" s="1"/>
      <c r="RPK315" s="1"/>
      <c r="RPL315" s="1"/>
      <c r="RPM315" s="1"/>
      <c r="RPN315" s="1"/>
      <c r="RPO315" s="1"/>
      <c r="RPP315" s="1"/>
      <c r="RPQ315" s="1"/>
      <c r="RPR315" s="1"/>
      <c r="RPS315" s="1"/>
      <c r="RPT315" s="1"/>
      <c r="RPU315" s="1"/>
      <c r="RPV315" s="1"/>
      <c r="RPW315" s="1"/>
      <c r="RPX315" s="1"/>
      <c r="RPY315" s="1"/>
      <c r="RPZ315" s="1"/>
      <c r="RQA315" s="1"/>
      <c r="RQB315" s="1"/>
      <c r="RQC315" s="1"/>
      <c r="RQD315" s="1"/>
      <c r="RQE315" s="1"/>
      <c r="RQF315" s="1"/>
      <c r="RQG315" s="1"/>
      <c r="RQH315" s="1"/>
      <c r="RQI315" s="1"/>
      <c r="RQJ315" s="1"/>
      <c r="RQK315" s="1"/>
      <c r="RQL315" s="1"/>
      <c r="RQM315" s="1"/>
      <c r="RQN315" s="1"/>
      <c r="RQO315" s="1"/>
      <c r="RQP315" s="1"/>
      <c r="RQQ315" s="1"/>
      <c r="RQR315" s="1"/>
      <c r="RQS315" s="1"/>
      <c r="RQT315" s="1"/>
      <c r="RQU315" s="1"/>
      <c r="RQV315" s="1"/>
      <c r="RQW315" s="1"/>
      <c r="RQX315" s="1"/>
      <c r="RQY315" s="1"/>
      <c r="RQZ315" s="1"/>
      <c r="RRA315" s="1"/>
      <c r="RRB315" s="1"/>
      <c r="RRC315" s="1"/>
      <c r="RRD315" s="1"/>
      <c r="RRE315" s="1"/>
      <c r="RRF315" s="1"/>
      <c r="RRG315" s="1"/>
      <c r="RRH315" s="1"/>
      <c r="RRI315" s="1"/>
      <c r="RRJ315" s="1"/>
      <c r="RRK315" s="1"/>
      <c r="RRL315" s="1"/>
      <c r="RRM315" s="1"/>
      <c r="RRN315" s="1"/>
      <c r="RRO315" s="1"/>
      <c r="RRP315" s="1"/>
      <c r="RRQ315" s="1"/>
      <c r="RRR315" s="1"/>
      <c r="RRS315" s="1"/>
      <c r="RRT315" s="1"/>
      <c r="RRU315" s="1"/>
      <c r="RRV315" s="1"/>
      <c r="RRW315" s="1"/>
      <c r="RRX315" s="1"/>
      <c r="RRY315" s="1"/>
      <c r="RRZ315" s="1"/>
      <c r="RSA315" s="1"/>
      <c r="RSB315" s="1"/>
      <c r="RSC315" s="1"/>
      <c r="RSD315" s="1"/>
      <c r="RSE315" s="1"/>
      <c r="RSF315" s="1"/>
      <c r="RSG315" s="1"/>
      <c r="RSH315" s="1"/>
      <c r="RSI315" s="1"/>
      <c r="RSJ315" s="1"/>
      <c r="RSK315" s="1"/>
      <c r="RSL315" s="1"/>
      <c r="RSM315" s="1"/>
      <c r="RSN315" s="1"/>
      <c r="RSO315" s="1"/>
      <c r="RSP315" s="1"/>
      <c r="RSQ315" s="1"/>
      <c r="RSR315" s="1"/>
      <c r="RSS315" s="1"/>
      <c r="RST315" s="1"/>
      <c r="RSU315" s="1"/>
      <c r="RSV315" s="1"/>
      <c r="RSW315" s="1"/>
      <c r="RSX315" s="1"/>
      <c r="RSY315" s="1"/>
      <c r="RSZ315" s="1"/>
      <c r="RTA315" s="1"/>
      <c r="RTB315" s="1"/>
      <c r="RTC315" s="1"/>
      <c r="RTD315" s="1"/>
      <c r="RTE315" s="1"/>
      <c r="RTF315" s="1"/>
      <c r="RTG315" s="1"/>
      <c r="RTH315" s="1"/>
      <c r="RTI315" s="1"/>
      <c r="RTJ315" s="1"/>
      <c r="RTK315" s="1"/>
      <c r="RTL315" s="1"/>
      <c r="RTM315" s="1"/>
      <c r="RTN315" s="1"/>
      <c r="RTO315" s="1"/>
      <c r="RTP315" s="1"/>
      <c r="RTQ315" s="1"/>
      <c r="RTR315" s="1"/>
      <c r="RTS315" s="1"/>
      <c r="RTT315" s="1"/>
      <c r="RTU315" s="1"/>
      <c r="RTV315" s="1"/>
      <c r="RTW315" s="1"/>
      <c r="RTX315" s="1"/>
      <c r="RTY315" s="1"/>
      <c r="RTZ315" s="1"/>
      <c r="RUA315" s="1"/>
      <c r="RUB315" s="1"/>
      <c r="RUC315" s="1"/>
      <c r="RUD315" s="1"/>
      <c r="RUE315" s="1"/>
      <c r="RUF315" s="1"/>
      <c r="RUG315" s="1"/>
      <c r="RUH315" s="1"/>
      <c r="RUI315" s="1"/>
      <c r="RUJ315" s="1"/>
      <c r="RUK315" s="1"/>
      <c r="RUL315" s="1"/>
      <c r="RUM315" s="1"/>
      <c r="RUN315" s="1"/>
      <c r="RUO315" s="1"/>
      <c r="RUP315" s="1"/>
      <c r="RUQ315" s="1"/>
      <c r="RUR315" s="1"/>
      <c r="RUS315" s="1"/>
      <c r="RUT315" s="1"/>
      <c r="RUU315" s="1"/>
      <c r="RUV315" s="1"/>
      <c r="RUW315" s="1"/>
      <c r="RUX315" s="1"/>
      <c r="RUY315" s="1"/>
      <c r="RUZ315" s="1"/>
      <c r="RVA315" s="1"/>
      <c r="RVB315" s="1"/>
      <c r="RVC315" s="1"/>
      <c r="RVD315" s="1"/>
      <c r="RVE315" s="1"/>
      <c r="RVF315" s="1"/>
      <c r="RVG315" s="1"/>
      <c r="RVH315" s="1"/>
      <c r="RVI315" s="1"/>
      <c r="RVJ315" s="1"/>
      <c r="RVK315" s="1"/>
      <c r="RVL315" s="1"/>
      <c r="RVM315" s="1"/>
      <c r="RVN315" s="1"/>
      <c r="RVO315" s="1"/>
      <c r="RVP315" s="1"/>
      <c r="RVQ315" s="1"/>
      <c r="RVR315" s="1"/>
      <c r="RVS315" s="1"/>
      <c r="RVT315" s="1"/>
      <c r="RVU315" s="1"/>
      <c r="RVV315" s="1"/>
      <c r="RVW315" s="1"/>
      <c r="RVX315" s="1"/>
      <c r="RVY315" s="1"/>
      <c r="RVZ315" s="1"/>
      <c r="RWA315" s="1"/>
      <c r="RWB315" s="1"/>
      <c r="RWC315" s="1"/>
      <c r="RWD315" s="1"/>
      <c r="RWE315" s="1"/>
      <c r="RWF315" s="1"/>
      <c r="RWG315" s="1"/>
      <c r="RWH315" s="1"/>
      <c r="RWI315" s="1"/>
      <c r="RWJ315" s="1"/>
      <c r="RWK315" s="1"/>
      <c r="RWL315" s="1"/>
      <c r="RWM315" s="1"/>
      <c r="RWN315" s="1"/>
      <c r="RWO315" s="1"/>
      <c r="RWP315" s="1"/>
      <c r="RWQ315" s="1"/>
      <c r="RWR315" s="1"/>
      <c r="RWS315" s="1"/>
      <c r="RWT315" s="1"/>
      <c r="RWU315" s="1"/>
      <c r="RWV315" s="1"/>
      <c r="RWW315" s="1"/>
      <c r="RWX315" s="1"/>
      <c r="RWY315" s="1"/>
      <c r="RWZ315" s="1"/>
      <c r="RXA315" s="1"/>
      <c r="RXB315" s="1"/>
      <c r="RXC315" s="1"/>
      <c r="RXD315" s="1"/>
      <c r="RXE315" s="1"/>
      <c r="RXF315" s="1"/>
      <c r="RXG315" s="1"/>
      <c r="RXH315" s="1"/>
      <c r="RXI315" s="1"/>
      <c r="RXJ315" s="1"/>
      <c r="RXK315" s="1"/>
      <c r="RXL315" s="1"/>
      <c r="RXM315" s="1"/>
      <c r="RXN315" s="1"/>
      <c r="RXO315" s="1"/>
      <c r="RXP315" s="1"/>
      <c r="RXQ315" s="1"/>
      <c r="RXR315" s="1"/>
      <c r="RXS315" s="1"/>
      <c r="RXT315" s="1"/>
      <c r="RXU315" s="1"/>
      <c r="RXV315" s="1"/>
      <c r="RXW315" s="1"/>
      <c r="RXX315" s="1"/>
      <c r="RXY315" s="1"/>
      <c r="RXZ315" s="1"/>
      <c r="RYA315" s="1"/>
      <c r="RYB315" s="1"/>
      <c r="RYC315" s="1"/>
      <c r="RYD315" s="1"/>
      <c r="RYE315" s="1"/>
      <c r="RYF315" s="1"/>
      <c r="RYG315" s="1"/>
      <c r="RYH315" s="1"/>
      <c r="RYI315" s="1"/>
      <c r="RYJ315" s="1"/>
      <c r="RYK315" s="1"/>
      <c r="RYL315" s="1"/>
      <c r="RYM315" s="1"/>
      <c r="RYN315" s="1"/>
      <c r="RYO315" s="1"/>
      <c r="RYP315" s="1"/>
      <c r="RYQ315" s="1"/>
      <c r="RYR315" s="1"/>
      <c r="RYS315" s="1"/>
      <c r="RYT315" s="1"/>
      <c r="RYU315" s="1"/>
      <c r="RYV315" s="1"/>
      <c r="RYW315" s="1"/>
      <c r="RYX315" s="1"/>
      <c r="RYY315" s="1"/>
      <c r="RYZ315" s="1"/>
      <c r="RZA315" s="1"/>
      <c r="RZB315" s="1"/>
      <c r="RZC315" s="1"/>
      <c r="RZD315" s="1"/>
      <c r="RZE315" s="1"/>
      <c r="RZF315" s="1"/>
      <c r="RZG315" s="1"/>
      <c r="RZH315" s="1"/>
      <c r="RZI315" s="1"/>
      <c r="RZJ315" s="1"/>
      <c r="RZK315" s="1"/>
      <c r="RZL315" s="1"/>
      <c r="RZM315" s="1"/>
      <c r="RZN315" s="1"/>
      <c r="RZO315" s="1"/>
      <c r="RZP315" s="1"/>
      <c r="RZQ315" s="1"/>
      <c r="RZR315" s="1"/>
      <c r="RZS315" s="1"/>
      <c r="RZT315" s="1"/>
      <c r="RZU315" s="1"/>
      <c r="RZV315" s="1"/>
      <c r="RZW315" s="1"/>
      <c r="RZX315" s="1"/>
      <c r="RZY315" s="1"/>
      <c r="RZZ315" s="1"/>
      <c r="SAA315" s="1"/>
      <c r="SAB315" s="1"/>
      <c r="SAC315" s="1"/>
      <c r="SAD315" s="1"/>
      <c r="SAE315" s="1"/>
      <c r="SAF315" s="1"/>
      <c r="SAG315" s="1"/>
      <c r="SAH315" s="1"/>
      <c r="SAI315" s="1"/>
      <c r="SAJ315" s="1"/>
      <c r="SAK315" s="1"/>
      <c r="SAL315" s="1"/>
      <c r="SAM315" s="1"/>
      <c r="SAN315" s="1"/>
      <c r="SAO315" s="1"/>
      <c r="SAP315" s="1"/>
      <c r="SAQ315" s="1"/>
      <c r="SAR315" s="1"/>
      <c r="SAS315" s="1"/>
      <c r="SAT315" s="1"/>
      <c r="SAU315" s="1"/>
      <c r="SAV315" s="1"/>
      <c r="SAW315" s="1"/>
      <c r="SAX315" s="1"/>
      <c r="SAY315" s="1"/>
      <c r="SAZ315" s="1"/>
      <c r="SBA315" s="1"/>
      <c r="SBB315" s="1"/>
      <c r="SBC315" s="1"/>
      <c r="SBD315" s="1"/>
      <c r="SBE315" s="1"/>
      <c r="SBF315" s="1"/>
      <c r="SBG315" s="1"/>
      <c r="SBH315" s="1"/>
      <c r="SBI315" s="1"/>
      <c r="SBJ315" s="1"/>
      <c r="SBK315" s="1"/>
      <c r="SBL315" s="1"/>
      <c r="SBM315" s="1"/>
      <c r="SBN315" s="1"/>
      <c r="SBO315" s="1"/>
      <c r="SBP315" s="1"/>
      <c r="SBQ315" s="1"/>
      <c r="SBR315" s="1"/>
      <c r="SBS315" s="1"/>
      <c r="SBT315" s="1"/>
      <c r="SBU315" s="1"/>
      <c r="SBV315" s="1"/>
      <c r="SBW315" s="1"/>
      <c r="SBX315" s="1"/>
      <c r="SBY315" s="1"/>
      <c r="SBZ315" s="1"/>
      <c r="SCA315" s="1"/>
      <c r="SCB315" s="1"/>
      <c r="SCC315" s="1"/>
      <c r="SCD315" s="1"/>
      <c r="SCE315" s="1"/>
      <c r="SCF315" s="1"/>
      <c r="SCG315" s="1"/>
      <c r="SCH315" s="1"/>
      <c r="SCI315" s="1"/>
      <c r="SCJ315" s="1"/>
      <c r="SCK315" s="1"/>
      <c r="SCL315" s="1"/>
      <c r="SCM315" s="1"/>
      <c r="SCN315" s="1"/>
      <c r="SCO315" s="1"/>
      <c r="SCP315" s="1"/>
      <c r="SCQ315" s="1"/>
      <c r="SCR315" s="1"/>
      <c r="SCS315" s="1"/>
      <c r="SCT315" s="1"/>
      <c r="SCU315" s="1"/>
      <c r="SCV315" s="1"/>
      <c r="SCW315" s="1"/>
      <c r="SCX315" s="1"/>
      <c r="SCY315" s="1"/>
      <c r="SCZ315" s="1"/>
      <c r="SDA315" s="1"/>
      <c r="SDB315" s="1"/>
      <c r="SDC315" s="1"/>
      <c r="SDD315" s="1"/>
      <c r="SDE315" s="1"/>
      <c r="SDF315" s="1"/>
      <c r="SDG315" s="1"/>
      <c r="SDH315" s="1"/>
      <c r="SDI315" s="1"/>
      <c r="SDJ315" s="1"/>
      <c r="SDK315" s="1"/>
      <c r="SDL315" s="1"/>
      <c r="SDM315" s="1"/>
      <c r="SDN315" s="1"/>
      <c r="SDO315" s="1"/>
      <c r="SDP315" s="1"/>
      <c r="SDQ315" s="1"/>
      <c r="SDR315" s="1"/>
      <c r="SDS315" s="1"/>
      <c r="SDT315" s="1"/>
      <c r="SDU315" s="1"/>
      <c r="SDV315" s="1"/>
      <c r="SDW315" s="1"/>
      <c r="SDX315" s="1"/>
      <c r="SDY315" s="1"/>
      <c r="SDZ315" s="1"/>
      <c r="SEA315" s="1"/>
      <c r="SEB315" s="1"/>
      <c r="SEC315" s="1"/>
      <c r="SED315" s="1"/>
      <c r="SEE315" s="1"/>
      <c r="SEF315" s="1"/>
      <c r="SEG315" s="1"/>
      <c r="SEH315" s="1"/>
      <c r="SEI315" s="1"/>
      <c r="SEJ315" s="1"/>
      <c r="SEK315" s="1"/>
      <c r="SEL315" s="1"/>
      <c r="SEM315" s="1"/>
      <c r="SEN315" s="1"/>
      <c r="SEO315" s="1"/>
      <c r="SEP315" s="1"/>
      <c r="SEQ315" s="1"/>
      <c r="SER315" s="1"/>
      <c r="SES315" s="1"/>
      <c r="SET315" s="1"/>
      <c r="SEU315" s="1"/>
      <c r="SEV315" s="1"/>
      <c r="SEW315" s="1"/>
      <c r="SEX315" s="1"/>
      <c r="SEY315" s="1"/>
      <c r="SEZ315" s="1"/>
      <c r="SFA315" s="1"/>
      <c r="SFB315" s="1"/>
      <c r="SFC315" s="1"/>
      <c r="SFD315" s="1"/>
      <c r="SFE315" s="1"/>
      <c r="SFF315" s="1"/>
      <c r="SFG315" s="1"/>
      <c r="SFH315" s="1"/>
      <c r="SFI315" s="1"/>
      <c r="SFJ315" s="1"/>
      <c r="SFK315" s="1"/>
      <c r="SFL315" s="1"/>
      <c r="SFM315" s="1"/>
      <c r="SFN315" s="1"/>
      <c r="SFO315" s="1"/>
      <c r="SFP315" s="1"/>
      <c r="SFQ315" s="1"/>
      <c r="SFR315" s="1"/>
      <c r="SFS315" s="1"/>
      <c r="SFT315" s="1"/>
      <c r="SFU315" s="1"/>
      <c r="SFV315" s="1"/>
      <c r="SFW315" s="1"/>
      <c r="SFX315" s="1"/>
      <c r="SFY315" s="1"/>
      <c r="SFZ315" s="1"/>
      <c r="SGA315" s="1"/>
      <c r="SGB315" s="1"/>
      <c r="SGC315" s="1"/>
      <c r="SGD315" s="1"/>
      <c r="SGE315" s="1"/>
      <c r="SGF315" s="1"/>
      <c r="SGG315" s="1"/>
      <c r="SGH315" s="1"/>
      <c r="SGI315" s="1"/>
      <c r="SGJ315" s="1"/>
      <c r="SGK315" s="1"/>
      <c r="SGL315" s="1"/>
      <c r="SGM315" s="1"/>
      <c r="SGN315" s="1"/>
      <c r="SGO315" s="1"/>
      <c r="SGP315" s="1"/>
      <c r="SGQ315" s="1"/>
      <c r="SGR315" s="1"/>
      <c r="SGS315" s="1"/>
      <c r="SGT315" s="1"/>
      <c r="SGU315" s="1"/>
      <c r="SGV315" s="1"/>
      <c r="SGW315" s="1"/>
      <c r="SGX315" s="1"/>
      <c r="SGY315" s="1"/>
      <c r="SGZ315" s="1"/>
      <c r="SHA315" s="1"/>
      <c r="SHB315" s="1"/>
      <c r="SHC315" s="1"/>
      <c r="SHD315" s="1"/>
      <c r="SHE315" s="1"/>
      <c r="SHF315" s="1"/>
      <c r="SHG315" s="1"/>
      <c r="SHH315" s="1"/>
      <c r="SHI315" s="1"/>
      <c r="SHJ315" s="1"/>
      <c r="SHK315" s="1"/>
      <c r="SHL315" s="1"/>
      <c r="SHM315" s="1"/>
      <c r="SHN315" s="1"/>
      <c r="SHO315" s="1"/>
      <c r="SHP315" s="1"/>
      <c r="SHQ315" s="1"/>
      <c r="SHR315" s="1"/>
      <c r="SHS315" s="1"/>
      <c r="SHT315" s="1"/>
      <c r="SHU315" s="1"/>
      <c r="SHV315" s="1"/>
      <c r="SHW315" s="1"/>
      <c r="SHX315" s="1"/>
      <c r="SHY315" s="1"/>
      <c r="SHZ315" s="1"/>
      <c r="SIA315" s="1"/>
      <c r="SIB315" s="1"/>
      <c r="SIC315" s="1"/>
      <c r="SID315" s="1"/>
      <c r="SIE315" s="1"/>
      <c r="SIF315" s="1"/>
      <c r="SIG315" s="1"/>
      <c r="SIH315" s="1"/>
      <c r="SII315" s="1"/>
      <c r="SIJ315" s="1"/>
      <c r="SIK315" s="1"/>
      <c r="SIL315" s="1"/>
      <c r="SIM315" s="1"/>
      <c r="SIN315" s="1"/>
      <c r="SIO315" s="1"/>
      <c r="SIP315" s="1"/>
      <c r="SIQ315" s="1"/>
      <c r="SIR315" s="1"/>
      <c r="SIS315" s="1"/>
      <c r="SIT315" s="1"/>
      <c r="SIU315" s="1"/>
      <c r="SIV315" s="1"/>
      <c r="SIW315" s="1"/>
      <c r="SIX315" s="1"/>
      <c r="SIY315" s="1"/>
      <c r="SIZ315" s="1"/>
      <c r="SJA315" s="1"/>
      <c r="SJB315" s="1"/>
      <c r="SJC315" s="1"/>
      <c r="SJD315" s="1"/>
      <c r="SJE315" s="1"/>
      <c r="SJF315" s="1"/>
      <c r="SJG315" s="1"/>
      <c r="SJH315" s="1"/>
      <c r="SJI315" s="1"/>
      <c r="SJJ315" s="1"/>
      <c r="SJK315" s="1"/>
      <c r="SJL315" s="1"/>
      <c r="SJM315" s="1"/>
      <c r="SJN315" s="1"/>
      <c r="SJO315" s="1"/>
      <c r="SJP315" s="1"/>
      <c r="SJQ315" s="1"/>
      <c r="SJR315" s="1"/>
      <c r="SJS315" s="1"/>
      <c r="SJT315" s="1"/>
      <c r="SJU315" s="1"/>
      <c r="SJV315" s="1"/>
      <c r="SJW315" s="1"/>
      <c r="SJX315" s="1"/>
      <c r="SJY315" s="1"/>
      <c r="SJZ315" s="1"/>
      <c r="SKA315" s="1"/>
      <c r="SKB315" s="1"/>
      <c r="SKC315" s="1"/>
      <c r="SKD315" s="1"/>
      <c r="SKE315" s="1"/>
      <c r="SKF315" s="1"/>
      <c r="SKG315" s="1"/>
      <c r="SKH315" s="1"/>
      <c r="SKI315" s="1"/>
      <c r="SKJ315" s="1"/>
      <c r="SKK315" s="1"/>
      <c r="SKL315" s="1"/>
      <c r="SKM315" s="1"/>
      <c r="SKN315" s="1"/>
      <c r="SKO315" s="1"/>
      <c r="SKP315" s="1"/>
      <c r="SKQ315" s="1"/>
      <c r="SKR315" s="1"/>
      <c r="SKS315" s="1"/>
      <c r="SKT315" s="1"/>
      <c r="SKU315" s="1"/>
      <c r="SKV315" s="1"/>
      <c r="SKW315" s="1"/>
      <c r="SKX315" s="1"/>
      <c r="SKY315" s="1"/>
      <c r="SKZ315" s="1"/>
      <c r="SLA315" s="1"/>
      <c r="SLB315" s="1"/>
      <c r="SLC315" s="1"/>
      <c r="SLD315" s="1"/>
      <c r="SLE315" s="1"/>
      <c r="SLF315" s="1"/>
      <c r="SLG315" s="1"/>
      <c r="SLH315" s="1"/>
      <c r="SLI315" s="1"/>
      <c r="SLJ315" s="1"/>
      <c r="SLK315" s="1"/>
      <c r="SLL315" s="1"/>
      <c r="SLM315" s="1"/>
      <c r="SLN315" s="1"/>
      <c r="SLO315" s="1"/>
      <c r="SLP315" s="1"/>
      <c r="SLQ315" s="1"/>
      <c r="SLR315" s="1"/>
      <c r="SLS315" s="1"/>
      <c r="SLT315" s="1"/>
      <c r="SLU315" s="1"/>
      <c r="SLV315" s="1"/>
      <c r="SLW315" s="1"/>
      <c r="SLX315" s="1"/>
      <c r="SLY315" s="1"/>
      <c r="SLZ315" s="1"/>
      <c r="SMA315" s="1"/>
      <c r="SMB315" s="1"/>
      <c r="SMC315" s="1"/>
      <c r="SMD315" s="1"/>
      <c r="SME315" s="1"/>
      <c r="SMF315" s="1"/>
      <c r="SMG315" s="1"/>
      <c r="SMH315" s="1"/>
      <c r="SMI315" s="1"/>
      <c r="SMJ315" s="1"/>
      <c r="SMK315" s="1"/>
      <c r="SML315" s="1"/>
      <c r="SMM315" s="1"/>
      <c r="SMN315" s="1"/>
      <c r="SMO315" s="1"/>
      <c r="SMP315" s="1"/>
      <c r="SMQ315" s="1"/>
      <c r="SMR315" s="1"/>
      <c r="SMS315" s="1"/>
      <c r="SMT315" s="1"/>
      <c r="SMU315" s="1"/>
      <c r="SMV315" s="1"/>
      <c r="SMW315" s="1"/>
      <c r="SMX315" s="1"/>
      <c r="SMY315" s="1"/>
      <c r="SMZ315" s="1"/>
      <c r="SNA315" s="1"/>
      <c r="SNB315" s="1"/>
      <c r="SNC315" s="1"/>
      <c r="SND315" s="1"/>
      <c r="SNE315" s="1"/>
      <c r="SNF315" s="1"/>
      <c r="SNG315" s="1"/>
      <c r="SNH315" s="1"/>
      <c r="SNI315" s="1"/>
      <c r="SNJ315" s="1"/>
      <c r="SNK315" s="1"/>
      <c r="SNL315" s="1"/>
      <c r="SNM315" s="1"/>
      <c r="SNN315" s="1"/>
      <c r="SNO315" s="1"/>
      <c r="SNP315" s="1"/>
      <c r="SNQ315" s="1"/>
      <c r="SNR315" s="1"/>
      <c r="SNS315" s="1"/>
      <c r="SNT315" s="1"/>
      <c r="SNU315" s="1"/>
      <c r="SNV315" s="1"/>
      <c r="SNW315" s="1"/>
      <c r="SNX315" s="1"/>
      <c r="SNY315" s="1"/>
      <c r="SNZ315" s="1"/>
      <c r="SOA315" s="1"/>
      <c r="SOB315" s="1"/>
      <c r="SOC315" s="1"/>
      <c r="SOD315" s="1"/>
      <c r="SOE315" s="1"/>
      <c r="SOF315" s="1"/>
      <c r="SOG315" s="1"/>
      <c r="SOH315" s="1"/>
      <c r="SOI315" s="1"/>
      <c r="SOJ315" s="1"/>
      <c r="SOK315" s="1"/>
      <c r="SOL315" s="1"/>
      <c r="SOM315" s="1"/>
      <c r="SON315" s="1"/>
      <c r="SOO315" s="1"/>
      <c r="SOP315" s="1"/>
      <c r="SOQ315" s="1"/>
      <c r="SOR315" s="1"/>
      <c r="SOS315" s="1"/>
      <c r="SOT315" s="1"/>
      <c r="SOU315" s="1"/>
      <c r="SOV315" s="1"/>
      <c r="SOW315" s="1"/>
      <c r="SOX315" s="1"/>
      <c r="SOY315" s="1"/>
      <c r="SOZ315" s="1"/>
      <c r="SPA315" s="1"/>
      <c r="SPB315" s="1"/>
      <c r="SPC315" s="1"/>
      <c r="SPD315" s="1"/>
      <c r="SPE315" s="1"/>
      <c r="SPF315" s="1"/>
      <c r="SPG315" s="1"/>
      <c r="SPH315" s="1"/>
      <c r="SPI315" s="1"/>
      <c r="SPJ315" s="1"/>
      <c r="SPK315" s="1"/>
      <c r="SPL315" s="1"/>
      <c r="SPM315" s="1"/>
      <c r="SPN315" s="1"/>
      <c r="SPO315" s="1"/>
      <c r="SPP315" s="1"/>
      <c r="SPQ315" s="1"/>
      <c r="SPR315" s="1"/>
      <c r="SPS315" s="1"/>
      <c r="SPT315" s="1"/>
      <c r="SPU315" s="1"/>
      <c r="SPV315" s="1"/>
      <c r="SPW315" s="1"/>
      <c r="SPX315" s="1"/>
      <c r="SPY315" s="1"/>
      <c r="SPZ315" s="1"/>
      <c r="SQA315" s="1"/>
      <c r="SQB315" s="1"/>
      <c r="SQC315" s="1"/>
      <c r="SQD315" s="1"/>
      <c r="SQE315" s="1"/>
      <c r="SQF315" s="1"/>
      <c r="SQG315" s="1"/>
      <c r="SQH315" s="1"/>
      <c r="SQI315" s="1"/>
      <c r="SQJ315" s="1"/>
      <c r="SQK315" s="1"/>
      <c r="SQL315" s="1"/>
      <c r="SQM315" s="1"/>
      <c r="SQN315" s="1"/>
      <c r="SQO315" s="1"/>
      <c r="SQP315" s="1"/>
      <c r="SQQ315" s="1"/>
      <c r="SQR315" s="1"/>
      <c r="SQS315" s="1"/>
      <c r="SQT315" s="1"/>
      <c r="SQU315" s="1"/>
      <c r="SQV315" s="1"/>
      <c r="SQW315" s="1"/>
      <c r="SQX315" s="1"/>
      <c r="SQY315" s="1"/>
      <c r="SQZ315" s="1"/>
      <c r="SRA315" s="1"/>
      <c r="SRB315" s="1"/>
      <c r="SRC315" s="1"/>
      <c r="SRD315" s="1"/>
      <c r="SRE315" s="1"/>
      <c r="SRF315" s="1"/>
      <c r="SRG315" s="1"/>
      <c r="SRH315" s="1"/>
      <c r="SRI315" s="1"/>
      <c r="SRJ315" s="1"/>
      <c r="SRK315" s="1"/>
      <c r="SRL315" s="1"/>
      <c r="SRM315" s="1"/>
      <c r="SRN315" s="1"/>
      <c r="SRO315" s="1"/>
      <c r="SRP315" s="1"/>
      <c r="SRQ315" s="1"/>
      <c r="SRR315" s="1"/>
      <c r="SRS315" s="1"/>
      <c r="SRT315" s="1"/>
      <c r="SRU315" s="1"/>
      <c r="SRV315" s="1"/>
      <c r="SRW315" s="1"/>
      <c r="SRX315" s="1"/>
      <c r="SRY315" s="1"/>
      <c r="SRZ315" s="1"/>
      <c r="SSA315" s="1"/>
      <c r="SSB315" s="1"/>
      <c r="SSC315" s="1"/>
      <c r="SSD315" s="1"/>
      <c r="SSE315" s="1"/>
      <c r="SSF315" s="1"/>
      <c r="SSG315" s="1"/>
      <c r="SSH315" s="1"/>
      <c r="SSI315" s="1"/>
      <c r="SSJ315" s="1"/>
      <c r="SSK315" s="1"/>
      <c r="SSL315" s="1"/>
      <c r="SSM315" s="1"/>
      <c r="SSN315" s="1"/>
      <c r="SSO315" s="1"/>
      <c r="SSP315" s="1"/>
      <c r="SSQ315" s="1"/>
      <c r="SSR315" s="1"/>
      <c r="SSS315" s="1"/>
      <c r="SST315" s="1"/>
      <c r="SSU315" s="1"/>
      <c r="SSV315" s="1"/>
      <c r="SSW315" s="1"/>
      <c r="SSX315" s="1"/>
      <c r="SSY315" s="1"/>
      <c r="SSZ315" s="1"/>
      <c r="STA315" s="1"/>
      <c r="STB315" s="1"/>
      <c r="STC315" s="1"/>
      <c r="STD315" s="1"/>
      <c r="STE315" s="1"/>
      <c r="STF315" s="1"/>
      <c r="STG315" s="1"/>
      <c r="STH315" s="1"/>
      <c r="STI315" s="1"/>
      <c r="STJ315" s="1"/>
      <c r="STK315" s="1"/>
      <c r="STL315" s="1"/>
      <c r="STM315" s="1"/>
      <c r="STN315" s="1"/>
      <c r="STO315" s="1"/>
      <c r="STP315" s="1"/>
      <c r="STQ315" s="1"/>
      <c r="STR315" s="1"/>
      <c r="STS315" s="1"/>
      <c r="STT315" s="1"/>
      <c r="STU315" s="1"/>
      <c r="STV315" s="1"/>
      <c r="STW315" s="1"/>
      <c r="STX315" s="1"/>
      <c r="STY315" s="1"/>
      <c r="STZ315" s="1"/>
      <c r="SUA315" s="1"/>
      <c r="SUB315" s="1"/>
      <c r="SUC315" s="1"/>
      <c r="SUD315" s="1"/>
      <c r="SUE315" s="1"/>
      <c r="SUF315" s="1"/>
      <c r="SUG315" s="1"/>
      <c r="SUH315" s="1"/>
      <c r="SUI315" s="1"/>
      <c r="SUJ315" s="1"/>
      <c r="SUK315" s="1"/>
      <c r="SUL315" s="1"/>
      <c r="SUM315" s="1"/>
      <c r="SUN315" s="1"/>
      <c r="SUO315" s="1"/>
      <c r="SUP315" s="1"/>
      <c r="SUQ315" s="1"/>
      <c r="SUR315" s="1"/>
      <c r="SUS315" s="1"/>
      <c r="SUT315" s="1"/>
      <c r="SUU315" s="1"/>
      <c r="SUV315" s="1"/>
      <c r="SUW315" s="1"/>
      <c r="SUX315" s="1"/>
      <c r="SUY315" s="1"/>
      <c r="SUZ315" s="1"/>
      <c r="SVA315" s="1"/>
      <c r="SVB315" s="1"/>
      <c r="SVC315" s="1"/>
      <c r="SVD315" s="1"/>
      <c r="SVE315" s="1"/>
      <c r="SVF315" s="1"/>
      <c r="SVG315" s="1"/>
      <c r="SVH315" s="1"/>
      <c r="SVI315" s="1"/>
      <c r="SVJ315" s="1"/>
      <c r="SVK315" s="1"/>
      <c r="SVL315" s="1"/>
      <c r="SVM315" s="1"/>
      <c r="SVN315" s="1"/>
      <c r="SVO315" s="1"/>
      <c r="SVP315" s="1"/>
      <c r="SVQ315" s="1"/>
      <c r="SVR315" s="1"/>
      <c r="SVS315" s="1"/>
      <c r="SVT315" s="1"/>
      <c r="SVU315" s="1"/>
      <c r="SVV315" s="1"/>
      <c r="SVW315" s="1"/>
      <c r="SVX315" s="1"/>
      <c r="SVY315" s="1"/>
      <c r="SVZ315" s="1"/>
      <c r="SWA315" s="1"/>
      <c r="SWB315" s="1"/>
      <c r="SWC315" s="1"/>
      <c r="SWD315" s="1"/>
      <c r="SWE315" s="1"/>
      <c r="SWF315" s="1"/>
      <c r="SWG315" s="1"/>
      <c r="SWH315" s="1"/>
      <c r="SWI315" s="1"/>
      <c r="SWJ315" s="1"/>
      <c r="SWK315" s="1"/>
      <c r="SWL315" s="1"/>
      <c r="SWM315" s="1"/>
      <c r="SWN315" s="1"/>
      <c r="SWO315" s="1"/>
      <c r="SWP315" s="1"/>
      <c r="SWQ315" s="1"/>
      <c r="SWR315" s="1"/>
      <c r="SWS315" s="1"/>
      <c r="SWT315" s="1"/>
      <c r="SWU315" s="1"/>
      <c r="SWV315" s="1"/>
      <c r="SWW315" s="1"/>
      <c r="SWX315" s="1"/>
      <c r="SWY315" s="1"/>
      <c r="SWZ315" s="1"/>
      <c r="SXA315" s="1"/>
      <c r="SXB315" s="1"/>
      <c r="SXC315" s="1"/>
      <c r="SXD315" s="1"/>
      <c r="SXE315" s="1"/>
      <c r="SXF315" s="1"/>
      <c r="SXG315" s="1"/>
      <c r="SXH315" s="1"/>
      <c r="SXI315" s="1"/>
      <c r="SXJ315" s="1"/>
      <c r="SXK315" s="1"/>
      <c r="SXL315" s="1"/>
      <c r="SXM315" s="1"/>
      <c r="SXN315" s="1"/>
      <c r="SXO315" s="1"/>
      <c r="SXP315" s="1"/>
      <c r="SXQ315" s="1"/>
      <c r="SXR315" s="1"/>
      <c r="SXS315" s="1"/>
      <c r="SXT315" s="1"/>
      <c r="SXU315" s="1"/>
      <c r="SXV315" s="1"/>
      <c r="SXW315" s="1"/>
      <c r="SXX315" s="1"/>
      <c r="SXY315" s="1"/>
      <c r="SXZ315" s="1"/>
      <c r="SYA315" s="1"/>
      <c r="SYB315" s="1"/>
      <c r="SYC315" s="1"/>
      <c r="SYD315" s="1"/>
      <c r="SYE315" s="1"/>
      <c r="SYF315" s="1"/>
      <c r="SYG315" s="1"/>
      <c r="SYH315" s="1"/>
      <c r="SYI315" s="1"/>
      <c r="SYJ315" s="1"/>
      <c r="SYK315" s="1"/>
      <c r="SYL315" s="1"/>
      <c r="SYM315" s="1"/>
      <c r="SYN315" s="1"/>
      <c r="SYO315" s="1"/>
      <c r="SYP315" s="1"/>
      <c r="SYQ315" s="1"/>
      <c r="SYR315" s="1"/>
      <c r="SYS315" s="1"/>
      <c r="SYT315" s="1"/>
      <c r="SYU315" s="1"/>
      <c r="SYV315" s="1"/>
      <c r="SYW315" s="1"/>
      <c r="SYX315" s="1"/>
      <c r="SYY315" s="1"/>
      <c r="SYZ315" s="1"/>
      <c r="SZA315" s="1"/>
      <c r="SZB315" s="1"/>
      <c r="SZC315" s="1"/>
      <c r="SZD315" s="1"/>
      <c r="SZE315" s="1"/>
      <c r="SZF315" s="1"/>
      <c r="SZG315" s="1"/>
      <c r="SZH315" s="1"/>
      <c r="SZI315" s="1"/>
      <c r="SZJ315" s="1"/>
      <c r="SZK315" s="1"/>
      <c r="SZL315" s="1"/>
      <c r="SZM315" s="1"/>
      <c r="SZN315" s="1"/>
      <c r="SZO315" s="1"/>
      <c r="SZP315" s="1"/>
      <c r="SZQ315" s="1"/>
      <c r="SZR315" s="1"/>
      <c r="SZS315" s="1"/>
      <c r="SZT315" s="1"/>
      <c r="SZU315" s="1"/>
      <c r="SZV315" s="1"/>
      <c r="SZW315" s="1"/>
      <c r="SZX315" s="1"/>
      <c r="SZY315" s="1"/>
      <c r="SZZ315" s="1"/>
      <c r="TAA315" s="1"/>
      <c r="TAB315" s="1"/>
      <c r="TAC315" s="1"/>
      <c r="TAD315" s="1"/>
      <c r="TAE315" s="1"/>
      <c r="TAF315" s="1"/>
      <c r="TAG315" s="1"/>
      <c r="TAH315" s="1"/>
      <c r="TAI315" s="1"/>
      <c r="TAJ315" s="1"/>
      <c r="TAK315" s="1"/>
      <c r="TAL315" s="1"/>
      <c r="TAM315" s="1"/>
      <c r="TAN315" s="1"/>
      <c r="TAO315" s="1"/>
      <c r="TAP315" s="1"/>
      <c r="TAQ315" s="1"/>
      <c r="TAR315" s="1"/>
      <c r="TAS315" s="1"/>
      <c r="TAT315" s="1"/>
      <c r="TAU315" s="1"/>
      <c r="TAV315" s="1"/>
      <c r="TAW315" s="1"/>
      <c r="TAX315" s="1"/>
      <c r="TAY315" s="1"/>
      <c r="TAZ315" s="1"/>
      <c r="TBA315" s="1"/>
      <c r="TBB315" s="1"/>
      <c r="TBC315" s="1"/>
      <c r="TBD315" s="1"/>
      <c r="TBE315" s="1"/>
      <c r="TBF315" s="1"/>
      <c r="TBG315" s="1"/>
      <c r="TBH315" s="1"/>
      <c r="TBI315" s="1"/>
      <c r="TBJ315" s="1"/>
      <c r="TBK315" s="1"/>
      <c r="TBL315" s="1"/>
      <c r="TBM315" s="1"/>
      <c r="TBN315" s="1"/>
      <c r="TBO315" s="1"/>
      <c r="TBP315" s="1"/>
      <c r="TBQ315" s="1"/>
      <c r="TBR315" s="1"/>
      <c r="TBS315" s="1"/>
      <c r="TBT315" s="1"/>
      <c r="TBU315" s="1"/>
      <c r="TBV315" s="1"/>
      <c r="TBW315" s="1"/>
      <c r="TBX315" s="1"/>
      <c r="TBY315" s="1"/>
      <c r="TBZ315" s="1"/>
      <c r="TCA315" s="1"/>
      <c r="TCB315" s="1"/>
      <c r="TCC315" s="1"/>
      <c r="TCD315" s="1"/>
      <c r="TCE315" s="1"/>
      <c r="TCF315" s="1"/>
      <c r="TCG315" s="1"/>
      <c r="TCH315" s="1"/>
      <c r="TCI315" s="1"/>
      <c r="TCJ315" s="1"/>
      <c r="TCK315" s="1"/>
      <c r="TCL315" s="1"/>
      <c r="TCM315" s="1"/>
      <c r="TCN315" s="1"/>
      <c r="TCO315" s="1"/>
      <c r="TCP315" s="1"/>
      <c r="TCQ315" s="1"/>
      <c r="TCR315" s="1"/>
      <c r="TCS315" s="1"/>
      <c r="TCT315" s="1"/>
      <c r="TCU315" s="1"/>
      <c r="TCV315" s="1"/>
      <c r="TCW315" s="1"/>
      <c r="TCX315" s="1"/>
      <c r="TCY315" s="1"/>
      <c r="TCZ315" s="1"/>
      <c r="TDA315" s="1"/>
      <c r="TDB315" s="1"/>
      <c r="TDC315" s="1"/>
      <c r="TDD315" s="1"/>
      <c r="TDE315" s="1"/>
      <c r="TDF315" s="1"/>
      <c r="TDG315" s="1"/>
      <c r="TDH315" s="1"/>
      <c r="TDI315" s="1"/>
      <c r="TDJ315" s="1"/>
      <c r="TDK315" s="1"/>
      <c r="TDL315" s="1"/>
      <c r="TDM315" s="1"/>
      <c r="TDN315" s="1"/>
      <c r="TDO315" s="1"/>
      <c r="TDP315" s="1"/>
      <c r="TDQ315" s="1"/>
      <c r="TDR315" s="1"/>
      <c r="TDS315" s="1"/>
      <c r="TDT315" s="1"/>
      <c r="TDU315" s="1"/>
      <c r="TDV315" s="1"/>
      <c r="TDW315" s="1"/>
      <c r="TDX315" s="1"/>
      <c r="TDY315" s="1"/>
      <c r="TDZ315" s="1"/>
      <c r="TEA315" s="1"/>
      <c r="TEB315" s="1"/>
      <c r="TEC315" s="1"/>
      <c r="TED315" s="1"/>
      <c r="TEE315" s="1"/>
      <c r="TEF315" s="1"/>
      <c r="TEG315" s="1"/>
      <c r="TEH315" s="1"/>
      <c r="TEI315" s="1"/>
      <c r="TEJ315" s="1"/>
      <c r="TEK315" s="1"/>
      <c r="TEL315" s="1"/>
      <c r="TEM315" s="1"/>
      <c r="TEN315" s="1"/>
      <c r="TEO315" s="1"/>
      <c r="TEP315" s="1"/>
      <c r="TEQ315" s="1"/>
      <c r="TER315" s="1"/>
      <c r="TES315" s="1"/>
      <c r="TET315" s="1"/>
      <c r="TEU315" s="1"/>
      <c r="TEV315" s="1"/>
      <c r="TEW315" s="1"/>
      <c r="TEX315" s="1"/>
      <c r="TEY315" s="1"/>
      <c r="TEZ315" s="1"/>
      <c r="TFA315" s="1"/>
      <c r="TFB315" s="1"/>
      <c r="TFC315" s="1"/>
      <c r="TFD315" s="1"/>
      <c r="TFE315" s="1"/>
      <c r="TFF315" s="1"/>
      <c r="TFG315" s="1"/>
      <c r="TFH315" s="1"/>
      <c r="TFI315" s="1"/>
      <c r="TFJ315" s="1"/>
      <c r="TFK315" s="1"/>
      <c r="TFL315" s="1"/>
      <c r="TFM315" s="1"/>
      <c r="TFN315" s="1"/>
      <c r="TFO315" s="1"/>
      <c r="TFP315" s="1"/>
      <c r="TFQ315" s="1"/>
      <c r="TFR315" s="1"/>
      <c r="TFS315" s="1"/>
      <c r="TFT315" s="1"/>
      <c r="TFU315" s="1"/>
      <c r="TFV315" s="1"/>
      <c r="TFW315" s="1"/>
      <c r="TFX315" s="1"/>
      <c r="TFY315" s="1"/>
      <c r="TFZ315" s="1"/>
      <c r="TGA315" s="1"/>
      <c r="TGB315" s="1"/>
      <c r="TGC315" s="1"/>
      <c r="TGD315" s="1"/>
      <c r="TGE315" s="1"/>
      <c r="TGF315" s="1"/>
      <c r="TGG315" s="1"/>
      <c r="TGH315" s="1"/>
      <c r="TGI315" s="1"/>
      <c r="TGJ315" s="1"/>
      <c r="TGK315" s="1"/>
      <c r="TGL315" s="1"/>
      <c r="TGM315" s="1"/>
      <c r="TGN315" s="1"/>
      <c r="TGO315" s="1"/>
      <c r="TGP315" s="1"/>
      <c r="TGQ315" s="1"/>
      <c r="TGR315" s="1"/>
      <c r="TGS315" s="1"/>
      <c r="TGT315" s="1"/>
      <c r="TGU315" s="1"/>
      <c r="TGV315" s="1"/>
      <c r="TGW315" s="1"/>
      <c r="TGX315" s="1"/>
      <c r="TGY315" s="1"/>
      <c r="TGZ315" s="1"/>
      <c r="THA315" s="1"/>
      <c r="THB315" s="1"/>
      <c r="THC315" s="1"/>
      <c r="THD315" s="1"/>
      <c r="THE315" s="1"/>
      <c r="THF315" s="1"/>
      <c r="THG315" s="1"/>
      <c r="THH315" s="1"/>
      <c r="THI315" s="1"/>
      <c r="THJ315" s="1"/>
      <c r="THK315" s="1"/>
      <c r="THL315" s="1"/>
      <c r="THM315" s="1"/>
      <c r="THN315" s="1"/>
      <c r="THO315" s="1"/>
      <c r="THP315" s="1"/>
      <c r="THQ315" s="1"/>
      <c r="THR315" s="1"/>
      <c r="THS315" s="1"/>
      <c r="THT315" s="1"/>
      <c r="THU315" s="1"/>
      <c r="THV315" s="1"/>
      <c r="THW315" s="1"/>
      <c r="THX315" s="1"/>
      <c r="THY315" s="1"/>
      <c r="THZ315" s="1"/>
      <c r="TIA315" s="1"/>
      <c r="TIB315" s="1"/>
      <c r="TIC315" s="1"/>
      <c r="TID315" s="1"/>
      <c r="TIE315" s="1"/>
      <c r="TIF315" s="1"/>
      <c r="TIG315" s="1"/>
      <c r="TIH315" s="1"/>
      <c r="TII315" s="1"/>
      <c r="TIJ315" s="1"/>
      <c r="TIK315" s="1"/>
      <c r="TIL315" s="1"/>
      <c r="TIM315" s="1"/>
      <c r="TIN315" s="1"/>
      <c r="TIO315" s="1"/>
      <c r="TIP315" s="1"/>
      <c r="TIQ315" s="1"/>
      <c r="TIR315" s="1"/>
      <c r="TIS315" s="1"/>
      <c r="TIT315" s="1"/>
      <c r="TIU315" s="1"/>
      <c r="TIV315" s="1"/>
      <c r="TIW315" s="1"/>
      <c r="TIX315" s="1"/>
      <c r="TIY315" s="1"/>
      <c r="TIZ315" s="1"/>
      <c r="TJA315" s="1"/>
      <c r="TJB315" s="1"/>
      <c r="TJC315" s="1"/>
      <c r="TJD315" s="1"/>
      <c r="TJE315" s="1"/>
      <c r="TJF315" s="1"/>
      <c r="TJG315" s="1"/>
      <c r="TJH315" s="1"/>
      <c r="TJI315" s="1"/>
      <c r="TJJ315" s="1"/>
      <c r="TJK315" s="1"/>
      <c r="TJL315" s="1"/>
      <c r="TJM315" s="1"/>
      <c r="TJN315" s="1"/>
      <c r="TJO315" s="1"/>
      <c r="TJP315" s="1"/>
      <c r="TJQ315" s="1"/>
      <c r="TJR315" s="1"/>
      <c r="TJS315" s="1"/>
      <c r="TJT315" s="1"/>
      <c r="TJU315" s="1"/>
      <c r="TJV315" s="1"/>
      <c r="TJW315" s="1"/>
      <c r="TJX315" s="1"/>
      <c r="TJY315" s="1"/>
      <c r="TJZ315" s="1"/>
      <c r="TKA315" s="1"/>
      <c r="TKB315" s="1"/>
      <c r="TKC315" s="1"/>
      <c r="TKD315" s="1"/>
      <c r="TKE315" s="1"/>
      <c r="TKF315" s="1"/>
      <c r="TKG315" s="1"/>
      <c r="TKH315" s="1"/>
      <c r="TKI315" s="1"/>
      <c r="TKJ315" s="1"/>
      <c r="TKK315" s="1"/>
      <c r="TKL315" s="1"/>
      <c r="TKM315" s="1"/>
      <c r="TKN315" s="1"/>
      <c r="TKO315" s="1"/>
      <c r="TKP315" s="1"/>
      <c r="TKQ315" s="1"/>
      <c r="TKR315" s="1"/>
      <c r="TKS315" s="1"/>
      <c r="TKT315" s="1"/>
      <c r="TKU315" s="1"/>
      <c r="TKV315" s="1"/>
      <c r="TKW315" s="1"/>
      <c r="TKX315" s="1"/>
      <c r="TKY315" s="1"/>
      <c r="TKZ315" s="1"/>
      <c r="TLA315" s="1"/>
      <c r="TLB315" s="1"/>
      <c r="TLC315" s="1"/>
      <c r="TLD315" s="1"/>
      <c r="TLE315" s="1"/>
      <c r="TLF315" s="1"/>
      <c r="TLG315" s="1"/>
      <c r="TLH315" s="1"/>
      <c r="TLI315" s="1"/>
      <c r="TLJ315" s="1"/>
      <c r="TLK315" s="1"/>
      <c r="TLL315" s="1"/>
      <c r="TLM315" s="1"/>
      <c r="TLN315" s="1"/>
      <c r="TLO315" s="1"/>
      <c r="TLP315" s="1"/>
      <c r="TLQ315" s="1"/>
      <c r="TLR315" s="1"/>
      <c r="TLS315" s="1"/>
      <c r="TLT315" s="1"/>
      <c r="TLU315" s="1"/>
      <c r="TLV315" s="1"/>
      <c r="TLW315" s="1"/>
      <c r="TLX315" s="1"/>
      <c r="TLY315" s="1"/>
      <c r="TLZ315" s="1"/>
      <c r="TMA315" s="1"/>
      <c r="TMB315" s="1"/>
      <c r="TMC315" s="1"/>
      <c r="TMD315" s="1"/>
      <c r="TME315" s="1"/>
      <c r="TMF315" s="1"/>
      <c r="TMG315" s="1"/>
      <c r="TMH315" s="1"/>
      <c r="TMI315" s="1"/>
      <c r="TMJ315" s="1"/>
      <c r="TMK315" s="1"/>
      <c r="TML315" s="1"/>
      <c r="TMM315" s="1"/>
      <c r="TMN315" s="1"/>
      <c r="TMO315" s="1"/>
      <c r="TMP315" s="1"/>
      <c r="TMQ315" s="1"/>
      <c r="TMR315" s="1"/>
      <c r="TMS315" s="1"/>
      <c r="TMT315" s="1"/>
      <c r="TMU315" s="1"/>
      <c r="TMV315" s="1"/>
      <c r="TMW315" s="1"/>
      <c r="TMX315" s="1"/>
      <c r="TMY315" s="1"/>
      <c r="TMZ315" s="1"/>
      <c r="TNA315" s="1"/>
      <c r="TNB315" s="1"/>
      <c r="TNC315" s="1"/>
      <c r="TND315" s="1"/>
      <c r="TNE315" s="1"/>
      <c r="TNF315" s="1"/>
      <c r="TNG315" s="1"/>
      <c r="TNH315" s="1"/>
      <c r="TNI315" s="1"/>
      <c r="TNJ315" s="1"/>
      <c r="TNK315" s="1"/>
      <c r="TNL315" s="1"/>
      <c r="TNM315" s="1"/>
      <c r="TNN315" s="1"/>
      <c r="TNO315" s="1"/>
      <c r="TNP315" s="1"/>
      <c r="TNQ315" s="1"/>
      <c r="TNR315" s="1"/>
      <c r="TNS315" s="1"/>
      <c r="TNT315" s="1"/>
      <c r="TNU315" s="1"/>
      <c r="TNV315" s="1"/>
      <c r="TNW315" s="1"/>
      <c r="TNX315" s="1"/>
      <c r="TNY315" s="1"/>
      <c r="TNZ315" s="1"/>
      <c r="TOA315" s="1"/>
      <c r="TOB315" s="1"/>
      <c r="TOC315" s="1"/>
      <c r="TOD315" s="1"/>
      <c r="TOE315" s="1"/>
      <c r="TOF315" s="1"/>
      <c r="TOG315" s="1"/>
      <c r="TOH315" s="1"/>
      <c r="TOI315" s="1"/>
      <c r="TOJ315" s="1"/>
      <c r="TOK315" s="1"/>
      <c r="TOL315" s="1"/>
      <c r="TOM315" s="1"/>
      <c r="TON315" s="1"/>
      <c r="TOO315" s="1"/>
      <c r="TOP315" s="1"/>
      <c r="TOQ315" s="1"/>
      <c r="TOR315" s="1"/>
      <c r="TOS315" s="1"/>
      <c r="TOT315" s="1"/>
      <c r="TOU315" s="1"/>
      <c r="TOV315" s="1"/>
      <c r="TOW315" s="1"/>
      <c r="TOX315" s="1"/>
      <c r="TOY315" s="1"/>
      <c r="TOZ315" s="1"/>
      <c r="TPA315" s="1"/>
      <c r="TPB315" s="1"/>
      <c r="TPC315" s="1"/>
      <c r="TPD315" s="1"/>
      <c r="TPE315" s="1"/>
      <c r="TPF315" s="1"/>
      <c r="TPG315" s="1"/>
      <c r="TPH315" s="1"/>
      <c r="TPI315" s="1"/>
      <c r="TPJ315" s="1"/>
      <c r="TPK315" s="1"/>
      <c r="TPL315" s="1"/>
      <c r="TPM315" s="1"/>
      <c r="TPN315" s="1"/>
      <c r="TPO315" s="1"/>
      <c r="TPP315" s="1"/>
      <c r="TPQ315" s="1"/>
      <c r="TPR315" s="1"/>
      <c r="TPS315" s="1"/>
      <c r="TPT315" s="1"/>
      <c r="TPU315" s="1"/>
      <c r="TPV315" s="1"/>
      <c r="TPW315" s="1"/>
      <c r="TPX315" s="1"/>
      <c r="TPY315" s="1"/>
      <c r="TPZ315" s="1"/>
      <c r="TQA315" s="1"/>
      <c r="TQB315" s="1"/>
      <c r="TQC315" s="1"/>
      <c r="TQD315" s="1"/>
      <c r="TQE315" s="1"/>
      <c r="TQF315" s="1"/>
      <c r="TQG315" s="1"/>
      <c r="TQH315" s="1"/>
      <c r="TQI315" s="1"/>
      <c r="TQJ315" s="1"/>
      <c r="TQK315" s="1"/>
      <c r="TQL315" s="1"/>
      <c r="TQM315" s="1"/>
      <c r="TQN315" s="1"/>
      <c r="TQO315" s="1"/>
      <c r="TQP315" s="1"/>
      <c r="TQQ315" s="1"/>
      <c r="TQR315" s="1"/>
      <c r="TQS315" s="1"/>
      <c r="TQT315" s="1"/>
      <c r="TQU315" s="1"/>
      <c r="TQV315" s="1"/>
      <c r="TQW315" s="1"/>
      <c r="TQX315" s="1"/>
      <c r="TQY315" s="1"/>
      <c r="TQZ315" s="1"/>
      <c r="TRA315" s="1"/>
      <c r="TRB315" s="1"/>
      <c r="TRC315" s="1"/>
      <c r="TRD315" s="1"/>
      <c r="TRE315" s="1"/>
      <c r="TRF315" s="1"/>
      <c r="TRG315" s="1"/>
      <c r="TRH315" s="1"/>
      <c r="TRI315" s="1"/>
      <c r="TRJ315" s="1"/>
      <c r="TRK315" s="1"/>
      <c r="TRL315" s="1"/>
      <c r="TRM315" s="1"/>
      <c r="TRN315" s="1"/>
      <c r="TRO315" s="1"/>
      <c r="TRP315" s="1"/>
      <c r="TRQ315" s="1"/>
      <c r="TRR315" s="1"/>
      <c r="TRS315" s="1"/>
      <c r="TRT315" s="1"/>
      <c r="TRU315" s="1"/>
      <c r="TRV315" s="1"/>
      <c r="TRW315" s="1"/>
      <c r="TRX315" s="1"/>
      <c r="TRY315" s="1"/>
      <c r="TRZ315" s="1"/>
      <c r="TSA315" s="1"/>
      <c r="TSB315" s="1"/>
      <c r="TSC315" s="1"/>
      <c r="TSD315" s="1"/>
      <c r="TSE315" s="1"/>
      <c r="TSF315" s="1"/>
      <c r="TSG315" s="1"/>
      <c r="TSH315" s="1"/>
      <c r="TSI315" s="1"/>
      <c r="TSJ315" s="1"/>
      <c r="TSK315" s="1"/>
      <c r="TSL315" s="1"/>
      <c r="TSM315" s="1"/>
      <c r="TSN315" s="1"/>
      <c r="TSO315" s="1"/>
      <c r="TSP315" s="1"/>
      <c r="TSQ315" s="1"/>
      <c r="TSR315" s="1"/>
      <c r="TSS315" s="1"/>
      <c r="TST315" s="1"/>
      <c r="TSU315" s="1"/>
      <c r="TSV315" s="1"/>
      <c r="TSW315" s="1"/>
      <c r="TSX315" s="1"/>
      <c r="TSY315" s="1"/>
      <c r="TSZ315" s="1"/>
      <c r="TTA315" s="1"/>
      <c r="TTB315" s="1"/>
      <c r="TTC315" s="1"/>
      <c r="TTD315" s="1"/>
      <c r="TTE315" s="1"/>
      <c r="TTF315" s="1"/>
      <c r="TTG315" s="1"/>
      <c r="TTH315" s="1"/>
      <c r="TTI315" s="1"/>
      <c r="TTJ315" s="1"/>
      <c r="TTK315" s="1"/>
      <c r="TTL315" s="1"/>
      <c r="TTM315" s="1"/>
      <c r="TTN315" s="1"/>
      <c r="TTO315" s="1"/>
      <c r="TTP315" s="1"/>
      <c r="TTQ315" s="1"/>
      <c r="TTR315" s="1"/>
      <c r="TTS315" s="1"/>
      <c r="TTT315" s="1"/>
      <c r="TTU315" s="1"/>
      <c r="TTV315" s="1"/>
      <c r="TTW315" s="1"/>
      <c r="TTX315" s="1"/>
      <c r="TTY315" s="1"/>
      <c r="TTZ315" s="1"/>
      <c r="TUA315" s="1"/>
      <c r="TUB315" s="1"/>
      <c r="TUC315" s="1"/>
      <c r="TUD315" s="1"/>
      <c r="TUE315" s="1"/>
      <c r="TUF315" s="1"/>
      <c r="TUG315" s="1"/>
      <c r="TUH315" s="1"/>
      <c r="TUI315" s="1"/>
      <c r="TUJ315" s="1"/>
      <c r="TUK315" s="1"/>
      <c r="TUL315" s="1"/>
      <c r="TUM315" s="1"/>
      <c r="TUN315" s="1"/>
      <c r="TUO315" s="1"/>
      <c r="TUP315" s="1"/>
      <c r="TUQ315" s="1"/>
      <c r="TUR315" s="1"/>
      <c r="TUS315" s="1"/>
      <c r="TUT315" s="1"/>
      <c r="TUU315" s="1"/>
      <c r="TUV315" s="1"/>
      <c r="TUW315" s="1"/>
      <c r="TUX315" s="1"/>
      <c r="TUY315" s="1"/>
      <c r="TUZ315" s="1"/>
      <c r="TVA315" s="1"/>
      <c r="TVB315" s="1"/>
      <c r="TVC315" s="1"/>
      <c r="TVD315" s="1"/>
      <c r="TVE315" s="1"/>
      <c r="TVF315" s="1"/>
      <c r="TVG315" s="1"/>
      <c r="TVH315" s="1"/>
      <c r="TVI315" s="1"/>
      <c r="TVJ315" s="1"/>
      <c r="TVK315" s="1"/>
      <c r="TVL315" s="1"/>
      <c r="TVM315" s="1"/>
      <c r="TVN315" s="1"/>
      <c r="TVO315" s="1"/>
      <c r="TVP315" s="1"/>
      <c r="TVQ315" s="1"/>
      <c r="TVR315" s="1"/>
      <c r="TVS315" s="1"/>
      <c r="TVT315" s="1"/>
      <c r="TVU315" s="1"/>
      <c r="TVV315" s="1"/>
      <c r="TVW315" s="1"/>
      <c r="TVX315" s="1"/>
      <c r="TVY315" s="1"/>
      <c r="TVZ315" s="1"/>
      <c r="TWA315" s="1"/>
      <c r="TWB315" s="1"/>
      <c r="TWC315" s="1"/>
      <c r="TWD315" s="1"/>
      <c r="TWE315" s="1"/>
      <c r="TWF315" s="1"/>
      <c r="TWG315" s="1"/>
      <c r="TWH315" s="1"/>
      <c r="TWI315" s="1"/>
      <c r="TWJ315" s="1"/>
      <c r="TWK315" s="1"/>
      <c r="TWL315" s="1"/>
      <c r="TWM315" s="1"/>
      <c r="TWN315" s="1"/>
      <c r="TWO315" s="1"/>
      <c r="TWP315" s="1"/>
      <c r="TWQ315" s="1"/>
      <c r="TWR315" s="1"/>
      <c r="TWS315" s="1"/>
      <c r="TWT315" s="1"/>
      <c r="TWU315" s="1"/>
      <c r="TWV315" s="1"/>
      <c r="TWW315" s="1"/>
      <c r="TWX315" s="1"/>
      <c r="TWY315" s="1"/>
      <c r="TWZ315" s="1"/>
      <c r="TXA315" s="1"/>
      <c r="TXB315" s="1"/>
      <c r="TXC315" s="1"/>
      <c r="TXD315" s="1"/>
      <c r="TXE315" s="1"/>
      <c r="TXF315" s="1"/>
      <c r="TXG315" s="1"/>
      <c r="TXH315" s="1"/>
      <c r="TXI315" s="1"/>
      <c r="TXJ315" s="1"/>
      <c r="TXK315" s="1"/>
      <c r="TXL315" s="1"/>
      <c r="TXM315" s="1"/>
      <c r="TXN315" s="1"/>
      <c r="TXO315" s="1"/>
      <c r="TXP315" s="1"/>
      <c r="TXQ315" s="1"/>
      <c r="TXR315" s="1"/>
      <c r="TXS315" s="1"/>
      <c r="TXT315" s="1"/>
      <c r="TXU315" s="1"/>
      <c r="TXV315" s="1"/>
      <c r="TXW315" s="1"/>
      <c r="TXX315" s="1"/>
      <c r="TXY315" s="1"/>
      <c r="TXZ315" s="1"/>
      <c r="TYA315" s="1"/>
      <c r="TYB315" s="1"/>
      <c r="TYC315" s="1"/>
      <c r="TYD315" s="1"/>
      <c r="TYE315" s="1"/>
      <c r="TYF315" s="1"/>
      <c r="TYG315" s="1"/>
      <c r="TYH315" s="1"/>
      <c r="TYI315" s="1"/>
      <c r="TYJ315" s="1"/>
      <c r="TYK315" s="1"/>
      <c r="TYL315" s="1"/>
      <c r="TYM315" s="1"/>
      <c r="TYN315" s="1"/>
      <c r="TYO315" s="1"/>
      <c r="TYP315" s="1"/>
      <c r="TYQ315" s="1"/>
      <c r="TYR315" s="1"/>
      <c r="TYS315" s="1"/>
      <c r="TYT315" s="1"/>
      <c r="TYU315" s="1"/>
      <c r="TYV315" s="1"/>
      <c r="TYW315" s="1"/>
      <c r="TYX315" s="1"/>
      <c r="TYY315" s="1"/>
      <c r="TYZ315" s="1"/>
      <c r="TZA315" s="1"/>
      <c r="TZB315" s="1"/>
      <c r="TZC315" s="1"/>
      <c r="TZD315" s="1"/>
      <c r="TZE315" s="1"/>
      <c r="TZF315" s="1"/>
      <c r="TZG315" s="1"/>
      <c r="TZH315" s="1"/>
      <c r="TZI315" s="1"/>
      <c r="TZJ315" s="1"/>
      <c r="TZK315" s="1"/>
      <c r="TZL315" s="1"/>
      <c r="TZM315" s="1"/>
      <c r="TZN315" s="1"/>
      <c r="TZO315" s="1"/>
      <c r="TZP315" s="1"/>
      <c r="TZQ315" s="1"/>
      <c r="TZR315" s="1"/>
      <c r="TZS315" s="1"/>
      <c r="TZT315" s="1"/>
      <c r="TZU315" s="1"/>
      <c r="TZV315" s="1"/>
      <c r="TZW315" s="1"/>
      <c r="TZX315" s="1"/>
      <c r="TZY315" s="1"/>
      <c r="TZZ315" s="1"/>
      <c r="UAA315" s="1"/>
      <c r="UAB315" s="1"/>
      <c r="UAC315" s="1"/>
      <c r="UAD315" s="1"/>
      <c r="UAE315" s="1"/>
      <c r="UAF315" s="1"/>
      <c r="UAG315" s="1"/>
      <c r="UAH315" s="1"/>
      <c r="UAI315" s="1"/>
      <c r="UAJ315" s="1"/>
      <c r="UAK315" s="1"/>
      <c r="UAL315" s="1"/>
      <c r="UAM315" s="1"/>
      <c r="UAN315" s="1"/>
      <c r="UAO315" s="1"/>
      <c r="UAP315" s="1"/>
      <c r="UAQ315" s="1"/>
      <c r="UAR315" s="1"/>
      <c r="UAS315" s="1"/>
      <c r="UAT315" s="1"/>
      <c r="UAU315" s="1"/>
      <c r="UAV315" s="1"/>
      <c r="UAW315" s="1"/>
      <c r="UAX315" s="1"/>
      <c r="UAY315" s="1"/>
      <c r="UAZ315" s="1"/>
      <c r="UBA315" s="1"/>
      <c r="UBB315" s="1"/>
      <c r="UBC315" s="1"/>
      <c r="UBD315" s="1"/>
      <c r="UBE315" s="1"/>
      <c r="UBF315" s="1"/>
      <c r="UBG315" s="1"/>
      <c r="UBH315" s="1"/>
      <c r="UBI315" s="1"/>
      <c r="UBJ315" s="1"/>
      <c r="UBK315" s="1"/>
      <c r="UBL315" s="1"/>
      <c r="UBM315" s="1"/>
      <c r="UBN315" s="1"/>
      <c r="UBO315" s="1"/>
      <c r="UBP315" s="1"/>
      <c r="UBQ315" s="1"/>
      <c r="UBR315" s="1"/>
      <c r="UBS315" s="1"/>
      <c r="UBT315" s="1"/>
      <c r="UBU315" s="1"/>
      <c r="UBV315" s="1"/>
      <c r="UBW315" s="1"/>
      <c r="UBX315" s="1"/>
      <c r="UBY315" s="1"/>
      <c r="UBZ315" s="1"/>
      <c r="UCA315" s="1"/>
      <c r="UCB315" s="1"/>
      <c r="UCC315" s="1"/>
      <c r="UCD315" s="1"/>
      <c r="UCE315" s="1"/>
      <c r="UCF315" s="1"/>
      <c r="UCG315" s="1"/>
      <c r="UCH315" s="1"/>
      <c r="UCI315" s="1"/>
      <c r="UCJ315" s="1"/>
      <c r="UCK315" s="1"/>
      <c r="UCL315" s="1"/>
      <c r="UCM315" s="1"/>
      <c r="UCN315" s="1"/>
      <c r="UCO315" s="1"/>
      <c r="UCP315" s="1"/>
      <c r="UCQ315" s="1"/>
      <c r="UCR315" s="1"/>
      <c r="UCS315" s="1"/>
      <c r="UCT315" s="1"/>
      <c r="UCU315" s="1"/>
      <c r="UCV315" s="1"/>
      <c r="UCW315" s="1"/>
      <c r="UCX315" s="1"/>
      <c r="UCY315" s="1"/>
      <c r="UCZ315" s="1"/>
      <c r="UDA315" s="1"/>
      <c r="UDB315" s="1"/>
      <c r="UDC315" s="1"/>
      <c r="UDD315" s="1"/>
      <c r="UDE315" s="1"/>
      <c r="UDF315" s="1"/>
      <c r="UDG315" s="1"/>
      <c r="UDH315" s="1"/>
      <c r="UDI315" s="1"/>
      <c r="UDJ315" s="1"/>
      <c r="UDK315" s="1"/>
      <c r="UDL315" s="1"/>
      <c r="UDM315" s="1"/>
      <c r="UDN315" s="1"/>
      <c r="UDO315" s="1"/>
      <c r="UDP315" s="1"/>
      <c r="UDQ315" s="1"/>
      <c r="UDR315" s="1"/>
      <c r="UDS315" s="1"/>
      <c r="UDT315" s="1"/>
      <c r="UDU315" s="1"/>
      <c r="UDV315" s="1"/>
      <c r="UDW315" s="1"/>
      <c r="UDX315" s="1"/>
      <c r="UDY315" s="1"/>
      <c r="UDZ315" s="1"/>
      <c r="UEA315" s="1"/>
      <c r="UEB315" s="1"/>
      <c r="UEC315" s="1"/>
      <c r="UED315" s="1"/>
      <c r="UEE315" s="1"/>
      <c r="UEF315" s="1"/>
      <c r="UEG315" s="1"/>
      <c r="UEH315" s="1"/>
      <c r="UEI315" s="1"/>
      <c r="UEJ315" s="1"/>
      <c r="UEK315" s="1"/>
      <c r="UEL315" s="1"/>
      <c r="UEM315" s="1"/>
      <c r="UEN315" s="1"/>
      <c r="UEO315" s="1"/>
      <c r="UEP315" s="1"/>
      <c r="UEQ315" s="1"/>
      <c r="UER315" s="1"/>
      <c r="UES315" s="1"/>
      <c r="UET315" s="1"/>
      <c r="UEU315" s="1"/>
      <c r="UEV315" s="1"/>
      <c r="UEW315" s="1"/>
      <c r="UEX315" s="1"/>
      <c r="UEY315" s="1"/>
      <c r="UEZ315" s="1"/>
      <c r="UFA315" s="1"/>
      <c r="UFB315" s="1"/>
      <c r="UFC315" s="1"/>
      <c r="UFD315" s="1"/>
      <c r="UFE315" s="1"/>
      <c r="UFF315" s="1"/>
      <c r="UFG315" s="1"/>
      <c r="UFH315" s="1"/>
      <c r="UFI315" s="1"/>
      <c r="UFJ315" s="1"/>
      <c r="UFK315" s="1"/>
      <c r="UFL315" s="1"/>
      <c r="UFM315" s="1"/>
      <c r="UFN315" s="1"/>
      <c r="UFO315" s="1"/>
      <c r="UFP315" s="1"/>
      <c r="UFQ315" s="1"/>
      <c r="UFR315" s="1"/>
      <c r="UFS315" s="1"/>
      <c r="UFT315" s="1"/>
      <c r="UFU315" s="1"/>
      <c r="UFV315" s="1"/>
      <c r="UFW315" s="1"/>
      <c r="UFX315" s="1"/>
      <c r="UFY315" s="1"/>
      <c r="UFZ315" s="1"/>
      <c r="UGA315" s="1"/>
      <c r="UGB315" s="1"/>
      <c r="UGC315" s="1"/>
      <c r="UGD315" s="1"/>
      <c r="UGE315" s="1"/>
      <c r="UGF315" s="1"/>
      <c r="UGG315" s="1"/>
      <c r="UGH315" s="1"/>
      <c r="UGI315" s="1"/>
      <c r="UGJ315" s="1"/>
      <c r="UGK315" s="1"/>
      <c r="UGL315" s="1"/>
      <c r="UGM315" s="1"/>
      <c r="UGN315" s="1"/>
      <c r="UGO315" s="1"/>
      <c r="UGP315" s="1"/>
      <c r="UGQ315" s="1"/>
      <c r="UGR315" s="1"/>
      <c r="UGS315" s="1"/>
      <c r="UGT315" s="1"/>
      <c r="UGU315" s="1"/>
      <c r="UGV315" s="1"/>
      <c r="UGW315" s="1"/>
      <c r="UGX315" s="1"/>
      <c r="UGY315" s="1"/>
      <c r="UGZ315" s="1"/>
      <c r="UHA315" s="1"/>
      <c r="UHB315" s="1"/>
      <c r="UHC315" s="1"/>
      <c r="UHD315" s="1"/>
      <c r="UHE315" s="1"/>
      <c r="UHF315" s="1"/>
      <c r="UHG315" s="1"/>
      <c r="UHH315" s="1"/>
      <c r="UHI315" s="1"/>
      <c r="UHJ315" s="1"/>
      <c r="UHK315" s="1"/>
      <c r="UHL315" s="1"/>
      <c r="UHM315" s="1"/>
      <c r="UHN315" s="1"/>
      <c r="UHO315" s="1"/>
      <c r="UHP315" s="1"/>
      <c r="UHQ315" s="1"/>
      <c r="UHR315" s="1"/>
      <c r="UHS315" s="1"/>
      <c r="UHT315" s="1"/>
      <c r="UHU315" s="1"/>
      <c r="UHV315" s="1"/>
      <c r="UHW315" s="1"/>
      <c r="UHX315" s="1"/>
      <c r="UHY315" s="1"/>
      <c r="UHZ315" s="1"/>
      <c r="UIA315" s="1"/>
      <c r="UIB315" s="1"/>
      <c r="UIC315" s="1"/>
      <c r="UID315" s="1"/>
      <c r="UIE315" s="1"/>
      <c r="UIF315" s="1"/>
      <c r="UIG315" s="1"/>
      <c r="UIH315" s="1"/>
      <c r="UII315" s="1"/>
      <c r="UIJ315" s="1"/>
      <c r="UIK315" s="1"/>
      <c r="UIL315" s="1"/>
      <c r="UIM315" s="1"/>
      <c r="UIN315" s="1"/>
      <c r="UIO315" s="1"/>
      <c r="UIP315" s="1"/>
      <c r="UIQ315" s="1"/>
      <c r="UIR315" s="1"/>
      <c r="UIS315" s="1"/>
      <c r="UIT315" s="1"/>
      <c r="UIU315" s="1"/>
      <c r="UIV315" s="1"/>
      <c r="UIW315" s="1"/>
      <c r="UIX315" s="1"/>
      <c r="UIY315" s="1"/>
      <c r="UIZ315" s="1"/>
      <c r="UJA315" s="1"/>
      <c r="UJB315" s="1"/>
      <c r="UJC315" s="1"/>
      <c r="UJD315" s="1"/>
      <c r="UJE315" s="1"/>
      <c r="UJF315" s="1"/>
      <c r="UJG315" s="1"/>
      <c r="UJH315" s="1"/>
      <c r="UJI315" s="1"/>
      <c r="UJJ315" s="1"/>
      <c r="UJK315" s="1"/>
      <c r="UJL315" s="1"/>
      <c r="UJM315" s="1"/>
      <c r="UJN315" s="1"/>
      <c r="UJO315" s="1"/>
      <c r="UJP315" s="1"/>
      <c r="UJQ315" s="1"/>
      <c r="UJR315" s="1"/>
      <c r="UJS315" s="1"/>
      <c r="UJT315" s="1"/>
      <c r="UJU315" s="1"/>
      <c r="UJV315" s="1"/>
      <c r="UJW315" s="1"/>
      <c r="UJX315" s="1"/>
      <c r="UJY315" s="1"/>
      <c r="UJZ315" s="1"/>
      <c r="UKA315" s="1"/>
      <c r="UKB315" s="1"/>
      <c r="UKC315" s="1"/>
      <c r="UKD315" s="1"/>
      <c r="UKE315" s="1"/>
      <c r="UKF315" s="1"/>
      <c r="UKG315" s="1"/>
      <c r="UKH315" s="1"/>
      <c r="UKI315" s="1"/>
      <c r="UKJ315" s="1"/>
      <c r="UKK315" s="1"/>
      <c r="UKL315" s="1"/>
      <c r="UKM315" s="1"/>
      <c r="UKN315" s="1"/>
      <c r="UKO315" s="1"/>
      <c r="UKP315" s="1"/>
      <c r="UKQ315" s="1"/>
      <c r="UKR315" s="1"/>
      <c r="UKS315" s="1"/>
      <c r="UKT315" s="1"/>
      <c r="UKU315" s="1"/>
      <c r="UKV315" s="1"/>
      <c r="UKW315" s="1"/>
      <c r="UKX315" s="1"/>
      <c r="UKY315" s="1"/>
      <c r="UKZ315" s="1"/>
      <c r="ULA315" s="1"/>
      <c r="ULB315" s="1"/>
      <c r="ULC315" s="1"/>
      <c r="ULD315" s="1"/>
      <c r="ULE315" s="1"/>
      <c r="ULF315" s="1"/>
      <c r="ULG315" s="1"/>
      <c r="ULH315" s="1"/>
      <c r="ULI315" s="1"/>
      <c r="ULJ315" s="1"/>
      <c r="ULK315" s="1"/>
      <c r="ULL315" s="1"/>
      <c r="ULM315" s="1"/>
      <c r="ULN315" s="1"/>
      <c r="ULO315" s="1"/>
      <c r="ULP315" s="1"/>
      <c r="ULQ315" s="1"/>
      <c r="ULR315" s="1"/>
      <c r="ULS315" s="1"/>
      <c r="ULT315" s="1"/>
      <c r="ULU315" s="1"/>
      <c r="ULV315" s="1"/>
      <c r="ULW315" s="1"/>
      <c r="ULX315" s="1"/>
      <c r="ULY315" s="1"/>
      <c r="ULZ315" s="1"/>
      <c r="UMA315" s="1"/>
      <c r="UMB315" s="1"/>
      <c r="UMC315" s="1"/>
      <c r="UMD315" s="1"/>
      <c r="UME315" s="1"/>
      <c r="UMF315" s="1"/>
      <c r="UMG315" s="1"/>
      <c r="UMH315" s="1"/>
      <c r="UMI315" s="1"/>
      <c r="UMJ315" s="1"/>
      <c r="UMK315" s="1"/>
      <c r="UML315" s="1"/>
      <c r="UMM315" s="1"/>
      <c r="UMN315" s="1"/>
      <c r="UMO315" s="1"/>
      <c r="UMP315" s="1"/>
      <c r="UMQ315" s="1"/>
      <c r="UMR315" s="1"/>
      <c r="UMS315" s="1"/>
      <c r="UMT315" s="1"/>
      <c r="UMU315" s="1"/>
      <c r="UMV315" s="1"/>
      <c r="UMW315" s="1"/>
      <c r="UMX315" s="1"/>
      <c r="UMY315" s="1"/>
      <c r="UMZ315" s="1"/>
      <c r="UNA315" s="1"/>
      <c r="UNB315" s="1"/>
      <c r="UNC315" s="1"/>
      <c r="UND315" s="1"/>
      <c r="UNE315" s="1"/>
      <c r="UNF315" s="1"/>
      <c r="UNG315" s="1"/>
      <c r="UNH315" s="1"/>
      <c r="UNI315" s="1"/>
      <c r="UNJ315" s="1"/>
      <c r="UNK315" s="1"/>
      <c r="UNL315" s="1"/>
      <c r="UNM315" s="1"/>
      <c r="UNN315" s="1"/>
      <c r="UNO315" s="1"/>
      <c r="UNP315" s="1"/>
      <c r="UNQ315" s="1"/>
      <c r="UNR315" s="1"/>
      <c r="UNS315" s="1"/>
      <c r="UNT315" s="1"/>
      <c r="UNU315" s="1"/>
      <c r="UNV315" s="1"/>
      <c r="UNW315" s="1"/>
      <c r="UNX315" s="1"/>
      <c r="UNY315" s="1"/>
      <c r="UNZ315" s="1"/>
      <c r="UOA315" s="1"/>
      <c r="UOB315" s="1"/>
      <c r="UOC315" s="1"/>
      <c r="UOD315" s="1"/>
      <c r="UOE315" s="1"/>
      <c r="UOF315" s="1"/>
      <c r="UOG315" s="1"/>
      <c r="UOH315" s="1"/>
      <c r="UOI315" s="1"/>
      <c r="UOJ315" s="1"/>
      <c r="UOK315" s="1"/>
      <c r="UOL315" s="1"/>
      <c r="UOM315" s="1"/>
      <c r="UON315" s="1"/>
      <c r="UOO315" s="1"/>
      <c r="UOP315" s="1"/>
      <c r="UOQ315" s="1"/>
      <c r="UOR315" s="1"/>
      <c r="UOS315" s="1"/>
      <c r="UOT315" s="1"/>
      <c r="UOU315" s="1"/>
      <c r="UOV315" s="1"/>
      <c r="UOW315" s="1"/>
      <c r="UOX315" s="1"/>
      <c r="UOY315" s="1"/>
      <c r="UOZ315" s="1"/>
      <c r="UPA315" s="1"/>
      <c r="UPB315" s="1"/>
      <c r="UPC315" s="1"/>
      <c r="UPD315" s="1"/>
      <c r="UPE315" s="1"/>
      <c r="UPF315" s="1"/>
      <c r="UPG315" s="1"/>
      <c r="UPH315" s="1"/>
      <c r="UPI315" s="1"/>
      <c r="UPJ315" s="1"/>
      <c r="UPK315" s="1"/>
      <c r="UPL315" s="1"/>
      <c r="UPM315" s="1"/>
      <c r="UPN315" s="1"/>
      <c r="UPO315" s="1"/>
      <c r="UPP315" s="1"/>
      <c r="UPQ315" s="1"/>
      <c r="UPR315" s="1"/>
      <c r="UPS315" s="1"/>
      <c r="UPT315" s="1"/>
      <c r="UPU315" s="1"/>
      <c r="UPV315" s="1"/>
      <c r="UPW315" s="1"/>
      <c r="UPX315" s="1"/>
      <c r="UPY315" s="1"/>
      <c r="UPZ315" s="1"/>
      <c r="UQA315" s="1"/>
      <c r="UQB315" s="1"/>
      <c r="UQC315" s="1"/>
      <c r="UQD315" s="1"/>
      <c r="UQE315" s="1"/>
      <c r="UQF315" s="1"/>
      <c r="UQG315" s="1"/>
      <c r="UQH315" s="1"/>
      <c r="UQI315" s="1"/>
      <c r="UQJ315" s="1"/>
      <c r="UQK315" s="1"/>
      <c r="UQL315" s="1"/>
      <c r="UQM315" s="1"/>
      <c r="UQN315" s="1"/>
      <c r="UQO315" s="1"/>
      <c r="UQP315" s="1"/>
      <c r="UQQ315" s="1"/>
      <c r="UQR315" s="1"/>
      <c r="UQS315" s="1"/>
      <c r="UQT315" s="1"/>
      <c r="UQU315" s="1"/>
      <c r="UQV315" s="1"/>
      <c r="UQW315" s="1"/>
      <c r="UQX315" s="1"/>
      <c r="UQY315" s="1"/>
      <c r="UQZ315" s="1"/>
      <c r="URA315" s="1"/>
      <c r="URB315" s="1"/>
      <c r="URC315" s="1"/>
      <c r="URD315" s="1"/>
      <c r="URE315" s="1"/>
      <c r="URF315" s="1"/>
      <c r="URG315" s="1"/>
      <c r="URH315" s="1"/>
      <c r="URI315" s="1"/>
      <c r="URJ315" s="1"/>
      <c r="URK315" s="1"/>
      <c r="URL315" s="1"/>
      <c r="URM315" s="1"/>
      <c r="URN315" s="1"/>
      <c r="URO315" s="1"/>
      <c r="URP315" s="1"/>
      <c r="URQ315" s="1"/>
      <c r="URR315" s="1"/>
      <c r="URS315" s="1"/>
      <c r="URT315" s="1"/>
      <c r="URU315" s="1"/>
      <c r="URV315" s="1"/>
      <c r="URW315" s="1"/>
      <c r="URX315" s="1"/>
      <c r="URY315" s="1"/>
      <c r="URZ315" s="1"/>
      <c r="USA315" s="1"/>
      <c r="USB315" s="1"/>
      <c r="USC315" s="1"/>
      <c r="USD315" s="1"/>
      <c r="USE315" s="1"/>
      <c r="USF315" s="1"/>
      <c r="USG315" s="1"/>
      <c r="USH315" s="1"/>
      <c r="USI315" s="1"/>
      <c r="USJ315" s="1"/>
      <c r="USK315" s="1"/>
      <c r="USL315" s="1"/>
      <c r="USM315" s="1"/>
      <c r="USN315" s="1"/>
      <c r="USO315" s="1"/>
      <c r="USP315" s="1"/>
      <c r="USQ315" s="1"/>
      <c r="USR315" s="1"/>
      <c r="USS315" s="1"/>
      <c r="UST315" s="1"/>
      <c r="USU315" s="1"/>
      <c r="USV315" s="1"/>
      <c r="USW315" s="1"/>
      <c r="USX315" s="1"/>
      <c r="USY315" s="1"/>
      <c r="USZ315" s="1"/>
      <c r="UTA315" s="1"/>
      <c r="UTB315" s="1"/>
      <c r="UTC315" s="1"/>
      <c r="UTD315" s="1"/>
      <c r="UTE315" s="1"/>
      <c r="UTF315" s="1"/>
      <c r="UTG315" s="1"/>
      <c r="UTH315" s="1"/>
      <c r="UTI315" s="1"/>
      <c r="UTJ315" s="1"/>
      <c r="UTK315" s="1"/>
      <c r="UTL315" s="1"/>
      <c r="UTM315" s="1"/>
      <c r="UTN315" s="1"/>
      <c r="UTO315" s="1"/>
      <c r="UTP315" s="1"/>
      <c r="UTQ315" s="1"/>
      <c r="UTR315" s="1"/>
      <c r="UTS315" s="1"/>
      <c r="UTT315" s="1"/>
      <c r="UTU315" s="1"/>
      <c r="UTV315" s="1"/>
      <c r="UTW315" s="1"/>
      <c r="UTX315" s="1"/>
      <c r="UTY315" s="1"/>
      <c r="UTZ315" s="1"/>
      <c r="UUA315" s="1"/>
      <c r="UUB315" s="1"/>
      <c r="UUC315" s="1"/>
      <c r="UUD315" s="1"/>
      <c r="UUE315" s="1"/>
      <c r="UUF315" s="1"/>
      <c r="UUG315" s="1"/>
      <c r="UUH315" s="1"/>
      <c r="UUI315" s="1"/>
      <c r="UUJ315" s="1"/>
      <c r="UUK315" s="1"/>
      <c r="UUL315" s="1"/>
      <c r="UUM315" s="1"/>
      <c r="UUN315" s="1"/>
      <c r="UUO315" s="1"/>
      <c r="UUP315" s="1"/>
      <c r="UUQ315" s="1"/>
      <c r="UUR315" s="1"/>
      <c r="UUS315" s="1"/>
      <c r="UUT315" s="1"/>
      <c r="UUU315" s="1"/>
      <c r="UUV315" s="1"/>
      <c r="UUW315" s="1"/>
      <c r="UUX315" s="1"/>
      <c r="UUY315" s="1"/>
      <c r="UUZ315" s="1"/>
      <c r="UVA315" s="1"/>
      <c r="UVB315" s="1"/>
      <c r="UVC315" s="1"/>
      <c r="UVD315" s="1"/>
      <c r="UVE315" s="1"/>
      <c r="UVF315" s="1"/>
      <c r="UVG315" s="1"/>
      <c r="UVH315" s="1"/>
      <c r="UVI315" s="1"/>
      <c r="UVJ315" s="1"/>
      <c r="UVK315" s="1"/>
      <c r="UVL315" s="1"/>
      <c r="UVM315" s="1"/>
      <c r="UVN315" s="1"/>
      <c r="UVO315" s="1"/>
      <c r="UVP315" s="1"/>
      <c r="UVQ315" s="1"/>
      <c r="UVR315" s="1"/>
      <c r="UVS315" s="1"/>
      <c r="UVT315" s="1"/>
      <c r="UVU315" s="1"/>
      <c r="UVV315" s="1"/>
      <c r="UVW315" s="1"/>
      <c r="UVX315" s="1"/>
      <c r="UVY315" s="1"/>
      <c r="UVZ315" s="1"/>
      <c r="UWA315" s="1"/>
      <c r="UWB315" s="1"/>
      <c r="UWC315" s="1"/>
      <c r="UWD315" s="1"/>
      <c r="UWE315" s="1"/>
      <c r="UWF315" s="1"/>
      <c r="UWG315" s="1"/>
      <c r="UWH315" s="1"/>
      <c r="UWI315" s="1"/>
      <c r="UWJ315" s="1"/>
      <c r="UWK315" s="1"/>
      <c r="UWL315" s="1"/>
      <c r="UWM315" s="1"/>
      <c r="UWN315" s="1"/>
      <c r="UWO315" s="1"/>
      <c r="UWP315" s="1"/>
      <c r="UWQ315" s="1"/>
      <c r="UWR315" s="1"/>
      <c r="UWS315" s="1"/>
      <c r="UWT315" s="1"/>
      <c r="UWU315" s="1"/>
      <c r="UWV315" s="1"/>
      <c r="UWW315" s="1"/>
      <c r="UWX315" s="1"/>
      <c r="UWY315" s="1"/>
      <c r="UWZ315" s="1"/>
      <c r="UXA315" s="1"/>
      <c r="UXB315" s="1"/>
      <c r="UXC315" s="1"/>
      <c r="UXD315" s="1"/>
      <c r="UXE315" s="1"/>
      <c r="UXF315" s="1"/>
      <c r="UXG315" s="1"/>
      <c r="UXH315" s="1"/>
      <c r="UXI315" s="1"/>
      <c r="UXJ315" s="1"/>
      <c r="UXK315" s="1"/>
      <c r="UXL315" s="1"/>
      <c r="UXM315" s="1"/>
      <c r="UXN315" s="1"/>
      <c r="UXO315" s="1"/>
      <c r="UXP315" s="1"/>
      <c r="UXQ315" s="1"/>
      <c r="UXR315" s="1"/>
      <c r="UXS315" s="1"/>
      <c r="UXT315" s="1"/>
      <c r="UXU315" s="1"/>
      <c r="UXV315" s="1"/>
      <c r="UXW315" s="1"/>
      <c r="UXX315" s="1"/>
      <c r="UXY315" s="1"/>
      <c r="UXZ315" s="1"/>
      <c r="UYA315" s="1"/>
      <c r="UYB315" s="1"/>
      <c r="UYC315" s="1"/>
      <c r="UYD315" s="1"/>
      <c r="UYE315" s="1"/>
      <c r="UYF315" s="1"/>
      <c r="UYG315" s="1"/>
      <c r="UYH315" s="1"/>
      <c r="UYI315" s="1"/>
      <c r="UYJ315" s="1"/>
      <c r="UYK315" s="1"/>
      <c r="UYL315" s="1"/>
      <c r="UYM315" s="1"/>
      <c r="UYN315" s="1"/>
      <c r="UYO315" s="1"/>
      <c r="UYP315" s="1"/>
      <c r="UYQ315" s="1"/>
      <c r="UYR315" s="1"/>
      <c r="UYS315" s="1"/>
      <c r="UYT315" s="1"/>
      <c r="UYU315" s="1"/>
      <c r="UYV315" s="1"/>
      <c r="UYW315" s="1"/>
      <c r="UYX315" s="1"/>
      <c r="UYY315" s="1"/>
      <c r="UYZ315" s="1"/>
      <c r="UZA315" s="1"/>
      <c r="UZB315" s="1"/>
      <c r="UZC315" s="1"/>
      <c r="UZD315" s="1"/>
      <c r="UZE315" s="1"/>
      <c r="UZF315" s="1"/>
      <c r="UZG315" s="1"/>
      <c r="UZH315" s="1"/>
      <c r="UZI315" s="1"/>
      <c r="UZJ315" s="1"/>
      <c r="UZK315" s="1"/>
      <c r="UZL315" s="1"/>
      <c r="UZM315" s="1"/>
      <c r="UZN315" s="1"/>
      <c r="UZO315" s="1"/>
      <c r="UZP315" s="1"/>
      <c r="UZQ315" s="1"/>
      <c r="UZR315" s="1"/>
      <c r="UZS315" s="1"/>
      <c r="UZT315" s="1"/>
      <c r="UZU315" s="1"/>
      <c r="UZV315" s="1"/>
      <c r="UZW315" s="1"/>
      <c r="UZX315" s="1"/>
      <c r="UZY315" s="1"/>
      <c r="UZZ315" s="1"/>
      <c r="VAA315" s="1"/>
      <c r="VAB315" s="1"/>
      <c r="VAC315" s="1"/>
      <c r="VAD315" s="1"/>
      <c r="VAE315" s="1"/>
      <c r="VAF315" s="1"/>
      <c r="VAG315" s="1"/>
      <c r="VAH315" s="1"/>
      <c r="VAI315" s="1"/>
      <c r="VAJ315" s="1"/>
      <c r="VAK315" s="1"/>
      <c r="VAL315" s="1"/>
      <c r="VAM315" s="1"/>
      <c r="VAN315" s="1"/>
      <c r="VAO315" s="1"/>
      <c r="VAP315" s="1"/>
      <c r="VAQ315" s="1"/>
      <c r="VAR315" s="1"/>
      <c r="VAS315" s="1"/>
      <c r="VAT315" s="1"/>
      <c r="VAU315" s="1"/>
      <c r="VAV315" s="1"/>
      <c r="VAW315" s="1"/>
      <c r="VAX315" s="1"/>
      <c r="VAY315" s="1"/>
      <c r="VAZ315" s="1"/>
      <c r="VBA315" s="1"/>
      <c r="VBB315" s="1"/>
      <c r="VBC315" s="1"/>
      <c r="VBD315" s="1"/>
      <c r="VBE315" s="1"/>
      <c r="VBF315" s="1"/>
      <c r="VBG315" s="1"/>
      <c r="VBH315" s="1"/>
      <c r="VBI315" s="1"/>
      <c r="VBJ315" s="1"/>
      <c r="VBK315" s="1"/>
      <c r="VBL315" s="1"/>
      <c r="VBM315" s="1"/>
      <c r="VBN315" s="1"/>
      <c r="VBO315" s="1"/>
      <c r="VBP315" s="1"/>
      <c r="VBQ315" s="1"/>
      <c r="VBR315" s="1"/>
      <c r="VBS315" s="1"/>
      <c r="VBT315" s="1"/>
      <c r="VBU315" s="1"/>
      <c r="VBV315" s="1"/>
      <c r="VBW315" s="1"/>
      <c r="VBX315" s="1"/>
      <c r="VBY315" s="1"/>
      <c r="VBZ315" s="1"/>
      <c r="VCA315" s="1"/>
      <c r="VCB315" s="1"/>
      <c r="VCC315" s="1"/>
      <c r="VCD315" s="1"/>
      <c r="VCE315" s="1"/>
      <c r="VCF315" s="1"/>
      <c r="VCG315" s="1"/>
      <c r="VCH315" s="1"/>
      <c r="VCI315" s="1"/>
      <c r="VCJ315" s="1"/>
      <c r="VCK315" s="1"/>
      <c r="VCL315" s="1"/>
      <c r="VCM315" s="1"/>
      <c r="VCN315" s="1"/>
      <c r="VCO315" s="1"/>
      <c r="VCP315" s="1"/>
      <c r="VCQ315" s="1"/>
      <c r="VCR315" s="1"/>
      <c r="VCS315" s="1"/>
      <c r="VCT315" s="1"/>
      <c r="VCU315" s="1"/>
      <c r="VCV315" s="1"/>
      <c r="VCW315" s="1"/>
      <c r="VCX315" s="1"/>
      <c r="VCY315" s="1"/>
      <c r="VCZ315" s="1"/>
      <c r="VDA315" s="1"/>
      <c r="VDB315" s="1"/>
      <c r="VDC315" s="1"/>
      <c r="VDD315" s="1"/>
      <c r="VDE315" s="1"/>
      <c r="VDF315" s="1"/>
      <c r="VDG315" s="1"/>
      <c r="VDH315" s="1"/>
      <c r="VDI315" s="1"/>
      <c r="VDJ315" s="1"/>
      <c r="VDK315" s="1"/>
      <c r="VDL315" s="1"/>
      <c r="VDM315" s="1"/>
      <c r="VDN315" s="1"/>
      <c r="VDO315" s="1"/>
      <c r="VDP315" s="1"/>
      <c r="VDQ315" s="1"/>
      <c r="VDR315" s="1"/>
      <c r="VDS315" s="1"/>
      <c r="VDT315" s="1"/>
      <c r="VDU315" s="1"/>
      <c r="VDV315" s="1"/>
      <c r="VDW315" s="1"/>
      <c r="VDX315" s="1"/>
      <c r="VDY315" s="1"/>
      <c r="VDZ315" s="1"/>
      <c r="VEA315" s="1"/>
      <c r="VEB315" s="1"/>
      <c r="VEC315" s="1"/>
      <c r="VED315" s="1"/>
      <c r="VEE315" s="1"/>
      <c r="VEF315" s="1"/>
      <c r="VEG315" s="1"/>
      <c r="VEH315" s="1"/>
      <c r="VEI315" s="1"/>
      <c r="VEJ315" s="1"/>
      <c r="VEK315" s="1"/>
      <c r="VEL315" s="1"/>
      <c r="VEM315" s="1"/>
      <c r="VEN315" s="1"/>
      <c r="VEO315" s="1"/>
      <c r="VEP315" s="1"/>
      <c r="VEQ315" s="1"/>
      <c r="VER315" s="1"/>
      <c r="VES315" s="1"/>
      <c r="VET315" s="1"/>
      <c r="VEU315" s="1"/>
      <c r="VEV315" s="1"/>
      <c r="VEW315" s="1"/>
      <c r="VEX315" s="1"/>
      <c r="VEY315" s="1"/>
      <c r="VEZ315" s="1"/>
      <c r="VFA315" s="1"/>
      <c r="VFB315" s="1"/>
      <c r="VFC315" s="1"/>
      <c r="VFD315" s="1"/>
      <c r="VFE315" s="1"/>
      <c r="VFF315" s="1"/>
      <c r="VFG315" s="1"/>
      <c r="VFH315" s="1"/>
      <c r="VFI315" s="1"/>
      <c r="VFJ315" s="1"/>
      <c r="VFK315" s="1"/>
      <c r="VFL315" s="1"/>
      <c r="VFM315" s="1"/>
      <c r="VFN315" s="1"/>
      <c r="VFO315" s="1"/>
      <c r="VFP315" s="1"/>
      <c r="VFQ315" s="1"/>
      <c r="VFR315" s="1"/>
      <c r="VFS315" s="1"/>
      <c r="VFT315" s="1"/>
      <c r="VFU315" s="1"/>
      <c r="VFV315" s="1"/>
      <c r="VFW315" s="1"/>
      <c r="VFX315" s="1"/>
      <c r="VFY315" s="1"/>
      <c r="VFZ315" s="1"/>
      <c r="VGA315" s="1"/>
      <c r="VGB315" s="1"/>
      <c r="VGC315" s="1"/>
      <c r="VGD315" s="1"/>
      <c r="VGE315" s="1"/>
      <c r="VGF315" s="1"/>
      <c r="VGG315" s="1"/>
      <c r="VGH315" s="1"/>
      <c r="VGI315" s="1"/>
      <c r="VGJ315" s="1"/>
      <c r="VGK315" s="1"/>
      <c r="VGL315" s="1"/>
      <c r="VGM315" s="1"/>
      <c r="VGN315" s="1"/>
      <c r="VGO315" s="1"/>
      <c r="VGP315" s="1"/>
      <c r="VGQ315" s="1"/>
      <c r="VGR315" s="1"/>
      <c r="VGS315" s="1"/>
      <c r="VGT315" s="1"/>
      <c r="VGU315" s="1"/>
      <c r="VGV315" s="1"/>
      <c r="VGW315" s="1"/>
      <c r="VGX315" s="1"/>
      <c r="VGY315" s="1"/>
      <c r="VGZ315" s="1"/>
      <c r="VHA315" s="1"/>
      <c r="VHB315" s="1"/>
      <c r="VHC315" s="1"/>
      <c r="VHD315" s="1"/>
      <c r="VHE315" s="1"/>
      <c r="VHF315" s="1"/>
      <c r="VHG315" s="1"/>
      <c r="VHH315" s="1"/>
      <c r="VHI315" s="1"/>
      <c r="VHJ315" s="1"/>
      <c r="VHK315" s="1"/>
      <c r="VHL315" s="1"/>
      <c r="VHM315" s="1"/>
      <c r="VHN315" s="1"/>
      <c r="VHO315" s="1"/>
      <c r="VHP315" s="1"/>
      <c r="VHQ315" s="1"/>
      <c r="VHR315" s="1"/>
      <c r="VHS315" s="1"/>
      <c r="VHT315" s="1"/>
      <c r="VHU315" s="1"/>
      <c r="VHV315" s="1"/>
      <c r="VHW315" s="1"/>
      <c r="VHX315" s="1"/>
      <c r="VHY315" s="1"/>
      <c r="VHZ315" s="1"/>
      <c r="VIA315" s="1"/>
      <c r="VIB315" s="1"/>
      <c r="VIC315" s="1"/>
      <c r="VID315" s="1"/>
      <c r="VIE315" s="1"/>
      <c r="VIF315" s="1"/>
      <c r="VIG315" s="1"/>
      <c r="VIH315" s="1"/>
      <c r="VII315" s="1"/>
      <c r="VIJ315" s="1"/>
      <c r="VIK315" s="1"/>
      <c r="VIL315" s="1"/>
      <c r="VIM315" s="1"/>
      <c r="VIN315" s="1"/>
      <c r="VIO315" s="1"/>
      <c r="VIP315" s="1"/>
      <c r="VIQ315" s="1"/>
      <c r="VIR315" s="1"/>
      <c r="VIS315" s="1"/>
      <c r="VIT315" s="1"/>
      <c r="VIU315" s="1"/>
      <c r="VIV315" s="1"/>
      <c r="VIW315" s="1"/>
      <c r="VIX315" s="1"/>
      <c r="VIY315" s="1"/>
      <c r="VIZ315" s="1"/>
      <c r="VJA315" s="1"/>
      <c r="VJB315" s="1"/>
      <c r="VJC315" s="1"/>
      <c r="VJD315" s="1"/>
      <c r="VJE315" s="1"/>
      <c r="VJF315" s="1"/>
      <c r="VJG315" s="1"/>
      <c r="VJH315" s="1"/>
      <c r="VJI315" s="1"/>
      <c r="VJJ315" s="1"/>
      <c r="VJK315" s="1"/>
      <c r="VJL315" s="1"/>
      <c r="VJM315" s="1"/>
      <c r="VJN315" s="1"/>
      <c r="VJO315" s="1"/>
      <c r="VJP315" s="1"/>
      <c r="VJQ315" s="1"/>
      <c r="VJR315" s="1"/>
      <c r="VJS315" s="1"/>
      <c r="VJT315" s="1"/>
      <c r="VJU315" s="1"/>
      <c r="VJV315" s="1"/>
      <c r="VJW315" s="1"/>
      <c r="VJX315" s="1"/>
      <c r="VJY315" s="1"/>
      <c r="VJZ315" s="1"/>
      <c r="VKA315" s="1"/>
      <c r="VKB315" s="1"/>
      <c r="VKC315" s="1"/>
      <c r="VKD315" s="1"/>
      <c r="VKE315" s="1"/>
      <c r="VKF315" s="1"/>
      <c r="VKG315" s="1"/>
      <c r="VKH315" s="1"/>
      <c r="VKI315" s="1"/>
      <c r="VKJ315" s="1"/>
      <c r="VKK315" s="1"/>
      <c r="VKL315" s="1"/>
      <c r="VKM315" s="1"/>
      <c r="VKN315" s="1"/>
      <c r="VKO315" s="1"/>
      <c r="VKP315" s="1"/>
      <c r="VKQ315" s="1"/>
      <c r="VKR315" s="1"/>
      <c r="VKS315" s="1"/>
      <c r="VKT315" s="1"/>
      <c r="VKU315" s="1"/>
      <c r="VKV315" s="1"/>
      <c r="VKW315" s="1"/>
      <c r="VKX315" s="1"/>
      <c r="VKY315" s="1"/>
      <c r="VKZ315" s="1"/>
      <c r="VLA315" s="1"/>
      <c r="VLB315" s="1"/>
      <c r="VLC315" s="1"/>
      <c r="VLD315" s="1"/>
      <c r="VLE315" s="1"/>
      <c r="VLF315" s="1"/>
      <c r="VLG315" s="1"/>
      <c r="VLH315" s="1"/>
      <c r="VLI315" s="1"/>
      <c r="VLJ315" s="1"/>
      <c r="VLK315" s="1"/>
      <c r="VLL315" s="1"/>
      <c r="VLM315" s="1"/>
      <c r="VLN315" s="1"/>
      <c r="VLO315" s="1"/>
      <c r="VLP315" s="1"/>
      <c r="VLQ315" s="1"/>
      <c r="VLR315" s="1"/>
      <c r="VLS315" s="1"/>
      <c r="VLT315" s="1"/>
      <c r="VLU315" s="1"/>
      <c r="VLV315" s="1"/>
      <c r="VLW315" s="1"/>
      <c r="VLX315" s="1"/>
      <c r="VLY315" s="1"/>
      <c r="VLZ315" s="1"/>
      <c r="VMA315" s="1"/>
      <c r="VMB315" s="1"/>
      <c r="VMC315" s="1"/>
      <c r="VMD315" s="1"/>
      <c r="VME315" s="1"/>
      <c r="VMF315" s="1"/>
      <c r="VMG315" s="1"/>
      <c r="VMH315" s="1"/>
      <c r="VMI315" s="1"/>
      <c r="VMJ315" s="1"/>
      <c r="VMK315" s="1"/>
      <c r="VML315" s="1"/>
      <c r="VMM315" s="1"/>
      <c r="VMN315" s="1"/>
      <c r="VMO315" s="1"/>
      <c r="VMP315" s="1"/>
      <c r="VMQ315" s="1"/>
      <c r="VMR315" s="1"/>
      <c r="VMS315" s="1"/>
      <c r="VMT315" s="1"/>
      <c r="VMU315" s="1"/>
      <c r="VMV315" s="1"/>
      <c r="VMW315" s="1"/>
      <c r="VMX315" s="1"/>
      <c r="VMY315" s="1"/>
      <c r="VMZ315" s="1"/>
      <c r="VNA315" s="1"/>
      <c r="VNB315" s="1"/>
      <c r="VNC315" s="1"/>
      <c r="VND315" s="1"/>
      <c r="VNE315" s="1"/>
      <c r="VNF315" s="1"/>
      <c r="VNG315" s="1"/>
      <c r="VNH315" s="1"/>
      <c r="VNI315" s="1"/>
      <c r="VNJ315" s="1"/>
      <c r="VNK315" s="1"/>
      <c r="VNL315" s="1"/>
      <c r="VNM315" s="1"/>
      <c r="VNN315" s="1"/>
      <c r="VNO315" s="1"/>
      <c r="VNP315" s="1"/>
      <c r="VNQ315" s="1"/>
      <c r="VNR315" s="1"/>
      <c r="VNS315" s="1"/>
      <c r="VNT315" s="1"/>
      <c r="VNU315" s="1"/>
      <c r="VNV315" s="1"/>
      <c r="VNW315" s="1"/>
      <c r="VNX315" s="1"/>
      <c r="VNY315" s="1"/>
      <c r="VNZ315" s="1"/>
      <c r="VOA315" s="1"/>
      <c r="VOB315" s="1"/>
      <c r="VOC315" s="1"/>
      <c r="VOD315" s="1"/>
      <c r="VOE315" s="1"/>
      <c r="VOF315" s="1"/>
      <c r="VOG315" s="1"/>
      <c r="VOH315" s="1"/>
      <c r="VOI315" s="1"/>
      <c r="VOJ315" s="1"/>
      <c r="VOK315" s="1"/>
      <c r="VOL315" s="1"/>
      <c r="VOM315" s="1"/>
      <c r="VON315" s="1"/>
      <c r="VOO315" s="1"/>
      <c r="VOP315" s="1"/>
      <c r="VOQ315" s="1"/>
      <c r="VOR315" s="1"/>
      <c r="VOS315" s="1"/>
      <c r="VOT315" s="1"/>
      <c r="VOU315" s="1"/>
      <c r="VOV315" s="1"/>
      <c r="VOW315" s="1"/>
      <c r="VOX315" s="1"/>
      <c r="VOY315" s="1"/>
      <c r="VOZ315" s="1"/>
      <c r="VPA315" s="1"/>
      <c r="VPB315" s="1"/>
      <c r="VPC315" s="1"/>
      <c r="VPD315" s="1"/>
      <c r="VPE315" s="1"/>
      <c r="VPF315" s="1"/>
      <c r="VPG315" s="1"/>
      <c r="VPH315" s="1"/>
      <c r="VPI315" s="1"/>
      <c r="VPJ315" s="1"/>
      <c r="VPK315" s="1"/>
      <c r="VPL315" s="1"/>
      <c r="VPM315" s="1"/>
      <c r="VPN315" s="1"/>
      <c r="VPO315" s="1"/>
      <c r="VPP315" s="1"/>
      <c r="VPQ315" s="1"/>
      <c r="VPR315" s="1"/>
      <c r="VPS315" s="1"/>
      <c r="VPT315" s="1"/>
      <c r="VPU315" s="1"/>
      <c r="VPV315" s="1"/>
      <c r="VPW315" s="1"/>
      <c r="VPX315" s="1"/>
      <c r="VPY315" s="1"/>
      <c r="VPZ315" s="1"/>
      <c r="VQA315" s="1"/>
      <c r="VQB315" s="1"/>
      <c r="VQC315" s="1"/>
      <c r="VQD315" s="1"/>
      <c r="VQE315" s="1"/>
      <c r="VQF315" s="1"/>
      <c r="VQG315" s="1"/>
      <c r="VQH315" s="1"/>
      <c r="VQI315" s="1"/>
      <c r="VQJ315" s="1"/>
      <c r="VQK315" s="1"/>
      <c r="VQL315" s="1"/>
      <c r="VQM315" s="1"/>
      <c r="VQN315" s="1"/>
      <c r="VQO315" s="1"/>
      <c r="VQP315" s="1"/>
      <c r="VQQ315" s="1"/>
      <c r="VQR315" s="1"/>
      <c r="VQS315" s="1"/>
      <c r="VQT315" s="1"/>
      <c r="VQU315" s="1"/>
      <c r="VQV315" s="1"/>
      <c r="VQW315" s="1"/>
      <c r="VQX315" s="1"/>
      <c r="VQY315" s="1"/>
      <c r="VQZ315" s="1"/>
      <c r="VRA315" s="1"/>
      <c r="VRB315" s="1"/>
      <c r="VRC315" s="1"/>
      <c r="VRD315" s="1"/>
      <c r="VRE315" s="1"/>
      <c r="VRF315" s="1"/>
      <c r="VRG315" s="1"/>
      <c r="VRH315" s="1"/>
      <c r="VRI315" s="1"/>
      <c r="VRJ315" s="1"/>
      <c r="VRK315" s="1"/>
      <c r="VRL315" s="1"/>
      <c r="VRM315" s="1"/>
      <c r="VRN315" s="1"/>
      <c r="VRO315" s="1"/>
      <c r="VRP315" s="1"/>
      <c r="VRQ315" s="1"/>
      <c r="VRR315" s="1"/>
      <c r="VRS315" s="1"/>
      <c r="VRT315" s="1"/>
      <c r="VRU315" s="1"/>
      <c r="VRV315" s="1"/>
      <c r="VRW315" s="1"/>
      <c r="VRX315" s="1"/>
      <c r="VRY315" s="1"/>
      <c r="VRZ315" s="1"/>
      <c r="VSA315" s="1"/>
      <c r="VSB315" s="1"/>
      <c r="VSC315" s="1"/>
      <c r="VSD315" s="1"/>
      <c r="VSE315" s="1"/>
      <c r="VSF315" s="1"/>
      <c r="VSG315" s="1"/>
      <c r="VSH315" s="1"/>
      <c r="VSI315" s="1"/>
      <c r="VSJ315" s="1"/>
      <c r="VSK315" s="1"/>
      <c r="VSL315" s="1"/>
      <c r="VSM315" s="1"/>
      <c r="VSN315" s="1"/>
      <c r="VSO315" s="1"/>
      <c r="VSP315" s="1"/>
      <c r="VSQ315" s="1"/>
      <c r="VSR315" s="1"/>
      <c r="VSS315" s="1"/>
      <c r="VST315" s="1"/>
      <c r="VSU315" s="1"/>
      <c r="VSV315" s="1"/>
      <c r="VSW315" s="1"/>
      <c r="VSX315" s="1"/>
      <c r="VSY315" s="1"/>
      <c r="VSZ315" s="1"/>
      <c r="VTA315" s="1"/>
      <c r="VTB315" s="1"/>
      <c r="VTC315" s="1"/>
      <c r="VTD315" s="1"/>
      <c r="VTE315" s="1"/>
      <c r="VTF315" s="1"/>
      <c r="VTG315" s="1"/>
      <c r="VTH315" s="1"/>
      <c r="VTI315" s="1"/>
      <c r="VTJ315" s="1"/>
      <c r="VTK315" s="1"/>
      <c r="VTL315" s="1"/>
      <c r="VTM315" s="1"/>
      <c r="VTN315" s="1"/>
      <c r="VTO315" s="1"/>
      <c r="VTP315" s="1"/>
      <c r="VTQ315" s="1"/>
      <c r="VTR315" s="1"/>
      <c r="VTS315" s="1"/>
      <c r="VTT315" s="1"/>
      <c r="VTU315" s="1"/>
      <c r="VTV315" s="1"/>
      <c r="VTW315" s="1"/>
      <c r="VTX315" s="1"/>
      <c r="VTY315" s="1"/>
      <c r="VTZ315" s="1"/>
      <c r="VUA315" s="1"/>
      <c r="VUB315" s="1"/>
      <c r="VUC315" s="1"/>
      <c r="VUD315" s="1"/>
      <c r="VUE315" s="1"/>
      <c r="VUF315" s="1"/>
      <c r="VUG315" s="1"/>
      <c r="VUH315" s="1"/>
      <c r="VUI315" s="1"/>
      <c r="VUJ315" s="1"/>
      <c r="VUK315" s="1"/>
      <c r="VUL315" s="1"/>
      <c r="VUM315" s="1"/>
      <c r="VUN315" s="1"/>
      <c r="VUO315" s="1"/>
      <c r="VUP315" s="1"/>
      <c r="VUQ315" s="1"/>
      <c r="VUR315" s="1"/>
      <c r="VUS315" s="1"/>
      <c r="VUT315" s="1"/>
      <c r="VUU315" s="1"/>
      <c r="VUV315" s="1"/>
      <c r="VUW315" s="1"/>
      <c r="VUX315" s="1"/>
      <c r="VUY315" s="1"/>
      <c r="VUZ315" s="1"/>
      <c r="VVA315" s="1"/>
      <c r="VVB315" s="1"/>
      <c r="VVC315" s="1"/>
      <c r="VVD315" s="1"/>
      <c r="VVE315" s="1"/>
      <c r="VVF315" s="1"/>
      <c r="VVG315" s="1"/>
      <c r="VVH315" s="1"/>
      <c r="VVI315" s="1"/>
      <c r="VVJ315" s="1"/>
      <c r="VVK315" s="1"/>
      <c r="VVL315" s="1"/>
      <c r="VVM315" s="1"/>
      <c r="VVN315" s="1"/>
      <c r="VVO315" s="1"/>
      <c r="VVP315" s="1"/>
      <c r="VVQ315" s="1"/>
      <c r="VVR315" s="1"/>
      <c r="VVS315" s="1"/>
      <c r="VVT315" s="1"/>
      <c r="VVU315" s="1"/>
      <c r="VVV315" s="1"/>
      <c r="VVW315" s="1"/>
      <c r="VVX315" s="1"/>
      <c r="VVY315" s="1"/>
      <c r="VVZ315" s="1"/>
      <c r="VWA315" s="1"/>
      <c r="VWB315" s="1"/>
      <c r="VWC315" s="1"/>
      <c r="VWD315" s="1"/>
      <c r="VWE315" s="1"/>
      <c r="VWF315" s="1"/>
      <c r="VWG315" s="1"/>
      <c r="VWH315" s="1"/>
      <c r="VWI315" s="1"/>
      <c r="VWJ315" s="1"/>
      <c r="VWK315" s="1"/>
      <c r="VWL315" s="1"/>
      <c r="VWM315" s="1"/>
      <c r="VWN315" s="1"/>
      <c r="VWO315" s="1"/>
      <c r="VWP315" s="1"/>
      <c r="VWQ315" s="1"/>
      <c r="VWR315" s="1"/>
      <c r="VWS315" s="1"/>
      <c r="VWT315" s="1"/>
      <c r="VWU315" s="1"/>
      <c r="VWV315" s="1"/>
      <c r="VWW315" s="1"/>
      <c r="VWX315" s="1"/>
      <c r="VWY315" s="1"/>
      <c r="VWZ315" s="1"/>
      <c r="VXA315" s="1"/>
      <c r="VXB315" s="1"/>
      <c r="VXC315" s="1"/>
      <c r="VXD315" s="1"/>
      <c r="VXE315" s="1"/>
      <c r="VXF315" s="1"/>
      <c r="VXG315" s="1"/>
      <c r="VXH315" s="1"/>
      <c r="VXI315" s="1"/>
      <c r="VXJ315" s="1"/>
      <c r="VXK315" s="1"/>
      <c r="VXL315" s="1"/>
      <c r="VXM315" s="1"/>
      <c r="VXN315" s="1"/>
      <c r="VXO315" s="1"/>
      <c r="VXP315" s="1"/>
      <c r="VXQ315" s="1"/>
      <c r="VXR315" s="1"/>
      <c r="VXS315" s="1"/>
      <c r="VXT315" s="1"/>
      <c r="VXU315" s="1"/>
      <c r="VXV315" s="1"/>
      <c r="VXW315" s="1"/>
      <c r="VXX315" s="1"/>
      <c r="VXY315" s="1"/>
      <c r="VXZ315" s="1"/>
      <c r="VYA315" s="1"/>
      <c r="VYB315" s="1"/>
      <c r="VYC315" s="1"/>
      <c r="VYD315" s="1"/>
      <c r="VYE315" s="1"/>
      <c r="VYF315" s="1"/>
      <c r="VYG315" s="1"/>
      <c r="VYH315" s="1"/>
      <c r="VYI315" s="1"/>
      <c r="VYJ315" s="1"/>
      <c r="VYK315" s="1"/>
      <c r="VYL315" s="1"/>
      <c r="VYM315" s="1"/>
      <c r="VYN315" s="1"/>
      <c r="VYO315" s="1"/>
      <c r="VYP315" s="1"/>
      <c r="VYQ315" s="1"/>
      <c r="VYR315" s="1"/>
      <c r="VYS315" s="1"/>
      <c r="VYT315" s="1"/>
      <c r="VYU315" s="1"/>
      <c r="VYV315" s="1"/>
      <c r="VYW315" s="1"/>
      <c r="VYX315" s="1"/>
      <c r="VYY315" s="1"/>
      <c r="VYZ315" s="1"/>
      <c r="VZA315" s="1"/>
      <c r="VZB315" s="1"/>
      <c r="VZC315" s="1"/>
      <c r="VZD315" s="1"/>
      <c r="VZE315" s="1"/>
      <c r="VZF315" s="1"/>
      <c r="VZG315" s="1"/>
      <c r="VZH315" s="1"/>
      <c r="VZI315" s="1"/>
      <c r="VZJ315" s="1"/>
      <c r="VZK315" s="1"/>
      <c r="VZL315" s="1"/>
      <c r="VZM315" s="1"/>
      <c r="VZN315" s="1"/>
      <c r="VZO315" s="1"/>
      <c r="VZP315" s="1"/>
      <c r="VZQ315" s="1"/>
      <c r="VZR315" s="1"/>
      <c r="VZS315" s="1"/>
      <c r="VZT315" s="1"/>
      <c r="VZU315" s="1"/>
      <c r="VZV315" s="1"/>
      <c r="VZW315" s="1"/>
      <c r="VZX315" s="1"/>
      <c r="VZY315" s="1"/>
      <c r="VZZ315" s="1"/>
      <c r="WAA315" s="1"/>
      <c r="WAB315" s="1"/>
      <c r="WAC315" s="1"/>
      <c r="WAD315" s="1"/>
      <c r="WAE315" s="1"/>
      <c r="WAF315" s="1"/>
      <c r="WAG315" s="1"/>
      <c r="WAH315" s="1"/>
      <c r="WAI315" s="1"/>
      <c r="WAJ315" s="1"/>
      <c r="WAK315" s="1"/>
      <c r="WAL315" s="1"/>
      <c r="WAM315" s="1"/>
      <c r="WAN315" s="1"/>
      <c r="WAO315" s="1"/>
      <c r="WAP315" s="1"/>
      <c r="WAQ315" s="1"/>
      <c r="WAR315" s="1"/>
      <c r="WAS315" s="1"/>
      <c r="WAT315" s="1"/>
      <c r="WAU315" s="1"/>
      <c r="WAV315" s="1"/>
      <c r="WAW315" s="1"/>
      <c r="WAX315" s="1"/>
      <c r="WAY315" s="1"/>
      <c r="WAZ315" s="1"/>
      <c r="WBA315" s="1"/>
      <c r="WBB315" s="1"/>
      <c r="WBC315" s="1"/>
      <c r="WBD315" s="1"/>
      <c r="WBE315" s="1"/>
      <c r="WBF315" s="1"/>
      <c r="WBG315" s="1"/>
      <c r="WBH315" s="1"/>
      <c r="WBI315" s="1"/>
      <c r="WBJ315" s="1"/>
      <c r="WBK315" s="1"/>
      <c r="WBL315" s="1"/>
      <c r="WBM315" s="1"/>
      <c r="WBN315" s="1"/>
      <c r="WBO315" s="1"/>
      <c r="WBP315" s="1"/>
      <c r="WBQ315" s="1"/>
      <c r="WBR315" s="1"/>
      <c r="WBS315" s="1"/>
      <c r="WBT315" s="1"/>
      <c r="WBU315" s="1"/>
      <c r="WBV315" s="1"/>
      <c r="WBW315" s="1"/>
      <c r="WBX315" s="1"/>
      <c r="WBY315" s="1"/>
      <c r="WBZ315" s="1"/>
      <c r="WCA315" s="1"/>
      <c r="WCB315" s="1"/>
      <c r="WCC315" s="1"/>
      <c r="WCD315" s="1"/>
      <c r="WCE315" s="1"/>
      <c r="WCF315" s="1"/>
      <c r="WCG315" s="1"/>
      <c r="WCH315" s="1"/>
      <c r="WCI315" s="1"/>
      <c r="WCJ315" s="1"/>
      <c r="WCK315" s="1"/>
      <c r="WCL315" s="1"/>
      <c r="WCM315" s="1"/>
      <c r="WCN315" s="1"/>
      <c r="WCO315" s="1"/>
      <c r="WCP315" s="1"/>
      <c r="WCQ315" s="1"/>
      <c r="WCR315" s="1"/>
      <c r="WCS315" s="1"/>
      <c r="WCT315" s="1"/>
      <c r="WCU315" s="1"/>
      <c r="WCV315" s="1"/>
      <c r="WCW315" s="1"/>
      <c r="WCX315" s="1"/>
      <c r="WCY315" s="1"/>
      <c r="WCZ315" s="1"/>
      <c r="WDA315" s="1"/>
      <c r="WDB315" s="1"/>
      <c r="WDC315" s="1"/>
      <c r="WDD315" s="1"/>
      <c r="WDE315" s="1"/>
      <c r="WDF315" s="1"/>
      <c r="WDG315" s="1"/>
      <c r="WDH315" s="1"/>
      <c r="WDI315" s="1"/>
      <c r="WDJ315" s="1"/>
      <c r="WDK315" s="1"/>
      <c r="WDL315" s="1"/>
      <c r="WDM315" s="1"/>
      <c r="WDN315" s="1"/>
      <c r="WDO315" s="1"/>
      <c r="WDP315" s="1"/>
      <c r="WDQ315" s="1"/>
      <c r="WDR315" s="1"/>
      <c r="WDS315" s="1"/>
      <c r="WDT315" s="1"/>
      <c r="WDU315" s="1"/>
      <c r="WDV315" s="1"/>
      <c r="WDW315" s="1"/>
      <c r="WDX315" s="1"/>
      <c r="WDY315" s="1"/>
      <c r="WDZ315" s="1"/>
      <c r="WEA315" s="1"/>
      <c r="WEB315" s="1"/>
      <c r="WEC315" s="1"/>
      <c r="WED315" s="1"/>
      <c r="WEE315" s="1"/>
      <c r="WEF315" s="1"/>
      <c r="WEG315" s="1"/>
      <c r="WEH315" s="1"/>
      <c r="WEI315" s="1"/>
      <c r="WEJ315" s="1"/>
      <c r="WEK315" s="1"/>
      <c r="WEL315" s="1"/>
      <c r="WEM315" s="1"/>
      <c r="WEN315" s="1"/>
      <c r="WEO315" s="1"/>
      <c r="WEP315" s="1"/>
      <c r="WEQ315" s="1"/>
      <c r="WER315" s="1"/>
      <c r="WES315" s="1"/>
      <c r="WET315" s="1"/>
      <c r="WEU315" s="1"/>
      <c r="WEV315" s="1"/>
      <c r="WEW315" s="1"/>
      <c r="WEX315" s="1"/>
      <c r="WEY315" s="1"/>
      <c r="WEZ315" s="1"/>
      <c r="WFA315" s="1"/>
      <c r="WFB315" s="1"/>
      <c r="WFC315" s="1"/>
      <c r="WFD315" s="1"/>
      <c r="WFE315" s="1"/>
      <c r="WFF315" s="1"/>
      <c r="WFG315" s="1"/>
      <c r="WFH315" s="1"/>
      <c r="WFI315" s="1"/>
      <c r="WFJ315" s="1"/>
      <c r="WFK315" s="1"/>
      <c r="WFL315" s="1"/>
      <c r="WFM315" s="1"/>
      <c r="WFN315" s="1"/>
      <c r="WFO315" s="1"/>
      <c r="WFP315" s="1"/>
      <c r="WFQ315" s="1"/>
      <c r="WFR315" s="1"/>
      <c r="WFS315" s="1"/>
      <c r="WFT315" s="1"/>
      <c r="WFU315" s="1"/>
      <c r="WFV315" s="1"/>
      <c r="WFW315" s="1"/>
      <c r="WFX315" s="1"/>
      <c r="WFY315" s="1"/>
      <c r="WFZ315" s="1"/>
      <c r="WGA315" s="1"/>
      <c r="WGB315" s="1"/>
      <c r="WGC315" s="1"/>
      <c r="WGD315" s="1"/>
      <c r="WGE315" s="1"/>
      <c r="WGF315" s="1"/>
      <c r="WGG315" s="1"/>
      <c r="WGH315" s="1"/>
      <c r="WGI315" s="1"/>
      <c r="WGJ315" s="1"/>
      <c r="WGK315" s="1"/>
      <c r="WGL315" s="1"/>
      <c r="WGM315" s="1"/>
      <c r="WGN315" s="1"/>
      <c r="WGO315" s="1"/>
      <c r="WGP315" s="1"/>
      <c r="WGQ315" s="1"/>
      <c r="WGR315" s="1"/>
      <c r="WGS315" s="1"/>
      <c r="WGT315" s="1"/>
      <c r="WGU315" s="1"/>
      <c r="WGV315" s="1"/>
      <c r="WGW315" s="1"/>
      <c r="WGX315" s="1"/>
      <c r="WGY315" s="1"/>
      <c r="WGZ315" s="1"/>
      <c r="WHA315" s="1"/>
      <c r="WHB315" s="1"/>
      <c r="WHC315" s="1"/>
      <c r="WHD315" s="1"/>
      <c r="WHE315" s="1"/>
      <c r="WHF315" s="1"/>
      <c r="WHG315" s="1"/>
      <c r="WHH315" s="1"/>
      <c r="WHI315" s="1"/>
      <c r="WHJ315" s="1"/>
      <c r="WHK315" s="1"/>
      <c r="WHL315" s="1"/>
      <c r="WHM315" s="1"/>
      <c r="WHN315" s="1"/>
      <c r="WHO315" s="1"/>
      <c r="WHP315" s="1"/>
      <c r="WHQ315" s="1"/>
      <c r="WHR315" s="1"/>
      <c r="WHS315" s="1"/>
      <c r="WHT315" s="1"/>
      <c r="WHU315" s="1"/>
      <c r="WHV315" s="1"/>
      <c r="WHW315" s="1"/>
      <c r="WHX315" s="1"/>
      <c r="WHY315" s="1"/>
      <c r="WHZ315" s="1"/>
      <c r="WIA315" s="1"/>
      <c r="WIB315" s="1"/>
      <c r="WIC315" s="1"/>
      <c r="WID315" s="1"/>
      <c r="WIE315" s="1"/>
      <c r="WIF315" s="1"/>
      <c r="WIG315" s="1"/>
      <c r="WIH315" s="1"/>
      <c r="WII315" s="1"/>
      <c r="WIJ315" s="1"/>
      <c r="WIK315" s="1"/>
      <c r="WIL315" s="1"/>
      <c r="WIM315" s="1"/>
      <c r="WIN315" s="1"/>
      <c r="WIO315" s="1"/>
      <c r="WIP315" s="1"/>
      <c r="WIQ315" s="1"/>
      <c r="WIR315" s="1"/>
      <c r="WIS315" s="1"/>
      <c r="WIT315" s="1"/>
      <c r="WIU315" s="1"/>
      <c r="WIV315" s="1"/>
      <c r="WIW315" s="1"/>
      <c r="WIX315" s="1"/>
      <c r="WIY315" s="1"/>
      <c r="WIZ315" s="1"/>
      <c r="WJA315" s="1"/>
      <c r="WJB315" s="1"/>
      <c r="WJC315" s="1"/>
      <c r="WJD315" s="1"/>
      <c r="WJE315" s="1"/>
      <c r="WJF315" s="1"/>
      <c r="WJG315" s="1"/>
      <c r="WJH315" s="1"/>
      <c r="WJI315" s="1"/>
      <c r="WJJ315" s="1"/>
      <c r="WJK315" s="1"/>
      <c r="WJL315" s="1"/>
      <c r="WJM315" s="1"/>
      <c r="WJN315" s="1"/>
      <c r="WJO315" s="1"/>
      <c r="WJP315" s="1"/>
      <c r="WJQ315" s="1"/>
      <c r="WJR315" s="1"/>
      <c r="WJS315" s="1"/>
      <c r="WJT315" s="1"/>
      <c r="WJU315" s="1"/>
      <c r="WJV315" s="1"/>
      <c r="WJW315" s="1"/>
      <c r="WJX315" s="1"/>
      <c r="WJY315" s="1"/>
      <c r="WJZ315" s="1"/>
      <c r="WKA315" s="1"/>
      <c r="WKB315" s="1"/>
      <c r="WKC315" s="1"/>
      <c r="WKD315" s="1"/>
      <c r="WKE315" s="1"/>
      <c r="WKF315" s="1"/>
      <c r="WKG315" s="1"/>
      <c r="WKH315" s="1"/>
      <c r="WKI315" s="1"/>
      <c r="WKJ315" s="1"/>
      <c r="WKK315" s="1"/>
      <c r="WKL315" s="1"/>
      <c r="WKM315" s="1"/>
      <c r="WKN315" s="1"/>
      <c r="WKO315" s="1"/>
      <c r="WKP315" s="1"/>
      <c r="WKQ315" s="1"/>
      <c r="WKR315" s="1"/>
      <c r="WKS315" s="1"/>
      <c r="WKT315" s="1"/>
      <c r="WKU315" s="1"/>
      <c r="WKV315" s="1"/>
      <c r="WKW315" s="1"/>
      <c r="WKX315" s="1"/>
      <c r="WKY315" s="1"/>
      <c r="WKZ315" s="1"/>
      <c r="WLA315" s="1"/>
      <c r="WLB315" s="1"/>
      <c r="WLC315" s="1"/>
      <c r="WLD315" s="1"/>
      <c r="WLE315" s="1"/>
      <c r="WLF315" s="1"/>
      <c r="WLG315" s="1"/>
      <c r="WLH315" s="1"/>
      <c r="WLI315" s="1"/>
      <c r="WLJ315" s="1"/>
      <c r="WLK315" s="1"/>
      <c r="WLL315" s="1"/>
      <c r="WLM315" s="1"/>
      <c r="WLN315" s="1"/>
      <c r="WLO315" s="1"/>
      <c r="WLP315" s="1"/>
      <c r="WLQ315" s="1"/>
      <c r="WLR315" s="1"/>
      <c r="WLS315" s="1"/>
      <c r="WLT315" s="1"/>
      <c r="WLU315" s="1"/>
      <c r="WLV315" s="1"/>
      <c r="WLW315" s="1"/>
      <c r="WLX315" s="1"/>
      <c r="WLY315" s="1"/>
      <c r="WLZ315" s="1"/>
      <c r="WMA315" s="1"/>
      <c r="WMB315" s="1"/>
      <c r="WMC315" s="1"/>
      <c r="WMD315" s="1"/>
      <c r="WME315" s="1"/>
      <c r="WMF315" s="1"/>
      <c r="WMG315" s="1"/>
      <c r="WMH315" s="1"/>
      <c r="WMI315" s="1"/>
      <c r="WMJ315" s="1"/>
      <c r="WMK315" s="1"/>
      <c r="WML315" s="1"/>
      <c r="WMM315" s="1"/>
      <c r="WMN315" s="1"/>
      <c r="WMO315" s="1"/>
      <c r="WMP315" s="1"/>
      <c r="WMQ315" s="1"/>
      <c r="WMR315" s="1"/>
      <c r="WMS315" s="1"/>
      <c r="WMT315" s="1"/>
      <c r="WMU315" s="1"/>
      <c r="WMV315" s="1"/>
      <c r="WMW315" s="1"/>
      <c r="WMX315" s="1"/>
      <c r="WMY315" s="1"/>
      <c r="WMZ315" s="1"/>
      <c r="WNA315" s="1"/>
      <c r="WNB315" s="1"/>
      <c r="WNC315" s="1"/>
      <c r="WND315" s="1"/>
      <c r="WNE315" s="1"/>
      <c r="WNF315" s="1"/>
      <c r="WNG315" s="1"/>
      <c r="WNH315" s="1"/>
      <c r="WNI315" s="1"/>
      <c r="WNJ315" s="1"/>
      <c r="WNK315" s="1"/>
      <c r="WNL315" s="1"/>
      <c r="WNM315" s="1"/>
      <c r="WNN315" s="1"/>
      <c r="WNO315" s="1"/>
      <c r="WNP315" s="1"/>
      <c r="WNQ315" s="1"/>
      <c r="WNR315" s="1"/>
      <c r="WNS315" s="1"/>
      <c r="WNT315" s="1"/>
      <c r="WNU315" s="1"/>
      <c r="WNV315" s="1"/>
      <c r="WNW315" s="1"/>
      <c r="WNX315" s="1"/>
      <c r="WNY315" s="1"/>
      <c r="WNZ315" s="1"/>
      <c r="WOA315" s="1"/>
      <c r="WOB315" s="1"/>
      <c r="WOC315" s="1"/>
      <c r="WOD315" s="1"/>
      <c r="WOE315" s="1"/>
      <c r="WOF315" s="1"/>
      <c r="WOG315" s="1"/>
      <c r="WOH315" s="1"/>
      <c r="WOI315" s="1"/>
      <c r="WOJ315" s="1"/>
      <c r="WOK315" s="1"/>
      <c r="WOL315" s="1"/>
      <c r="WOM315" s="1"/>
      <c r="WON315" s="1"/>
      <c r="WOO315" s="1"/>
      <c r="WOP315" s="1"/>
      <c r="WOQ315" s="1"/>
      <c r="WOR315" s="1"/>
      <c r="WOS315" s="1"/>
      <c r="WOT315" s="1"/>
      <c r="WOU315" s="1"/>
      <c r="WOV315" s="1"/>
      <c r="WOW315" s="1"/>
      <c r="WOX315" s="1"/>
      <c r="WOY315" s="1"/>
      <c r="WOZ315" s="1"/>
      <c r="WPA315" s="1"/>
      <c r="WPB315" s="1"/>
      <c r="WPC315" s="1"/>
      <c r="WPD315" s="1"/>
      <c r="WPE315" s="1"/>
      <c r="WPF315" s="1"/>
      <c r="WPG315" s="1"/>
      <c r="WPH315" s="1"/>
      <c r="WPI315" s="1"/>
      <c r="WPJ315" s="1"/>
      <c r="WPK315" s="1"/>
      <c r="WPL315" s="1"/>
      <c r="WPM315" s="1"/>
      <c r="WPN315" s="1"/>
      <c r="WPO315" s="1"/>
      <c r="WPP315" s="1"/>
      <c r="WPQ315" s="1"/>
      <c r="WPR315" s="1"/>
      <c r="WPS315" s="1"/>
      <c r="WPT315" s="1"/>
      <c r="WPU315" s="1"/>
      <c r="WPV315" s="1"/>
      <c r="WPW315" s="1"/>
      <c r="WPX315" s="1"/>
      <c r="WPY315" s="1"/>
      <c r="WPZ315" s="1"/>
      <c r="WQA315" s="1"/>
      <c r="WQB315" s="1"/>
      <c r="WQC315" s="1"/>
      <c r="WQD315" s="1"/>
      <c r="WQE315" s="1"/>
      <c r="WQF315" s="1"/>
      <c r="WQG315" s="1"/>
      <c r="WQH315" s="1"/>
      <c r="WQI315" s="1"/>
      <c r="WQJ315" s="1"/>
      <c r="WQK315" s="1"/>
      <c r="WQL315" s="1"/>
      <c r="WQM315" s="1"/>
      <c r="WQN315" s="1"/>
      <c r="WQO315" s="1"/>
      <c r="WQP315" s="1"/>
      <c r="WQQ315" s="1"/>
      <c r="WQR315" s="1"/>
      <c r="WQS315" s="1"/>
      <c r="WQT315" s="1"/>
      <c r="WQU315" s="1"/>
      <c r="WQV315" s="1"/>
      <c r="WQW315" s="1"/>
      <c r="WQX315" s="1"/>
      <c r="WQY315" s="1"/>
      <c r="WQZ315" s="1"/>
      <c r="WRA315" s="1"/>
      <c r="WRB315" s="1"/>
      <c r="WRC315" s="1"/>
      <c r="WRD315" s="1"/>
      <c r="WRE315" s="1"/>
      <c r="WRF315" s="1"/>
      <c r="WRG315" s="1"/>
      <c r="WRH315" s="1"/>
      <c r="WRI315" s="1"/>
      <c r="WRJ315" s="1"/>
      <c r="WRK315" s="1"/>
      <c r="WRL315" s="1"/>
      <c r="WRM315" s="1"/>
      <c r="WRN315" s="1"/>
      <c r="WRO315" s="1"/>
      <c r="WRP315" s="1"/>
      <c r="WRQ315" s="1"/>
      <c r="WRR315" s="1"/>
      <c r="WRS315" s="1"/>
      <c r="WRT315" s="1"/>
      <c r="WRU315" s="1"/>
      <c r="WRV315" s="1"/>
      <c r="WRW315" s="1"/>
      <c r="WRX315" s="1"/>
      <c r="WRY315" s="1"/>
      <c r="WRZ315" s="1"/>
      <c r="WSA315" s="1"/>
      <c r="WSB315" s="1"/>
      <c r="WSC315" s="1"/>
      <c r="WSD315" s="1"/>
      <c r="WSE315" s="1"/>
      <c r="WSF315" s="1"/>
      <c r="WSG315" s="1"/>
      <c r="WSH315" s="1"/>
      <c r="WSI315" s="1"/>
      <c r="WSJ315" s="1"/>
      <c r="WSK315" s="1"/>
      <c r="WSL315" s="1"/>
      <c r="WSM315" s="1"/>
      <c r="WSN315" s="1"/>
      <c r="WSO315" s="1"/>
      <c r="WSP315" s="1"/>
      <c r="WSQ315" s="1"/>
      <c r="WSR315" s="1"/>
      <c r="WSS315" s="1"/>
      <c r="WST315" s="1"/>
      <c r="WSU315" s="1"/>
      <c r="WSV315" s="1"/>
      <c r="WSW315" s="1"/>
      <c r="WSX315" s="1"/>
      <c r="WSY315" s="1"/>
      <c r="WSZ315" s="1"/>
      <c r="WTA315" s="1"/>
      <c r="WTB315" s="1"/>
      <c r="WTC315" s="1"/>
      <c r="WTD315" s="1"/>
      <c r="WTE315" s="1"/>
      <c r="WTF315" s="1"/>
      <c r="WTG315" s="1"/>
      <c r="WTH315" s="1"/>
      <c r="WTI315" s="1"/>
      <c r="WTJ315" s="1"/>
      <c r="WTK315" s="1"/>
      <c r="WTL315" s="1"/>
      <c r="WTM315" s="1"/>
      <c r="WTN315" s="1"/>
      <c r="WTO315" s="1"/>
      <c r="WTP315" s="1"/>
      <c r="WTQ315" s="1"/>
      <c r="WTR315" s="1"/>
      <c r="WTS315" s="1"/>
      <c r="WTT315" s="1"/>
      <c r="WTU315" s="1"/>
      <c r="WTV315" s="1"/>
      <c r="WTW315" s="1"/>
      <c r="WTX315" s="1"/>
      <c r="WTY315" s="1"/>
      <c r="WTZ315" s="1"/>
      <c r="WUA315" s="1"/>
      <c r="WUB315" s="1"/>
      <c r="WUC315" s="1"/>
      <c r="WUD315" s="1"/>
      <c r="WUE315" s="1"/>
      <c r="WUF315" s="1"/>
      <c r="WUG315" s="1"/>
      <c r="WUH315" s="1"/>
      <c r="WUI315" s="1"/>
      <c r="WUJ315" s="1"/>
      <c r="WUK315" s="1"/>
      <c r="WUL315" s="1"/>
      <c r="WUM315" s="1"/>
      <c r="WUN315" s="1"/>
      <c r="WUO315" s="1"/>
      <c r="WUP315" s="1"/>
      <c r="WUQ315" s="1"/>
      <c r="WUR315" s="1"/>
      <c r="WUS315" s="1"/>
      <c r="WUT315" s="1"/>
      <c r="WUU315" s="1"/>
      <c r="WUV315" s="1"/>
      <c r="WUW315" s="1"/>
      <c r="WUX315" s="1"/>
      <c r="WUY315" s="1"/>
      <c r="WUZ315" s="1"/>
      <c r="WVA315" s="1"/>
      <c r="WVB315" s="1"/>
      <c r="WVC315" s="1"/>
      <c r="WVD315" s="1"/>
      <c r="WVE315" s="1"/>
      <c r="WVF315" s="1"/>
      <c r="WVG315" s="1"/>
      <c r="WVH315" s="1"/>
      <c r="WVI315" s="1"/>
      <c r="WVJ315" s="1"/>
      <c r="WVK315" s="1"/>
      <c r="WVL315" s="1"/>
      <c r="WVM315" s="1"/>
      <c r="WVN315" s="1"/>
      <c r="WVO315" s="1"/>
      <c r="WVP315" s="1"/>
      <c r="WVQ315" s="1"/>
      <c r="WVR315" s="1"/>
      <c r="WVS315" s="1"/>
      <c r="WVT315" s="1"/>
      <c r="WVU315" s="1"/>
      <c r="WVV315" s="1"/>
      <c r="WVW315" s="1"/>
      <c r="WVX315" s="1"/>
      <c r="WVY315" s="1"/>
      <c r="WVZ315" s="1"/>
      <c r="WWA315" s="1"/>
      <c r="WWB315" s="1"/>
      <c r="WWC315" s="1"/>
      <c r="WWD315" s="1"/>
      <c r="WWE315" s="1"/>
      <c r="WWF315" s="1"/>
      <c r="WWG315" s="1"/>
      <c r="WWH315" s="1"/>
      <c r="WWI315" s="1"/>
      <c r="WWJ315" s="1"/>
      <c r="WWK315" s="1"/>
      <c r="WWL315" s="1"/>
      <c r="WWM315" s="1"/>
      <c r="WWN315" s="1"/>
      <c r="WWO315" s="1"/>
      <c r="WWP315" s="1"/>
      <c r="WWQ315" s="1"/>
      <c r="WWR315" s="1"/>
      <c r="WWS315" s="1"/>
      <c r="WWT315" s="1"/>
      <c r="WWU315" s="1"/>
      <c r="WWV315" s="1"/>
      <c r="WWW315" s="1"/>
      <c r="WWX315" s="1"/>
      <c r="WWY315" s="1"/>
      <c r="WWZ315" s="1"/>
      <c r="WXA315" s="1"/>
      <c r="WXB315" s="1"/>
      <c r="WXC315" s="1"/>
      <c r="WXD315" s="1"/>
      <c r="WXE315" s="1"/>
      <c r="WXF315" s="1"/>
      <c r="WXG315" s="1"/>
      <c r="WXH315" s="1"/>
      <c r="WXI315" s="1"/>
      <c r="WXJ315" s="1"/>
      <c r="WXK315" s="1"/>
      <c r="WXL315" s="1"/>
      <c r="WXM315" s="1"/>
      <c r="WXN315" s="1"/>
      <c r="WXO315" s="1"/>
      <c r="WXP315" s="1"/>
      <c r="WXQ315" s="1"/>
      <c r="WXR315" s="1"/>
      <c r="WXS315" s="1"/>
      <c r="WXT315" s="1"/>
      <c r="WXU315" s="1"/>
      <c r="WXV315" s="1"/>
      <c r="WXW315" s="1"/>
      <c r="WXX315" s="1"/>
      <c r="WXY315" s="1"/>
      <c r="WXZ315" s="1"/>
      <c r="WYA315" s="1"/>
      <c r="WYB315" s="1"/>
      <c r="WYC315" s="1"/>
      <c r="WYD315" s="1"/>
      <c r="WYE315" s="1"/>
      <c r="WYF315" s="1"/>
      <c r="WYG315" s="1"/>
      <c r="WYH315" s="1"/>
      <c r="WYI315" s="1"/>
      <c r="WYJ315" s="1"/>
      <c r="WYK315" s="1"/>
      <c r="WYL315" s="1"/>
      <c r="WYM315" s="1"/>
      <c r="WYN315" s="1"/>
      <c r="WYO315" s="1"/>
      <c r="WYP315" s="1"/>
      <c r="WYQ315" s="1"/>
      <c r="WYR315" s="1"/>
      <c r="WYS315" s="1"/>
      <c r="WYT315" s="1"/>
      <c r="WYU315" s="1"/>
      <c r="WYV315" s="1"/>
      <c r="WYW315" s="1"/>
      <c r="WYX315" s="1"/>
      <c r="WYY315" s="1"/>
      <c r="WYZ315" s="1"/>
      <c r="WZA315" s="1"/>
      <c r="WZB315" s="1"/>
      <c r="WZC315" s="1"/>
      <c r="WZD315" s="1"/>
      <c r="WZE315" s="1"/>
      <c r="WZF315" s="1"/>
      <c r="WZG315" s="1"/>
      <c r="WZH315" s="1"/>
      <c r="WZI315" s="1"/>
      <c r="WZJ315" s="1"/>
      <c r="WZK315" s="1"/>
      <c r="WZL315" s="1"/>
      <c r="WZM315" s="1"/>
      <c r="WZN315" s="1"/>
      <c r="WZO315" s="1"/>
      <c r="WZP315" s="1"/>
      <c r="WZQ315" s="1"/>
      <c r="WZR315" s="1"/>
      <c r="WZS315" s="1"/>
      <c r="WZT315" s="1"/>
      <c r="WZU315" s="1"/>
      <c r="WZV315" s="1"/>
      <c r="WZW315" s="1"/>
      <c r="WZX315" s="1"/>
      <c r="WZY315" s="1"/>
      <c r="WZZ315" s="1"/>
      <c r="XAA315" s="1"/>
      <c r="XAB315" s="1"/>
      <c r="XAC315" s="1"/>
      <c r="XAD315" s="1"/>
      <c r="XAE315" s="1"/>
      <c r="XAF315" s="1"/>
      <c r="XAG315" s="1"/>
      <c r="XAH315" s="1"/>
      <c r="XAI315" s="1"/>
      <c r="XAJ315" s="1"/>
      <c r="XAK315" s="1"/>
    </row>
    <row r="316" spans="1:16261" customFormat="1" x14ac:dyDescent="0.25">
      <c r="A316" s="138">
        <v>44875</v>
      </c>
      <c r="B316" s="139">
        <v>0</v>
      </c>
      <c r="C316" s="139">
        <v>0</v>
      </c>
      <c r="D316" s="139">
        <v>0</v>
      </c>
      <c r="E316" s="140">
        <v>0</v>
      </c>
      <c r="F316" s="27">
        <v>0</v>
      </c>
      <c r="G316" s="142"/>
      <c r="H316" s="101"/>
      <c r="I316" s="139">
        <v>0</v>
      </c>
      <c r="J316" s="139">
        <v>0</v>
      </c>
      <c r="K316" s="49">
        <v>0</v>
      </c>
      <c r="L316" s="20">
        <v>0</v>
      </c>
      <c r="M316" s="21">
        <v>0</v>
      </c>
      <c r="N316" s="28">
        <v>0</v>
      </c>
      <c r="O316" s="101"/>
      <c r="P316" s="49">
        <v>0</v>
      </c>
      <c r="Q316" s="49">
        <v>0</v>
      </c>
      <c r="R316" s="20">
        <v>0</v>
      </c>
      <c r="S316" s="21">
        <v>0</v>
      </c>
      <c r="T316" s="144"/>
      <c r="U316" s="183">
        <v>0</v>
      </c>
      <c r="V316" s="20">
        <v>0</v>
      </c>
      <c r="W316" s="20">
        <v>0</v>
      </c>
      <c r="X316" s="21">
        <v>0</v>
      </c>
      <c r="Y316" s="101"/>
    </row>
    <row r="317" spans="1:16261" customFormat="1" x14ac:dyDescent="0.25">
      <c r="A317" s="138">
        <v>44876</v>
      </c>
      <c r="B317" s="139">
        <v>0</v>
      </c>
      <c r="C317" s="139">
        <v>0</v>
      </c>
      <c r="D317" s="139">
        <v>0</v>
      </c>
      <c r="E317" s="140">
        <v>0</v>
      </c>
      <c r="F317" s="27">
        <v>0</v>
      </c>
      <c r="G317" s="142"/>
      <c r="H317" s="101"/>
      <c r="I317" s="139">
        <v>0</v>
      </c>
      <c r="J317" s="139">
        <v>0</v>
      </c>
      <c r="K317" s="49">
        <v>0</v>
      </c>
      <c r="L317" s="20">
        <v>0</v>
      </c>
      <c r="M317" s="21">
        <v>0</v>
      </c>
      <c r="N317" s="28">
        <v>0</v>
      </c>
      <c r="O317" s="101"/>
      <c r="P317" s="49">
        <v>0</v>
      </c>
      <c r="Q317" s="49">
        <v>0</v>
      </c>
      <c r="R317" s="20">
        <v>0</v>
      </c>
      <c r="S317" s="21">
        <v>0</v>
      </c>
      <c r="T317" s="144"/>
      <c r="U317" s="183">
        <v>0</v>
      </c>
      <c r="V317" s="20">
        <v>0</v>
      </c>
      <c r="W317" s="20">
        <v>0</v>
      </c>
      <c r="X317" s="21">
        <v>0</v>
      </c>
      <c r="Y317" s="101"/>
    </row>
    <row r="318" spans="1:16261" customFormat="1" x14ac:dyDescent="0.25">
      <c r="A318" s="138">
        <v>44877</v>
      </c>
      <c r="B318" s="139">
        <v>0</v>
      </c>
      <c r="C318" s="139">
        <v>0</v>
      </c>
      <c r="D318" s="139">
        <v>0</v>
      </c>
      <c r="E318" s="140">
        <v>0</v>
      </c>
      <c r="F318" s="27">
        <v>0</v>
      </c>
      <c r="G318" s="142"/>
      <c r="H318" s="101"/>
      <c r="I318" s="139">
        <v>0</v>
      </c>
      <c r="J318" s="139">
        <v>0</v>
      </c>
      <c r="K318" s="49">
        <v>0</v>
      </c>
      <c r="L318" s="20">
        <v>0</v>
      </c>
      <c r="M318" s="21">
        <v>0</v>
      </c>
      <c r="N318" s="28">
        <v>0</v>
      </c>
      <c r="O318" s="101"/>
      <c r="P318" s="49">
        <v>0</v>
      </c>
      <c r="Q318" s="49">
        <v>0</v>
      </c>
      <c r="R318" s="20">
        <v>0</v>
      </c>
      <c r="S318" s="21">
        <v>0</v>
      </c>
      <c r="T318" s="144"/>
      <c r="U318" s="183">
        <v>0</v>
      </c>
      <c r="V318" s="20">
        <v>0</v>
      </c>
      <c r="W318" s="20">
        <v>0</v>
      </c>
      <c r="X318" s="21">
        <v>0</v>
      </c>
      <c r="Y318" s="101"/>
    </row>
    <row r="319" spans="1:16261" customFormat="1" x14ac:dyDescent="0.25">
      <c r="A319" s="138">
        <v>44878</v>
      </c>
      <c r="B319" s="139">
        <v>0</v>
      </c>
      <c r="C319" s="139">
        <v>0</v>
      </c>
      <c r="D319" s="139">
        <v>0</v>
      </c>
      <c r="E319" s="140">
        <v>0</v>
      </c>
      <c r="F319" s="27">
        <v>0</v>
      </c>
      <c r="G319" s="142"/>
      <c r="H319" s="101"/>
      <c r="I319" s="139">
        <v>0</v>
      </c>
      <c r="J319" s="139">
        <v>0</v>
      </c>
      <c r="K319" s="49">
        <v>0</v>
      </c>
      <c r="L319" s="20">
        <v>0</v>
      </c>
      <c r="M319" s="21">
        <v>0</v>
      </c>
      <c r="N319" s="28">
        <v>0</v>
      </c>
      <c r="O319" s="101"/>
      <c r="P319" s="49">
        <v>0</v>
      </c>
      <c r="Q319" s="49">
        <v>0</v>
      </c>
      <c r="R319" s="20">
        <v>0</v>
      </c>
      <c r="S319" s="21">
        <v>0</v>
      </c>
      <c r="T319" s="144"/>
      <c r="U319" s="183">
        <v>0</v>
      </c>
      <c r="V319" s="20">
        <v>0</v>
      </c>
      <c r="W319" s="20">
        <v>0</v>
      </c>
      <c r="X319" s="21">
        <v>0</v>
      </c>
      <c r="Y319" s="101"/>
    </row>
    <row r="320" spans="1:16261" s="135" customFormat="1" x14ac:dyDescent="0.25">
      <c r="A320" s="138">
        <v>44879</v>
      </c>
      <c r="B320" s="139">
        <v>0</v>
      </c>
      <c r="C320" s="139">
        <v>0</v>
      </c>
      <c r="D320" s="139">
        <v>0</v>
      </c>
      <c r="E320" s="140">
        <v>0</v>
      </c>
      <c r="F320" s="27">
        <v>0</v>
      </c>
      <c r="G320" s="142"/>
      <c r="H320" s="101"/>
      <c r="I320" s="139">
        <v>0</v>
      </c>
      <c r="J320" s="139">
        <v>0</v>
      </c>
      <c r="K320" s="49">
        <v>0</v>
      </c>
      <c r="L320" s="20">
        <v>0</v>
      </c>
      <c r="M320" s="21">
        <v>0</v>
      </c>
      <c r="N320" s="28">
        <v>0</v>
      </c>
      <c r="O320" s="101"/>
      <c r="P320" s="49">
        <v>0</v>
      </c>
      <c r="Q320" s="49">
        <v>0</v>
      </c>
      <c r="R320" s="20">
        <v>0</v>
      </c>
      <c r="S320" s="21">
        <v>0</v>
      </c>
      <c r="T320" s="144"/>
      <c r="U320" s="183">
        <v>0</v>
      </c>
      <c r="V320" s="20">
        <v>0</v>
      </c>
      <c r="W320" s="20">
        <v>0</v>
      </c>
      <c r="X320" s="21">
        <v>0</v>
      </c>
      <c r="Y320" s="101"/>
    </row>
    <row r="321" spans="1:25" s="135" customFormat="1" x14ac:dyDescent="0.25">
      <c r="A321" s="138">
        <v>44880</v>
      </c>
      <c r="B321" s="139">
        <v>0</v>
      </c>
      <c r="C321" s="139">
        <v>0</v>
      </c>
      <c r="D321" s="139">
        <v>0</v>
      </c>
      <c r="E321" s="140">
        <v>0</v>
      </c>
      <c r="F321" s="27">
        <v>0</v>
      </c>
      <c r="G321" s="142"/>
      <c r="H321" s="101"/>
      <c r="I321" s="139">
        <v>0</v>
      </c>
      <c r="J321" s="139">
        <v>0</v>
      </c>
      <c r="K321" s="49">
        <v>0</v>
      </c>
      <c r="L321" s="20">
        <v>0</v>
      </c>
      <c r="M321" s="21">
        <v>0</v>
      </c>
      <c r="N321" s="28">
        <v>0</v>
      </c>
      <c r="O321" s="101"/>
      <c r="P321" s="49">
        <v>0</v>
      </c>
      <c r="Q321" s="49">
        <v>0</v>
      </c>
      <c r="R321" s="20">
        <v>0</v>
      </c>
      <c r="S321" s="21">
        <v>0</v>
      </c>
      <c r="T321" s="144"/>
      <c r="U321" s="183">
        <v>0</v>
      </c>
      <c r="V321" s="20">
        <v>0</v>
      </c>
      <c r="W321" s="20">
        <v>0</v>
      </c>
      <c r="X321" s="21">
        <v>0</v>
      </c>
      <c r="Y321" s="101"/>
    </row>
    <row r="322" spans="1:25" s="101" customFormat="1" x14ac:dyDescent="0.25">
      <c r="A322" s="138">
        <v>44881</v>
      </c>
      <c r="B322" s="139">
        <v>0</v>
      </c>
      <c r="C322" s="139">
        <v>0</v>
      </c>
      <c r="D322" s="139">
        <v>0</v>
      </c>
      <c r="E322" s="140">
        <v>0</v>
      </c>
      <c r="F322" s="27">
        <v>0</v>
      </c>
      <c r="G322" s="142"/>
      <c r="I322" s="139">
        <v>0</v>
      </c>
      <c r="J322" s="139">
        <v>0</v>
      </c>
      <c r="K322" s="49">
        <v>0</v>
      </c>
      <c r="L322" s="20">
        <v>0</v>
      </c>
      <c r="M322" s="21">
        <v>0</v>
      </c>
      <c r="N322" s="28">
        <v>0</v>
      </c>
      <c r="P322" s="49">
        <v>0</v>
      </c>
      <c r="Q322" s="49">
        <v>0</v>
      </c>
      <c r="R322" s="20">
        <v>0</v>
      </c>
      <c r="S322" s="21">
        <v>0</v>
      </c>
      <c r="T322" s="144"/>
      <c r="U322" s="183">
        <v>0</v>
      </c>
      <c r="V322" s="20">
        <v>0</v>
      </c>
      <c r="W322" s="20">
        <v>0</v>
      </c>
      <c r="X322" s="21">
        <v>0</v>
      </c>
    </row>
    <row r="323" spans="1:25" s="101" customFormat="1" x14ac:dyDescent="0.25">
      <c r="A323" s="138">
        <v>44882</v>
      </c>
      <c r="B323" s="139">
        <v>0</v>
      </c>
      <c r="C323" s="139">
        <v>0</v>
      </c>
      <c r="D323" s="139">
        <v>0</v>
      </c>
      <c r="E323" s="140">
        <v>0</v>
      </c>
      <c r="F323" s="27">
        <v>0</v>
      </c>
      <c r="G323" s="142"/>
      <c r="I323" s="139">
        <v>0</v>
      </c>
      <c r="J323" s="139">
        <v>0</v>
      </c>
      <c r="K323" s="49">
        <v>0</v>
      </c>
      <c r="L323" s="20">
        <v>0</v>
      </c>
      <c r="M323" s="21">
        <v>0</v>
      </c>
      <c r="N323" s="28">
        <v>0</v>
      </c>
      <c r="P323" s="49">
        <v>0</v>
      </c>
      <c r="Q323" s="49">
        <v>0</v>
      </c>
      <c r="R323" s="20">
        <v>0</v>
      </c>
      <c r="S323" s="21">
        <v>0</v>
      </c>
      <c r="T323" s="144"/>
      <c r="U323" s="183">
        <v>0</v>
      </c>
      <c r="V323" s="20">
        <v>0</v>
      </c>
      <c r="W323" s="20">
        <v>0</v>
      </c>
      <c r="X323" s="21">
        <v>0</v>
      </c>
    </row>
    <row r="324" spans="1:25" s="101" customFormat="1" x14ac:dyDescent="0.25">
      <c r="A324" s="138">
        <v>44883</v>
      </c>
      <c r="B324" s="139">
        <v>0</v>
      </c>
      <c r="C324" s="139">
        <v>0</v>
      </c>
      <c r="D324" s="139">
        <v>0</v>
      </c>
      <c r="E324" s="140">
        <v>0</v>
      </c>
      <c r="F324" s="27">
        <v>0</v>
      </c>
      <c r="G324" s="142"/>
      <c r="I324" s="139">
        <v>0</v>
      </c>
      <c r="J324" s="139">
        <v>0</v>
      </c>
      <c r="K324" s="49">
        <v>0</v>
      </c>
      <c r="L324" s="20">
        <v>0</v>
      </c>
      <c r="M324" s="21">
        <v>0</v>
      </c>
      <c r="N324" s="28">
        <v>0</v>
      </c>
      <c r="P324" s="49">
        <v>0</v>
      </c>
      <c r="Q324" s="49">
        <v>0</v>
      </c>
      <c r="R324" s="20">
        <v>0</v>
      </c>
      <c r="S324" s="21">
        <v>0</v>
      </c>
      <c r="T324" s="144"/>
      <c r="U324" s="183">
        <v>0</v>
      </c>
      <c r="V324" s="20">
        <v>0</v>
      </c>
      <c r="W324" s="20">
        <v>0</v>
      </c>
      <c r="X324" s="21">
        <v>0</v>
      </c>
    </row>
    <row r="325" spans="1:25" s="101" customFormat="1" x14ac:dyDescent="0.25">
      <c r="A325" s="138">
        <v>44884</v>
      </c>
      <c r="B325" s="139">
        <v>0</v>
      </c>
      <c r="C325" s="139">
        <v>0</v>
      </c>
      <c r="D325" s="139">
        <v>0</v>
      </c>
      <c r="E325" s="140">
        <v>0</v>
      </c>
      <c r="F325" s="27">
        <v>0</v>
      </c>
      <c r="G325" s="142"/>
      <c r="I325" s="139">
        <v>0</v>
      </c>
      <c r="J325" s="139">
        <v>0</v>
      </c>
      <c r="K325" s="49">
        <v>0</v>
      </c>
      <c r="L325" s="20">
        <v>0</v>
      </c>
      <c r="M325" s="21">
        <v>0</v>
      </c>
      <c r="N325" s="28">
        <v>0</v>
      </c>
      <c r="P325" s="49">
        <v>0</v>
      </c>
      <c r="Q325" s="49">
        <v>0</v>
      </c>
      <c r="R325" s="20">
        <v>0</v>
      </c>
      <c r="S325" s="21">
        <v>0</v>
      </c>
      <c r="T325" s="144"/>
      <c r="U325" s="183">
        <v>0</v>
      </c>
      <c r="V325" s="20">
        <v>0</v>
      </c>
      <c r="W325" s="20">
        <v>0</v>
      </c>
      <c r="X325" s="21">
        <v>0</v>
      </c>
    </row>
    <row r="326" spans="1:25" s="101" customFormat="1" x14ac:dyDescent="0.25">
      <c r="A326" s="138">
        <v>44885</v>
      </c>
      <c r="B326" s="139">
        <v>0</v>
      </c>
      <c r="C326" s="139">
        <v>0</v>
      </c>
      <c r="D326" s="139">
        <v>0</v>
      </c>
      <c r="E326" s="140">
        <v>0</v>
      </c>
      <c r="F326" s="27">
        <v>0</v>
      </c>
      <c r="G326" s="142"/>
      <c r="I326" s="139">
        <v>0</v>
      </c>
      <c r="J326" s="139">
        <v>0</v>
      </c>
      <c r="K326" s="49">
        <v>0</v>
      </c>
      <c r="L326" s="20">
        <v>0</v>
      </c>
      <c r="M326" s="21">
        <v>0</v>
      </c>
      <c r="N326" s="28">
        <v>0</v>
      </c>
      <c r="P326" s="49">
        <v>0</v>
      </c>
      <c r="Q326" s="49">
        <v>0</v>
      </c>
      <c r="R326" s="20">
        <v>0</v>
      </c>
      <c r="S326" s="21">
        <v>0</v>
      </c>
      <c r="T326" s="144"/>
      <c r="U326" s="183">
        <v>0</v>
      </c>
      <c r="V326" s="20">
        <v>0</v>
      </c>
      <c r="W326" s="20">
        <v>0</v>
      </c>
      <c r="X326" s="21">
        <v>0</v>
      </c>
    </row>
    <row r="327" spans="1:25" s="135" customFormat="1" x14ac:dyDescent="0.25">
      <c r="A327" s="138">
        <v>44886</v>
      </c>
      <c r="B327" s="139">
        <v>0</v>
      </c>
      <c r="C327" s="139">
        <v>0</v>
      </c>
      <c r="D327" s="139">
        <v>0</v>
      </c>
      <c r="E327" s="140">
        <v>0</v>
      </c>
      <c r="F327" s="27">
        <v>0</v>
      </c>
      <c r="G327" s="142"/>
      <c r="H327" s="101"/>
      <c r="I327" s="139">
        <v>0</v>
      </c>
      <c r="J327" s="139">
        <v>0</v>
      </c>
      <c r="K327" s="49">
        <v>0</v>
      </c>
      <c r="L327" s="20">
        <v>0</v>
      </c>
      <c r="M327" s="21">
        <v>0</v>
      </c>
      <c r="N327" s="28">
        <v>0</v>
      </c>
      <c r="O327" s="101"/>
      <c r="P327" s="49">
        <v>0</v>
      </c>
      <c r="Q327" s="49">
        <v>0</v>
      </c>
      <c r="R327" s="20">
        <v>0</v>
      </c>
      <c r="S327" s="21">
        <v>0</v>
      </c>
      <c r="T327" s="144"/>
      <c r="U327" s="183">
        <v>0</v>
      </c>
      <c r="V327" s="20">
        <v>0</v>
      </c>
      <c r="W327" s="20">
        <v>0</v>
      </c>
      <c r="X327" s="21">
        <v>0</v>
      </c>
      <c r="Y327" s="101"/>
    </row>
    <row r="328" spans="1:25" s="135" customFormat="1" x14ac:dyDescent="0.25">
      <c r="A328" s="138">
        <v>44887</v>
      </c>
      <c r="B328" s="139">
        <v>0</v>
      </c>
      <c r="C328" s="139">
        <v>0</v>
      </c>
      <c r="D328" s="139">
        <v>0</v>
      </c>
      <c r="E328" s="140">
        <v>0</v>
      </c>
      <c r="F328" s="27">
        <v>0</v>
      </c>
      <c r="G328" s="142"/>
      <c r="H328" s="101"/>
      <c r="I328" s="139">
        <v>0</v>
      </c>
      <c r="J328" s="139">
        <v>0</v>
      </c>
      <c r="K328" s="49">
        <v>0</v>
      </c>
      <c r="L328" s="20">
        <v>0</v>
      </c>
      <c r="M328" s="21">
        <v>0</v>
      </c>
      <c r="N328" s="28">
        <v>0</v>
      </c>
      <c r="O328" s="101"/>
      <c r="P328" s="49">
        <v>0</v>
      </c>
      <c r="Q328" s="49">
        <v>0</v>
      </c>
      <c r="R328" s="20">
        <v>0</v>
      </c>
      <c r="S328" s="21">
        <v>0</v>
      </c>
      <c r="T328" s="144"/>
      <c r="U328" s="183">
        <v>0</v>
      </c>
      <c r="V328" s="20">
        <v>0</v>
      </c>
      <c r="W328" s="20">
        <v>0</v>
      </c>
      <c r="X328" s="21">
        <v>0</v>
      </c>
      <c r="Y328" s="101"/>
    </row>
    <row r="329" spans="1:25" s="101" customFormat="1" x14ac:dyDescent="0.25">
      <c r="A329" s="138">
        <v>44888</v>
      </c>
      <c r="B329" s="139">
        <v>0</v>
      </c>
      <c r="C329" s="139">
        <v>0</v>
      </c>
      <c r="D329" s="139">
        <v>0</v>
      </c>
      <c r="E329" s="140">
        <v>0</v>
      </c>
      <c r="F329" s="27">
        <v>0</v>
      </c>
      <c r="G329" s="142"/>
      <c r="I329" s="139">
        <v>0</v>
      </c>
      <c r="J329" s="139">
        <v>0</v>
      </c>
      <c r="K329" s="49">
        <v>0</v>
      </c>
      <c r="L329" s="20">
        <v>0</v>
      </c>
      <c r="M329" s="21">
        <v>0</v>
      </c>
      <c r="N329" s="28">
        <v>0</v>
      </c>
      <c r="P329" s="49">
        <v>0</v>
      </c>
      <c r="Q329" s="49">
        <v>0</v>
      </c>
      <c r="R329" s="20">
        <v>0</v>
      </c>
      <c r="S329" s="21">
        <v>0</v>
      </c>
      <c r="T329" s="144"/>
      <c r="U329" s="183">
        <v>0</v>
      </c>
      <c r="V329" s="20">
        <v>0</v>
      </c>
      <c r="W329" s="20">
        <v>0</v>
      </c>
      <c r="X329" s="21">
        <v>0</v>
      </c>
    </row>
    <row r="330" spans="1:25" s="101" customFormat="1" x14ac:dyDescent="0.25">
      <c r="A330" s="138">
        <v>44889</v>
      </c>
      <c r="B330" s="139">
        <v>0</v>
      </c>
      <c r="C330" s="139">
        <v>0</v>
      </c>
      <c r="D330" s="139">
        <v>0</v>
      </c>
      <c r="E330" s="140">
        <v>0</v>
      </c>
      <c r="F330" s="27">
        <v>0</v>
      </c>
      <c r="G330" s="142"/>
      <c r="I330" s="139">
        <v>0</v>
      </c>
      <c r="J330" s="139">
        <v>0</v>
      </c>
      <c r="K330" s="49">
        <v>0</v>
      </c>
      <c r="L330" s="20">
        <v>0</v>
      </c>
      <c r="M330" s="21">
        <v>0</v>
      </c>
      <c r="N330" s="28">
        <v>0</v>
      </c>
      <c r="P330" s="49">
        <v>0</v>
      </c>
      <c r="Q330" s="49">
        <v>0</v>
      </c>
      <c r="R330" s="20">
        <v>0</v>
      </c>
      <c r="S330" s="21">
        <v>0</v>
      </c>
      <c r="T330" s="144"/>
      <c r="U330" s="183">
        <v>0</v>
      </c>
      <c r="V330" s="20">
        <v>0</v>
      </c>
      <c r="W330" s="20">
        <v>0</v>
      </c>
      <c r="X330" s="21">
        <v>0</v>
      </c>
    </row>
    <row r="331" spans="1:25" s="101" customFormat="1" x14ac:dyDescent="0.25">
      <c r="A331" s="138">
        <v>44890</v>
      </c>
      <c r="B331" s="139">
        <v>0</v>
      </c>
      <c r="C331" s="139">
        <v>0</v>
      </c>
      <c r="D331" s="139">
        <v>0</v>
      </c>
      <c r="E331" s="140">
        <v>0</v>
      </c>
      <c r="F331" s="27">
        <v>0</v>
      </c>
      <c r="G331" s="142"/>
      <c r="I331" s="139">
        <v>0</v>
      </c>
      <c r="J331" s="139">
        <v>0</v>
      </c>
      <c r="K331" s="49">
        <v>0</v>
      </c>
      <c r="L331" s="20">
        <v>0</v>
      </c>
      <c r="M331" s="21">
        <v>0</v>
      </c>
      <c r="N331" s="28">
        <v>0</v>
      </c>
      <c r="P331" s="49">
        <v>0</v>
      </c>
      <c r="Q331" s="49">
        <v>0</v>
      </c>
      <c r="R331" s="20">
        <v>0</v>
      </c>
      <c r="S331" s="21">
        <v>0</v>
      </c>
      <c r="T331" s="144"/>
      <c r="U331" s="183">
        <v>0</v>
      </c>
      <c r="V331" s="20">
        <v>0</v>
      </c>
      <c r="W331" s="20">
        <v>0</v>
      </c>
      <c r="X331" s="21">
        <v>0</v>
      </c>
    </row>
    <row r="332" spans="1:25" s="101" customFormat="1" x14ac:dyDescent="0.25">
      <c r="A332" s="138">
        <v>44891</v>
      </c>
      <c r="B332" s="139">
        <v>0</v>
      </c>
      <c r="C332" s="139">
        <v>0</v>
      </c>
      <c r="D332" s="139">
        <v>0</v>
      </c>
      <c r="E332" s="140">
        <v>0</v>
      </c>
      <c r="F332" s="27">
        <v>0</v>
      </c>
      <c r="G332" s="142"/>
      <c r="I332" s="139">
        <v>0</v>
      </c>
      <c r="J332" s="139">
        <v>0</v>
      </c>
      <c r="K332" s="49">
        <v>0</v>
      </c>
      <c r="L332" s="20">
        <v>0</v>
      </c>
      <c r="M332" s="21">
        <v>0</v>
      </c>
      <c r="N332" s="28">
        <v>0</v>
      </c>
      <c r="P332" s="49">
        <v>0</v>
      </c>
      <c r="Q332" s="49">
        <v>0</v>
      </c>
      <c r="R332" s="20">
        <v>0</v>
      </c>
      <c r="S332" s="21">
        <v>0</v>
      </c>
      <c r="T332" s="144"/>
      <c r="U332" s="183">
        <v>0</v>
      </c>
      <c r="V332" s="20">
        <v>0</v>
      </c>
      <c r="W332" s="20">
        <v>0</v>
      </c>
      <c r="X332" s="21">
        <v>0</v>
      </c>
    </row>
    <row r="333" spans="1:25" s="101" customFormat="1" x14ac:dyDescent="0.25">
      <c r="A333" s="138">
        <v>44892</v>
      </c>
      <c r="B333" s="139">
        <v>0</v>
      </c>
      <c r="C333" s="139">
        <v>0</v>
      </c>
      <c r="D333" s="139">
        <v>0</v>
      </c>
      <c r="E333" s="140">
        <v>0</v>
      </c>
      <c r="F333" s="27">
        <v>0</v>
      </c>
      <c r="G333" s="142"/>
      <c r="I333" s="139">
        <v>0</v>
      </c>
      <c r="J333" s="139">
        <v>0</v>
      </c>
      <c r="K333" s="49">
        <v>0</v>
      </c>
      <c r="L333" s="20">
        <v>0</v>
      </c>
      <c r="M333" s="21">
        <v>0</v>
      </c>
      <c r="N333" s="28">
        <v>0</v>
      </c>
      <c r="P333" s="49">
        <v>0</v>
      </c>
      <c r="Q333" s="49">
        <v>0</v>
      </c>
      <c r="R333" s="20">
        <v>0</v>
      </c>
      <c r="S333" s="21">
        <v>0</v>
      </c>
      <c r="T333" s="144"/>
      <c r="U333" s="183">
        <v>0</v>
      </c>
      <c r="V333" s="20">
        <v>0</v>
      </c>
      <c r="W333" s="20">
        <v>0</v>
      </c>
      <c r="X333" s="21">
        <v>0</v>
      </c>
    </row>
    <row r="334" spans="1:25" s="135" customFormat="1" x14ac:dyDescent="0.25">
      <c r="A334" s="138">
        <v>44893</v>
      </c>
      <c r="B334" s="139">
        <v>0</v>
      </c>
      <c r="C334" s="139">
        <v>0</v>
      </c>
      <c r="D334" s="139">
        <v>0</v>
      </c>
      <c r="E334" s="140">
        <v>0</v>
      </c>
      <c r="F334" s="27">
        <v>0</v>
      </c>
      <c r="G334" s="142"/>
      <c r="H334" s="101"/>
      <c r="I334" s="139">
        <v>0</v>
      </c>
      <c r="J334" s="139">
        <v>0</v>
      </c>
      <c r="K334" s="49">
        <v>0</v>
      </c>
      <c r="L334" s="20">
        <v>0</v>
      </c>
      <c r="M334" s="21">
        <v>0</v>
      </c>
      <c r="N334" s="28">
        <v>0</v>
      </c>
      <c r="O334" s="101"/>
      <c r="P334" s="49">
        <v>0</v>
      </c>
      <c r="Q334" s="49">
        <v>0</v>
      </c>
      <c r="R334" s="20">
        <v>0</v>
      </c>
      <c r="S334" s="21">
        <v>0</v>
      </c>
      <c r="T334" s="144"/>
      <c r="U334" s="183">
        <v>0</v>
      </c>
      <c r="V334" s="20">
        <v>0</v>
      </c>
      <c r="W334" s="20">
        <v>0</v>
      </c>
      <c r="X334" s="21">
        <v>0</v>
      </c>
      <c r="Y334" s="101"/>
    </row>
    <row r="335" spans="1:25" s="135" customFormat="1" x14ac:dyDescent="0.25">
      <c r="A335" s="138">
        <v>44894</v>
      </c>
      <c r="B335" s="139">
        <v>0</v>
      </c>
      <c r="C335" s="139">
        <v>0</v>
      </c>
      <c r="D335" s="139">
        <v>0</v>
      </c>
      <c r="E335" s="140">
        <v>0</v>
      </c>
      <c r="F335" s="27">
        <v>0</v>
      </c>
      <c r="G335" s="142"/>
      <c r="H335" s="101"/>
      <c r="I335" s="139">
        <v>0</v>
      </c>
      <c r="J335" s="139">
        <v>0</v>
      </c>
      <c r="K335" s="49">
        <v>0</v>
      </c>
      <c r="L335" s="20">
        <v>0</v>
      </c>
      <c r="M335" s="21">
        <v>0</v>
      </c>
      <c r="N335" s="28">
        <v>0</v>
      </c>
      <c r="O335" s="101"/>
      <c r="P335" s="49">
        <v>0</v>
      </c>
      <c r="Q335" s="49">
        <v>0</v>
      </c>
      <c r="R335" s="20">
        <v>0</v>
      </c>
      <c r="S335" s="21">
        <v>0</v>
      </c>
      <c r="T335" s="144"/>
      <c r="U335" s="183">
        <v>0</v>
      </c>
      <c r="V335" s="20">
        <v>0</v>
      </c>
      <c r="W335" s="20">
        <v>0</v>
      </c>
      <c r="X335" s="21">
        <v>0</v>
      </c>
      <c r="Y335" s="101"/>
    </row>
    <row r="336" spans="1:25" s="101" customFormat="1" x14ac:dyDescent="0.25">
      <c r="A336" s="138">
        <v>44895</v>
      </c>
      <c r="B336" s="139">
        <v>0</v>
      </c>
      <c r="C336" s="139">
        <v>0</v>
      </c>
      <c r="D336" s="139">
        <v>0</v>
      </c>
      <c r="E336" s="140">
        <v>0</v>
      </c>
      <c r="F336" s="27">
        <v>0</v>
      </c>
      <c r="G336" s="142"/>
      <c r="I336" s="139">
        <v>0</v>
      </c>
      <c r="J336" s="139">
        <v>0</v>
      </c>
      <c r="K336" s="49">
        <v>0</v>
      </c>
      <c r="L336" s="20">
        <v>0</v>
      </c>
      <c r="M336" s="21">
        <v>0</v>
      </c>
      <c r="N336" s="28">
        <v>0</v>
      </c>
      <c r="P336" s="49">
        <v>0</v>
      </c>
      <c r="Q336" s="49">
        <v>0</v>
      </c>
      <c r="R336" s="20">
        <v>0</v>
      </c>
      <c r="S336" s="21">
        <v>0</v>
      </c>
      <c r="T336" s="144"/>
      <c r="U336" s="183">
        <v>0</v>
      </c>
      <c r="V336" s="20">
        <v>0</v>
      </c>
      <c r="W336" s="20">
        <v>0</v>
      </c>
      <c r="X336" s="21">
        <v>0</v>
      </c>
    </row>
    <row r="337" spans="1:28" s="46" customFormat="1" x14ac:dyDescent="0.25">
      <c r="A337" s="138">
        <v>44896</v>
      </c>
      <c r="B337" s="139">
        <v>0</v>
      </c>
      <c r="C337" s="139">
        <v>0</v>
      </c>
      <c r="D337" s="139">
        <v>0</v>
      </c>
      <c r="E337" s="140">
        <v>0</v>
      </c>
      <c r="F337" s="27">
        <v>0</v>
      </c>
      <c r="G337" s="142"/>
      <c r="H337" s="101"/>
      <c r="I337" s="139">
        <v>0</v>
      </c>
      <c r="J337" s="139">
        <v>0</v>
      </c>
      <c r="K337" s="49">
        <v>0</v>
      </c>
      <c r="L337" s="20">
        <v>0</v>
      </c>
      <c r="M337" s="21">
        <v>0</v>
      </c>
      <c r="N337" s="28">
        <v>0</v>
      </c>
      <c r="O337" s="101"/>
      <c r="P337" s="49">
        <v>0</v>
      </c>
      <c r="Q337" s="49">
        <v>0</v>
      </c>
      <c r="R337" s="20">
        <v>0</v>
      </c>
      <c r="S337" s="21">
        <v>0</v>
      </c>
      <c r="T337" s="144"/>
      <c r="U337" s="183">
        <v>0</v>
      </c>
      <c r="V337" s="20">
        <v>0</v>
      </c>
      <c r="W337" s="20">
        <v>0</v>
      </c>
      <c r="X337" s="21">
        <v>0</v>
      </c>
      <c r="Y337" s="101"/>
    </row>
    <row r="338" spans="1:28" customFormat="1" x14ac:dyDescent="0.25">
      <c r="A338" s="138">
        <v>44897</v>
      </c>
      <c r="B338" s="139">
        <v>0</v>
      </c>
      <c r="C338" s="139">
        <v>0</v>
      </c>
      <c r="D338" s="139">
        <v>0</v>
      </c>
      <c r="E338" s="140">
        <v>0</v>
      </c>
      <c r="F338" s="27">
        <v>0</v>
      </c>
      <c r="G338" s="142"/>
      <c r="H338" s="101"/>
      <c r="I338" s="139">
        <v>0</v>
      </c>
      <c r="J338" s="139">
        <v>0</v>
      </c>
      <c r="K338" s="49">
        <v>0</v>
      </c>
      <c r="L338" s="20">
        <v>0</v>
      </c>
      <c r="M338" s="21">
        <v>0</v>
      </c>
      <c r="N338" s="28">
        <v>0</v>
      </c>
      <c r="O338" s="101"/>
      <c r="P338" s="49">
        <v>0</v>
      </c>
      <c r="Q338" s="49">
        <v>0</v>
      </c>
      <c r="R338" s="20">
        <v>0</v>
      </c>
      <c r="S338" s="21">
        <v>0</v>
      </c>
      <c r="T338" s="144"/>
      <c r="U338" s="183">
        <v>0</v>
      </c>
      <c r="V338" s="20">
        <v>0</v>
      </c>
      <c r="W338" s="20">
        <v>0</v>
      </c>
      <c r="X338" s="21">
        <v>0</v>
      </c>
      <c r="Y338" s="101"/>
    </row>
    <row r="339" spans="1:28" customFormat="1" x14ac:dyDescent="0.25">
      <c r="A339" s="138">
        <v>44898</v>
      </c>
      <c r="B339" s="139">
        <v>0</v>
      </c>
      <c r="C339" s="139">
        <v>0</v>
      </c>
      <c r="D339" s="139">
        <v>0</v>
      </c>
      <c r="E339" s="140">
        <v>0</v>
      </c>
      <c r="F339" s="27">
        <v>0</v>
      </c>
      <c r="G339" s="142"/>
      <c r="H339" s="101"/>
      <c r="I339" s="139">
        <v>0</v>
      </c>
      <c r="J339" s="139">
        <v>0</v>
      </c>
      <c r="K339" s="49">
        <v>0</v>
      </c>
      <c r="L339" s="20">
        <v>0</v>
      </c>
      <c r="M339" s="21">
        <v>0</v>
      </c>
      <c r="N339" s="28">
        <v>0</v>
      </c>
      <c r="O339" s="101"/>
      <c r="P339" s="49">
        <v>0</v>
      </c>
      <c r="Q339" s="49">
        <v>0</v>
      </c>
      <c r="R339" s="20">
        <v>0</v>
      </c>
      <c r="S339" s="21">
        <v>0</v>
      </c>
      <c r="T339" s="144"/>
      <c r="U339" s="183">
        <v>0</v>
      </c>
      <c r="V339" s="20">
        <v>0</v>
      </c>
      <c r="W339" s="20">
        <v>0</v>
      </c>
      <c r="X339" s="21">
        <v>0</v>
      </c>
      <c r="Y339" s="101"/>
    </row>
    <row r="340" spans="1:28" customFormat="1" x14ac:dyDescent="0.25">
      <c r="A340" s="138">
        <v>44899</v>
      </c>
      <c r="B340" s="139">
        <v>0</v>
      </c>
      <c r="C340" s="139">
        <v>0</v>
      </c>
      <c r="D340" s="139">
        <v>0</v>
      </c>
      <c r="E340" s="140">
        <v>0</v>
      </c>
      <c r="F340" s="27">
        <v>0</v>
      </c>
      <c r="G340" s="142"/>
      <c r="H340" s="101"/>
      <c r="I340" s="139">
        <v>0</v>
      </c>
      <c r="J340" s="139">
        <v>0</v>
      </c>
      <c r="K340" s="49">
        <v>0</v>
      </c>
      <c r="L340" s="20">
        <v>0</v>
      </c>
      <c r="M340" s="21">
        <v>0</v>
      </c>
      <c r="N340" s="28">
        <v>0</v>
      </c>
      <c r="O340" s="101"/>
      <c r="P340" s="49">
        <v>0</v>
      </c>
      <c r="Q340" s="49">
        <v>0</v>
      </c>
      <c r="R340" s="20">
        <v>0</v>
      </c>
      <c r="S340" s="21">
        <v>0</v>
      </c>
      <c r="T340" s="144"/>
      <c r="U340" s="183">
        <v>0</v>
      </c>
      <c r="V340" s="20">
        <v>0</v>
      </c>
      <c r="W340" s="20">
        <v>0</v>
      </c>
      <c r="X340" s="21">
        <v>0</v>
      </c>
      <c r="Y340" s="101"/>
    </row>
    <row r="341" spans="1:28" customFormat="1" x14ac:dyDescent="0.25">
      <c r="A341" s="138">
        <v>44900</v>
      </c>
      <c r="B341" s="139">
        <v>0</v>
      </c>
      <c r="C341" s="139">
        <v>0</v>
      </c>
      <c r="D341" s="139">
        <v>0</v>
      </c>
      <c r="E341" s="140">
        <v>0</v>
      </c>
      <c r="F341" s="27">
        <v>0</v>
      </c>
      <c r="G341" s="142"/>
      <c r="H341" s="101"/>
      <c r="I341" s="139">
        <v>0</v>
      </c>
      <c r="J341" s="139">
        <v>0</v>
      </c>
      <c r="K341" s="49">
        <v>0</v>
      </c>
      <c r="L341" s="20">
        <v>0</v>
      </c>
      <c r="M341" s="21">
        <v>0</v>
      </c>
      <c r="N341" s="28">
        <v>0</v>
      </c>
      <c r="O341" s="101"/>
      <c r="P341" s="49">
        <v>0</v>
      </c>
      <c r="Q341" s="49">
        <v>0</v>
      </c>
      <c r="R341" s="20">
        <v>0</v>
      </c>
      <c r="S341" s="21">
        <v>0</v>
      </c>
      <c r="T341" s="144"/>
      <c r="U341" s="183">
        <v>0</v>
      </c>
      <c r="V341" s="20">
        <v>0</v>
      </c>
      <c r="W341" s="20">
        <v>0</v>
      </c>
      <c r="X341" s="21">
        <v>0</v>
      </c>
      <c r="Y341" s="101"/>
    </row>
    <row r="342" spans="1:28" customFormat="1" x14ac:dyDescent="0.25">
      <c r="A342" s="138">
        <v>44901</v>
      </c>
      <c r="B342" s="139">
        <v>0</v>
      </c>
      <c r="C342" s="139">
        <v>0</v>
      </c>
      <c r="D342" s="139">
        <v>0</v>
      </c>
      <c r="E342" s="140">
        <v>0</v>
      </c>
      <c r="F342" s="27">
        <v>0</v>
      </c>
      <c r="G342" s="142"/>
      <c r="H342" s="101"/>
      <c r="I342" s="139">
        <v>0</v>
      </c>
      <c r="J342" s="139">
        <v>0</v>
      </c>
      <c r="K342" s="49">
        <v>0</v>
      </c>
      <c r="L342" s="20">
        <v>0</v>
      </c>
      <c r="M342" s="21">
        <v>0</v>
      </c>
      <c r="N342" s="28">
        <v>0</v>
      </c>
      <c r="O342" s="101"/>
      <c r="P342" s="49">
        <v>0</v>
      </c>
      <c r="Q342" s="49">
        <v>0</v>
      </c>
      <c r="R342" s="20">
        <v>0</v>
      </c>
      <c r="S342" s="21">
        <v>0</v>
      </c>
      <c r="T342" s="144"/>
      <c r="U342" s="183">
        <v>0</v>
      </c>
      <c r="V342" s="20">
        <v>0</v>
      </c>
      <c r="W342" s="20">
        <v>0</v>
      </c>
      <c r="X342" s="21">
        <v>0</v>
      </c>
      <c r="Y342" s="101"/>
    </row>
    <row r="343" spans="1:28" s="86" customFormat="1" x14ac:dyDescent="0.25">
      <c r="A343" s="138">
        <v>44902</v>
      </c>
      <c r="B343" s="139">
        <v>0</v>
      </c>
      <c r="C343" s="139">
        <v>0</v>
      </c>
      <c r="D343" s="139">
        <v>0</v>
      </c>
      <c r="E343" s="140">
        <v>0</v>
      </c>
      <c r="F343" s="27">
        <v>0</v>
      </c>
      <c r="G343" s="142"/>
      <c r="H343" s="101"/>
      <c r="I343" s="139">
        <v>0</v>
      </c>
      <c r="J343" s="139">
        <v>0</v>
      </c>
      <c r="K343" s="49">
        <v>0</v>
      </c>
      <c r="L343" s="20">
        <v>0</v>
      </c>
      <c r="M343" s="21">
        <v>0</v>
      </c>
      <c r="N343" s="28">
        <v>0</v>
      </c>
      <c r="O343" s="101"/>
      <c r="P343" s="49">
        <v>0</v>
      </c>
      <c r="Q343" s="49">
        <v>0</v>
      </c>
      <c r="R343" s="20">
        <v>0</v>
      </c>
      <c r="S343" s="21">
        <v>0</v>
      </c>
      <c r="T343" s="144"/>
      <c r="U343" s="183">
        <v>0</v>
      </c>
      <c r="V343" s="20">
        <v>0</v>
      </c>
      <c r="W343" s="20">
        <v>0</v>
      </c>
      <c r="X343" s="21">
        <v>0</v>
      </c>
      <c r="Y343" s="101"/>
      <c r="AA343"/>
      <c r="AB343"/>
    </row>
    <row r="344" spans="1:28" customFormat="1" x14ac:dyDescent="0.25">
      <c r="A344" s="138">
        <v>44903</v>
      </c>
      <c r="B344" s="139">
        <v>0</v>
      </c>
      <c r="C344" s="139">
        <v>0</v>
      </c>
      <c r="D344" s="139">
        <v>0</v>
      </c>
      <c r="E344" s="140">
        <v>0</v>
      </c>
      <c r="F344" s="27">
        <v>0</v>
      </c>
      <c r="G344" s="142"/>
      <c r="H344" s="101"/>
      <c r="I344" s="139">
        <v>0</v>
      </c>
      <c r="J344" s="139">
        <v>0</v>
      </c>
      <c r="K344" s="49">
        <v>0</v>
      </c>
      <c r="L344" s="20">
        <v>0</v>
      </c>
      <c r="M344" s="21">
        <v>0</v>
      </c>
      <c r="N344" s="28">
        <v>0</v>
      </c>
      <c r="O344" s="101"/>
      <c r="P344" s="49">
        <v>0</v>
      </c>
      <c r="Q344" s="49">
        <v>0</v>
      </c>
      <c r="R344" s="20">
        <v>0</v>
      </c>
      <c r="S344" s="21">
        <v>0</v>
      </c>
      <c r="T344" s="144"/>
      <c r="U344" s="183">
        <v>0</v>
      </c>
      <c r="V344" s="20">
        <v>0</v>
      </c>
      <c r="W344" s="20">
        <v>0</v>
      </c>
      <c r="X344" s="21">
        <v>0</v>
      </c>
      <c r="Y344" s="101"/>
    </row>
    <row r="345" spans="1:28" customFormat="1" x14ac:dyDescent="0.25">
      <c r="A345" s="138">
        <v>44904</v>
      </c>
      <c r="B345" s="139">
        <v>0</v>
      </c>
      <c r="C345" s="139">
        <v>0</v>
      </c>
      <c r="D345" s="139">
        <v>0</v>
      </c>
      <c r="E345" s="140">
        <v>0</v>
      </c>
      <c r="F345" s="27">
        <v>0</v>
      </c>
      <c r="G345" s="142"/>
      <c r="H345" s="101"/>
      <c r="I345" s="139">
        <v>0</v>
      </c>
      <c r="J345" s="139">
        <v>0</v>
      </c>
      <c r="K345" s="49">
        <v>0</v>
      </c>
      <c r="L345" s="20">
        <v>0</v>
      </c>
      <c r="M345" s="21">
        <v>0</v>
      </c>
      <c r="N345" s="28">
        <v>0</v>
      </c>
      <c r="O345" s="101"/>
      <c r="P345" s="49">
        <v>0</v>
      </c>
      <c r="Q345" s="49">
        <v>0</v>
      </c>
      <c r="R345" s="20">
        <v>0</v>
      </c>
      <c r="S345" s="21">
        <v>0</v>
      </c>
      <c r="T345" s="144"/>
      <c r="U345" s="183">
        <v>0</v>
      </c>
      <c r="V345" s="20">
        <v>0</v>
      </c>
      <c r="W345" s="20">
        <v>0</v>
      </c>
      <c r="X345" s="21">
        <v>0</v>
      </c>
      <c r="Y345" s="101"/>
    </row>
    <row r="346" spans="1:28" customFormat="1" x14ac:dyDescent="0.25">
      <c r="A346" s="138">
        <v>44905</v>
      </c>
      <c r="B346" s="139">
        <v>0</v>
      </c>
      <c r="C346" s="139">
        <v>0</v>
      </c>
      <c r="D346" s="139">
        <v>0</v>
      </c>
      <c r="E346" s="140">
        <v>0</v>
      </c>
      <c r="F346" s="27">
        <v>0</v>
      </c>
      <c r="G346" s="142"/>
      <c r="H346" s="101"/>
      <c r="I346" s="139">
        <v>0</v>
      </c>
      <c r="J346" s="139">
        <v>0</v>
      </c>
      <c r="K346" s="49">
        <v>0</v>
      </c>
      <c r="L346" s="20">
        <v>0</v>
      </c>
      <c r="M346" s="21">
        <v>0</v>
      </c>
      <c r="N346" s="28">
        <v>0</v>
      </c>
      <c r="O346" s="101"/>
      <c r="P346" s="49">
        <v>0</v>
      </c>
      <c r="Q346" s="49">
        <v>0</v>
      </c>
      <c r="R346" s="20">
        <v>0</v>
      </c>
      <c r="S346" s="21">
        <v>0</v>
      </c>
      <c r="T346" s="144"/>
      <c r="U346" s="183">
        <v>0</v>
      </c>
      <c r="V346" s="20">
        <v>0</v>
      </c>
      <c r="W346" s="20">
        <v>0</v>
      </c>
      <c r="X346" s="21">
        <v>0</v>
      </c>
      <c r="Y346" s="101"/>
    </row>
    <row r="347" spans="1:28" customFormat="1" x14ac:dyDescent="0.25">
      <c r="A347" s="138">
        <v>44906</v>
      </c>
      <c r="B347" s="139">
        <v>0</v>
      </c>
      <c r="C347" s="139">
        <v>0</v>
      </c>
      <c r="D347" s="139">
        <v>0</v>
      </c>
      <c r="E347" s="140">
        <v>0</v>
      </c>
      <c r="F347" s="27">
        <v>0</v>
      </c>
      <c r="G347" s="142"/>
      <c r="H347" s="101"/>
      <c r="I347" s="139">
        <v>0</v>
      </c>
      <c r="J347" s="139">
        <v>0</v>
      </c>
      <c r="K347" s="49">
        <v>0</v>
      </c>
      <c r="L347" s="20">
        <v>0</v>
      </c>
      <c r="M347" s="21">
        <v>0</v>
      </c>
      <c r="N347" s="28">
        <v>0</v>
      </c>
      <c r="O347" s="101"/>
      <c r="P347" s="49">
        <v>0</v>
      </c>
      <c r="Q347" s="49">
        <v>0</v>
      </c>
      <c r="R347" s="20">
        <v>0</v>
      </c>
      <c r="S347" s="21">
        <v>0</v>
      </c>
      <c r="T347" s="144"/>
      <c r="U347" s="183">
        <v>0</v>
      </c>
      <c r="V347" s="20">
        <v>0</v>
      </c>
      <c r="W347" s="20">
        <v>0</v>
      </c>
      <c r="X347" s="21">
        <v>0</v>
      </c>
      <c r="Y347" s="101"/>
    </row>
    <row r="348" spans="1:28" customFormat="1" x14ac:dyDescent="0.25">
      <c r="A348" s="138">
        <v>44907</v>
      </c>
      <c r="B348" s="139">
        <v>0</v>
      </c>
      <c r="C348" s="139">
        <v>0</v>
      </c>
      <c r="D348" s="139">
        <v>0</v>
      </c>
      <c r="E348" s="140">
        <v>0</v>
      </c>
      <c r="F348" s="27">
        <v>0</v>
      </c>
      <c r="G348" s="142"/>
      <c r="H348" s="101"/>
      <c r="I348" s="139">
        <v>0</v>
      </c>
      <c r="J348" s="139">
        <v>0</v>
      </c>
      <c r="K348" s="49">
        <v>0</v>
      </c>
      <c r="L348" s="20">
        <v>0</v>
      </c>
      <c r="M348" s="21">
        <v>0</v>
      </c>
      <c r="N348" s="28">
        <v>0</v>
      </c>
      <c r="O348" s="101"/>
      <c r="P348" s="49">
        <v>0</v>
      </c>
      <c r="Q348" s="49">
        <v>0</v>
      </c>
      <c r="R348" s="20">
        <v>0</v>
      </c>
      <c r="S348" s="21">
        <v>0</v>
      </c>
      <c r="T348" s="144"/>
      <c r="U348" s="183">
        <v>0</v>
      </c>
      <c r="V348" s="20">
        <v>0</v>
      </c>
      <c r="W348" s="20">
        <v>0</v>
      </c>
      <c r="X348" s="21">
        <v>0</v>
      </c>
      <c r="Y348" s="101"/>
    </row>
    <row r="349" spans="1:28" customFormat="1" x14ac:dyDescent="0.25">
      <c r="A349" s="138">
        <v>44908</v>
      </c>
      <c r="B349" s="139">
        <v>0</v>
      </c>
      <c r="C349" s="139">
        <v>0</v>
      </c>
      <c r="D349" s="139">
        <v>0</v>
      </c>
      <c r="E349" s="140">
        <v>0</v>
      </c>
      <c r="F349" s="27">
        <v>0</v>
      </c>
      <c r="G349" s="142"/>
      <c r="H349" s="101"/>
      <c r="I349" s="139">
        <v>0</v>
      </c>
      <c r="J349" s="139">
        <v>0</v>
      </c>
      <c r="K349" s="49">
        <v>0</v>
      </c>
      <c r="L349" s="20">
        <v>0</v>
      </c>
      <c r="M349" s="21">
        <v>0</v>
      </c>
      <c r="N349" s="28">
        <v>0</v>
      </c>
      <c r="O349" s="101"/>
      <c r="P349" s="49">
        <v>0</v>
      </c>
      <c r="Q349" s="49">
        <v>0</v>
      </c>
      <c r="R349" s="20">
        <v>0</v>
      </c>
      <c r="S349" s="21">
        <v>0</v>
      </c>
      <c r="T349" s="144"/>
      <c r="U349" s="183">
        <v>0</v>
      </c>
      <c r="V349" s="20">
        <v>0</v>
      </c>
      <c r="W349" s="20">
        <v>0</v>
      </c>
      <c r="X349" s="21">
        <v>0</v>
      </c>
      <c r="Y349" s="101"/>
    </row>
    <row r="350" spans="1:28" s="86" customFormat="1" x14ac:dyDescent="0.25">
      <c r="A350" s="138">
        <v>44909</v>
      </c>
      <c r="B350" s="139">
        <v>0</v>
      </c>
      <c r="C350" s="139">
        <v>0</v>
      </c>
      <c r="D350" s="139">
        <v>0</v>
      </c>
      <c r="E350" s="140">
        <v>0</v>
      </c>
      <c r="F350" s="27">
        <v>0</v>
      </c>
      <c r="G350" s="142"/>
      <c r="H350" s="101"/>
      <c r="I350" s="139">
        <v>0</v>
      </c>
      <c r="J350" s="139">
        <v>0</v>
      </c>
      <c r="K350" s="49">
        <v>0</v>
      </c>
      <c r="L350" s="20">
        <v>0</v>
      </c>
      <c r="M350" s="21">
        <v>0</v>
      </c>
      <c r="N350" s="28">
        <v>0</v>
      </c>
      <c r="O350" s="101"/>
      <c r="P350" s="49">
        <v>0</v>
      </c>
      <c r="Q350" s="49">
        <v>0</v>
      </c>
      <c r="R350" s="20">
        <v>0</v>
      </c>
      <c r="S350" s="21">
        <v>0</v>
      </c>
      <c r="T350" s="144"/>
      <c r="U350" s="183">
        <v>0</v>
      </c>
      <c r="V350" s="20">
        <v>0</v>
      </c>
      <c r="W350" s="20">
        <v>0</v>
      </c>
      <c r="X350" s="21">
        <v>0</v>
      </c>
      <c r="Y350" s="101"/>
      <c r="AA350"/>
      <c r="AB350"/>
    </row>
    <row r="351" spans="1:28" customFormat="1" x14ac:dyDescent="0.25">
      <c r="A351" s="138">
        <v>44910</v>
      </c>
      <c r="B351" s="139">
        <v>0</v>
      </c>
      <c r="C351" s="139">
        <v>0</v>
      </c>
      <c r="D351" s="139">
        <v>0</v>
      </c>
      <c r="E351" s="140">
        <v>0</v>
      </c>
      <c r="F351" s="27">
        <v>0</v>
      </c>
      <c r="G351" s="142"/>
      <c r="H351" s="101"/>
      <c r="I351" s="139">
        <v>0</v>
      </c>
      <c r="J351" s="139">
        <v>0</v>
      </c>
      <c r="K351" s="49">
        <v>0</v>
      </c>
      <c r="L351" s="20">
        <v>0</v>
      </c>
      <c r="M351" s="21">
        <v>0</v>
      </c>
      <c r="N351" s="28">
        <v>0</v>
      </c>
      <c r="O351" s="101"/>
      <c r="P351" s="49">
        <v>0</v>
      </c>
      <c r="Q351" s="49">
        <v>0</v>
      </c>
      <c r="R351" s="20">
        <v>0</v>
      </c>
      <c r="S351" s="21">
        <v>0</v>
      </c>
      <c r="T351" s="144"/>
      <c r="U351" s="183">
        <v>0</v>
      </c>
      <c r="V351" s="20">
        <v>0</v>
      </c>
      <c r="W351" s="20">
        <v>0</v>
      </c>
      <c r="X351" s="21">
        <v>0</v>
      </c>
      <c r="Y351" s="101"/>
    </row>
    <row r="352" spans="1:28" customFormat="1" x14ac:dyDescent="0.25">
      <c r="A352" s="138">
        <v>44911</v>
      </c>
      <c r="B352" s="139">
        <v>0</v>
      </c>
      <c r="C352" s="139">
        <v>0</v>
      </c>
      <c r="D352" s="139">
        <v>0</v>
      </c>
      <c r="E352" s="140">
        <v>0</v>
      </c>
      <c r="F352" s="27">
        <v>0</v>
      </c>
      <c r="G352" s="142"/>
      <c r="H352" s="101"/>
      <c r="I352" s="139">
        <v>0</v>
      </c>
      <c r="J352" s="139">
        <v>0</v>
      </c>
      <c r="K352" s="49">
        <v>0</v>
      </c>
      <c r="L352" s="20">
        <v>0</v>
      </c>
      <c r="M352" s="21">
        <v>0</v>
      </c>
      <c r="N352" s="28">
        <v>0</v>
      </c>
      <c r="O352" s="101"/>
      <c r="P352" s="49">
        <v>0</v>
      </c>
      <c r="Q352" s="49">
        <v>0</v>
      </c>
      <c r="R352" s="20">
        <v>0</v>
      </c>
      <c r="S352" s="21">
        <v>0</v>
      </c>
      <c r="T352" s="144"/>
      <c r="U352" s="183">
        <v>0</v>
      </c>
      <c r="V352" s="20">
        <v>0</v>
      </c>
      <c r="W352" s="20">
        <v>0</v>
      </c>
      <c r="X352" s="21">
        <v>0</v>
      </c>
      <c r="Y352" s="101"/>
    </row>
    <row r="353" spans="1:28" customFormat="1" x14ac:dyDescent="0.25">
      <c r="A353" s="138">
        <v>44912</v>
      </c>
      <c r="B353" s="139">
        <v>0</v>
      </c>
      <c r="C353" s="139">
        <v>0</v>
      </c>
      <c r="D353" s="139">
        <v>0</v>
      </c>
      <c r="E353" s="140">
        <v>0</v>
      </c>
      <c r="F353" s="27">
        <v>0</v>
      </c>
      <c r="G353" s="142"/>
      <c r="H353" s="101"/>
      <c r="I353" s="139">
        <v>0</v>
      </c>
      <c r="J353" s="139">
        <v>0</v>
      </c>
      <c r="K353" s="49">
        <v>0</v>
      </c>
      <c r="L353" s="20">
        <v>0</v>
      </c>
      <c r="M353" s="21">
        <v>0</v>
      </c>
      <c r="N353" s="28">
        <v>0</v>
      </c>
      <c r="O353" s="101"/>
      <c r="P353" s="49">
        <v>0</v>
      </c>
      <c r="Q353" s="49">
        <v>0</v>
      </c>
      <c r="R353" s="20">
        <v>0</v>
      </c>
      <c r="S353" s="21">
        <v>0</v>
      </c>
      <c r="T353" s="144"/>
      <c r="U353" s="183">
        <v>0</v>
      </c>
      <c r="V353" s="20">
        <v>0</v>
      </c>
      <c r="W353" s="20">
        <v>0</v>
      </c>
      <c r="X353" s="21">
        <v>0</v>
      </c>
      <c r="Y353" s="101"/>
    </row>
    <row r="354" spans="1:28" customFormat="1" x14ac:dyDescent="0.25">
      <c r="A354" s="138">
        <v>44913</v>
      </c>
      <c r="B354" s="139">
        <v>0</v>
      </c>
      <c r="C354" s="139">
        <v>0</v>
      </c>
      <c r="D354" s="139">
        <v>0</v>
      </c>
      <c r="E354" s="140">
        <v>0</v>
      </c>
      <c r="F354" s="27">
        <v>0</v>
      </c>
      <c r="G354" s="142"/>
      <c r="H354" s="101"/>
      <c r="I354" s="139">
        <v>0</v>
      </c>
      <c r="J354" s="139">
        <v>0</v>
      </c>
      <c r="K354" s="49">
        <v>0</v>
      </c>
      <c r="L354" s="20">
        <v>0</v>
      </c>
      <c r="M354" s="21">
        <v>0</v>
      </c>
      <c r="N354" s="28">
        <v>0</v>
      </c>
      <c r="O354" s="101"/>
      <c r="P354" s="49">
        <v>0</v>
      </c>
      <c r="Q354" s="49">
        <v>0</v>
      </c>
      <c r="R354" s="20">
        <v>0</v>
      </c>
      <c r="S354" s="21">
        <v>0</v>
      </c>
      <c r="T354" s="144"/>
      <c r="U354" s="183">
        <v>0</v>
      </c>
      <c r="V354" s="20">
        <v>0</v>
      </c>
      <c r="W354" s="20">
        <v>0</v>
      </c>
      <c r="X354" s="21">
        <v>0</v>
      </c>
      <c r="Y354" s="101"/>
    </row>
    <row r="355" spans="1:28" customFormat="1" x14ac:dyDescent="0.25">
      <c r="A355" s="138">
        <v>44914</v>
      </c>
      <c r="B355" s="139">
        <v>0</v>
      </c>
      <c r="C355" s="139">
        <v>0</v>
      </c>
      <c r="D355" s="139">
        <v>0</v>
      </c>
      <c r="E355" s="140">
        <v>0</v>
      </c>
      <c r="F355" s="27">
        <v>0</v>
      </c>
      <c r="G355" s="142"/>
      <c r="H355" s="101"/>
      <c r="I355" s="139">
        <v>0</v>
      </c>
      <c r="J355" s="139">
        <v>0</v>
      </c>
      <c r="K355" s="49">
        <v>0</v>
      </c>
      <c r="L355" s="20">
        <v>0</v>
      </c>
      <c r="M355" s="21">
        <v>0</v>
      </c>
      <c r="N355" s="28">
        <v>0</v>
      </c>
      <c r="O355" s="101"/>
      <c r="P355" s="49">
        <v>0</v>
      </c>
      <c r="Q355" s="49">
        <v>0</v>
      </c>
      <c r="R355" s="20">
        <v>0</v>
      </c>
      <c r="S355" s="21">
        <v>0</v>
      </c>
      <c r="T355" s="144"/>
      <c r="U355" s="183">
        <v>0</v>
      </c>
      <c r="V355" s="20">
        <v>0</v>
      </c>
      <c r="W355" s="20">
        <v>0</v>
      </c>
      <c r="X355" s="21">
        <v>0</v>
      </c>
      <c r="Y355" s="101"/>
    </row>
    <row r="356" spans="1:28" customFormat="1" x14ac:dyDescent="0.25">
      <c r="A356" s="138">
        <v>44915</v>
      </c>
      <c r="B356" s="139">
        <v>0</v>
      </c>
      <c r="C356" s="139">
        <v>0</v>
      </c>
      <c r="D356" s="139">
        <v>0</v>
      </c>
      <c r="E356" s="140">
        <v>0</v>
      </c>
      <c r="F356" s="27">
        <v>0</v>
      </c>
      <c r="G356" s="142"/>
      <c r="H356" s="101"/>
      <c r="I356" s="139">
        <v>0</v>
      </c>
      <c r="J356" s="139">
        <v>0</v>
      </c>
      <c r="K356" s="49">
        <v>0</v>
      </c>
      <c r="L356" s="20">
        <v>0</v>
      </c>
      <c r="M356" s="21">
        <v>0</v>
      </c>
      <c r="N356" s="28">
        <v>0</v>
      </c>
      <c r="O356" s="101"/>
      <c r="P356" s="49">
        <v>0</v>
      </c>
      <c r="Q356" s="49">
        <v>0</v>
      </c>
      <c r="R356" s="20">
        <v>0</v>
      </c>
      <c r="S356" s="21">
        <v>0</v>
      </c>
      <c r="T356" s="144"/>
      <c r="U356" s="183">
        <v>0</v>
      </c>
      <c r="V356" s="20">
        <v>0</v>
      </c>
      <c r="W356" s="20">
        <v>0</v>
      </c>
      <c r="X356" s="21">
        <v>0</v>
      </c>
      <c r="Y356" s="101"/>
    </row>
    <row r="357" spans="1:28" s="86" customFormat="1" x14ac:dyDescent="0.25">
      <c r="A357" s="138">
        <v>44916</v>
      </c>
      <c r="B357" s="139">
        <v>0</v>
      </c>
      <c r="C357" s="139">
        <v>0</v>
      </c>
      <c r="D357" s="139">
        <v>0</v>
      </c>
      <c r="E357" s="140">
        <v>0</v>
      </c>
      <c r="F357" s="27">
        <v>0</v>
      </c>
      <c r="G357" s="142"/>
      <c r="H357" s="101"/>
      <c r="I357" s="139">
        <v>0</v>
      </c>
      <c r="J357" s="139">
        <v>0</v>
      </c>
      <c r="K357" s="49">
        <v>0</v>
      </c>
      <c r="L357" s="20">
        <v>0</v>
      </c>
      <c r="M357" s="21">
        <v>0</v>
      </c>
      <c r="N357" s="28">
        <v>0</v>
      </c>
      <c r="O357" s="101"/>
      <c r="P357" s="49">
        <v>0</v>
      </c>
      <c r="Q357" s="49">
        <v>0</v>
      </c>
      <c r="R357" s="20">
        <v>0</v>
      </c>
      <c r="S357" s="21">
        <v>0</v>
      </c>
      <c r="T357" s="144"/>
      <c r="U357" s="183">
        <v>0</v>
      </c>
      <c r="V357" s="20">
        <v>0</v>
      </c>
      <c r="W357" s="20">
        <v>0</v>
      </c>
      <c r="X357" s="21">
        <v>0</v>
      </c>
      <c r="Y357" s="101"/>
      <c r="AA357"/>
      <c r="AB357"/>
    </row>
    <row r="358" spans="1:28" customFormat="1" x14ac:dyDescent="0.25">
      <c r="A358" s="138">
        <v>44917</v>
      </c>
      <c r="B358" s="139">
        <v>0</v>
      </c>
      <c r="C358" s="139">
        <v>0</v>
      </c>
      <c r="D358" s="139">
        <v>0</v>
      </c>
      <c r="E358" s="140">
        <v>0</v>
      </c>
      <c r="F358" s="27">
        <v>0</v>
      </c>
      <c r="G358" s="142"/>
      <c r="H358" s="101"/>
      <c r="I358" s="139">
        <v>0</v>
      </c>
      <c r="J358" s="139">
        <v>0</v>
      </c>
      <c r="K358" s="49">
        <v>0</v>
      </c>
      <c r="L358" s="20">
        <v>0</v>
      </c>
      <c r="M358" s="21">
        <v>0</v>
      </c>
      <c r="N358" s="28">
        <v>0</v>
      </c>
      <c r="O358" s="101"/>
      <c r="P358" s="49">
        <v>0</v>
      </c>
      <c r="Q358" s="49">
        <v>0</v>
      </c>
      <c r="R358" s="20">
        <v>0</v>
      </c>
      <c r="S358" s="21">
        <v>0</v>
      </c>
      <c r="T358" s="144"/>
      <c r="U358" s="183">
        <v>0</v>
      </c>
      <c r="V358" s="20">
        <v>0</v>
      </c>
      <c r="W358" s="20">
        <v>0</v>
      </c>
      <c r="X358" s="21">
        <v>0</v>
      </c>
      <c r="Y358" s="101"/>
    </row>
    <row r="359" spans="1:28" customFormat="1" x14ac:dyDescent="0.25">
      <c r="A359" s="138">
        <v>44918</v>
      </c>
      <c r="B359" s="139">
        <v>0</v>
      </c>
      <c r="C359" s="139">
        <v>0</v>
      </c>
      <c r="D359" s="139">
        <v>0</v>
      </c>
      <c r="E359" s="140">
        <v>0</v>
      </c>
      <c r="F359" s="27">
        <v>0</v>
      </c>
      <c r="G359" s="142"/>
      <c r="H359" s="101"/>
      <c r="I359" s="139">
        <v>0</v>
      </c>
      <c r="J359" s="139">
        <v>0</v>
      </c>
      <c r="K359" s="49">
        <v>0</v>
      </c>
      <c r="L359" s="20">
        <v>0</v>
      </c>
      <c r="M359" s="21">
        <v>0</v>
      </c>
      <c r="N359" s="28">
        <v>0</v>
      </c>
      <c r="O359" s="101"/>
      <c r="P359" s="49">
        <v>0</v>
      </c>
      <c r="Q359" s="49">
        <v>0</v>
      </c>
      <c r="R359" s="20">
        <v>0</v>
      </c>
      <c r="S359" s="21">
        <v>0</v>
      </c>
      <c r="T359" s="144"/>
      <c r="U359" s="183">
        <v>0</v>
      </c>
      <c r="V359" s="20">
        <v>0</v>
      </c>
      <c r="W359" s="20">
        <v>0</v>
      </c>
      <c r="X359" s="21">
        <v>0</v>
      </c>
      <c r="Y359" s="101"/>
    </row>
    <row r="360" spans="1:28" customFormat="1" x14ac:dyDescent="0.25">
      <c r="A360" s="138">
        <v>44919</v>
      </c>
      <c r="B360" s="139">
        <v>0</v>
      </c>
      <c r="C360" s="139">
        <v>0</v>
      </c>
      <c r="D360" s="139">
        <v>0</v>
      </c>
      <c r="E360" s="140">
        <v>0</v>
      </c>
      <c r="F360" s="27">
        <v>0</v>
      </c>
      <c r="G360" s="142"/>
      <c r="H360" s="101"/>
      <c r="I360" s="139">
        <v>0</v>
      </c>
      <c r="J360" s="139">
        <v>0</v>
      </c>
      <c r="K360" s="49">
        <v>0</v>
      </c>
      <c r="L360" s="20">
        <v>0</v>
      </c>
      <c r="M360" s="21">
        <v>0</v>
      </c>
      <c r="N360" s="28">
        <v>0</v>
      </c>
      <c r="O360" s="101"/>
      <c r="P360" s="49">
        <v>0</v>
      </c>
      <c r="Q360" s="49">
        <v>0</v>
      </c>
      <c r="R360" s="20">
        <v>0</v>
      </c>
      <c r="S360" s="21">
        <v>0</v>
      </c>
      <c r="T360" s="144"/>
      <c r="U360" s="183">
        <v>0</v>
      </c>
      <c r="V360" s="20">
        <v>0</v>
      </c>
      <c r="W360" s="20">
        <v>0</v>
      </c>
      <c r="X360" s="21">
        <v>0</v>
      </c>
      <c r="Y360" s="101"/>
    </row>
    <row r="361" spans="1:28" customFormat="1" x14ac:dyDescent="0.25">
      <c r="A361" s="138">
        <v>44920</v>
      </c>
      <c r="B361" s="139">
        <v>0</v>
      </c>
      <c r="C361" s="139">
        <v>0</v>
      </c>
      <c r="D361" s="139">
        <v>0</v>
      </c>
      <c r="E361" s="140">
        <v>0</v>
      </c>
      <c r="F361" s="27">
        <v>0</v>
      </c>
      <c r="G361" s="142"/>
      <c r="H361" s="101"/>
      <c r="I361" s="139">
        <v>0</v>
      </c>
      <c r="J361" s="139">
        <v>0</v>
      </c>
      <c r="K361" s="49">
        <v>0</v>
      </c>
      <c r="L361" s="20">
        <v>0</v>
      </c>
      <c r="M361" s="21">
        <v>0</v>
      </c>
      <c r="N361" s="28">
        <v>0</v>
      </c>
      <c r="O361" s="101"/>
      <c r="P361" s="49">
        <v>0</v>
      </c>
      <c r="Q361" s="49">
        <v>0</v>
      </c>
      <c r="R361" s="20">
        <v>0</v>
      </c>
      <c r="S361" s="21">
        <v>0</v>
      </c>
      <c r="T361" s="144"/>
      <c r="U361" s="183">
        <v>0</v>
      </c>
      <c r="V361" s="20">
        <v>0</v>
      </c>
      <c r="W361" s="20">
        <v>0</v>
      </c>
      <c r="X361" s="21">
        <v>0</v>
      </c>
      <c r="Y361" s="101"/>
    </row>
    <row r="362" spans="1:28" customFormat="1" x14ac:dyDescent="0.25">
      <c r="A362" s="138">
        <v>44921</v>
      </c>
      <c r="B362" s="139">
        <v>0</v>
      </c>
      <c r="C362" s="139">
        <v>0</v>
      </c>
      <c r="D362" s="139">
        <v>0</v>
      </c>
      <c r="E362" s="140">
        <v>0</v>
      </c>
      <c r="F362" s="27">
        <v>0</v>
      </c>
      <c r="G362" s="142"/>
      <c r="H362" s="101"/>
      <c r="I362" s="139">
        <v>0</v>
      </c>
      <c r="J362" s="139">
        <v>0</v>
      </c>
      <c r="K362" s="49">
        <v>0</v>
      </c>
      <c r="L362" s="20">
        <v>0</v>
      </c>
      <c r="M362" s="21">
        <v>0</v>
      </c>
      <c r="N362" s="28">
        <v>0</v>
      </c>
      <c r="O362" s="101"/>
      <c r="P362" s="49">
        <v>0</v>
      </c>
      <c r="Q362" s="49">
        <v>0</v>
      </c>
      <c r="R362" s="20">
        <v>0</v>
      </c>
      <c r="S362" s="21">
        <v>0</v>
      </c>
      <c r="T362" s="144"/>
      <c r="U362" s="183">
        <v>0</v>
      </c>
      <c r="V362" s="20">
        <v>0</v>
      </c>
      <c r="W362" s="20">
        <v>0</v>
      </c>
      <c r="X362" s="21">
        <v>0</v>
      </c>
      <c r="Y362" s="101"/>
    </row>
    <row r="363" spans="1:28" customFormat="1" x14ac:dyDescent="0.25">
      <c r="A363" s="138">
        <v>44922</v>
      </c>
      <c r="B363" s="139">
        <v>0</v>
      </c>
      <c r="C363" s="139">
        <v>0</v>
      </c>
      <c r="D363" s="139">
        <v>0</v>
      </c>
      <c r="E363" s="140">
        <v>0</v>
      </c>
      <c r="F363" s="27">
        <v>0</v>
      </c>
      <c r="G363" s="142"/>
      <c r="H363" s="101"/>
      <c r="I363" s="139">
        <v>0</v>
      </c>
      <c r="J363" s="139">
        <v>0</v>
      </c>
      <c r="K363" s="49">
        <v>0</v>
      </c>
      <c r="L363" s="20">
        <v>0</v>
      </c>
      <c r="M363" s="21">
        <v>0</v>
      </c>
      <c r="N363" s="28">
        <v>0</v>
      </c>
      <c r="O363" s="101"/>
      <c r="P363" s="49">
        <v>0</v>
      </c>
      <c r="Q363" s="49">
        <v>0</v>
      </c>
      <c r="R363" s="20">
        <v>0</v>
      </c>
      <c r="S363" s="21">
        <v>0</v>
      </c>
      <c r="T363" s="144"/>
      <c r="U363" s="183">
        <v>0</v>
      </c>
      <c r="V363" s="20">
        <v>0</v>
      </c>
      <c r="W363" s="20">
        <v>0</v>
      </c>
      <c r="X363" s="21">
        <v>0</v>
      </c>
      <c r="Y363" s="101"/>
    </row>
    <row r="364" spans="1:28" s="86" customFormat="1" x14ac:dyDescent="0.25">
      <c r="A364" s="138">
        <v>44923</v>
      </c>
      <c r="B364" s="139">
        <v>0</v>
      </c>
      <c r="C364" s="139">
        <v>0</v>
      </c>
      <c r="D364" s="139">
        <v>0</v>
      </c>
      <c r="E364" s="140">
        <v>0</v>
      </c>
      <c r="F364" s="27">
        <v>0</v>
      </c>
      <c r="G364" s="142"/>
      <c r="H364" s="101"/>
      <c r="I364" s="139">
        <v>0</v>
      </c>
      <c r="J364" s="139">
        <v>0</v>
      </c>
      <c r="K364" s="49">
        <v>0</v>
      </c>
      <c r="L364" s="20">
        <v>0</v>
      </c>
      <c r="M364" s="21">
        <v>0</v>
      </c>
      <c r="N364" s="28">
        <v>0</v>
      </c>
      <c r="O364" s="101"/>
      <c r="P364" s="49">
        <v>0</v>
      </c>
      <c r="Q364" s="49">
        <v>0</v>
      </c>
      <c r="R364" s="20">
        <v>0</v>
      </c>
      <c r="S364" s="21">
        <v>0</v>
      </c>
      <c r="T364" s="144"/>
      <c r="U364" s="183">
        <v>0</v>
      </c>
      <c r="V364" s="20">
        <v>0</v>
      </c>
      <c r="W364" s="20">
        <v>0</v>
      </c>
      <c r="X364" s="21">
        <v>0</v>
      </c>
      <c r="Y364" s="101"/>
      <c r="AA364"/>
      <c r="AB364"/>
    </row>
    <row r="365" spans="1:28" customFormat="1" x14ac:dyDescent="0.25">
      <c r="A365" s="138">
        <v>44924</v>
      </c>
      <c r="B365" s="139">
        <v>0</v>
      </c>
      <c r="C365" s="139">
        <v>0</v>
      </c>
      <c r="D365" s="139">
        <v>0</v>
      </c>
      <c r="E365" s="140">
        <v>0</v>
      </c>
      <c r="F365" s="27">
        <v>0</v>
      </c>
      <c r="G365" s="142"/>
      <c r="H365" s="101"/>
      <c r="I365" s="139">
        <v>0</v>
      </c>
      <c r="J365" s="139">
        <v>0</v>
      </c>
      <c r="K365" s="49">
        <v>0</v>
      </c>
      <c r="L365" s="20">
        <v>0</v>
      </c>
      <c r="M365" s="21">
        <v>0</v>
      </c>
      <c r="N365" s="28">
        <v>0</v>
      </c>
      <c r="O365" s="101"/>
      <c r="P365" s="49">
        <v>0</v>
      </c>
      <c r="Q365" s="49">
        <v>0</v>
      </c>
      <c r="R365" s="20">
        <v>0</v>
      </c>
      <c r="S365" s="21">
        <v>0</v>
      </c>
      <c r="T365" s="144"/>
      <c r="U365" s="183">
        <v>0</v>
      </c>
      <c r="V365" s="20">
        <v>0</v>
      </c>
      <c r="W365" s="20">
        <v>0</v>
      </c>
      <c r="X365" s="21">
        <v>0</v>
      </c>
      <c r="Y365" s="101"/>
    </row>
    <row r="366" spans="1:28" customFormat="1" x14ac:dyDescent="0.25">
      <c r="A366" s="138">
        <v>44925</v>
      </c>
      <c r="B366" s="139">
        <v>0</v>
      </c>
      <c r="C366" s="139">
        <v>0</v>
      </c>
      <c r="D366" s="139">
        <v>0</v>
      </c>
      <c r="E366" s="140">
        <v>0</v>
      </c>
      <c r="F366" s="27">
        <v>0</v>
      </c>
      <c r="G366" s="142"/>
      <c r="H366" s="101"/>
      <c r="I366" s="139">
        <v>0</v>
      </c>
      <c r="J366" s="139">
        <v>0</v>
      </c>
      <c r="K366" s="49">
        <v>0</v>
      </c>
      <c r="L366" s="20">
        <v>0</v>
      </c>
      <c r="M366" s="21">
        <v>0</v>
      </c>
      <c r="N366" s="28">
        <v>0</v>
      </c>
      <c r="O366" s="101"/>
      <c r="P366" s="49">
        <v>0</v>
      </c>
      <c r="Q366" s="49">
        <v>0</v>
      </c>
      <c r="R366" s="20">
        <v>0</v>
      </c>
      <c r="S366" s="21">
        <v>0</v>
      </c>
      <c r="T366" s="144"/>
      <c r="U366" s="183">
        <v>0</v>
      </c>
      <c r="V366" s="20">
        <v>0</v>
      </c>
      <c r="W366" s="20">
        <v>0</v>
      </c>
      <c r="X366" s="21">
        <v>0</v>
      </c>
      <c r="Y366" s="101"/>
    </row>
    <row r="367" spans="1:28" customFormat="1" x14ac:dyDescent="0.25">
      <c r="A367" s="138">
        <v>44926</v>
      </c>
      <c r="B367" s="139">
        <v>0</v>
      </c>
      <c r="C367" s="139">
        <v>0</v>
      </c>
      <c r="D367" s="139">
        <v>0</v>
      </c>
      <c r="E367" s="140">
        <v>0</v>
      </c>
      <c r="F367" s="27">
        <v>0</v>
      </c>
      <c r="G367" s="142"/>
      <c r="H367" s="101"/>
      <c r="I367" s="139">
        <v>0</v>
      </c>
      <c r="J367" s="139">
        <v>0</v>
      </c>
      <c r="K367" s="49">
        <v>0</v>
      </c>
      <c r="L367" s="20">
        <v>0</v>
      </c>
      <c r="M367" s="21">
        <v>0</v>
      </c>
      <c r="N367" s="28">
        <v>0</v>
      </c>
      <c r="O367" s="101"/>
      <c r="P367" s="49">
        <v>0</v>
      </c>
      <c r="Q367" s="49">
        <v>0</v>
      </c>
      <c r="R367" s="20">
        <v>0</v>
      </c>
      <c r="S367" s="21">
        <v>0</v>
      </c>
      <c r="T367" s="144"/>
      <c r="U367" s="183">
        <v>0</v>
      </c>
      <c r="V367" s="20">
        <v>0</v>
      </c>
      <c r="W367" s="20">
        <v>0</v>
      </c>
      <c r="X367" s="21">
        <v>0</v>
      </c>
      <c r="Y367" s="101"/>
    </row>
    <row r="368" spans="1:28" customFormat="1" x14ac:dyDescent="0.25">
      <c r="A368" s="138"/>
      <c r="B368" s="139">
        <v>0</v>
      </c>
      <c r="C368" s="139">
        <v>0</v>
      </c>
      <c r="D368" s="139">
        <v>0</v>
      </c>
      <c r="E368" s="140">
        <v>0</v>
      </c>
      <c r="F368" s="27">
        <v>0</v>
      </c>
      <c r="G368" s="142"/>
      <c r="H368" s="101"/>
      <c r="I368" s="154"/>
      <c r="J368" s="153"/>
      <c r="K368" s="154"/>
      <c r="L368" s="153"/>
      <c r="M368" s="55"/>
      <c r="N368" s="28"/>
      <c r="O368" s="101"/>
      <c r="P368" s="154"/>
      <c r="Q368" s="154"/>
      <c r="R368" s="153"/>
      <c r="S368" s="55"/>
      <c r="T368" s="144"/>
      <c r="U368" s="154"/>
      <c r="V368" s="154"/>
      <c r="W368" s="153"/>
      <c r="X368" s="55"/>
      <c r="Y368" s="101"/>
    </row>
  </sheetData>
  <autoFilter ref="A2:AH368"/>
  <pageMargins left="0.7" right="0.7" top="0.75" bottom="0.75" header="0.3" footer="0.3"/>
  <pageSetup paperSize="9" orientation="portrait" horizontalDpi="90" verticalDpi="9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5"/>
  <sheetViews>
    <sheetView zoomScale="80" zoomScaleNormal="8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Q1" sqref="Q1:AP1048576"/>
    </sheetView>
  </sheetViews>
  <sheetFormatPr defaultRowHeight="14.3" x14ac:dyDescent="0.25"/>
  <cols>
    <col min="2" max="2" width="12.375" customWidth="1"/>
    <col min="3" max="3" width="12.375" customWidth="1" collapsed="1"/>
    <col min="4" max="5" width="12.375" customWidth="1"/>
    <col min="6" max="6" width="10.25" customWidth="1"/>
    <col min="7" max="7" width="13.625" style="39" customWidth="1"/>
    <col min="8" max="10" width="12.375" style="39" customWidth="1"/>
    <col min="11" max="11" width="13.875" bestFit="1" customWidth="1"/>
    <col min="12" max="12" width="12.875" customWidth="1"/>
    <col min="13" max="13" width="13.25" customWidth="1"/>
    <col min="14" max="15" width="14.625" customWidth="1"/>
    <col min="16" max="16" width="13.375" customWidth="1"/>
  </cols>
  <sheetData>
    <row r="1" spans="1:15" x14ac:dyDescent="0.25">
      <c r="B1" s="260"/>
      <c r="C1" s="260"/>
      <c r="D1" s="43"/>
      <c r="E1" s="43"/>
      <c r="G1" s="259"/>
      <c r="H1" s="259"/>
      <c r="I1" s="40"/>
      <c r="J1" s="40"/>
      <c r="L1" s="53"/>
      <c r="M1" s="44"/>
      <c r="N1" s="44"/>
      <c r="O1" s="44" t="s">
        <v>33</v>
      </c>
    </row>
    <row r="2" spans="1:15" x14ac:dyDescent="0.25">
      <c r="A2" s="23"/>
      <c r="B2" s="26">
        <v>2017</v>
      </c>
      <c r="C2" s="26">
        <v>2018</v>
      </c>
      <c r="D2" s="43">
        <v>2019</v>
      </c>
      <c r="E2" s="43">
        <v>2020</v>
      </c>
      <c r="G2" s="50">
        <v>2017</v>
      </c>
      <c r="H2" s="50">
        <v>2018</v>
      </c>
      <c r="I2" s="50">
        <v>2019</v>
      </c>
      <c r="J2" s="50">
        <v>2020</v>
      </c>
      <c r="K2" s="51"/>
      <c r="L2" s="52">
        <v>2017</v>
      </c>
      <c r="M2" s="52">
        <v>2018</v>
      </c>
      <c r="N2" s="52">
        <v>2019</v>
      </c>
      <c r="O2" s="52">
        <v>2020</v>
      </c>
    </row>
    <row r="3" spans="1:15" x14ac:dyDescent="0.25">
      <c r="A3" s="2">
        <v>42370</v>
      </c>
      <c r="B3" s="27">
        <f>'2017'!E3</f>
        <v>8025.3791659999997</v>
      </c>
      <c r="C3" s="27">
        <f>'2018'!E3</f>
        <v>7950.3319460000002</v>
      </c>
      <c r="D3" s="27">
        <f>'2019'!E3</f>
        <v>7989.2655999999997</v>
      </c>
      <c r="E3" s="27">
        <f>'2020'!E3</f>
        <v>11230.42425</v>
      </c>
      <c r="G3" s="40">
        <v>0</v>
      </c>
      <c r="H3" s="40">
        <v>0</v>
      </c>
      <c r="I3" s="40">
        <f>'2019'!J3</f>
        <v>9.48</v>
      </c>
      <c r="J3" s="40">
        <f>'2020'!K3</f>
        <v>1.05</v>
      </c>
      <c r="K3" s="47"/>
      <c r="L3" s="44">
        <f>'2017'!R3</f>
        <v>7500</v>
      </c>
      <c r="M3" s="44">
        <f>'2018'!X3</f>
        <v>8600</v>
      </c>
      <c r="N3" s="44">
        <f>'2019'!W3</f>
        <v>10700</v>
      </c>
      <c r="O3" s="44">
        <f>'2020'!X3</f>
        <v>14000</v>
      </c>
    </row>
    <row r="4" spans="1:15" x14ac:dyDescent="0.25">
      <c r="A4" s="2">
        <v>42371</v>
      </c>
      <c r="B4" s="27">
        <f>'2017'!E4</f>
        <v>8025.3791659999997</v>
      </c>
      <c r="C4" s="27">
        <f>'2018'!E4</f>
        <v>7950.3319460000002</v>
      </c>
      <c r="D4" s="27">
        <f>'2019'!E4</f>
        <v>7989.2655999999997</v>
      </c>
      <c r="E4" s="27">
        <f>'2020'!E4</f>
        <v>11229.374250000001</v>
      </c>
      <c r="G4" s="40">
        <v>0</v>
      </c>
      <c r="H4" s="40">
        <v>0</v>
      </c>
      <c r="I4" s="40">
        <f>'2019'!J4</f>
        <v>0</v>
      </c>
      <c r="J4" s="40">
        <f>'2020'!K4</f>
        <v>0</v>
      </c>
      <c r="K4" s="47"/>
      <c r="L4" s="44">
        <f>'2017'!R4</f>
        <v>7500</v>
      </c>
      <c r="M4" s="44">
        <f>'2018'!X4</f>
        <v>8600</v>
      </c>
      <c r="N4" s="44">
        <f>'2019'!W4</f>
        <v>10700</v>
      </c>
      <c r="O4" s="44">
        <f>'2020'!X4</f>
        <v>14000</v>
      </c>
    </row>
    <row r="5" spans="1:15" x14ac:dyDescent="0.25">
      <c r="A5" s="2">
        <v>42372</v>
      </c>
      <c r="B5" s="27">
        <f>'2017'!E5</f>
        <v>8025.3791659999997</v>
      </c>
      <c r="C5" s="27">
        <f>'2018'!E5</f>
        <v>7950.3319460000002</v>
      </c>
      <c r="D5" s="27">
        <f>'2019'!E5</f>
        <v>7989.2655999999997</v>
      </c>
      <c r="E5" s="27">
        <f>'2020'!E5</f>
        <v>11229.374250000001</v>
      </c>
      <c r="G5" s="40">
        <v>0</v>
      </c>
      <c r="H5" s="40">
        <v>0</v>
      </c>
      <c r="I5" s="40">
        <f>'2019'!J5</f>
        <v>0</v>
      </c>
      <c r="J5" s="40">
        <f>'2020'!K5</f>
        <v>0</v>
      </c>
      <c r="K5" s="47"/>
      <c r="L5" s="44">
        <f>'2017'!R5</f>
        <v>7500</v>
      </c>
      <c r="M5" s="44">
        <f>'2018'!X5</f>
        <v>8600</v>
      </c>
      <c r="N5" s="44">
        <f>'2019'!W5</f>
        <v>10700</v>
      </c>
      <c r="O5" s="44">
        <f>'2020'!X5</f>
        <v>14000</v>
      </c>
    </row>
    <row r="6" spans="1:15" x14ac:dyDescent="0.25">
      <c r="A6" s="2">
        <v>42373</v>
      </c>
      <c r="B6" s="27">
        <f>'2017'!E6</f>
        <v>8025.3791659999997</v>
      </c>
      <c r="C6" s="27">
        <f>'2018'!E6</f>
        <v>7950.3319460000002</v>
      </c>
      <c r="D6" s="27">
        <f>'2019'!E6</f>
        <v>7989.2655999999997</v>
      </c>
      <c r="E6" s="27">
        <f>'2020'!E6</f>
        <v>11229.374250000001</v>
      </c>
      <c r="G6" s="40">
        <v>0</v>
      </c>
      <c r="H6" s="40">
        <v>0</v>
      </c>
      <c r="I6" s="40">
        <f>'2019'!J6</f>
        <v>0</v>
      </c>
      <c r="J6" s="40">
        <f>'2020'!K6</f>
        <v>0</v>
      </c>
      <c r="K6" s="47"/>
      <c r="L6" s="44">
        <f>'2017'!R6</f>
        <v>7500</v>
      </c>
      <c r="M6" s="44">
        <f>'2018'!X6</f>
        <v>8600</v>
      </c>
      <c r="N6" s="44">
        <f>'2019'!W6</f>
        <v>10700</v>
      </c>
      <c r="O6" s="44">
        <f>'2020'!X6</f>
        <v>14000</v>
      </c>
    </row>
    <row r="7" spans="1:15" x14ac:dyDescent="0.25">
      <c r="A7" s="2">
        <v>42374</v>
      </c>
      <c r="B7" s="27">
        <f>'2017'!E7</f>
        <v>8025.3791659999997</v>
      </c>
      <c r="C7" s="27">
        <f>'2018'!E7</f>
        <v>7950.3319460000002</v>
      </c>
      <c r="D7" s="27">
        <f>'2019'!E7</f>
        <v>7989.2655999999997</v>
      </c>
      <c r="E7" s="27">
        <f>'2020'!E7</f>
        <v>11229.374250000001</v>
      </c>
      <c r="G7" s="40">
        <v>0</v>
      </c>
      <c r="H7" s="40">
        <v>141.08000000000001</v>
      </c>
      <c r="I7" s="40">
        <f>'2019'!J7</f>
        <v>0</v>
      </c>
      <c r="J7" s="40">
        <f>'2020'!K7</f>
        <v>0</v>
      </c>
      <c r="K7" s="47"/>
      <c r="L7" s="44">
        <f>'2017'!R7</f>
        <v>7500</v>
      </c>
      <c r="M7" s="44">
        <f>'2018'!X7</f>
        <v>8600</v>
      </c>
      <c r="N7" s="44">
        <f>'2019'!W7</f>
        <v>10700</v>
      </c>
      <c r="O7" s="44">
        <f>'2020'!X7</f>
        <v>14000</v>
      </c>
    </row>
    <row r="8" spans="1:15" x14ac:dyDescent="0.25">
      <c r="A8" s="2">
        <v>42375</v>
      </c>
      <c r="B8" s="27">
        <f>'2017'!E8</f>
        <v>8025.3791659999997</v>
      </c>
      <c r="C8" s="27">
        <f>'2018'!E8</f>
        <v>7950.3319460000002</v>
      </c>
      <c r="D8" s="27">
        <f>'2019'!E8</f>
        <v>7989.2655999999997</v>
      </c>
      <c r="E8" s="27">
        <f>'2020'!E8</f>
        <v>11590.134249999999</v>
      </c>
      <c r="G8" s="40">
        <v>0</v>
      </c>
      <c r="H8" s="40">
        <v>237.3</v>
      </c>
      <c r="I8" s="40">
        <f>'2019'!J8</f>
        <v>0</v>
      </c>
      <c r="J8" s="40">
        <f>'2020'!K8</f>
        <v>0</v>
      </c>
      <c r="K8" s="47"/>
      <c r="L8" s="44">
        <f>'2017'!R8</f>
        <v>7500</v>
      </c>
      <c r="M8" s="44">
        <f>'2018'!X8</f>
        <v>8600</v>
      </c>
      <c r="N8" s="44">
        <f>'2019'!W8</f>
        <v>10700</v>
      </c>
      <c r="O8" s="44">
        <f>'2020'!X8</f>
        <v>14000</v>
      </c>
    </row>
    <row r="9" spans="1:15" x14ac:dyDescent="0.25">
      <c r="A9" s="2">
        <v>42376</v>
      </c>
      <c r="B9" s="27">
        <f>'2017'!E9</f>
        <v>8025.3791659999997</v>
      </c>
      <c r="C9" s="27">
        <f>'2018'!E9</f>
        <v>7950.3319460000002</v>
      </c>
      <c r="D9" s="27">
        <f>'2019'!E9</f>
        <v>7989.2655999999997</v>
      </c>
      <c r="E9" s="27">
        <f>'2020'!E9</f>
        <v>11590.134249999999</v>
      </c>
      <c r="G9" s="40">
        <v>0</v>
      </c>
      <c r="H9" s="40">
        <v>0</v>
      </c>
      <c r="I9" s="40">
        <f>'2019'!J9</f>
        <v>0</v>
      </c>
      <c r="J9" s="40">
        <f>'2020'!K9</f>
        <v>0</v>
      </c>
      <c r="K9" s="47"/>
      <c r="L9" s="44">
        <f>'2017'!R9</f>
        <v>7500</v>
      </c>
      <c r="M9" s="44">
        <f>'2018'!X9</f>
        <v>8600</v>
      </c>
      <c r="N9" s="44">
        <f>'2019'!W9</f>
        <v>10700</v>
      </c>
      <c r="O9" s="44">
        <f>'2020'!X9</f>
        <v>14000</v>
      </c>
    </row>
    <row r="10" spans="1:15" x14ac:dyDescent="0.25">
      <c r="A10" s="2">
        <v>42377</v>
      </c>
      <c r="B10" s="27">
        <f>'2017'!E10</f>
        <v>8025.3791659999997</v>
      </c>
      <c r="C10" s="27">
        <f>'2018'!E10</f>
        <v>7950.3319460000002</v>
      </c>
      <c r="D10" s="27">
        <f>'2019'!E10</f>
        <v>7989.2655999999997</v>
      </c>
      <c r="E10" s="27">
        <f>'2020'!E10</f>
        <v>11590.134249999999</v>
      </c>
      <c r="G10" s="40">
        <v>0</v>
      </c>
      <c r="H10" s="40">
        <v>283.63</v>
      </c>
      <c r="I10" s="40">
        <f>'2019'!J10</f>
        <v>0</v>
      </c>
      <c r="J10" s="40">
        <f>'2020'!K10</f>
        <v>0</v>
      </c>
      <c r="K10" s="47"/>
      <c r="L10" s="44">
        <f>'2017'!R10</f>
        <v>7500</v>
      </c>
      <c r="M10" s="44">
        <f>'2018'!X10</f>
        <v>8600</v>
      </c>
      <c r="N10" s="44">
        <f>'2019'!W10</f>
        <v>10700</v>
      </c>
      <c r="O10" s="44">
        <f>'2020'!X10</f>
        <v>14000</v>
      </c>
    </row>
    <row r="11" spans="1:15" x14ac:dyDescent="0.25">
      <c r="A11" s="2">
        <v>42378</v>
      </c>
      <c r="B11" s="27">
        <f>'2017'!E11</f>
        <v>8025.3791659999997</v>
      </c>
      <c r="C11" s="27">
        <f>'2018'!E11</f>
        <v>8103.3419460000005</v>
      </c>
      <c r="D11" s="27">
        <f>'2019'!E11</f>
        <v>8000.7155999999995</v>
      </c>
      <c r="E11" s="27">
        <f>'2020'!E11</f>
        <v>11630.19425</v>
      </c>
      <c r="G11" s="40">
        <v>68.736181299999998</v>
      </c>
      <c r="H11" s="40">
        <v>347.69928300000004</v>
      </c>
      <c r="I11" s="40">
        <f>'2019'!J11</f>
        <v>14.25</v>
      </c>
      <c r="J11" s="40">
        <f>'2020'!K11</f>
        <v>78.900000000000006</v>
      </c>
      <c r="K11" s="47"/>
      <c r="L11" s="44">
        <f>'2017'!R11</f>
        <v>7500</v>
      </c>
      <c r="M11" s="44">
        <f>'2018'!X11</f>
        <v>8600</v>
      </c>
      <c r="N11" s="44">
        <f>'2019'!W11</f>
        <v>10700</v>
      </c>
      <c r="O11" s="44">
        <f>'2020'!X11</f>
        <v>14000</v>
      </c>
    </row>
    <row r="12" spans="1:15" x14ac:dyDescent="0.25">
      <c r="A12" s="2">
        <v>42379</v>
      </c>
      <c r="B12" s="27">
        <f>'2017'!E12</f>
        <v>8053.1165950000004</v>
      </c>
      <c r="C12" s="27">
        <f>'2018'!E12</f>
        <v>8258.8519460000007</v>
      </c>
      <c r="D12" s="27">
        <f>'2019'!E12</f>
        <v>8053.3556000000008</v>
      </c>
      <c r="E12" s="27">
        <f>'2020'!E12</f>
        <v>11671.034249999999</v>
      </c>
      <c r="G12" s="40">
        <v>167.641515</v>
      </c>
      <c r="H12" s="40">
        <v>362.39431999999999</v>
      </c>
      <c r="I12" s="40">
        <f>'2019'!J12</f>
        <v>68.11</v>
      </c>
      <c r="J12" s="40">
        <f>'2020'!K12</f>
        <v>103.47</v>
      </c>
      <c r="K12" s="47"/>
      <c r="L12" s="44">
        <f>'2017'!R12</f>
        <v>7500</v>
      </c>
      <c r="M12" s="44">
        <f>'2018'!X12</f>
        <v>8600</v>
      </c>
      <c r="N12" s="44">
        <f>'2019'!W12</f>
        <v>10700</v>
      </c>
      <c r="O12" s="44">
        <f>'2020'!X12</f>
        <v>14000</v>
      </c>
    </row>
    <row r="13" spans="1:15" x14ac:dyDescent="0.25">
      <c r="A13" s="2">
        <v>42380</v>
      </c>
      <c r="B13" s="27">
        <f>'2017'!E13</f>
        <v>8053.8065329999999</v>
      </c>
      <c r="C13" s="27">
        <f>'2018'!E13</f>
        <v>8422.5319459999992</v>
      </c>
      <c r="D13" s="27">
        <f>'2019'!E13</f>
        <v>8226.2456000000002</v>
      </c>
      <c r="E13" s="27">
        <f>'2020'!E13</f>
        <v>11647.19425</v>
      </c>
      <c r="G13" s="40">
        <v>76.78316577999999</v>
      </c>
      <c r="H13" s="40">
        <v>649.869013</v>
      </c>
      <c r="I13" s="40">
        <f>'2019'!J13</f>
        <v>240.31</v>
      </c>
      <c r="J13" s="40">
        <f>'2020'!K13</f>
        <v>0</v>
      </c>
      <c r="K13" s="47"/>
      <c r="L13" s="44">
        <f>'2017'!R13</f>
        <v>7500</v>
      </c>
      <c r="M13" s="44">
        <f>'2018'!X13</f>
        <v>8600</v>
      </c>
      <c r="N13" s="44">
        <f>'2019'!W13</f>
        <v>10700</v>
      </c>
      <c r="O13" s="44">
        <f>'2020'!X13</f>
        <v>14000</v>
      </c>
    </row>
    <row r="14" spans="1:15" x14ac:dyDescent="0.25">
      <c r="A14" s="2">
        <v>42381</v>
      </c>
      <c r="B14" s="27">
        <f>'2017'!E14</f>
        <v>8030.8413259999998</v>
      </c>
      <c r="C14" s="27">
        <f>'2018'!E14</f>
        <v>8503.9919460000001</v>
      </c>
      <c r="D14" s="27">
        <f>'2019'!E14</f>
        <v>8171.4856000000009</v>
      </c>
      <c r="E14" s="27">
        <f>'2020'!E14</f>
        <v>11647.19425</v>
      </c>
      <c r="G14" s="40">
        <v>137.52261504000001</v>
      </c>
      <c r="H14" s="40">
        <v>466.29270825999998</v>
      </c>
      <c r="I14" s="40">
        <f>'2019'!J14</f>
        <v>0</v>
      </c>
      <c r="J14" s="40">
        <f>'2020'!K14</f>
        <v>0</v>
      </c>
      <c r="K14" s="47"/>
      <c r="L14" s="44">
        <f>'2017'!R14</f>
        <v>7500</v>
      </c>
      <c r="M14" s="44">
        <f>'2018'!X14</f>
        <v>8600</v>
      </c>
      <c r="N14" s="44">
        <f>'2019'!W14</f>
        <v>10700</v>
      </c>
      <c r="O14" s="44">
        <f>'2020'!X14</f>
        <v>14000</v>
      </c>
    </row>
    <row r="15" spans="1:15" x14ac:dyDescent="0.25">
      <c r="A15" s="2">
        <v>42382</v>
      </c>
      <c r="B15" s="27">
        <f>'2017'!E15</f>
        <v>8030.3912040000005</v>
      </c>
      <c r="C15" s="27">
        <f>'2018'!E15</f>
        <v>8403.071946</v>
      </c>
      <c r="D15" s="27">
        <f>'2019'!E15</f>
        <v>8171.4856000000009</v>
      </c>
      <c r="E15" s="27">
        <f>'2020'!E15</f>
        <v>11792.954249999999</v>
      </c>
      <c r="G15" s="40">
        <v>130.88385400000001</v>
      </c>
      <c r="H15" s="40">
        <v>0</v>
      </c>
      <c r="I15" s="40">
        <f>'2019'!J15</f>
        <v>0</v>
      </c>
      <c r="J15" s="40">
        <f>'2020'!K15</f>
        <v>176.49</v>
      </c>
      <c r="K15" s="47"/>
      <c r="L15" s="44">
        <f>'2017'!R15</f>
        <v>7500</v>
      </c>
      <c r="M15" s="44">
        <f>'2018'!X15</f>
        <v>8600</v>
      </c>
      <c r="N15" s="44">
        <f>'2019'!W15</f>
        <v>10700</v>
      </c>
      <c r="O15" s="44">
        <f>'2020'!X15</f>
        <v>14000</v>
      </c>
    </row>
    <row r="16" spans="1:15" x14ac:dyDescent="0.25">
      <c r="A16" s="2">
        <v>42383</v>
      </c>
      <c r="B16" s="27">
        <f>'2017'!E16</f>
        <v>8030.3912040000005</v>
      </c>
      <c r="C16" s="27">
        <f>'2018'!E16</f>
        <v>8403.071946</v>
      </c>
      <c r="D16" s="27">
        <f>'2019'!E16</f>
        <v>8333.24856</v>
      </c>
      <c r="E16" s="27">
        <f>'2020'!E16</f>
        <v>11934.364250000001</v>
      </c>
      <c r="G16" s="40">
        <v>0</v>
      </c>
      <c r="H16" s="40">
        <v>0</v>
      </c>
      <c r="I16" s="40">
        <f>'2019'!J16</f>
        <v>187.5</v>
      </c>
      <c r="J16" s="40">
        <f>'2020'!K16</f>
        <v>250.26</v>
      </c>
      <c r="K16" s="47"/>
      <c r="L16" s="44">
        <f>'2017'!R16</f>
        <v>7500</v>
      </c>
      <c r="M16" s="44">
        <f>'2018'!X16</f>
        <v>8600</v>
      </c>
      <c r="N16" s="44">
        <f>'2019'!W16</f>
        <v>10700</v>
      </c>
      <c r="O16" s="44">
        <f>'2020'!X16</f>
        <v>14000</v>
      </c>
    </row>
    <row r="17" spans="1:15" x14ac:dyDescent="0.25">
      <c r="A17" s="2">
        <v>42384</v>
      </c>
      <c r="B17" s="27">
        <f>'2017'!E17</f>
        <v>8030.3912040000005</v>
      </c>
      <c r="C17" s="27">
        <f>'2018'!E17</f>
        <v>8831.3719459999993</v>
      </c>
      <c r="D17" s="27">
        <f>'2019'!E17</f>
        <v>8417.8785599999992</v>
      </c>
      <c r="E17" s="27">
        <f>'2020'!E17</f>
        <v>12066.044249999999</v>
      </c>
      <c r="G17" s="40">
        <v>0</v>
      </c>
      <c r="H17" s="40">
        <v>415.07979303999997</v>
      </c>
      <c r="I17" s="40">
        <f>'2019'!J17</f>
        <v>137.72</v>
      </c>
      <c r="J17" s="40">
        <f>'2020'!K17</f>
        <v>274.77</v>
      </c>
      <c r="K17" s="47"/>
      <c r="L17" s="44">
        <f>'2017'!R17</f>
        <v>7500</v>
      </c>
      <c r="M17" s="44">
        <f>'2018'!X17</f>
        <v>8600</v>
      </c>
      <c r="N17" s="44">
        <f>'2019'!W17</f>
        <v>10700</v>
      </c>
      <c r="O17" s="44">
        <f>'2020'!X17</f>
        <v>14000</v>
      </c>
    </row>
    <row r="18" spans="1:15" x14ac:dyDescent="0.25">
      <c r="A18" s="2">
        <v>42385</v>
      </c>
      <c r="B18" s="27">
        <f>'2017'!E18</f>
        <v>8008.8661140000004</v>
      </c>
      <c r="C18" s="27">
        <f>'2018'!E18</f>
        <v>8746.2519460000003</v>
      </c>
      <c r="D18" s="27">
        <f>'2019'!E18</f>
        <v>8461.3085599999995</v>
      </c>
      <c r="E18" s="27">
        <f>'2020'!E18</f>
        <v>12191.874250000001</v>
      </c>
      <c r="G18" s="40">
        <v>144.32481633999998</v>
      </c>
      <c r="H18" s="40">
        <v>484.60439022000003</v>
      </c>
      <c r="I18" s="40">
        <f>'2019'!J18</f>
        <v>115.11999999999999</v>
      </c>
      <c r="J18" s="40">
        <f>'2020'!K18</f>
        <v>307.49</v>
      </c>
      <c r="K18" s="47"/>
      <c r="L18" s="44">
        <f>'2017'!R18</f>
        <v>7500</v>
      </c>
      <c r="M18" s="44">
        <f>'2018'!X18</f>
        <v>8600</v>
      </c>
      <c r="N18" s="44">
        <f>'2019'!W18</f>
        <v>10700</v>
      </c>
      <c r="O18" s="44">
        <f>'2020'!X18</f>
        <v>14000</v>
      </c>
    </row>
    <row r="19" spans="1:15" x14ac:dyDescent="0.25">
      <c r="A19" s="2">
        <v>42386</v>
      </c>
      <c r="B19" s="27">
        <f>'2017'!E19</f>
        <v>8024.1361139999999</v>
      </c>
      <c r="C19" s="27">
        <f>'2018'!E19</f>
        <v>8784.4719459999997</v>
      </c>
      <c r="D19" s="27">
        <f>'2019'!E19</f>
        <v>8631.4185600000001</v>
      </c>
      <c r="E19" s="27">
        <f>'2020'!E19</f>
        <v>12127.704249999999</v>
      </c>
      <c r="G19" s="40">
        <v>180.04000000000002</v>
      </c>
      <c r="H19" s="40">
        <v>746.08053877999998</v>
      </c>
      <c r="I19" s="40">
        <f>'2019'!J19</f>
        <v>284.71000000000004</v>
      </c>
      <c r="J19" s="40">
        <f>'2020'!K19</f>
        <v>113.22999999999999</v>
      </c>
      <c r="K19" s="47"/>
      <c r="L19" s="44">
        <f>'2017'!R19</f>
        <v>7500</v>
      </c>
      <c r="M19" s="44">
        <f>'2018'!X19</f>
        <v>8600</v>
      </c>
      <c r="N19" s="44">
        <f>'2019'!W19</f>
        <v>10700</v>
      </c>
      <c r="O19" s="44">
        <f>'2020'!X19</f>
        <v>14000</v>
      </c>
    </row>
    <row r="20" spans="1:15" x14ac:dyDescent="0.25">
      <c r="A20" s="2">
        <v>42387</v>
      </c>
      <c r="B20" s="27">
        <f>'2017'!E20</f>
        <v>7956.6875279999995</v>
      </c>
      <c r="C20" s="27">
        <f>'2018'!E20</f>
        <v>8734.821946</v>
      </c>
      <c r="D20" s="27">
        <f>'2019'!E20</f>
        <v>8601.2885600000009</v>
      </c>
      <c r="E20" s="27">
        <f>'2020'!E20</f>
        <v>12067.00425</v>
      </c>
      <c r="G20" s="40">
        <v>193.44830800000005</v>
      </c>
      <c r="H20" s="40">
        <v>248.62193800000003</v>
      </c>
      <c r="I20" s="40">
        <f>'2019'!J20</f>
        <v>71.88</v>
      </c>
      <c r="J20" s="40">
        <f>'2020'!K20</f>
        <v>0</v>
      </c>
      <c r="K20" s="47"/>
      <c r="L20" s="44">
        <f>'2017'!R20</f>
        <v>7500</v>
      </c>
      <c r="M20" s="44">
        <f>'2018'!X20</f>
        <v>8600</v>
      </c>
      <c r="N20" s="44">
        <f>'2019'!W20</f>
        <v>10700</v>
      </c>
      <c r="O20" s="44">
        <f>'2020'!X20</f>
        <v>14000</v>
      </c>
    </row>
    <row r="21" spans="1:15" x14ac:dyDescent="0.25">
      <c r="A21" s="2">
        <v>42388</v>
      </c>
      <c r="B21" s="27">
        <f>'2017'!E21</f>
        <v>7932.7160160000003</v>
      </c>
      <c r="C21" s="27">
        <f>'2018'!E21</f>
        <v>8874.1419459999997</v>
      </c>
      <c r="D21" s="27">
        <f>'2019'!E21</f>
        <v>8574.8585600000006</v>
      </c>
      <c r="E21" s="27">
        <f>'2020'!E21</f>
        <v>12067.00425</v>
      </c>
      <c r="G21" s="40">
        <v>197.56719400000003</v>
      </c>
      <c r="H21" s="40">
        <v>612.48337800000013</v>
      </c>
      <c r="I21" s="40">
        <f>'2019'!J21</f>
        <v>0</v>
      </c>
      <c r="J21" s="40">
        <f>'2020'!K21</f>
        <v>0</v>
      </c>
      <c r="K21" s="47"/>
      <c r="L21" s="44">
        <f>'2017'!R21</f>
        <v>7500</v>
      </c>
      <c r="M21" s="44">
        <f>'2018'!X21</f>
        <v>8600</v>
      </c>
      <c r="N21" s="44">
        <f>'2019'!W21</f>
        <v>10700</v>
      </c>
      <c r="O21" s="44">
        <f>'2020'!X21</f>
        <v>14000</v>
      </c>
    </row>
    <row r="22" spans="1:15" x14ac:dyDescent="0.25">
      <c r="A22" s="2">
        <v>42389</v>
      </c>
      <c r="B22" s="27">
        <f>'2017'!E22</f>
        <v>7888.6984360000006</v>
      </c>
      <c r="C22" s="27">
        <f>'2018'!E22</f>
        <v>8828.1819460000006</v>
      </c>
      <c r="D22" s="27">
        <f>'2019'!E22</f>
        <v>8574.8585600000006</v>
      </c>
      <c r="E22" s="27">
        <f>'2020'!E22</f>
        <v>12503.59425</v>
      </c>
      <c r="G22" s="40">
        <v>183.53625200000002</v>
      </c>
      <c r="H22" s="40">
        <v>34.76</v>
      </c>
      <c r="I22" s="40">
        <f>'2019'!J22</f>
        <v>0</v>
      </c>
      <c r="J22" s="40">
        <f>'2020'!K22</f>
        <v>435.02</v>
      </c>
      <c r="K22" s="47"/>
      <c r="L22" s="44">
        <f>'2017'!R22</f>
        <v>7500</v>
      </c>
      <c r="M22" s="44">
        <f>'2018'!X22</f>
        <v>8600</v>
      </c>
      <c r="N22" s="44">
        <f>'2019'!W22</f>
        <v>10700</v>
      </c>
      <c r="O22" s="44">
        <f>'2020'!X22</f>
        <v>14000</v>
      </c>
    </row>
    <row r="23" spans="1:15" x14ac:dyDescent="0.25">
      <c r="A23" s="2">
        <v>42390</v>
      </c>
      <c r="B23" s="27">
        <f>'2017'!E23</f>
        <v>7888.6984360000006</v>
      </c>
      <c r="C23" s="27">
        <f>'2018'!E23</f>
        <v>8828.1819460000006</v>
      </c>
      <c r="D23" s="27">
        <f>'2019'!E23</f>
        <v>8817.0385600000009</v>
      </c>
      <c r="E23" s="27">
        <f>'2020'!E23</f>
        <v>12593.394250000001</v>
      </c>
      <c r="G23" s="40">
        <v>0</v>
      </c>
      <c r="H23" s="40">
        <v>67.02</v>
      </c>
      <c r="I23" s="40">
        <f>'2019'!J23</f>
        <v>333.03</v>
      </c>
      <c r="J23" s="40">
        <f>'2020'!K23</f>
        <v>289.96999999999997</v>
      </c>
      <c r="K23" s="47"/>
      <c r="L23" s="44">
        <f>'2017'!R23</f>
        <v>7500</v>
      </c>
      <c r="M23" s="44">
        <f>'2018'!X23</f>
        <v>8600</v>
      </c>
      <c r="N23" s="44">
        <f>'2019'!W23</f>
        <v>10700</v>
      </c>
      <c r="O23" s="44">
        <f>'2020'!X23</f>
        <v>14000</v>
      </c>
    </row>
    <row r="24" spans="1:15" x14ac:dyDescent="0.25">
      <c r="A24" s="2">
        <v>42391</v>
      </c>
      <c r="B24" s="27">
        <f>'2017'!E24</f>
        <v>7888.6984360000006</v>
      </c>
      <c r="C24" s="27">
        <f>'2018'!E24</f>
        <v>9095.3819460000013</v>
      </c>
      <c r="D24" s="27">
        <f>'2019'!E24</f>
        <v>8926.1485599999996</v>
      </c>
      <c r="E24" s="27">
        <f>'2020'!E24</f>
        <v>12601.714249999999</v>
      </c>
      <c r="G24" s="40">
        <v>0</v>
      </c>
      <c r="H24" s="40">
        <v>776.76094349999994</v>
      </c>
      <c r="I24" s="40">
        <f>'2019'!J24</f>
        <v>236.42</v>
      </c>
      <c r="J24" s="40">
        <f>'2020'!K24</f>
        <v>226.78999999999996</v>
      </c>
      <c r="K24" s="47"/>
      <c r="L24" s="44">
        <f>'2017'!R24</f>
        <v>7500</v>
      </c>
      <c r="M24" s="44">
        <f>'2018'!X24</f>
        <v>8600</v>
      </c>
      <c r="N24" s="44">
        <f>'2019'!W24</f>
        <v>10700</v>
      </c>
      <c r="O24" s="44">
        <f>'2020'!X24</f>
        <v>14000</v>
      </c>
    </row>
    <row r="25" spans="1:15" x14ac:dyDescent="0.25">
      <c r="A25" s="2">
        <v>42392</v>
      </c>
      <c r="B25" s="27">
        <f>'2017'!E25</f>
        <v>8006.0493650000008</v>
      </c>
      <c r="C25" s="27">
        <f>'2018'!E25</f>
        <v>9183.1719460000004</v>
      </c>
      <c r="D25" s="27">
        <f>'2019'!E25</f>
        <v>8943.7885599999991</v>
      </c>
      <c r="E25" s="27">
        <f>'2020'!E25</f>
        <v>12655.08425</v>
      </c>
      <c r="G25" s="40">
        <v>217.23616999999999</v>
      </c>
      <c r="H25" s="40">
        <v>438.88805060000004</v>
      </c>
      <c r="I25" s="40">
        <f>'2019'!J25</f>
        <v>148.83000000000001</v>
      </c>
      <c r="J25" s="40">
        <f>'2020'!K25</f>
        <v>489.94</v>
      </c>
      <c r="K25" s="47"/>
      <c r="L25" s="44">
        <f>'2017'!R25</f>
        <v>7500</v>
      </c>
      <c r="M25" s="44">
        <f>'2018'!X25</f>
        <v>8600</v>
      </c>
      <c r="N25" s="44">
        <f>'2019'!W25</f>
        <v>10700</v>
      </c>
      <c r="O25" s="44">
        <f>'2020'!X25</f>
        <v>14000</v>
      </c>
    </row>
    <row r="26" spans="1:15" x14ac:dyDescent="0.25">
      <c r="A26" s="2">
        <v>42393</v>
      </c>
      <c r="B26" s="27">
        <f>'2017'!E26</f>
        <v>7957.0250930000002</v>
      </c>
      <c r="C26" s="27">
        <f>'2018'!E26</f>
        <v>9355.4619459999994</v>
      </c>
      <c r="D26" s="27">
        <f>'2019'!E26</f>
        <v>8899.6385600000012</v>
      </c>
      <c r="E26" s="27">
        <f>'2020'!E26</f>
        <v>12407.02425</v>
      </c>
      <c r="G26" s="40">
        <v>355.49196310000002</v>
      </c>
      <c r="H26" s="40">
        <v>503.26664395000012</v>
      </c>
      <c r="I26" s="40">
        <f>'2019'!J26</f>
        <v>113.65</v>
      </c>
      <c r="J26" s="40">
        <f>'2020'!K26</f>
        <v>320.75</v>
      </c>
      <c r="K26" s="47"/>
      <c r="L26" s="44">
        <f>'2017'!R26</f>
        <v>7500</v>
      </c>
      <c r="M26" s="44">
        <f>'2018'!X26</f>
        <v>8600</v>
      </c>
      <c r="N26" s="44">
        <f>'2019'!W26</f>
        <v>10700</v>
      </c>
      <c r="O26" s="44">
        <f>'2020'!X26</f>
        <v>14000</v>
      </c>
    </row>
    <row r="27" spans="1:15" x14ac:dyDescent="0.25">
      <c r="A27" s="2">
        <v>42394</v>
      </c>
      <c r="B27" s="27">
        <f>'2017'!E27</f>
        <v>7950.3131920000005</v>
      </c>
      <c r="C27" s="27">
        <f>'2018'!E27</f>
        <v>9376.8619459999991</v>
      </c>
      <c r="D27" s="27">
        <f>'2019'!E27</f>
        <v>8982.1885600000005</v>
      </c>
      <c r="E27" s="27">
        <f>'2020'!E27</f>
        <v>12178.144250000001</v>
      </c>
      <c r="G27" s="40">
        <v>211.00537199999999</v>
      </c>
      <c r="H27" s="40">
        <v>241.65469899999994</v>
      </c>
      <c r="I27" s="40">
        <f>'2019'!J27</f>
        <v>246.59</v>
      </c>
      <c r="J27" s="40">
        <f>'2020'!K27</f>
        <v>26.66</v>
      </c>
      <c r="K27" s="47"/>
      <c r="L27" s="44">
        <f>'2017'!R27</f>
        <v>7500</v>
      </c>
      <c r="M27" s="44">
        <f>'2018'!X27</f>
        <v>8600</v>
      </c>
      <c r="N27" s="44">
        <f>'2019'!W27</f>
        <v>10700</v>
      </c>
      <c r="O27" s="44">
        <f>'2020'!X27</f>
        <v>14000</v>
      </c>
    </row>
    <row r="28" spans="1:15" x14ac:dyDescent="0.25">
      <c r="A28" s="2">
        <v>42395</v>
      </c>
      <c r="B28" s="27">
        <f>'2017'!E28</f>
        <v>8087.8001890000005</v>
      </c>
      <c r="C28" s="27">
        <f>'2018'!E28</f>
        <v>9448.4419460000008</v>
      </c>
      <c r="D28" s="27">
        <f>'2019'!E28</f>
        <v>8878.99856</v>
      </c>
      <c r="E28" s="27">
        <f>'2020'!E28</f>
        <v>12156.49425</v>
      </c>
      <c r="G28" s="40">
        <v>262.78050000000002</v>
      </c>
      <c r="H28" s="40">
        <v>601.81486640000003</v>
      </c>
      <c r="I28" s="40">
        <f>'2019'!J28</f>
        <v>0</v>
      </c>
      <c r="J28" s="40">
        <f>'2020'!K28</f>
        <v>0</v>
      </c>
      <c r="K28" s="47"/>
      <c r="L28" s="44">
        <f>'2017'!R28</f>
        <v>7500</v>
      </c>
      <c r="M28" s="44">
        <f>'2018'!X28</f>
        <v>8600</v>
      </c>
      <c r="N28" s="44">
        <f>'2019'!W28</f>
        <v>10700</v>
      </c>
      <c r="O28" s="44">
        <f>'2020'!X28</f>
        <v>14000</v>
      </c>
    </row>
    <row r="29" spans="1:15" x14ac:dyDescent="0.25">
      <c r="A29" s="2">
        <v>42396</v>
      </c>
      <c r="B29" s="27">
        <f>'2017'!E29</f>
        <v>8078.0974920000008</v>
      </c>
      <c r="C29" s="27">
        <f>'2018'!E29</f>
        <v>9430.5919459999986</v>
      </c>
      <c r="D29" s="27">
        <f>'2019'!E29</f>
        <v>8878.99856</v>
      </c>
      <c r="E29" s="27">
        <f>'2020'!E29</f>
        <v>12328.41425</v>
      </c>
      <c r="G29" s="40">
        <v>207.52572580000003</v>
      </c>
      <c r="H29" s="40">
        <v>20.02</v>
      </c>
      <c r="I29" s="40">
        <f>'2019'!J29</f>
        <v>0</v>
      </c>
      <c r="J29" s="40">
        <f>'2020'!K29</f>
        <v>359.42</v>
      </c>
      <c r="K29" s="47"/>
      <c r="L29" s="44">
        <f>'2017'!R29</f>
        <v>7500</v>
      </c>
      <c r="M29" s="44">
        <f>'2018'!X29</f>
        <v>8600</v>
      </c>
      <c r="N29" s="44">
        <f>'2019'!W29</f>
        <v>10700</v>
      </c>
      <c r="O29" s="44">
        <f>'2020'!X29</f>
        <v>14000</v>
      </c>
    </row>
    <row r="30" spans="1:15" x14ac:dyDescent="0.25">
      <c r="A30" s="2">
        <v>42397</v>
      </c>
      <c r="B30" s="27">
        <f>'2017'!E30</f>
        <v>8078.0974920000008</v>
      </c>
      <c r="C30" s="27">
        <f>'2018'!E30</f>
        <v>9430.5919459999986</v>
      </c>
      <c r="D30" s="27">
        <f>'2019'!E30</f>
        <v>9069.6185600000008</v>
      </c>
      <c r="E30" s="27">
        <f>'2020'!E30</f>
        <v>12415.054250000001</v>
      </c>
      <c r="G30" s="40">
        <v>0</v>
      </c>
      <c r="H30" s="40">
        <v>0</v>
      </c>
      <c r="I30" s="40">
        <f>'2019'!J30</f>
        <v>175.55</v>
      </c>
      <c r="J30" s="40">
        <f>'2020'!K30</f>
        <v>308.53000000000003</v>
      </c>
      <c r="K30" s="47"/>
      <c r="L30" s="44">
        <f>'2017'!R30</f>
        <v>7500</v>
      </c>
      <c r="M30" s="44">
        <f>'2018'!X30</f>
        <v>8600</v>
      </c>
      <c r="N30" s="44">
        <f>'2019'!W30</f>
        <v>10700</v>
      </c>
      <c r="O30" s="44">
        <f>'2020'!X30</f>
        <v>14000</v>
      </c>
    </row>
    <row r="31" spans="1:15" x14ac:dyDescent="0.25">
      <c r="A31" s="2">
        <v>42398</v>
      </c>
      <c r="B31" s="27">
        <f>'2017'!E31</f>
        <v>8078.0974920000008</v>
      </c>
      <c r="C31" s="27">
        <f>'2018'!E31</f>
        <v>9596.5919460000005</v>
      </c>
      <c r="D31" s="27">
        <f>'2019'!E31</f>
        <v>9095.4385600000005</v>
      </c>
      <c r="E31" s="27">
        <f>'2020'!E31</f>
        <v>12419.92425</v>
      </c>
      <c r="G31" s="40">
        <v>0</v>
      </c>
      <c r="H31" s="40">
        <v>763.63700855999991</v>
      </c>
      <c r="I31" s="40">
        <f>'2019'!J31</f>
        <v>199.94</v>
      </c>
      <c r="J31" s="40">
        <f>'2020'!K31</f>
        <v>300.14</v>
      </c>
      <c r="K31" s="47"/>
      <c r="L31" s="44">
        <f>'2017'!R31</f>
        <v>7500</v>
      </c>
      <c r="M31" s="44">
        <f>'2018'!X31</f>
        <v>8600</v>
      </c>
      <c r="N31" s="44">
        <f>'2019'!W31</f>
        <v>10700</v>
      </c>
      <c r="O31" s="44">
        <f>'2020'!X31</f>
        <v>14000</v>
      </c>
    </row>
    <row r="32" spans="1:15" x14ac:dyDescent="0.25">
      <c r="A32" s="2">
        <v>42399</v>
      </c>
      <c r="B32" s="27">
        <f>'2017'!E32</f>
        <v>8148.5335010000008</v>
      </c>
      <c r="C32" s="27">
        <f>'2018'!E32</f>
        <v>9676.9319460000006</v>
      </c>
      <c r="D32" s="27">
        <f>'2019'!E32</f>
        <v>9098.1785600000003</v>
      </c>
      <c r="E32" s="27">
        <f>'2020'!E32</f>
        <v>12489.284250000001</v>
      </c>
      <c r="G32" s="40">
        <v>242.87022795999999</v>
      </c>
      <c r="H32" s="40">
        <v>665.70547599999998</v>
      </c>
      <c r="I32" s="40">
        <f>'2019'!J32</f>
        <v>214.98999999999998</v>
      </c>
      <c r="J32" s="40">
        <f>'2020'!K32</f>
        <v>356.35</v>
      </c>
      <c r="K32" s="47"/>
      <c r="L32" s="44">
        <f>'2017'!R32</f>
        <v>7500</v>
      </c>
      <c r="M32" s="44">
        <f>'2018'!X32</f>
        <v>8600</v>
      </c>
      <c r="N32" s="44">
        <f>'2019'!W32</f>
        <v>10700</v>
      </c>
      <c r="O32" s="44">
        <f>'2020'!X32</f>
        <v>14000</v>
      </c>
    </row>
    <row r="33" spans="1:15" x14ac:dyDescent="0.25">
      <c r="A33" s="2">
        <v>42400</v>
      </c>
      <c r="B33" s="27">
        <f>'2017'!E33</f>
        <v>8118.9210140000014</v>
      </c>
      <c r="C33" s="27">
        <f>'2018'!E33</f>
        <v>9861.3719459999993</v>
      </c>
      <c r="D33" s="27">
        <f>'2019'!E33</f>
        <v>9126.3985600000015</v>
      </c>
      <c r="E33" s="27">
        <f>'2020'!E33</f>
        <v>12538.84425</v>
      </c>
      <c r="G33" s="40">
        <v>87.407731119999994</v>
      </c>
      <c r="H33" s="40">
        <v>648.32439958999987</v>
      </c>
      <c r="I33" s="40">
        <f>'2019'!J33</f>
        <v>153.68</v>
      </c>
      <c r="J33" s="40">
        <f>'2020'!K33</f>
        <v>237.32000000000002</v>
      </c>
      <c r="K33" s="47"/>
      <c r="L33" s="44">
        <f>'2017'!R33</f>
        <v>7500</v>
      </c>
      <c r="M33" s="44">
        <f>'2018'!X33</f>
        <v>8600</v>
      </c>
      <c r="N33" s="44">
        <f>'2019'!W33</f>
        <v>10700</v>
      </c>
      <c r="O33" s="44">
        <f>'2020'!X33</f>
        <v>14000</v>
      </c>
    </row>
    <row r="34" spans="1:15" x14ac:dyDescent="0.25">
      <c r="A34" s="2">
        <v>42401</v>
      </c>
      <c r="B34" s="27">
        <f>'2017'!E34</f>
        <v>8118.803363</v>
      </c>
      <c r="C34" s="27">
        <f>'2018'!E34</f>
        <v>10163.771945999999</v>
      </c>
      <c r="D34" s="27">
        <f>'2019'!E34</f>
        <v>9067.1885600000005</v>
      </c>
      <c r="E34" s="27">
        <f>'2020'!E34</f>
        <v>12659.202445670599</v>
      </c>
      <c r="G34" s="40">
        <v>194.61589760000001</v>
      </c>
      <c r="H34" s="40">
        <v>806.11796877999996</v>
      </c>
      <c r="I34" s="40">
        <f>'2019'!J34</f>
        <v>50.03</v>
      </c>
      <c r="J34" s="40">
        <f>'2020'!K34</f>
        <v>0</v>
      </c>
      <c r="K34" s="47"/>
      <c r="L34" s="44">
        <f>'2017'!R34</f>
        <v>7500</v>
      </c>
      <c r="M34" s="44">
        <f>'2018'!X34</f>
        <v>8600</v>
      </c>
      <c r="N34" s="44">
        <f>'2019'!W34</f>
        <v>10700</v>
      </c>
      <c r="O34" s="44">
        <f>'2020'!X34</f>
        <v>14000</v>
      </c>
    </row>
    <row r="35" spans="1:15" x14ac:dyDescent="0.25">
      <c r="A35" s="2">
        <v>42402</v>
      </c>
      <c r="B35" s="27">
        <f>'2017'!E35</f>
        <v>8146.1845930000009</v>
      </c>
      <c r="C35" s="27">
        <f>'2018'!E35</f>
        <v>10107.631946</v>
      </c>
      <c r="D35" s="27">
        <f>'2019'!E35</f>
        <v>9040.1485599999996</v>
      </c>
      <c r="E35" s="27">
        <f>'2020'!E35</f>
        <v>12659.202445670599</v>
      </c>
      <c r="G35" s="40">
        <v>171.27199999999999</v>
      </c>
      <c r="H35" s="40">
        <v>518.2351311000001</v>
      </c>
      <c r="I35" s="40">
        <f>'2019'!J35</f>
        <v>0</v>
      </c>
      <c r="J35" s="40">
        <f>'2020'!K35</f>
        <v>0</v>
      </c>
      <c r="K35" s="47"/>
      <c r="L35" s="44">
        <f>'2017'!R35</f>
        <v>7500</v>
      </c>
      <c r="M35" s="44">
        <f>'2018'!X35</f>
        <v>8600</v>
      </c>
      <c r="N35" s="44">
        <f>'2019'!W35</f>
        <v>10700</v>
      </c>
      <c r="O35" s="44">
        <f>'2020'!X35</f>
        <v>14000</v>
      </c>
    </row>
    <row r="36" spans="1:15" x14ac:dyDescent="0.25">
      <c r="A36" s="2">
        <v>42403</v>
      </c>
      <c r="B36" s="27">
        <f>'2017'!E36</f>
        <v>8106.9053100000001</v>
      </c>
      <c r="C36" s="27">
        <f>'2018'!E36</f>
        <v>10035.111945999999</v>
      </c>
      <c r="D36" s="27">
        <f>'2019'!E36</f>
        <v>9040.1485599999996</v>
      </c>
      <c r="E36" s="27">
        <f>'2020'!E36</f>
        <v>12857.2507733721</v>
      </c>
      <c r="G36" s="40">
        <v>179.84048310999998</v>
      </c>
      <c r="H36" s="40">
        <v>0</v>
      </c>
      <c r="I36" s="40">
        <f>'2019'!J36</f>
        <v>0</v>
      </c>
      <c r="J36" s="40">
        <f>'2020'!K36</f>
        <v>380.49830675179999</v>
      </c>
      <c r="K36" s="47"/>
      <c r="L36" s="44">
        <f>'2017'!R36</f>
        <v>7500</v>
      </c>
      <c r="M36" s="44">
        <f>'2018'!X36</f>
        <v>8600</v>
      </c>
      <c r="N36" s="44">
        <f>'2019'!W36</f>
        <v>10700</v>
      </c>
      <c r="O36" s="44">
        <f>'2020'!X36</f>
        <v>14000</v>
      </c>
    </row>
    <row r="37" spans="1:15" x14ac:dyDescent="0.25">
      <c r="A37" s="2">
        <v>42404</v>
      </c>
      <c r="B37" s="27">
        <f>'2017'!E37</f>
        <v>8106.9053100000001</v>
      </c>
      <c r="C37" s="27">
        <f>'2018'!E37</f>
        <v>10035.111945999999</v>
      </c>
      <c r="D37" s="27">
        <f>'2019'!E37</f>
        <v>9331.1585599999999</v>
      </c>
      <c r="E37" s="27">
        <f>'2020'!E37</f>
        <v>12732.888024529799</v>
      </c>
      <c r="G37" s="40">
        <v>0</v>
      </c>
      <c r="H37" s="40">
        <v>0</v>
      </c>
      <c r="I37" s="40">
        <f>'2019'!J37</f>
        <v>234.94</v>
      </c>
      <c r="J37" s="40">
        <f>'2020'!K37</f>
        <v>177.35577626529999</v>
      </c>
      <c r="K37" s="47"/>
      <c r="L37" s="44">
        <f>'2017'!R37</f>
        <v>7500</v>
      </c>
      <c r="M37" s="44">
        <f>'2018'!X37</f>
        <v>8600</v>
      </c>
      <c r="N37" s="44">
        <f>'2019'!W37</f>
        <v>10700</v>
      </c>
      <c r="O37" s="44">
        <f>'2020'!X37</f>
        <v>14000</v>
      </c>
    </row>
    <row r="38" spans="1:15" x14ac:dyDescent="0.25">
      <c r="A38" s="2">
        <v>42405</v>
      </c>
      <c r="B38" s="27">
        <f>'2017'!E38</f>
        <v>8106.9053100000001</v>
      </c>
      <c r="C38" s="27">
        <f>'2018'!E38</f>
        <v>10311.341946</v>
      </c>
      <c r="D38" s="27">
        <f>'2019'!E38</f>
        <v>9205.1685600000001</v>
      </c>
      <c r="E38" s="27">
        <f>'2020'!E38</f>
        <v>12985.734840098999</v>
      </c>
      <c r="G38" s="40">
        <v>0</v>
      </c>
      <c r="H38" s="40">
        <v>771.46048810000002</v>
      </c>
      <c r="I38" s="40">
        <f>'2019'!J38</f>
        <v>220.38</v>
      </c>
      <c r="J38" s="40">
        <f>'2020'!K38</f>
        <v>614.55557936629998</v>
      </c>
      <c r="K38" s="47"/>
      <c r="L38" s="44">
        <f>'2017'!R38</f>
        <v>7500</v>
      </c>
      <c r="M38" s="44">
        <f>'2018'!X38</f>
        <v>8600</v>
      </c>
      <c r="N38" s="44">
        <f>'2019'!W38</f>
        <v>10700</v>
      </c>
      <c r="O38" s="44">
        <f>'2020'!X38</f>
        <v>14000</v>
      </c>
    </row>
    <row r="39" spans="1:15" x14ac:dyDescent="0.25">
      <c r="A39" s="2">
        <v>42406</v>
      </c>
      <c r="B39" s="27">
        <f>'2017'!E39</f>
        <v>8072.4780630000005</v>
      </c>
      <c r="C39" s="27">
        <f>'2018'!E39</f>
        <v>10356.741946</v>
      </c>
      <c r="D39" s="27">
        <f>'2019'!E39</f>
        <v>9180.7385600000016</v>
      </c>
      <c r="E39" s="27">
        <f>'2020'!E39</f>
        <v>12949.5466793592</v>
      </c>
      <c r="G39" s="40">
        <v>271.98553020000003</v>
      </c>
      <c r="H39" s="40">
        <v>475.26848639000002</v>
      </c>
      <c r="I39" s="40">
        <f>'2019'!J39</f>
        <v>221.13</v>
      </c>
      <c r="J39" s="40">
        <f>'2020'!K39</f>
        <v>310.46752925999999</v>
      </c>
      <c r="K39" s="47"/>
      <c r="L39" s="44">
        <f>'2017'!R39</f>
        <v>7500</v>
      </c>
      <c r="M39" s="44">
        <f>'2018'!X39</f>
        <v>8600</v>
      </c>
      <c r="N39" s="44">
        <f>'2019'!W39</f>
        <v>10700</v>
      </c>
      <c r="O39" s="44">
        <f>'2020'!X39</f>
        <v>14000</v>
      </c>
    </row>
    <row r="40" spans="1:15" x14ac:dyDescent="0.25">
      <c r="A40" s="2">
        <v>42407</v>
      </c>
      <c r="B40" s="27">
        <f>'2017'!E40</f>
        <v>8100.5563679999996</v>
      </c>
      <c r="C40" s="27">
        <f>'2018'!E40</f>
        <v>10259.111946000001</v>
      </c>
      <c r="D40" s="27">
        <f>'2019'!E40</f>
        <v>9310.6985600000007</v>
      </c>
      <c r="E40" s="27">
        <f>'2020'!E40</f>
        <v>13130.4901192572</v>
      </c>
      <c r="G40" s="40">
        <v>235.5093718</v>
      </c>
      <c r="H40" s="40">
        <v>899.87567775000002</v>
      </c>
      <c r="I40" s="40">
        <f>'2019'!J40</f>
        <v>328.90000000000003</v>
      </c>
      <c r="J40" s="40">
        <f>'2020'!K40</f>
        <v>383.55151293929998</v>
      </c>
      <c r="K40" s="47"/>
      <c r="L40" s="44">
        <f>'2017'!R40</f>
        <v>7500</v>
      </c>
      <c r="M40" s="44">
        <f>'2018'!X40</f>
        <v>8600</v>
      </c>
      <c r="N40" s="44">
        <f>'2019'!W40</f>
        <v>10700</v>
      </c>
      <c r="O40" s="44">
        <f>'2020'!X40</f>
        <v>14000</v>
      </c>
    </row>
    <row r="41" spans="1:15" x14ac:dyDescent="0.25">
      <c r="A41" s="2">
        <v>42408</v>
      </c>
      <c r="B41" s="27">
        <f>'2017'!E41</f>
        <v>8018.2648679999993</v>
      </c>
      <c r="C41" s="27">
        <f>'2018'!E41</f>
        <v>10200.641946</v>
      </c>
      <c r="D41" s="27">
        <f>'2019'!E41</f>
        <v>9412.0485599999993</v>
      </c>
      <c r="E41" s="27">
        <f>'2020'!E41</f>
        <v>13032.692118475899</v>
      </c>
      <c r="G41" s="40">
        <v>180.87187660000004</v>
      </c>
      <c r="H41" s="40">
        <v>657.82200339000008</v>
      </c>
      <c r="I41" s="40">
        <f>'2019'!J41</f>
        <v>309.76</v>
      </c>
      <c r="J41" s="40">
        <f>'2020'!K41</f>
        <v>15.06</v>
      </c>
      <c r="K41" s="47"/>
      <c r="L41" s="44">
        <f>'2017'!R41</f>
        <v>7500</v>
      </c>
      <c r="M41" s="44">
        <f>'2018'!X41</f>
        <v>8600</v>
      </c>
      <c r="N41" s="44">
        <f>'2019'!W41</f>
        <v>10700</v>
      </c>
      <c r="O41" s="44">
        <f>'2020'!X41</f>
        <v>14000</v>
      </c>
    </row>
    <row r="42" spans="1:15" x14ac:dyDescent="0.25">
      <c r="A42" s="2">
        <v>42409</v>
      </c>
      <c r="B42" s="27">
        <f>'2017'!E42</f>
        <v>8077.0267130000002</v>
      </c>
      <c r="C42" s="27">
        <f>'2018'!E42</f>
        <v>10246.941945999999</v>
      </c>
      <c r="D42" s="27">
        <f>'2019'!E42</f>
        <v>9297.9285600000003</v>
      </c>
      <c r="E42" s="27">
        <f>'2020'!E42</f>
        <v>13017.6221184759</v>
      </c>
      <c r="G42" s="40">
        <v>199.56647230999999</v>
      </c>
      <c r="H42" s="40">
        <v>463.80185474999996</v>
      </c>
      <c r="I42" s="40">
        <f>'2019'!J42</f>
        <v>0</v>
      </c>
      <c r="J42" s="40">
        <f>'2020'!K42</f>
        <v>0</v>
      </c>
      <c r="K42" s="47"/>
      <c r="L42" s="44">
        <f>'2017'!R42</f>
        <v>7500</v>
      </c>
      <c r="M42" s="44">
        <f>'2018'!X42</f>
        <v>8600</v>
      </c>
      <c r="N42" s="44">
        <f>'2019'!W42</f>
        <v>10700</v>
      </c>
      <c r="O42" s="44">
        <f>'2020'!X42</f>
        <v>14000</v>
      </c>
    </row>
    <row r="43" spans="1:15" x14ac:dyDescent="0.25">
      <c r="A43" s="2">
        <v>42410</v>
      </c>
      <c r="B43" s="27">
        <f>'2017'!E43</f>
        <v>8031.1881519999988</v>
      </c>
      <c r="C43" s="27">
        <f>'2018'!E43</f>
        <v>10188.881946</v>
      </c>
      <c r="D43" s="27">
        <f>'2019'!E43</f>
        <v>9297.9285600000003</v>
      </c>
      <c r="E43" s="27">
        <f>'2020'!E43</f>
        <v>13323.721663475899</v>
      </c>
      <c r="G43" s="40">
        <v>105.73999000000001</v>
      </c>
      <c r="H43" s="40">
        <v>0</v>
      </c>
      <c r="I43" s="40">
        <f>'2019'!J43</f>
        <v>0</v>
      </c>
      <c r="J43" s="40">
        <f>'2020'!K43</f>
        <v>416.53562924330004</v>
      </c>
      <c r="K43" s="47"/>
      <c r="L43" s="44">
        <f>'2017'!R43</f>
        <v>7500</v>
      </c>
      <c r="M43" s="44">
        <f>'2018'!X43</f>
        <v>8600</v>
      </c>
      <c r="N43" s="44">
        <f>'2019'!W43</f>
        <v>10700</v>
      </c>
      <c r="O43" s="44">
        <f>'2020'!X43</f>
        <v>14000</v>
      </c>
    </row>
    <row r="44" spans="1:15" x14ac:dyDescent="0.25">
      <c r="A44" s="2">
        <v>42411</v>
      </c>
      <c r="B44" s="27">
        <f>'2017'!E44</f>
        <v>8031.1881519999988</v>
      </c>
      <c r="C44" s="27">
        <f>'2018'!E44</f>
        <v>10188.881946</v>
      </c>
      <c r="D44" s="27">
        <f>'2019'!E44</f>
        <v>9122.2085599999991</v>
      </c>
      <c r="E44" s="27">
        <f>'2020'!E44</f>
        <v>13258.753886232602</v>
      </c>
      <c r="G44" s="40">
        <v>0</v>
      </c>
      <c r="H44" s="40">
        <v>0</v>
      </c>
      <c r="I44" s="40">
        <f>'2019'!J44</f>
        <v>164.61</v>
      </c>
      <c r="J44" s="40">
        <f>'2020'!K44</f>
        <v>164.7173048324</v>
      </c>
      <c r="K44" s="47"/>
      <c r="L44" s="44">
        <f>'2017'!R44</f>
        <v>7500</v>
      </c>
      <c r="M44" s="44">
        <f>'2018'!X44</f>
        <v>8600</v>
      </c>
      <c r="N44" s="44">
        <f>'2019'!W44</f>
        <v>10700</v>
      </c>
      <c r="O44" s="44">
        <f>'2020'!X44</f>
        <v>14000</v>
      </c>
    </row>
    <row r="45" spans="1:15" x14ac:dyDescent="0.25">
      <c r="A45" s="2">
        <v>42412</v>
      </c>
      <c r="B45" s="27">
        <f>'2017'!E45</f>
        <v>8031.1881519999988</v>
      </c>
      <c r="C45" s="27">
        <f>'2018'!E45</f>
        <v>10332.801946</v>
      </c>
      <c r="D45" s="27">
        <f>'2019'!E45</f>
        <v>9078.5785599999999</v>
      </c>
      <c r="E45" s="27">
        <f>'2020'!E45</f>
        <v>13363.3026893272</v>
      </c>
      <c r="G45" s="40">
        <v>0</v>
      </c>
      <c r="H45" s="40">
        <v>604.74852815999998</v>
      </c>
      <c r="I45" s="40">
        <f>'2019'!J45</f>
        <v>140.59</v>
      </c>
      <c r="J45" s="40">
        <f>'2020'!K45</f>
        <v>360.07616005810002</v>
      </c>
      <c r="K45" s="47"/>
      <c r="L45" s="44">
        <f>'2017'!R45</f>
        <v>7500</v>
      </c>
      <c r="M45" s="44">
        <f>'2018'!X45</f>
        <v>8600</v>
      </c>
      <c r="N45" s="44">
        <f>'2019'!W45</f>
        <v>10700</v>
      </c>
      <c r="O45" s="44">
        <f>'2020'!X45</f>
        <v>14000</v>
      </c>
    </row>
    <row r="46" spans="1:15" x14ac:dyDescent="0.25">
      <c r="A46" s="2">
        <v>42413</v>
      </c>
      <c r="B46" s="27">
        <f>'2017'!E46</f>
        <v>8030.8044669999999</v>
      </c>
      <c r="C46" s="27">
        <f>'2018'!E46</f>
        <v>10288.801946</v>
      </c>
      <c r="D46" s="27">
        <f>'2019'!E46</f>
        <v>9023.2185599999993</v>
      </c>
      <c r="E46" s="27">
        <f>'2020'!E46</f>
        <v>13390.675201596099</v>
      </c>
      <c r="G46" s="40">
        <v>236.03214602</v>
      </c>
      <c r="H46" s="40">
        <v>199.05223745999999</v>
      </c>
      <c r="I46" s="40">
        <f>'2019'!J46</f>
        <v>185.12</v>
      </c>
      <c r="J46" s="40">
        <f>'2020'!K46</f>
        <v>423.59662176529997</v>
      </c>
      <c r="K46" s="47"/>
      <c r="L46" s="44">
        <f>'2017'!R46</f>
        <v>7500</v>
      </c>
      <c r="M46" s="44">
        <f>'2018'!X46</f>
        <v>8600</v>
      </c>
      <c r="N46" s="44">
        <f>'2019'!W46</f>
        <v>10700</v>
      </c>
      <c r="O46" s="44">
        <f>'2020'!X46</f>
        <v>14000</v>
      </c>
    </row>
    <row r="47" spans="1:15" x14ac:dyDescent="0.25">
      <c r="A47" s="2">
        <v>42414</v>
      </c>
      <c r="B47" s="27">
        <f>'2017'!E47</f>
        <v>8043.6440989999992</v>
      </c>
      <c r="C47" s="27">
        <f>'2018'!E47</f>
        <v>10267.011946000001</v>
      </c>
      <c r="D47" s="27">
        <f>'2019'!E47</f>
        <v>9023.5685599999997</v>
      </c>
      <c r="E47" s="27">
        <f>'2020'!E47</f>
        <v>13838.1613149808</v>
      </c>
      <c r="G47" s="40">
        <v>216.54659979999997</v>
      </c>
      <c r="H47" s="40">
        <v>590.74652800000001</v>
      </c>
      <c r="I47" s="40">
        <f>'2019'!J47</f>
        <v>173.36</v>
      </c>
      <c r="J47" s="40">
        <f>'2020'!K47</f>
        <v>904.55913129930002</v>
      </c>
      <c r="K47" s="47"/>
      <c r="L47" s="44">
        <f>'2017'!R47</f>
        <v>7500</v>
      </c>
      <c r="M47" s="44">
        <f>'2018'!X47</f>
        <v>8600</v>
      </c>
      <c r="N47" s="44">
        <f>'2019'!W47</f>
        <v>10700</v>
      </c>
      <c r="O47" s="44">
        <f>'2020'!X47</f>
        <v>14000</v>
      </c>
    </row>
    <row r="48" spans="1:15" x14ac:dyDescent="0.25">
      <c r="A48" s="2">
        <v>42415</v>
      </c>
      <c r="B48" s="27">
        <f>'2017'!E48</f>
        <v>7919.760601</v>
      </c>
      <c r="C48" s="27">
        <f>'2018'!E48</f>
        <v>10165.171945999999</v>
      </c>
      <c r="D48" s="27">
        <f>'2019'!E48</f>
        <v>8981.7685600000004</v>
      </c>
      <c r="E48" s="27">
        <f>'2020'!E48</f>
        <v>13640.1156874315</v>
      </c>
      <c r="G48" s="40">
        <v>235.71996627999999</v>
      </c>
      <c r="H48" s="40">
        <v>352.18805602000003</v>
      </c>
      <c r="I48" s="40">
        <f>'2019'!J48</f>
        <v>107.99000000000001</v>
      </c>
      <c r="J48" s="40">
        <f>'2020'!K48</f>
        <v>23.9</v>
      </c>
      <c r="K48" s="47"/>
      <c r="L48" s="44">
        <f>'2017'!R48</f>
        <v>7500</v>
      </c>
      <c r="M48" s="44">
        <f>'2018'!X48</f>
        <v>8600</v>
      </c>
      <c r="N48" s="44">
        <f>'2019'!W48</f>
        <v>10700</v>
      </c>
      <c r="O48" s="44">
        <f>'2020'!X48</f>
        <v>14000</v>
      </c>
    </row>
    <row r="49" spans="1:15" x14ac:dyDescent="0.25">
      <c r="A49" s="2">
        <v>42416</v>
      </c>
      <c r="B49" s="27">
        <f>'2017'!E49</f>
        <v>7828.7227279999988</v>
      </c>
      <c r="C49" s="27">
        <f>'2018'!E49</f>
        <v>10401.321946</v>
      </c>
      <c r="D49" s="27">
        <f>'2019'!E49</f>
        <v>8902.4185600000001</v>
      </c>
      <c r="E49" s="27">
        <f>'2020'!E49</f>
        <v>13616.215687431501</v>
      </c>
      <c r="G49" s="40">
        <v>293.51</v>
      </c>
      <c r="H49" s="40">
        <v>776.67755965000015</v>
      </c>
      <c r="I49" s="40">
        <f>'2019'!J49</f>
        <v>0</v>
      </c>
      <c r="J49" s="40">
        <f>'2020'!K49</f>
        <v>7.78</v>
      </c>
      <c r="K49" s="47"/>
      <c r="L49" s="44">
        <f>'2017'!R49</f>
        <v>7500</v>
      </c>
      <c r="M49" s="44">
        <f>'2018'!X49</f>
        <v>8600</v>
      </c>
      <c r="N49" s="44">
        <f>'2019'!W49</f>
        <v>10700</v>
      </c>
      <c r="O49" s="44">
        <f>'2020'!X49</f>
        <v>14000</v>
      </c>
    </row>
    <row r="50" spans="1:15" x14ac:dyDescent="0.25">
      <c r="A50" s="2">
        <v>42417</v>
      </c>
      <c r="B50" s="27">
        <f>'2017'!E50</f>
        <v>7837.7970079999996</v>
      </c>
      <c r="C50" s="27">
        <f>'2018'!E50</f>
        <v>10325.361945999999</v>
      </c>
      <c r="D50" s="27">
        <f>'2019'!E50</f>
        <v>8902.4185600000001</v>
      </c>
      <c r="E50" s="27">
        <f>'2020'!E50</f>
        <v>13720.1748074315</v>
      </c>
      <c r="G50" s="40">
        <v>220.83298667999998</v>
      </c>
      <c r="H50" s="40">
        <v>65.319999999999993</v>
      </c>
      <c r="I50" s="40">
        <f>'2019'!J50</f>
        <v>0</v>
      </c>
      <c r="J50" s="40">
        <f>'2020'!K50</f>
        <v>243.95529674160002</v>
      </c>
      <c r="K50" s="47"/>
      <c r="L50" s="44">
        <f>'2017'!R50</f>
        <v>7500</v>
      </c>
      <c r="M50" s="44">
        <f>'2018'!X50</f>
        <v>8600</v>
      </c>
      <c r="N50" s="44">
        <f>'2019'!W50</f>
        <v>10700</v>
      </c>
      <c r="O50" s="44">
        <f>'2020'!X50</f>
        <v>14000</v>
      </c>
    </row>
    <row r="51" spans="1:15" x14ac:dyDescent="0.25">
      <c r="A51" s="2">
        <v>42418</v>
      </c>
      <c r="B51" s="27">
        <f>'2017'!E51</f>
        <v>7837.7970079999996</v>
      </c>
      <c r="C51" s="27">
        <f>'2018'!E51</f>
        <v>10325.361945999999</v>
      </c>
      <c r="D51" s="27">
        <f>'2019'!E51</f>
        <v>9083.4385600000005</v>
      </c>
      <c r="E51" s="27">
        <f>'2020'!E51</f>
        <v>13729.058853689899</v>
      </c>
      <c r="G51" s="40">
        <v>0</v>
      </c>
      <c r="H51" s="40">
        <v>0</v>
      </c>
      <c r="I51" s="40">
        <f>'2019'!J51</f>
        <v>241.56</v>
      </c>
      <c r="J51" s="40">
        <f>'2020'!K51</f>
        <v>303.39359318890001</v>
      </c>
      <c r="K51" s="47"/>
      <c r="L51" s="44">
        <f>'2017'!R51</f>
        <v>7500</v>
      </c>
      <c r="M51" s="44">
        <f>'2018'!X51</f>
        <v>8600</v>
      </c>
      <c r="N51" s="44">
        <f>'2019'!W51</f>
        <v>10700</v>
      </c>
      <c r="O51" s="44">
        <f>'2020'!X51</f>
        <v>14000</v>
      </c>
    </row>
    <row r="52" spans="1:15" x14ac:dyDescent="0.25">
      <c r="A52" s="2">
        <v>42419</v>
      </c>
      <c r="B52" s="27">
        <f>'2017'!E52</f>
        <v>7837.7970079999996</v>
      </c>
      <c r="C52" s="27">
        <f>'2018'!E52</f>
        <v>10728.551946</v>
      </c>
      <c r="D52" s="27">
        <f>'2019'!E52</f>
        <v>9060.7385599999998</v>
      </c>
      <c r="E52" s="27">
        <f>'2020'!E52</f>
        <v>13864.164905954</v>
      </c>
      <c r="G52" s="40">
        <v>0</v>
      </c>
      <c r="H52" s="40">
        <v>533.70804165000004</v>
      </c>
      <c r="I52" s="40">
        <f>'2019'!J52</f>
        <v>282.2</v>
      </c>
      <c r="J52" s="40">
        <f>'2020'!K52</f>
        <v>707.46786809679998</v>
      </c>
      <c r="K52" s="47"/>
      <c r="L52" s="44">
        <f>'2017'!R52</f>
        <v>7500</v>
      </c>
      <c r="M52" s="44">
        <f>'2018'!X52</f>
        <v>8600</v>
      </c>
      <c r="N52" s="44">
        <f>'2019'!W52</f>
        <v>10700</v>
      </c>
      <c r="O52" s="44">
        <f>'2020'!X52</f>
        <v>14000</v>
      </c>
    </row>
    <row r="53" spans="1:15" x14ac:dyDescent="0.25">
      <c r="A53" s="2">
        <v>42420</v>
      </c>
      <c r="B53" s="27">
        <f>'2017'!E53</f>
        <v>7828.7017629999991</v>
      </c>
      <c r="C53" s="27">
        <f>'2018'!E53</f>
        <v>10765.551946</v>
      </c>
      <c r="D53" s="27">
        <f>'2019'!E53</f>
        <v>8946.8785599999992</v>
      </c>
      <c r="E53" s="27">
        <f>'2020'!E53</f>
        <v>13644.241567310199</v>
      </c>
      <c r="G53" s="40">
        <v>486.06323370999996</v>
      </c>
      <c r="H53" s="40">
        <v>470.98731300000003</v>
      </c>
      <c r="I53" s="40">
        <f>'2019'!J53</f>
        <v>192.69</v>
      </c>
      <c r="J53" s="40">
        <f>'2020'!K53</f>
        <v>364.1390901725</v>
      </c>
      <c r="K53" s="47"/>
      <c r="L53" s="44">
        <f>'2017'!R53</f>
        <v>7500</v>
      </c>
      <c r="M53" s="44">
        <f>'2018'!X53</f>
        <v>8600</v>
      </c>
      <c r="N53" s="44">
        <f>'2019'!W53</f>
        <v>10700</v>
      </c>
      <c r="O53" s="44">
        <f>'2020'!X53</f>
        <v>14000</v>
      </c>
    </row>
    <row r="54" spans="1:15" x14ac:dyDescent="0.25">
      <c r="A54" s="2">
        <v>42421</v>
      </c>
      <c r="B54" s="27">
        <f>'2017'!E54</f>
        <v>7784.5986909999992</v>
      </c>
      <c r="C54" s="27">
        <f>'2018'!E54</f>
        <v>10791.081946</v>
      </c>
      <c r="D54" s="27">
        <f>'2019'!E54</f>
        <v>8978.118559999999</v>
      </c>
      <c r="E54" s="27">
        <f>'2020'!E54</f>
        <v>13900.050464457701</v>
      </c>
      <c r="G54" s="40">
        <v>218.26503003000002</v>
      </c>
      <c r="H54" s="40">
        <v>463.45420841999999</v>
      </c>
      <c r="I54" s="40">
        <f>'2019'!J54</f>
        <v>230.98999999999998</v>
      </c>
      <c r="J54" s="40">
        <f>'2020'!K54</f>
        <v>532.14853952469991</v>
      </c>
      <c r="K54" s="47"/>
      <c r="L54" s="44">
        <f>'2017'!R54</f>
        <v>7500</v>
      </c>
      <c r="M54" s="44">
        <f>'2018'!X54</f>
        <v>8600</v>
      </c>
      <c r="N54" s="44">
        <f>'2019'!W54</f>
        <v>10700</v>
      </c>
      <c r="O54" s="44">
        <f>'2020'!X54</f>
        <v>14000</v>
      </c>
    </row>
    <row r="55" spans="1:15" x14ac:dyDescent="0.25">
      <c r="A55" s="2">
        <v>42422</v>
      </c>
      <c r="B55" s="27">
        <f>'2017'!E55</f>
        <v>7855.9367229999989</v>
      </c>
      <c r="C55" s="27">
        <f>'2018'!E55</f>
        <v>10962.941946000001</v>
      </c>
      <c r="D55" s="27">
        <f>'2019'!E55</f>
        <v>8934.2185599999993</v>
      </c>
      <c r="E55" s="27">
        <f>'2020'!E55</f>
        <v>13793.890605253</v>
      </c>
      <c r="G55" s="40">
        <v>317.04132399999992</v>
      </c>
      <c r="H55" s="40">
        <v>678.85566705999997</v>
      </c>
      <c r="I55" s="40">
        <f>'2019'!J55</f>
        <v>137.59</v>
      </c>
      <c r="J55" s="40">
        <f>'2020'!K55</f>
        <v>70.91</v>
      </c>
      <c r="K55" s="47"/>
      <c r="L55" s="44">
        <f>'2017'!R55</f>
        <v>7500</v>
      </c>
      <c r="M55" s="44">
        <f>'2018'!X55</f>
        <v>8600</v>
      </c>
      <c r="N55" s="44">
        <f>'2019'!W55</f>
        <v>10700</v>
      </c>
      <c r="O55" s="44">
        <f>'2020'!X55</f>
        <v>14000</v>
      </c>
    </row>
    <row r="56" spans="1:15" x14ac:dyDescent="0.25">
      <c r="A56" s="2">
        <v>42423</v>
      </c>
      <c r="B56" s="27">
        <f>'2017'!E56</f>
        <v>7855.9367229999989</v>
      </c>
      <c r="C56" s="27">
        <f>'2018'!E56</f>
        <v>10846.771946000001</v>
      </c>
      <c r="D56" s="27">
        <f>'2019'!E56</f>
        <v>8853.2685600000004</v>
      </c>
      <c r="E56" s="27">
        <f>'2020'!E56</f>
        <v>13722.980605253</v>
      </c>
      <c r="G56" s="40">
        <v>0</v>
      </c>
      <c r="H56" s="40">
        <v>0</v>
      </c>
      <c r="I56" s="40">
        <f>'2019'!J56</f>
        <v>0</v>
      </c>
      <c r="J56" s="40">
        <f>'2020'!K56</f>
        <v>0</v>
      </c>
      <c r="K56" s="47"/>
      <c r="L56" s="44">
        <f>'2017'!R56</f>
        <v>7500</v>
      </c>
      <c r="M56" s="44">
        <f>'2018'!X56</f>
        <v>8600</v>
      </c>
      <c r="N56" s="44">
        <f>'2019'!W56</f>
        <v>10700</v>
      </c>
      <c r="O56" s="44">
        <f>'2020'!X56</f>
        <v>14000</v>
      </c>
    </row>
    <row r="57" spans="1:15" x14ac:dyDescent="0.25">
      <c r="A57" s="2">
        <v>42424</v>
      </c>
      <c r="B57" s="27">
        <f>'2017'!E57</f>
        <v>7855.9367229999989</v>
      </c>
      <c r="C57" s="27">
        <f>'2018'!E57</f>
        <v>10846.771946000001</v>
      </c>
      <c r="D57" s="27">
        <f>'2019'!E57</f>
        <v>8853.2685600000004</v>
      </c>
      <c r="E57" s="27">
        <f>'2020'!E57</f>
        <v>13799.260605252999</v>
      </c>
      <c r="G57" s="40">
        <v>0</v>
      </c>
      <c r="H57" s="40">
        <v>0</v>
      </c>
      <c r="I57" s="40">
        <f>'2019'!J57</f>
        <v>0</v>
      </c>
      <c r="J57" s="40">
        <f>'2020'!K57</f>
        <v>76.28</v>
      </c>
      <c r="K57" s="47"/>
      <c r="L57" s="44">
        <f>'2017'!R57</f>
        <v>7500</v>
      </c>
      <c r="M57" s="44">
        <f>'2018'!X57</f>
        <v>8600</v>
      </c>
      <c r="N57" s="44">
        <f>'2019'!W57</f>
        <v>10700</v>
      </c>
      <c r="O57" s="44">
        <f>'2020'!X57</f>
        <v>14000</v>
      </c>
    </row>
    <row r="58" spans="1:15" x14ac:dyDescent="0.25">
      <c r="A58" s="2">
        <v>42425</v>
      </c>
      <c r="B58" s="27">
        <f>'2017'!E58</f>
        <v>7855.9367229999989</v>
      </c>
      <c r="C58" s="27">
        <f>'2018'!E58</f>
        <v>10846.771946000001</v>
      </c>
      <c r="D58" s="27">
        <f>'2019'!E58</f>
        <v>8958.9385600000005</v>
      </c>
      <c r="E58" s="27">
        <f>'2020'!E58</f>
        <v>14127.022890253</v>
      </c>
      <c r="G58" s="40">
        <v>0</v>
      </c>
      <c r="H58" s="40">
        <v>0</v>
      </c>
      <c r="I58" s="40">
        <f>'2019'!J58</f>
        <v>166.64999999999998</v>
      </c>
      <c r="J58" s="40">
        <f>'2020'!K58</f>
        <v>536.67436588019996</v>
      </c>
      <c r="K58" s="47"/>
      <c r="L58" s="44">
        <f>'2017'!R58</f>
        <v>7500</v>
      </c>
      <c r="M58" s="44">
        <f>'2018'!X58</f>
        <v>8600</v>
      </c>
      <c r="N58" s="44">
        <f>'2019'!W58</f>
        <v>10700</v>
      </c>
      <c r="O58" s="44">
        <f>'2020'!X58</f>
        <v>14000</v>
      </c>
    </row>
    <row r="59" spans="1:15" x14ac:dyDescent="0.25">
      <c r="A59" s="2">
        <v>42426</v>
      </c>
      <c r="B59" s="27">
        <f>'2017'!E59</f>
        <v>7855.9367229999989</v>
      </c>
      <c r="C59" s="27">
        <f>'2018'!E59</f>
        <v>11507.941945999999</v>
      </c>
      <c r="D59" s="27">
        <f>'2019'!E59</f>
        <v>9162.1385599999994</v>
      </c>
      <c r="E59" s="27">
        <f>'2020'!E59</f>
        <v>14037.447006537801</v>
      </c>
      <c r="G59" s="40">
        <v>0</v>
      </c>
      <c r="H59" s="40">
        <v>415.45608943999997</v>
      </c>
      <c r="I59" s="40">
        <f>'2019'!J59</f>
        <v>322.21000000000004</v>
      </c>
      <c r="J59" s="40">
        <f>'2020'!K59</f>
        <v>267.80407108369997</v>
      </c>
      <c r="K59" s="47"/>
      <c r="L59" s="44">
        <f>'2017'!R59</f>
        <v>7500</v>
      </c>
      <c r="M59" s="44">
        <f>'2018'!X59</f>
        <v>8600</v>
      </c>
      <c r="N59" s="44">
        <f>'2019'!W59</f>
        <v>10700</v>
      </c>
      <c r="O59" s="44">
        <f>'2020'!X59</f>
        <v>14000</v>
      </c>
    </row>
    <row r="60" spans="1:15" x14ac:dyDescent="0.25">
      <c r="A60" s="2">
        <v>42427</v>
      </c>
      <c r="B60" s="27">
        <f>'2017'!E60</f>
        <v>7864.4417339999991</v>
      </c>
      <c r="C60" s="27">
        <f>'2018'!E60</f>
        <v>11553.811946000002</v>
      </c>
      <c r="D60" s="27">
        <f>'2019'!E60</f>
        <v>9261.4685599999993</v>
      </c>
      <c r="E60" s="27">
        <f>'2020'!E60</f>
        <v>14080.883354339099</v>
      </c>
      <c r="G60" s="40">
        <v>208.13828799999999</v>
      </c>
      <c r="H60" s="40">
        <v>529.34306600000002</v>
      </c>
      <c r="I60" s="40">
        <f>'2019'!J60</f>
        <v>245.4</v>
      </c>
      <c r="J60" s="40">
        <f>'2020'!K60</f>
        <v>362.11354362839995</v>
      </c>
      <c r="K60" s="47"/>
      <c r="L60" s="44">
        <f>'2017'!R60</f>
        <v>7500</v>
      </c>
      <c r="M60" s="44">
        <f>'2018'!X60</f>
        <v>8600</v>
      </c>
      <c r="N60" s="44">
        <f>'2019'!W60</f>
        <v>10700</v>
      </c>
      <c r="O60" s="44">
        <f>'2020'!X60</f>
        <v>14000</v>
      </c>
    </row>
    <row r="61" spans="1:15" x14ac:dyDescent="0.25">
      <c r="A61" s="2">
        <v>42428</v>
      </c>
      <c r="B61" s="27">
        <f>'2017'!E61</f>
        <v>7863.9492369999998</v>
      </c>
      <c r="C61" s="27">
        <f>'2018'!E61</f>
        <v>11552.691946000001</v>
      </c>
      <c r="D61" s="27">
        <f>'2019'!E61</f>
        <v>9248.0085600000002</v>
      </c>
      <c r="E61" s="27">
        <f>'2020'!E61</f>
        <v>13967.625726430701</v>
      </c>
      <c r="G61" s="40">
        <v>92.332866599999988</v>
      </c>
      <c r="H61" s="40">
        <v>584.22006399999998</v>
      </c>
      <c r="I61" s="40">
        <f>'2019'!J61</f>
        <v>164.92999999999998</v>
      </c>
      <c r="J61" s="40">
        <f>'2020'!K61</f>
        <v>277.62456812340002</v>
      </c>
      <c r="K61" s="47"/>
      <c r="L61" s="44">
        <f>'2017'!R61</f>
        <v>7500</v>
      </c>
      <c r="M61" s="44">
        <f>'2018'!X61</f>
        <v>8600</v>
      </c>
      <c r="N61" s="44">
        <f>'2019'!W61</f>
        <v>10700</v>
      </c>
      <c r="O61" s="44">
        <f>'2020'!X61</f>
        <v>14000</v>
      </c>
    </row>
    <row r="62" spans="1:15" x14ac:dyDescent="0.25">
      <c r="A62" s="56">
        <v>42429</v>
      </c>
      <c r="B62" s="57"/>
      <c r="C62" s="57"/>
      <c r="D62" s="57"/>
      <c r="E62" s="27">
        <f>'2020'!E62</f>
        <v>13749.343762307299</v>
      </c>
      <c r="G62" s="40"/>
      <c r="H62" s="40"/>
      <c r="I62" s="40"/>
      <c r="J62" s="40">
        <f>'2020'!K62</f>
        <v>0</v>
      </c>
      <c r="K62" s="47"/>
      <c r="L62" s="44"/>
      <c r="M62" s="44"/>
      <c r="N62" s="44"/>
      <c r="O62" s="44">
        <f>'2020'!X62</f>
        <v>14000</v>
      </c>
    </row>
    <row r="63" spans="1:15" x14ac:dyDescent="0.25">
      <c r="A63" s="2">
        <v>42430</v>
      </c>
      <c r="B63" s="27">
        <f>'2017'!E62</f>
        <v>7899.9566039999982</v>
      </c>
      <c r="C63" s="27">
        <f>'2018'!E62</f>
        <v>11552.071946</v>
      </c>
      <c r="D63" s="27">
        <f>'2019'!E62</f>
        <v>9155.5706673318</v>
      </c>
      <c r="E63" s="27">
        <f>'2020'!E63</f>
        <v>13766.474250000001</v>
      </c>
      <c r="G63" s="40">
        <v>294.78631572</v>
      </c>
      <c r="H63" s="40">
        <v>326.85000000000002</v>
      </c>
      <c r="I63" s="40">
        <f>'2019'!J62</f>
        <v>68.659064146700004</v>
      </c>
      <c r="J63" s="40">
        <f>'2020'!K63</f>
        <v>0</v>
      </c>
      <c r="K63" s="47"/>
      <c r="L63" s="44">
        <f>'2017'!R62</f>
        <v>7500</v>
      </c>
      <c r="M63" s="44">
        <f>'2018'!X62</f>
        <v>10500</v>
      </c>
      <c r="N63" s="44">
        <f>'2019'!W62</f>
        <v>10700</v>
      </c>
      <c r="O63" s="44">
        <f>'2020'!X63</f>
        <v>14000</v>
      </c>
    </row>
    <row r="64" spans="1:15" x14ac:dyDescent="0.25">
      <c r="A64" s="2">
        <v>42431</v>
      </c>
      <c r="B64" s="27">
        <f>'2017'!E63</f>
        <v>7947.857888999999</v>
      </c>
      <c r="C64" s="27">
        <f>'2018'!E63</f>
        <v>11683.871945999999</v>
      </c>
      <c r="D64" s="27">
        <f>'2019'!E63</f>
        <v>9094.6212621851009</v>
      </c>
      <c r="E64" s="27">
        <f>'2020'!E64</f>
        <v>13845.306042</v>
      </c>
      <c r="G64" s="40">
        <v>219.62195677000003</v>
      </c>
      <c r="H64" s="40">
        <v>448.786</v>
      </c>
      <c r="I64" s="40">
        <f>'2019'!J63</f>
        <v>0</v>
      </c>
      <c r="J64" s="40">
        <f>'2020'!K64</f>
        <v>444.12999999999994</v>
      </c>
      <c r="K64" s="47"/>
      <c r="L64" s="44">
        <f>'2017'!R63</f>
        <v>7500</v>
      </c>
      <c r="M64" s="44">
        <f>'2018'!X63</f>
        <v>10500</v>
      </c>
      <c r="N64" s="44">
        <f>'2019'!W63</f>
        <v>10700</v>
      </c>
      <c r="O64" s="44">
        <f>'2020'!X64</f>
        <v>14000</v>
      </c>
    </row>
    <row r="65" spans="1:15" x14ac:dyDescent="0.25">
      <c r="A65" s="2">
        <v>42432</v>
      </c>
      <c r="B65" s="27">
        <f>'2017'!E64</f>
        <v>7965.5720349999992</v>
      </c>
      <c r="C65" s="27">
        <f>'2018'!E64</f>
        <v>11634.461946000001</v>
      </c>
      <c r="D65" s="27">
        <f>'2019'!E64</f>
        <v>9094.6212621851009</v>
      </c>
      <c r="E65" s="27">
        <f>'2020'!E65</f>
        <v>13763.346041999999</v>
      </c>
      <c r="G65" s="40">
        <v>352.21815749999996</v>
      </c>
      <c r="H65" s="40">
        <v>86</v>
      </c>
      <c r="I65" s="40">
        <f>'2019'!J64</f>
        <v>0</v>
      </c>
      <c r="J65" s="40">
        <f>'2020'!K65</f>
        <v>200.41000000000003</v>
      </c>
      <c r="K65" s="47"/>
      <c r="L65" s="44">
        <f>'2017'!R64</f>
        <v>7500</v>
      </c>
      <c r="M65" s="44">
        <f>'2018'!X64</f>
        <v>10500</v>
      </c>
      <c r="N65" s="44">
        <f>'2019'!W64</f>
        <v>10700</v>
      </c>
      <c r="O65" s="44">
        <f>'2020'!X65</f>
        <v>14000</v>
      </c>
    </row>
    <row r="66" spans="1:15" x14ac:dyDescent="0.25">
      <c r="A66" s="2">
        <v>42433</v>
      </c>
      <c r="B66" s="27">
        <f>'2017'!E65</f>
        <v>7965.5720349999992</v>
      </c>
      <c r="C66" s="27">
        <f>'2018'!E65</f>
        <v>11634.461946000001</v>
      </c>
      <c r="D66" s="27">
        <f>'2019'!E65</f>
        <v>9255.1532376850992</v>
      </c>
      <c r="E66" s="27">
        <f>'2020'!E66</f>
        <v>13778.946042000001</v>
      </c>
      <c r="G66" s="40">
        <v>0</v>
      </c>
      <c r="H66" s="40">
        <v>0</v>
      </c>
      <c r="I66" s="40">
        <f>'2019'!J65</f>
        <v>267.98368101989996</v>
      </c>
      <c r="J66" s="40">
        <f>'2020'!K66</f>
        <v>257.12</v>
      </c>
      <c r="K66" s="47"/>
      <c r="L66" s="44">
        <f>'2017'!R65</f>
        <v>7500</v>
      </c>
      <c r="M66" s="44">
        <f>'2018'!X65</f>
        <v>10500</v>
      </c>
      <c r="N66" s="44">
        <f>'2019'!W65</f>
        <v>10700</v>
      </c>
      <c r="O66" s="44">
        <f>'2020'!X66</f>
        <v>14000</v>
      </c>
    </row>
    <row r="67" spans="1:15" x14ac:dyDescent="0.25">
      <c r="A67" s="2">
        <v>42434</v>
      </c>
      <c r="B67" s="27">
        <f>'2017'!E66</f>
        <v>7965.5720349999992</v>
      </c>
      <c r="C67" s="27">
        <f>'2018'!E66</f>
        <v>11541.481946</v>
      </c>
      <c r="D67" s="27">
        <f>'2019'!E66</f>
        <v>9297.3706297272001</v>
      </c>
      <c r="E67" s="27">
        <f>'2020'!E67</f>
        <v>13768.656042000001</v>
      </c>
      <c r="G67" s="40">
        <v>0</v>
      </c>
      <c r="H67" s="40">
        <v>640.02248139000005</v>
      </c>
      <c r="I67" s="40">
        <f>'2019'!J66</f>
        <v>246.76425818109999</v>
      </c>
      <c r="J67" s="40">
        <f>'2020'!K67</f>
        <v>229.28</v>
      </c>
      <c r="K67" s="47"/>
      <c r="L67" s="44">
        <f>'2017'!R66</f>
        <v>7500</v>
      </c>
      <c r="M67" s="44">
        <f>'2018'!X66</f>
        <v>10500</v>
      </c>
      <c r="N67" s="44">
        <f>'2019'!W66</f>
        <v>10700</v>
      </c>
      <c r="O67" s="44">
        <f>'2020'!X67</f>
        <v>14000</v>
      </c>
    </row>
    <row r="68" spans="1:15" x14ac:dyDescent="0.25">
      <c r="A68" s="2">
        <v>42435</v>
      </c>
      <c r="B68" s="27">
        <f>'2017'!E67</f>
        <v>7931.1861379999991</v>
      </c>
      <c r="C68" s="27">
        <f>'2018'!E67</f>
        <v>11521.731946</v>
      </c>
      <c r="D68" s="27">
        <f>'2019'!E67</f>
        <v>9243.6729859050993</v>
      </c>
      <c r="E68" s="27">
        <f>'2020'!E68</f>
        <v>13744.696042</v>
      </c>
      <c r="G68" s="40">
        <v>423.93799999999987</v>
      </c>
      <c r="H68" s="40">
        <v>509.38918100000001</v>
      </c>
      <c r="I68" s="40">
        <f>'2019'!J67</f>
        <v>104.90572394510001</v>
      </c>
      <c r="J68" s="40">
        <f>'2020'!K68</f>
        <v>233.78999999999996</v>
      </c>
      <c r="K68" s="47"/>
      <c r="L68" s="44">
        <f>'2017'!R67</f>
        <v>7500</v>
      </c>
      <c r="M68" s="44">
        <f>'2018'!X67</f>
        <v>10500</v>
      </c>
      <c r="N68" s="44">
        <f>'2019'!W67</f>
        <v>10700</v>
      </c>
      <c r="O68" s="44">
        <f>'2020'!X68</f>
        <v>14000</v>
      </c>
    </row>
    <row r="69" spans="1:15" x14ac:dyDescent="0.25">
      <c r="A69" s="2">
        <v>42436</v>
      </c>
      <c r="B69" s="27">
        <f>'2017'!E68</f>
        <v>7995.6629109999976</v>
      </c>
      <c r="C69" s="27">
        <f>'2018'!E68</f>
        <v>11584.461945999999</v>
      </c>
      <c r="D69" s="27">
        <f>'2019'!E68</f>
        <v>9302.3482752569998</v>
      </c>
      <c r="E69" s="27">
        <f>'2020'!E69</f>
        <v>13585.586042000001</v>
      </c>
      <c r="G69" s="40">
        <v>584.66794189999985</v>
      </c>
      <c r="H69" s="40">
        <v>1006.5969312</v>
      </c>
      <c r="I69" s="40">
        <f>'2019'!J68</f>
        <v>227.96877832619998</v>
      </c>
      <c r="J69" s="40">
        <f>'2020'!K69</f>
        <v>0</v>
      </c>
      <c r="K69" s="47"/>
      <c r="L69" s="44">
        <f>'2017'!R68</f>
        <v>7500</v>
      </c>
      <c r="M69" s="44">
        <f>'2018'!X68</f>
        <v>10500</v>
      </c>
      <c r="N69" s="44">
        <f>'2019'!W68</f>
        <v>10700</v>
      </c>
      <c r="O69" s="44">
        <f>'2020'!X69</f>
        <v>14000</v>
      </c>
    </row>
    <row r="70" spans="1:15" x14ac:dyDescent="0.25">
      <c r="A70" s="2">
        <v>42437</v>
      </c>
      <c r="B70" s="27">
        <f>'2017'!E69</f>
        <v>7995.6629109999976</v>
      </c>
      <c r="C70" s="27">
        <f>'2018'!E69</f>
        <v>11450.661946</v>
      </c>
      <c r="D70" s="27">
        <f>'2019'!E69</f>
        <v>9206.1673064307997</v>
      </c>
      <c r="E70" s="27">
        <f>'2020'!E70</f>
        <v>13585.586042000001</v>
      </c>
      <c r="G70" s="40">
        <v>0</v>
      </c>
      <c r="H70" s="40">
        <v>0</v>
      </c>
      <c r="I70" s="40">
        <f>'2019'!J69</f>
        <v>0</v>
      </c>
      <c r="J70" s="40">
        <f>'2020'!K70</f>
        <v>0</v>
      </c>
      <c r="K70" s="47"/>
      <c r="L70" s="44">
        <f>'2017'!R69</f>
        <v>7500</v>
      </c>
      <c r="M70" s="44">
        <f>'2018'!X69</f>
        <v>10500</v>
      </c>
      <c r="N70" s="44">
        <f>'2019'!W69</f>
        <v>10700</v>
      </c>
      <c r="O70" s="44">
        <f>'2020'!X70</f>
        <v>14000</v>
      </c>
    </row>
    <row r="71" spans="1:15" x14ac:dyDescent="0.25">
      <c r="A71" s="2">
        <v>42438</v>
      </c>
      <c r="B71" s="27">
        <f>'2017'!E70</f>
        <v>7758.1619029999993</v>
      </c>
      <c r="C71" s="27">
        <f>'2018'!E70</f>
        <v>11480.111945999999</v>
      </c>
      <c r="D71" s="27">
        <f>'2019'!E70</f>
        <v>9206.1673064307997</v>
      </c>
      <c r="E71" s="27">
        <f>'2020'!E71</f>
        <v>13591.116042000001</v>
      </c>
      <c r="G71" s="40">
        <v>222.45970069000001</v>
      </c>
      <c r="H71" s="40">
        <v>84.65</v>
      </c>
      <c r="I71" s="40">
        <f>'2019'!J70</f>
        <v>0</v>
      </c>
      <c r="J71" s="40">
        <f>'2020'!K71</f>
        <v>0</v>
      </c>
      <c r="K71" s="47"/>
      <c r="L71" s="44">
        <f>'2017'!R70</f>
        <v>7500</v>
      </c>
      <c r="M71" s="44">
        <f>'2018'!X70</f>
        <v>10500</v>
      </c>
      <c r="N71" s="44">
        <f>'2019'!W70</f>
        <v>10700</v>
      </c>
      <c r="O71" s="44">
        <f>'2020'!X71</f>
        <v>14000</v>
      </c>
    </row>
    <row r="72" spans="1:15" x14ac:dyDescent="0.25">
      <c r="A72" s="2">
        <v>42439</v>
      </c>
      <c r="B72" s="27">
        <f>'2017'!E71</f>
        <v>7754.7918339999978</v>
      </c>
      <c r="C72" s="27">
        <f>'2018'!E71</f>
        <v>11480.111945999999</v>
      </c>
      <c r="D72" s="27">
        <f>'2019'!E71</f>
        <v>9206.1673064307997</v>
      </c>
      <c r="E72" s="27">
        <f>'2020'!E72</f>
        <v>13737.236042</v>
      </c>
      <c r="G72" s="40">
        <v>146.95888959999999</v>
      </c>
      <c r="H72" s="40">
        <v>35.299999999999997</v>
      </c>
      <c r="I72" s="40">
        <f>'2019'!J71</f>
        <v>0</v>
      </c>
      <c r="J72" s="40">
        <f>'2020'!K72</f>
        <v>286.95</v>
      </c>
      <c r="K72" s="47"/>
      <c r="L72" s="44">
        <f>'2017'!R71</f>
        <v>7500</v>
      </c>
      <c r="M72" s="44">
        <f>'2018'!X71</f>
        <v>10500</v>
      </c>
      <c r="N72" s="44">
        <f>'2019'!W71</f>
        <v>10700</v>
      </c>
      <c r="O72" s="44">
        <f>'2020'!X72</f>
        <v>14000</v>
      </c>
    </row>
    <row r="73" spans="1:15" x14ac:dyDescent="0.25">
      <c r="A73" s="2">
        <v>42440</v>
      </c>
      <c r="B73" s="27">
        <f>'2017'!E72</f>
        <v>7754.7918339999978</v>
      </c>
      <c r="C73" s="27">
        <f>'2018'!E72</f>
        <v>11480.111945999999</v>
      </c>
      <c r="D73" s="27">
        <f>'2019'!E72</f>
        <v>9320.0918114308006</v>
      </c>
      <c r="E73" s="27">
        <f>'2020'!E73</f>
        <v>13691.076042000001</v>
      </c>
      <c r="G73" s="40">
        <v>0</v>
      </c>
      <c r="H73" s="40">
        <v>8.24</v>
      </c>
      <c r="I73" s="40">
        <f>'2019'!J72</f>
        <v>229.22330055419999</v>
      </c>
      <c r="J73" s="40">
        <f>'2020'!K73</f>
        <v>264.68</v>
      </c>
      <c r="K73" s="47"/>
      <c r="L73" s="44">
        <f>'2017'!R72</f>
        <v>7500</v>
      </c>
      <c r="M73" s="44">
        <f>'2018'!X72</f>
        <v>10500</v>
      </c>
      <c r="N73" s="44">
        <f>'2019'!W72</f>
        <v>10700</v>
      </c>
      <c r="O73" s="44">
        <f>'2020'!X73</f>
        <v>14000</v>
      </c>
    </row>
    <row r="74" spans="1:15" x14ac:dyDescent="0.25">
      <c r="A74" s="2">
        <v>42441</v>
      </c>
      <c r="B74" s="27">
        <f>'2017'!E73</f>
        <v>7754.7918339999978</v>
      </c>
      <c r="C74" s="27">
        <f>'2018'!E73</f>
        <v>11568.161946</v>
      </c>
      <c r="D74" s="27">
        <f>'2019'!E73</f>
        <v>9307.5839206066012</v>
      </c>
      <c r="E74" s="27">
        <f>'2020'!E74</f>
        <v>13617.316042</v>
      </c>
      <c r="G74" s="40">
        <v>0</v>
      </c>
      <c r="H74" s="40">
        <v>381.68026107999998</v>
      </c>
      <c r="I74" s="40">
        <f>'2019'!J73</f>
        <v>178.4000153639</v>
      </c>
      <c r="J74" s="40">
        <f>'2020'!K74</f>
        <v>324.31</v>
      </c>
      <c r="K74" s="47"/>
      <c r="L74" s="44">
        <f>'2017'!R73</f>
        <v>7500</v>
      </c>
      <c r="M74" s="44">
        <f>'2018'!X73</f>
        <v>10500</v>
      </c>
      <c r="N74" s="44">
        <f>'2019'!W73</f>
        <v>10700</v>
      </c>
      <c r="O74" s="44">
        <f>'2020'!X74</f>
        <v>14000</v>
      </c>
    </row>
    <row r="75" spans="1:15" x14ac:dyDescent="0.25">
      <c r="A75" s="2">
        <v>42442</v>
      </c>
      <c r="B75" s="27">
        <f>'2017'!E74</f>
        <v>7932.7910169999986</v>
      </c>
      <c r="C75" s="27">
        <f>'2018'!E74</f>
        <v>11627.431945999999</v>
      </c>
      <c r="D75" s="27">
        <f>'2019'!E74</f>
        <v>9696.2167772227003</v>
      </c>
      <c r="E75" s="27">
        <f>'2020'!E75</f>
        <v>13427.746042000002</v>
      </c>
      <c r="G75" s="40">
        <v>393.39128000000005</v>
      </c>
      <c r="H75" s="40">
        <v>646.19416679999995</v>
      </c>
      <c r="I75" s="40">
        <f>'2019'!J74</f>
        <v>551.15002642060006</v>
      </c>
      <c r="J75" s="40">
        <f>'2020'!K75</f>
        <v>178.71</v>
      </c>
      <c r="K75" s="47"/>
      <c r="L75" s="44">
        <f>'2017'!R74</f>
        <v>7500</v>
      </c>
      <c r="M75" s="44">
        <f>'2018'!X74</f>
        <v>10500</v>
      </c>
      <c r="N75" s="44">
        <f>'2019'!W74</f>
        <v>10700</v>
      </c>
      <c r="O75" s="44">
        <f>'2020'!X75</f>
        <v>14000</v>
      </c>
    </row>
    <row r="76" spans="1:15" x14ac:dyDescent="0.25">
      <c r="A76" s="2">
        <v>42443</v>
      </c>
      <c r="B76" s="27">
        <f>'2017'!E75</f>
        <v>7937.0155949999971</v>
      </c>
      <c r="C76" s="27">
        <f>'2018'!E75</f>
        <v>11568.981946</v>
      </c>
      <c r="D76" s="27">
        <f>'2019'!E75</f>
        <v>9676.4852684065008</v>
      </c>
      <c r="E76" s="27">
        <f>'2020'!E76</f>
        <v>13311.576042000001</v>
      </c>
      <c r="G76" s="40">
        <v>285.744574</v>
      </c>
      <c r="H76" s="40">
        <v>442.60693111999996</v>
      </c>
      <c r="I76" s="40">
        <f>'2019'!J75</f>
        <v>175.18589510300001</v>
      </c>
      <c r="J76" s="40">
        <f>'2020'!K76</f>
        <v>65.12</v>
      </c>
      <c r="K76" s="47"/>
      <c r="L76" s="44">
        <f>'2017'!R75</f>
        <v>7500</v>
      </c>
      <c r="M76" s="44">
        <f>'2018'!X75</f>
        <v>10500</v>
      </c>
      <c r="N76" s="44">
        <f>'2019'!W75</f>
        <v>10700</v>
      </c>
      <c r="O76" s="44">
        <f>'2020'!X76</f>
        <v>14000</v>
      </c>
    </row>
    <row r="77" spans="1:15" x14ac:dyDescent="0.25">
      <c r="A77" s="2">
        <v>42444</v>
      </c>
      <c r="B77" s="27">
        <f>'2017'!E76</f>
        <v>8069.3136879999984</v>
      </c>
      <c r="C77" s="27">
        <f>'2018'!E76</f>
        <v>11577.101946000001</v>
      </c>
      <c r="D77" s="27">
        <f>'2019'!E76</f>
        <v>9630.7792785664005</v>
      </c>
      <c r="E77" s="27">
        <f>'2020'!E77</f>
        <v>13246.466042</v>
      </c>
      <c r="G77" s="40">
        <v>302.43598399999996</v>
      </c>
      <c r="H77" s="40">
        <v>648.59838147000005</v>
      </c>
      <c r="I77" s="40">
        <f>'2019'!J76</f>
        <v>209.70170533380002</v>
      </c>
      <c r="J77" s="40">
        <f>'2020'!K77</f>
        <v>0</v>
      </c>
      <c r="K77" s="47"/>
      <c r="L77" s="44">
        <f>'2017'!R76</f>
        <v>7500</v>
      </c>
      <c r="M77" s="44">
        <f>'2018'!X76</f>
        <v>10500</v>
      </c>
      <c r="N77" s="44">
        <f>'2019'!W76</f>
        <v>10700</v>
      </c>
      <c r="O77" s="44">
        <f>'2020'!X77</f>
        <v>14000</v>
      </c>
    </row>
    <row r="78" spans="1:15" x14ac:dyDescent="0.25">
      <c r="A78" s="2">
        <v>42445</v>
      </c>
      <c r="B78" s="27">
        <f>'2017'!E77</f>
        <v>8056.8670059999986</v>
      </c>
      <c r="C78" s="27">
        <f>'2018'!E77</f>
        <v>11581.461945999999</v>
      </c>
      <c r="D78" s="27">
        <f>'2019'!E77</f>
        <v>9490.1532821411001</v>
      </c>
      <c r="E78" s="27">
        <f>'2020'!E78</f>
        <v>13417.991320000001</v>
      </c>
      <c r="G78" s="40">
        <v>360.53756120000003</v>
      </c>
      <c r="H78" s="40">
        <v>549.57573600000001</v>
      </c>
      <c r="I78" s="40">
        <f>'2019'!J77</f>
        <v>0</v>
      </c>
      <c r="J78" s="40">
        <f>'2020'!K78</f>
        <v>126.65</v>
      </c>
      <c r="K78" s="47"/>
      <c r="L78" s="44">
        <f>'2017'!R77</f>
        <v>7500</v>
      </c>
      <c r="M78" s="44">
        <f>'2018'!X77</f>
        <v>10500</v>
      </c>
      <c r="N78" s="44">
        <f>'2019'!W77</f>
        <v>10700</v>
      </c>
      <c r="O78" s="44">
        <f>'2020'!X78</f>
        <v>14000</v>
      </c>
    </row>
    <row r="79" spans="1:15" x14ac:dyDescent="0.25">
      <c r="A79" s="2">
        <v>42446</v>
      </c>
      <c r="B79" s="27">
        <f>'2017'!E78</f>
        <v>8007.2674349999979</v>
      </c>
      <c r="C79" s="27">
        <f>'2018'!E78</f>
        <v>11474.951946000001</v>
      </c>
      <c r="D79" s="27">
        <f>'2019'!E78</f>
        <v>9490.1532821411001</v>
      </c>
      <c r="E79" s="27">
        <f>'2020'!E79</f>
        <v>13494.68132</v>
      </c>
      <c r="G79" s="40">
        <v>326.01201713</v>
      </c>
      <c r="H79" s="40">
        <v>0</v>
      </c>
      <c r="I79" s="40">
        <f>'2019'!J78</f>
        <v>0</v>
      </c>
      <c r="J79" s="40">
        <f>'2020'!K79</f>
        <v>242.43</v>
      </c>
      <c r="K79" s="47"/>
      <c r="L79" s="44">
        <f>'2017'!R78</f>
        <v>7500</v>
      </c>
      <c r="M79" s="44">
        <f>'2018'!X78</f>
        <v>10500</v>
      </c>
      <c r="N79" s="44">
        <f>'2019'!W78</f>
        <v>10700</v>
      </c>
      <c r="O79" s="44">
        <f>'2020'!X79</f>
        <v>14000</v>
      </c>
    </row>
    <row r="80" spans="1:15" x14ac:dyDescent="0.25">
      <c r="A80" s="2">
        <v>42447</v>
      </c>
      <c r="B80" s="27">
        <f>'2017'!E79</f>
        <v>8007.2674349999979</v>
      </c>
      <c r="C80" s="27">
        <f>'2018'!E79</f>
        <v>11474.951946000001</v>
      </c>
      <c r="D80" s="27">
        <f>'2019'!E79</f>
        <v>9633.9197857711006</v>
      </c>
      <c r="E80" s="27">
        <f>'2020'!E80</f>
        <v>13535.561320000001</v>
      </c>
      <c r="G80" s="40">
        <v>0</v>
      </c>
      <c r="H80" s="40">
        <v>0</v>
      </c>
      <c r="I80" s="40">
        <f>'2019'!J79</f>
        <v>253.44188844119998</v>
      </c>
      <c r="J80" s="40">
        <f>'2020'!K80</f>
        <v>292.05</v>
      </c>
      <c r="K80" s="47"/>
      <c r="L80" s="44">
        <f>'2017'!R79</f>
        <v>7500</v>
      </c>
      <c r="M80" s="44">
        <f>'2018'!X79</f>
        <v>10500</v>
      </c>
      <c r="N80" s="44">
        <f>'2019'!W79</f>
        <v>10700</v>
      </c>
      <c r="O80" s="44">
        <f>'2020'!X80</f>
        <v>14000</v>
      </c>
    </row>
    <row r="81" spans="1:15" x14ac:dyDescent="0.25">
      <c r="A81" s="2">
        <v>42448</v>
      </c>
      <c r="B81" s="27">
        <f>'2017'!E80</f>
        <v>8007.2674349999979</v>
      </c>
      <c r="C81" s="27">
        <f>'2018'!E80</f>
        <v>11931.881946</v>
      </c>
      <c r="D81" s="27">
        <f>'2019'!E80</f>
        <v>9559.3475163848998</v>
      </c>
      <c r="E81" s="27">
        <f>'2020'!E81</f>
        <v>13460.69132</v>
      </c>
      <c r="G81" s="40">
        <v>0</v>
      </c>
      <c r="H81" s="40">
        <v>648.65835562999996</v>
      </c>
      <c r="I81" s="40">
        <f>'2019'!J80</f>
        <v>131.7368184968</v>
      </c>
      <c r="J81" s="40">
        <f>'2020'!K81</f>
        <v>235.52999999999997</v>
      </c>
      <c r="K81" s="47"/>
      <c r="L81" s="44">
        <f>'2017'!R80</f>
        <v>7500</v>
      </c>
      <c r="M81" s="44">
        <f>'2018'!X80</f>
        <v>10500</v>
      </c>
      <c r="N81" s="44">
        <f>'2019'!W80</f>
        <v>10700</v>
      </c>
      <c r="O81" s="44">
        <f>'2020'!X81</f>
        <v>14000</v>
      </c>
    </row>
    <row r="82" spans="1:15" x14ac:dyDescent="0.25">
      <c r="A82" s="2">
        <v>42449</v>
      </c>
      <c r="B82" s="27">
        <f>'2017'!E81</f>
        <v>7985.9403999999977</v>
      </c>
      <c r="C82" s="27">
        <f>'2018'!E81</f>
        <v>12016.771945999999</v>
      </c>
      <c r="D82" s="27">
        <f>'2019'!E81</f>
        <v>9522.5867983130993</v>
      </c>
      <c r="E82" s="27">
        <f>'2020'!E82</f>
        <v>13445.907320000002</v>
      </c>
      <c r="G82" s="40">
        <v>170.41942779999999</v>
      </c>
      <c r="H82" s="40">
        <v>670.16888325999992</v>
      </c>
      <c r="I82" s="40">
        <f>'2019'!J81</f>
        <v>225.84059448140002</v>
      </c>
      <c r="J82" s="40">
        <f>'2020'!K82</f>
        <v>254.42</v>
      </c>
      <c r="K82" s="47"/>
      <c r="L82" s="44">
        <f>'2017'!R81</f>
        <v>7500</v>
      </c>
      <c r="M82" s="44">
        <f>'2018'!X81</f>
        <v>10500</v>
      </c>
      <c r="N82" s="44">
        <f>'2019'!W81</f>
        <v>10700</v>
      </c>
      <c r="O82" s="44">
        <f>'2020'!X82</f>
        <v>14000</v>
      </c>
    </row>
    <row r="83" spans="1:15" x14ac:dyDescent="0.25">
      <c r="A83" s="2">
        <v>42450</v>
      </c>
      <c r="B83" s="27">
        <f>'2017'!E82</f>
        <v>8014.0253119999979</v>
      </c>
      <c r="C83" s="27">
        <f>'2018'!E82</f>
        <v>11865.291945999999</v>
      </c>
      <c r="D83" s="27">
        <f>'2019'!E82</f>
        <v>9416.2295823316999</v>
      </c>
      <c r="E83" s="27">
        <f>'2020'!E83</f>
        <v>13302.517320000001</v>
      </c>
      <c r="G83" s="40">
        <v>268.93119772</v>
      </c>
      <c r="H83" s="40">
        <v>416.11238386000002</v>
      </c>
      <c r="I83" s="40">
        <f>'2019'!J82</f>
        <v>171.43696960490001</v>
      </c>
      <c r="J83" s="40">
        <f>'2020'!K83</f>
        <v>84.15</v>
      </c>
      <c r="K83" s="47"/>
      <c r="L83" s="44">
        <f>'2017'!R82</f>
        <v>7500</v>
      </c>
      <c r="M83" s="44">
        <f>'2018'!X82</f>
        <v>10500</v>
      </c>
      <c r="N83" s="44">
        <f>'2019'!W82</f>
        <v>10700</v>
      </c>
      <c r="O83" s="44">
        <f>'2020'!X83</f>
        <v>14000</v>
      </c>
    </row>
    <row r="84" spans="1:15" x14ac:dyDescent="0.25">
      <c r="A84" s="2">
        <v>42451</v>
      </c>
      <c r="B84" s="27">
        <f>'2017'!E83</f>
        <v>7996.0769699999983</v>
      </c>
      <c r="C84" s="27">
        <f>'2018'!E83</f>
        <v>11878.761946000001</v>
      </c>
      <c r="D84" s="27">
        <f>'2019'!E83</f>
        <v>9395.0170640868</v>
      </c>
      <c r="E84" s="27">
        <f>'2020'!E84</f>
        <v>13218.367320000001</v>
      </c>
      <c r="G84" s="40">
        <v>541.22777188000009</v>
      </c>
      <c r="H84" s="40">
        <v>496.11796332</v>
      </c>
      <c r="I84" s="40">
        <f>'2019'!J83</f>
        <v>216.96365527570001</v>
      </c>
      <c r="J84" s="40">
        <f>'2020'!K84</f>
        <v>0</v>
      </c>
      <c r="K84" s="47"/>
      <c r="L84" s="44">
        <f>'2017'!R83</f>
        <v>7500</v>
      </c>
      <c r="M84" s="44">
        <f>'2018'!X83</f>
        <v>10500</v>
      </c>
      <c r="N84" s="44">
        <f>'2019'!W83</f>
        <v>10700</v>
      </c>
      <c r="O84" s="44">
        <f>'2020'!X84</f>
        <v>14000</v>
      </c>
    </row>
    <row r="85" spans="1:15" x14ac:dyDescent="0.25">
      <c r="A85" s="2">
        <v>42452</v>
      </c>
      <c r="B85" s="27">
        <f>'2017'!E84</f>
        <v>7946.4891309999975</v>
      </c>
      <c r="C85" s="27">
        <f>'2018'!E84</f>
        <v>11938.221946</v>
      </c>
      <c r="D85" s="27">
        <f>'2019'!E84</f>
        <v>9245.3317300461003</v>
      </c>
      <c r="E85" s="27">
        <f>'2020'!E85</f>
        <v>13756.577012899999</v>
      </c>
      <c r="G85" s="40">
        <v>211.65991655000002</v>
      </c>
      <c r="H85" s="40">
        <v>350.72522799999996</v>
      </c>
      <c r="I85" s="40">
        <f>'2019'!J84</f>
        <v>0</v>
      </c>
      <c r="J85" s="40">
        <f>'2020'!K85</f>
        <v>184.79000000000002</v>
      </c>
      <c r="K85" s="47"/>
      <c r="L85" s="44">
        <f>'2017'!R84</f>
        <v>7500</v>
      </c>
      <c r="M85" s="44">
        <f>'2018'!X84</f>
        <v>10500</v>
      </c>
      <c r="N85" s="44">
        <f>'2019'!W84</f>
        <v>10700</v>
      </c>
      <c r="O85" s="44">
        <f>'2020'!X85</f>
        <v>14000</v>
      </c>
    </row>
    <row r="86" spans="1:15" x14ac:dyDescent="0.25">
      <c r="A86" s="2">
        <v>42453</v>
      </c>
      <c r="B86" s="27">
        <f>'2017'!E85</f>
        <v>7942.147727999999</v>
      </c>
      <c r="C86" s="27">
        <f>'2018'!E85</f>
        <v>11830.341946</v>
      </c>
      <c r="D86" s="27">
        <f>'2019'!E85</f>
        <v>9245.3317300461003</v>
      </c>
      <c r="E86" s="27">
        <f>'2020'!E86</f>
        <v>13663.887012900001</v>
      </c>
      <c r="G86" s="40">
        <v>410.03000000000003</v>
      </c>
      <c r="H86" s="40">
        <v>0</v>
      </c>
      <c r="I86" s="40">
        <f>'2019'!J85</f>
        <v>0</v>
      </c>
      <c r="J86" s="40">
        <f>'2020'!K86</f>
        <v>110.62999999999998</v>
      </c>
      <c r="K86" s="47"/>
      <c r="L86" s="44">
        <f>'2017'!R85</f>
        <v>7500</v>
      </c>
      <c r="M86" s="44">
        <f>'2018'!X85</f>
        <v>10500</v>
      </c>
      <c r="N86" s="44">
        <f>'2019'!W85</f>
        <v>10700</v>
      </c>
      <c r="O86" s="44">
        <f>'2020'!X86</f>
        <v>14000</v>
      </c>
    </row>
    <row r="87" spans="1:15" x14ac:dyDescent="0.25">
      <c r="A87" s="2">
        <v>42454</v>
      </c>
      <c r="B87" s="27">
        <f>'2017'!E86</f>
        <v>7942.147727999999</v>
      </c>
      <c r="C87" s="27">
        <f>'2018'!E86</f>
        <v>11830.341946</v>
      </c>
      <c r="D87" s="27">
        <f>'2019'!E86</f>
        <v>9403.5331833360997</v>
      </c>
      <c r="E87" s="27">
        <f>'2020'!E87</f>
        <v>13739.397211</v>
      </c>
      <c r="G87" s="40">
        <v>0</v>
      </c>
      <c r="H87" s="40">
        <v>0</v>
      </c>
      <c r="I87" s="40">
        <f>'2019'!J86</f>
        <v>249.61072976040001</v>
      </c>
      <c r="J87" s="40">
        <f>'2020'!K87</f>
        <v>413.56</v>
      </c>
      <c r="K87" s="47"/>
      <c r="L87" s="44">
        <f>'2017'!R86</f>
        <v>7500</v>
      </c>
      <c r="M87" s="44">
        <f>'2018'!X86</f>
        <v>10500</v>
      </c>
      <c r="N87" s="44">
        <f>'2019'!W86</f>
        <v>10700</v>
      </c>
      <c r="O87" s="44">
        <f>'2020'!X87</f>
        <v>14000</v>
      </c>
    </row>
    <row r="88" spans="1:15" x14ac:dyDescent="0.25">
      <c r="A88" s="2">
        <v>42455</v>
      </c>
      <c r="B88" s="27">
        <f>'2017'!E87</f>
        <v>7942.147727999999</v>
      </c>
      <c r="C88" s="27">
        <f>'2018'!E87</f>
        <v>11984.741946</v>
      </c>
      <c r="D88" s="27">
        <f>'2019'!E87</f>
        <v>9447.3303836078994</v>
      </c>
      <c r="E88" s="27">
        <f>'2020'!E88</f>
        <v>13600.757330499999</v>
      </c>
      <c r="G88" s="40">
        <v>0</v>
      </c>
      <c r="H88" s="40">
        <v>847.96773465999991</v>
      </c>
      <c r="I88" s="40">
        <f>'2019'!J87</f>
        <v>261.06539571650001</v>
      </c>
      <c r="J88" s="40">
        <f>'2020'!K88</f>
        <v>275.65999999999997</v>
      </c>
      <c r="K88" s="47"/>
      <c r="L88" s="44">
        <f>'2017'!R87</f>
        <v>7500</v>
      </c>
      <c r="M88" s="44">
        <f>'2018'!X87</f>
        <v>10500</v>
      </c>
      <c r="N88" s="44">
        <f>'2019'!W87</f>
        <v>10700</v>
      </c>
      <c r="O88" s="44">
        <f>'2020'!X88</f>
        <v>14000</v>
      </c>
    </row>
    <row r="89" spans="1:15" x14ac:dyDescent="0.25">
      <c r="A89" s="2">
        <v>42456</v>
      </c>
      <c r="B89" s="27">
        <f>'2017'!E88</f>
        <v>8068.6524469999986</v>
      </c>
      <c r="C89" s="27">
        <f>'2018'!E88</f>
        <v>11953.721946</v>
      </c>
      <c r="D89" s="27">
        <f>'2019'!E88</f>
        <v>9436.4310064096007</v>
      </c>
      <c r="E89" s="27">
        <f>'2020'!E89</f>
        <v>13554.549770899999</v>
      </c>
      <c r="G89" s="40">
        <v>348.018732</v>
      </c>
      <c r="H89" s="40">
        <v>731.05139500000007</v>
      </c>
      <c r="I89" s="40">
        <f>'2019'!J88</f>
        <v>210.74607910259999</v>
      </c>
      <c r="J89" s="40">
        <f>'2020'!K89</f>
        <v>358.5</v>
      </c>
      <c r="K89" s="47"/>
      <c r="L89" s="44">
        <f>'2017'!R88</f>
        <v>7500</v>
      </c>
      <c r="M89" s="44">
        <f>'2018'!X88</f>
        <v>10500</v>
      </c>
      <c r="N89" s="44">
        <f>'2019'!W88</f>
        <v>10700</v>
      </c>
      <c r="O89" s="44">
        <f>'2020'!X89</f>
        <v>14000</v>
      </c>
    </row>
    <row r="90" spans="1:15" x14ac:dyDescent="0.25">
      <c r="A90" s="2">
        <v>42457</v>
      </c>
      <c r="B90" s="27">
        <f>'2017'!E89</f>
        <v>8184.7461829999984</v>
      </c>
      <c r="C90" s="27">
        <f>'2018'!E89</f>
        <v>12087.341946</v>
      </c>
      <c r="D90" s="27">
        <f>'2019'!E89</f>
        <v>9451.7837344910004</v>
      </c>
      <c r="E90" s="27">
        <f>'2020'!E90</f>
        <v>13387.658823899999</v>
      </c>
      <c r="G90" s="40">
        <v>630.26555867000002</v>
      </c>
      <c r="H90" s="40">
        <v>639.13467199999991</v>
      </c>
      <c r="I90" s="40">
        <f>'2019'!J89</f>
        <v>242.45486145940001</v>
      </c>
      <c r="J90" s="40">
        <f>'2020'!K90</f>
        <v>0</v>
      </c>
      <c r="K90" s="47"/>
      <c r="L90" s="44">
        <f>'2017'!R89</f>
        <v>7500</v>
      </c>
      <c r="M90" s="44">
        <f>'2018'!X89</f>
        <v>10500</v>
      </c>
      <c r="N90" s="44">
        <f>'2019'!W89</f>
        <v>10700</v>
      </c>
      <c r="O90" s="44">
        <f>'2020'!X90</f>
        <v>14000</v>
      </c>
    </row>
    <row r="91" spans="1:15" x14ac:dyDescent="0.25">
      <c r="A91" s="2">
        <v>42458</v>
      </c>
      <c r="B91" s="27">
        <f>'2017'!E90</f>
        <v>8239.2653789999986</v>
      </c>
      <c r="C91" s="27">
        <f>'2018'!E90</f>
        <v>12058.481946</v>
      </c>
      <c r="D91" s="27">
        <f>'2019'!E90</f>
        <v>9407.1155064445993</v>
      </c>
      <c r="E91" s="27">
        <f>'2020'!E91</f>
        <v>13392.9391311</v>
      </c>
      <c r="G91" s="40">
        <v>428.99242039999996</v>
      </c>
      <c r="H91" s="40">
        <v>407.25663999999995</v>
      </c>
      <c r="I91" s="40">
        <f>'2019'!J90</f>
        <v>156.93688145660002</v>
      </c>
      <c r="J91" s="40">
        <f>'2020'!K91</f>
        <v>0</v>
      </c>
      <c r="K91" s="47"/>
      <c r="L91" s="44">
        <f>'2017'!R90</f>
        <v>7500</v>
      </c>
      <c r="M91" s="44">
        <f>'2018'!X90</f>
        <v>10500</v>
      </c>
      <c r="N91" s="44">
        <f>'2019'!W90</f>
        <v>10700</v>
      </c>
      <c r="O91" s="44">
        <f>'2020'!X91</f>
        <v>14000</v>
      </c>
    </row>
    <row r="92" spans="1:15" x14ac:dyDescent="0.25">
      <c r="A92" s="2">
        <v>42459</v>
      </c>
      <c r="B92" s="27">
        <f>'2017'!E91</f>
        <v>8307.0361879999982</v>
      </c>
      <c r="C92" s="27">
        <f>'2018'!E91</f>
        <v>12266.881946</v>
      </c>
      <c r="D92" s="27">
        <f>'2019'!E91</f>
        <v>9340.6124980879995</v>
      </c>
      <c r="E92" s="27">
        <f>'2020'!E92</f>
        <v>13405.247146</v>
      </c>
      <c r="G92" s="40">
        <v>242.72</v>
      </c>
      <c r="H92" s="40">
        <v>617.19727347999992</v>
      </c>
      <c r="I92" s="40">
        <f>'2019'!J91</f>
        <v>0</v>
      </c>
      <c r="J92" s="40">
        <f>'2020'!K92</f>
        <v>178</v>
      </c>
      <c r="K92" s="47"/>
      <c r="L92" s="44">
        <f>'2017'!R91</f>
        <v>7500</v>
      </c>
      <c r="M92" s="44">
        <f>'2018'!X91</f>
        <v>10500</v>
      </c>
      <c r="N92" s="44">
        <f>'2019'!W91</f>
        <v>10700</v>
      </c>
      <c r="O92" s="44">
        <f>'2020'!X92</f>
        <v>14000</v>
      </c>
    </row>
    <row r="93" spans="1:15" x14ac:dyDescent="0.25">
      <c r="A93" s="2">
        <v>42460</v>
      </c>
      <c r="B93" s="27">
        <f>'2017'!E92</f>
        <v>8507.9209889999984</v>
      </c>
      <c r="C93" s="27">
        <f>'2018'!E92</f>
        <v>12087.081946</v>
      </c>
      <c r="D93" s="27">
        <f>'2019'!E92</f>
        <v>9340.6124980879995</v>
      </c>
      <c r="E93" s="27">
        <f>'2020'!E93</f>
        <v>13377.687146</v>
      </c>
      <c r="G93" s="40">
        <v>203.4025</v>
      </c>
      <c r="H93" s="40">
        <v>117.73</v>
      </c>
      <c r="I93" s="40">
        <f>'2019'!J92</f>
        <v>0</v>
      </c>
      <c r="J93" s="40">
        <f>'2020'!K93</f>
        <v>283.89</v>
      </c>
      <c r="K93" s="47"/>
      <c r="L93" s="44">
        <f>'2017'!R92</f>
        <v>7500</v>
      </c>
      <c r="M93" s="44">
        <f>'2018'!X92</f>
        <v>10500</v>
      </c>
      <c r="N93" s="44">
        <f>'2019'!W92</f>
        <v>10700</v>
      </c>
      <c r="O93" s="44">
        <f>'2020'!X93</f>
        <v>14000</v>
      </c>
    </row>
    <row r="94" spans="1:15" x14ac:dyDescent="0.25">
      <c r="A94" s="2">
        <v>42461</v>
      </c>
      <c r="B94" s="27">
        <f>'2017'!E93</f>
        <v>8507.9209889999984</v>
      </c>
      <c r="C94" s="27">
        <f>'2018'!E93</f>
        <v>12130.181946000001</v>
      </c>
      <c r="D94" s="27">
        <f>'2019'!E93</f>
        <v>9427.1785600000003</v>
      </c>
      <c r="E94" s="27">
        <f>'2020'!E94</f>
        <v>13511.017145999998</v>
      </c>
      <c r="G94" s="40">
        <v>0</v>
      </c>
      <c r="H94" s="40">
        <v>132.65</v>
      </c>
      <c r="I94" s="40">
        <f>'2019'!J93</f>
        <v>188.44</v>
      </c>
      <c r="J94" s="40">
        <f>'2020'!K94</f>
        <v>320.27</v>
      </c>
      <c r="K94" s="47"/>
      <c r="L94" s="44">
        <f>'2017'!R93</f>
        <v>7500</v>
      </c>
      <c r="M94" s="44">
        <f>'2018'!X93</f>
        <v>11200</v>
      </c>
      <c r="N94" s="44">
        <f>'2019'!W93</f>
        <v>10700</v>
      </c>
      <c r="O94" s="44">
        <f>'2020'!X94</f>
        <v>15000</v>
      </c>
    </row>
    <row r="95" spans="1:15" x14ac:dyDescent="0.25">
      <c r="A95" s="2">
        <v>42462</v>
      </c>
      <c r="B95" s="27">
        <f>'2017'!E94</f>
        <v>8507.9209889999984</v>
      </c>
      <c r="C95" s="27">
        <f>'2018'!E94</f>
        <v>12391.9545</v>
      </c>
      <c r="D95" s="27">
        <f>'2019'!E94</f>
        <v>9351.8885599999994</v>
      </c>
      <c r="E95" s="27">
        <f>'2020'!E95</f>
        <v>13489.347146</v>
      </c>
      <c r="G95" s="40">
        <v>0</v>
      </c>
      <c r="H95" s="40">
        <v>427.14972340000008</v>
      </c>
      <c r="I95" s="40">
        <f>'2019'!J94</f>
        <v>311.23</v>
      </c>
      <c r="J95" s="40">
        <f>'2020'!K95</f>
        <v>153.83999999999997</v>
      </c>
      <c r="K95" s="47"/>
      <c r="L95" s="44">
        <f>'2017'!R94</f>
        <v>7500</v>
      </c>
      <c r="M95" s="44">
        <f>'2018'!X94</f>
        <v>11200</v>
      </c>
      <c r="N95" s="44">
        <f>'2019'!W94</f>
        <v>10700</v>
      </c>
      <c r="O95" s="44">
        <f>'2020'!X95</f>
        <v>15000</v>
      </c>
    </row>
    <row r="96" spans="1:15" x14ac:dyDescent="0.25">
      <c r="A96" s="2">
        <v>42463</v>
      </c>
      <c r="B96" s="27">
        <f>'2017'!E95</f>
        <v>8546.2583159999995</v>
      </c>
      <c r="C96" s="27">
        <f>'2018'!E95</f>
        <v>12414.014500000001</v>
      </c>
      <c r="D96" s="27">
        <f>'2019'!E95</f>
        <v>9280.4285600000003</v>
      </c>
      <c r="E96" s="27">
        <f>'2020'!E96</f>
        <v>13790.197146</v>
      </c>
      <c r="G96" s="40">
        <v>348.24509550000005</v>
      </c>
      <c r="H96" s="40">
        <v>707.36426212000003</v>
      </c>
      <c r="I96" s="40">
        <f>'2019'!J95</f>
        <v>92.32</v>
      </c>
      <c r="J96" s="40">
        <f>'2020'!K96</f>
        <v>458.53999999999996</v>
      </c>
      <c r="K96" s="47"/>
      <c r="L96" s="44">
        <f>'2017'!R95</f>
        <v>7500</v>
      </c>
      <c r="M96" s="44">
        <f>'2018'!X95</f>
        <v>11200</v>
      </c>
      <c r="N96" s="44">
        <f>'2019'!W95</f>
        <v>10700</v>
      </c>
      <c r="O96" s="44">
        <f>'2020'!X96</f>
        <v>15000</v>
      </c>
    </row>
    <row r="97" spans="1:15" x14ac:dyDescent="0.25">
      <c r="A97" s="2">
        <v>42464</v>
      </c>
      <c r="B97" s="27">
        <f>'2017'!E96</f>
        <v>8633.5288479999999</v>
      </c>
      <c r="C97" s="27">
        <f>'2018'!E96</f>
        <v>12451.084500000001</v>
      </c>
      <c r="D97" s="27">
        <f>'2019'!E96</f>
        <v>9304.7285599999996</v>
      </c>
      <c r="E97" s="27">
        <f>'2020'!E97</f>
        <v>13709.057145999999</v>
      </c>
      <c r="G97" s="40">
        <v>322.19315399999994</v>
      </c>
      <c r="H97" s="40">
        <v>679.24806469999999</v>
      </c>
      <c r="I97" s="40">
        <f>'2019'!J96</f>
        <v>279.58</v>
      </c>
      <c r="J97" s="40">
        <f>'2020'!K97</f>
        <v>0</v>
      </c>
      <c r="K97" s="47"/>
      <c r="L97" s="44">
        <f>'2017'!R96</f>
        <v>7500</v>
      </c>
      <c r="M97" s="44">
        <f>'2018'!X96</f>
        <v>11200</v>
      </c>
      <c r="N97" s="44">
        <f>'2019'!W96</f>
        <v>10700</v>
      </c>
      <c r="O97" s="44">
        <f>'2020'!X97</f>
        <v>15000</v>
      </c>
    </row>
    <row r="98" spans="1:15" x14ac:dyDescent="0.25">
      <c r="A98" s="2">
        <v>42465</v>
      </c>
      <c r="B98" s="27">
        <f>'2017'!E97</f>
        <v>8545.6218589999971</v>
      </c>
      <c r="C98" s="27">
        <f>'2018'!E97</f>
        <v>12333.2145</v>
      </c>
      <c r="D98" s="27">
        <f>'2019'!E97</f>
        <v>9121.2885600000009</v>
      </c>
      <c r="E98" s="27">
        <f>'2020'!E98</f>
        <v>13709.057145999999</v>
      </c>
      <c r="G98" s="40">
        <v>520.26047785000003</v>
      </c>
      <c r="H98" s="40">
        <v>423.46291752000002</v>
      </c>
      <c r="I98" s="40">
        <f>'2019'!J97</f>
        <v>123.49000000000001</v>
      </c>
      <c r="J98" s="40">
        <f>'2020'!K98</f>
        <v>0</v>
      </c>
      <c r="K98" s="47"/>
      <c r="L98" s="44">
        <f>'2017'!R97</f>
        <v>7500</v>
      </c>
      <c r="M98" s="44">
        <f>'2018'!X97</f>
        <v>11200</v>
      </c>
      <c r="N98" s="44">
        <f>'2019'!W97</f>
        <v>10700</v>
      </c>
      <c r="O98" s="44">
        <f>'2020'!X98</f>
        <v>15000</v>
      </c>
    </row>
    <row r="99" spans="1:15" x14ac:dyDescent="0.25">
      <c r="A99" s="2">
        <v>42466</v>
      </c>
      <c r="B99" s="27">
        <f>'2017'!E98</f>
        <v>8576.8260409999984</v>
      </c>
      <c r="C99" s="27">
        <f>'2018'!E98</f>
        <v>12488.934499999999</v>
      </c>
      <c r="D99" s="27">
        <f>'2019'!E98</f>
        <v>9020.3085599999995</v>
      </c>
      <c r="E99" s="27">
        <f>'2020'!E99</f>
        <v>13737.687146</v>
      </c>
      <c r="G99" s="40">
        <v>385.53684421999998</v>
      </c>
      <c r="H99" s="40">
        <v>738.22457024000005</v>
      </c>
      <c r="I99" s="40">
        <f>'2019'!J98</f>
        <v>0</v>
      </c>
      <c r="J99" s="40">
        <f>'2020'!K99</f>
        <v>232.16</v>
      </c>
      <c r="K99" s="47"/>
      <c r="L99" s="44">
        <f>'2017'!R98</f>
        <v>7500</v>
      </c>
      <c r="M99" s="44">
        <f>'2018'!X98</f>
        <v>11200</v>
      </c>
      <c r="N99" s="44">
        <f>'2019'!W98</f>
        <v>10700</v>
      </c>
      <c r="O99" s="44">
        <f>'2020'!X99</f>
        <v>15000</v>
      </c>
    </row>
    <row r="100" spans="1:15" x14ac:dyDescent="0.25">
      <c r="A100" s="2">
        <v>42467</v>
      </c>
      <c r="B100" s="27">
        <f>'2017'!E99</f>
        <v>8502.3245479999987</v>
      </c>
      <c r="C100" s="27">
        <f>'2018'!E99</f>
        <v>12313.914499999999</v>
      </c>
      <c r="D100" s="27">
        <f>'2019'!E99</f>
        <v>9020.3085599999995</v>
      </c>
      <c r="E100" s="27">
        <f>'2020'!E100</f>
        <v>13805.897145999999</v>
      </c>
      <c r="G100" s="40">
        <v>500.30825199999998</v>
      </c>
      <c r="H100" s="40">
        <v>0</v>
      </c>
      <c r="I100" s="40">
        <f>'2019'!J99</f>
        <v>0</v>
      </c>
      <c r="J100" s="40">
        <f>'2020'!K100</f>
        <v>240.13</v>
      </c>
      <c r="K100" s="47"/>
      <c r="L100" s="44">
        <f>'2017'!R99</f>
        <v>7500</v>
      </c>
      <c r="M100" s="44">
        <f>'2018'!X99</f>
        <v>11200</v>
      </c>
      <c r="N100" s="44">
        <f>'2019'!W99</f>
        <v>10700</v>
      </c>
      <c r="O100" s="44">
        <f>'2020'!X100</f>
        <v>15000</v>
      </c>
    </row>
    <row r="101" spans="1:15" x14ac:dyDescent="0.25">
      <c r="A101" s="2">
        <v>42468</v>
      </c>
      <c r="B101" s="27">
        <f>'2017'!E100</f>
        <v>8502.3245479999987</v>
      </c>
      <c r="C101" s="27">
        <f>'2018'!E100</f>
        <v>12313.914499999999</v>
      </c>
      <c r="D101" s="27">
        <f>'2019'!E100</f>
        <v>9461.3085599999995</v>
      </c>
      <c r="E101" s="27">
        <f>'2020'!E101</f>
        <v>13731.367146000001</v>
      </c>
      <c r="G101" s="40">
        <v>0</v>
      </c>
      <c r="H101" s="40">
        <v>0</v>
      </c>
      <c r="I101" s="40">
        <f>'2019'!J100</f>
        <v>419.02</v>
      </c>
      <c r="J101" s="40">
        <f>'2020'!K101</f>
        <v>156.14000000000001</v>
      </c>
      <c r="K101" s="47"/>
      <c r="L101" s="44">
        <f>'2017'!R100</f>
        <v>7500</v>
      </c>
      <c r="M101" s="44">
        <f>'2018'!X100</f>
        <v>11200</v>
      </c>
      <c r="N101" s="44">
        <f>'2019'!W100</f>
        <v>10700</v>
      </c>
      <c r="O101" s="44">
        <f>'2020'!X101</f>
        <v>15000</v>
      </c>
    </row>
    <row r="102" spans="1:15" x14ac:dyDescent="0.25">
      <c r="A102" s="2">
        <v>42469</v>
      </c>
      <c r="B102" s="27">
        <f>'2017'!E101</f>
        <v>8502.3245479999987</v>
      </c>
      <c r="C102" s="27">
        <f>'2018'!E101</f>
        <v>12332.214500000002</v>
      </c>
      <c r="D102" s="27">
        <f>'2019'!E101</f>
        <v>9398.24856</v>
      </c>
      <c r="E102" s="27">
        <f>'2020'!E102</f>
        <v>13656.987145999999</v>
      </c>
      <c r="G102" s="40">
        <v>0</v>
      </c>
      <c r="H102" s="40">
        <v>734.74214716999995</v>
      </c>
      <c r="I102" s="40">
        <f>'2019'!J101</f>
        <v>235.44</v>
      </c>
      <c r="J102" s="40">
        <f>'2020'!K102</f>
        <v>155.56</v>
      </c>
      <c r="K102" s="47"/>
      <c r="L102" s="44">
        <f>'2017'!R101</f>
        <v>7500</v>
      </c>
      <c r="M102" s="44">
        <f>'2018'!X101</f>
        <v>11200</v>
      </c>
      <c r="N102" s="44">
        <f>'2019'!W101</f>
        <v>10700</v>
      </c>
      <c r="O102" s="44">
        <f>'2020'!X102</f>
        <v>15000</v>
      </c>
    </row>
    <row r="103" spans="1:15" x14ac:dyDescent="0.25">
      <c r="A103" s="2">
        <v>42470</v>
      </c>
      <c r="B103" s="27">
        <f>'2017'!E102</f>
        <v>8397.9628339999981</v>
      </c>
      <c r="C103" s="27">
        <f>'2018'!E102</f>
        <v>12359.674500000001</v>
      </c>
      <c r="D103" s="27">
        <f>'2019'!E102</f>
        <v>9366.7185599999993</v>
      </c>
      <c r="E103" s="27">
        <f>'2020'!E103</f>
        <v>13787.997146000002</v>
      </c>
      <c r="G103" s="40">
        <v>363.98715650999992</v>
      </c>
      <c r="H103" s="40">
        <v>587.96600943999999</v>
      </c>
      <c r="I103" s="40">
        <f>'2019'!J102</f>
        <v>203.53</v>
      </c>
      <c r="J103" s="40">
        <f>'2020'!K103</f>
        <v>363.93</v>
      </c>
      <c r="K103" s="47"/>
      <c r="L103" s="44">
        <f>'2017'!R102</f>
        <v>7500</v>
      </c>
      <c r="M103" s="44">
        <f>'2018'!X102</f>
        <v>11200</v>
      </c>
      <c r="N103" s="44">
        <f>'2019'!W102</f>
        <v>10700</v>
      </c>
      <c r="O103" s="44">
        <f>'2020'!X103</f>
        <v>15000</v>
      </c>
    </row>
    <row r="104" spans="1:15" x14ac:dyDescent="0.25">
      <c r="A104" s="2">
        <v>42471</v>
      </c>
      <c r="B104" s="27">
        <f>'2017'!E103</f>
        <v>8328.5132599999979</v>
      </c>
      <c r="C104" s="27">
        <f>'2018'!E103</f>
        <v>12283.004499999999</v>
      </c>
      <c r="D104" s="27">
        <f>'2019'!E103</f>
        <v>9580.3485600000004</v>
      </c>
      <c r="E104" s="27">
        <f>'2020'!E104</f>
        <v>13673.237146000001</v>
      </c>
      <c r="G104" s="40">
        <v>254.34730051</v>
      </c>
      <c r="H104" s="40">
        <v>415.18750100000011</v>
      </c>
      <c r="I104" s="40">
        <f>'2019'!J103</f>
        <v>411.78999999999996</v>
      </c>
      <c r="J104" s="40">
        <f>'2020'!K104</f>
        <v>0</v>
      </c>
      <c r="K104" s="47"/>
      <c r="L104" s="44">
        <f>'2017'!R103</f>
        <v>7500</v>
      </c>
      <c r="M104" s="44">
        <f>'2018'!X103</f>
        <v>11200</v>
      </c>
      <c r="N104" s="44">
        <f>'2019'!W103</f>
        <v>10700</v>
      </c>
      <c r="O104" s="44">
        <f>'2020'!X104</f>
        <v>15000</v>
      </c>
    </row>
    <row r="105" spans="1:15" x14ac:dyDescent="0.25">
      <c r="A105" s="2">
        <v>42472</v>
      </c>
      <c r="B105" s="27">
        <f>'2017'!E104</f>
        <v>8403.029612999997</v>
      </c>
      <c r="C105" s="27">
        <f>'2018'!E104</f>
        <v>12253.924500000001</v>
      </c>
      <c r="D105" s="27">
        <f>'2019'!E104</f>
        <v>9578.4285600000003</v>
      </c>
      <c r="E105" s="27">
        <f>'2020'!E105</f>
        <v>13673.237146000001</v>
      </c>
      <c r="G105" s="40">
        <v>505.93560051000003</v>
      </c>
      <c r="H105" s="40">
        <v>473.96177399999999</v>
      </c>
      <c r="I105" s="40">
        <f>'2019'!J104</f>
        <v>300.67</v>
      </c>
      <c r="J105" s="40">
        <f>'2020'!K105</f>
        <v>0</v>
      </c>
      <c r="K105" s="47"/>
      <c r="L105" s="44">
        <f>'2017'!R104</f>
        <v>7500</v>
      </c>
      <c r="M105" s="44">
        <f>'2018'!X104</f>
        <v>11200</v>
      </c>
      <c r="N105" s="44">
        <f>'2019'!W104</f>
        <v>10700</v>
      </c>
      <c r="O105" s="44">
        <f>'2020'!X105</f>
        <v>15000</v>
      </c>
    </row>
    <row r="106" spans="1:15" x14ac:dyDescent="0.25">
      <c r="A106" s="2">
        <v>42473</v>
      </c>
      <c r="B106" s="27">
        <f>'2017'!E105</f>
        <v>8315.5822609999977</v>
      </c>
      <c r="C106" s="27">
        <f>'2018'!E105</f>
        <v>12393.7345</v>
      </c>
      <c r="D106" s="27">
        <f>'2019'!E105</f>
        <v>9388.2785599999988</v>
      </c>
      <c r="E106" s="27">
        <f>'2020'!E106</f>
        <v>13888.367146000001</v>
      </c>
      <c r="G106" s="40">
        <v>190.94938351000002</v>
      </c>
      <c r="H106" s="40">
        <v>688.15847176000011</v>
      </c>
      <c r="I106" s="40">
        <f>'2019'!J105</f>
        <v>0</v>
      </c>
      <c r="J106" s="40">
        <f>'2020'!K106</f>
        <v>316.14</v>
      </c>
      <c r="K106" s="47"/>
      <c r="L106" s="44">
        <f>'2017'!R105</f>
        <v>7500</v>
      </c>
      <c r="M106" s="44">
        <f>'2018'!X105</f>
        <v>11200</v>
      </c>
      <c r="N106" s="44">
        <f>'2019'!W105</f>
        <v>10700</v>
      </c>
      <c r="O106" s="44">
        <f>'2020'!X106</f>
        <v>15000</v>
      </c>
    </row>
    <row r="107" spans="1:15" x14ac:dyDescent="0.25">
      <c r="A107" s="2">
        <v>42474</v>
      </c>
      <c r="B107" s="27">
        <f>'2017'!E106</f>
        <v>8225.3198919999977</v>
      </c>
      <c r="C107" s="27">
        <f>'2018'!E106</f>
        <v>12231.6445</v>
      </c>
      <c r="D107" s="27">
        <f>'2019'!E106</f>
        <v>9388.2785599999988</v>
      </c>
      <c r="E107" s="27">
        <f>'2020'!E107</f>
        <v>14100.787146000001</v>
      </c>
      <c r="G107" s="40">
        <v>391.24127910999994</v>
      </c>
      <c r="H107" s="40">
        <v>0</v>
      </c>
      <c r="I107" s="40">
        <f>'2019'!J106</f>
        <v>0</v>
      </c>
      <c r="J107" s="40">
        <f>'2020'!K107</f>
        <v>505.47999999999996</v>
      </c>
      <c r="K107" s="47"/>
      <c r="L107" s="44">
        <f>'2017'!R106</f>
        <v>7500</v>
      </c>
      <c r="M107" s="44">
        <f>'2018'!X106</f>
        <v>11200</v>
      </c>
      <c r="N107" s="44">
        <f>'2019'!W106</f>
        <v>10700</v>
      </c>
      <c r="O107" s="44">
        <f>'2020'!X107</f>
        <v>15000</v>
      </c>
    </row>
    <row r="108" spans="1:15" x14ac:dyDescent="0.25">
      <c r="A108" s="2">
        <v>42475</v>
      </c>
      <c r="B108" s="27">
        <f>'2017'!E107</f>
        <v>8225.3198919999977</v>
      </c>
      <c r="C108" s="27">
        <f>'2018'!E107</f>
        <v>12231.6445</v>
      </c>
      <c r="D108" s="27">
        <f>'2019'!E107</f>
        <v>9493.5285599999988</v>
      </c>
      <c r="E108" s="27">
        <f>'2020'!E108</f>
        <v>14014.897146000001</v>
      </c>
      <c r="G108" s="40">
        <v>0</v>
      </c>
      <c r="H108" s="40">
        <v>0</v>
      </c>
      <c r="I108" s="40">
        <f>'2019'!J107</f>
        <v>211.62</v>
      </c>
      <c r="J108" s="40">
        <f>'2020'!K108</f>
        <v>178.86</v>
      </c>
      <c r="K108" s="47"/>
      <c r="L108" s="44">
        <f>'2017'!R107</f>
        <v>7500</v>
      </c>
      <c r="M108" s="44">
        <f>'2018'!X107</f>
        <v>11200</v>
      </c>
      <c r="N108" s="44">
        <f>'2019'!W107</f>
        <v>10700</v>
      </c>
      <c r="O108" s="44">
        <f>'2020'!X108</f>
        <v>15000</v>
      </c>
    </row>
    <row r="109" spans="1:15" x14ac:dyDescent="0.25">
      <c r="A109" s="2">
        <v>42476</v>
      </c>
      <c r="B109" s="27">
        <f>'2017'!E108</f>
        <v>8225.3198919999977</v>
      </c>
      <c r="C109" s="27">
        <f>'2018'!E108</f>
        <v>12529.0545</v>
      </c>
      <c r="D109" s="27">
        <f>'2019'!E108</f>
        <v>9447.0425600000017</v>
      </c>
      <c r="E109" s="27">
        <f>'2020'!E109</f>
        <v>14128.777146</v>
      </c>
      <c r="G109" s="40">
        <v>0</v>
      </c>
      <c r="H109" s="40">
        <v>791.96109862999992</v>
      </c>
      <c r="I109" s="40">
        <f>'2019'!J108</f>
        <v>222.89</v>
      </c>
      <c r="J109" s="40">
        <f>'2020'!K109</f>
        <v>360.18</v>
      </c>
      <c r="K109" s="47"/>
      <c r="L109" s="44">
        <f>'2017'!R108</f>
        <v>7500</v>
      </c>
      <c r="M109" s="44">
        <f>'2018'!X108</f>
        <v>11200</v>
      </c>
      <c r="N109" s="44">
        <f>'2019'!W108</f>
        <v>10700</v>
      </c>
      <c r="O109" s="44">
        <f>'2020'!X109</f>
        <v>15000</v>
      </c>
    </row>
    <row r="110" spans="1:15" x14ac:dyDescent="0.25">
      <c r="A110" s="2">
        <v>42477</v>
      </c>
      <c r="B110" s="27">
        <f>'2017'!E109</f>
        <v>8066.4352619999972</v>
      </c>
      <c r="C110" s="27">
        <f>'2018'!E109</f>
        <v>12483.8945</v>
      </c>
      <c r="D110" s="27">
        <f>'2019'!E109</f>
        <v>9397.1925599999995</v>
      </c>
      <c r="E110" s="27">
        <f>'2020'!E110</f>
        <v>14011.317145999999</v>
      </c>
      <c r="G110" s="40">
        <v>610.80018492999989</v>
      </c>
      <c r="H110" s="40">
        <v>477.31923280000001</v>
      </c>
      <c r="I110" s="40">
        <f>'2019'!J109</f>
        <v>220.49</v>
      </c>
      <c r="J110" s="40">
        <f>'2020'!K110</f>
        <v>165.04</v>
      </c>
      <c r="K110" s="47"/>
      <c r="L110" s="44">
        <f>'2017'!R109</f>
        <v>7500</v>
      </c>
      <c r="M110" s="44">
        <f>'2018'!X109</f>
        <v>11200</v>
      </c>
      <c r="N110" s="44">
        <f>'2019'!W109</f>
        <v>10700</v>
      </c>
      <c r="O110" s="44">
        <f>'2020'!X110</f>
        <v>15000</v>
      </c>
    </row>
    <row r="111" spans="1:15" x14ac:dyDescent="0.25">
      <c r="A111" s="2">
        <v>42478</v>
      </c>
      <c r="B111" s="27">
        <f>'2017'!E110</f>
        <v>8019.1646589999973</v>
      </c>
      <c r="C111" s="27">
        <f>'2018'!E110</f>
        <v>12420.3945</v>
      </c>
      <c r="D111" s="27">
        <f>'2019'!E110</f>
        <v>9476.3325599999989</v>
      </c>
      <c r="E111" s="27">
        <f>'2020'!E111</f>
        <v>13856.197145999999</v>
      </c>
      <c r="G111" s="40">
        <v>661.41329352000002</v>
      </c>
      <c r="H111" s="40">
        <v>410.59323852</v>
      </c>
      <c r="I111" s="40">
        <f>'2019'!J110</f>
        <v>240.72999999999996</v>
      </c>
      <c r="J111" s="40">
        <f>'2020'!K111</f>
        <v>65.86</v>
      </c>
      <c r="K111" s="47"/>
      <c r="L111" s="44">
        <f>'2017'!R110</f>
        <v>7500</v>
      </c>
      <c r="M111" s="44">
        <f>'2018'!X110</f>
        <v>11200</v>
      </c>
      <c r="N111" s="44">
        <f>'2019'!W110</f>
        <v>10700</v>
      </c>
      <c r="O111" s="44">
        <f>'2020'!X111</f>
        <v>15000</v>
      </c>
    </row>
    <row r="112" spans="1:15" x14ac:dyDescent="0.25">
      <c r="A112" s="2">
        <v>42479</v>
      </c>
      <c r="B112" s="27">
        <f>'2017'!E111</f>
        <v>8099.7475989999984</v>
      </c>
      <c r="C112" s="27">
        <f>'2018'!E111</f>
        <v>12514.5545</v>
      </c>
      <c r="D112" s="27">
        <f>'2019'!E111</f>
        <v>9462.3165300000001</v>
      </c>
      <c r="E112" s="27">
        <f>'2020'!E112</f>
        <v>13790.337146</v>
      </c>
      <c r="G112" s="40">
        <v>512.6443855199999</v>
      </c>
      <c r="H112" s="40">
        <v>477.16936736000002</v>
      </c>
      <c r="I112" s="40">
        <f>'2019'!J111</f>
        <v>314.01</v>
      </c>
      <c r="J112" s="40">
        <f>'2020'!K112</f>
        <v>0</v>
      </c>
      <c r="K112" s="47"/>
      <c r="L112" s="44">
        <f>'2017'!R111</f>
        <v>7500</v>
      </c>
      <c r="M112" s="44">
        <f>'2018'!X111</f>
        <v>11200</v>
      </c>
      <c r="N112" s="44">
        <f>'2019'!W111</f>
        <v>10700</v>
      </c>
      <c r="O112" s="44">
        <f>'2020'!X112</f>
        <v>15000</v>
      </c>
    </row>
    <row r="113" spans="1:15" x14ac:dyDescent="0.25">
      <c r="A113" s="2">
        <v>42480</v>
      </c>
      <c r="B113" s="27">
        <f>'2017'!E112</f>
        <v>8257.1020009999993</v>
      </c>
      <c r="C113" s="27">
        <f>'2018'!E112</f>
        <v>12457.904500000001</v>
      </c>
      <c r="D113" s="27">
        <f>'2019'!E112</f>
        <v>9255.7165300000015</v>
      </c>
      <c r="E113" s="27">
        <f>'2020'!E113</f>
        <v>14129.887145999999</v>
      </c>
      <c r="G113" s="40">
        <v>539.58205664000002</v>
      </c>
      <c r="H113" s="40">
        <v>520.93899540000007</v>
      </c>
      <c r="I113" s="40">
        <f>'2019'!J112</f>
        <v>0</v>
      </c>
      <c r="J113" s="40">
        <f>'2020'!K113</f>
        <v>285.54000000000002</v>
      </c>
      <c r="K113" s="47"/>
      <c r="L113" s="44">
        <f>'2017'!R112</f>
        <v>7500</v>
      </c>
      <c r="M113" s="44">
        <f>'2018'!X112</f>
        <v>11200</v>
      </c>
      <c r="N113" s="44">
        <f>'2019'!W112</f>
        <v>10700</v>
      </c>
      <c r="O113" s="44">
        <f>'2020'!X113</f>
        <v>15000</v>
      </c>
    </row>
    <row r="114" spans="1:15" x14ac:dyDescent="0.25">
      <c r="A114" s="2">
        <v>42481</v>
      </c>
      <c r="B114" s="27">
        <f>'2017'!E113</f>
        <v>8262.8094199999978</v>
      </c>
      <c r="C114" s="27">
        <f>'2018'!E113</f>
        <v>12347.7045</v>
      </c>
      <c r="D114" s="27">
        <f>'2019'!E113</f>
        <v>9255.7165300000015</v>
      </c>
      <c r="E114" s="27">
        <f>'2020'!E114</f>
        <v>14090.237145999999</v>
      </c>
      <c r="G114" s="40">
        <v>566.22017327000003</v>
      </c>
      <c r="H114" s="40">
        <v>13.28</v>
      </c>
      <c r="I114" s="40">
        <f>'2019'!J113</f>
        <v>0</v>
      </c>
      <c r="J114" s="40">
        <f>'2020'!K114</f>
        <v>215.39000000000001</v>
      </c>
      <c r="K114" s="47"/>
      <c r="L114" s="44">
        <f>'2017'!R113</f>
        <v>7500</v>
      </c>
      <c r="M114" s="44">
        <f>'2018'!X113</f>
        <v>11200</v>
      </c>
      <c r="N114" s="44">
        <f>'2019'!W113</f>
        <v>10700</v>
      </c>
      <c r="O114" s="44">
        <f>'2020'!X114</f>
        <v>15000</v>
      </c>
    </row>
    <row r="115" spans="1:15" x14ac:dyDescent="0.25">
      <c r="A115" s="2">
        <v>42482</v>
      </c>
      <c r="B115" s="27">
        <f>'2017'!E114</f>
        <v>8262.8094199999978</v>
      </c>
      <c r="C115" s="27">
        <f>'2018'!E114</f>
        <v>12347.7045</v>
      </c>
      <c r="D115" s="27">
        <f>'2019'!E114</f>
        <v>9522.6365299999998</v>
      </c>
      <c r="E115" s="27">
        <f>'2020'!E115</f>
        <v>14044.617146000001</v>
      </c>
      <c r="G115" s="40">
        <v>0</v>
      </c>
      <c r="H115" s="40">
        <v>0</v>
      </c>
      <c r="I115" s="40">
        <f>'2019'!J114</f>
        <v>364.61</v>
      </c>
      <c r="J115" s="40">
        <f>'2020'!K115</f>
        <v>220.79</v>
      </c>
      <c r="K115" s="47"/>
      <c r="L115" s="44">
        <f>'2017'!R114</f>
        <v>7500</v>
      </c>
      <c r="M115" s="44">
        <f>'2018'!X114</f>
        <v>11200</v>
      </c>
      <c r="N115" s="44">
        <f>'2019'!W114</f>
        <v>10700</v>
      </c>
      <c r="O115" s="44">
        <f>'2020'!X115</f>
        <v>15000</v>
      </c>
    </row>
    <row r="116" spans="1:15" x14ac:dyDescent="0.25">
      <c r="A116" s="2">
        <v>42483</v>
      </c>
      <c r="B116" s="27">
        <f>'2017'!E115</f>
        <v>8262.8094199999978</v>
      </c>
      <c r="C116" s="27">
        <f>'2018'!E115</f>
        <v>12502.424500000001</v>
      </c>
      <c r="D116" s="27">
        <f>'2019'!E115</f>
        <v>9585.8865299999998</v>
      </c>
      <c r="E116" s="27">
        <f>'2020'!E116</f>
        <v>13924.257146</v>
      </c>
      <c r="G116" s="40">
        <v>0</v>
      </c>
      <c r="H116" s="40">
        <v>653.36191980000001</v>
      </c>
      <c r="I116" s="40">
        <f>'2019'!J115</f>
        <v>381.58</v>
      </c>
      <c r="J116" s="40">
        <f>'2020'!K116</f>
        <v>177.75</v>
      </c>
      <c r="K116" s="47"/>
      <c r="L116" s="44">
        <f>'2017'!R115</f>
        <v>7500</v>
      </c>
      <c r="M116" s="44">
        <f>'2018'!X115</f>
        <v>11200</v>
      </c>
      <c r="N116" s="44">
        <f>'2019'!W115</f>
        <v>10700</v>
      </c>
      <c r="O116" s="44">
        <f>'2020'!X116</f>
        <v>15000</v>
      </c>
    </row>
    <row r="117" spans="1:15" x14ac:dyDescent="0.25">
      <c r="A117" s="2">
        <v>42484</v>
      </c>
      <c r="B117" s="27">
        <f>'2017'!E116</f>
        <v>8316.8041509999966</v>
      </c>
      <c r="C117" s="27">
        <f>'2018'!E116</f>
        <v>12337.604500000001</v>
      </c>
      <c r="D117" s="27">
        <f>'2019'!E116</f>
        <v>9495.9465299999993</v>
      </c>
      <c r="E117" s="27">
        <f>'2020'!E117</f>
        <v>13900.467145999999</v>
      </c>
      <c r="G117" s="40">
        <v>434.28397850000005</v>
      </c>
      <c r="H117" s="40">
        <v>383.78384032999998</v>
      </c>
      <c r="I117" s="40">
        <f>'2019'!J116</f>
        <v>217.92000000000002</v>
      </c>
      <c r="J117" s="40">
        <f>'2020'!K117</f>
        <v>253.70999999999998</v>
      </c>
      <c r="K117" s="47"/>
      <c r="L117" s="44">
        <f>'2017'!R116</f>
        <v>7500</v>
      </c>
      <c r="M117" s="44">
        <f>'2018'!X116</f>
        <v>11200</v>
      </c>
      <c r="N117" s="44">
        <f>'2019'!W116</f>
        <v>10700</v>
      </c>
      <c r="O117" s="44">
        <f>'2020'!X117</f>
        <v>15000</v>
      </c>
    </row>
    <row r="118" spans="1:15" x14ac:dyDescent="0.25">
      <c r="A118" s="2">
        <v>42485</v>
      </c>
      <c r="B118" s="27">
        <f>'2017'!E117</f>
        <v>8344.6221859999987</v>
      </c>
      <c r="C118" s="27">
        <f>'2018'!E117</f>
        <v>12448.7045</v>
      </c>
      <c r="D118" s="27">
        <f>'2019'!E117</f>
        <v>9517.8465300000007</v>
      </c>
      <c r="E118" s="27">
        <f>'2020'!E118</f>
        <v>13777.717145999999</v>
      </c>
      <c r="G118" s="40">
        <v>274.43371654999999</v>
      </c>
      <c r="H118" s="40">
        <v>586.01263319999998</v>
      </c>
      <c r="I118" s="40">
        <f>'2019'!J117</f>
        <v>233.32</v>
      </c>
      <c r="J118" s="40">
        <f>'2020'!K118</f>
        <v>98.22</v>
      </c>
      <c r="K118" s="47"/>
      <c r="L118" s="44">
        <f>'2017'!R117</f>
        <v>7500</v>
      </c>
      <c r="M118" s="44">
        <f>'2018'!X117</f>
        <v>11200</v>
      </c>
      <c r="N118" s="44">
        <f>'2019'!W117</f>
        <v>10700</v>
      </c>
      <c r="O118" s="44">
        <f>'2020'!X118</f>
        <v>15000</v>
      </c>
    </row>
    <row r="119" spans="1:15" x14ac:dyDescent="0.25">
      <c r="A119" s="2">
        <v>42486</v>
      </c>
      <c r="B119" s="27">
        <f>'2017'!E118</f>
        <v>8420.3198589999975</v>
      </c>
      <c r="C119" s="27">
        <f>'2018'!E118</f>
        <v>12539.1345</v>
      </c>
      <c r="D119" s="27">
        <f>'2019'!E118</f>
        <v>9538.0565299999998</v>
      </c>
      <c r="E119" s="27">
        <f>'2020'!E119</f>
        <v>13687.817146000001</v>
      </c>
      <c r="G119" s="40">
        <v>579.43043712000008</v>
      </c>
      <c r="H119" s="40">
        <v>1178.5478800000001</v>
      </c>
      <c r="I119" s="40">
        <f>'2019'!J118</f>
        <v>240.19</v>
      </c>
      <c r="J119" s="40">
        <f>'2020'!K119</f>
        <v>0</v>
      </c>
      <c r="K119" s="47"/>
      <c r="L119" s="44">
        <f>'2017'!R118</f>
        <v>7500</v>
      </c>
      <c r="M119" s="44">
        <f>'2018'!X118</f>
        <v>11200</v>
      </c>
      <c r="N119" s="44">
        <f>'2019'!W118</f>
        <v>10700</v>
      </c>
      <c r="O119" s="44">
        <f>'2020'!X119</f>
        <v>15000</v>
      </c>
    </row>
    <row r="120" spans="1:15" x14ac:dyDescent="0.25">
      <c r="A120" s="2">
        <v>42487</v>
      </c>
      <c r="B120" s="27">
        <f>'2017'!E119</f>
        <v>8339.1767219999983</v>
      </c>
      <c r="C120" s="27">
        <f>'2018'!E119</f>
        <v>12608.874500000002</v>
      </c>
      <c r="D120" s="27">
        <f>'2019'!E119</f>
        <v>9414.9665299999997</v>
      </c>
      <c r="E120" s="27">
        <f>'2020'!E120</f>
        <v>14074.307146000001</v>
      </c>
      <c r="G120" s="40">
        <v>378.43941429</v>
      </c>
      <c r="H120" s="40">
        <v>546.63083458000006</v>
      </c>
      <c r="I120" s="40">
        <f>'2019'!J119</f>
        <v>0</v>
      </c>
      <c r="J120" s="40">
        <f>'2020'!K120</f>
        <v>549.32000000000005</v>
      </c>
      <c r="K120" s="47"/>
      <c r="L120" s="44">
        <f>'2017'!R119</f>
        <v>7500</v>
      </c>
      <c r="M120" s="44">
        <f>'2018'!X119</f>
        <v>11200</v>
      </c>
      <c r="N120" s="44">
        <f>'2019'!W119</f>
        <v>10700</v>
      </c>
      <c r="O120" s="44">
        <f>'2020'!X120</f>
        <v>15000</v>
      </c>
    </row>
    <row r="121" spans="1:15" x14ac:dyDescent="0.25">
      <c r="A121" s="2">
        <v>42488</v>
      </c>
      <c r="B121" s="27">
        <f>'2017'!E120</f>
        <v>8287.6999999999989</v>
      </c>
      <c r="C121" s="27">
        <f>'2018'!E120</f>
        <v>12700.004499999999</v>
      </c>
      <c r="D121" s="27">
        <f>'2019'!E120</f>
        <v>9414.9665299999997</v>
      </c>
      <c r="E121" s="27">
        <f>'2020'!E121</f>
        <v>13881.497146</v>
      </c>
      <c r="G121" s="40">
        <v>280.95076183000003</v>
      </c>
      <c r="H121" s="40">
        <v>481.40360000000004</v>
      </c>
      <c r="I121" s="40">
        <f>'2019'!J120</f>
        <v>0</v>
      </c>
      <c r="J121" s="40">
        <f>'2020'!K121</f>
        <v>209.39999999999998</v>
      </c>
      <c r="K121" s="47"/>
      <c r="L121" s="44">
        <f>'2017'!R120</f>
        <v>7500</v>
      </c>
      <c r="M121" s="44">
        <f>'2018'!X120</f>
        <v>11200</v>
      </c>
      <c r="N121" s="44">
        <f>'2019'!W120</f>
        <v>10700</v>
      </c>
      <c r="O121" s="44">
        <f>'2020'!X121</f>
        <v>15000</v>
      </c>
    </row>
    <row r="122" spans="1:15" x14ac:dyDescent="0.25">
      <c r="A122" s="2">
        <v>42489</v>
      </c>
      <c r="B122" s="27">
        <f>'2017'!E121</f>
        <v>8287.6999999999989</v>
      </c>
      <c r="C122" s="27">
        <f>'2018'!E121</f>
        <v>12950.2145</v>
      </c>
      <c r="D122" s="27">
        <f>'2019'!E121</f>
        <v>9756.0765300000003</v>
      </c>
      <c r="E122" s="27">
        <f>'2020'!E122</f>
        <v>13877.857146000002</v>
      </c>
      <c r="G122" s="40">
        <v>0</v>
      </c>
      <c r="H122" s="40">
        <v>16.93</v>
      </c>
      <c r="I122" s="40">
        <f>'2019'!J121</f>
        <v>441.86</v>
      </c>
      <c r="J122" s="40">
        <f>'2020'!K122</f>
        <v>356.71</v>
      </c>
      <c r="K122" s="47"/>
      <c r="L122" s="44">
        <f>'2017'!R121</f>
        <v>7500</v>
      </c>
      <c r="M122" s="44">
        <f>'2018'!X121</f>
        <v>11200</v>
      </c>
      <c r="N122" s="44">
        <f>'2019'!W121</f>
        <v>10700</v>
      </c>
      <c r="O122" s="44">
        <f>'2020'!X122</f>
        <v>15000</v>
      </c>
    </row>
    <row r="123" spans="1:15" x14ac:dyDescent="0.25">
      <c r="A123" s="2">
        <v>42490</v>
      </c>
      <c r="B123" s="27">
        <f>'2017'!E122</f>
        <v>8287.6999999999989</v>
      </c>
      <c r="C123" s="27">
        <f>'2018'!E122</f>
        <v>12632.404500000001</v>
      </c>
      <c r="D123" s="27">
        <f>'2019'!E122</f>
        <v>9699.7565299999987</v>
      </c>
      <c r="E123" s="27">
        <f>'2020'!E123</f>
        <v>13860.887145999999</v>
      </c>
      <c r="G123" s="40">
        <v>0</v>
      </c>
      <c r="H123" s="40">
        <v>0</v>
      </c>
      <c r="I123" s="40">
        <f>'2019'!J122</f>
        <v>101.82000000000001</v>
      </c>
      <c r="J123" s="40">
        <f>'2020'!K123</f>
        <v>435.59999999999997</v>
      </c>
      <c r="K123" s="47"/>
      <c r="L123" s="44">
        <f>'2017'!R122</f>
        <v>7500</v>
      </c>
      <c r="M123" s="44">
        <f>'2018'!X122</f>
        <v>11200</v>
      </c>
      <c r="N123" s="44">
        <f>'2019'!W122</f>
        <v>10700</v>
      </c>
      <c r="O123" s="44">
        <f>'2020'!X123</f>
        <v>15000</v>
      </c>
    </row>
    <row r="124" spans="1:15" x14ac:dyDescent="0.25">
      <c r="A124" s="2">
        <v>42491</v>
      </c>
      <c r="B124" s="27">
        <f>'2017'!E123</f>
        <v>8287.6999999999989</v>
      </c>
      <c r="C124" s="27">
        <f>'2018'!E123</f>
        <v>12661.854500000001</v>
      </c>
      <c r="D124" s="27">
        <f>'2019'!E123</f>
        <v>9648.4465299999993</v>
      </c>
      <c r="E124" s="27">
        <f>'2020'!E124</f>
        <v>13711.127146000001</v>
      </c>
      <c r="G124" s="40">
        <v>0</v>
      </c>
      <c r="H124" s="40">
        <v>0.65256000000000003</v>
      </c>
      <c r="I124" s="40">
        <f>'2019'!J123</f>
        <v>95.92</v>
      </c>
      <c r="J124" s="40">
        <f>'2020'!K124</f>
        <v>208.13</v>
      </c>
      <c r="K124" s="47"/>
      <c r="L124" s="44">
        <f>'2017'!R123</f>
        <v>7500</v>
      </c>
      <c r="M124" s="44">
        <f>'2018'!X123</f>
        <v>13200</v>
      </c>
      <c r="N124" s="44">
        <f>'2019'!W123</f>
        <v>11100</v>
      </c>
      <c r="O124" s="44">
        <f>'2020'!X124</f>
        <v>15000</v>
      </c>
    </row>
    <row r="125" spans="1:15" x14ac:dyDescent="0.25">
      <c r="A125" s="2">
        <v>42492</v>
      </c>
      <c r="B125" s="27">
        <f>'2017'!E124</f>
        <v>8258.2914999999975</v>
      </c>
      <c r="C125" s="27">
        <f>'2018'!E124</f>
        <v>12661.854500000001</v>
      </c>
      <c r="D125" s="27">
        <f>'2019'!E124</f>
        <v>9564.7465300000003</v>
      </c>
      <c r="E125" s="27">
        <f>'2020'!E125</f>
        <v>13584.417146000002</v>
      </c>
      <c r="G125" s="40">
        <v>425.51505000000003</v>
      </c>
      <c r="H125" s="40">
        <v>21.16</v>
      </c>
      <c r="I125" s="40">
        <f>'2019'!J124</f>
        <v>0</v>
      </c>
      <c r="J125" s="40">
        <f>'2020'!K125</f>
        <v>108.74</v>
      </c>
      <c r="K125" s="47"/>
      <c r="L125" s="44">
        <f>'2017'!R124</f>
        <v>7500</v>
      </c>
      <c r="M125" s="44">
        <f>'2018'!X124</f>
        <v>13200</v>
      </c>
      <c r="N125" s="44">
        <f>'2019'!W124</f>
        <v>11100</v>
      </c>
      <c r="O125" s="44">
        <f>'2020'!X125</f>
        <v>15000</v>
      </c>
    </row>
    <row r="126" spans="1:15" x14ac:dyDescent="0.25">
      <c r="A126" s="2">
        <v>42493</v>
      </c>
      <c r="B126" s="27">
        <f>'2017'!E125</f>
        <v>8254.6114999999972</v>
      </c>
      <c r="C126" s="27">
        <f>'2018'!E125</f>
        <v>12708.2345</v>
      </c>
      <c r="D126" s="27">
        <f>'2019'!E125</f>
        <v>9564.7465300000003</v>
      </c>
      <c r="E126" s="27">
        <f>'2020'!E126</f>
        <v>13476.737146000001</v>
      </c>
      <c r="G126" s="40">
        <v>480.33605899999998</v>
      </c>
      <c r="H126" s="40">
        <v>537.44528904999993</v>
      </c>
      <c r="I126" s="40">
        <f>'2019'!J125</f>
        <v>0</v>
      </c>
      <c r="J126" s="40">
        <f>'2020'!K126</f>
        <v>2.12</v>
      </c>
      <c r="K126" s="47"/>
      <c r="L126" s="44">
        <f>'2017'!R125</f>
        <v>7500</v>
      </c>
      <c r="M126" s="44">
        <f>'2018'!X125</f>
        <v>13200</v>
      </c>
      <c r="N126" s="44">
        <f>'2019'!W125</f>
        <v>11100</v>
      </c>
      <c r="O126" s="44">
        <f>'2020'!X126</f>
        <v>15000</v>
      </c>
    </row>
    <row r="127" spans="1:15" x14ac:dyDescent="0.25">
      <c r="A127" s="2">
        <v>42494</v>
      </c>
      <c r="B127" s="27">
        <f>'2017'!E126</f>
        <v>8161.0814999999984</v>
      </c>
      <c r="C127" s="27">
        <f>'2018'!E126</f>
        <v>13020.5545</v>
      </c>
      <c r="D127" s="27">
        <f>'2019'!E126</f>
        <v>9564.7465300000003</v>
      </c>
      <c r="E127" s="27">
        <f>'2020'!E127</f>
        <v>13553.067145999999</v>
      </c>
      <c r="G127" s="40">
        <v>373.18022349</v>
      </c>
      <c r="H127" s="40">
        <v>988.84203430000002</v>
      </c>
      <c r="I127" s="40">
        <f>'2019'!J126</f>
        <v>0</v>
      </c>
      <c r="J127" s="40">
        <f>'2020'!K127</f>
        <v>6.29</v>
      </c>
      <c r="K127" s="47"/>
      <c r="L127" s="44">
        <f>'2017'!R126</f>
        <v>7500</v>
      </c>
      <c r="M127" s="44">
        <f>'2018'!X126</f>
        <v>13200</v>
      </c>
      <c r="N127" s="44">
        <f>'2019'!W126</f>
        <v>11100</v>
      </c>
      <c r="O127" s="44">
        <f>'2020'!X127</f>
        <v>15000</v>
      </c>
    </row>
    <row r="128" spans="1:15" x14ac:dyDescent="0.25">
      <c r="A128" s="2">
        <v>42495</v>
      </c>
      <c r="B128" s="27">
        <f>'2017'!E127</f>
        <v>8149.7314999999981</v>
      </c>
      <c r="C128" s="27">
        <f>'2018'!E127</f>
        <v>12892.994500000001</v>
      </c>
      <c r="D128" s="27">
        <f>'2019'!E127</f>
        <v>9564.7465300000003</v>
      </c>
      <c r="E128" s="27">
        <f>'2020'!E128</f>
        <v>13549.867146000001</v>
      </c>
      <c r="G128" s="40">
        <v>411.23335326</v>
      </c>
      <c r="H128" s="40">
        <v>0</v>
      </c>
      <c r="I128" s="40">
        <f>'2019'!J127</f>
        <v>0</v>
      </c>
      <c r="J128" s="40">
        <f>'2020'!K128</f>
        <v>0</v>
      </c>
      <c r="K128" s="47"/>
      <c r="L128" s="44">
        <f>'2017'!R127</f>
        <v>7500</v>
      </c>
      <c r="M128" s="44">
        <f>'2018'!X127</f>
        <v>13200</v>
      </c>
      <c r="N128" s="44">
        <f>'2019'!W127</f>
        <v>11100</v>
      </c>
      <c r="O128" s="44">
        <f>'2020'!X128</f>
        <v>15000</v>
      </c>
    </row>
    <row r="129" spans="1:15" x14ac:dyDescent="0.25">
      <c r="A129" s="2">
        <v>42496</v>
      </c>
      <c r="B129" s="27">
        <f>'2017'!E128</f>
        <v>8149.7314999999981</v>
      </c>
      <c r="C129" s="27">
        <f>'2018'!E128</f>
        <v>12892.994500000001</v>
      </c>
      <c r="D129" s="27">
        <f>'2019'!E128</f>
        <v>9585.4865299999983</v>
      </c>
      <c r="E129" s="27">
        <f>'2020'!E129</f>
        <v>13766.987145999999</v>
      </c>
      <c r="G129" s="40">
        <v>0</v>
      </c>
      <c r="H129" s="40">
        <v>0</v>
      </c>
      <c r="I129" s="40">
        <f>'2019'!J128</f>
        <v>116.46999999999998</v>
      </c>
      <c r="J129" s="40">
        <f>'2020'!K129</f>
        <v>283.60000000000002</v>
      </c>
      <c r="K129" s="47"/>
      <c r="L129" s="44">
        <f>'2017'!R128</f>
        <v>7500</v>
      </c>
      <c r="M129" s="44">
        <f>'2018'!X128</f>
        <v>13200</v>
      </c>
      <c r="N129" s="44">
        <f>'2019'!W128</f>
        <v>11100</v>
      </c>
      <c r="O129" s="44">
        <f>'2020'!X129</f>
        <v>15000</v>
      </c>
    </row>
    <row r="130" spans="1:15" x14ac:dyDescent="0.25">
      <c r="A130" s="2">
        <v>42497</v>
      </c>
      <c r="B130" s="27">
        <f>'2017'!E129</f>
        <v>8149.7314999999981</v>
      </c>
      <c r="C130" s="27">
        <f>'2018'!E129</f>
        <v>13406.054499999998</v>
      </c>
      <c r="D130" s="27">
        <f>'2019'!E129</f>
        <v>9514.3065299999998</v>
      </c>
      <c r="E130" s="27">
        <f>'2020'!E130</f>
        <v>13826.177146000002</v>
      </c>
      <c r="G130" s="40">
        <v>0</v>
      </c>
      <c r="H130" s="40">
        <v>552.23949183999991</v>
      </c>
      <c r="I130" s="40">
        <f>'2019'!J129</f>
        <v>168.86</v>
      </c>
      <c r="J130" s="40">
        <f>'2020'!K130</f>
        <v>249.17999999999995</v>
      </c>
      <c r="K130" s="47"/>
      <c r="L130" s="44">
        <f>'2017'!R129</f>
        <v>7500</v>
      </c>
      <c r="M130" s="44">
        <f>'2018'!X129</f>
        <v>13200</v>
      </c>
      <c r="N130" s="44">
        <f>'2019'!W129</f>
        <v>11100</v>
      </c>
      <c r="O130" s="44">
        <f>'2020'!X130</f>
        <v>15000</v>
      </c>
    </row>
    <row r="131" spans="1:15" x14ac:dyDescent="0.25">
      <c r="A131" s="2">
        <v>42498</v>
      </c>
      <c r="B131" s="27">
        <f>'2017'!E130</f>
        <v>8091.7314999999981</v>
      </c>
      <c r="C131" s="27">
        <f>'2018'!E130</f>
        <v>13281.1345</v>
      </c>
      <c r="D131" s="27">
        <f>'2019'!E130</f>
        <v>9581.6965299999993</v>
      </c>
      <c r="E131" s="27">
        <f>'2020'!E131</f>
        <v>13780.437146</v>
      </c>
      <c r="G131" s="40">
        <v>0</v>
      </c>
      <c r="H131" s="40">
        <v>482.97283160000001</v>
      </c>
      <c r="I131" s="40">
        <f>'2019'!J130</f>
        <v>292.19000000000005</v>
      </c>
      <c r="J131" s="40">
        <f>'2020'!K131</f>
        <v>216.71</v>
      </c>
      <c r="K131" s="47"/>
      <c r="L131" s="44">
        <f>'2017'!R130</f>
        <v>7500</v>
      </c>
      <c r="M131" s="44">
        <f>'2018'!X130</f>
        <v>13200</v>
      </c>
      <c r="N131" s="44">
        <f>'2019'!W130</f>
        <v>11100</v>
      </c>
      <c r="O131" s="44">
        <f>'2020'!X131</f>
        <v>15000</v>
      </c>
    </row>
    <row r="132" spans="1:15" x14ac:dyDescent="0.25">
      <c r="A132" s="2">
        <v>42499</v>
      </c>
      <c r="B132" s="27">
        <f>'2017'!E131</f>
        <v>8091.7314999999981</v>
      </c>
      <c r="C132" s="27">
        <f>'2018'!E131</f>
        <v>13165.794500000002</v>
      </c>
      <c r="D132" s="27">
        <f>'2019'!E131</f>
        <v>9489.9165299999986</v>
      </c>
      <c r="E132" s="27">
        <f>'2020'!E132</f>
        <v>13642.247146</v>
      </c>
      <c r="G132" s="40">
        <v>0</v>
      </c>
      <c r="H132" s="40">
        <v>0</v>
      </c>
      <c r="I132" s="40">
        <f>'2019'!J131</f>
        <v>0</v>
      </c>
      <c r="J132" s="40">
        <f>'2020'!K132</f>
        <v>0</v>
      </c>
      <c r="K132" s="47"/>
      <c r="L132" s="44">
        <f>'2017'!R131</f>
        <v>7500</v>
      </c>
      <c r="M132" s="44">
        <f>'2018'!X131</f>
        <v>13200</v>
      </c>
      <c r="N132" s="44">
        <f>'2019'!W131</f>
        <v>11100</v>
      </c>
      <c r="O132" s="44">
        <f>'2020'!X132</f>
        <v>15000</v>
      </c>
    </row>
    <row r="133" spans="1:15" x14ac:dyDescent="0.25">
      <c r="A133" s="2">
        <v>42500</v>
      </c>
      <c r="B133" s="27">
        <f>'2017'!E132</f>
        <v>8115.5014999999985</v>
      </c>
      <c r="C133" s="27">
        <f>'2018'!E132</f>
        <v>13245.924500000001</v>
      </c>
      <c r="D133" s="27">
        <f>'2019'!E132</f>
        <v>9489.9165299999986</v>
      </c>
      <c r="E133" s="27">
        <f>'2020'!E133</f>
        <v>13642.247146</v>
      </c>
      <c r="G133" s="40">
        <v>432.84</v>
      </c>
      <c r="H133" s="40">
        <v>735.33904247000009</v>
      </c>
      <c r="I133" s="40">
        <f>'2019'!J132</f>
        <v>0</v>
      </c>
      <c r="J133" s="40">
        <f>'2020'!K133</f>
        <v>40.520000000000003</v>
      </c>
      <c r="K133" s="47"/>
      <c r="L133" s="44">
        <f>'2017'!R132</f>
        <v>7500</v>
      </c>
      <c r="M133" s="44">
        <f>'2018'!X132</f>
        <v>13200</v>
      </c>
      <c r="N133" s="44">
        <f>'2019'!W132</f>
        <v>11100</v>
      </c>
      <c r="O133" s="44">
        <f>'2020'!X133</f>
        <v>15000</v>
      </c>
    </row>
    <row r="134" spans="1:15" x14ac:dyDescent="0.25">
      <c r="A134" s="2">
        <v>42501</v>
      </c>
      <c r="B134" s="27">
        <f>'2017'!E133</f>
        <v>8122.2214999999987</v>
      </c>
      <c r="C134" s="27">
        <f>'2018'!E133</f>
        <v>13340.104500000001</v>
      </c>
      <c r="D134" s="27">
        <f>'2019'!E133</f>
        <v>9489.9165299999986</v>
      </c>
      <c r="E134" s="27">
        <f>'2020'!E134</f>
        <v>13773.781514</v>
      </c>
      <c r="G134" s="40">
        <v>403.45280416000003</v>
      </c>
      <c r="H134" s="40">
        <v>673.08029949999991</v>
      </c>
      <c r="I134" s="40">
        <f>'2019'!J133</f>
        <v>0</v>
      </c>
      <c r="J134" s="40">
        <f>'2020'!K134</f>
        <v>0</v>
      </c>
      <c r="K134" s="47"/>
      <c r="L134" s="44">
        <f>'2017'!R133</f>
        <v>7500</v>
      </c>
      <c r="M134" s="44">
        <f>'2018'!X133</f>
        <v>13200</v>
      </c>
      <c r="N134" s="44">
        <f>'2019'!W133</f>
        <v>11100</v>
      </c>
      <c r="O134" s="44">
        <f>'2020'!X134</f>
        <v>15000</v>
      </c>
    </row>
    <row r="135" spans="1:15" x14ac:dyDescent="0.25">
      <c r="A135" s="2">
        <v>42502</v>
      </c>
      <c r="B135" s="27">
        <f>'2017'!E134</f>
        <v>8280.2014999999992</v>
      </c>
      <c r="C135" s="27">
        <f>'2018'!E134</f>
        <v>13148.584500000001</v>
      </c>
      <c r="D135" s="27">
        <f>'2019'!E134</f>
        <v>9489.9165299999986</v>
      </c>
      <c r="E135" s="27">
        <f>'2020'!E135</f>
        <v>13999.871513999999</v>
      </c>
      <c r="G135" s="40">
        <v>528.24652250999998</v>
      </c>
      <c r="H135" s="40">
        <v>0</v>
      </c>
      <c r="I135" s="40">
        <f>'2019'!J134</f>
        <v>0</v>
      </c>
      <c r="J135" s="40">
        <f>'2020'!K135</f>
        <v>304.86</v>
      </c>
      <c r="K135" s="47"/>
      <c r="L135" s="44">
        <f>'2017'!R134</f>
        <v>7500</v>
      </c>
      <c r="M135" s="44">
        <f>'2018'!X134</f>
        <v>13200</v>
      </c>
      <c r="N135" s="44">
        <f>'2019'!W134</f>
        <v>11100</v>
      </c>
      <c r="O135" s="44">
        <f>'2020'!X135</f>
        <v>15000</v>
      </c>
    </row>
    <row r="136" spans="1:15" x14ac:dyDescent="0.25">
      <c r="A136" s="2">
        <v>42503</v>
      </c>
      <c r="B136" s="27">
        <f>'2017'!E135</f>
        <v>8280.2014999999992</v>
      </c>
      <c r="C136" s="27">
        <f>'2018'!E135</f>
        <v>13148.584500000001</v>
      </c>
      <c r="D136" s="27">
        <f>'2019'!E135</f>
        <v>9550.5365299999994</v>
      </c>
      <c r="E136" s="27">
        <f>'2020'!E136</f>
        <v>14013.571513999999</v>
      </c>
      <c r="G136" s="40">
        <v>0</v>
      </c>
      <c r="H136" s="40">
        <v>0</v>
      </c>
      <c r="I136" s="40">
        <f>'2019'!J135</f>
        <v>131.57009299999999</v>
      </c>
      <c r="J136" s="40">
        <f>'2020'!K136</f>
        <v>274.71000000000004</v>
      </c>
      <c r="K136" s="47"/>
      <c r="L136" s="44">
        <f>'2017'!R135</f>
        <v>7500</v>
      </c>
      <c r="M136" s="44">
        <f>'2018'!X135</f>
        <v>13200</v>
      </c>
      <c r="N136" s="44">
        <f>'2019'!W135</f>
        <v>11100</v>
      </c>
      <c r="O136" s="44">
        <f>'2020'!X136</f>
        <v>15000</v>
      </c>
    </row>
    <row r="137" spans="1:15" x14ac:dyDescent="0.25">
      <c r="A137" s="2">
        <v>42504</v>
      </c>
      <c r="B137" s="27">
        <f>'2017'!E136</f>
        <v>8280.2014999999992</v>
      </c>
      <c r="C137" s="27">
        <f>'2018'!E136</f>
        <v>13595.764499999999</v>
      </c>
      <c r="D137" s="27">
        <f>'2019'!E136</f>
        <v>9660.4565299999995</v>
      </c>
      <c r="E137" s="27">
        <f>'2020'!E137</f>
        <v>13971.831514000001</v>
      </c>
      <c r="G137" s="40">
        <v>0</v>
      </c>
      <c r="H137" s="40">
        <v>789.55974800000013</v>
      </c>
      <c r="I137" s="40">
        <f>'2019'!J136</f>
        <v>264.124976</v>
      </c>
      <c r="J137" s="40">
        <f>'2020'!K137</f>
        <v>277.06</v>
      </c>
      <c r="K137" s="47"/>
      <c r="L137" s="44">
        <f>'2017'!R136</f>
        <v>7500</v>
      </c>
      <c r="M137" s="44">
        <f>'2018'!X136</f>
        <v>13200</v>
      </c>
      <c r="N137" s="44">
        <f>'2019'!W136</f>
        <v>11100</v>
      </c>
      <c r="O137" s="44">
        <f>'2020'!X137</f>
        <v>15000</v>
      </c>
    </row>
    <row r="138" spans="1:15" x14ac:dyDescent="0.25">
      <c r="A138" s="2">
        <v>42505</v>
      </c>
      <c r="B138" s="27">
        <f>'2017'!E137</f>
        <v>8272.7114999999994</v>
      </c>
      <c r="C138" s="27">
        <f>'2018'!E137</f>
        <v>13570.1345</v>
      </c>
      <c r="D138" s="27">
        <f>'2019'!E137</f>
        <v>9795.641810000001</v>
      </c>
      <c r="E138" s="27">
        <f>'2020'!E138</f>
        <v>13900.961514000001</v>
      </c>
      <c r="G138" s="40">
        <v>490.88283524000002</v>
      </c>
      <c r="H138" s="40">
        <v>546.83162561999995</v>
      </c>
      <c r="I138" s="40">
        <f>'2019'!J137</f>
        <v>218.25047000000001</v>
      </c>
      <c r="J138" s="40">
        <f>'2020'!K138</f>
        <v>255.31</v>
      </c>
      <c r="K138" s="47"/>
      <c r="L138" s="44">
        <f>'2017'!R137</f>
        <v>7500</v>
      </c>
      <c r="M138" s="44">
        <f>'2018'!X137</f>
        <v>13200</v>
      </c>
      <c r="N138" s="44">
        <f>'2019'!W137</f>
        <v>11100</v>
      </c>
      <c r="O138" s="44">
        <f>'2020'!X138</f>
        <v>15000</v>
      </c>
    </row>
    <row r="139" spans="1:15" x14ac:dyDescent="0.25">
      <c r="A139" s="2">
        <v>42506</v>
      </c>
      <c r="B139" s="27">
        <f>'2017'!E138</f>
        <v>8367.4614999999976</v>
      </c>
      <c r="C139" s="27">
        <f>'2018'!E138</f>
        <v>13536.244499999999</v>
      </c>
      <c r="D139" s="27">
        <f>'2019'!E138</f>
        <v>9880.68181</v>
      </c>
      <c r="E139" s="27">
        <f>'2020'!E139</f>
        <v>13727.791514</v>
      </c>
      <c r="G139" s="40">
        <v>316.70913999999999</v>
      </c>
      <c r="H139" s="40">
        <v>525.18785600000001</v>
      </c>
      <c r="I139" s="40">
        <f>'2019'!J138</f>
        <v>264.48392999999999</v>
      </c>
      <c r="J139" s="40">
        <f>'2020'!K139</f>
        <v>9.91</v>
      </c>
      <c r="K139" s="47"/>
      <c r="L139" s="44">
        <f>'2017'!R138</f>
        <v>7500</v>
      </c>
      <c r="M139" s="44">
        <f>'2018'!X138</f>
        <v>13200</v>
      </c>
      <c r="N139" s="44">
        <f>'2019'!W138</f>
        <v>11100</v>
      </c>
      <c r="O139" s="44">
        <f>'2020'!X139</f>
        <v>15000</v>
      </c>
    </row>
    <row r="140" spans="1:15" x14ac:dyDescent="0.25">
      <c r="A140" s="2">
        <v>42507</v>
      </c>
      <c r="B140" s="27">
        <f>'2017'!E139</f>
        <v>8337.9714999999997</v>
      </c>
      <c r="C140" s="27">
        <f>'2018'!E139</f>
        <v>13489.684499999999</v>
      </c>
      <c r="D140" s="27">
        <f>'2019'!E139</f>
        <v>9950.1418099999992</v>
      </c>
      <c r="E140" s="27">
        <f>'2020'!E140</f>
        <v>13736.341514</v>
      </c>
      <c r="G140" s="40">
        <v>369.88121087000007</v>
      </c>
      <c r="H140" s="40">
        <v>443.05219991000001</v>
      </c>
      <c r="I140" s="40">
        <f>'2019'!J139</f>
        <v>288.19458000000003</v>
      </c>
      <c r="J140" s="40">
        <f>'2020'!K140</f>
        <v>16.97</v>
      </c>
      <c r="K140" s="47"/>
      <c r="L140" s="44">
        <f>'2017'!R139</f>
        <v>7500</v>
      </c>
      <c r="M140" s="44">
        <f>'2018'!X139</f>
        <v>13200</v>
      </c>
      <c r="N140" s="44">
        <f>'2019'!W139</f>
        <v>11100</v>
      </c>
      <c r="O140" s="44">
        <f>'2020'!X140</f>
        <v>15000</v>
      </c>
    </row>
    <row r="141" spans="1:15" x14ac:dyDescent="0.25">
      <c r="A141" s="2">
        <v>42508</v>
      </c>
      <c r="B141" s="27">
        <f>'2017'!E140</f>
        <v>8295.3814999999995</v>
      </c>
      <c r="C141" s="27">
        <f>'2018'!E140</f>
        <v>13543.6445</v>
      </c>
      <c r="D141" s="27">
        <f>'2019'!E140</f>
        <v>9839.0818099999997</v>
      </c>
      <c r="E141" s="27">
        <f>'2020'!E141</f>
        <v>14264.841514</v>
      </c>
      <c r="G141" s="40">
        <v>476.35827399999999</v>
      </c>
      <c r="H141" s="40">
        <v>838.19345199999987</v>
      </c>
      <c r="I141" s="40">
        <f>'2019'!J140</f>
        <v>9.4582639999999998</v>
      </c>
      <c r="J141" s="40">
        <f>'2020'!K141</f>
        <v>538.83000000000004</v>
      </c>
      <c r="K141" s="47"/>
      <c r="L141" s="44">
        <f>'2017'!R140</f>
        <v>7500</v>
      </c>
      <c r="M141" s="44">
        <f>'2018'!X140</f>
        <v>13200</v>
      </c>
      <c r="N141" s="44">
        <f>'2019'!W140</f>
        <v>11100</v>
      </c>
      <c r="O141" s="44">
        <f>'2020'!X141</f>
        <v>15000</v>
      </c>
    </row>
    <row r="142" spans="1:15" x14ac:dyDescent="0.25">
      <c r="A142" s="2">
        <v>42509</v>
      </c>
      <c r="B142" s="27">
        <f>'2017'!E141</f>
        <v>8298.1414999999997</v>
      </c>
      <c r="C142" s="27">
        <f>'2018'!E141</f>
        <v>13337.104499999999</v>
      </c>
      <c r="D142" s="27">
        <f>'2019'!E141</f>
        <v>9829.6218100000006</v>
      </c>
      <c r="E142" s="27">
        <f>'2020'!E142</f>
        <v>14319.591514</v>
      </c>
      <c r="G142" s="40">
        <v>497.66738600000008</v>
      </c>
      <c r="H142" s="40">
        <v>70.360000000000014</v>
      </c>
      <c r="I142" s="40">
        <f>'2019'!J141</f>
        <v>0</v>
      </c>
      <c r="J142" s="40">
        <f>'2020'!K142</f>
        <v>426.44</v>
      </c>
      <c r="K142" s="47"/>
      <c r="L142" s="44">
        <f>'2017'!R141</f>
        <v>7500</v>
      </c>
      <c r="M142" s="44">
        <f>'2018'!X141</f>
        <v>13200</v>
      </c>
      <c r="N142" s="44">
        <f>'2019'!W141</f>
        <v>11100</v>
      </c>
      <c r="O142" s="44">
        <f>'2020'!X142</f>
        <v>15000</v>
      </c>
    </row>
    <row r="143" spans="1:15" x14ac:dyDescent="0.25">
      <c r="A143" s="2">
        <v>42510</v>
      </c>
      <c r="B143" s="27">
        <f>'2017'!E142</f>
        <v>8298.1414999999997</v>
      </c>
      <c r="C143" s="27">
        <f>'2018'!E142</f>
        <v>13269.594499999999</v>
      </c>
      <c r="D143" s="27">
        <f>'2019'!E142</f>
        <v>10194.841810000002</v>
      </c>
      <c r="E143" s="27">
        <f>'2020'!E143</f>
        <v>14451.381514000001</v>
      </c>
      <c r="G143" s="40">
        <v>0</v>
      </c>
      <c r="H143" s="40">
        <v>0</v>
      </c>
      <c r="I143" s="40">
        <f>'2019'!J142</f>
        <v>530.91</v>
      </c>
      <c r="J143" s="40">
        <f>'2020'!K143</f>
        <v>466.12</v>
      </c>
      <c r="K143" s="47"/>
      <c r="L143" s="44">
        <f>'2017'!R142</f>
        <v>7500</v>
      </c>
      <c r="M143" s="44">
        <f>'2018'!X142</f>
        <v>13200</v>
      </c>
      <c r="N143" s="44">
        <f>'2019'!W142</f>
        <v>11100</v>
      </c>
      <c r="O143" s="44">
        <f>'2020'!X143</f>
        <v>15000</v>
      </c>
    </row>
    <row r="144" spans="1:15" x14ac:dyDescent="0.25">
      <c r="A144" s="2">
        <v>42511</v>
      </c>
      <c r="B144" s="27">
        <f>'2017'!E143</f>
        <v>8298.1414999999997</v>
      </c>
      <c r="C144" s="27">
        <f>'2018'!E143</f>
        <v>13413.3745</v>
      </c>
      <c r="D144" s="27">
        <f>'2019'!E143</f>
        <v>10199.49181</v>
      </c>
      <c r="E144" s="27">
        <f>'2020'!E144</f>
        <v>14554.701514</v>
      </c>
      <c r="G144" s="40">
        <v>0</v>
      </c>
      <c r="H144" s="40">
        <v>1112.6471825599999</v>
      </c>
      <c r="I144" s="40">
        <f>'2019'!J143</f>
        <v>275.56</v>
      </c>
      <c r="J144" s="40">
        <f>'2020'!K144</f>
        <v>447.25</v>
      </c>
      <c r="K144" s="47"/>
      <c r="L144" s="44">
        <f>'2017'!R143</f>
        <v>7500</v>
      </c>
      <c r="M144" s="44">
        <f>'2018'!X143</f>
        <v>13200</v>
      </c>
      <c r="N144" s="44">
        <f>'2019'!W143</f>
        <v>11100</v>
      </c>
      <c r="O144" s="44">
        <f>'2020'!X144</f>
        <v>15000</v>
      </c>
    </row>
    <row r="145" spans="1:15" x14ac:dyDescent="0.25">
      <c r="A145" s="2">
        <v>42512</v>
      </c>
      <c r="B145" s="27">
        <f>'2017'!E144</f>
        <v>8310.1814999999988</v>
      </c>
      <c r="C145" s="27">
        <f>'2018'!E144</f>
        <v>13762.5345</v>
      </c>
      <c r="D145" s="27">
        <f>'2019'!E144</f>
        <v>10136.61181</v>
      </c>
      <c r="E145" s="27">
        <f>'2020'!E145</f>
        <v>14600.691514</v>
      </c>
      <c r="G145" s="40">
        <v>393.57008473000002</v>
      </c>
      <c r="H145" s="40">
        <v>535.78279791</v>
      </c>
      <c r="I145" s="40">
        <f>'2019'!J144</f>
        <v>196.12</v>
      </c>
      <c r="J145" s="40">
        <f>'2020'!K145</f>
        <v>538.78</v>
      </c>
      <c r="K145" s="47"/>
      <c r="L145" s="44">
        <f>'2017'!R144</f>
        <v>7500</v>
      </c>
      <c r="M145" s="44">
        <f>'2018'!X144</f>
        <v>13200</v>
      </c>
      <c r="N145" s="44">
        <f>'2019'!W144</f>
        <v>11100</v>
      </c>
      <c r="O145" s="44">
        <f>'2020'!X145</f>
        <v>15000</v>
      </c>
    </row>
    <row r="146" spans="1:15" x14ac:dyDescent="0.25">
      <c r="A146" s="2">
        <v>42513</v>
      </c>
      <c r="B146" s="27">
        <f>'2017'!E145</f>
        <v>8376.4314999999988</v>
      </c>
      <c r="C146" s="27">
        <f>'2018'!E145</f>
        <v>13389.7207</v>
      </c>
      <c r="D146" s="27">
        <f>'2019'!E145</f>
        <v>10185.58181</v>
      </c>
      <c r="E146" s="27">
        <f>'2020'!E146</f>
        <v>14311.191514</v>
      </c>
      <c r="G146" s="40">
        <v>483.5528597</v>
      </c>
      <c r="H146" s="40">
        <v>659.51315373999989</v>
      </c>
      <c r="I146" s="40">
        <f>'2019'!J145</f>
        <v>382.69</v>
      </c>
      <c r="J146" s="40">
        <f>'2020'!K146</f>
        <v>16.989999999999998</v>
      </c>
      <c r="K146" s="47"/>
      <c r="L146" s="44">
        <f>'2017'!R145</f>
        <v>7500</v>
      </c>
      <c r="M146" s="44">
        <f>'2018'!X145</f>
        <v>13200</v>
      </c>
      <c r="N146" s="44">
        <f>'2019'!W145</f>
        <v>11100</v>
      </c>
      <c r="O146" s="44">
        <f>'2020'!X146</f>
        <v>15000</v>
      </c>
    </row>
    <row r="147" spans="1:15" x14ac:dyDescent="0.25">
      <c r="A147" s="2">
        <v>42514</v>
      </c>
      <c r="B147" s="27">
        <f>'2017'!E146</f>
        <v>8419.4514999999992</v>
      </c>
      <c r="C147" s="27">
        <f>'2018'!E146</f>
        <v>13375.420700000001</v>
      </c>
      <c r="D147" s="27">
        <f>'2019'!E146</f>
        <v>10145.10181</v>
      </c>
      <c r="E147" s="27">
        <f>'2020'!E147</f>
        <v>14310.231513999999</v>
      </c>
      <c r="G147" s="40">
        <v>452.08388000000002</v>
      </c>
      <c r="H147" s="40">
        <v>538.44328000000007</v>
      </c>
      <c r="I147" s="40">
        <f>'2019'!J146</f>
        <v>360.64</v>
      </c>
      <c r="J147" s="40">
        <f>'2020'!K147</f>
        <v>10.26</v>
      </c>
      <c r="K147" s="47"/>
      <c r="L147" s="44">
        <f>'2017'!R146</f>
        <v>7500</v>
      </c>
      <c r="M147" s="44">
        <f>'2018'!X146</f>
        <v>13200</v>
      </c>
      <c r="N147" s="44">
        <f>'2019'!W146</f>
        <v>11100</v>
      </c>
      <c r="O147" s="44">
        <f>'2020'!X147</f>
        <v>15000</v>
      </c>
    </row>
    <row r="148" spans="1:15" x14ac:dyDescent="0.25">
      <c r="A148" s="2">
        <v>42515</v>
      </c>
      <c r="B148" s="27">
        <f>'2017'!E147</f>
        <v>8355.4115000000002</v>
      </c>
      <c r="C148" s="27">
        <f>'2018'!E147</f>
        <v>13409.100699999999</v>
      </c>
      <c r="D148" s="27">
        <f>'2019'!E147</f>
        <v>9923.0518100000008</v>
      </c>
      <c r="E148" s="27">
        <f>'2020'!E148</f>
        <v>14850.291514</v>
      </c>
      <c r="G148" s="40">
        <v>477.7128285</v>
      </c>
      <c r="H148" s="40">
        <v>681.95584220000001</v>
      </c>
      <c r="I148" s="40">
        <f>'2019'!J147</f>
        <v>0</v>
      </c>
      <c r="J148" s="40">
        <f>'2020'!K148</f>
        <v>599.29</v>
      </c>
      <c r="K148" s="47"/>
      <c r="L148" s="44">
        <f>'2017'!R147</f>
        <v>7500</v>
      </c>
      <c r="M148" s="44">
        <f>'2018'!X147</f>
        <v>13200</v>
      </c>
      <c r="N148" s="44">
        <f>'2019'!W147</f>
        <v>11100</v>
      </c>
      <c r="O148" s="44">
        <f>'2020'!X148</f>
        <v>15000</v>
      </c>
    </row>
    <row r="149" spans="1:15" x14ac:dyDescent="0.25">
      <c r="A149" s="2">
        <v>42516</v>
      </c>
      <c r="B149" s="27">
        <f>'2017'!E148</f>
        <v>8378.1214999999993</v>
      </c>
      <c r="C149" s="27">
        <f>'2018'!E148</f>
        <v>13305.030700000001</v>
      </c>
      <c r="D149" s="27">
        <f>'2019'!E148</f>
        <v>9923.0518100000008</v>
      </c>
      <c r="E149" s="27">
        <f>'2020'!E149</f>
        <v>14884.001514</v>
      </c>
      <c r="G149" s="40">
        <v>430.38377399999996</v>
      </c>
      <c r="H149" s="40">
        <v>5.24</v>
      </c>
      <c r="I149" s="40">
        <f>'2019'!J148</f>
        <v>0</v>
      </c>
      <c r="J149" s="40">
        <f>'2020'!K149</f>
        <v>414.58</v>
      </c>
      <c r="K149" s="47"/>
      <c r="L149" s="44">
        <f>'2017'!R148</f>
        <v>7500</v>
      </c>
      <c r="M149" s="44">
        <f>'2018'!X148</f>
        <v>13200</v>
      </c>
      <c r="N149" s="44">
        <f>'2019'!W148</f>
        <v>11100</v>
      </c>
      <c r="O149" s="44">
        <f>'2020'!X149</f>
        <v>15000</v>
      </c>
    </row>
    <row r="150" spans="1:15" x14ac:dyDescent="0.25">
      <c r="A150" s="2">
        <v>42517</v>
      </c>
      <c r="B150" s="27">
        <f>'2017'!E149</f>
        <v>8340.9214999999986</v>
      </c>
      <c r="C150" s="27">
        <f>'2018'!E149</f>
        <v>13264.620699999999</v>
      </c>
      <c r="D150" s="27">
        <f>'2019'!E149</f>
        <v>10128.69181</v>
      </c>
      <c r="E150" s="27">
        <f>'2020'!E150</f>
        <v>14793.601514</v>
      </c>
      <c r="G150" s="40">
        <v>2.97</v>
      </c>
      <c r="H150" s="40">
        <v>0</v>
      </c>
      <c r="I150" s="40">
        <f>'2019'!J149</f>
        <v>280.39000000000004</v>
      </c>
      <c r="J150" s="40">
        <f>'2020'!K150</f>
        <v>320.85999999999996</v>
      </c>
      <c r="K150" s="47"/>
      <c r="L150" s="44">
        <f>'2017'!R149</f>
        <v>7500</v>
      </c>
      <c r="M150" s="44">
        <f>'2018'!X149</f>
        <v>13200</v>
      </c>
      <c r="N150" s="44">
        <f>'2019'!W149</f>
        <v>11100</v>
      </c>
      <c r="O150" s="44">
        <f>'2020'!X150</f>
        <v>15000</v>
      </c>
    </row>
    <row r="151" spans="1:15" x14ac:dyDescent="0.25">
      <c r="A151" s="2">
        <v>42518</v>
      </c>
      <c r="B151" s="27">
        <f>'2017'!E150</f>
        <v>8340.9214999999986</v>
      </c>
      <c r="C151" s="27">
        <f>'2018'!E150</f>
        <v>13459.2207</v>
      </c>
      <c r="D151" s="27">
        <f>'2019'!E150</f>
        <v>10205.951810000002</v>
      </c>
      <c r="E151" s="27">
        <f>'2020'!E151</f>
        <v>14875.471514000001</v>
      </c>
      <c r="G151" s="40">
        <v>0</v>
      </c>
      <c r="H151" s="40">
        <v>668.82468511999991</v>
      </c>
      <c r="I151" s="40">
        <f>'2019'!J150</f>
        <v>244.10000000000002</v>
      </c>
      <c r="J151" s="40">
        <f>'2020'!K151</f>
        <v>477.46999999999997</v>
      </c>
      <c r="K151" s="47"/>
      <c r="L151" s="44">
        <f>'2017'!R150</f>
        <v>7500</v>
      </c>
      <c r="M151" s="44">
        <f>'2018'!X150</f>
        <v>13200</v>
      </c>
      <c r="N151" s="44">
        <f>'2019'!W150</f>
        <v>11100</v>
      </c>
      <c r="O151" s="44">
        <f>'2020'!X151</f>
        <v>15000</v>
      </c>
    </row>
    <row r="152" spans="1:15" x14ac:dyDescent="0.25">
      <c r="A152" s="2">
        <v>42519</v>
      </c>
      <c r="B152" s="27">
        <f>'2017'!E151</f>
        <v>8330.3915000000015</v>
      </c>
      <c r="C152" s="27">
        <f>'2018'!E151</f>
        <v>13295.1507</v>
      </c>
      <c r="D152" s="27">
        <f>'2019'!E151</f>
        <v>10384.981809999999</v>
      </c>
      <c r="E152" s="27">
        <f>'2020'!E152</f>
        <v>14975.211513999999</v>
      </c>
      <c r="G152" s="40">
        <v>464.09038600000002</v>
      </c>
      <c r="H152" s="40">
        <v>561.80399774999989</v>
      </c>
      <c r="I152" s="40">
        <f>'2019'!J151</f>
        <v>361.33</v>
      </c>
      <c r="J152" s="40">
        <f>'2020'!K152</f>
        <v>561.06999999999994</v>
      </c>
      <c r="K152" s="47"/>
      <c r="L152" s="44">
        <f>'2017'!R151</f>
        <v>7500</v>
      </c>
      <c r="M152" s="44">
        <f>'2018'!X151</f>
        <v>13200</v>
      </c>
      <c r="N152" s="44">
        <f>'2019'!W151</f>
        <v>11100</v>
      </c>
      <c r="O152" s="44">
        <f>'2020'!X152</f>
        <v>15000</v>
      </c>
    </row>
    <row r="153" spans="1:15" x14ac:dyDescent="0.25">
      <c r="A153" s="2">
        <v>42520</v>
      </c>
      <c r="B153" s="27">
        <f>'2017'!E152</f>
        <v>8357.6215000000011</v>
      </c>
      <c r="C153" s="27">
        <f>'2018'!E152</f>
        <v>13179.020700000001</v>
      </c>
      <c r="D153" s="27">
        <f>'2019'!E152</f>
        <v>10460.721810000001</v>
      </c>
      <c r="E153" s="27">
        <f>'2020'!E153</f>
        <v>14711.161513999999</v>
      </c>
      <c r="G153" s="40">
        <v>345.15781200000004</v>
      </c>
      <c r="H153" s="40">
        <v>481.85625993999997</v>
      </c>
      <c r="I153" s="40">
        <f>'2019'!J152</f>
        <v>260.64</v>
      </c>
      <c r="J153" s="40">
        <f>'2020'!K153</f>
        <v>121.74</v>
      </c>
      <c r="K153" s="47"/>
      <c r="L153" s="44">
        <f>'2017'!R152</f>
        <v>7500</v>
      </c>
      <c r="M153" s="44">
        <f>'2018'!X152</f>
        <v>13200</v>
      </c>
      <c r="N153" s="44">
        <f>'2019'!W152</f>
        <v>11100</v>
      </c>
      <c r="O153" s="44">
        <f>'2020'!X153</f>
        <v>15000</v>
      </c>
    </row>
    <row r="154" spans="1:15" x14ac:dyDescent="0.25">
      <c r="A154" s="2">
        <v>42521</v>
      </c>
      <c r="B154" s="27">
        <f>'2017'!E153</f>
        <v>8530.2715000000007</v>
      </c>
      <c r="C154" s="27">
        <f>'2018'!E153</f>
        <v>13226.3907</v>
      </c>
      <c r="D154" s="27">
        <f>'2019'!E153</f>
        <v>10461.621810000001</v>
      </c>
      <c r="E154" s="27">
        <f>'2020'!E154</f>
        <v>14589.421514000001</v>
      </c>
      <c r="G154" s="40">
        <v>653.90858006000008</v>
      </c>
      <c r="H154" s="40">
        <v>639.70226989999992</v>
      </c>
      <c r="I154" s="40">
        <f>'2019'!J153</f>
        <v>257.83</v>
      </c>
      <c r="J154" s="40">
        <f>'2020'!K154</f>
        <v>0</v>
      </c>
      <c r="K154" s="47"/>
      <c r="L154" s="44">
        <f>'2017'!R153</f>
        <v>7500</v>
      </c>
      <c r="M154" s="44">
        <f>'2018'!X153</f>
        <v>13200</v>
      </c>
      <c r="N154" s="44">
        <f>'2019'!W153</f>
        <v>11100</v>
      </c>
      <c r="O154" s="44">
        <f>'2020'!X154</f>
        <v>15000</v>
      </c>
    </row>
    <row r="155" spans="1:15" x14ac:dyDescent="0.25">
      <c r="A155" s="2">
        <v>42522</v>
      </c>
      <c r="B155" s="27">
        <f>'2017'!E154</f>
        <v>8467.7849700000006</v>
      </c>
      <c r="C155" s="27">
        <f>'2018'!E154</f>
        <v>13168.840700000001</v>
      </c>
      <c r="D155" s="27">
        <f>'2019'!E154</f>
        <v>10348.00181</v>
      </c>
      <c r="E155" s="27">
        <f>'2020'!E155</f>
        <v>15010.331514</v>
      </c>
      <c r="G155" s="40">
        <v>415.07297862000001</v>
      </c>
      <c r="H155" s="40">
        <v>812.00941926999985</v>
      </c>
      <c r="I155" s="40">
        <f>'2019'!J154</f>
        <v>0.63</v>
      </c>
      <c r="J155" s="40">
        <f>'2020'!K155</f>
        <v>641.4</v>
      </c>
      <c r="K155" s="47"/>
      <c r="L155" s="44">
        <f>'2017'!R154</f>
        <v>8300</v>
      </c>
      <c r="M155" s="44">
        <f>'2018'!X154</f>
        <v>14200</v>
      </c>
      <c r="N155" s="44">
        <f>'2019'!W154</f>
        <v>11100</v>
      </c>
      <c r="O155" s="44">
        <f>'2020'!X155</f>
        <v>15200</v>
      </c>
    </row>
    <row r="156" spans="1:15" x14ac:dyDescent="0.25">
      <c r="A156" s="2">
        <v>42523</v>
      </c>
      <c r="B156" s="27">
        <f>'2017'!E155</f>
        <v>8482.0095000000001</v>
      </c>
      <c r="C156" s="27">
        <f>'2018'!E155</f>
        <v>13295.77</v>
      </c>
      <c r="D156" s="27">
        <f>'2019'!E155</f>
        <v>10358.51181</v>
      </c>
      <c r="E156" s="27">
        <f>'2020'!E156</f>
        <v>15189.781514000002</v>
      </c>
      <c r="G156" s="40">
        <v>541.15488210700005</v>
      </c>
      <c r="H156" s="40">
        <v>0</v>
      </c>
      <c r="I156" s="40">
        <f>'2019'!J155</f>
        <v>0</v>
      </c>
      <c r="J156" s="40">
        <f>'2020'!K156</f>
        <v>546.14</v>
      </c>
      <c r="K156" s="47"/>
      <c r="L156" s="44">
        <f>'2017'!R155</f>
        <v>8300</v>
      </c>
      <c r="M156" s="44">
        <f>'2018'!X155</f>
        <v>14200</v>
      </c>
      <c r="N156" s="44">
        <f>'2019'!W155</f>
        <v>11100</v>
      </c>
      <c r="O156" s="44">
        <f>'2020'!X156</f>
        <v>15200</v>
      </c>
    </row>
    <row r="157" spans="1:15" x14ac:dyDescent="0.25">
      <c r="A157" s="2">
        <v>42524</v>
      </c>
      <c r="B157" s="27">
        <f>'2017'!E156</f>
        <v>8482.0095000000001</v>
      </c>
      <c r="C157" s="27">
        <f>'2018'!E156</f>
        <v>13295.77</v>
      </c>
      <c r="D157" s="27">
        <f>'2019'!E156</f>
        <v>10448.58181</v>
      </c>
      <c r="E157" s="27">
        <f>'2020'!E157</f>
        <v>15237.271514</v>
      </c>
      <c r="G157" s="40">
        <v>0</v>
      </c>
      <c r="H157" s="40">
        <v>0</v>
      </c>
      <c r="I157" s="40">
        <f>'2019'!J156</f>
        <v>245.34000000000003</v>
      </c>
      <c r="J157" s="40">
        <f>'2020'!K157</f>
        <v>620.29</v>
      </c>
      <c r="K157" s="47"/>
      <c r="L157" s="44">
        <f>'2017'!R156</f>
        <v>8300</v>
      </c>
      <c r="M157" s="44">
        <f>'2018'!X156</f>
        <v>14200</v>
      </c>
      <c r="N157" s="44">
        <f>'2019'!W156</f>
        <v>11100</v>
      </c>
      <c r="O157" s="44">
        <f>'2020'!X157</f>
        <v>15200</v>
      </c>
    </row>
    <row r="158" spans="1:15" x14ac:dyDescent="0.25">
      <c r="A158" s="2">
        <v>42525</v>
      </c>
      <c r="B158" s="27">
        <f>'2017'!E157</f>
        <v>8482.0095000000001</v>
      </c>
      <c r="C158" s="27">
        <f>'2018'!E157</f>
        <v>13125.142599999999</v>
      </c>
      <c r="D158" s="27">
        <f>'2019'!E157</f>
        <v>10326.891809999999</v>
      </c>
      <c r="E158" s="27">
        <f>'2020'!E158</f>
        <v>15020.901513999999</v>
      </c>
      <c r="G158" s="40">
        <v>0</v>
      </c>
      <c r="H158" s="40">
        <v>728.44475077000004</v>
      </c>
      <c r="I158" s="40">
        <f>'2019'!J157</f>
        <v>202.12</v>
      </c>
      <c r="J158" s="40">
        <f>'2020'!K158</f>
        <v>365.47999999999996</v>
      </c>
      <c r="K158" s="47"/>
      <c r="L158" s="44">
        <f>'2017'!R157</f>
        <v>8300</v>
      </c>
      <c r="M158" s="44">
        <f>'2018'!X157</f>
        <v>14200</v>
      </c>
      <c r="N158" s="44">
        <f>'2019'!W157</f>
        <v>11100</v>
      </c>
      <c r="O158" s="44">
        <f>'2020'!X158</f>
        <v>15200</v>
      </c>
    </row>
    <row r="159" spans="1:15" x14ac:dyDescent="0.25">
      <c r="A159" s="2">
        <v>42526</v>
      </c>
      <c r="B159" s="27">
        <f>'2017'!E158</f>
        <v>8413.299500000001</v>
      </c>
      <c r="C159" s="27">
        <f>'2018'!E158</f>
        <v>13464.302600000001</v>
      </c>
      <c r="D159" s="27">
        <f>'2019'!E158</f>
        <v>10267.61181</v>
      </c>
      <c r="E159" s="27">
        <f>'2020'!E159</f>
        <v>15112.851513999998</v>
      </c>
      <c r="G159" s="40">
        <v>550.04536986200014</v>
      </c>
      <c r="H159" s="40">
        <v>914.67144079999991</v>
      </c>
      <c r="I159" s="40">
        <f>'2019'!J158</f>
        <v>131.66</v>
      </c>
      <c r="J159" s="40">
        <f>'2020'!K159</f>
        <v>496.74</v>
      </c>
      <c r="K159" s="47"/>
      <c r="L159" s="44">
        <f>'2017'!R158</f>
        <v>8300</v>
      </c>
      <c r="M159" s="44">
        <f>'2018'!X158</f>
        <v>14200</v>
      </c>
      <c r="N159" s="44">
        <f>'2019'!W158</f>
        <v>11100</v>
      </c>
      <c r="O159" s="44">
        <f>'2020'!X159</f>
        <v>15200</v>
      </c>
    </row>
    <row r="160" spans="1:15" x14ac:dyDescent="0.25">
      <c r="A160" s="2">
        <v>42527</v>
      </c>
      <c r="B160" s="27">
        <f>'2017'!E159</f>
        <v>8534.1194999999989</v>
      </c>
      <c r="C160" s="27">
        <f>'2018'!E159</f>
        <v>13297.842600000002</v>
      </c>
      <c r="D160" s="27">
        <f>'2019'!E159</f>
        <v>10249.961810000001</v>
      </c>
      <c r="E160" s="27">
        <f>'2020'!E160</f>
        <v>14951.251514</v>
      </c>
      <c r="G160" s="40">
        <v>450.58490045499997</v>
      </c>
      <c r="H160" s="40">
        <v>520.56590948999997</v>
      </c>
      <c r="I160" s="40">
        <f>'2019'!J159</f>
        <v>261.76</v>
      </c>
      <c r="J160" s="40">
        <f>'2020'!K160</f>
        <v>18.810000000000002</v>
      </c>
      <c r="K160" s="47"/>
      <c r="L160" s="44">
        <f>'2017'!R159</f>
        <v>8300</v>
      </c>
      <c r="M160" s="44">
        <f>'2018'!X159</f>
        <v>14200</v>
      </c>
      <c r="N160" s="44">
        <f>'2019'!W159</f>
        <v>11100</v>
      </c>
      <c r="O160" s="44">
        <f>'2020'!X160</f>
        <v>15200</v>
      </c>
    </row>
    <row r="161" spans="1:15" x14ac:dyDescent="0.25">
      <c r="A161" s="2">
        <v>42528</v>
      </c>
      <c r="B161" s="27">
        <f>'2017'!E160</f>
        <v>8558.6494999999995</v>
      </c>
      <c r="C161" s="27">
        <f>'2018'!E160</f>
        <v>13235.1626</v>
      </c>
      <c r="D161" s="27">
        <f>'2019'!E160</f>
        <v>10208.00181</v>
      </c>
      <c r="E161" s="27">
        <f>'2020'!E161</f>
        <v>14932.741514000001</v>
      </c>
      <c r="G161" s="40">
        <v>650.34682542099995</v>
      </c>
      <c r="H161" s="40">
        <v>579.76611800000001</v>
      </c>
      <c r="I161" s="40">
        <f>'2019'!J160</f>
        <v>322.02999999999997</v>
      </c>
      <c r="J161" s="40">
        <f>'2020'!K161</f>
        <v>20.49</v>
      </c>
      <c r="K161" s="47"/>
      <c r="L161" s="44">
        <f>'2017'!R160</f>
        <v>8300</v>
      </c>
      <c r="M161" s="44">
        <f>'2018'!X160</f>
        <v>14200</v>
      </c>
      <c r="N161" s="44">
        <f>'2019'!W160</f>
        <v>11100</v>
      </c>
      <c r="O161" s="44">
        <f>'2020'!X161</f>
        <v>15200</v>
      </c>
    </row>
    <row r="162" spans="1:15" x14ac:dyDescent="0.25">
      <c r="A162" s="2">
        <v>42529</v>
      </c>
      <c r="B162" s="27">
        <f>'2017'!E161</f>
        <v>8671.9894999999997</v>
      </c>
      <c r="C162" s="27">
        <f>'2018'!E161</f>
        <v>13237.778200000001</v>
      </c>
      <c r="D162" s="27">
        <f>'2019'!E161</f>
        <v>10067.76181</v>
      </c>
      <c r="E162" s="27">
        <f>'2020'!E162</f>
        <v>15017.141887</v>
      </c>
      <c r="G162" s="40">
        <v>573.21846580999988</v>
      </c>
      <c r="H162" s="40">
        <v>950.82359071000008</v>
      </c>
      <c r="I162" s="40">
        <f>'2019'!J161</f>
        <v>0</v>
      </c>
      <c r="J162" s="40">
        <f>'2020'!K162</f>
        <v>608.77</v>
      </c>
      <c r="K162" s="47"/>
      <c r="L162" s="44">
        <f>'2017'!R161</f>
        <v>8300</v>
      </c>
      <c r="M162" s="44">
        <f>'2018'!X161</f>
        <v>14200</v>
      </c>
      <c r="N162" s="44">
        <f>'2019'!W161</f>
        <v>11100</v>
      </c>
      <c r="O162" s="44">
        <f>'2020'!X162</f>
        <v>15200</v>
      </c>
    </row>
    <row r="163" spans="1:15" x14ac:dyDescent="0.25">
      <c r="A163" s="2">
        <v>42530</v>
      </c>
      <c r="B163" s="27">
        <f>'2017'!E162</f>
        <v>8623.9994999999999</v>
      </c>
      <c r="C163" s="27">
        <f>'2018'!E162</f>
        <v>13406.058199999999</v>
      </c>
      <c r="D163" s="27">
        <f>'2019'!E162</f>
        <v>10073.621810000001</v>
      </c>
      <c r="E163" s="27">
        <f>'2020'!E163</f>
        <v>15205.311887</v>
      </c>
      <c r="G163" s="40">
        <v>673.36059576600019</v>
      </c>
      <c r="H163" s="40">
        <v>1153.8529567800001</v>
      </c>
      <c r="I163" s="40">
        <f>'2019'!J162</f>
        <v>0</v>
      </c>
      <c r="J163" s="40">
        <f>'2020'!K163</f>
        <v>669.86</v>
      </c>
      <c r="K163" s="47"/>
      <c r="L163" s="44">
        <f>'2017'!R162</f>
        <v>8300</v>
      </c>
      <c r="M163" s="44">
        <f>'2018'!X162</f>
        <v>14200</v>
      </c>
      <c r="N163" s="44">
        <f>'2019'!W162</f>
        <v>11100</v>
      </c>
      <c r="O163" s="44">
        <f>'2020'!X163</f>
        <v>15200</v>
      </c>
    </row>
    <row r="164" spans="1:15" x14ac:dyDescent="0.25">
      <c r="A164" s="2">
        <v>42531</v>
      </c>
      <c r="B164" s="27">
        <f>'2017'!E163</f>
        <v>8623.9994999999999</v>
      </c>
      <c r="C164" s="27">
        <f>'2018'!E163</f>
        <v>13259.768199999999</v>
      </c>
      <c r="D164" s="27">
        <f>'2019'!E163</f>
        <v>10117.69181</v>
      </c>
      <c r="E164" s="27">
        <f>'2020'!E164</f>
        <v>15175.501695000001</v>
      </c>
      <c r="G164" s="40">
        <v>0</v>
      </c>
      <c r="H164" s="40">
        <v>5.74</v>
      </c>
      <c r="I164" s="40">
        <f>'2019'!J163</f>
        <v>159.89000000000001</v>
      </c>
      <c r="J164" s="40">
        <f>'2020'!K164</f>
        <v>486.99</v>
      </c>
      <c r="K164" s="47"/>
      <c r="L164" s="44">
        <f>'2017'!R163</f>
        <v>8300</v>
      </c>
      <c r="M164" s="44">
        <f>'2018'!X163</f>
        <v>14200</v>
      </c>
      <c r="N164" s="44">
        <f>'2019'!W163</f>
        <v>11100</v>
      </c>
      <c r="O164" s="44">
        <f>'2020'!X164</f>
        <v>15200</v>
      </c>
    </row>
    <row r="165" spans="1:15" x14ac:dyDescent="0.25">
      <c r="A165" s="2">
        <v>42532</v>
      </c>
      <c r="B165" s="27">
        <f>'2017'!E164</f>
        <v>8623.9994999999999</v>
      </c>
      <c r="C165" s="27">
        <f>'2018'!E164</f>
        <v>13292.038199999999</v>
      </c>
      <c r="D165" s="27">
        <f>'2019'!E164</f>
        <v>10009.551809999999</v>
      </c>
      <c r="E165" s="27">
        <f>'2020'!E165</f>
        <v>15123.271694999999</v>
      </c>
      <c r="G165" s="40">
        <v>0</v>
      </c>
      <c r="H165" s="40">
        <v>0</v>
      </c>
      <c r="I165" s="40">
        <f>'2019'!J164</f>
        <v>338.67</v>
      </c>
      <c r="J165" s="40">
        <f>'2020'!K165</f>
        <v>421.82</v>
      </c>
      <c r="K165" s="47"/>
      <c r="L165" s="44">
        <f>'2017'!R164</f>
        <v>8300</v>
      </c>
      <c r="M165" s="44">
        <f>'2018'!X164</f>
        <v>14200</v>
      </c>
      <c r="N165" s="44">
        <f>'2019'!W164</f>
        <v>11100</v>
      </c>
      <c r="O165" s="44">
        <f>'2020'!X165</f>
        <v>15200</v>
      </c>
    </row>
    <row r="166" spans="1:15" x14ac:dyDescent="0.25">
      <c r="A166" s="2">
        <v>42533</v>
      </c>
      <c r="B166" s="27">
        <f>'2017'!E165</f>
        <v>8584.9994999999999</v>
      </c>
      <c r="C166" s="27">
        <f>'2018'!E165</f>
        <v>13292.038199999999</v>
      </c>
      <c r="D166" s="27">
        <f>'2019'!E165</f>
        <v>9840.5512500000004</v>
      </c>
      <c r="E166" s="27">
        <f>'2020'!E166</f>
        <v>14921.381695</v>
      </c>
      <c r="G166" s="40">
        <v>0</v>
      </c>
      <c r="H166" s="40">
        <v>0</v>
      </c>
      <c r="I166" s="40">
        <f>'2019'!J165</f>
        <v>0</v>
      </c>
      <c r="J166" s="40">
        <f>'2020'!K166</f>
        <v>30.78</v>
      </c>
      <c r="K166" s="47"/>
      <c r="L166" s="44">
        <f>'2017'!R165</f>
        <v>8300</v>
      </c>
      <c r="M166" s="44">
        <f>'2018'!X165</f>
        <v>14200</v>
      </c>
      <c r="N166" s="44">
        <f>'2019'!W165</f>
        <v>11100</v>
      </c>
      <c r="O166" s="44">
        <f>'2020'!X166</f>
        <v>15200</v>
      </c>
    </row>
    <row r="167" spans="1:15" x14ac:dyDescent="0.25">
      <c r="A167" s="2">
        <v>42534</v>
      </c>
      <c r="B167" s="27">
        <f>'2017'!E166</f>
        <v>8547.3694999999989</v>
      </c>
      <c r="C167" s="27">
        <f>'2018'!E166</f>
        <v>13402.368200000001</v>
      </c>
      <c r="D167" s="27">
        <f>'2019'!E166</f>
        <v>9984.4312499999996</v>
      </c>
      <c r="E167" s="27">
        <f>'2020'!E167</f>
        <v>14891.041695</v>
      </c>
      <c r="G167" s="40">
        <v>662.50378192899996</v>
      </c>
      <c r="H167" s="40">
        <v>762.67951248999998</v>
      </c>
      <c r="I167" s="40">
        <f>'2019'!J166</f>
        <v>290.74</v>
      </c>
      <c r="J167" s="40">
        <f>'2020'!K167</f>
        <v>24.73</v>
      </c>
      <c r="K167" s="47"/>
      <c r="L167" s="44">
        <f>'2017'!R166</f>
        <v>8300</v>
      </c>
      <c r="M167" s="44">
        <f>'2018'!X166</f>
        <v>14200</v>
      </c>
      <c r="N167" s="44">
        <f>'2019'!W166</f>
        <v>11100</v>
      </c>
      <c r="O167" s="44">
        <f>'2020'!X167</f>
        <v>15200</v>
      </c>
    </row>
    <row r="168" spans="1:15" x14ac:dyDescent="0.25">
      <c r="A168" s="2">
        <v>42535</v>
      </c>
      <c r="B168" s="27">
        <f>'2017'!E167</f>
        <v>8463.1894999999986</v>
      </c>
      <c r="C168" s="27">
        <f>'2018'!E167</f>
        <v>13487.778199999999</v>
      </c>
      <c r="D168" s="27">
        <f>'2019'!E167</f>
        <v>9926.2112500000003</v>
      </c>
      <c r="E168" s="27">
        <f>'2020'!E168</f>
        <v>14866.311695</v>
      </c>
      <c r="G168" s="40">
        <v>464.31284404000002</v>
      </c>
      <c r="H168" s="40">
        <v>723.26744050000002</v>
      </c>
      <c r="I168" s="40">
        <f>'2019'!J167</f>
        <v>133.12</v>
      </c>
      <c r="J168" s="40">
        <f>'2020'!K168</f>
        <v>24.77</v>
      </c>
      <c r="K168" s="47"/>
      <c r="L168" s="44">
        <f>'2017'!R167</f>
        <v>8300</v>
      </c>
      <c r="M168" s="44">
        <f>'2018'!X167</f>
        <v>14200</v>
      </c>
      <c r="N168" s="44">
        <f>'2019'!W167</f>
        <v>11100</v>
      </c>
      <c r="O168" s="44" t="s">
        <v>47</v>
      </c>
    </row>
    <row r="169" spans="1:15" x14ac:dyDescent="0.25">
      <c r="A169" s="2">
        <v>42536</v>
      </c>
      <c r="B169" s="27">
        <f>'2017'!E168</f>
        <v>8659.5195000000003</v>
      </c>
      <c r="C169" s="27">
        <f>'2018'!E168</f>
        <v>13414.3482</v>
      </c>
      <c r="D169" s="27">
        <f>'2019'!E168</f>
        <v>9813.2512499999993</v>
      </c>
      <c r="E169" s="27">
        <f>'2020'!E169</f>
        <v>15023.331695000001</v>
      </c>
      <c r="G169" s="40">
        <v>946.68627837800011</v>
      </c>
      <c r="H169" s="40">
        <v>638.07538466999995</v>
      </c>
      <c r="I169" s="40">
        <f>'2019'!J168</f>
        <v>0</v>
      </c>
      <c r="J169" s="40">
        <f>'2020'!K169</f>
        <v>192.62</v>
      </c>
      <c r="K169" s="47"/>
      <c r="L169" s="44">
        <f>'2017'!R168</f>
        <v>8300</v>
      </c>
      <c r="M169" s="44">
        <f>'2018'!X168</f>
        <v>14200</v>
      </c>
      <c r="N169" s="44">
        <f>'2019'!W168</f>
        <v>11100</v>
      </c>
      <c r="O169" s="44">
        <f>'2020'!X169</f>
        <v>15200</v>
      </c>
    </row>
    <row r="170" spans="1:15" x14ac:dyDescent="0.25">
      <c r="A170" s="2">
        <v>42537</v>
      </c>
      <c r="B170" s="27">
        <f>'2017'!E169</f>
        <v>8689.1394999999993</v>
      </c>
      <c r="C170" s="27">
        <f>'2018'!E169</f>
        <v>13361.968199999999</v>
      </c>
      <c r="D170" s="27">
        <f>'2019'!E169</f>
        <v>9820.7412499999991</v>
      </c>
      <c r="E170" s="27">
        <f>'2020'!E170</f>
        <v>15188.261695000001</v>
      </c>
      <c r="G170" s="40">
        <v>673.40546942599997</v>
      </c>
      <c r="H170" s="40">
        <v>196.52</v>
      </c>
      <c r="I170" s="40">
        <f>'2019'!J169</f>
        <v>0</v>
      </c>
      <c r="J170" s="40">
        <f>'2020'!K170</f>
        <v>613.67999999999995</v>
      </c>
      <c r="K170" s="47"/>
      <c r="L170" s="44">
        <f>'2017'!R169</f>
        <v>8300</v>
      </c>
      <c r="M170" s="44">
        <f>'2018'!X169</f>
        <v>14200</v>
      </c>
      <c r="N170" s="44">
        <f>'2019'!W169</f>
        <v>11100</v>
      </c>
      <c r="O170" s="44">
        <f>'2020'!X170</f>
        <v>15200</v>
      </c>
    </row>
    <row r="171" spans="1:15" x14ac:dyDescent="0.25">
      <c r="A171" s="2">
        <v>42538</v>
      </c>
      <c r="B171" s="27">
        <f>'2017'!E170</f>
        <v>8689.1394999999993</v>
      </c>
      <c r="C171" s="27">
        <f>'2018'!E170</f>
        <v>13273.938200000001</v>
      </c>
      <c r="D171" s="27">
        <f>'2019'!E170</f>
        <v>9843.5912499999995</v>
      </c>
      <c r="E171" s="27">
        <f>'2020'!E171</f>
        <v>14977.191694999998</v>
      </c>
      <c r="G171" s="40">
        <v>8.301774</v>
      </c>
      <c r="H171" s="40">
        <v>0</v>
      </c>
      <c r="I171" s="40">
        <f>'2019'!J170</f>
        <v>171.58</v>
      </c>
      <c r="J171" s="40">
        <f>'2020'!K171</f>
        <v>324.22000000000003</v>
      </c>
      <c r="K171" s="47"/>
      <c r="L171" s="44">
        <f>'2017'!R170</f>
        <v>8300</v>
      </c>
      <c r="M171" s="44">
        <f>'2018'!X170</f>
        <v>14200</v>
      </c>
      <c r="N171" s="44">
        <f>'2019'!W170</f>
        <v>11100</v>
      </c>
      <c r="O171" s="44">
        <f>'2020'!X171</f>
        <v>15200</v>
      </c>
    </row>
    <row r="172" spans="1:15" x14ac:dyDescent="0.25">
      <c r="A172" s="2">
        <v>42539</v>
      </c>
      <c r="B172" s="27">
        <f>'2017'!E171</f>
        <v>8689.1394999999993</v>
      </c>
      <c r="C172" s="27">
        <f>'2018'!E171</f>
        <v>13383.952600000001</v>
      </c>
      <c r="D172" s="27">
        <f>'2019'!E171</f>
        <v>9791.3812500000004</v>
      </c>
      <c r="E172" s="27">
        <f>'2020'!E172</f>
        <v>14900.951695000002</v>
      </c>
      <c r="G172" s="40">
        <v>0</v>
      </c>
      <c r="H172" s="40">
        <v>723.03768933000015</v>
      </c>
      <c r="I172" s="40">
        <f>'2019'!J171</f>
        <v>241.08</v>
      </c>
      <c r="J172" s="40">
        <f>'2020'!K172</f>
        <v>260.3</v>
      </c>
      <c r="K172" s="47"/>
      <c r="L172" s="44">
        <f>'2017'!R171</f>
        <v>8300</v>
      </c>
      <c r="M172" s="44">
        <f>'2018'!X171</f>
        <v>14200</v>
      </c>
      <c r="N172" s="44">
        <f>'2019'!W171</f>
        <v>11100</v>
      </c>
      <c r="O172" s="44">
        <f>'2020'!X172</f>
        <v>15200</v>
      </c>
    </row>
    <row r="173" spans="1:15" x14ac:dyDescent="0.25">
      <c r="A173" s="2">
        <v>42540</v>
      </c>
      <c r="B173" s="27">
        <f>'2017'!E172</f>
        <v>8810.7842760000003</v>
      </c>
      <c r="C173" s="27">
        <f>'2018'!E172</f>
        <v>13420.372600000001</v>
      </c>
      <c r="D173" s="27">
        <f>'2019'!E172</f>
        <v>9752.2412499999991</v>
      </c>
      <c r="E173" s="27">
        <f>'2020'!E173</f>
        <v>14906.001695000001</v>
      </c>
      <c r="G173" s="40">
        <v>863.07403015399984</v>
      </c>
      <c r="H173" s="40">
        <v>668.38995940999985</v>
      </c>
      <c r="I173" s="40">
        <f>'2019'!J172</f>
        <v>240.15000000000003</v>
      </c>
      <c r="J173" s="40">
        <f>'2020'!K173</f>
        <v>289.96000000000004</v>
      </c>
      <c r="K173" s="47"/>
      <c r="L173" s="44">
        <f>'2017'!R172</f>
        <v>8300</v>
      </c>
      <c r="M173" s="44">
        <f>'2018'!X172</f>
        <v>14200</v>
      </c>
      <c r="N173" s="44">
        <f>'2019'!W172</f>
        <v>11100</v>
      </c>
      <c r="O173" s="44">
        <f>'2020'!X173</f>
        <v>15200</v>
      </c>
    </row>
    <row r="174" spans="1:15" x14ac:dyDescent="0.25">
      <c r="A174" s="2">
        <v>42541</v>
      </c>
      <c r="B174" s="27">
        <f>'2017'!E173</f>
        <v>8904.6294999999991</v>
      </c>
      <c r="C174" s="27">
        <f>'2018'!E173</f>
        <v>13432.982599999999</v>
      </c>
      <c r="D174" s="27">
        <f>'2019'!E173</f>
        <v>9697.8112500000007</v>
      </c>
      <c r="E174" s="27">
        <f>'2020'!E174</f>
        <v>14812.121694999998</v>
      </c>
      <c r="G174" s="40">
        <v>739.31365892300005</v>
      </c>
      <c r="H174" s="40">
        <v>778.28125162000003</v>
      </c>
      <c r="I174" s="40">
        <f>'2019'!J173</f>
        <v>216.8</v>
      </c>
      <c r="J174" s="40">
        <f>'2020'!K174</f>
        <v>66.239999999999995</v>
      </c>
      <c r="K174" s="47"/>
      <c r="L174" s="44">
        <f>'2017'!R173</f>
        <v>8300</v>
      </c>
      <c r="M174" s="44">
        <f>'2018'!X173</f>
        <v>14200</v>
      </c>
      <c r="N174" s="44">
        <f>'2019'!W173</f>
        <v>11100</v>
      </c>
      <c r="O174" s="44">
        <f>'2020'!X174</f>
        <v>15200</v>
      </c>
    </row>
    <row r="175" spans="1:15" x14ac:dyDescent="0.25">
      <c r="A175" s="2">
        <v>42542</v>
      </c>
      <c r="B175" s="27">
        <f>'2017'!E174</f>
        <v>8926.4994999999999</v>
      </c>
      <c r="C175" s="27">
        <f>'2018'!E174</f>
        <v>13420.456575</v>
      </c>
      <c r="D175" s="27">
        <f>'2019'!E174</f>
        <v>9560.4412499999999</v>
      </c>
      <c r="E175" s="27">
        <f>'2020'!E175</f>
        <v>14772.061694999999</v>
      </c>
      <c r="G175" s="40">
        <v>547.97537770899987</v>
      </c>
      <c r="H175" s="40">
        <v>679.12434000000007</v>
      </c>
      <c r="I175" s="40">
        <f>'2019'!J174</f>
        <v>161.32</v>
      </c>
      <c r="J175" s="40">
        <f>'2020'!K175</f>
        <v>49.68</v>
      </c>
      <c r="K175" s="47"/>
      <c r="L175" s="44">
        <f>'2017'!R174</f>
        <v>8300</v>
      </c>
      <c r="M175" s="44">
        <f>'2018'!X174</f>
        <v>14200</v>
      </c>
      <c r="N175" s="44">
        <f>'2019'!W174</f>
        <v>11100</v>
      </c>
      <c r="O175" s="44">
        <f>'2020'!X175</f>
        <v>15200</v>
      </c>
    </row>
    <row r="176" spans="1:15" x14ac:dyDescent="0.25">
      <c r="A176" s="2">
        <v>42543</v>
      </c>
      <c r="B176" s="27">
        <f>'2017'!E175</f>
        <v>8798.4994999999999</v>
      </c>
      <c r="C176" s="27">
        <f>'2018'!E175</f>
        <v>13211.966575</v>
      </c>
      <c r="D176" s="27">
        <f>'2019'!E175</f>
        <v>9456.0412500000002</v>
      </c>
      <c r="E176" s="27">
        <f>'2020'!E176</f>
        <v>15167.291695</v>
      </c>
      <c r="G176" s="40">
        <v>586.43296002</v>
      </c>
      <c r="H176" s="40">
        <v>548.67915340000002</v>
      </c>
      <c r="I176" s="40">
        <f>'2019'!J175</f>
        <v>0</v>
      </c>
      <c r="J176" s="40">
        <f>'2020'!K176</f>
        <v>411.34</v>
      </c>
      <c r="K176" s="47"/>
      <c r="L176" s="44">
        <f>'2017'!R175</f>
        <v>8300</v>
      </c>
      <c r="M176" s="44">
        <f>'2018'!X175</f>
        <v>14200</v>
      </c>
      <c r="N176" s="44">
        <f>'2019'!W175</f>
        <v>11100</v>
      </c>
      <c r="O176" s="44">
        <f>'2020'!X176</f>
        <v>15200</v>
      </c>
    </row>
    <row r="177" spans="1:15" x14ac:dyDescent="0.25">
      <c r="A177" s="2">
        <v>42544</v>
      </c>
      <c r="B177" s="27">
        <f>'2017'!E176</f>
        <v>8712.1695</v>
      </c>
      <c r="C177" s="27">
        <f>'2018'!E176</f>
        <v>13083.066575000001</v>
      </c>
      <c r="D177" s="27">
        <f>'2019'!E176</f>
        <v>9441.2012500000001</v>
      </c>
      <c r="E177" s="27">
        <f>'2020'!E177</f>
        <v>15163.381695</v>
      </c>
      <c r="G177" s="40">
        <v>708.13738461300011</v>
      </c>
      <c r="H177" s="40">
        <v>7.42</v>
      </c>
      <c r="I177" s="40">
        <f>'2019'!J176</f>
        <v>0</v>
      </c>
      <c r="J177" s="40">
        <f>'2020'!K177</f>
        <v>288.75</v>
      </c>
      <c r="K177" s="47"/>
      <c r="L177" s="44">
        <f>'2017'!R176</f>
        <v>8300</v>
      </c>
      <c r="M177" s="44">
        <f>'2018'!X176</f>
        <v>14200</v>
      </c>
      <c r="N177" s="44">
        <f>'2019'!W176</f>
        <v>11100</v>
      </c>
      <c r="O177" s="44">
        <f>'2020'!X177</f>
        <v>15200</v>
      </c>
    </row>
    <row r="178" spans="1:15" x14ac:dyDescent="0.25">
      <c r="A178" s="2">
        <v>42545</v>
      </c>
      <c r="B178" s="27">
        <f>'2017'!E177</f>
        <v>8687.9894999999997</v>
      </c>
      <c r="C178" s="27">
        <f>'2018'!E177</f>
        <v>13075.646575000001</v>
      </c>
      <c r="D178" s="27">
        <f>'2019'!E177</f>
        <v>9593.2912500000002</v>
      </c>
      <c r="E178" s="27">
        <f>'2020'!E178</f>
        <v>14975.901695</v>
      </c>
      <c r="G178" s="40">
        <v>60.88</v>
      </c>
      <c r="H178" s="40">
        <v>0</v>
      </c>
      <c r="I178" s="40">
        <f>'2019'!J177</f>
        <v>224.92</v>
      </c>
      <c r="J178" s="40">
        <f>'2020'!K178</f>
        <v>56.08</v>
      </c>
      <c r="K178" s="47"/>
      <c r="L178" s="44">
        <f>'2017'!R177</f>
        <v>8300</v>
      </c>
      <c r="M178" s="44">
        <f>'2018'!X177</f>
        <v>14200</v>
      </c>
      <c r="N178" s="44">
        <f>'2019'!W177</f>
        <v>11100</v>
      </c>
      <c r="O178" s="44">
        <f>'2020'!X178</f>
        <v>15200</v>
      </c>
    </row>
    <row r="179" spans="1:15" x14ac:dyDescent="0.25">
      <c r="A179" s="2">
        <v>42546</v>
      </c>
      <c r="B179" s="27">
        <f>'2017'!E178</f>
        <v>8687.9894999999997</v>
      </c>
      <c r="C179" s="27">
        <f>'2018'!E178</f>
        <v>13376.986575000001</v>
      </c>
      <c r="D179" s="27">
        <f>'2019'!E178</f>
        <v>9571.0612500000007</v>
      </c>
      <c r="E179" s="27">
        <f>'2020'!E179</f>
        <v>15120.641695</v>
      </c>
      <c r="G179" s="40">
        <v>0</v>
      </c>
      <c r="H179" s="40">
        <v>1012.2848147999999</v>
      </c>
      <c r="I179" s="40">
        <f>'2019'!J178</f>
        <v>268.32</v>
      </c>
      <c r="J179" s="40">
        <f>'2020'!K179</f>
        <v>558.33999999999992</v>
      </c>
      <c r="K179" s="47"/>
      <c r="L179" s="44">
        <f>'2017'!R178</f>
        <v>8300</v>
      </c>
      <c r="M179" s="44">
        <f>'2018'!X178</f>
        <v>14200</v>
      </c>
      <c r="N179" s="44">
        <f>'2019'!W178</f>
        <v>11100</v>
      </c>
      <c r="O179" s="44">
        <f>'2020'!X179</f>
        <v>15200</v>
      </c>
    </row>
    <row r="180" spans="1:15" x14ac:dyDescent="0.25">
      <c r="A180" s="2">
        <v>42547</v>
      </c>
      <c r="B180" s="27">
        <f>'2017'!E179</f>
        <v>8564.6694999999982</v>
      </c>
      <c r="C180" s="27">
        <f>'2018'!E179</f>
        <v>13237.306574999999</v>
      </c>
      <c r="D180" s="27">
        <f>'2019'!E179</f>
        <v>9537.9912499999991</v>
      </c>
      <c r="E180" s="27">
        <f>'2020'!E180</f>
        <v>14984.077519</v>
      </c>
      <c r="G180" s="40">
        <v>516.69842112700019</v>
      </c>
      <c r="H180" s="40">
        <v>681.09528176000003</v>
      </c>
      <c r="I180" s="40">
        <f>'2019'!J179</f>
        <v>252.94</v>
      </c>
      <c r="J180" s="40">
        <f>'2020'!K180</f>
        <v>347.06</v>
      </c>
      <c r="K180" s="47"/>
      <c r="L180" s="44">
        <f>'2017'!R179</f>
        <v>8300</v>
      </c>
      <c r="M180" s="44">
        <f>'2018'!X179</f>
        <v>14200</v>
      </c>
      <c r="N180" s="44">
        <f>'2019'!W179</f>
        <v>11100</v>
      </c>
      <c r="O180" s="44">
        <f>'2020'!X180</f>
        <v>15200</v>
      </c>
    </row>
    <row r="181" spans="1:15" x14ac:dyDescent="0.25">
      <c r="A181" s="2">
        <v>42548</v>
      </c>
      <c r="B181" s="27">
        <f>'2017'!E180</f>
        <v>8589.8194999999978</v>
      </c>
      <c r="C181" s="27">
        <f>'2018'!E180</f>
        <v>13077.686575000002</v>
      </c>
      <c r="D181" s="27">
        <f>'2019'!E180</f>
        <v>9626.28125</v>
      </c>
      <c r="E181" s="27">
        <f>'2020'!E181</f>
        <v>14782.327519</v>
      </c>
      <c r="G181" s="40">
        <v>725.69805979399996</v>
      </c>
      <c r="H181" s="40">
        <v>640.90616799999998</v>
      </c>
      <c r="I181" s="40">
        <f>'2019'!J180</f>
        <v>278.37</v>
      </c>
      <c r="J181" s="40">
        <f>'2020'!K181</f>
        <v>19.170000000000002</v>
      </c>
      <c r="K181" s="47"/>
      <c r="L181" s="44">
        <f>'2017'!R180</f>
        <v>8300</v>
      </c>
      <c r="M181" s="44">
        <f>'2018'!X180</f>
        <v>14200</v>
      </c>
      <c r="N181" s="44">
        <f>'2019'!W180</f>
        <v>11100</v>
      </c>
      <c r="O181" s="44">
        <f>'2020'!X181</f>
        <v>15200</v>
      </c>
    </row>
    <row r="182" spans="1:15" x14ac:dyDescent="0.25">
      <c r="A182" s="2">
        <v>42549</v>
      </c>
      <c r="B182" s="27">
        <f>'2017'!E181</f>
        <v>8631.8394999999982</v>
      </c>
      <c r="C182" s="27">
        <f>'2018'!E181</f>
        <v>13006.586574999999</v>
      </c>
      <c r="D182" s="27">
        <f>'2019'!E181</f>
        <v>9639.3312500000011</v>
      </c>
      <c r="E182" s="27">
        <f>'2020'!E182</f>
        <v>14763.157519</v>
      </c>
      <c r="G182" s="40">
        <v>592.78908164799998</v>
      </c>
      <c r="H182" s="40">
        <v>553.25495879999994</v>
      </c>
      <c r="I182" s="40">
        <f>'2019'!J181</f>
        <v>215.37</v>
      </c>
      <c r="J182" s="40">
        <f>'2020'!K182</f>
        <v>18.63</v>
      </c>
      <c r="K182" s="47"/>
      <c r="L182" s="44">
        <f>'2017'!R181</f>
        <v>8300</v>
      </c>
      <c r="M182" s="44">
        <f>'2018'!X181</f>
        <v>14200</v>
      </c>
      <c r="N182" s="44">
        <f>'2019'!W181</f>
        <v>11100</v>
      </c>
      <c r="O182" s="44">
        <f>'2020'!X182</f>
        <v>15200</v>
      </c>
    </row>
    <row r="183" spans="1:15" x14ac:dyDescent="0.25">
      <c r="A183" s="2">
        <v>42550</v>
      </c>
      <c r="B183" s="27">
        <f>'2017'!E182</f>
        <v>8613.539499999999</v>
      </c>
      <c r="C183" s="27">
        <f>'2018'!E182</f>
        <v>13135.626574999998</v>
      </c>
      <c r="D183" s="27">
        <f>'2019'!E182</f>
        <v>9524.5412500000002</v>
      </c>
      <c r="E183" s="27">
        <f>'2020'!E183</f>
        <v>15223.577519000002</v>
      </c>
      <c r="G183" s="40">
        <v>683.55155198599994</v>
      </c>
      <c r="H183" s="40">
        <v>384.67280999999997</v>
      </c>
      <c r="I183" s="40">
        <f>'2019'!J182</f>
        <v>0</v>
      </c>
      <c r="J183" s="40">
        <f>'2020'!K183</f>
        <v>470.43999999999994</v>
      </c>
      <c r="K183" s="47"/>
      <c r="L183" s="44">
        <f>'2017'!R182</f>
        <v>8300</v>
      </c>
      <c r="M183" s="44">
        <f>'2018'!X182</f>
        <v>14200</v>
      </c>
      <c r="N183" s="44">
        <f>'2019'!W182</f>
        <v>11100</v>
      </c>
      <c r="O183" s="44">
        <f>'2020'!X183</f>
        <v>15200</v>
      </c>
    </row>
    <row r="184" spans="1:15" x14ac:dyDescent="0.25">
      <c r="A184" s="2">
        <v>42551</v>
      </c>
      <c r="B184" s="27">
        <f>'2017'!E183</f>
        <v>8728.1394999999993</v>
      </c>
      <c r="C184" s="27">
        <f>'2018'!E183</f>
        <v>12958.126575</v>
      </c>
      <c r="D184" s="27">
        <f>'2019'!E183</f>
        <v>9524.5412500000002</v>
      </c>
      <c r="E184" s="27">
        <f>'2020'!E184</f>
        <v>15270.796840899999</v>
      </c>
      <c r="G184" s="40">
        <v>386.85187200499996</v>
      </c>
      <c r="H184" s="40">
        <v>5.3</v>
      </c>
      <c r="I184" s="40">
        <f>'2019'!J183</f>
        <v>0</v>
      </c>
      <c r="J184" s="40">
        <f>'2020'!K184</f>
        <v>387.9</v>
      </c>
      <c r="K184" s="47"/>
      <c r="L184" s="44">
        <f>'2017'!R183</f>
        <v>8300</v>
      </c>
      <c r="M184" s="44">
        <f>'2018'!X183</f>
        <v>14200</v>
      </c>
      <c r="N184" s="44">
        <f>'2019'!W183</f>
        <v>11100</v>
      </c>
      <c r="O184" s="44">
        <f>'2020'!X184</f>
        <v>15200</v>
      </c>
    </row>
    <row r="185" spans="1:15" x14ac:dyDescent="0.25">
      <c r="A185" s="2">
        <v>42552</v>
      </c>
      <c r="B185" s="27">
        <f>'2017'!E184</f>
        <v>8821.3999579279989</v>
      </c>
      <c r="C185" s="27">
        <f>'2018'!E184</f>
        <v>12953.956574999998</v>
      </c>
      <c r="D185" s="27">
        <f>'2019'!E184</f>
        <v>9721.8276252434007</v>
      </c>
      <c r="E185" s="27">
        <f>'2020'!E185</f>
        <v>15641.1897219321</v>
      </c>
      <c r="G185" s="40">
        <v>58.78</v>
      </c>
      <c r="H185" s="40">
        <v>20.220000000000002</v>
      </c>
      <c r="I185" s="40">
        <f>'2019'!J184</f>
        <v>169.73860121840002</v>
      </c>
      <c r="J185" s="40">
        <f>'2020'!K185</f>
        <v>192.763656</v>
      </c>
      <c r="K185" s="47"/>
      <c r="L185" s="44">
        <f>'2017'!R184</f>
        <v>8300</v>
      </c>
      <c r="M185" s="44">
        <f>'2018'!X184</f>
        <v>14200</v>
      </c>
      <c r="N185" s="44">
        <f>'2019'!W184</f>
        <v>11000</v>
      </c>
      <c r="O185" s="44">
        <f>'2020'!X185</f>
        <v>15200</v>
      </c>
    </row>
    <row r="186" spans="1:15" x14ac:dyDescent="0.25">
      <c r="A186" s="2">
        <v>42553</v>
      </c>
      <c r="B186" s="27">
        <f>'2017'!E185</f>
        <v>8821.3999579279989</v>
      </c>
      <c r="C186" s="27">
        <f>'2018'!E185</f>
        <v>13201.286575</v>
      </c>
      <c r="D186" s="27">
        <f>'2019'!E185</f>
        <v>9807.5191840054995</v>
      </c>
      <c r="E186" s="27">
        <f>'2020'!E186</f>
        <v>15747.833761182101</v>
      </c>
      <c r="G186" s="40">
        <v>0</v>
      </c>
      <c r="H186" s="40">
        <v>609.61912700000005</v>
      </c>
      <c r="I186" s="40">
        <f>'2019'!J185</f>
        <v>235.90184526029998</v>
      </c>
      <c r="J186" s="40">
        <f>'2020'!K186</f>
        <v>295.38281346120004</v>
      </c>
      <c r="K186" s="47"/>
      <c r="L186" s="44">
        <f>'2017'!R185</f>
        <v>8300</v>
      </c>
      <c r="M186" s="44">
        <f>'2018'!X185</f>
        <v>14200</v>
      </c>
      <c r="N186" s="44">
        <f>'2019'!W185</f>
        <v>11000</v>
      </c>
      <c r="O186" s="44">
        <f>'2020'!X186</f>
        <v>15200</v>
      </c>
    </row>
    <row r="187" spans="1:15" x14ac:dyDescent="0.25">
      <c r="A187" s="2">
        <v>42554</v>
      </c>
      <c r="B187" s="27">
        <f>'2017'!E186</f>
        <v>8886.7299579279988</v>
      </c>
      <c r="C187" s="27">
        <f>'2018'!E186</f>
        <v>13083.446575</v>
      </c>
      <c r="D187" s="27">
        <f>'2019'!E186</f>
        <v>9826.4594229656996</v>
      </c>
      <c r="E187" s="27">
        <f>'2020'!E187</f>
        <v>15928.278185470899</v>
      </c>
      <c r="G187" s="40">
        <v>360.51097800000002</v>
      </c>
      <c r="H187" s="40">
        <v>293.08203000000003</v>
      </c>
      <c r="I187" s="40">
        <f>'2019'!J186</f>
        <v>237.01272558319997</v>
      </c>
      <c r="J187" s="40">
        <f>'2020'!K187</f>
        <v>498.83778050000006</v>
      </c>
      <c r="K187" s="47"/>
      <c r="L187" s="44">
        <f>'2017'!R186</f>
        <v>8300</v>
      </c>
      <c r="M187" s="44">
        <f>'2018'!X186</f>
        <v>14200</v>
      </c>
      <c r="N187" s="44">
        <f>'2019'!W186</f>
        <v>11000</v>
      </c>
      <c r="O187" s="44">
        <f>'2020'!X187</f>
        <v>15200</v>
      </c>
    </row>
    <row r="188" spans="1:15" x14ac:dyDescent="0.25">
      <c r="A188" s="2">
        <v>42555</v>
      </c>
      <c r="B188" s="27">
        <f>'2017'!E187</f>
        <v>8872.2699579279997</v>
      </c>
      <c r="C188" s="27">
        <f>'2018'!E187</f>
        <v>13164.686575</v>
      </c>
      <c r="D188" s="27">
        <f>'2019'!E187</f>
        <v>9856.7689944635003</v>
      </c>
      <c r="E188" s="27">
        <f>'2020'!E188</f>
        <v>15800.082885770898</v>
      </c>
      <c r="G188" s="40">
        <v>231.33431631999997</v>
      </c>
      <c r="H188" s="40">
        <v>458.04694999999998</v>
      </c>
      <c r="I188" s="40">
        <f>'2019'!J187</f>
        <v>185.76296893519998</v>
      </c>
      <c r="J188" s="40">
        <f>'2020'!K188</f>
        <v>84.105207800000002</v>
      </c>
      <c r="K188" s="47"/>
      <c r="L188" s="44">
        <f>'2017'!R187</f>
        <v>8300</v>
      </c>
      <c r="M188" s="44">
        <f>'2018'!X187</f>
        <v>14200</v>
      </c>
      <c r="N188" s="44">
        <f>'2019'!W187</f>
        <v>11000</v>
      </c>
      <c r="O188" s="44">
        <f>'2020'!X188</f>
        <v>15200</v>
      </c>
    </row>
    <row r="189" spans="1:15" x14ac:dyDescent="0.25">
      <c r="A189" s="2">
        <v>42556</v>
      </c>
      <c r="B189" s="27">
        <f>'2017'!E188</f>
        <v>8854.8177338690002</v>
      </c>
      <c r="C189" s="27">
        <f>'2018'!E188</f>
        <v>13051.316574999999</v>
      </c>
      <c r="D189" s="27">
        <f>'2019'!E188</f>
        <v>9872.6332513693014</v>
      </c>
      <c r="E189" s="27">
        <f>'2020'!E189</f>
        <v>15771.612112270901</v>
      </c>
      <c r="G189" s="40">
        <v>208.03963000000002</v>
      </c>
      <c r="H189" s="40">
        <v>422.13367699999998</v>
      </c>
      <c r="I189" s="40">
        <f>'2019'!J188</f>
        <v>128.69222757099999</v>
      </c>
      <c r="J189" s="40">
        <f>'2020'!K189</f>
        <v>7.82</v>
      </c>
      <c r="K189" s="47"/>
      <c r="L189" s="44">
        <f>'2017'!R188</f>
        <v>8300</v>
      </c>
      <c r="M189" s="44">
        <f>'2018'!X188</f>
        <v>14200</v>
      </c>
      <c r="N189" s="44">
        <f>'2019'!W188</f>
        <v>11000</v>
      </c>
      <c r="O189" s="44">
        <f>'2020'!X189</f>
        <v>15200</v>
      </c>
    </row>
    <row r="190" spans="1:15" x14ac:dyDescent="0.25">
      <c r="A190" s="2">
        <v>42557</v>
      </c>
      <c r="B190" s="27">
        <f>'2017'!E189</f>
        <v>8796.9077338689985</v>
      </c>
      <c r="C190" s="27">
        <f>'2018'!E189</f>
        <v>13048.506574999999</v>
      </c>
      <c r="D190" s="27">
        <f>'2019'!E189</f>
        <v>9818.6126767983005</v>
      </c>
      <c r="E190" s="27">
        <f>'2020'!E190</f>
        <v>16085.2447712624</v>
      </c>
      <c r="G190" s="40">
        <v>246.817421</v>
      </c>
      <c r="H190" s="40">
        <v>392.12212619999997</v>
      </c>
      <c r="I190" s="40">
        <f>'2019'!J189</f>
        <v>0.33</v>
      </c>
      <c r="J190" s="40">
        <f>'2020'!K190</f>
        <v>424.21404593419999</v>
      </c>
      <c r="K190" s="47"/>
      <c r="L190" s="44">
        <f>'2017'!R189</f>
        <v>8300</v>
      </c>
      <c r="M190" s="44">
        <f>'2018'!X189</f>
        <v>14200</v>
      </c>
      <c r="N190" s="44">
        <f>'2019'!W189</f>
        <v>11000</v>
      </c>
      <c r="O190" s="44">
        <f>'2020'!X190</f>
        <v>15200</v>
      </c>
    </row>
    <row r="191" spans="1:15" x14ac:dyDescent="0.25">
      <c r="A191" s="2">
        <v>42558</v>
      </c>
      <c r="B191" s="27">
        <f>'2017'!E190</f>
        <v>8920.7377338689985</v>
      </c>
      <c r="C191" s="27">
        <f>'2018'!E190</f>
        <v>12939.016575</v>
      </c>
      <c r="D191" s="27">
        <f>'2019'!E190</f>
        <v>9818.2826767983006</v>
      </c>
      <c r="E191" s="27">
        <f>'2020'!E191</f>
        <v>16471.031513645699</v>
      </c>
      <c r="G191" s="40">
        <v>612.43589055999996</v>
      </c>
      <c r="H191" s="40">
        <v>0</v>
      </c>
      <c r="I191" s="40">
        <f>'2019'!J190</f>
        <v>0</v>
      </c>
      <c r="J191" s="40">
        <f>'2020'!K191</f>
        <v>698.06779140779997</v>
      </c>
      <c r="K191" s="47"/>
      <c r="L191" s="44">
        <f>'2017'!R190</f>
        <v>8300</v>
      </c>
      <c r="M191" s="44">
        <f>'2018'!X190</f>
        <v>14200</v>
      </c>
      <c r="N191" s="44">
        <f>'2019'!W190</f>
        <v>11000</v>
      </c>
      <c r="O191" s="44">
        <f>'2020'!X191</f>
        <v>15200</v>
      </c>
    </row>
    <row r="192" spans="1:15" x14ac:dyDescent="0.25">
      <c r="A192" s="2">
        <v>42559</v>
      </c>
      <c r="B192" s="27">
        <f>'2017'!E191</f>
        <v>8920.7377338689985</v>
      </c>
      <c r="C192" s="27">
        <f>'2018'!E191</f>
        <v>12939.016575</v>
      </c>
      <c r="D192" s="27">
        <f>'2019'!E191</f>
        <v>10001.1777401003</v>
      </c>
      <c r="E192" s="27">
        <f>'2020'!E192</f>
        <v>16472.374247253902</v>
      </c>
      <c r="G192" s="40">
        <v>0</v>
      </c>
      <c r="H192" s="40">
        <v>0</v>
      </c>
      <c r="I192" s="40">
        <f>'2019'!J191</f>
        <v>401.86619794399996</v>
      </c>
      <c r="J192" s="40">
        <f>'2020'!K192</f>
        <v>450.00653678740002</v>
      </c>
      <c r="K192" s="47"/>
      <c r="L192" s="44">
        <f>'2017'!R191</f>
        <v>8300</v>
      </c>
      <c r="M192" s="44">
        <f>'2018'!X191</f>
        <v>14200</v>
      </c>
      <c r="N192" s="44">
        <f>'2019'!W191</f>
        <v>11000</v>
      </c>
      <c r="O192" s="44">
        <f>'2020'!X192</f>
        <v>15200</v>
      </c>
    </row>
    <row r="193" spans="1:15" x14ac:dyDescent="0.25">
      <c r="A193" s="2">
        <v>42560</v>
      </c>
      <c r="B193" s="27">
        <f>'2017'!E192</f>
        <v>8920.7377338689985</v>
      </c>
      <c r="C193" s="27">
        <f>'2018'!E192</f>
        <v>13068.426575000001</v>
      </c>
      <c r="D193" s="27">
        <f>'2019'!E192</f>
        <v>9967.9985006583011</v>
      </c>
      <c r="E193" s="27">
        <f>'2020'!E193</f>
        <v>16524.3677878085</v>
      </c>
      <c r="G193" s="40">
        <v>0</v>
      </c>
      <c r="H193" s="40">
        <v>544.6237799999999</v>
      </c>
      <c r="I193" s="40">
        <f>'2019'!J192</f>
        <v>211.159363781</v>
      </c>
      <c r="J193" s="40">
        <f>'2020'!K193</f>
        <v>452.69918163070002</v>
      </c>
      <c r="K193" s="47"/>
      <c r="L193" s="44">
        <f>'2017'!R192</f>
        <v>8300</v>
      </c>
      <c r="M193" s="44">
        <f>'2018'!X192</f>
        <v>14200</v>
      </c>
      <c r="N193" s="44">
        <f>'2019'!W192</f>
        <v>11000</v>
      </c>
      <c r="O193" s="44">
        <f>'2020'!X193</f>
        <v>15200</v>
      </c>
    </row>
    <row r="194" spans="1:15" x14ac:dyDescent="0.25">
      <c r="A194" s="2">
        <v>42561</v>
      </c>
      <c r="B194" s="27">
        <f>'2017'!E193</f>
        <v>8949.6777338689972</v>
      </c>
      <c r="C194" s="27">
        <f>'2018'!E193</f>
        <v>13130.986575000001</v>
      </c>
      <c r="D194" s="27">
        <f>'2019'!E193</f>
        <v>10037.2760870693</v>
      </c>
      <c r="E194" s="27">
        <f>'2020'!E194</f>
        <v>16550.595441843801</v>
      </c>
      <c r="G194" s="40">
        <v>270.20832617000002</v>
      </c>
      <c r="H194" s="40">
        <v>705.96279052</v>
      </c>
      <c r="I194" s="40">
        <f>'2019'!J193</f>
        <v>213.7186883846</v>
      </c>
      <c r="J194" s="40">
        <f>'2020'!K194</f>
        <v>422.92387231840002</v>
      </c>
      <c r="K194" s="47"/>
      <c r="L194" s="44">
        <f>'2017'!R193</f>
        <v>8300</v>
      </c>
      <c r="M194" s="44">
        <f>'2018'!X193</f>
        <v>14200</v>
      </c>
      <c r="N194" s="44">
        <f>'2019'!W193</f>
        <v>11000</v>
      </c>
      <c r="O194" s="44">
        <f>'2020'!X194</f>
        <v>15200</v>
      </c>
    </row>
    <row r="195" spans="1:15" x14ac:dyDescent="0.25">
      <c r="A195" s="2">
        <v>42562</v>
      </c>
      <c r="B195" s="27">
        <f>'2017'!E194</f>
        <v>8942.5177338689991</v>
      </c>
      <c r="C195" s="27">
        <f>'2018'!E194</f>
        <v>13128.736574999999</v>
      </c>
      <c r="D195" s="27">
        <f>'2019'!E194</f>
        <v>10067.7688919507</v>
      </c>
      <c r="E195" s="27">
        <f>'2020'!E195</f>
        <v>16400.985436139399</v>
      </c>
      <c r="G195" s="40">
        <v>572.61866873999998</v>
      </c>
      <c r="H195" s="40">
        <v>521.02102818000003</v>
      </c>
      <c r="I195" s="40">
        <f>'2019'!J194</f>
        <v>171.529423525</v>
      </c>
      <c r="J195" s="40">
        <f>'2020'!K195</f>
        <v>26.69</v>
      </c>
      <c r="K195" s="47"/>
      <c r="L195" s="44">
        <f>'2017'!R194</f>
        <v>8300</v>
      </c>
      <c r="M195" s="44">
        <f>'2018'!X194</f>
        <v>14200</v>
      </c>
      <c r="N195" s="44">
        <f>'2019'!W194</f>
        <v>11000</v>
      </c>
      <c r="O195" s="44">
        <f>'2020'!X195</f>
        <v>15200</v>
      </c>
    </row>
    <row r="196" spans="1:15" x14ac:dyDescent="0.25">
      <c r="A196" s="2">
        <v>42563</v>
      </c>
      <c r="B196" s="27">
        <f>'2017'!E195</f>
        <v>8895.9577338689978</v>
      </c>
      <c r="C196" s="27">
        <f>'2018'!E195</f>
        <v>13193.606575000002</v>
      </c>
      <c r="D196" s="27">
        <f>'2019'!E195</f>
        <v>10103.652281206501</v>
      </c>
      <c r="E196" s="27">
        <f>'2020'!E196</f>
        <v>16374.2854361394</v>
      </c>
      <c r="G196" s="40">
        <v>583.52059999999994</v>
      </c>
      <c r="H196" s="40">
        <v>475.49574575999998</v>
      </c>
      <c r="I196" s="40">
        <f>'2019'!J195</f>
        <v>243.14535054189997</v>
      </c>
      <c r="J196" s="40">
        <f>'2020'!K196</f>
        <v>56.16</v>
      </c>
      <c r="K196" s="47"/>
      <c r="L196" s="44">
        <f>'2017'!R195</f>
        <v>8300</v>
      </c>
      <c r="M196" s="44">
        <f>'2018'!X195</f>
        <v>14200</v>
      </c>
      <c r="N196" s="44">
        <f>'2019'!W195</f>
        <v>11000</v>
      </c>
      <c r="O196" s="44">
        <f>'2020'!X196</f>
        <v>15200</v>
      </c>
    </row>
    <row r="197" spans="1:15" x14ac:dyDescent="0.25">
      <c r="A197" s="2">
        <v>42564</v>
      </c>
      <c r="B197" s="27">
        <f>'2017'!E196</f>
        <v>8879.8677338689995</v>
      </c>
      <c r="C197" s="27">
        <f>'2018'!E196</f>
        <v>13189.566575000001</v>
      </c>
      <c r="D197" s="27">
        <f>'2019'!E196</f>
        <v>9975.5298931713987</v>
      </c>
      <c r="E197" s="27">
        <f>'2020'!E197</f>
        <v>16635.285440539403</v>
      </c>
      <c r="G197" s="40">
        <v>348.81172019000002</v>
      </c>
      <c r="H197" s="40">
        <v>436.12750200000011</v>
      </c>
      <c r="I197" s="40">
        <f>'2019'!J196</f>
        <v>0</v>
      </c>
      <c r="J197" s="40">
        <f>'2020'!K197</f>
        <v>542.1157810871</v>
      </c>
      <c r="K197" s="47"/>
      <c r="L197" s="44">
        <f>'2017'!R196</f>
        <v>8300</v>
      </c>
      <c r="M197" s="44">
        <f>'2018'!X196</f>
        <v>14200</v>
      </c>
      <c r="N197" s="44">
        <f>'2019'!W196</f>
        <v>11000</v>
      </c>
      <c r="O197" s="44">
        <f>'2020'!X197</f>
        <v>15200</v>
      </c>
    </row>
    <row r="198" spans="1:15" x14ac:dyDescent="0.25">
      <c r="A198" s="2">
        <v>42565</v>
      </c>
      <c r="B198" s="27">
        <f>'2017'!E197</f>
        <v>8868.7602338689994</v>
      </c>
      <c r="C198" s="27">
        <f>'2018'!E197</f>
        <v>13113.636574999999</v>
      </c>
      <c r="D198" s="27">
        <f>'2019'!E197</f>
        <v>9975.5298931713987</v>
      </c>
      <c r="E198" s="27">
        <f>'2020'!E198</f>
        <v>16523.325581352299</v>
      </c>
      <c r="G198" s="40">
        <v>643.18819770000005</v>
      </c>
      <c r="H198" s="40">
        <v>0</v>
      </c>
      <c r="I198" s="40">
        <f>'2019'!J197</f>
        <v>0</v>
      </c>
      <c r="J198" s="40">
        <f>'2020'!K198</f>
        <v>460.56872834270001</v>
      </c>
      <c r="K198" s="47"/>
      <c r="L198" s="44">
        <f>'2017'!R197</f>
        <v>8300</v>
      </c>
      <c r="M198" s="44">
        <f>'2018'!X197</f>
        <v>14200</v>
      </c>
      <c r="N198" s="44">
        <f>'2019'!W197</f>
        <v>11000</v>
      </c>
      <c r="O198" s="44">
        <f>'2020'!X198</f>
        <v>15200</v>
      </c>
    </row>
    <row r="199" spans="1:15" x14ac:dyDescent="0.25">
      <c r="A199" s="2">
        <v>42566</v>
      </c>
      <c r="B199" s="27">
        <f>'2017'!E198</f>
        <v>8868.7602338689994</v>
      </c>
      <c r="C199" s="27">
        <f>'2018'!E198</f>
        <v>13113.636574999999</v>
      </c>
      <c r="D199" s="27">
        <f>'2019'!E198</f>
        <v>10064.3924031714</v>
      </c>
      <c r="E199" s="27">
        <f>'2020'!E199</f>
        <v>16356.191540009602</v>
      </c>
      <c r="G199" s="40">
        <v>0</v>
      </c>
      <c r="H199" s="40">
        <v>0</v>
      </c>
      <c r="I199" s="40">
        <f>'2019'!J198</f>
        <v>106.7627364416</v>
      </c>
      <c r="J199" s="40">
        <f>'2020'!K199</f>
        <v>397.22947031440003</v>
      </c>
      <c r="K199" s="47"/>
      <c r="L199" s="44">
        <f>'2017'!R198</f>
        <v>8300</v>
      </c>
      <c r="M199" s="44">
        <f>'2018'!X198</f>
        <v>14200</v>
      </c>
      <c r="N199" s="44">
        <f>'2019'!W198</f>
        <v>11000</v>
      </c>
      <c r="O199" s="44">
        <f>'2020'!X199</f>
        <v>15200</v>
      </c>
    </row>
    <row r="200" spans="1:15" x14ac:dyDescent="0.25">
      <c r="A200" s="2">
        <v>42567</v>
      </c>
      <c r="B200" s="27">
        <f>'2017'!E199</f>
        <v>8868.7602338689994</v>
      </c>
      <c r="C200" s="27">
        <f>'2018'!E199</f>
        <v>13568.046575</v>
      </c>
      <c r="D200" s="27">
        <f>'2019'!E199</f>
        <v>10166.0390296638</v>
      </c>
      <c r="E200" s="27">
        <f>'2020'!E200</f>
        <v>16567.003250375201</v>
      </c>
      <c r="G200" s="40">
        <v>0</v>
      </c>
      <c r="H200" s="40">
        <v>590.47532000000012</v>
      </c>
      <c r="I200" s="40">
        <f>'2019'!J199</f>
        <v>226.4455019047</v>
      </c>
      <c r="J200" s="40">
        <f>'2020'!K200</f>
        <v>624.76506755370008</v>
      </c>
      <c r="K200" s="47"/>
      <c r="L200" s="44">
        <f>'2017'!R199</f>
        <v>8300</v>
      </c>
      <c r="M200" s="44">
        <f>'2018'!X199</f>
        <v>14200</v>
      </c>
      <c r="N200" s="44">
        <f>'2019'!W199</f>
        <v>11000</v>
      </c>
      <c r="O200" s="44">
        <f>'2020'!X200</f>
        <v>15200</v>
      </c>
    </row>
    <row r="201" spans="1:15" x14ac:dyDescent="0.25">
      <c r="A201" s="2">
        <v>42568</v>
      </c>
      <c r="B201" s="27">
        <f>'2017'!E200</f>
        <v>8817.0102338689994</v>
      </c>
      <c r="C201" s="27">
        <f>'2018'!E200</f>
        <v>13638.766575</v>
      </c>
      <c r="D201" s="27">
        <f>'2019'!E200</f>
        <v>10142.309676430601</v>
      </c>
      <c r="E201" s="27">
        <f>'2020'!E201</f>
        <v>16436.7101437614</v>
      </c>
      <c r="G201" s="40">
        <v>502.65903200000002</v>
      </c>
      <c r="H201" s="40">
        <v>422.89302800000002</v>
      </c>
      <c r="I201" s="40">
        <f>'2019'!J200</f>
        <v>166.16148810090002</v>
      </c>
      <c r="J201" s="40">
        <f>'2020'!K201</f>
        <v>372.70069869640002</v>
      </c>
      <c r="K201" s="47"/>
      <c r="L201" s="44">
        <f>'2017'!R200</f>
        <v>8300</v>
      </c>
      <c r="M201" s="44">
        <f>'2018'!X200</f>
        <v>14200</v>
      </c>
      <c r="N201" s="44">
        <f>'2019'!W200</f>
        <v>11000</v>
      </c>
      <c r="O201" s="44">
        <f>'2020'!X201</f>
        <v>15200</v>
      </c>
    </row>
    <row r="202" spans="1:15" x14ac:dyDescent="0.25">
      <c r="A202" s="2">
        <v>42569</v>
      </c>
      <c r="B202" s="27">
        <f>'2017'!E201</f>
        <v>8814.1502338689988</v>
      </c>
      <c r="C202" s="27">
        <f>'2018'!E201</f>
        <v>13680.726575000001</v>
      </c>
      <c r="D202" s="27">
        <f>'2019'!E201</f>
        <v>10089.685993470899</v>
      </c>
      <c r="E202" s="27">
        <f>'2020'!E202</f>
        <v>16162.541385124901</v>
      </c>
      <c r="G202" s="40">
        <v>423.83121202999996</v>
      </c>
      <c r="H202" s="40">
        <v>809.75697700000001</v>
      </c>
      <c r="I202" s="40">
        <f>'2019'!J201</f>
        <v>213.84984371859997</v>
      </c>
      <c r="J202" s="40">
        <f>'2020'!K202</f>
        <v>50.73</v>
      </c>
      <c r="K202" s="47"/>
      <c r="L202" s="44">
        <f>'2017'!R201</f>
        <v>8300</v>
      </c>
      <c r="M202" s="44">
        <f>'2018'!X201</f>
        <v>14200</v>
      </c>
      <c r="N202" s="44">
        <f>'2019'!W201</f>
        <v>11000</v>
      </c>
      <c r="O202" s="44">
        <f>'2020'!X202</f>
        <v>15200</v>
      </c>
    </row>
    <row r="203" spans="1:15" x14ac:dyDescent="0.25">
      <c r="A203" s="2">
        <v>42570</v>
      </c>
      <c r="B203" s="27">
        <f>'2017'!E202</f>
        <v>8851.4602338689983</v>
      </c>
      <c r="C203" s="27">
        <f>'2018'!E202</f>
        <v>13534.566574999999</v>
      </c>
      <c r="D203" s="27">
        <f>'2019'!E202</f>
        <v>10168.417947156</v>
      </c>
      <c r="E203" s="27">
        <f>'2020'!E203</f>
        <v>16111.8013851249</v>
      </c>
      <c r="G203" s="40">
        <v>464.52397754999993</v>
      </c>
      <c r="H203" s="40">
        <v>377.45979199999994</v>
      </c>
      <c r="I203" s="40">
        <f>'2019'!J202</f>
        <v>382.93262903669995</v>
      </c>
      <c r="J203" s="40">
        <f>'2020'!K203</f>
        <v>48.01</v>
      </c>
      <c r="K203" s="47"/>
      <c r="L203" s="44">
        <f>'2017'!R202</f>
        <v>8300</v>
      </c>
      <c r="M203" s="44">
        <f>'2018'!X202</f>
        <v>14200</v>
      </c>
      <c r="N203" s="44">
        <f>'2019'!W202</f>
        <v>11000</v>
      </c>
      <c r="O203" s="44">
        <f>'2020'!X203</f>
        <v>15200</v>
      </c>
    </row>
    <row r="204" spans="1:15" x14ac:dyDescent="0.25">
      <c r="A204" s="2">
        <v>42571</v>
      </c>
      <c r="B204" s="27">
        <f>'2017'!E203</f>
        <v>8834.4302338689977</v>
      </c>
      <c r="C204" s="27">
        <f>'2018'!E203</f>
        <v>13513.456575000002</v>
      </c>
      <c r="D204" s="27">
        <f>'2019'!E203</f>
        <v>10034.733936119301</v>
      </c>
      <c r="E204" s="27">
        <f>'2020'!E204</f>
        <v>16454.868358964901</v>
      </c>
      <c r="G204" s="40">
        <v>353.15761199999997</v>
      </c>
      <c r="H204" s="40">
        <v>487.22482368999999</v>
      </c>
      <c r="I204" s="40">
        <f>'2019'!J203</f>
        <v>0</v>
      </c>
      <c r="J204" s="40">
        <f>'2020'!K204</f>
        <v>409.0234819355</v>
      </c>
      <c r="K204" s="47"/>
      <c r="L204" s="44">
        <f>'2017'!R203</f>
        <v>8300</v>
      </c>
      <c r="M204" s="44">
        <f>'2018'!X203</f>
        <v>14200</v>
      </c>
      <c r="N204" s="44">
        <f>'2019'!W203</f>
        <v>11000</v>
      </c>
      <c r="O204" s="44">
        <f>'2020'!X204</f>
        <v>15200</v>
      </c>
    </row>
    <row r="205" spans="1:15" x14ac:dyDescent="0.25">
      <c r="A205" s="2">
        <v>42572</v>
      </c>
      <c r="B205" s="27">
        <f>'2017'!E204</f>
        <v>8765.9502338689981</v>
      </c>
      <c r="C205" s="27">
        <f>'2018'!E204</f>
        <v>13433.096575</v>
      </c>
      <c r="D205" s="27">
        <f>'2019'!E204</f>
        <v>10034.733936119301</v>
      </c>
      <c r="E205" s="27">
        <f>'2020'!E205</f>
        <v>16553.847368649404</v>
      </c>
      <c r="G205" s="40">
        <v>310.08731740000002</v>
      </c>
      <c r="H205" s="40">
        <v>0</v>
      </c>
      <c r="I205" s="40">
        <f>'2019'!J204</f>
        <v>0</v>
      </c>
      <c r="J205" s="40">
        <f>'2020'!K205</f>
        <v>465.98460949130003</v>
      </c>
      <c r="K205" s="47"/>
      <c r="L205" s="44">
        <f>'2017'!R204</f>
        <v>8300</v>
      </c>
      <c r="M205" s="44">
        <f>'2018'!X204</f>
        <v>14200</v>
      </c>
      <c r="N205" s="44">
        <f>'2019'!W204</f>
        <v>11000</v>
      </c>
      <c r="O205" s="44">
        <f>'2020'!X205</f>
        <v>15200</v>
      </c>
    </row>
    <row r="206" spans="1:15" x14ac:dyDescent="0.25">
      <c r="A206" s="2">
        <v>42573</v>
      </c>
      <c r="B206" s="27">
        <f>'2017'!E205</f>
        <v>8765.9502338689981</v>
      </c>
      <c r="C206" s="27">
        <f>'2018'!E205</f>
        <v>13433.096575</v>
      </c>
      <c r="D206" s="27">
        <f>'2019'!E205</f>
        <v>10105.5668566193</v>
      </c>
      <c r="E206" s="27">
        <f>'2020'!E206</f>
        <v>16511.681925180103</v>
      </c>
      <c r="G206" s="40">
        <v>0</v>
      </c>
      <c r="H206" s="40">
        <v>0</v>
      </c>
      <c r="I206" s="40">
        <f>'2019'!J205</f>
        <v>170.80074457249998</v>
      </c>
      <c r="J206" s="40">
        <f>'2020'!K206</f>
        <v>506.70272563769998</v>
      </c>
      <c r="K206" s="47"/>
      <c r="L206" s="44">
        <f>'2017'!R205</f>
        <v>8300</v>
      </c>
      <c r="M206" s="44">
        <f>'2018'!X205</f>
        <v>14200</v>
      </c>
      <c r="N206" s="44">
        <f>'2019'!W205</f>
        <v>11000</v>
      </c>
      <c r="O206" s="44">
        <f>'2020'!X206</f>
        <v>15200</v>
      </c>
    </row>
    <row r="207" spans="1:15" x14ac:dyDescent="0.25">
      <c r="A207" s="2">
        <v>42574</v>
      </c>
      <c r="B207" s="27">
        <f>'2017'!E206</f>
        <v>8765.9502338689981</v>
      </c>
      <c r="C207" s="27">
        <f>'2018'!E206</f>
        <v>13486.744127</v>
      </c>
      <c r="D207" s="27">
        <f>'2019'!E206</f>
        <v>10142.1403270468</v>
      </c>
      <c r="E207" s="27">
        <f>'2020'!E207</f>
        <v>16425.3474177844</v>
      </c>
      <c r="G207" s="40">
        <v>0</v>
      </c>
      <c r="H207" s="40">
        <v>460.09014436000007</v>
      </c>
      <c r="I207" s="40">
        <f>'2019'!J206</f>
        <v>275.33692688710005</v>
      </c>
      <c r="J207" s="40">
        <f>'2020'!K207</f>
        <v>405.35162620829999</v>
      </c>
      <c r="K207" s="47"/>
      <c r="L207" s="44">
        <f>'2017'!R206</f>
        <v>8300</v>
      </c>
      <c r="M207" s="44">
        <f>'2018'!X206</f>
        <v>14200</v>
      </c>
      <c r="N207" s="44">
        <f>'2019'!W206</f>
        <v>11000</v>
      </c>
      <c r="O207" s="44">
        <f>'2020'!X207</f>
        <v>15200</v>
      </c>
    </row>
    <row r="208" spans="1:15" x14ac:dyDescent="0.25">
      <c r="A208" s="2">
        <v>42575</v>
      </c>
      <c r="B208" s="27">
        <f>'2017'!E207</f>
        <v>8776.4642338689991</v>
      </c>
      <c r="C208" s="27">
        <f>'2018'!E207</f>
        <v>13500.534127000001</v>
      </c>
      <c r="D208" s="27">
        <f>'2019'!E207</f>
        <v>10078.274849093701</v>
      </c>
      <c r="E208" s="27">
        <f>'2020'!E208</f>
        <v>16441.395246522097</v>
      </c>
      <c r="G208" s="40">
        <v>478.58975703999994</v>
      </c>
      <c r="H208" s="40">
        <v>523.56985654000005</v>
      </c>
      <c r="I208" s="40">
        <f>'2019'!J207</f>
        <v>187.91485774239999</v>
      </c>
      <c r="J208" s="40">
        <f>'2020'!K208</f>
        <v>444.60778658000004</v>
      </c>
      <c r="K208" s="47"/>
      <c r="L208" s="44">
        <f>'2017'!R207</f>
        <v>8300</v>
      </c>
      <c r="M208" s="44">
        <f>'2018'!X207</f>
        <v>14200</v>
      </c>
      <c r="N208" s="44">
        <f>'2019'!W207</f>
        <v>11000</v>
      </c>
      <c r="O208" s="44">
        <f>'2020'!X208</f>
        <v>15200</v>
      </c>
    </row>
    <row r="209" spans="1:15" x14ac:dyDescent="0.25">
      <c r="A209" s="2">
        <v>42576</v>
      </c>
      <c r="B209" s="27">
        <f>'2017'!E208</f>
        <v>8955.0242338689986</v>
      </c>
      <c r="C209" s="27">
        <f>'2018'!E208</f>
        <v>13501.404127000002</v>
      </c>
      <c r="D209" s="27">
        <f>'2019'!E208</f>
        <v>10110.1975391421</v>
      </c>
      <c r="E209" s="27">
        <f>'2020'!E209</f>
        <v>16218.228330688098</v>
      </c>
      <c r="G209" s="40">
        <v>639.47940200000005</v>
      </c>
      <c r="H209" s="40">
        <v>716.59540679999986</v>
      </c>
      <c r="I209" s="40">
        <f>'2019'!J208</f>
        <v>224.7545398076</v>
      </c>
      <c r="J209" s="40">
        <f>'2020'!K209</f>
        <v>13.17</v>
      </c>
      <c r="K209" s="47"/>
      <c r="L209" s="44">
        <f>'2017'!R208</f>
        <v>8300</v>
      </c>
      <c r="M209" s="44">
        <f>'2018'!X208</f>
        <v>14200</v>
      </c>
      <c r="N209" s="44">
        <f>'2019'!W208</f>
        <v>11000</v>
      </c>
      <c r="O209" s="44">
        <f>'2020'!X209</f>
        <v>15200</v>
      </c>
    </row>
    <row r="210" spans="1:15" x14ac:dyDescent="0.25">
      <c r="A210" s="2">
        <v>42577</v>
      </c>
      <c r="B210" s="27">
        <f>'2017'!E209</f>
        <v>8921.9642338689973</v>
      </c>
      <c r="C210" s="27">
        <f>'2018'!E209</f>
        <v>13420.434127</v>
      </c>
      <c r="D210" s="27">
        <f>'2019'!E209</f>
        <v>10128.643981691301</v>
      </c>
      <c r="E210" s="27">
        <f>'2020'!E210</f>
        <v>16205.0583306881</v>
      </c>
      <c r="G210" s="40">
        <v>518.73086527999999</v>
      </c>
      <c r="H210" s="40">
        <v>426.89973600000008</v>
      </c>
      <c r="I210" s="40">
        <f>'2019'!J209</f>
        <v>211.75937057120001</v>
      </c>
      <c r="J210" s="40">
        <f>'2020'!K210</f>
        <v>17.22</v>
      </c>
      <c r="K210" s="47"/>
      <c r="L210" s="44">
        <f>'2017'!R209</f>
        <v>8300</v>
      </c>
      <c r="M210" s="44">
        <f>'2018'!X209</f>
        <v>14200</v>
      </c>
      <c r="N210" s="44">
        <f>'2019'!W209</f>
        <v>11000</v>
      </c>
      <c r="O210" s="44">
        <f>'2020'!X210</f>
        <v>15200</v>
      </c>
    </row>
    <row r="211" spans="1:15" x14ac:dyDescent="0.25">
      <c r="A211" s="2">
        <v>42578</v>
      </c>
      <c r="B211" s="27">
        <f>'2017'!E210</f>
        <v>8977.6942338689987</v>
      </c>
      <c r="C211" s="27">
        <f>'2018'!E210</f>
        <v>13284.764127</v>
      </c>
      <c r="D211" s="27">
        <f>'2019'!E210</f>
        <v>10046.9656001201</v>
      </c>
      <c r="E211" s="27">
        <f>'2020'!E211</f>
        <v>16519.739587988101</v>
      </c>
      <c r="G211" s="40">
        <v>476.21950816999998</v>
      </c>
      <c r="H211" s="40">
        <v>470.59485906999998</v>
      </c>
      <c r="I211" s="40">
        <f>'2019'!J210</f>
        <v>0</v>
      </c>
      <c r="J211" s="40">
        <f>'2020'!K211</f>
        <v>375.56456705599993</v>
      </c>
      <c r="K211" s="47"/>
      <c r="L211" s="44">
        <f>'2017'!R210</f>
        <v>8300</v>
      </c>
      <c r="M211" s="44">
        <f>'2018'!X210</f>
        <v>14200</v>
      </c>
      <c r="N211" s="44">
        <f>'2019'!W210</f>
        <v>11000</v>
      </c>
      <c r="O211" s="44">
        <f>'2020'!X211</f>
        <v>15200</v>
      </c>
    </row>
    <row r="212" spans="1:15" x14ac:dyDescent="0.25">
      <c r="A212" s="2">
        <v>42579</v>
      </c>
      <c r="B212" s="27">
        <f>'2017'!E211</f>
        <v>9046.0742338689979</v>
      </c>
      <c r="C212" s="27">
        <f>'2018'!E211</f>
        <v>13183.014127</v>
      </c>
      <c r="D212" s="27">
        <f>'2019'!E211</f>
        <v>10046.9656001201</v>
      </c>
      <c r="E212" s="27">
        <f>'2020'!E212</f>
        <v>16676.7195324001</v>
      </c>
      <c r="G212" s="40">
        <v>677.36506999999995</v>
      </c>
      <c r="H212" s="40">
        <v>0</v>
      </c>
      <c r="I212" s="40">
        <f>'2019'!J211</f>
        <v>0</v>
      </c>
      <c r="J212" s="40">
        <f>'2020'!K212</f>
        <v>333.97381844350002</v>
      </c>
      <c r="K212" s="47"/>
      <c r="L212" s="44">
        <f>'2017'!R211</f>
        <v>8300</v>
      </c>
      <c r="M212" s="44">
        <f>'2018'!X211</f>
        <v>14200</v>
      </c>
      <c r="N212" s="44">
        <f>'2019'!W211</f>
        <v>11000</v>
      </c>
      <c r="O212" s="44">
        <f>'2020'!X212</f>
        <v>15200</v>
      </c>
    </row>
    <row r="213" spans="1:15" x14ac:dyDescent="0.25">
      <c r="A213" s="2">
        <v>42580</v>
      </c>
      <c r="B213" s="27">
        <f>'2017'!E212</f>
        <v>9046.0742338689979</v>
      </c>
      <c r="C213" s="27">
        <f>'2018'!E212</f>
        <v>13183.014127</v>
      </c>
      <c r="D213" s="27">
        <f>'2019'!E212</f>
        <v>10201.5563826201</v>
      </c>
      <c r="E213" s="27">
        <f>'2020'!E213</f>
        <v>16850.5493086346</v>
      </c>
      <c r="G213" s="40">
        <v>0</v>
      </c>
      <c r="H213" s="40">
        <v>0</v>
      </c>
      <c r="I213" s="40">
        <f>'2019'!J212</f>
        <v>266.62450074629999</v>
      </c>
      <c r="J213" s="40">
        <f>'2020'!K213</f>
        <v>437.2101121394</v>
      </c>
      <c r="K213" s="47"/>
      <c r="L213" s="44">
        <f>'2017'!R212</f>
        <v>8300</v>
      </c>
      <c r="M213" s="44">
        <f>'2018'!X212</f>
        <v>14200</v>
      </c>
      <c r="N213" s="44">
        <f>'2019'!W212</f>
        <v>11000</v>
      </c>
      <c r="O213" s="44">
        <f>'2020'!X213</f>
        <v>15200</v>
      </c>
    </row>
    <row r="214" spans="1:15" x14ac:dyDescent="0.25">
      <c r="A214" s="2">
        <v>42581</v>
      </c>
      <c r="B214" s="27">
        <f>'2017'!E213</f>
        <v>9046.0742338689979</v>
      </c>
      <c r="C214" s="27">
        <f>'2018'!E213</f>
        <v>13269.844127</v>
      </c>
      <c r="D214" s="27">
        <f>'2019'!E213</f>
        <v>10212.962084213799</v>
      </c>
      <c r="E214" s="27">
        <f>'2020'!E214</f>
        <v>16962.890931387599</v>
      </c>
      <c r="G214" s="40">
        <v>0</v>
      </c>
      <c r="H214" s="40">
        <v>396.87551467999998</v>
      </c>
      <c r="I214" s="40">
        <f>'2019'!J213</f>
        <v>185.59010078929998</v>
      </c>
      <c r="J214" s="40">
        <f>'2020'!K214</f>
        <v>529.17453801639999</v>
      </c>
      <c r="K214" s="47"/>
      <c r="L214" s="44">
        <f>'2017'!R213</f>
        <v>8300</v>
      </c>
      <c r="M214" s="44">
        <f>'2018'!X213</f>
        <v>14200</v>
      </c>
      <c r="N214" s="44">
        <f>'2019'!W213</f>
        <v>11000</v>
      </c>
      <c r="O214" s="44">
        <f>'2020'!X214</f>
        <v>15200</v>
      </c>
    </row>
    <row r="215" spans="1:15" x14ac:dyDescent="0.25">
      <c r="A215" s="2">
        <v>42582</v>
      </c>
      <c r="B215" s="27">
        <f>'2017'!E214</f>
        <v>9051.4242338689983</v>
      </c>
      <c r="C215" s="27">
        <f>'2018'!E214</f>
        <v>13258.504127</v>
      </c>
      <c r="D215" s="27">
        <f>'2019'!E214</f>
        <v>10281.1268578905</v>
      </c>
      <c r="E215" s="27">
        <f>'2020'!E215</f>
        <v>16785.690492257199</v>
      </c>
      <c r="G215" s="40">
        <v>355.552142</v>
      </c>
      <c r="H215" s="40">
        <v>387.85556894000007</v>
      </c>
      <c r="I215" s="40">
        <f>'2019'!J214</f>
        <v>206.29090068049999</v>
      </c>
      <c r="J215" s="40">
        <f>'2020'!K215</f>
        <v>223.93395073639999</v>
      </c>
      <c r="K215" s="47"/>
      <c r="L215" s="44">
        <f>'2017'!R214</f>
        <v>8300</v>
      </c>
      <c r="M215" s="44">
        <f>'2018'!X214</f>
        <v>14200</v>
      </c>
      <c r="N215" s="44">
        <f>'2019'!W214</f>
        <v>11000</v>
      </c>
      <c r="O215" s="44">
        <f>'2020'!X215</f>
        <v>15200</v>
      </c>
    </row>
    <row r="216" spans="1:15" x14ac:dyDescent="0.25">
      <c r="A216" s="2">
        <v>42583</v>
      </c>
      <c r="B216" s="27">
        <f>'2017'!E215</f>
        <v>8997.0282149999985</v>
      </c>
      <c r="C216" s="27">
        <f>'2018'!E215</f>
        <v>13394.124126999999</v>
      </c>
      <c r="D216" s="27">
        <f>'2019'!E215</f>
        <v>10295.341250000001</v>
      </c>
      <c r="E216" s="27">
        <f>'2020'!E216</f>
        <v>16913.546127000001</v>
      </c>
      <c r="G216" s="40">
        <v>377.36357713400002</v>
      </c>
      <c r="H216" s="40">
        <v>412.75579549999992</v>
      </c>
      <c r="I216" s="40">
        <f>'2019'!J215</f>
        <v>176.49</v>
      </c>
      <c r="J216" s="40">
        <f>'2020'!K216</f>
        <v>110.55</v>
      </c>
      <c r="K216" s="47"/>
      <c r="L216" s="44">
        <f>'2017'!R215</f>
        <v>8300</v>
      </c>
      <c r="M216" s="44">
        <f>'2018'!X215</f>
        <v>14200</v>
      </c>
      <c r="N216" s="44">
        <f>'2019'!W215</f>
        <v>11800</v>
      </c>
      <c r="O216" s="44">
        <f>'2020'!X216</f>
        <v>16800</v>
      </c>
    </row>
    <row r="217" spans="1:15" x14ac:dyDescent="0.25">
      <c r="A217" s="2">
        <v>42584</v>
      </c>
      <c r="B217" s="27">
        <f>'2017'!E216</f>
        <v>9066.923566999998</v>
      </c>
      <c r="C217" s="27">
        <f>'2018'!E216</f>
        <v>13386.404127</v>
      </c>
      <c r="D217" s="27">
        <f>'2019'!E216</f>
        <v>10251.521249999998</v>
      </c>
      <c r="E217" s="27">
        <f>'2020'!E217</f>
        <v>16863.856126999999</v>
      </c>
      <c r="G217" s="40">
        <v>340.92223603999997</v>
      </c>
      <c r="H217" s="40">
        <v>632.64484559999994</v>
      </c>
      <c r="I217" s="40">
        <f>'2019'!J216</f>
        <v>131.47</v>
      </c>
      <c r="J217" s="40">
        <f>'2020'!K217</f>
        <v>10.93</v>
      </c>
      <c r="K217" s="47"/>
      <c r="L217" s="44">
        <f>'2017'!R216</f>
        <v>8300</v>
      </c>
      <c r="M217" s="44">
        <f>'2018'!X216</f>
        <v>14200</v>
      </c>
      <c r="N217" s="44">
        <f>'2019'!W216</f>
        <v>11800</v>
      </c>
      <c r="O217" s="44">
        <f>'2020'!X217</f>
        <v>16800</v>
      </c>
    </row>
    <row r="218" spans="1:15" x14ac:dyDescent="0.25">
      <c r="A218" s="2">
        <v>42585</v>
      </c>
      <c r="B218" s="27">
        <f>'2017'!E217</f>
        <v>9139.8836699999974</v>
      </c>
      <c r="C218" s="27">
        <f>'2018'!E217</f>
        <v>13172.054126999999</v>
      </c>
      <c r="D218" s="27">
        <f>'2019'!E217</f>
        <v>10191.35125</v>
      </c>
      <c r="E218" s="27">
        <f>'2020'!E218</f>
        <v>17073.406126999998</v>
      </c>
      <c r="G218" s="40">
        <v>706.52828211000019</v>
      </c>
      <c r="H218" s="40">
        <v>639.35595567999997</v>
      </c>
      <c r="I218" s="40">
        <f>'2019'!J217</f>
        <v>0</v>
      </c>
      <c r="J218" s="40">
        <f>'2020'!K218</f>
        <v>313.44</v>
      </c>
      <c r="K218" s="47"/>
      <c r="L218" s="44">
        <f>'2017'!R217</f>
        <v>8300</v>
      </c>
      <c r="M218" s="44">
        <f>'2018'!X217</f>
        <v>14200</v>
      </c>
      <c r="N218" s="44">
        <f>'2019'!W217</f>
        <v>11800</v>
      </c>
      <c r="O218" s="44">
        <f>'2020'!X218</f>
        <v>16800</v>
      </c>
    </row>
    <row r="219" spans="1:15" x14ac:dyDescent="0.25">
      <c r="A219" s="2">
        <v>42586</v>
      </c>
      <c r="B219" s="27">
        <f>'2017'!E218</f>
        <v>9200.9532569999974</v>
      </c>
      <c r="C219" s="27">
        <f>'2018'!E218</f>
        <v>13053.324127</v>
      </c>
      <c r="D219" s="27">
        <f>'2019'!E218</f>
        <v>10191.35125</v>
      </c>
      <c r="E219" s="27">
        <f>'2020'!E219</f>
        <v>17006.566127000002</v>
      </c>
      <c r="G219" s="40">
        <v>434.31121496200001</v>
      </c>
      <c r="H219" s="40">
        <v>0</v>
      </c>
      <c r="I219" s="40">
        <f>'2019'!J218</f>
        <v>0</v>
      </c>
      <c r="J219" s="40">
        <f>'2020'!K219</f>
        <v>293.01</v>
      </c>
      <c r="K219" s="47"/>
      <c r="L219" s="44">
        <f>'2017'!R218</f>
        <v>8300</v>
      </c>
      <c r="M219" s="44">
        <f>'2018'!X218</f>
        <v>14200</v>
      </c>
      <c r="N219" s="44">
        <f>'2019'!W218</f>
        <v>11800</v>
      </c>
      <c r="O219" s="44">
        <f>'2020'!X219</f>
        <v>16800</v>
      </c>
    </row>
    <row r="220" spans="1:15" x14ac:dyDescent="0.25">
      <c r="A220" s="2">
        <v>42587</v>
      </c>
      <c r="B220" s="27">
        <f>'2017'!E219</f>
        <v>9200.9532569999974</v>
      </c>
      <c r="C220" s="27">
        <f>'2018'!E219</f>
        <v>13053.324127</v>
      </c>
      <c r="D220" s="27">
        <f>'2019'!E219</f>
        <v>10253.901250000001</v>
      </c>
      <c r="E220" s="27">
        <f>'2020'!E220</f>
        <v>17012.856126999999</v>
      </c>
      <c r="G220" s="40">
        <v>0</v>
      </c>
      <c r="H220" s="40">
        <v>0</v>
      </c>
      <c r="I220" s="40">
        <f>'2019'!J219</f>
        <v>284.41000000000003</v>
      </c>
      <c r="J220" s="40">
        <f>'2020'!K220</f>
        <v>337.40000000000003</v>
      </c>
      <c r="K220" s="47"/>
      <c r="L220" s="44">
        <f>'2017'!R219</f>
        <v>8300</v>
      </c>
      <c r="M220" s="44">
        <f>'2018'!X219</f>
        <v>14200</v>
      </c>
      <c r="N220" s="44">
        <f>'2019'!W219</f>
        <v>11800</v>
      </c>
      <c r="O220" s="44">
        <f>'2020'!X220</f>
        <v>16800</v>
      </c>
    </row>
    <row r="221" spans="1:15" x14ac:dyDescent="0.25">
      <c r="A221" s="2">
        <v>42588</v>
      </c>
      <c r="B221" s="27">
        <f>'2017'!E220</f>
        <v>9200.9532569999974</v>
      </c>
      <c r="C221" s="27">
        <f>'2018'!E220</f>
        <v>13263.454126999999</v>
      </c>
      <c r="D221" s="27">
        <f>'2019'!E220</f>
        <v>10100.26125</v>
      </c>
      <c r="E221" s="27">
        <f>'2020'!E221</f>
        <v>17129.295356999999</v>
      </c>
      <c r="G221" s="40">
        <v>0</v>
      </c>
      <c r="H221" s="40">
        <v>520.39375201999997</v>
      </c>
      <c r="I221" s="40">
        <f>'2019'!J220</f>
        <v>187.24</v>
      </c>
      <c r="J221" s="40">
        <f>'2020'!K221</f>
        <v>399.02</v>
      </c>
      <c r="K221" s="47"/>
      <c r="L221" s="44">
        <f>'2017'!R220</f>
        <v>8300</v>
      </c>
      <c r="M221" s="44">
        <f>'2018'!X220</f>
        <v>14200</v>
      </c>
      <c r="N221" s="44">
        <f>'2019'!W220</f>
        <v>11800</v>
      </c>
      <c r="O221" s="44">
        <f>'2020'!X221</f>
        <v>16800</v>
      </c>
    </row>
    <row r="222" spans="1:15" x14ac:dyDescent="0.25">
      <c r="A222" s="2">
        <v>42589</v>
      </c>
      <c r="B222" s="27">
        <f>'2017'!E221</f>
        <v>9332.2099999999973</v>
      </c>
      <c r="C222" s="27">
        <f>'2018'!E221</f>
        <v>13297.774127000001</v>
      </c>
      <c r="D222" s="27">
        <f>'2019'!E221</f>
        <v>10131.471250000001</v>
      </c>
      <c r="E222" s="27">
        <f>'2020'!E222</f>
        <v>17257.335357</v>
      </c>
      <c r="G222" s="40">
        <v>607.29433921499981</v>
      </c>
      <c r="H222" s="40">
        <v>474.00198499999999</v>
      </c>
      <c r="I222" s="40">
        <f>'2019'!J221</f>
        <v>271.25</v>
      </c>
      <c r="J222" s="40">
        <f>'2020'!K222</f>
        <v>486.91</v>
      </c>
      <c r="K222" s="47"/>
      <c r="L222" s="44">
        <f>'2017'!R221</f>
        <v>8300</v>
      </c>
      <c r="M222" s="44">
        <f>'2018'!X221</f>
        <v>14200</v>
      </c>
      <c r="N222" s="44">
        <f>'2019'!W221</f>
        <v>11800</v>
      </c>
      <c r="O222" s="44">
        <f>'2020'!X222</f>
        <v>16800</v>
      </c>
    </row>
    <row r="223" spans="1:15" x14ac:dyDescent="0.25">
      <c r="A223" s="2">
        <v>42590</v>
      </c>
      <c r="B223" s="27">
        <f>'2017'!E222</f>
        <v>9346.659999999998</v>
      </c>
      <c r="C223" s="27">
        <f>'2018'!E222</f>
        <v>13265.054687</v>
      </c>
      <c r="D223" s="27">
        <f>'2019'!E222</f>
        <v>10288.651250000001</v>
      </c>
      <c r="E223" s="27">
        <f>'2020'!E223</f>
        <v>17303.471021000001</v>
      </c>
      <c r="G223" s="40">
        <v>282.63528653000003</v>
      </c>
      <c r="H223" s="40">
        <v>417.38056766</v>
      </c>
      <c r="I223" s="40">
        <f>'2019'!J222</f>
        <v>441.17</v>
      </c>
      <c r="J223" s="40">
        <f>'2020'!K223</f>
        <v>262.41999999999996</v>
      </c>
      <c r="K223" s="47"/>
      <c r="L223" s="44">
        <f>'2017'!R222</f>
        <v>8300</v>
      </c>
      <c r="M223" s="44">
        <f>'2018'!X222</f>
        <v>14200</v>
      </c>
      <c r="N223" s="44">
        <f>'2019'!W222</f>
        <v>11800</v>
      </c>
      <c r="O223" s="44">
        <f>'2020'!X223</f>
        <v>16800</v>
      </c>
    </row>
    <row r="224" spans="1:15" x14ac:dyDescent="0.25">
      <c r="A224" s="2">
        <v>42591</v>
      </c>
      <c r="B224" s="27">
        <f>'2017'!E223</f>
        <v>9311.8399999999983</v>
      </c>
      <c r="C224" s="27">
        <f>'2018'!E223</f>
        <v>13192.9</v>
      </c>
      <c r="D224" s="27">
        <f>'2019'!E223</f>
        <v>10248.561250000002</v>
      </c>
      <c r="E224" s="27">
        <f>'2020'!E224</f>
        <v>17236.971021000001</v>
      </c>
      <c r="G224" s="40">
        <v>411.96349125300003</v>
      </c>
      <c r="H224" s="40">
        <v>411.9505704</v>
      </c>
      <c r="I224" s="40">
        <f>'2019'!J223</f>
        <v>171.14000000000001</v>
      </c>
      <c r="J224" s="40">
        <f>'2020'!K224</f>
        <v>2.48</v>
      </c>
      <c r="K224" s="47"/>
      <c r="L224" s="44">
        <f>'2017'!R223</f>
        <v>8300</v>
      </c>
      <c r="M224" s="44">
        <f>'2018'!X223</f>
        <v>14200</v>
      </c>
      <c r="N224" s="44">
        <f>'2019'!W223</f>
        <v>11800</v>
      </c>
      <c r="O224" s="44">
        <f>'2020'!X224</f>
        <v>16800</v>
      </c>
    </row>
    <row r="225" spans="1:15" x14ac:dyDescent="0.25">
      <c r="A225" s="2">
        <v>42592</v>
      </c>
      <c r="B225" s="27">
        <f>'2017'!E224</f>
        <v>9257.5399999999991</v>
      </c>
      <c r="C225" s="27">
        <f>'2018'!E224</f>
        <v>13259.37</v>
      </c>
      <c r="D225" s="27">
        <f>'2019'!E224</f>
        <v>10173.311249999999</v>
      </c>
      <c r="E225" s="27">
        <f>'2020'!E225</f>
        <v>17634.931021</v>
      </c>
      <c r="G225" s="40">
        <v>670.38535448999994</v>
      </c>
      <c r="H225" s="40">
        <v>437.96165406</v>
      </c>
      <c r="I225" s="40">
        <f>'2019'!J224</f>
        <v>0</v>
      </c>
      <c r="J225" s="40">
        <f>'2020'!K225</f>
        <v>464.97</v>
      </c>
      <c r="K225" s="47"/>
      <c r="L225" s="44">
        <f>'2017'!R224</f>
        <v>8300</v>
      </c>
      <c r="M225" s="44">
        <f>'2018'!X224</f>
        <v>14200</v>
      </c>
      <c r="N225" s="44">
        <f>'2019'!W224</f>
        <v>11800</v>
      </c>
      <c r="O225" s="44">
        <f>'2020'!X225</f>
        <v>16800</v>
      </c>
    </row>
    <row r="226" spans="1:15" x14ac:dyDescent="0.25">
      <c r="A226" s="2">
        <v>42593</v>
      </c>
      <c r="B226" s="27">
        <f>'2017'!E225</f>
        <v>9268.1619999999984</v>
      </c>
      <c r="C226" s="27">
        <f>'2018'!E225</f>
        <v>13150.289999999999</v>
      </c>
      <c r="D226" s="27">
        <f>'2019'!E225</f>
        <v>10173.311249999999</v>
      </c>
      <c r="E226" s="27">
        <f>'2020'!E226</f>
        <v>17683.761021000002</v>
      </c>
      <c r="G226" s="40">
        <v>278.77680755099999</v>
      </c>
      <c r="H226" s="40">
        <v>0</v>
      </c>
      <c r="I226" s="40">
        <f>'2019'!J225</f>
        <v>0</v>
      </c>
      <c r="J226" s="40">
        <f>'2020'!K226</f>
        <v>339.83</v>
      </c>
      <c r="K226" s="47"/>
      <c r="L226" s="44">
        <f>'2017'!R225</f>
        <v>8300</v>
      </c>
      <c r="M226" s="44">
        <f>'2018'!X225</f>
        <v>14200</v>
      </c>
      <c r="N226" s="44">
        <f>'2019'!W225</f>
        <v>11800</v>
      </c>
      <c r="O226" s="44">
        <f>'2020'!X226</f>
        <v>16800</v>
      </c>
    </row>
    <row r="227" spans="1:15" x14ac:dyDescent="0.25">
      <c r="A227" s="2">
        <v>42594</v>
      </c>
      <c r="B227" s="27">
        <f>'2017'!E226</f>
        <v>9268.1619999999984</v>
      </c>
      <c r="C227" s="27">
        <f>'2018'!E226</f>
        <v>13150.289999999999</v>
      </c>
      <c r="D227" s="27">
        <f>'2019'!E226</f>
        <v>10313.591250000001</v>
      </c>
      <c r="E227" s="27">
        <f>'2020'!E227</f>
        <v>17739.541021000001</v>
      </c>
      <c r="G227" s="40">
        <v>0</v>
      </c>
      <c r="H227" s="40">
        <v>0</v>
      </c>
      <c r="I227" s="40">
        <f>'2019'!J226</f>
        <v>316.68</v>
      </c>
      <c r="J227" s="40">
        <f>'2020'!K227</f>
        <v>389.88</v>
      </c>
      <c r="K227" s="47"/>
      <c r="L227" s="44">
        <f>'2017'!R226</f>
        <v>8300</v>
      </c>
      <c r="M227" s="44">
        <f>'2018'!X226</f>
        <v>14200</v>
      </c>
      <c r="N227" s="44">
        <f>'2019'!W226</f>
        <v>11800</v>
      </c>
      <c r="O227" s="44">
        <f>'2020'!X227</f>
        <v>16800</v>
      </c>
    </row>
    <row r="228" spans="1:15" x14ac:dyDescent="0.25">
      <c r="A228" s="2">
        <v>42595</v>
      </c>
      <c r="B228" s="27">
        <f>'2017'!E227</f>
        <v>9268.1619999999984</v>
      </c>
      <c r="C228" s="27">
        <f>'2018'!E227</f>
        <v>13214.564689999999</v>
      </c>
      <c r="D228" s="27">
        <f>'2019'!E227</f>
        <v>10169.971250000001</v>
      </c>
      <c r="E228" s="27">
        <f>'2020'!E228</f>
        <v>17929.151884999999</v>
      </c>
      <c r="G228" s="40">
        <v>0</v>
      </c>
      <c r="H228" s="40">
        <v>444.41116306999993</v>
      </c>
      <c r="I228" s="40">
        <f>'2019'!J227</f>
        <v>251.46</v>
      </c>
      <c r="J228" s="40">
        <f>'2020'!K228</f>
        <v>549.67000000000007</v>
      </c>
      <c r="K228" s="47"/>
      <c r="L228" s="44">
        <f>'2017'!R227</f>
        <v>8300</v>
      </c>
      <c r="M228" s="44">
        <f>'2018'!X227</f>
        <v>14200</v>
      </c>
      <c r="N228" s="44">
        <f>'2019'!W227</f>
        <v>11800</v>
      </c>
      <c r="O228" s="44">
        <f>'2020'!X228</f>
        <v>16800</v>
      </c>
    </row>
    <row r="229" spans="1:15" x14ac:dyDescent="0.25">
      <c r="A229" s="2">
        <v>42596</v>
      </c>
      <c r="B229" s="27">
        <f>'2017'!E228</f>
        <v>9166.5319999999992</v>
      </c>
      <c r="C229" s="27">
        <f>'2018'!E228</f>
        <v>13055.894690000001</v>
      </c>
      <c r="D229" s="27">
        <f>'2019'!E228</f>
        <v>10035.811250000001</v>
      </c>
      <c r="E229" s="27">
        <f>'2020'!E229</f>
        <v>17790.531885</v>
      </c>
      <c r="G229" s="40">
        <v>264.48407166499999</v>
      </c>
      <c r="H229" s="40">
        <v>359.77923040000002</v>
      </c>
      <c r="I229" s="40">
        <f>'2019'!J228</f>
        <v>239.89</v>
      </c>
      <c r="J229" s="40">
        <f>'2020'!K229</f>
        <v>286.19</v>
      </c>
      <c r="K229" s="47"/>
      <c r="L229" s="44">
        <f>'2017'!R228</f>
        <v>8300</v>
      </c>
      <c r="M229" s="44">
        <f>'2018'!X228</f>
        <v>14200</v>
      </c>
      <c r="N229" s="44">
        <f>'2019'!W228</f>
        <v>11800</v>
      </c>
      <c r="O229" s="44">
        <f>'2020'!X229</f>
        <v>16800</v>
      </c>
    </row>
    <row r="230" spans="1:15" x14ac:dyDescent="0.25">
      <c r="A230" s="2">
        <v>42597</v>
      </c>
      <c r="B230" s="27">
        <f>'2017'!E229</f>
        <v>9164.982</v>
      </c>
      <c r="C230" s="27">
        <f>'2018'!E229</f>
        <v>13005.124690000001</v>
      </c>
      <c r="D230" s="27">
        <f>'2019'!E229</f>
        <v>9921.7312500000007</v>
      </c>
      <c r="E230" s="27">
        <f>'2020'!E230</f>
        <v>17678.181884999998</v>
      </c>
      <c r="G230" s="40">
        <v>469.64732531000004</v>
      </c>
      <c r="H230" s="40">
        <v>608.59476761999997</v>
      </c>
      <c r="I230" s="40">
        <f>'2019'!J229</f>
        <v>234.32999999999998</v>
      </c>
      <c r="J230" s="40">
        <f>'2020'!K230</f>
        <v>79.81</v>
      </c>
      <c r="K230" s="47"/>
      <c r="L230" s="44">
        <f>'2017'!R229</f>
        <v>8300</v>
      </c>
      <c r="M230" s="44">
        <f>'2018'!X229</f>
        <v>14200</v>
      </c>
      <c r="N230" s="44">
        <f>'2019'!W229</f>
        <v>11800</v>
      </c>
      <c r="O230" s="44">
        <f>'2020'!X230</f>
        <v>16800</v>
      </c>
    </row>
    <row r="231" spans="1:15" x14ac:dyDescent="0.25">
      <c r="A231" s="2">
        <v>42598</v>
      </c>
      <c r="B231" s="27">
        <f>'2017'!E230</f>
        <v>9089.4719999999998</v>
      </c>
      <c r="C231" s="27">
        <f>'2018'!E230</f>
        <v>12748.115468999998</v>
      </c>
      <c r="D231" s="27">
        <f>'2019'!E230</f>
        <v>9829.8012500000004</v>
      </c>
      <c r="E231" s="27">
        <f>'2020'!E231</f>
        <v>17643.681884999998</v>
      </c>
      <c r="G231" s="40">
        <v>289.47383111500005</v>
      </c>
      <c r="H231" s="40">
        <v>659.85582820000002</v>
      </c>
      <c r="I231" s="40">
        <f>'2019'!J230</f>
        <v>149.13</v>
      </c>
      <c r="J231" s="40">
        <f>'2020'!K231</f>
        <v>0</v>
      </c>
      <c r="K231" s="47"/>
      <c r="L231" s="44">
        <f>'2017'!R230</f>
        <v>8300</v>
      </c>
      <c r="M231" s="44">
        <f>'2018'!X230</f>
        <v>14200</v>
      </c>
      <c r="N231" s="44">
        <f>'2019'!W230</f>
        <v>11800</v>
      </c>
      <c r="O231" s="44">
        <f>'2020'!X231</f>
        <v>16800</v>
      </c>
    </row>
    <row r="232" spans="1:15" x14ac:dyDescent="0.25">
      <c r="A232" s="2">
        <v>42599</v>
      </c>
      <c r="B232" s="27">
        <f>'2017'!E231</f>
        <v>9073.3819999999996</v>
      </c>
      <c r="C232" s="27">
        <f>'2018'!E231</f>
        <v>12704.807130000001</v>
      </c>
      <c r="D232" s="27">
        <f>'2019'!E231</f>
        <v>9758.6512500000008</v>
      </c>
      <c r="E232" s="27">
        <f>'2020'!E232</f>
        <v>17851.751884999998</v>
      </c>
      <c r="G232" s="40">
        <v>303.49446956000003</v>
      </c>
      <c r="H232" s="40">
        <v>377.03923400000002</v>
      </c>
      <c r="I232" s="40">
        <f>'2019'!J231</f>
        <v>0</v>
      </c>
      <c r="J232" s="40">
        <f>'2020'!K232</f>
        <v>391.75999999999993</v>
      </c>
      <c r="K232" s="47"/>
      <c r="L232" s="44">
        <f>'2017'!R231</f>
        <v>8300</v>
      </c>
      <c r="M232" s="44">
        <f>'2018'!X231</f>
        <v>14200</v>
      </c>
      <c r="N232" s="44">
        <f>'2019'!W231</f>
        <v>11800</v>
      </c>
      <c r="O232" s="44">
        <f>'2020'!X232</f>
        <v>16800</v>
      </c>
    </row>
    <row r="233" spans="1:15" x14ac:dyDescent="0.25">
      <c r="A233" s="2">
        <v>42600</v>
      </c>
      <c r="B233" s="27">
        <f>'2017'!E232</f>
        <v>9072.6419999999998</v>
      </c>
      <c r="C233" s="27">
        <f>'2018'!E232</f>
        <v>12645.147130000001</v>
      </c>
      <c r="D233" s="27">
        <f>'2019'!E232</f>
        <v>9758.6512500000008</v>
      </c>
      <c r="E233" s="27">
        <f>'2020'!E233</f>
        <v>17801.041884999999</v>
      </c>
      <c r="G233" s="40">
        <v>354.039034517</v>
      </c>
      <c r="H233" s="40">
        <v>0</v>
      </c>
      <c r="I233" s="40">
        <f>'2019'!J232</f>
        <v>0</v>
      </c>
      <c r="J233" s="40">
        <f>'2020'!K233</f>
        <v>527.82000000000005</v>
      </c>
      <c r="K233" s="47"/>
      <c r="L233" s="44">
        <f>'2017'!R232</f>
        <v>8300</v>
      </c>
      <c r="M233" s="44">
        <f>'2018'!X232</f>
        <v>14200</v>
      </c>
      <c r="N233" s="44">
        <f>'2019'!W232</f>
        <v>11800</v>
      </c>
      <c r="O233" s="44">
        <f>'2020'!X233</f>
        <v>16800</v>
      </c>
    </row>
    <row r="234" spans="1:15" x14ac:dyDescent="0.25">
      <c r="A234" s="2">
        <v>42601</v>
      </c>
      <c r="B234" s="27">
        <f>'2017'!E233</f>
        <v>9072.6419999999998</v>
      </c>
      <c r="C234" s="27">
        <f>'2018'!E233</f>
        <v>12645.19713</v>
      </c>
      <c r="D234" s="27">
        <f>'2019'!E233</f>
        <v>9986.8262500000001</v>
      </c>
      <c r="E234" s="27">
        <f>'2020'!E234</f>
        <v>17607.339885000001</v>
      </c>
      <c r="G234" s="40">
        <v>0</v>
      </c>
      <c r="H234" s="40">
        <v>0.1</v>
      </c>
      <c r="I234" s="40">
        <f>'2019'!J233</f>
        <v>363.66</v>
      </c>
      <c r="J234" s="40">
        <f>'2020'!K234</f>
        <v>344.02</v>
      </c>
      <c r="K234" s="47"/>
      <c r="L234" s="44">
        <f>'2017'!R233</f>
        <v>8300</v>
      </c>
      <c r="M234" s="44">
        <f>'2018'!X233</f>
        <v>14200</v>
      </c>
      <c r="N234" s="44">
        <f>'2019'!W233</f>
        <v>11800</v>
      </c>
      <c r="O234" s="44">
        <f>'2020'!X234</f>
        <v>16800</v>
      </c>
    </row>
    <row r="235" spans="1:15" x14ac:dyDescent="0.25">
      <c r="A235" s="2">
        <v>42602</v>
      </c>
      <c r="B235" s="27">
        <f>'2017'!E234</f>
        <v>9072.6419999999998</v>
      </c>
      <c r="C235" s="27">
        <f>'2018'!E234</f>
        <v>12704.807130000001</v>
      </c>
      <c r="D235" s="27">
        <f>'2019'!E234</f>
        <v>9918.9962500000001</v>
      </c>
      <c r="E235" s="27">
        <f>'2020'!E235</f>
        <v>17578.029885</v>
      </c>
      <c r="G235" s="40">
        <v>0</v>
      </c>
      <c r="H235" s="40">
        <v>279.68771822999997</v>
      </c>
      <c r="I235" s="40">
        <f>'2019'!J234</f>
        <v>159.75</v>
      </c>
      <c r="J235" s="40">
        <f>'2020'!K235</f>
        <v>451.65</v>
      </c>
      <c r="K235" s="47"/>
      <c r="L235" s="44">
        <f>'2017'!R234</f>
        <v>8300</v>
      </c>
      <c r="M235" s="44">
        <f>'2018'!X234</f>
        <v>14200</v>
      </c>
      <c r="N235" s="44">
        <f>'2019'!W234</f>
        <v>11800</v>
      </c>
      <c r="O235" s="44">
        <f>'2020'!X235</f>
        <v>16800</v>
      </c>
    </row>
    <row r="236" spans="1:15" x14ac:dyDescent="0.25">
      <c r="A236" s="2">
        <v>42603</v>
      </c>
      <c r="B236" s="27">
        <f>'2017'!E235</f>
        <v>8990.0519999999997</v>
      </c>
      <c r="C236" s="27">
        <f>'2018'!E235</f>
        <v>12692.68713</v>
      </c>
      <c r="D236" s="27">
        <f>'2019'!E235</f>
        <v>10055.81625</v>
      </c>
      <c r="E236" s="27">
        <f>'2020'!E236</f>
        <v>17417.819885000001</v>
      </c>
      <c r="G236" s="40">
        <v>334.78300491200002</v>
      </c>
      <c r="H236" s="40">
        <v>341.02757378000001</v>
      </c>
      <c r="I236" s="40">
        <f>'2019'!J235</f>
        <v>302.45999999999998</v>
      </c>
      <c r="J236" s="40">
        <f>'2020'!K236</f>
        <v>279.31</v>
      </c>
      <c r="K236" s="47"/>
      <c r="L236" s="44">
        <f>'2017'!R235</f>
        <v>8300</v>
      </c>
      <c r="M236" s="44">
        <f>'2018'!X235</f>
        <v>14200</v>
      </c>
      <c r="N236" s="44">
        <f>'2019'!W235</f>
        <v>11800</v>
      </c>
      <c r="O236" s="44">
        <f>'2020'!X236</f>
        <v>16800</v>
      </c>
    </row>
    <row r="237" spans="1:15" x14ac:dyDescent="0.25">
      <c r="A237" s="2">
        <v>42604</v>
      </c>
      <c r="B237" s="27">
        <f>'2017'!E236</f>
        <v>8979.4919999999984</v>
      </c>
      <c r="C237" s="27">
        <f>'2018'!E236</f>
        <v>12602.51713</v>
      </c>
      <c r="D237" s="27">
        <f>'2019'!E236</f>
        <v>10035.24625</v>
      </c>
      <c r="E237" s="27">
        <f>'2020'!E237</f>
        <v>17233.629885000002</v>
      </c>
      <c r="G237" s="40">
        <v>358.09266959500002</v>
      </c>
      <c r="H237" s="40">
        <v>256.35950000000003</v>
      </c>
      <c r="I237" s="40">
        <f>'2019'!J236</f>
        <v>210.99</v>
      </c>
      <c r="J237" s="40">
        <f>'2020'!K237</f>
        <v>11.03</v>
      </c>
      <c r="K237" s="47"/>
      <c r="L237" s="44">
        <f>'2017'!R236</f>
        <v>8300</v>
      </c>
      <c r="M237" s="44">
        <f>'2018'!X236</f>
        <v>14200</v>
      </c>
      <c r="N237" s="44">
        <f>'2019'!W236</f>
        <v>11800</v>
      </c>
      <c r="O237" s="44">
        <f>'2020'!X237</f>
        <v>16800</v>
      </c>
    </row>
    <row r="238" spans="1:15" x14ac:dyDescent="0.25">
      <c r="A238" s="2">
        <v>42605</v>
      </c>
      <c r="B238" s="27">
        <f>'2017'!E237</f>
        <v>8991.1119999999992</v>
      </c>
      <c r="C238" s="27">
        <f>'2018'!E237</f>
        <v>12554.437129999998</v>
      </c>
      <c r="D238" s="27">
        <f>'2019'!E237</f>
        <v>10022.936249999999</v>
      </c>
      <c r="E238" s="27">
        <f>'2020'!E238</f>
        <v>17222.599885</v>
      </c>
      <c r="G238" s="40">
        <v>475.14732980799988</v>
      </c>
      <c r="H238" s="40">
        <v>445.86092808999996</v>
      </c>
      <c r="I238" s="40">
        <f>'2019'!J237</f>
        <v>263.86</v>
      </c>
      <c r="J238" s="40">
        <f>'2020'!K238</f>
        <v>1.4</v>
      </c>
      <c r="K238" s="47"/>
      <c r="L238" s="44">
        <f>'2017'!R237</f>
        <v>8300</v>
      </c>
      <c r="M238" s="44">
        <f>'2018'!X237</f>
        <v>14200</v>
      </c>
      <c r="N238" s="44">
        <f>'2019'!W237</f>
        <v>11800</v>
      </c>
      <c r="O238" s="44">
        <f>'2020'!X238</f>
        <v>16800</v>
      </c>
    </row>
    <row r="239" spans="1:15" x14ac:dyDescent="0.25">
      <c r="A239" s="2">
        <v>42606</v>
      </c>
      <c r="B239" s="27">
        <f>'2017'!E238</f>
        <v>8959.3719999999994</v>
      </c>
      <c r="C239" s="27">
        <f>'2018'!E238</f>
        <v>12451.85713</v>
      </c>
      <c r="D239" s="27">
        <f>'2019'!E238</f>
        <v>9947.0762500000001</v>
      </c>
      <c r="E239" s="27">
        <f>'2020'!E239</f>
        <v>17561.519885000002</v>
      </c>
      <c r="G239" s="40">
        <v>505.95292074099996</v>
      </c>
      <c r="H239" s="40">
        <v>258.36546950000002</v>
      </c>
      <c r="I239" s="40">
        <f>'2019'!J238</f>
        <v>0</v>
      </c>
      <c r="J239" s="40">
        <f>'2020'!K239</f>
        <v>330.93</v>
      </c>
      <c r="K239" s="47"/>
      <c r="L239" s="44">
        <f>'2017'!R238</f>
        <v>8300</v>
      </c>
      <c r="M239" s="44">
        <f>'2018'!X238</f>
        <v>14200</v>
      </c>
      <c r="N239" s="44">
        <f>'2019'!W238</f>
        <v>11800</v>
      </c>
      <c r="O239" s="44">
        <f>'2020'!X239</f>
        <v>16800</v>
      </c>
    </row>
    <row r="240" spans="1:15" x14ac:dyDescent="0.25">
      <c r="A240" s="2">
        <v>42607</v>
      </c>
      <c r="B240" s="27">
        <f>'2017'!E239</f>
        <v>9061.2420000000002</v>
      </c>
      <c r="C240" s="27">
        <f>'2018'!E239</f>
        <v>12396.977129999999</v>
      </c>
      <c r="D240" s="27">
        <f>'2019'!E239</f>
        <v>9947.0762500000001</v>
      </c>
      <c r="E240" s="27">
        <f>'2020'!E240</f>
        <v>17666.299885</v>
      </c>
      <c r="G240" s="40">
        <v>641.95116385300003</v>
      </c>
      <c r="H240" s="40">
        <v>0</v>
      </c>
      <c r="I240" s="40">
        <f>'2019'!J239</f>
        <v>0</v>
      </c>
      <c r="J240" s="40">
        <f>'2020'!K240</f>
        <v>531.19000000000005</v>
      </c>
      <c r="K240" s="47"/>
      <c r="L240" s="44">
        <f>'2017'!R239</f>
        <v>8300</v>
      </c>
      <c r="M240" s="44">
        <f>'2018'!X239</f>
        <v>14200</v>
      </c>
      <c r="N240" s="44">
        <f>'2019'!W239</f>
        <v>11800</v>
      </c>
      <c r="O240" s="44">
        <f>'2020'!X240</f>
        <v>16800</v>
      </c>
    </row>
    <row r="241" spans="1:15" x14ac:dyDescent="0.25">
      <c r="A241" s="2">
        <v>42608</v>
      </c>
      <c r="B241" s="27">
        <f>'2017'!E240</f>
        <v>9061.2420000000002</v>
      </c>
      <c r="C241" s="27">
        <f>'2018'!E240</f>
        <v>12396.977129999999</v>
      </c>
      <c r="D241" s="27">
        <f>'2019'!E240</f>
        <v>10207.50625</v>
      </c>
      <c r="E241" s="27">
        <f>'2020'!E241</f>
        <v>17599.715884999998</v>
      </c>
      <c r="G241" s="40">
        <v>0</v>
      </c>
      <c r="H241" s="40">
        <v>0</v>
      </c>
      <c r="I241" s="40">
        <f>'2019'!J240</f>
        <v>315</v>
      </c>
      <c r="J241" s="40">
        <f>'2020'!K241</f>
        <v>547.66999999999996</v>
      </c>
      <c r="K241" s="47"/>
      <c r="L241" s="44">
        <f>'2017'!R240</f>
        <v>8300</v>
      </c>
      <c r="M241" s="44">
        <f>'2018'!X240</f>
        <v>14200</v>
      </c>
      <c r="N241" s="44">
        <f>'2019'!W240</f>
        <v>11800</v>
      </c>
      <c r="O241" s="44">
        <f>'2020'!X241</f>
        <v>16800</v>
      </c>
    </row>
    <row r="242" spans="1:15" x14ac:dyDescent="0.25">
      <c r="A242" s="2">
        <v>42609</v>
      </c>
      <c r="B242" s="27">
        <f>'2017'!E241</f>
        <v>9061.2420000000002</v>
      </c>
      <c r="C242" s="27">
        <f>'2018'!E241</f>
        <v>12471.637129999999</v>
      </c>
      <c r="D242" s="27">
        <f>'2019'!E241</f>
        <v>10374.706250000001</v>
      </c>
      <c r="E242" s="27">
        <f>'2020'!E242</f>
        <v>17318.405885</v>
      </c>
      <c r="G242" s="40">
        <v>0</v>
      </c>
      <c r="H242" s="40">
        <v>326.38812138999998</v>
      </c>
      <c r="I242" s="40">
        <f>'2019'!J241</f>
        <v>333.40999999999997</v>
      </c>
      <c r="J242" s="40">
        <f>'2020'!K242</f>
        <v>242.82000000000002</v>
      </c>
      <c r="K242" s="47"/>
      <c r="L242" s="44">
        <f>'2017'!R241</f>
        <v>8300</v>
      </c>
      <c r="M242" s="44">
        <f>'2018'!X241</f>
        <v>14200</v>
      </c>
      <c r="N242" s="44">
        <f>'2019'!W241</f>
        <v>11800</v>
      </c>
      <c r="O242" s="44">
        <f>'2020'!X242</f>
        <v>16800</v>
      </c>
    </row>
    <row r="243" spans="1:15" x14ac:dyDescent="0.25">
      <c r="A243" s="2">
        <v>42610</v>
      </c>
      <c r="B243" s="27">
        <f>'2017'!E242</f>
        <v>9067.8569629999984</v>
      </c>
      <c r="C243" s="27">
        <f>'2018'!E242</f>
        <v>12433.92713</v>
      </c>
      <c r="D243" s="27">
        <f>'2019'!E242</f>
        <v>10327.31625</v>
      </c>
      <c r="E243" s="27">
        <f>'2020'!E243</f>
        <v>17178.235884999998</v>
      </c>
      <c r="G243" s="40">
        <v>567.77793258099996</v>
      </c>
      <c r="H243" s="40">
        <v>320.98394908</v>
      </c>
      <c r="I243" s="40">
        <f>'2019'!J242</f>
        <v>178.16000000000003</v>
      </c>
      <c r="J243" s="40">
        <f>'2020'!K243</f>
        <v>332.17</v>
      </c>
      <c r="K243" s="47"/>
      <c r="L243" s="44">
        <f>'2017'!R242</f>
        <v>8300</v>
      </c>
      <c r="M243" s="44">
        <f>'2018'!X242</f>
        <v>14200</v>
      </c>
      <c r="N243" s="44">
        <f>'2019'!W242</f>
        <v>11800</v>
      </c>
      <c r="O243" s="44">
        <f>'2020'!X243</f>
        <v>16800</v>
      </c>
    </row>
    <row r="244" spans="1:15" x14ac:dyDescent="0.25">
      <c r="A244" s="2">
        <v>42611</v>
      </c>
      <c r="B244" s="27">
        <f>'2017'!E243</f>
        <v>9108.6769629999999</v>
      </c>
      <c r="C244" s="27">
        <f>'2018'!E243</f>
        <v>12347.897130000001</v>
      </c>
      <c r="D244" s="27">
        <f>'2019'!E243</f>
        <v>10396.84425</v>
      </c>
      <c r="E244" s="27">
        <f>'2020'!E244</f>
        <v>16879.595885000002</v>
      </c>
      <c r="G244" s="40">
        <v>776.28584844499994</v>
      </c>
      <c r="H244" s="40">
        <v>217.81242800000001</v>
      </c>
      <c r="I244" s="40">
        <f>'2019'!J243</f>
        <v>291.75</v>
      </c>
      <c r="J244" s="40">
        <f>'2020'!K244</f>
        <v>13.52</v>
      </c>
      <c r="K244" s="47"/>
      <c r="L244" s="44">
        <f>'2017'!R243</f>
        <v>8300</v>
      </c>
      <c r="M244" s="44">
        <f>'2018'!X243</f>
        <v>14200</v>
      </c>
      <c r="N244" s="44">
        <f>'2019'!W243</f>
        <v>11800</v>
      </c>
      <c r="O244" s="44">
        <f>'2020'!X244</f>
        <v>16800</v>
      </c>
    </row>
    <row r="245" spans="1:15" x14ac:dyDescent="0.25">
      <c r="A245" s="2">
        <v>42612</v>
      </c>
      <c r="B245" s="27">
        <f>'2017'!E244</f>
        <v>9132.7269629999992</v>
      </c>
      <c r="C245" s="27">
        <f>'2018'!E244</f>
        <v>12378.19713</v>
      </c>
      <c r="D245" s="27">
        <f>'2019'!E244</f>
        <v>10346.68425</v>
      </c>
      <c r="E245" s="27">
        <f>'2020'!E245</f>
        <v>16866.075885000002</v>
      </c>
      <c r="G245" s="40">
        <v>488.85885190499999</v>
      </c>
      <c r="H245" s="40">
        <v>421.00981148000005</v>
      </c>
      <c r="I245" s="40">
        <f>'2019'!J244</f>
        <v>253.49</v>
      </c>
      <c r="J245" s="40">
        <f>'2020'!K245</f>
        <v>0</v>
      </c>
      <c r="K245" s="47"/>
      <c r="L245" s="44">
        <f>'2017'!R244</f>
        <v>8300</v>
      </c>
      <c r="M245" s="44">
        <f>'2018'!X244</f>
        <v>14200</v>
      </c>
      <c r="N245" s="44">
        <f>'2019'!W244</f>
        <v>11800</v>
      </c>
      <c r="O245" s="44">
        <f>'2020'!X245</f>
        <v>16800</v>
      </c>
    </row>
    <row r="246" spans="1:15" x14ac:dyDescent="0.25">
      <c r="A246" s="2">
        <v>42613</v>
      </c>
      <c r="B246" s="27">
        <f>'2017'!E245</f>
        <v>9282.0969630000018</v>
      </c>
      <c r="C246" s="27">
        <f>'2018'!E245</f>
        <v>12398.99713</v>
      </c>
      <c r="D246" s="27">
        <f>'2019'!E245</f>
        <v>10194.49425</v>
      </c>
      <c r="E246" s="27">
        <f>'2020'!E246</f>
        <v>17051.315885</v>
      </c>
      <c r="G246" s="40">
        <v>503.58413048400001</v>
      </c>
      <c r="H246" s="40">
        <v>248.69071610000003</v>
      </c>
      <c r="I246" s="40">
        <f>'2019'!J245</f>
        <v>0</v>
      </c>
      <c r="J246" s="40">
        <f>'2020'!K246</f>
        <v>189.20999999999998</v>
      </c>
      <c r="K246" s="47"/>
      <c r="L246" s="44">
        <f>'2017'!R245</f>
        <v>8300</v>
      </c>
      <c r="M246" s="44">
        <f>'2018'!X245</f>
        <v>14200</v>
      </c>
      <c r="N246" s="44">
        <f>'2019'!W245</f>
        <v>11800</v>
      </c>
      <c r="O246" s="44">
        <f>'2020'!X246</f>
        <v>16800</v>
      </c>
    </row>
    <row r="247" spans="1:15" x14ac:dyDescent="0.25">
      <c r="A247" s="2">
        <v>42614</v>
      </c>
      <c r="B247" s="27">
        <f>'2017'!E246</f>
        <v>9499.5522430000019</v>
      </c>
      <c r="C247" s="27">
        <f>'2018'!E246</f>
        <v>12343.00713</v>
      </c>
      <c r="D247" s="27">
        <f>'2019'!E246</f>
        <v>10196.134249999999</v>
      </c>
      <c r="E247" s="27">
        <f>'2020'!E247</f>
        <v>17345.965885000001</v>
      </c>
      <c r="G247" s="40">
        <v>562.92504662799968</v>
      </c>
      <c r="H247" s="40">
        <v>0.16</v>
      </c>
      <c r="I247" s="40">
        <f>'2019'!J246</f>
        <v>0</v>
      </c>
      <c r="J247" s="40">
        <f>'2020'!K247</f>
        <v>719.67</v>
      </c>
      <c r="K247" s="47"/>
      <c r="L247" s="44">
        <f>'2017'!R246</f>
        <v>8300</v>
      </c>
      <c r="M247" s="44">
        <f>'2018'!X246</f>
        <v>14700</v>
      </c>
      <c r="N247" s="44">
        <f>'2019'!W246</f>
        <v>13300</v>
      </c>
      <c r="O247" s="44">
        <f>'2020'!X247</f>
        <v>17800</v>
      </c>
    </row>
    <row r="248" spans="1:15" x14ac:dyDescent="0.25">
      <c r="A248" s="2">
        <v>42615</v>
      </c>
      <c r="B248" s="27">
        <f>'2017'!E247</f>
        <v>9499.5522430000019</v>
      </c>
      <c r="C248" s="27">
        <f>'2018'!E247</f>
        <v>12343.00713</v>
      </c>
      <c r="D248" s="27">
        <f>'2019'!E247</f>
        <v>10392.724249999999</v>
      </c>
      <c r="E248" s="27">
        <f>'2020'!E248</f>
        <v>17234.175885000001</v>
      </c>
      <c r="G248" s="40">
        <v>0</v>
      </c>
      <c r="H248" s="40">
        <v>0</v>
      </c>
      <c r="I248" s="40">
        <f>'2019'!J247</f>
        <v>404.74</v>
      </c>
      <c r="J248" s="40">
        <f>'2020'!K248</f>
        <v>439.73999999999995</v>
      </c>
      <c r="K248" s="47"/>
      <c r="L248" s="44">
        <f>'2017'!R247</f>
        <v>8300</v>
      </c>
      <c r="M248" s="44">
        <f>'2018'!X247</f>
        <v>14700</v>
      </c>
      <c r="N248" s="44">
        <f>'2019'!W247</f>
        <v>13300</v>
      </c>
      <c r="O248" s="44">
        <f>'2020'!X248</f>
        <v>17800</v>
      </c>
    </row>
    <row r="249" spans="1:15" x14ac:dyDescent="0.25">
      <c r="A249" s="2">
        <v>42616</v>
      </c>
      <c r="B249" s="27">
        <f>'2017'!E248</f>
        <v>9499.5522430000019</v>
      </c>
      <c r="C249" s="27">
        <f>'2018'!E248</f>
        <v>12429.93713</v>
      </c>
      <c r="D249" s="27">
        <f>'2019'!E248</f>
        <v>10319.41425</v>
      </c>
      <c r="E249" s="27">
        <f>'2020'!E249</f>
        <v>17217.513805000002</v>
      </c>
      <c r="G249" s="40">
        <v>0</v>
      </c>
      <c r="H249" s="40">
        <v>350.32579341999997</v>
      </c>
      <c r="I249" s="40">
        <f>'2019'!J248</f>
        <v>272.87</v>
      </c>
      <c r="J249" s="40">
        <f>'2020'!K249</f>
        <v>412.13000000000005</v>
      </c>
      <c r="K249" s="47"/>
      <c r="L249" s="44">
        <f>'2017'!R248</f>
        <v>8300</v>
      </c>
      <c r="M249" s="44">
        <f>'2018'!X248</f>
        <v>14700</v>
      </c>
      <c r="N249" s="44">
        <f>'2019'!W248</f>
        <v>13300</v>
      </c>
      <c r="O249" s="44">
        <f>'2020'!X249</f>
        <v>17800</v>
      </c>
    </row>
    <row r="250" spans="1:15" x14ac:dyDescent="0.25">
      <c r="A250" s="2">
        <v>42617</v>
      </c>
      <c r="B250" s="27">
        <f>'2017'!E249</f>
        <v>9514.3322430000044</v>
      </c>
      <c r="C250" s="27">
        <f>'2018'!E249</f>
        <v>12395.66713</v>
      </c>
      <c r="D250" s="27">
        <f>'2019'!E249</f>
        <v>10280.384249999999</v>
      </c>
      <c r="E250" s="27">
        <f>'2020'!E250</f>
        <v>17074.053805</v>
      </c>
      <c r="G250" s="40">
        <v>303.78365568499999</v>
      </c>
      <c r="H250" s="40">
        <v>415.31684612000004</v>
      </c>
      <c r="I250" s="40">
        <f>'2019'!J249</f>
        <v>214.23999999999998</v>
      </c>
      <c r="J250" s="40">
        <f>'2020'!K250</f>
        <v>218.66</v>
      </c>
      <c r="K250" s="47"/>
      <c r="L250" s="44">
        <f>'2017'!R249</f>
        <v>8300</v>
      </c>
      <c r="M250" s="44">
        <f>'2018'!X249</f>
        <v>14700</v>
      </c>
      <c r="N250" s="44">
        <f>'2019'!W249</f>
        <v>13300</v>
      </c>
      <c r="O250" s="44">
        <f>'2020'!X250</f>
        <v>17800</v>
      </c>
    </row>
    <row r="251" spans="1:15" x14ac:dyDescent="0.25">
      <c r="A251" s="2">
        <v>42618</v>
      </c>
      <c r="B251" s="27">
        <f>'2017'!E250</f>
        <v>9587.4022430000023</v>
      </c>
      <c r="C251" s="27">
        <f>'2018'!E250</f>
        <v>12301.717130000001</v>
      </c>
      <c r="D251" s="27">
        <f>'2019'!E250</f>
        <v>10193.66425</v>
      </c>
      <c r="E251" s="27">
        <f>'2020'!E251</f>
        <v>16966.523805000001</v>
      </c>
      <c r="G251" s="40">
        <v>510.96216201099998</v>
      </c>
      <c r="H251" s="40">
        <v>197.82957500000001</v>
      </c>
      <c r="I251" s="40">
        <f>'2019'!J250</f>
        <v>180.28</v>
      </c>
      <c r="J251" s="40">
        <f>'2020'!K251</f>
        <v>11.46</v>
      </c>
      <c r="K251" s="47"/>
      <c r="L251" s="44">
        <f>'2017'!R250</f>
        <v>8300</v>
      </c>
      <c r="M251" s="44">
        <f>'2018'!X250</f>
        <v>14700</v>
      </c>
      <c r="N251" s="44">
        <f>'2019'!W250</f>
        <v>13300</v>
      </c>
      <c r="O251" s="44">
        <f>'2020'!X251</f>
        <v>17800</v>
      </c>
    </row>
    <row r="252" spans="1:15" x14ac:dyDescent="0.25">
      <c r="A252" s="2">
        <v>42619</v>
      </c>
      <c r="B252" s="27">
        <f>'2017'!E251</f>
        <v>9628.7022430000034</v>
      </c>
      <c r="C252" s="27">
        <f>'2018'!E251</f>
        <v>12316.457130000001</v>
      </c>
      <c r="D252" s="27">
        <f>'2019'!E251</f>
        <v>10116.08425</v>
      </c>
      <c r="E252" s="27">
        <f>'2020'!E252</f>
        <v>16955.063804999998</v>
      </c>
      <c r="G252" s="40">
        <v>500.43129625199992</v>
      </c>
      <c r="H252" s="40">
        <v>296.58632719999997</v>
      </c>
      <c r="I252" s="40">
        <f>'2019'!J251</f>
        <v>204.19</v>
      </c>
      <c r="J252" s="40">
        <f>'2020'!K252</f>
        <v>0</v>
      </c>
      <c r="K252" s="47"/>
      <c r="L252" s="44">
        <f>'2017'!R251</f>
        <v>8300</v>
      </c>
      <c r="M252" s="44">
        <f>'2018'!X251</f>
        <v>14700</v>
      </c>
      <c r="N252" s="44">
        <f>'2019'!W251</f>
        <v>13300</v>
      </c>
      <c r="O252" s="44">
        <f>'2020'!X252</f>
        <v>17800</v>
      </c>
    </row>
    <row r="253" spans="1:15" x14ac:dyDescent="0.25">
      <c r="A253" s="2">
        <v>42620</v>
      </c>
      <c r="B253" s="27">
        <f>'2017'!E252</f>
        <v>9543.0122430000029</v>
      </c>
      <c r="C253" s="27">
        <f>'2018'!E252</f>
        <v>12202.68713</v>
      </c>
      <c r="D253" s="27">
        <f>'2019'!E252</f>
        <v>9970.5342499999988</v>
      </c>
      <c r="E253" s="27">
        <f>'2020'!E253</f>
        <v>17203.243804999998</v>
      </c>
      <c r="G253" s="40">
        <v>550.39932035300012</v>
      </c>
      <c r="H253" s="40">
        <v>439.00773286000003</v>
      </c>
      <c r="I253" s="40">
        <f>'2019'!J252</f>
        <v>0</v>
      </c>
      <c r="J253" s="40">
        <f>'2020'!K253</f>
        <v>495.35</v>
      </c>
      <c r="K253" s="47"/>
      <c r="L253" s="44">
        <f>'2017'!R252</f>
        <v>8300</v>
      </c>
      <c r="M253" s="44">
        <f>'2018'!X252</f>
        <v>14700</v>
      </c>
      <c r="N253" s="44">
        <f>'2019'!W252</f>
        <v>13300</v>
      </c>
      <c r="O253" s="44">
        <f>'2020'!X253</f>
        <v>17800</v>
      </c>
    </row>
    <row r="254" spans="1:15" x14ac:dyDescent="0.25">
      <c r="A254" s="2">
        <v>42621</v>
      </c>
      <c r="B254" s="27">
        <f>'2017'!E253</f>
        <v>9532.4722430000038</v>
      </c>
      <c r="C254" s="27">
        <f>'2018'!E253</f>
        <v>11927.26556</v>
      </c>
      <c r="D254" s="27">
        <f>'2019'!E253</f>
        <v>9970.5342499999988</v>
      </c>
      <c r="E254" s="27">
        <f>'2020'!E254</f>
        <v>17131.003805</v>
      </c>
      <c r="G254" s="40">
        <v>564.97749838499988</v>
      </c>
      <c r="H254" s="40">
        <v>0</v>
      </c>
      <c r="I254" s="40">
        <f>'2019'!J253</f>
        <v>0</v>
      </c>
      <c r="J254" s="40">
        <f>'2020'!K254</f>
        <v>473</v>
      </c>
      <c r="K254" s="47"/>
      <c r="L254" s="44">
        <f>'2017'!R253</f>
        <v>8300</v>
      </c>
      <c r="M254" s="44">
        <f>'2018'!X253</f>
        <v>14700</v>
      </c>
      <c r="N254" s="44">
        <f>'2019'!W253</f>
        <v>13300</v>
      </c>
      <c r="O254" s="44">
        <f>'2020'!X254</f>
        <v>17800</v>
      </c>
    </row>
    <row r="255" spans="1:15" x14ac:dyDescent="0.25">
      <c r="A255" s="2">
        <v>42622</v>
      </c>
      <c r="B255" s="27">
        <f>'2017'!E254</f>
        <v>9532.4722430000038</v>
      </c>
      <c r="C255" s="27">
        <f>'2018'!E254</f>
        <v>11927.26556</v>
      </c>
      <c r="D255" s="27">
        <f>'2019'!E254</f>
        <v>10110.784250000001</v>
      </c>
      <c r="E255" s="27">
        <f>'2020'!E255</f>
        <v>17091.633805000001</v>
      </c>
      <c r="G255" s="40">
        <v>0</v>
      </c>
      <c r="H255" s="40">
        <v>0</v>
      </c>
      <c r="I255" s="40">
        <f>'2019'!J254</f>
        <v>369.65</v>
      </c>
      <c r="J255" s="40">
        <f>'2020'!K255</f>
        <v>383.40999999999997</v>
      </c>
      <c r="K255" s="47"/>
      <c r="L255" s="44">
        <f>'2017'!R254</f>
        <v>8300</v>
      </c>
      <c r="M255" s="44">
        <f>'2018'!X254</f>
        <v>14700</v>
      </c>
      <c r="N255" s="44">
        <f>'2019'!W254</f>
        <v>13300</v>
      </c>
      <c r="O255" s="44">
        <f>'2020'!X255</f>
        <v>17800</v>
      </c>
    </row>
    <row r="256" spans="1:15" x14ac:dyDescent="0.25">
      <c r="A256" s="2">
        <v>42623</v>
      </c>
      <c r="B256" s="27">
        <f>'2017'!E255</f>
        <v>9532.4722430000038</v>
      </c>
      <c r="C256" s="27">
        <f>'2018'!E255</f>
        <v>11976.735559999999</v>
      </c>
      <c r="D256" s="27">
        <f>'2019'!E255</f>
        <v>10091.114249999999</v>
      </c>
      <c r="E256" s="27">
        <f>'2020'!E256</f>
        <v>17047.118525000002</v>
      </c>
      <c r="G256" s="40">
        <v>0</v>
      </c>
      <c r="H256" s="40">
        <v>386.10579799999999</v>
      </c>
      <c r="I256" s="40">
        <f>'2019'!J255</f>
        <v>372.77</v>
      </c>
      <c r="J256" s="40">
        <f>'2020'!K256</f>
        <v>275.27</v>
      </c>
      <c r="K256" s="47"/>
      <c r="L256" s="44">
        <f>'2017'!R255</f>
        <v>8300</v>
      </c>
      <c r="M256" s="44">
        <f>'2018'!X255</f>
        <v>14700</v>
      </c>
      <c r="N256" s="44">
        <f>'2019'!W255</f>
        <v>13300</v>
      </c>
      <c r="O256" s="44">
        <f>'2020'!X256</f>
        <v>17800</v>
      </c>
    </row>
    <row r="257" spans="1:15" x14ac:dyDescent="0.25">
      <c r="A257" s="2">
        <v>42624</v>
      </c>
      <c r="B257" s="27">
        <f>'2017'!E256</f>
        <v>9529.7022430000034</v>
      </c>
      <c r="C257" s="27">
        <f>'2018'!E256</f>
        <v>11949.715560000001</v>
      </c>
      <c r="D257" s="27">
        <f>'2019'!E256</f>
        <v>10071.714249999999</v>
      </c>
      <c r="E257" s="27">
        <f>'2020'!E257</f>
        <v>17317.308525</v>
      </c>
      <c r="G257" s="40">
        <v>477.003854155</v>
      </c>
      <c r="H257" s="40">
        <v>560.48452038000005</v>
      </c>
      <c r="I257" s="40">
        <f>'2019'!J256</f>
        <v>251.17999999999998</v>
      </c>
      <c r="J257" s="40">
        <f>'2020'!K257</f>
        <v>557.54000000000008</v>
      </c>
      <c r="K257" s="47"/>
      <c r="L257" s="44">
        <f>'2017'!R256</f>
        <v>8300</v>
      </c>
      <c r="M257" s="44">
        <f>'2018'!X256</f>
        <v>14700</v>
      </c>
      <c r="N257" s="44">
        <f>'2019'!W256</f>
        <v>13300</v>
      </c>
      <c r="O257" s="44">
        <f>'2020'!X257</f>
        <v>17800</v>
      </c>
    </row>
    <row r="258" spans="1:15" x14ac:dyDescent="0.25">
      <c r="A258" s="2">
        <v>42625</v>
      </c>
      <c r="B258" s="27">
        <f>'2017'!E257</f>
        <v>9551.8822430000037</v>
      </c>
      <c r="C258" s="27">
        <f>'2018'!E257</f>
        <v>11802.425560000001</v>
      </c>
      <c r="D258" s="27">
        <f>'2019'!E257</f>
        <v>9991.6842500000002</v>
      </c>
      <c r="E258" s="27">
        <f>'2020'!E258</f>
        <v>17210.888524999998</v>
      </c>
      <c r="G258" s="40">
        <v>435.19806218600002</v>
      </c>
      <c r="H258" s="40">
        <v>305.36904399999997</v>
      </c>
      <c r="I258" s="40">
        <f>'2019'!J257</f>
        <v>205.03</v>
      </c>
      <c r="J258" s="40">
        <f>'2020'!K258</f>
        <v>27.78</v>
      </c>
      <c r="K258" s="47"/>
      <c r="L258" s="44">
        <f>'2017'!R257</f>
        <v>8300</v>
      </c>
      <c r="M258" s="44">
        <f>'2018'!X257</f>
        <v>14700</v>
      </c>
      <c r="N258" s="44">
        <f>'2019'!W257</f>
        <v>13300</v>
      </c>
      <c r="O258" s="44">
        <f>'2020'!X258</f>
        <v>17800</v>
      </c>
    </row>
    <row r="259" spans="1:15" x14ac:dyDescent="0.25">
      <c r="A259" s="2">
        <v>42626</v>
      </c>
      <c r="B259" s="27">
        <f>'2017'!E258</f>
        <v>9510.6822430000029</v>
      </c>
      <c r="C259" s="27">
        <f>'2018'!E258</f>
        <v>11718.445559999998</v>
      </c>
      <c r="D259" s="27">
        <f>'2019'!E258</f>
        <v>10114.82425</v>
      </c>
      <c r="E259" s="27">
        <f>'2020'!E259</f>
        <v>17205.788525</v>
      </c>
      <c r="G259" s="40">
        <v>421.70167300500003</v>
      </c>
      <c r="H259" s="40">
        <v>426.82966787999999</v>
      </c>
      <c r="I259" s="40">
        <f>'2019'!J258</f>
        <v>376.64</v>
      </c>
      <c r="J259" s="40">
        <f>'2020'!K259</f>
        <v>57.99</v>
      </c>
      <c r="K259" s="47"/>
      <c r="L259" s="44">
        <f>'2017'!R258</f>
        <v>8300</v>
      </c>
      <c r="M259" s="44">
        <f>'2018'!X258</f>
        <v>14700</v>
      </c>
      <c r="N259" s="44">
        <f>'2019'!W258</f>
        <v>13300</v>
      </c>
      <c r="O259" s="44">
        <f>'2020'!X259</f>
        <v>17800</v>
      </c>
    </row>
    <row r="260" spans="1:15" x14ac:dyDescent="0.25">
      <c r="A260" s="2">
        <v>42627</v>
      </c>
      <c r="B260" s="27">
        <f>'2017'!E259</f>
        <v>9501.6922430000031</v>
      </c>
      <c r="C260" s="27">
        <f>'2018'!E259</f>
        <v>11744.815560000001</v>
      </c>
      <c r="D260" s="27">
        <f>'2019'!E259</f>
        <v>10073.18425</v>
      </c>
      <c r="E260" s="27">
        <f>'2020'!E260</f>
        <v>17558.428543000002</v>
      </c>
      <c r="G260" s="40">
        <v>409.8670710240001</v>
      </c>
      <c r="H260" s="40">
        <v>430.40550777999994</v>
      </c>
      <c r="I260" s="40">
        <f>'2019'!J259</f>
        <v>43.35</v>
      </c>
      <c r="J260" s="40">
        <f>'2020'!K260</f>
        <v>477.88000000000005</v>
      </c>
      <c r="K260" s="47"/>
      <c r="L260" s="44">
        <f>'2017'!R259</f>
        <v>8300</v>
      </c>
      <c r="M260" s="44">
        <f>'2018'!X259</f>
        <v>14700</v>
      </c>
      <c r="N260" s="44">
        <f>'2019'!W259</f>
        <v>13300</v>
      </c>
      <c r="O260" s="44">
        <f>'2020'!X260</f>
        <v>17800</v>
      </c>
    </row>
    <row r="261" spans="1:15" x14ac:dyDescent="0.25">
      <c r="A261" s="2">
        <v>42628</v>
      </c>
      <c r="B261" s="27">
        <f>'2017'!E260</f>
        <v>9397.1722430000027</v>
      </c>
      <c r="C261" s="27">
        <f>'2018'!E260</f>
        <v>11653.505560000001</v>
      </c>
      <c r="D261" s="27">
        <f>'2019'!E260</f>
        <v>10073.18425</v>
      </c>
      <c r="E261" s="27">
        <f>'2020'!E261</f>
        <v>17508.568542999998</v>
      </c>
      <c r="G261" s="40">
        <v>338.29649777000003</v>
      </c>
      <c r="H261" s="40">
        <v>55.17</v>
      </c>
      <c r="I261" s="40">
        <f>'2019'!J260</f>
        <v>0</v>
      </c>
      <c r="J261" s="40">
        <f>'2020'!K261</f>
        <v>285.71000000000004</v>
      </c>
      <c r="K261" s="47"/>
      <c r="L261" s="44">
        <f>'2017'!R260</f>
        <v>8300</v>
      </c>
      <c r="M261" s="44">
        <f>'2018'!X260</f>
        <v>14700</v>
      </c>
      <c r="N261" s="44">
        <f>'2019'!W260</f>
        <v>13300</v>
      </c>
      <c r="O261" s="44">
        <f>'2020'!X261</f>
        <v>17800</v>
      </c>
    </row>
    <row r="262" spans="1:15" x14ac:dyDescent="0.25">
      <c r="A262" s="2">
        <v>42629</v>
      </c>
      <c r="B262" s="27">
        <f>'2017'!E261</f>
        <v>9397.1722430000027</v>
      </c>
      <c r="C262" s="27">
        <f>'2018'!E261</f>
        <v>11653.505560000001</v>
      </c>
      <c r="D262" s="27">
        <f>'2019'!E261</f>
        <v>10203.294249999999</v>
      </c>
      <c r="E262" s="27">
        <f>'2020'!E262</f>
        <v>17524.278543</v>
      </c>
      <c r="G262" s="40">
        <v>0</v>
      </c>
      <c r="H262" s="40">
        <v>0</v>
      </c>
      <c r="I262" s="40">
        <f>'2019'!J261</f>
        <v>215.71</v>
      </c>
      <c r="J262" s="40">
        <f>'2020'!K262</f>
        <v>391.76</v>
      </c>
      <c r="K262" s="47"/>
      <c r="L262" s="44">
        <f>'2017'!R261</f>
        <v>8300</v>
      </c>
      <c r="M262" s="44">
        <f>'2018'!X261</f>
        <v>14700</v>
      </c>
      <c r="N262" s="44">
        <f>'2019'!W261</f>
        <v>13300</v>
      </c>
      <c r="O262" s="44">
        <f>'2020'!X262</f>
        <v>17800</v>
      </c>
    </row>
    <row r="263" spans="1:15" x14ac:dyDescent="0.25">
      <c r="A263" s="2">
        <v>42630</v>
      </c>
      <c r="B263" s="27">
        <f>'2017'!E262</f>
        <v>9397.1722430000027</v>
      </c>
      <c r="C263" s="27">
        <f>'2018'!E262</f>
        <v>11695.4</v>
      </c>
      <c r="D263" s="27">
        <f>'2019'!E262</f>
        <v>10219.18425</v>
      </c>
      <c r="E263" s="27">
        <f>'2020'!E263</f>
        <v>17509.474125000001</v>
      </c>
      <c r="G263" s="40">
        <v>0</v>
      </c>
      <c r="H263" s="40">
        <v>385.80488373999998</v>
      </c>
      <c r="I263" s="40">
        <f>'2019'!J262</f>
        <v>348.28</v>
      </c>
      <c r="J263" s="40">
        <f>'2020'!K263</f>
        <v>416.34</v>
      </c>
      <c r="K263" s="47"/>
      <c r="L263" s="44">
        <f>'2017'!R262</f>
        <v>8300</v>
      </c>
      <c r="M263" s="44">
        <f>'2018'!X262</f>
        <v>14700</v>
      </c>
      <c r="N263" s="44">
        <f>'2019'!W262</f>
        <v>13300</v>
      </c>
      <c r="O263" s="44">
        <f>'2020'!X263</f>
        <v>17800</v>
      </c>
    </row>
    <row r="264" spans="1:15" x14ac:dyDescent="0.25">
      <c r="A264" s="2">
        <v>42631</v>
      </c>
      <c r="B264" s="27">
        <f>'2017'!E263</f>
        <v>9547.7822430000015</v>
      </c>
      <c r="C264" s="27">
        <f>'2018'!E263</f>
        <v>11649.06</v>
      </c>
      <c r="D264" s="27">
        <f>'2019'!E263</f>
        <v>10095.624249999999</v>
      </c>
      <c r="E264" s="27">
        <f>'2020'!E264</f>
        <v>17326.194124999998</v>
      </c>
      <c r="G264" s="40">
        <v>775.38170051600002</v>
      </c>
      <c r="H264" s="40">
        <v>496.58704499999999</v>
      </c>
      <c r="I264" s="40">
        <f>'2019'!J263</f>
        <v>231.48</v>
      </c>
      <c r="J264" s="40">
        <f>'2020'!K264</f>
        <v>315.89999999999998</v>
      </c>
      <c r="K264" s="47"/>
      <c r="L264" s="44">
        <f>'2017'!R263</f>
        <v>8300</v>
      </c>
      <c r="M264" s="44">
        <f>'2018'!X263</f>
        <v>14700</v>
      </c>
      <c r="N264" s="44">
        <f>'2019'!W263</f>
        <v>13300</v>
      </c>
      <c r="O264" s="44">
        <f>'2020'!X264</f>
        <v>17800</v>
      </c>
    </row>
    <row r="265" spans="1:15" x14ac:dyDescent="0.25">
      <c r="A265" s="2">
        <v>42632</v>
      </c>
      <c r="B265" s="27">
        <f>'2017'!E264</f>
        <v>9494.5522430000001</v>
      </c>
      <c r="C265" s="27">
        <f>'2018'!E264</f>
        <v>11527.41</v>
      </c>
      <c r="D265" s="27">
        <f>'2019'!E264</f>
        <v>10044.16425</v>
      </c>
      <c r="E265" s="27">
        <f>'2020'!E265</f>
        <v>17155.514125000002</v>
      </c>
      <c r="G265" s="40">
        <v>467.50215794699983</v>
      </c>
      <c r="H265" s="40">
        <v>575.46968988000003</v>
      </c>
      <c r="I265" s="40">
        <f>'2019'!J264</f>
        <v>213.97</v>
      </c>
      <c r="J265" s="40">
        <f>'2020'!K265</f>
        <v>40.94</v>
      </c>
      <c r="K265" s="47"/>
      <c r="L265" s="44">
        <f>'2017'!R264</f>
        <v>8300</v>
      </c>
      <c r="M265" s="44">
        <f>'2018'!X264</f>
        <v>14700</v>
      </c>
      <c r="N265" s="44">
        <f>'2019'!W264</f>
        <v>13300</v>
      </c>
      <c r="O265" s="44">
        <f>'2020'!X265</f>
        <v>17800</v>
      </c>
    </row>
    <row r="266" spans="1:15" x14ac:dyDescent="0.25">
      <c r="A266" s="2">
        <v>42633</v>
      </c>
      <c r="B266" s="27">
        <f>'2017'!E265</f>
        <v>9515.5822430000007</v>
      </c>
      <c r="C266" s="27">
        <f>'2018'!E265</f>
        <v>11466.030000000002</v>
      </c>
      <c r="D266" s="27">
        <f>'2019'!E265</f>
        <v>10338.67425</v>
      </c>
      <c r="E266" s="27">
        <f>'2020'!E266</f>
        <v>17133.494125000001</v>
      </c>
      <c r="G266" s="40">
        <v>424.96124912099992</v>
      </c>
      <c r="H266" s="40">
        <v>715.82968343000005</v>
      </c>
      <c r="I266" s="40">
        <f>'2019'!J265</f>
        <v>511.28999999999996</v>
      </c>
      <c r="J266" s="40">
        <f>'2020'!K266</f>
        <v>13.3</v>
      </c>
      <c r="K266" s="47"/>
      <c r="L266" s="44">
        <f>'2017'!R265</f>
        <v>8300</v>
      </c>
      <c r="M266" s="44">
        <f>'2018'!X265</f>
        <v>14700</v>
      </c>
      <c r="N266" s="44">
        <f>'2019'!W265</f>
        <v>13300</v>
      </c>
      <c r="O266" s="44">
        <f>'2020'!X266</f>
        <v>17800</v>
      </c>
    </row>
    <row r="267" spans="1:15" x14ac:dyDescent="0.25">
      <c r="A267" s="2">
        <v>42634</v>
      </c>
      <c r="B267" s="27">
        <f>'2017'!E266</f>
        <v>9397.2722430000013</v>
      </c>
      <c r="C267" s="27">
        <f>'2018'!E266</f>
        <v>11316.84</v>
      </c>
      <c r="D267" s="27">
        <f>'2019'!E266</f>
        <v>10229.824250000001</v>
      </c>
      <c r="E267" s="27">
        <f>'2020'!E267</f>
        <v>17486.214124999999</v>
      </c>
      <c r="G267" s="40">
        <v>456.86811882299997</v>
      </c>
      <c r="H267" s="40">
        <v>437.87857078000002</v>
      </c>
      <c r="I267" s="40">
        <f>'2019'!J266</f>
        <v>13.42</v>
      </c>
      <c r="J267" s="40">
        <f>'2020'!K267</f>
        <v>462.52</v>
      </c>
      <c r="K267" s="47"/>
      <c r="L267" s="44">
        <f>'2017'!R266</f>
        <v>8300</v>
      </c>
      <c r="M267" s="44">
        <f>'2018'!X266</f>
        <v>14700</v>
      </c>
      <c r="N267" s="44">
        <f>'2019'!W266</f>
        <v>13300</v>
      </c>
      <c r="O267" s="44">
        <f>'2020'!X267</f>
        <v>17800</v>
      </c>
    </row>
    <row r="268" spans="1:15" x14ac:dyDescent="0.25">
      <c r="A268" s="2">
        <v>42635</v>
      </c>
      <c r="B268" s="27">
        <f>'2017'!E267</f>
        <v>9254.7082430000009</v>
      </c>
      <c r="C268" s="27">
        <f>'2018'!E267</f>
        <v>11180.06</v>
      </c>
      <c r="D268" s="27">
        <f>'2019'!E267</f>
        <v>10216.404250000001</v>
      </c>
      <c r="E268" s="27">
        <f>'2020'!E268</f>
        <v>17578.460045</v>
      </c>
      <c r="G268" s="40">
        <v>389.22591094400002</v>
      </c>
      <c r="H268" s="40">
        <v>5.66</v>
      </c>
      <c r="I268" s="40">
        <f>'2019'!J267</f>
        <v>24.84</v>
      </c>
      <c r="J268" s="40">
        <f>'2020'!K268</f>
        <v>583.92000000000007</v>
      </c>
      <c r="K268" s="47"/>
      <c r="L268" s="44">
        <f>'2017'!R267</f>
        <v>8300</v>
      </c>
      <c r="M268" s="44">
        <f>'2018'!X267</f>
        <v>14700</v>
      </c>
      <c r="N268" s="44">
        <f>'2019'!W267</f>
        <v>13300</v>
      </c>
      <c r="O268" s="44">
        <f>'2020'!X268</f>
        <v>17800</v>
      </c>
    </row>
    <row r="269" spans="1:15" x14ac:dyDescent="0.25">
      <c r="A269" s="2">
        <v>42636</v>
      </c>
      <c r="B269" s="27">
        <f>'2017'!E268</f>
        <v>9254.7082430000009</v>
      </c>
      <c r="C269" s="27">
        <f>'2018'!E268</f>
        <v>11180.06</v>
      </c>
      <c r="D269" s="27">
        <f>'2019'!E268</f>
        <v>10254.18425</v>
      </c>
      <c r="E269" s="27">
        <f>'2020'!E269</f>
        <v>17453.860045000001</v>
      </c>
      <c r="G269" s="40">
        <v>26.980000000000004</v>
      </c>
      <c r="H269" s="40">
        <v>0</v>
      </c>
      <c r="I269" s="40">
        <f>'2019'!J268</f>
        <v>228.57999999999998</v>
      </c>
      <c r="J269" s="40">
        <f>'2020'!K269</f>
        <v>335.78</v>
      </c>
      <c r="K269" s="47"/>
      <c r="L269" s="44">
        <f>'2017'!R268</f>
        <v>8300</v>
      </c>
      <c r="M269" s="44">
        <f>'2018'!X268</f>
        <v>14700</v>
      </c>
      <c r="N269" s="44">
        <f>'2019'!W268</f>
        <v>13300</v>
      </c>
      <c r="O269" s="44">
        <f>'2020'!X269</f>
        <v>17800</v>
      </c>
    </row>
    <row r="270" spans="1:15" x14ac:dyDescent="0.25">
      <c r="A270" s="2">
        <v>42637</v>
      </c>
      <c r="B270" s="27">
        <f>'2017'!E269</f>
        <v>9254.7082430000009</v>
      </c>
      <c r="C270" s="27">
        <f>'2018'!E269</f>
        <v>11219.130000000001</v>
      </c>
      <c r="D270" s="27">
        <f>'2019'!E269</f>
        <v>10617.224249999999</v>
      </c>
      <c r="E270" s="27">
        <f>'2020'!E270</f>
        <v>17427.360045000001</v>
      </c>
      <c r="G270" s="40">
        <v>0</v>
      </c>
      <c r="H270" s="40">
        <v>266.00453099999999</v>
      </c>
      <c r="I270" s="40">
        <f>'2019'!J269</f>
        <v>716.89</v>
      </c>
      <c r="J270" s="40">
        <f>'2020'!K270</f>
        <v>350</v>
      </c>
      <c r="K270" s="47"/>
      <c r="L270" s="44">
        <f>'2017'!R269</f>
        <v>8300</v>
      </c>
      <c r="M270" s="44">
        <f>'2018'!X269</f>
        <v>14700</v>
      </c>
      <c r="N270" s="44">
        <f>'2019'!W269</f>
        <v>13300</v>
      </c>
      <c r="O270" s="44">
        <f>'2020'!X270</f>
        <v>17800</v>
      </c>
    </row>
    <row r="271" spans="1:15" x14ac:dyDescent="0.25">
      <c r="A271" s="2">
        <v>42638</v>
      </c>
      <c r="B271" s="27">
        <f>'2017'!E270</f>
        <v>9503.6042280000001</v>
      </c>
      <c r="C271" s="27">
        <f>'2018'!E270</f>
        <v>11094.4</v>
      </c>
      <c r="D271" s="27">
        <f>'2019'!E270</f>
        <v>10561.394249999999</v>
      </c>
      <c r="E271" s="27">
        <f>'2020'!E271</f>
        <v>17280.040045000002</v>
      </c>
      <c r="G271" s="40">
        <v>321.61222192600002</v>
      </c>
      <c r="H271" s="40">
        <v>281.02095499999996</v>
      </c>
      <c r="I271" s="40">
        <f>'2019'!J270</f>
        <v>308.03000000000003</v>
      </c>
      <c r="J271" s="40">
        <f>'2020'!K271</f>
        <v>298.04999999999995</v>
      </c>
      <c r="K271" s="47"/>
      <c r="L271" s="44">
        <f>'2017'!R270</f>
        <v>8300</v>
      </c>
      <c r="M271" s="44">
        <f>'2018'!X270</f>
        <v>14700</v>
      </c>
      <c r="N271" s="44">
        <f>'2019'!W270</f>
        <v>13300</v>
      </c>
      <c r="O271" s="44">
        <f>'2020'!X271</f>
        <v>17800</v>
      </c>
    </row>
    <row r="272" spans="1:15" x14ac:dyDescent="0.25">
      <c r="A272" s="2">
        <v>42639</v>
      </c>
      <c r="B272" s="27">
        <f>'2017'!E271</f>
        <v>9500.394228000001</v>
      </c>
      <c r="C272" s="27">
        <f>'2018'!E271</f>
        <v>11052.509999999998</v>
      </c>
      <c r="D272" s="27">
        <f>'2019'!E271</f>
        <v>10558.314249999999</v>
      </c>
      <c r="E272" s="27">
        <f>'2020'!E272</f>
        <v>17058.272120000001</v>
      </c>
      <c r="G272" s="40">
        <v>374.84036900000018</v>
      </c>
      <c r="H272" s="40">
        <v>558.14208099999996</v>
      </c>
      <c r="I272" s="40">
        <f>'2019'!J271</f>
        <v>496.65</v>
      </c>
      <c r="J272" s="40">
        <f>'2020'!K272</f>
        <v>37.03</v>
      </c>
      <c r="K272" s="47"/>
      <c r="L272" s="44">
        <f>'2017'!R271</f>
        <v>8300</v>
      </c>
      <c r="M272" s="44">
        <f>'2018'!X271</f>
        <v>14700</v>
      </c>
      <c r="N272" s="44">
        <f>'2019'!W271</f>
        <v>13300</v>
      </c>
      <c r="O272" s="44">
        <f>'2020'!X272</f>
        <v>17800</v>
      </c>
    </row>
    <row r="273" spans="1:15" x14ac:dyDescent="0.25">
      <c r="A273" s="2">
        <v>42640</v>
      </c>
      <c r="B273" s="27">
        <f>'2017'!E272</f>
        <v>9451.0842279999997</v>
      </c>
      <c r="C273" s="27">
        <f>'2018'!E272</f>
        <v>11204.970000000001</v>
      </c>
      <c r="D273" s="27">
        <f>'2019'!E272</f>
        <v>10324.384249999999</v>
      </c>
      <c r="E273" s="27">
        <f>'2020'!E273</f>
        <v>17021.242119999999</v>
      </c>
      <c r="G273" s="40">
        <v>484.58098360000014</v>
      </c>
      <c r="H273" s="40">
        <v>873.92154600000003</v>
      </c>
      <c r="I273" s="40">
        <f>'2019'!J272</f>
        <v>220.78000000000003</v>
      </c>
      <c r="J273" s="40">
        <f>'2020'!K273</f>
        <v>9.6999999999999993</v>
      </c>
      <c r="K273" s="47"/>
      <c r="L273" s="44">
        <f>'2017'!R272</f>
        <v>8300</v>
      </c>
      <c r="M273" s="44">
        <f>'2018'!X272</f>
        <v>14700</v>
      </c>
      <c r="N273" s="44">
        <f>'2019'!W272</f>
        <v>13300</v>
      </c>
      <c r="O273" s="44">
        <f>'2020'!X273</f>
        <v>17800</v>
      </c>
    </row>
    <row r="274" spans="1:15" x14ac:dyDescent="0.25">
      <c r="A274" s="2">
        <v>42641</v>
      </c>
      <c r="B274" s="27">
        <f>'2017'!E273</f>
        <v>9351.8042280000009</v>
      </c>
      <c r="C274" s="27">
        <f>'2018'!E273</f>
        <v>11059.619999999999</v>
      </c>
      <c r="D274" s="27">
        <f>'2019'!E273</f>
        <v>10185.964250000001</v>
      </c>
      <c r="E274" s="27">
        <f>'2020'!E274</f>
        <v>17336.912120000001</v>
      </c>
      <c r="G274" s="40">
        <v>568.65578224199999</v>
      </c>
      <c r="H274" s="40">
        <v>789.31340499999999</v>
      </c>
      <c r="I274" s="40">
        <f>'2019'!J273</f>
        <v>0</v>
      </c>
      <c r="J274" s="40">
        <f>'2020'!K274</f>
        <v>434.73</v>
      </c>
      <c r="K274" s="47"/>
      <c r="L274" s="44">
        <f>'2017'!R273</f>
        <v>8300</v>
      </c>
      <c r="M274" s="44">
        <f>'2018'!X273</f>
        <v>14700</v>
      </c>
      <c r="N274" s="44">
        <f>'2019'!W273</f>
        <v>13300</v>
      </c>
      <c r="O274" s="44">
        <f>'2020'!X274</f>
        <v>17800</v>
      </c>
    </row>
    <row r="275" spans="1:15" x14ac:dyDescent="0.25">
      <c r="A275" s="2">
        <v>42642</v>
      </c>
      <c r="B275" s="27">
        <f>'2017'!E274</f>
        <v>9326.6942279999985</v>
      </c>
      <c r="C275" s="27">
        <f>'2018'!E274</f>
        <v>10741.77</v>
      </c>
      <c r="D275" s="27">
        <f>'2019'!E274</f>
        <v>10185.964250000001</v>
      </c>
      <c r="E275" s="27">
        <f>'2020'!E275</f>
        <v>17331.772120000001</v>
      </c>
      <c r="G275" s="40">
        <v>503.82622584799907</v>
      </c>
      <c r="H275" s="40">
        <v>97.24</v>
      </c>
      <c r="I275" s="40">
        <f>'2019'!J274</f>
        <v>13.68</v>
      </c>
      <c r="J275" s="40">
        <f>'2020'!K275</f>
        <v>499.74</v>
      </c>
      <c r="K275" s="47"/>
      <c r="L275" s="44">
        <f>'2017'!R274</f>
        <v>8300</v>
      </c>
      <c r="M275" s="44">
        <f>'2018'!X274</f>
        <v>14700</v>
      </c>
      <c r="N275" s="44">
        <f>'2019'!W274</f>
        <v>13300</v>
      </c>
      <c r="O275" s="44">
        <f>'2020'!X275</f>
        <v>17800</v>
      </c>
    </row>
    <row r="276" spans="1:15" x14ac:dyDescent="0.25">
      <c r="A276" s="2">
        <v>42643</v>
      </c>
      <c r="B276" s="27">
        <f>'2017'!E275</f>
        <v>9326.6942279999985</v>
      </c>
      <c r="C276" s="27">
        <f>'2018'!E275</f>
        <v>10699.150000000001</v>
      </c>
      <c r="D276" s="27">
        <f>'2019'!E275</f>
        <v>10377.94425</v>
      </c>
      <c r="E276" s="27">
        <f>'2020'!E276</f>
        <v>17231.472119999999</v>
      </c>
      <c r="G276" s="40">
        <v>35.57</v>
      </c>
      <c r="H276" s="40">
        <v>0</v>
      </c>
      <c r="I276" s="40">
        <f>'2019'!J275</f>
        <v>297.32</v>
      </c>
      <c r="J276" s="40">
        <f>'2020'!K276</f>
        <v>362.92</v>
      </c>
      <c r="K276" s="47"/>
      <c r="L276" s="44">
        <f>'2017'!R275</f>
        <v>8300</v>
      </c>
      <c r="M276" s="44">
        <f>'2018'!X275</f>
        <v>14700</v>
      </c>
      <c r="N276" s="44">
        <f>'2019'!W275</f>
        <v>13300</v>
      </c>
      <c r="O276" s="44">
        <f>'2020'!X276</f>
        <v>17800</v>
      </c>
    </row>
    <row r="277" spans="1:15" x14ac:dyDescent="0.25">
      <c r="A277" s="2">
        <v>42644</v>
      </c>
      <c r="B277" s="27">
        <f>'2017'!E276</f>
        <v>9326.6942279999985</v>
      </c>
      <c r="C277" s="27">
        <f>'2018'!E276</f>
        <v>10450.394371226001</v>
      </c>
      <c r="D277" s="27">
        <f>'2019'!E276</f>
        <v>10696.75425</v>
      </c>
      <c r="E277" s="27">
        <f>'2020'!E277</f>
        <v>17255.672119999999</v>
      </c>
      <c r="G277" s="40">
        <v>1.63392</v>
      </c>
      <c r="H277" s="40">
        <v>204.56612455000001</v>
      </c>
      <c r="I277" s="40">
        <f>'2019'!J276</f>
        <v>310.01</v>
      </c>
      <c r="J277" s="40">
        <f>'2020'!K277</f>
        <v>315.05</v>
      </c>
      <c r="K277" s="47"/>
      <c r="L277" s="44">
        <f>'2017'!R276</f>
        <v>8300</v>
      </c>
      <c r="M277" s="44">
        <f>'2018'!X276</f>
        <v>13700</v>
      </c>
      <c r="N277" s="44">
        <f>'2019'!W276</f>
        <v>13800</v>
      </c>
      <c r="O277" s="44">
        <f>'2020'!X277</f>
        <v>17800</v>
      </c>
    </row>
    <row r="278" spans="1:15" x14ac:dyDescent="0.25">
      <c r="A278" s="2">
        <v>42645</v>
      </c>
      <c r="B278" s="27">
        <f>'2017'!E277</f>
        <v>9449.5542280000009</v>
      </c>
      <c r="C278" s="27">
        <f>'2018'!E277</f>
        <v>10506.099771926001</v>
      </c>
      <c r="D278" s="27">
        <f>'2019'!E277</f>
        <v>10561.614250000001</v>
      </c>
      <c r="E278" s="27">
        <f>'2020'!E278</f>
        <v>17317.62716</v>
      </c>
      <c r="G278" s="40">
        <v>92.958239999999989</v>
      </c>
      <c r="H278" s="40">
        <v>51.553715416000003</v>
      </c>
      <c r="I278" s="40">
        <f>'2019'!J277</f>
        <v>142</v>
      </c>
      <c r="J278" s="40">
        <f>'2020'!K278</f>
        <v>264.32000000000005</v>
      </c>
      <c r="K278" s="47"/>
      <c r="L278" s="44">
        <f>'2017'!R277</f>
        <v>8300</v>
      </c>
      <c r="M278" s="44">
        <f>'2018'!X277</f>
        <v>13700</v>
      </c>
      <c r="N278" s="44">
        <f>'2019'!W277</f>
        <v>13800</v>
      </c>
      <c r="O278" s="44">
        <f>'2020'!X278</f>
        <v>17800</v>
      </c>
    </row>
    <row r="279" spans="1:15" x14ac:dyDescent="0.25">
      <c r="A279" s="2">
        <v>42646</v>
      </c>
      <c r="B279" s="27">
        <f>'2017'!E278</f>
        <v>9395.2942280000007</v>
      </c>
      <c r="C279" s="27">
        <f>'2018'!E278</f>
        <v>10456.505416510001</v>
      </c>
      <c r="D279" s="27">
        <f>'2019'!E278</f>
        <v>10518.724249999999</v>
      </c>
      <c r="E279" s="27">
        <f>'2020'!E279</f>
        <v>17242.017159999999</v>
      </c>
      <c r="G279" s="40">
        <v>68.900000000000006</v>
      </c>
      <c r="H279" s="40">
        <v>3.1403999999999996</v>
      </c>
      <c r="I279" s="40">
        <f>'2019'!J278</f>
        <v>222.02</v>
      </c>
      <c r="J279" s="40">
        <f>'2020'!K279</f>
        <v>43.55</v>
      </c>
      <c r="K279" s="47"/>
      <c r="L279" s="44">
        <f>'2017'!R278</f>
        <v>8300</v>
      </c>
      <c r="M279" s="44">
        <f>'2018'!X278</f>
        <v>13700</v>
      </c>
      <c r="N279" s="44">
        <f>'2019'!W278</f>
        <v>13800</v>
      </c>
      <c r="O279" s="44">
        <f>'2020'!X279</f>
        <v>17800</v>
      </c>
    </row>
    <row r="280" spans="1:15" x14ac:dyDescent="0.25">
      <c r="A280" s="2">
        <v>42647</v>
      </c>
      <c r="B280" s="27">
        <f>'2017'!E279</f>
        <v>9354.7842280000004</v>
      </c>
      <c r="C280" s="27">
        <f>'2018'!E279</f>
        <v>10456.505416510001</v>
      </c>
      <c r="D280" s="27">
        <f>'2019'!E279</f>
        <v>10539.67425</v>
      </c>
      <c r="E280" s="27">
        <f>'2020'!E280</f>
        <v>17198.46716</v>
      </c>
      <c r="G280" s="40">
        <v>108.23336000000002</v>
      </c>
      <c r="H280" s="40">
        <v>1.49</v>
      </c>
      <c r="I280" s="40">
        <f>'2019'!J279</f>
        <v>498.84000000000003</v>
      </c>
      <c r="J280" s="40">
        <f>'2020'!K280</f>
        <v>0</v>
      </c>
      <c r="K280" s="47"/>
      <c r="L280" s="44">
        <f>'2017'!R279</f>
        <v>8300</v>
      </c>
      <c r="M280" s="44">
        <f>'2018'!X279</f>
        <v>13700</v>
      </c>
      <c r="N280" s="44">
        <f>'2019'!W279</f>
        <v>13800</v>
      </c>
      <c r="O280" s="44">
        <f>'2020'!X280</f>
        <v>17800</v>
      </c>
    </row>
    <row r="281" spans="1:15" x14ac:dyDescent="0.25">
      <c r="A281" s="2">
        <v>42648</v>
      </c>
      <c r="B281" s="27">
        <f>'2017'!E280</f>
        <v>9313.4242279999999</v>
      </c>
      <c r="C281" s="27">
        <f>'2018'!E280</f>
        <v>10456.505416510001</v>
      </c>
      <c r="D281" s="27">
        <f>'2019'!E280</f>
        <v>10245.77425</v>
      </c>
      <c r="E281" s="27">
        <f>'2020'!E281</f>
        <v>17342.997160000003</v>
      </c>
      <c r="G281" s="40">
        <v>147.48600000000002</v>
      </c>
      <c r="H281" s="40">
        <v>88.273699999999991</v>
      </c>
      <c r="I281" s="40">
        <f>'2019'!J280</f>
        <v>3.02</v>
      </c>
      <c r="J281" s="40">
        <f>'2020'!K281</f>
        <v>249.54</v>
      </c>
      <c r="K281" s="47"/>
      <c r="L281" s="44">
        <f>'2017'!R280</f>
        <v>8300</v>
      </c>
      <c r="M281" s="44">
        <f>'2018'!X280</f>
        <v>13700</v>
      </c>
      <c r="N281" s="44">
        <f>'2019'!W280</f>
        <v>13800</v>
      </c>
      <c r="O281" s="44">
        <f>'2020'!X281</f>
        <v>17800</v>
      </c>
    </row>
    <row r="282" spans="1:15" x14ac:dyDescent="0.25">
      <c r="A282" s="2">
        <v>42649</v>
      </c>
      <c r="B282" s="27">
        <f>'2017'!E281</f>
        <v>9214.6242280000006</v>
      </c>
      <c r="C282" s="27">
        <f>'2018'!E281</f>
        <v>10456.505416510001</v>
      </c>
      <c r="D282" s="27">
        <f>'2019'!E281</f>
        <v>10245.77425</v>
      </c>
      <c r="E282" s="27">
        <f>'2020'!E282</f>
        <v>17332.457160000002</v>
      </c>
      <c r="G282" s="40">
        <v>219.17533318</v>
      </c>
      <c r="H282" s="40">
        <v>3.7669999999999999</v>
      </c>
      <c r="I282" s="40">
        <f>'2019'!J281</f>
        <v>0</v>
      </c>
      <c r="J282" s="40">
        <f>'2020'!K282</f>
        <v>246.20999999999998</v>
      </c>
      <c r="K282" s="47"/>
      <c r="L282" s="44">
        <f>'2017'!R281</f>
        <v>8300</v>
      </c>
      <c r="M282" s="44">
        <f>'2018'!X281</f>
        <v>13700</v>
      </c>
      <c r="N282" s="44">
        <f>'2019'!W281</f>
        <v>13800</v>
      </c>
      <c r="O282" s="44">
        <f>'2020'!X282</f>
        <v>17800</v>
      </c>
    </row>
    <row r="283" spans="1:15" x14ac:dyDescent="0.25">
      <c r="A283" s="2">
        <v>42650</v>
      </c>
      <c r="B283" s="27">
        <f>'2017'!E282</f>
        <v>9136.8042280000009</v>
      </c>
      <c r="C283" s="27">
        <f>'2018'!E282</f>
        <v>10456.505416510001</v>
      </c>
      <c r="D283" s="27">
        <f>'2019'!E282</f>
        <v>10350.26425</v>
      </c>
      <c r="E283" s="27">
        <f>'2020'!E283</f>
        <v>17330.85716</v>
      </c>
      <c r="G283" s="40">
        <v>26.28</v>
      </c>
      <c r="H283" s="40">
        <v>0</v>
      </c>
      <c r="I283" s="40">
        <f>'2019'!J282</f>
        <v>127.21000000000001</v>
      </c>
      <c r="J283" s="40">
        <f>'2020'!K283</f>
        <v>202</v>
      </c>
      <c r="K283" s="47"/>
      <c r="L283" s="44">
        <f>'2017'!R282</f>
        <v>8300</v>
      </c>
      <c r="M283" s="44">
        <f>'2018'!X282</f>
        <v>13700</v>
      </c>
      <c r="N283" s="44">
        <f>'2019'!W282</f>
        <v>13800</v>
      </c>
      <c r="O283" s="44">
        <f>'2020'!X283</f>
        <v>17800</v>
      </c>
    </row>
    <row r="284" spans="1:15" x14ac:dyDescent="0.25">
      <c r="A284" s="2">
        <v>42651</v>
      </c>
      <c r="B284" s="27">
        <f>'2017'!E283</f>
        <v>9110.5242280000002</v>
      </c>
      <c r="C284" s="27">
        <f>'2018'!E283</f>
        <v>10462.565416509999</v>
      </c>
      <c r="D284" s="27">
        <f>'2019'!E283</f>
        <v>10315.474249999999</v>
      </c>
      <c r="E284" s="27">
        <f>'2020'!E284</f>
        <v>17330.737160000001</v>
      </c>
      <c r="G284" s="40">
        <v>0</v>
      </c>
      <c r="H284" s="40">
        <v>58.675579999999997</v>
      </c>
      <c r="I284" s="40">
        <f>'2019'!J283</f>
        <v>137.48000000000002</v>
      </c>
      <c r="J284" s="40">
        <f>'2020'!K284</f>
        <v>243.21</v>
      </c>
      <c r="K284" s="47"/>
      <c r="L284" s="44">
        <f>'2017'!R283</f>
        <v>8300</v>
      </c>
      <c r="M284" s="44">
        <f>'2018'!X283</f>
        <v>13700</v>
      </c>
      <c r="N284" s="44">
        <f>'2019'!W283</f>
        <v>13800</v>
      </c>
      <c r="O284" s="44">
        <f>'2020'!X284</f>
        <v>17800</v>
      </c>
    </row>
    <row r="285" spans="1:15" x14ac:dyDescent="0.25">
      <c r="A285" s="2">
        <v>42652</v>
      </c>
      <c r="B285" s="27">
        <f>'2017'!E284</f>
        <v>9088.3742280000006</v>
      </c>
      <c r="C285" s="27">
        <f>'2018'!E284</f>
        <v>10458.725416509998</v>
      </c>
      <c r="D285" s="27">
        <f>'2019'!E284</f>
        <v>10269.34425</v>
      </c>
      <c r="E285" s="27">
        <f>'2020'!E285</f>
        <v>17297.05716</v>
      </c>
      <c r="G285" s="40">
        <v>185.11599999999999</v>
      </c>
      <c r="H285" s="40">
        <v>129.07205299999998</v>
      </c>
      <c r="I285" s="40">
        <f>'2019'!J284</f>
        <v>111.47</v>
      </c>
      <c r="J285" s="40">
        <f>'2020'!K285</f>
        <v>174.29999999999998</v>
      </c>
      <c r="K285" s="47"/>
      <c r="L285" s="44">
        <f>'2017'!R284</f>
        <v>8300</v>
      </c>
      <c r="M285" s="44">
        <f>'2018'!X284</f>
        <v>13700</v>
      </c>
      <c r="N285" s="44">
        <f>'2019'!W284</f>
        <v>13800</v>
      </c>
      <c r="O285" s="44">
        <f>'2020'!X285</f>
        <v>17800</v>
      </c>
    </row>
    <row r="286" spans="1:15" x14ac:dyDescent="0.25">
      <c r="A286" s="2">
        <v>42653</v>
      </c>
      <c r="B286" s="27">
        <f>'2017'!E285</f>
        <v>9079.6142280000004</v>
      </c>
      <c r="C286" s="27">
        <f>'2018'!E285</f>
        <v>10448.485416510001</v>
      </c>
      <c r="D286" s="27">
        <f>'2019'!E285</f>
        <v>10257.74425</v>
      </c>
      <c r="E286" s="27">
        <f>'2020'!E286</f>
        <v>17236.55716</v>
      </c>
      <c r="G286" s="40">
        <v>59.393675999999999</v>
      </c>
      <c r="H286" s="40">
        <v>163.435542</v>
      </c>
      <c r="I286" s="40">
        <f>'2019'!J285</f>
        <v>288.88</v>
      </c>
      <c r="J286" s="40">
        <f>'2020'!K286</f>
        <v>74.81</v>
      </c>
      <c r="K286" s="47"/>
      <c r="L286" s="44">
        <f>'2017'!R285</f>
        <v>8300</v>
      </c>
      <c r="M286" s="44">
        <f>'2018'!X285</f>
        <v>13700</v>
      </c>
      <c r="N286" s="44">
        <f>'2019'!W285</f>
        <v>13800</v>
      </c>
      <c r="O286" s="44">
        <f>'2020'!X286</f>
        <v>17800</v>
      </c>
    </row>
    <row r="287" spans="1:15" x14ac:dyDescent="0.25">
      <c r="A287" s="2">
        <v>42654</v>
      </c>
      <c r="B287" s="27">
        <f>'2017'!E286</f>
        <v>9068.394228000001</v>
      </c>
      <c r="C287" s="27">
        <f>'2018'!E286</f>
        <v>10450.155416509999</v>
      </c>
      <c r="D287" s="27">
        <f>'2019'!E286</f>
        <v>10027.564249999999</v>
      </c>
      <c r="E287" s="27">
        <f>'2020'!E287</f>
        <v>17192.327160000001</v>
      </c>
      <c r="G287" s="40">
        <v>60.731326169999996</v>
      </c>
      <c r="H287" s="40">
        <v>134.44680700000001</v>
      </c>
      <c r="I287" s="40">
        <f>'2019'!J286</f>
        <v>50.97</v>
      </c>
      <c r="J287" s="40">
        <f>'2020'!K287</f>
        <v>0</v>
      </c>
      <c r="K287" s="47"/>
      <c r="L287" s="44">
        <f>'2017'!R286</f>
        <v>8300</v>
      </c>
      <c r="M287" s="44">
        <f>'2018'!X286</f>
        <v>13700</v>
      </c>
      <c r="N287" s="44">
        <f>'2019'!W286</f>
        <v>13800</v>
      </c>
      <c r="O287" s="44">
        <f>'2020'!X287</f>
        <v>17800</v>
      </c>
    </row>
    <row r="288" spans="1:15" x14ac:dyDescent="0.25">
      <c r="A288" s="2">
        <v>42655</v>
      </c>
      <c r="B288" s="27">
        <f>'2017'!E287</f>
        <v>9046.3142279999993</v>
      </c>
      <c r="C288" s="27">
        <f>'2018'!E287</f>
        <v>10412.26787951</v>
      </c>
      <c r="D288" s="27">
        <f>'2019'!E287</f>
        <v>9968.0842499999999</v>
      </c>
      <c r="E288" s="27">
        <f>'2020'!E288</f>
        <v>17923.187160000001</v>
      </c>
      <c r="G288" s="40">
        <v>304.96450799999997</v>
      </c>
      <c r="H288" s="40">
        <v>135.82644200000001</v>
      </c>
      <c r="I288" s="40">
        <f>'2019'!J287</f>
        <v>15.08</v>
      </c>
      <c r="J288" s="40">
        <f>'2020'!K288</f>
        <v>793.4</v>
      </c>
      <c r="K288" s="47"/>
      <c r="L288" s="44">
        <f>'2017'!R287</f>
        <v>8300</v>
      </c>
      <c r="M288" s="44">
        <f>'2018'!X287</f>
        <v>13700</v>
      </c>
      <c r="N288" s="44">
        <f>'2019'!W287</f>
        <v>13800</v>
      </c>
      <c r="O288" s="44">
        <f>'2020'!X288</f>
        <v>17800</v>
      </c>
    </row>
    <row r="289" spans="1:15" x14ac:dyDescent="0.25">
      <c r="A289" s="2">
        <v>42656</v>
      </c>
      <c r="B289" s="27">
        <f>'2017'!E288</f>
        <v>9029.5942279999999</v>
      </c>
      <c r="C289" s="27">
        <f>'2018'!E288</f>
        <v>10373.071344510001</v>
      </c>
      <c r="D289" s="27">
        <f>'2019'!E288</f>
        <v>9953.00425</v>
      </c>
      <c r="E289" s="27">
        <f>'2020'!E289</f>
        <v>17956.077160000001</v>
      </c>
      <c r="G289" s="40">
        <v>71.205605210000002</v>
      </c>
      <c r="H289" s="40">
        <v>0</v>
      </c>
      <c r="I289" s="40">
        <f>'2019'!J288</f>
        <v>0</v>
      </c>
      <c r="J289" s="40">
        <f>'2020'!K289</f>
        <v>259.53999999999996</v>
      </c>
      <c r="K289" s="47"/>
      <c r="L289" s="44">
        <f>'2017'!R288</f>
        <v>8300</v>
      </c>
      <c r="M289" s="44">
        <f>'2018'!X288</f>
        <v>13700</v>
      </c>
      <c r="N289" s="44">
        <f>'2019'!W288</f>
        <v>13800</v>
      </c>
      <c r="O289" s="44">
        <f>'2020'!X289</f>
        <v>17800</v>
      </c>
    </row>
    <row r="290" spans="1:15" x14ac:dyDescent="0.25">
      <c r="A290" s="2">
        <v>42657</v>
      </c>
      <c r="B290" s="27">
        <f>'2017'!E289</f>
        <v>9029.5942279999999</v>
      </c>
      <c r="C290" s="27">
        <f>'2018'!E289</f>
        <v>10373.071344510001</v>
      </c>
      <c r="D290" s="27">
        <f>'2019'!E289</f>
        <v>10137.414250000002</v>
      </c>
      <c r="E290" s="27">
        <f>'2020'!E290</f>
        <v>17932.227160000002</v>
      </c>
      <c r="G290" s="40">
        <v>0</v>
      </c>
      <c r="H290" s="40">
        <v>0</v>
      </c>
      <c r="I290" s="40">
        <f>'2019'!J289</f>
        <v>190.93</v>
      </c>
      <c r="J290" s="40">
        <f>'2020'!K290</f>
        <v>302.45999999999998</v>
      </c>
      <c r="K290" s="47"/>
      <c r="L290" s="44">
        <f>'2017'!R289</f>
        <v>8300</v>
      </c>
      <c r="M290" s="44">
        <f>'2018'!X289</f>
        <v>13700</v>
      </c>
      <c r="N290" s="44">
        <f>'2019'!W289</f>
        <v>13800</v>
      </c>
      <c r="O290" s="44">
        <f>'2020'!X290</f>
        <v>17800</v>
      </c>
    </row>
    <row r="291" spans="1:15" x14ac:dyDescent="0.25">
      <c r="A291" s="2">
        <v>42658</v>
      </c>
      <c r="B291" s="27">
        <f>'2017'!E290</f>
        <v>9029.5942279999999</v>
      </c>
      <c r="C291" s="27">
        <f>'2018'!E290</f>
        <v>10514.812409130001</v>
      </c>
      <c r="D291" s="27">
        <f>'2019'!E290</f>
        <v>10966.734250000001</v>
      </c>
      <c r="E291" s="27">
        <f>'2020'!E291</f>
        <v>17843.427159999999</v>
      </c>
      <c r="G291" s="40">
        <v>0</v>
      </c>
      <c r="H291" s="40">
        <v>459.77837062000003</v>
      </c>
      <c r="I291" s="40">
        <f>'2019'!J290</f>
        <v>970.84999999999991</v>
      </c>
      <c r="J291" s="40">
        <f>'2020'!K291</f>
        <v>246.08999999999997</v>
      </c>
      <c r="K291" s="47"/>
      <c r="L291" s="44">
        <f>'2017'!R290</f>
        <v>8300</v>
      </c>
      <c r="M291" s="44">
        <f>'2018'!X290</f>
        <v>13700</v>
      </c>
      <c r="N291" s="44">
        <f>'2019'!W290</f>
        <v>13800</v>
      </c>
      <c r="O291" s="44">
        <f>'2020'!X291</f>
        <v>17800</v>
      </c>
    </row>
    <row r="292" spans="1:15" x14ac:dyDescent="0.25">
      <c r="A292" s="2">
        <v>42659</v>
      </c>
      <c r="B292" s="27">
        <f>'2017'!E291</f>
        <v>9184.2242499999993</v>
      </c>
      <c r="C292" s="27">
        <f>'2018'!E291</f>
        <v>10737.07820186</v>
      </c>
      <c r="D292" s="27">
        <f>'2019'!E291</f>
        <v>11213.26425</v>
      </c>
      <c r="E292" s="27">
        <f>'2020'!E292</f>
        <v>17804.957160000002</v>
      </c>
      <c r="G292" s="40">
        <v>356.55058450000001</v>
      </c>
      <c r="H292" s="40">
        <v>553.95292257000006</v>
      </c>
      <c r="I292" s="40">
        <f>'2019'!J291</f>
        <v>451.21000000000004</v>
      </c>
      <c r="J292" s="40">
        <f>'2020'!K292</f>
        <v>173.29000000000002</v>
      </c>
      <c r="K292" s="47"/>
      <c r="L292" s="44">
        <f>'2017'!R291</f>
        <v>8300</v>
      </c>
      <c r="M292" s="44">
        <f>'2018'!X291</f>
        <v>13700</v>
      </c>
      <c r="N292" s="44">
        <f>'2019'!W291</f>
        <v>13800</v>
      </c>
      <c r="O292" s="44">
        <f>'2020'!X292</f>
        <v>17800</v>
      </c>
    </row>
    <row r="293" spans="1:15" x14ac:dyDescent="0.25">
      <c r="A293" s="2">
        <v>42660</v>
      </c>
      <c r="B293" s="27">
        <f>'2017'!E292</f>
        <v>9253.8442500000001</v>
      </c>
      <c r="C293" s="27">
        <f>'2018'!E292</f>
        <v>10826.614798055001</v>
      </c>
      <c r="D293" s="27">
        <f>'2019'!E292</f>
        <v>11372.284250000001</v>
      </c>
      <c r="E293" s="27">
        <f>'2020'!E293</f>
        <v>17726.517159999999</v>
      </c>
      <c r="G293" s="40">
        <v>393.42919795000012</v>
      </c>
      <c r="H293" s="40">
        <v>579.01652303140008</v>
      </c>
      <c r="I293" s="40">
        <f>'2019'!J292</f>
        <v>494.85</v>
      </c>
      <c r="J293" s="40">
        <f>'2020'!K293</f>
        <v>33.549999999999997</v>
      </c>
      <c r="K293" s="47"/>
      <c r="L293" s="44">
        <f>'2017'!R292</f>
        <v>8300</v>
      </c>
      <c r="M293" s="44">
        <f>'2018'!X292</f>
        <v>13700</v>
      </c>
      <c r="N293" s="44">
        <f>'2019'!W292</f>
        <v>13800</v>
      </c>
      <c r="O293" s="44">
        <f>'2020'!X293</f>
        <v>17800</v>
      </c>
    </row>
    <row r="294" spans="1:15" x14ac:dyDescent="0.25">
      <c r="A294" s="2">
        <v>42661</v>
      </c>
      <c r="B294" s="27">
        <f>'2017'!E293</f>
        <v>9240.5342500000006</v>
      </c>
      <c r="C294" s="27">
        <f>'2018'!E293</f>
        <v>10804.6192330186</v>
      </c>
      <c r="D294" s="27">
        <f>'2019'!E293</f>
        <v>11258.034250000001</v>
      </c>
      <c r="E294" s="27">
        <f>'2020'!E294</f>
        <v>17692.957160000002</v>
      </c>
      <c r="G294" s="40">
        <v>453.12159884000005</v>
      </c>
      <c r="H294" s="40">
        <v>400.85789780610008</v>
      </c>
      <c r="I294" s="40">
        <f>'2019'!J293</f>
        <v>212.34</v>
      </c>
      <c r="J294" s="40">
        <f>'2020'!K294</f>
        <v>0</v>
      </c>
      <c r="K294" s="47"/>
      <c r="L294" s="44">
        <f>'2017'!R293</f>
        <v>8300</v>
      </c>
      <c r="M294" s="44">
        <f>'2018'!X293</f>
        <v>13700</v>
      </c>
      <c r="N294" s="44">
        <f>'2019'!W293</f>
        <v>13800</v>
      </c>
      <c r="O294" s="44">
        <f>'2020'!X294</f>
        <v>17800</v>
      </c>
    </row>
    <row r="295" spans="1:15" x14ac:dyDescent="0.25">
      <c r="A295" s="2">
        <v>42662</v>
      </c>
      <c r="B295" s="27">
        <f>'2017'!E294</f>
        <v>9254.3742500000008</v>
      </c>
      <c r="C295" s="27">
        <f>'2018'!E294</f>
        <v>10773.298138390601</v>
      </c>
      <c r="D295" s="27">
        <f>'2019'!E294</f>
        <v>11142.794249999999</v>
      </c>
      <c r="E295" s="27">
        <f>'2020'!E295</f>
        <v>17921.257160000001</v>
      </c>
      <c r="G295" s="40">
        <v>278.44153578999993</v>
      </c>
      <c r="H295" s="40">
        <v>565.78252286150007</v>
      </c>
      <c r="I295" s="40">
        <f>'2019'!J294</f>
        <v>6.85</v>
      </c>
      <c r="J295" s="40">
        <f>'2020'!K295</f>
        <v>351.96000000000004</v>
      </c>
      <c r="K295" s="47"/>
      <c r="L295" s="44">
        <f>'2017'!R294</f>
        <v>8300</v>
      </c>
      <c r="M295" s="44">
        <f>'2018'!X294</f>
        <v>13700</v>
      </c>
      <c r="N295" s="44">
        <f>'2019'!W294</f>
        <v>13800</v>
      </c>
      <c r="O295" s="44">
        <f>'2020'!X295</f>
        <v>17800</v>
      </c>
    </row>
    <row r="296" spans="1:15" x14ac:dyDescent="0.25">
      <c r="A296" s="2">
        <v>42663</v>
      </c>
      <c r="B296" s="27">
        <f>'2017'!E295</f>
        <v>9256.92425</v>
      </c>
      <c r="C296" s="27">
        <f>'2018'!E295</f>
        <v>10675.474964747202</v>
      </c>
      <c r="D296" s="27">
        <f>'2019'!E295</f>
        <v>11135.94425</v>
      </c>
      <c r="E296" s="27">
        <f>'2020'!E296</f>
        <v>17934.811287999997</v>
      </c>
      <c r="G296" s="40">
        <v>267.20828174999997</v>
      </c>
      <c r="H296" s="40">
        <v>31.516762</v>
      </c>
      <c r="I296" s="40">
        <f>'2019'!J295</f>
        <v>0</v>
      </c>
      <c r="J296" s="40">
        <f>'2020'!K296</f>
        <v>610.45000000000005</v>
      </c>
      <c r="K296" s="47"/>
      <c r="L296" s="44">
        <f>'2017'!R295</f>
        <v>8300</v>
      </c>
      <c r="M296" s="44">
        <f>'2018'!X295</f>
        <v>13700</v>
      </c>
      <c r="N296" s="44">
        <f>'2019'!W295</f>
        <v>13800</v>
      </c>
      <c r="O296" s="44">
        <f>'2020'!X296</f>
        <v>17800</v>
      </c>
    </row>
    <row r="297" spans="1:15" x14ac:dyDescent="0.25">
      <c r="A297" s="2">
        <v>42664</v>
      </c>
      <c r="B297" s="27">
        <f>'2017'!E296</f>
        <v>9256.92425</v>
      </c>
      <c r="C297" s="27">
        <f>'2018'!E296</f>
        <v>10675.474964747202</v>
      </c>
      <c r="D297" s="27">
        <f>'2019'!E296</f>
        <v>11350.68425</v>
      </c>
      <c r="E297" s="27">
        <f>'2020'!E297</f>
        <v>17680.391287999999</v>
      </c>
      <c r="G297" s="40">
        <v>0.72140000000000004</v>
      </c>
      <c r="H297" s="40">
        <v>0</v>
      </c>
      <c r="I297" s="40">
        <f>'2019'!J296</f>
        <v>387.85</v>
      </c>
      <c r="J297" s="40">
        <f>'2020'!K297</f>
        <v>313.5</v>
      </c>
      <c r="K297" s="47"/>
      <c r="L297" s="44">
        <f>'2017'!R296</f>
        <v>8300</v>
      </c>
      <c r="M297" s="44">
        <f>'2018'!X296</f>
        <v>13700</v>
      </c>
      <c r="N297" s="44">
        <f>'2019'!W296</f>
        <v>13800</v>
      </c>
      <c r="O297" s="44">
        <f>'2020'!X297</f>
        <v>17800</v>
      </c>
    </row>
    <row r="298" spans="1:15" x14ac:dyDescent="0.25">
      <c r="A298" s="2">
        <v>42665</v>
      </c>
      <c r="B298" s="27">
        <f>'2017'!E297</f>
        <v>9256.92425</v>
      </c>
      <c r="C298" s="27">
        <f>'2018'!E297</f>
        <v>10942.148279497</v>
      </c>
      <c r="D298" s="27">
        <f>'2019'!E297</f>
        <v>11236.73425</v>
      </c>
      <c r="E298" s="27">
        <f>'2020'!E298</f>
        <v>17835.517159999999</v>
      </c>
      <c r="G298" s="40">
        <v>0</v>
      </c>
      <c r="H298" s="40">
        <v>578.42611835100001</v>
      </c>
      <c r="I298" s="40">
        <f>'2019'!J297</f>
        <v>249.34</v>
      </c>
      <c r="J298" s="40">
        <f>'2020'!K298</f>
        <v>652.30000000000007</v>
      </c>
      <c r="K298" s="47"/>
      <c r="L298" s="44">
        <f>'2017'!R297</f>
        <v>8300</v>
      </c>
      <c r="M298" s="44">
        <f>'2018'!X297</f>
        <v>13700</v>
      </c>
      <c r="N298" s="44">
        <f>'2019'!W297</f>
        <v>13800</v>
      </c>
      <c r="O298" s="44">
        <f>'2020'!X298</f>
        <v>17800</v>
      </c>
    </row>
    <row r="299" spans="1:15" x14ac:dyDescent="0.25">
      <c r="A299" s="2">
        <v>42666</v>
      </c>
      <c r="B299" s="27">
        <f>'2017'!E298</f>
        <v>9975.7099999999991</v>
      </c>
      <c r="C299" s="27">
        <f>'2018'!E298</f>
        <v>11530.389243011899</v>
      </c>
      <c r="D299" s="27">
        <f>'2019'!E298</f>
        <v>11235.874249999999</v>
      </c>
      <c r="E299" s="27">
        <f>'2020'!E299</f>
        <v>17794.527159999998</v>
      </c>
      <c r="G299" s="40">
        <v>515.014545924</v>
      </c>
      <c r="H299" s="40">
        <v>979.55793820890005</v>
      </c>
      <c r="I299" s="40">
        <f>'2019'!J298</f>
        <v>378.44999999999993</v>
      </c>
      <c r="J299" s="40">
        <f>'2020'!K299</f>
        <v>308.77</v>
      </c>
      <c r="K299" s="47"/>
      <c r="L299" s="44">
        <f>'2017'!R298</f>
        <v>8300</v>
      </c>
      <c r="M299" s="44">
        <f>'2018'!X298</f>
        <v>13700</v>
      </c>
      <c r="N299" s="44">
        <f>'2019'!W298</f>
        <v>13800</v>
      </c>
      <c r="O299" s="44">
        <f>'2020'!X299</f>
        <v>17800</v>
      </c>
    </row>
    <row r="300" spans="1:15" x14ac:dyDescent="0.25">
      <c r="A300" s="2">
        <v>42667</v>
      </c>
      <c r="B300" s="27">
        <f>'2017'!E299</f>
        <v>10019.35</v>
      </c>
      <c r="C300" s="27">
        <f>'2018'!E299</f>
        <v>11457.319274621701</v>
      </c>
      <c r="D300" s="27">
        <f>'2019'!E299</f>
        <v>11080.91425</v>
      </c>
      <c r="E300" s="27">
        <f>'2020'!E300</f>
        <v>17678.267159999999</v>
      </c>
      <c r="G300" s="40">
        <v>279.95257654999989</v>
      </c>
      <c r="H300" s="40">
        <v>475.92089933969993</v>
      </c>
      <c r="I300" s="40">
        <f>'2019'!J299</f>
        <v>306.37</v>
      </c>
      <c r="J300" s="40">
        <f>'2020'!K300</f>
        <v>53.97</v>
      </c>
      <c r="K300" s="47"/>
      <c r="L300" s="44">
        <f>'2017'!R299</f>
        <v>8300</v>
      </c>
      <c r="M300" s="44">
        <f>'2018'!X299</f>
        <v>13700</v>
      </c>
      <c r="N300" s="44">
        <f>'2019'!W299</f>
        <v>13800</v>
      </c>
      <c r="O300" s="44">
        <f>'2020'!X300</f>
        <v>17800</v>
      </c>
    </row>
    <row r="301" spans="1:15" x14ac:dyDescent="0.25">
      <c r="A301" s="2">
        <v>42668</v>
      </c>
      <c r="B301" s="27">
        <f>'2017'!E300</f>
        <v>10019.960000000001</v>
      </c>
      <c r="C301" s="27">
        <f>'2018'!E300</f>
        <v>11430.27306</v>
      </c>
      <c r="D301" s="27">
        <f>'2019'!E300</f>
        <v>10966.76425</v>
      </c>
      <c r="E301" s="27">
        <f>'2020'!E301</f>
        <v>17694.93</v>
      </c>
      <c r="G301" s="40">
        <v>276.61003754699988</v>
      </c>
      <c r="H301" s="40">
        <v>540.17630899999995</v>
      </c>
      <c r="I301" s="40">
        <f>'2019'!J300</f>
        <v>279.27999999999997</v>
      </c>
      <c r="J301" s="40">
        <f>'2020'!K301</f>
        <v>11.3</v>
      </c>
      <c r="K301" s="47"/>
      <c r="L301" s="44">
        <f>'2017'!R300</f>
        <v>8300</v>
      </c>
      <c r="M301" s="44">
        <f>'2018'!X300</f>
        <v>13700</v>
      </c>
      <c r="N301" s="44">
        <f>'2019'!W300</f>
        <v>13800</v>
      </c>
      <c r="O301" s="44">
        <f>'2020'!X301</f>
        <v>17800</v>
      </c>
    </row>
    <row r="302" spans="1:15" x14ac:dyDescent="0.25">
      <c r="A302" s="2">
        <v>42669</v>
      </c>
      <c r="B302" s="27">
        <f>'2017'!E301</f>
        <v>10053.92</v>
      </c>
      <c r="C302" s="27">
        <f>'2018'!E301</f>
        <v>11356.77306</v>
      </c>
      <c r="D302" s="27">
        <f>'2019'!E301</f>
        <v>10798.23425</v>
      </c>
      <c r="E302" s="27">
        <f>'2020'!E302</f>
        <v>18035.437159999998</v>
      </c>
      <c r="G302" s="40">
        <v>439.751028303</v>
      </c>
      <c r="H302" s="40">
        <v>604.48384899999996</v>
      </c>
      <c r="I302" s="40">
        <f>'2019'!J301</f>
        <v>11.34</v>
      </c>
      <c r="J302" s="40">
        <f>'2020'!K302</f>
        <v>360.94</v>
      </c>
      <c r="K302" s="47"/>
      <c r="L302" s="44">
        <f>'2017'!R301</f>
        <v>8300</v>
      </c>
      <c r="M302" s="44">
        <f>'2018'!X301</f>
        <v>13700</v>
      </c>
      <c r="N302" s="44">
        <f>'2019'!W301</f>
        <v>13800</v>
      </c>
      <c r="O302" s="44">
        <f>'2020'!X302</f>
        <v>17800</v>
      </c>
    </row>
    <row r="303" spans="1:15" x14ac:dyDescent="0.25">
      <c r="A303" s="2">
        <v>42670</v>
      </c>
      <c r="B303" s="27">
        <f>'2017'!E302</f>
        <v>9922.1957459999994</v>
      </c>
      <c r="C303" s="27">
        <f>'2018'!E302</f>
        <v>11190.013059999999</v>
      </c>
      <c r="D303" s="27">
        <f>'2019'!E302</f>
        <v>10790.714250000001</v>
      </c>
      <c r="E303" s="27">
        <f>'2020'!E303</f>
        <v>18126.10716</v>
      </c>
      <c r="G303" s="40">
        <v>240.73655559999997</v>
      </c>
      <c r="H303" s="40">
        <v>0</v>
      </c>
      <c r="I303" s="40">
        <f>'2019'!J302</f>
        <v>0</v>
      </c>
      <c r="J303" s="40">
        <f>'2020'!K303</f>
        <v>409.59999999999997</v>
      </c>
      <c r="K303" s="47"/>
      <c r="L303" s="44">
        <f>'2017'!R302</f>
        <v>8300</v>
      </c>
      <c r="M303" s="44">
        <f>'2018'!X302</f>
        <v>13700</v>
      </c>
      <c r="N303" s="44">
        <f>'2019'!W302</f>
        <v>13800</v>
      </c>
      <c r="O303" s="44">
        <f>'2020'!X303</f>
        <v>17800</v>
      </c>
    </row>
    <row r="304" spans="1:15" x14ac:dyDescent="0.25">
      <c r="A304" s="2">
        <v>42671</v>
      </c>
      <c r="B304" s="27">
        <f>'2017'!E303</f>
        <v>9877.305746</v>
      </c>
      <c r="C304" s="27">
        <f>'2018'!E303</f>
        <v>11190.013059999999</v>
      </c>
      <c r="D304" s="27">
        <f>'2019'!E303</f>
        <v>10864.714250000001</v>
      </c>
      <c r="E304" s="27">
        <f>'2020'!E304</f>
        <v>18032.157159999999</v>
      </c>
      <c r="G304" s="40">
        <v>36.239999999999995</v>
      </c>
      <c r="H304" s="40">
        <v>0</v>
      </c>
      <c r="I304" s="40">
        <f>'2019'!J303</f>
        <v>257.19</v>
      </c>
      <c r="J304" s="40">
        <f>'2020'!K304</f>
        <v>296.71000000000004</v>
      </c>
      <c r="K304" s="47"/>
      <c r="L304" s="44">
        <f>'2017'!R303</f>
        <v>8300</v>
      </c>
      <c r="M304" s="44">
        <f>'2018'!X303</f>
        <v>13700</v>
      </c>
      <c r="N304" s="44">
        <f>'2019'!W303</f>
        <v>13800</v>
      </c>
      <c r="O304" s="44">
        <f>'2020'!X304</f>
        <v>17800</v>
      </c>
    </row>
    <row r="305" spans="1:15" x14ac:dyDescent="0.25">
      <c r="A305" s="2">
        <v>42672</v>
      </c>
      <c r="B305" s="27">
        <f>'2017'!E304</f>
        <v>9841.0757460000004</v>
      </c>
      <c r="C305" s="27">
        <f>'2018'!E304</f>
        <v>11435.393059999999</v>
      </c>
      <c r="D305" s="27">
        <f>'2019'!E304</f>
        <v>10801.10425</v>
      </c>
      <c r="E305" s="27">
        <f>'2020'!E305</f>
        <v>18034.30716</v>
      </c>
      <c r="G305" s="40">
        <v>0</v>
      </c>
      <c r="H305" s="40">
        <v>514.41349300000002</v>
      </c>
      <c r="I305" s="40">
        <f>'2019'!J304</f>
        <v>269.89999999999998</v>
      </c>
      <c r="J305" s="40">
        <f>'2020'!K305</f>
        <v>341.37</v>
      </c>
      <c r="K305" s="47"/>
      <c r="L305" s="44">
        <f>'2017'!R304</f>
        <v>8300</v>
      </c>
      <c r="M305" s="44">
        <f>'2018'!X304</f>
        <v>13700</v>
      </c>
      <c r="N305" s="44">
        <f>'2019'!W304</f>
        <v>13800</v>
      </c>
      <c r="O305" s="44">
        <f>'2020'!X305</f>
        <v>17800</v>
      </c>
    </row>
    <row r="306" spans="1:15" x14ac:dyDescent="0.25">
      <c r="A306" s="2">
        <v>42673</v>
      </c>
      <c r="B306" s="27">
        <f>'2017'!E305</f>
        <v>9964.2257460000001</v>
      </c>
      <c r="C306" s="27">
        <f>'2018'!E305</f>
        <v>11405.56306</v>
      </c>
      <c r="D306" s="27">
        <f>'2019'!E305</f>
        <v>10726.464249999999</v>
      </c>
      <c r="E306" s="27">
        <f>'2020'!E306</f>
        <v>17938.14716</v>
      </c>
      <c r="G306" s="40">
        <v>295.64856329600002</v>
      </c>
      <c r="H306" s="40">
        <v>430.28118899999998</v>
      </c>
      <c r="I306" s="40">
        <f>'2019'!J305</f>
        <v>277.02</v>
      </c>
      <c r="J306" s="40">
        <f>'2020'!K306</f>
        <v>255.82999999999998</v>
      </c>
      <c r="K306" s="47"/>
      <c r="L306" s="44">
        <f>'2017'!R305</f>
        <v>8300</v>
      </c>
      <c r="M306" s="44">
        <f>'2018'!X305</f>
        <v>13700</v>
      </c>
      <c r="N306" s="44">
        <f>'2019'!W305</f>
        <v>13800</v>
      </c>
      <c r="O306" s="44">
        <f>'2020'!X306</f>
        <v>17800</v>
      </c>
    </row>
    <row r="307" spans="1:15" x14ac:dyDescent="0.25">
      <c r="A307" s="2">
        <v>42674</v>
      </c>
      <c r="B307" s="27">
        <f>'2017'!E306</f>
        <v>9821.5457459999998</v>
      </c>
      <c r="C307" s="27">
        <f>'2018'!E306</f>
        <v>10738.513059999999</v>
      </c>
      <c r="D307" s="27">
        <f>'2019'!E306</f>
        <v>10677.41425</v>
      </c>
      <c r="E307" s="27">
        <f>'2020'!E307</f>
        <v>17766.867160000002</v>
      </c>
      <c r="G307" s="40">
        <v>403.37459608</v>
      </c>
      <c r="H307" s="40">
        <v>839.93085199999985</v>
      </c>
      <c r="I307" s="40">
        <f>'2019'!J306</f>
        <v>133.14000000000001</v>
      </c>
      <c r="J307" s="40">
        <f>'2020'!K307</f>
        <v>44.81</v>
      </c>
      <c r="K307" s="47"/>
      <c r="L307" s="44">
        <f>'2017'!R306</f>
        <v>8300</v>
      </c>
      <c r="M307" s="44">
        <f>'2018'!X306</f>
        <v>13700</v>
      </c>
      <c r="N307" s="44">
        <f>'2019'!W306</f>
        <v>13800</v>
      </c>
      <c r="O307" s="44">
        <f>'2020'!X307</f>
        <v>17800</v>
      </c>
    </row>
    <row r="308" spans="1:15" x14ac:dyDescent="0.25">
      <c r="A308" s="2">
        <v>42675</v>
      </c>
      <c r="B308" s="27">
        <f>'2017'!E307</f>
        <v>9942.3557459999993</v>
      </c>
      <c r="C308" s="27">
        <f>'2018'!E307</f>
        <v>10968.708945030699</v>
      </c>
      <c r="D308" s="27">
        <f>'2019'!E307</f>
        <v>11057.314249999999</v>
      </c>
      <c r="E308" s="27">
        <f>'2020'!E308</f>
        <v>17775.867160000002</v>
      </c>
      <c r="G308" s="40">
        <v>629.57076500000005</v>
      </c>
      <c r="H308" s="40">
        <v>279.56710639139993</v>
      </c>
      <c r="I308" s="40">
        <f>'2019'!J307</f>
        <v>541.23</v>
      </c>
      <c r="J308" s="40">
        <f>'2020'!K308</f>
        <v>49.89</v>
      </c>
      <c r="K308" s="47"/>
      <c r="L308" s="44">
        <f>'2017'!R307</f>
        <v>8300</v>
      </c>
      <c r="M308" s="44">
        <f>'2018'!X307</f>
        <v>12500</v>
      </c>
      <c r="N308" s="44">
        <f>'2019'!W307</f>
        <v>13800</v>
      </c>
      <c r="O308" s="44">
        <f>'2020'!X308</f>
        <v>17800</v>
      </c>
    </row>
    <row r="309" spans="1:15" x14ac:dyDescent="0.25">
      <c r="A309" s="2">
        <v>42676</v>
      </c>
      <c r="B309" s="27">
        <f>'2017'!E308</f>
        <v>9990.2357459999985</v>
      </c>
      <c r="C309" s="27">
        <f>'2018'!E308</f>
        <v>10937.186639555299</v>
      </c>
      <c r="D309" s="27">
        <f>'2019'!E308</f>
        <v>10918.18425</v>
      </c>
      <c r="E309" s="27">
        <f>'2020'!E309</f>
        <v>18017.137160000002</v>
      </c>
      <c r="G309" s="40">
        <v>535.73851368999999</v>
      </c>
      <c r="H309" s="40">
        <v>296.30088740470001</v>
      </c>
      <c r="I309" s="40">
        <f>'2019'!J308</f>
        <v>14.700000000000001</v>
      </c>
      <c r="J309" s="40">
        <f>'2020'!K309</f>
        <v>395.44</v>
      </c>
      <c r="K309" s="47"/>
      <c r="L309" s="44">
        <f>'2017'!R308</f>
        <v>8300</v>
      </c>
      <c r="M309" s="44">
        <f>'2018'!X308</f>
        <v>12500</v>
      </c>
      <c r="N309" s="44">
        <f>'2019'!W308</f>
        <v>13800</v>
      </c>
      <c r="O309" s="44">
        <f>'2020'!X309</f>
        <v>17800</v>
      </c>
    </row>
    <row r="310" spans="1:15" x14ac:dyDescent="0.25">
      <c r="A310" s="2">
        <v>42677</v>
      </c>
      <c r="B310" s="27">
        <f>'2017'!E309</f>
        <v>10055.665746000001</v>
      </c>
      <c r="C310" s="27">
        <f>'2018'!E309</f>
        <v>10847.9493610666</v>
      </c>
      <c r="D310" s="27">
        <f>'2019'!E309</f>
        <v>10954.144249999999</v>
      </c>
      <c r="E310" s="27">
        <f>'2020'!E310</f>
        <v>18075.277159999998</v>
      </c>
      <c r="G310" s="40">
        <v>647.22538642000006</v>
      </c>
      <c r="H310" s="40">
        <v>0</v>
      </c>
      <c r="I310" s="40">
        <f>'2019'!J309</f>
        <v>0</v>
      </c>
      <c r="J310" s="40">
        <f>'2020'!K310</f>
        <v>392.97999999999996</v>
      </c>
      <c r="K310" s="47"/>
      <c r="L310" s="44">
        <f>'2017'!R309</f>
        <v>8300</v>
      </c>
      <c r="M310" s="44">
        <f>'2018'!X309</f>
        <v>12500</v>
      </c>
      <c r="N310" s="44">
        <f>'2019'!W309</f>
        <v>13800</v>
      </c>
      <c r="O310" s="44">
        <f>'2020'!X310</f>
        <v>17800</v>
      </c>
    </row>
    <row r="311" spans="1:15" x14ac:dyDescent="0.25">
      <c r="A311" s="2">
        <v>42678</v>
      </c>
      <c r="B311" s="27">
        <f>'2017'!E310</f>
        <v>9970.5357459999996</v>
      </c>
      <c r="C311" s="27">
        <f>'2018'!E310</f>
        <v>10847.9493610666</v>
      </c>
      <c r="D311" s="27">
        <f>'2019'!E310</f>
        <v>10961.964249999999</v>
      </c>
      <c r="E311" s="27">
        <f>'2020'!E311</f>
        <v>17918.78716</v>
      </c>
      <c r="G311" s="40">
        <v>144.57</v>
      </c>
      <c r="H311" s="40">
        <v>0</v>
      </c>
      <c r="I311" s="40">
        <f>'2019'!J310</f>
        <v>0</v>
      </c>
      <c r="J311" s="40">
        <f>'2020'!K311</f>
        <v>25.51</v>
      </c>
      <c r="K311" s="47"/>
      <c r="L311" s="44">
        <f>'2017'!R310</f>
        <v>8300</v>
      </c>
      <c r="M311" s="44">
        <f>'2018'!X310</f>
        <v>12500</v>
      </c>
      <c r="N311" s="44">
        <f>'2019'!W310</f>
        <v>13800</v>
      </c>
      <c r="O311" s="44">
        <f>'2020'!X311</f>
        <v>17800</v>
      </c>
    </row>
    <row r="312" spans="1:15" x14ac:dyDescent="0.25">
      <c r="A312" s="2">
        <v>42679</v>
      </c>
      <c r="B312" s="27">
        <f>'2017'!E311</f>
        <v>9826.2757459999993</v>
      </c>
      <c r="C312" s="27">
        <f>'2018'!E311</f>
        <v>10847.6993610666</v>
      </c>
      <c r="D312" s="27">
        <f>'2019'!E311</f>
        <v>11548.49425</v>
      </c>
      <c r="E312" s="27">
        <f>'2020'!E312</f>
        <v>18130.597160000001</v>
      </c>
      <c r="G312" s="40">
        <v>164.86</v>
      </c>
      <c r="H312" s="40">
        <v>0</v>
      </c>
      <c r="I312" s="40">
        <f>'2019'!J311</f>
        <v>776.1</v>
      </c>
      <c r="J312" s="40">
        <f>'2020'!K312</f>
        <v>607</v>
      </c>
      <c r="K312" s="47"/>
      <c r="L312" s="44">
        <f>'2017'!R311</f>
        <v>8300</v>
      </c>
      <c r="M312" s="44">
        <f>'2018'!X311</f>
        <v>12500</v>
      </c>
      <c r="N312" s="44">
        <f>'2019'!W311</f>
        <v>13800</v>
      </c>
      <c r="O312" s="44">
        <f>'2020'!X312</f>
        <v>17800</v>
      </c>
    </row>
    <row r="313" spans="1:15" x14ac:dyDescent="0.25">
      <c r="A313" s="2">
        <v>42680</v>
      </c>
      <c r="B313" s="27">
        <f>'2017'!E312</f>
        <v>10080.335745999999</v>
      </c>
      <c r="C313" s="27">
        <f>'2018'!E312</f>
        <v>10922.673585447501</v>
      </c>
      <c r="D313" s="27">
        <f>'2019'!E312</f>
        <v>11439.50425</v>
      </c>
      <c r="E313" s="27">
        <f>'2020'!E313</f>
        <v>17863.03716</v>
      </c>
      <c r="G313" s="40">
        <v>0.37</v>
      </c>
      <c r="H313" s="40">
        <v>319.65638479720002</v>
      </c>
      <c r="I313" s="40">
        <f>'2019'!J312</f>
        <v>262.10000000000002</v>
      </c>
      <c r="J313" s="40">
        <f>'2020'!K313</f>
        <v>199.54</v>
      </c>
      <c r="K313" s="47"/>
      <c r="L313" s="44">
        <f>'2017'!R312</f>
        <v>8300</v>
      </c>
      <c r="M313" s="44">
        <f>'2018'!X312</f>
        <v>12500</v>
      </c>
      <c r="N313" s="44">
        <f>'2019'!W312</f>
        <v>13800</v>
      </c>
      <c r="O313" s="44">
        <f>'2020'!X313</f>
        <v>17800</v>
      </c>
    </row>
    <row r="314" spans="1:15" x14ac:dyDescent="0.25">
      <c r="A314" s="2">
        <v>42681</v>
      </c>
      <c r="B314" s="27">
        <f>'2017'!E313</f>
        <v>10171.635746</v>
      </c>
      <c r="C314" s="27">
        <f>'2018'!E313</f>
        <v>10911.570944781199</v>
      </c>
      <c r="D314" s="27">
        <f>'2019'!E313</f>
        <v>11363.49425</v>
      </c>
      <c r="E314" s="27">
        <f>'2020'!E314</f>
        <v>17799.89716</v>
      </c>
      <c r="G314" s="40">
        <v>902.05225139000004</v>
      </c>
      <c r="H314" s="40">
        <v>267.96480918650002</v>
      </c>
      <c r="I314" s="40">
        <f>'2019'!J313</f>
        <v>216.45999999999998</v>
      </c>
      <c r="J314" s="40">
        <f>'2020'!K314</f>
        <v>44.88</v>
      </c>
      <c r="K314" s="47"/>
      <c r="L314" s="44">
        <f>'2017'!R313</f>
        <v>8300</v>
      </c>
      <c r="M314" s="44">
        <f>'2018'!X313</f>
        <v>12500</v>
      </c>
      <c r="N314" s="44">
        <f>'2019'!W313</f>
        <v>13800</v>
      </c>
      <c r="O314" s="44">
        <f>'2020'!X314</f>
        <v>17800</v>
      </c>
    </row>
    <row r="315" spans="1:15" x14ac:dyDescent="0.25">
      <c r="A315" s="2">
        <v>42682</v>
      </c>
      <c r="B315" s="27">
        <f>'2017'!E314</f>
        <v>10307.545746</v>
      </c>
      <c r="C315" s="27">
        <f>'2018'!E314</f>
        <v>10822.394048844701</v>
      </c>
      <c r="D315" s="27">
        <f>'2019'!E314</f>
        <v>11320.634249999999</v>
      </c>
      <c r="E315" s="27">
        <f>'2020'!E315</f>
        <v>17768.487160000001</v>
      </c>
      <c r="G315" s="40">
        <v>759.00722053999993</v>
      </c>
      <c r="H315" s="40">
        <v>457.82859244550008</v>
      </c>
      <c r="I315" s="40">
        <f>'2019'!J314</f>
        <v>295.90999999999997</v>
      </c>
      <c r="J315" s="40">
        <f>'2020'!K315</f>
        <v>0</v>
      </c>
      <c r="K315" s="47"/>
      <c r="L315" s="44">
        <f>'2017'!R314</f>
        <v>8300</v>
      </c>
      <c r="M315" s="44">
        <f>'2018'!X314</f>
        <v>12500</v>
      </c>
      <c r="N315" s="44">
        <f>'2019'!W314</f>
        <v>13800</v>
      </c>
      <c r="O315" s="44">
        <f>'2020'!X315</f>
        <v>17800</v>
      </c>
    </row>
    <row r="316" spans="1:15" x14ac:dyDescent="0.25">
      <c r="A316" s="2">
        <v>42683</v>
      </c>
      <c r="B316" s="27">
        <f>'2017'!E315</f>
        <v>10333.025745999999</v>
      </c>
      <c r="C316" s="27">
        <f>'2018'!E315</f>
        <v>10718.2151628992</v>
      </c>
      <c r="D316" s="27">
        <f>'2019'!E315</f>
        <v>11093.894250000001</v>
      </c>
      <c r="E316" s="27">
        <f>'2020'!E316</f>
        <v>17944.577160000001</v>
      </c>
      <c r="G316" s="40">
        <v>650.28169457000001</v>
      </c>
      <c r="H316" s="40">
        <v>284.9688410114</v>
      </c>
      <c r="I316" s="40">
        <f>'2019'!J315</f>
        <v>30.29</v>
      </c>
      <c r="J316" s="40">
        <f>'2020'!K316</f>
        <v>426.07</v>
      </c>
      <c r="K316" s="47"/>
      <c r="L316" s="44">
        <f>'2017'!R315</f>
        <v>8300</v>
      </c>
      <c r="M316" s="44">
        <f>'2018'!X315</f>
        <v>12500</v>
      </c>
      <c r="N316" s="44">
        <f>'2019'!W315</f>
        <v>13800</v>
      </c>
      <c r="O316" s="44">
        <f>'2020'!X316</f>
        <v>17800</v>
      </c>
    </row>
    <row r="317" spans="1:15" x14ac:dyDescent="0.25">
      <c r="A317" s="2">
        <v>42684</v>
      </c>
      <c r="B317" s="27">
        <f>'2017'!E316</f>
        <v>10327.445745999999</v>
      </c>
      <c r="C317" s="27">
        <f>'2018'!E316</f>
        <v>10617.971306887799</v>
      </c>
      <c r="D317" s="27">
        <f>'2019'!E316</f>
        <v>11063.60425</v>
      </c>
      <c r="E317" s="27">
        <f>'2020'!E317</f>
        <v>17829.427159999999</v>
      </c>
      <c r="G317" s="40">
        <v>467.00310972999995</v>
      </c>
      <c r="H317" s="40">
        <v>0</v>
      </c>
      <c r="I317" s="40">
        <f>'2019'!J316</f>
        <v>22.9</v>
      </c>
      <c r="J317" s="40">
        <f>'2020'!K317</f>
        <v>205.62</v>
      </c>
      <c r="K317" s="47"/>
      <c r="L317" s="44">
        <f>'2017'!R316</f>
        <v>8300</v>
      </c>
      <c r="M317" s="44">
        <f>'2018'!X316</f>
        <v>12500</v>
      </c>
      <c r="N317" s="44">
        <f>'2019'!W316</f>
        <v>13800</v>
      </c>
      <c r="O317" s="44">
        <f>'2020'!X317</f>
        <v>17800</v>
      </c>
    </row>
    <row r="318" spans="1:15" x14ac:dyDescent="0.25">
      <c r="A318" s="2">
        <v>42685</v>
      </c>
      <c r="B318" s="27">
        <f>'2017'!E317</f>
        <v>10243.625746</v>
      </c>
      <c r="C318" s="27">
        <f>'2018'!E317</f>
        <v>10617.971306887799</v>
      </c>
      <c r="D318" s="27">
        <f>'2019'!E317</f>
        <v>11379.25425</v>
      </c>
      <c r="E318" s="27">
        <f>'2020'!E318</f>
        <v>17964.177159999999</v>
      </c>
      <c r="G318" s="40">
        <v>75.55</v>
      </c>
      <c r="H318" s="40">
        <v>0</v>
      </c>
      <c r="I318" s="40">
        <f>'2019'!J317</f>
        <v>406.35</v>
      </c>
      <c r="J318" s="40">
        <f>'2020'!K318</f>
        <v>623.96</v>
      </c>
      <c r="K318" s="47"/>
      <c r="L318" s="44">
        <f>'2017'!R317</f>
        <v>8300</v>
      </c>
      <c r="M318" s="44">
        <f>'2018'!X317</f>
        <v>12500</v>
      </c>
      <c r="N318" s="44">
        <f>'2019'!W317</f>
        <v>13800</v>
      </c>
      <c r="O318" s="44">
        <f>'2020'!X318</f>
        <v>17800</v>
      </c>
    </row>
    <row r="319" spans="1:15" x14ac:dyDescent="0.25">
      <c r="A319" s="2">
        <v>42686</v>
      </c>
      <c r="B319" s="27">
        <f>'2017'!E318</f>
        <v>10185.255745999999</v>
      </c>
      <c r="C319" s="27">
        <f>'2018'!E318</f>
        <v>10650.619847887801</v>
      </c>
      <c r="D319" s="27">
        <f>'2019'!E318</f>
        <v>11323.17425</v>
      </c>
      <c r="E319" s="27">
        <f>'2020'!E319</f>
        <v>17898.737160000001</v>
      </c>
      <c r="G319" s="40">
        <v>0</v>
      </c>
      <c r="H319" s="40">
        <v>360.83604824460002</v>
      </c>
      <c r="I319" s="40">
        <f>'2019'!J318</f>
        <v>230.6</v>
      </c>
      <c r="J319" s="40">
        <f>'2020'!K319</f>
        <v>526.53</v>
      </c>
      <c r="K319" s="47"/>
      <c r="L319" s="44">
        <f>'2017'!R318</f>
        <v>8300</v>
      </c>
      <c r="M319" s="44">
        <f>'2018'!X318</f>
        <v>12500</v>
      </c>
      <c r="N319" s="44">
        <f>'2019'!W318</f>
        <v>13800</v>
      </c>
      <c r="O319" s="44">
        <f>'2020'!X319</f>
        <v>17800</v>
      </c>
    </row>
    <row r="320" spans="1:15" x14ac:dyDescent="0.25">
      <c r="A320" s="2">
        <v>42687</v>
      </c>
      <c r="B320" s="27">
        <f>'2017'!E319</f>
        <v>10473.225746000002</v>
      </c>
      <c r="C320" s="27">
        <f>'2018'!E319</f>
        <v>10683.8556086432</v>
      </c>
      <c r="D320" s="27">
        <f>'2019'!E319</f>
        <v>11236.60425</v>
      </c>
      <c r="E320" s="27">
        <f>'2020'!E320</f>
        <v>18288.017159999999</v>
      </c>
      <c r="G320" s="40">
        <v>516.17287263999992</v>
      </c>
      <c r="H320" s="40">
        <v>523.57938972800002</v>
      </c>
      <c r="I320" s="40">
        <f>'2019'!J319</f>
        <v>236.87</v>
      </c>
      <c r="J320" s="40">
        <f>'2020'!K320</f>
        <v>674.01</v>
      </c>
      <c r="K320" s="47"/>
      <c r="L320" s="44">
        <f>'2017'!R319</f>
        <v>8300</v>
      </c>
      <c r="M320" s="44">
        <f>'2018'!X319</f>
        <v>12500</v>
      </c>
      <c r="N320" s="44">
        <f>'2019'!W319</f>
        <v>13800</v>
      </c>
      <c r="O320" s="44">
        <f>'2020'!X320</f>
        <v>17800</v>
      </c>
    </row>
    <row r="321" spans="1:15" x14ac:dyDescent="0.25">
      <c r="A321" s="2">
        <v>42688</v>
      </c>
      <c r="B321" s="27">
        <f>'2017'!E320</f>
        <v>10440.675745999999</v>
      </c>
      <c r="C321" s="27">
        <f>'2018'!E320</f>
        <v>10628.370526595199</v>
      </c>
      <c r="D321" s="27">
        <f>'2019'!E320</f>
        <v>11197.644250000001</v>
      </c>
      <c r="E321" s="27">
        <f>'2020'!E321</f>
        <v>18176.837160000003</v>
      </c>
      <c r="G321" s="40">
        <v>502.65975863999995</v>
      </c>
      <c r="H321" s="40">
        <v>469.94596255440001</v>
      </c>
      <c r="I321" s="40">
        <f>'2019'!J320</f>
        <v>476.82</v>
      </c>
      <c r="J321" s="40">
        <f>'2020'!K321</f>
        <v>16.559999999999999</v>
      </c>
      <c r="K321" s="47"/>
      <c r="L321" s="44">
        <f>'2017'!R320</f>
        <v>8300</v>
      </c>
      <c r="M321" s="44">
        <f>'2018'!X320</f>
        <v>12500</v>
      </c>
      <c r="N321" s="44">
        <f>'2019'!W320</f>
        <v>13800</v>
      </c>
      <c r="O321" s="44">
        <f>'2020'!X321</f>
        <v>17800</v>
      </c>
    </row>
    <row r="322" spans="1:15" x14ac:dyDescent="0.25">
      <c r="A322" s="2">
        <v>42689</v>
      </c>
      <c r="B322" s="27">
        <f>'2017'!E321</f>
        <v>10487.805746</v>
      </c>
      <c r="C322" s="27">
        <f>'2018'!E321</f>
        <v>10551.415562720798</v>
      </c>
      <c r="D322" s="27">
        <f>'2019'!E321</f>
        <v>10990.554250000001</v>
      </c>
      <c r="E322" s="27">
        <f>'2020'!E322</f>
        <v>18160.277159999998</v>
      </c>
      <c r="G322" s="40">
        <v>529.72819543999992</v>
      </c>
      <c r="H322" s="40">
        <v>423.57146238949997</v>
      </c>
      <c r="I322" s="40">
        <f>'2019'!J321</f>
        <v>352.67999999999995</v>
      </c>
      <c r="J322" s="40">
        <f>'2020'!K322</f>
        <v>0</v>
      </c>
      <c r="K322" s="47"/>
      <c r="L322" s="44">
        <f>'2017'!R321</f>
        <v>8300</v>
      </c>
      <c r="M322" s="44">
        <f>'2018'!X321</f>
        <v>12500</v>
      </c>
      <c r="N322" s="44">
        <f>'2019'!W321</f>
        <v>13800</v>
      </c>
      <c r="O322" s="44">
        <f>'2020'!X322</f>
        <v>17800</v>
      </c>
    </row>
    <row r="323" spans="1:15" x14ac:dyDescent="0.25">
      <c r="A323" s="2">
        <v>42690</v>
      </c>
      <c r="B323" s="27">
        <f>'2017'!E322</f>
        <v>10428.645746</v>
      </c>
      <c r="C323" s="27">
        <f>'2018'!E322</f>
        <v>10625.831492331299</v>
      </c>
      <c r="D323" s="27">
        <f>'2019'!E322</f>
        <v>10796.16425</v>
      </c>
      <c r="E323" s="27">
        <f>'2020'!E323</f>
        <v>18339.96716</v>
      </c>
      <c r="G323" s="40">
        <v>592.75352070999998</v>
      </c>
      <c r="H323" s="40">
        <v>661.90004465989989</v>
      </c>
      <c r="I323" s="40">
        <f>'2019'!J322</f>
        <v>76.13000000000001</v>
      </c>
      <c r="J323" s="40">
        <f>'2020'!K323</f>
        <v>286.08</v>
      </c>
      <c r="K323" s="47"/>
      <c r="L323" s="44">
        <f>'2017'!R322</f>
        <v>8300</v>
      </c>
      <c r="M323" s="44">
        <f>'2018'!X322</f>
        <v>12500</v>
      </c>
      <c r="N323" s="44">
        <f>'2019'!W322</f>
        <v>13800</v>
      </c>
      <c r="O323" s="44">
        <f>'2020'!X323</f>
        <v>17800</v>
      </c>
    </row>
    <row r="324" spans="1:15" x14ac:dyDescent="0.25">
      <c r="A324" s="2">
        <v>42691</v>
      </c>
      <c r="B324" s="27">
        <f>'2017'!E323</f>
        <v>10186.035746</v>
      </c>
      <c r="C324" s="27">
        <f>'2018'!E323</f>
        <v>10315.981197671401</v>
      </c>
      <c r="D324" s="27">
        <f>'2019'!E323</f>
        <v>10728.15425</v>
      </c>
      <c r="E324" s="27">
        <f>'2020'!E324</f>
        <v>18392.777160000001</v>
      </c>
      <c r="G324" s="40">
        <v>578.53044211999998</v>
      </c>
      <c r="H324" s="40">
        <v>0.73019199999999995</v>
      </c>
      <c r="I324" s="40">
        <f>'2019'!J323</f>
        <v>8.1199999999999992</v>
      </c>
      <c r="J324" s="40">
        <f>'2020'!K324</f>
        <v>310.86</v>
      </c>
      <c r="K324" s="47"/>
      <c r="L324" s="44">
        <f>'2017'!R323</f>
        <v>8300</v>
      </c>
      <c r="M324" s="44">
        <f>'2018'!X323</f>
        <v>12500</v>
      </c>
      <c r="N324" s="44">
        <f>'2019'!W323</f>
        <v>13800</v>
      </c>
      <c r="O324" s="44">
        <f>'2020'!X324</f>
        <v>17800</v>
      </c>
    </row>
    <row r="325" spans="1:15" x14ac:dyDescent="0.25">
      <c r="A325" s="2">
        <v>42692</v>
      </c>
      <c r="B325" s="27">
        <f>'2017'!E324</f>
        <v>10088.705746000001</v>
      </c>
      <c r="C325" s="27">
        <f>'2018'!E324</f>
        <v>10315.981197671401</v>
      </c>
      <c r="D325" s="27">
        <f>'2019'!E324</f>
        <v>11107.35425</v>
      </c>
      <c r="E325" s="27">
        <f>'2020'!E325</f>
        <v>18339.817160000002</v>
      </c>
      <c r="G325" s="40">
        <v>65.38000000000001</v>
      </c>
      <c r="H325" s="40">
        <v>0</v>
      </c>
      <c r="I325" s="40">
        <f>'2019'!J324</f>
        <v>474.81000000000006</v>
      </c>
      <c r="J325" s="40">
        <f>'2020'!K325</f>
        <v>283.79000000000002</v>
      </c>
      <c r="K325" s="47"/>
      <c r="L325" s="44">
        <f>'2017'!R324</f>
        <v>8300</v>
      </c>
      <c r="M325" s="44">
        <f>'2018'!X324</f>
        <v>12500</v>
      </c>
      <c r="N325" s="44">
        <f>'2019'!W324</f>
        <v>13800</v>
      </c>
      <c r="O325" s="44">
        <f>'2020'!X325</f>
        <v>17800</v>
      </c>
    </row>
    <row r="326" spans="1:15" x14ac:dyDescent="0.25">
      <c r="A326" s="2">
        <v>42693</v>
      </c>
      <c r="B326" s="27">
        <f>'2017'!E325</f>
        <v>10045.505746000001</v>
      </c>
      <c r="C326" s="27">
        <f>'2018'!E325</f>
        <v>10373.009568671401</v>
      </c>
      <c r="D326" s="27">
        <f>'2019'!E325</f>
        <v>11190.784250000001</v>
      </c>
      <c r="E326" s="27">
        <f>'2020'!E326</f>
        <v>18274.37716</v>
      </c>
      <c r="G326" s="40">
        <v>0</v>
      </c>
      <c r="H326" s="40">
        <v>249.04847320409999</v>
      </c>
      <c r="I326" s="40">
        <f>'2019'!J325</f>
        <v>339.39</v>
      </c>
      <c r="J326" s="40">
        <f>'2020'!K326</f>
        <v>363.30000000000007</v>
      </c>
      <c r="K326" s="47"/>
      <c r="L326" s="44">
        <f>'2017'!R325</f>
        <v>8300</v>
      </c>
      <c r="M326" s="44">
        <f>'2018'!X325</f>
        <v>12500</v>
      </c>
      <c r="N326" s="44">
        <f>'2019'!W325</f>
        <v>13800</v>
      </c>
      <c r="O326" s="44">
        <f>'2020'!X326</f>
        <v>17800</v>
      </c>
    </row>
    <row r="327" spans="1:15" x14ac:dyDescent="0.25">
      <c r="A327" s="2">
        <v>42694</v>
      </c>
      <c r="B327" s="27">
        <f>'2017'!E326</f>
        <v>10370.625746</v>
      </c>
      <c r="C327" s="27">
        <f>'2018'!E326</f>
        <v>10341.683424467301</v>
      </c>
      <c r="D327" s="27">
        <f>'2019'!E326</f>
        <v>11058.00425</v>
      </c>
      <c r="E327" s="27">
        <f>'2020'!E327</f>
        <v>18332.03716</v>
      </c>
      <c r="G327" s="40">
        <v>631.26491352999994</v>
      </c>
      <c r="H327" s="40">
        <v>379.705827586</v>
      </c>
      <c r="I327" s="40">
        <f>'2019'!J326</f>
        <v>155.16</v>
      </c>
      <c r="J327" s="40">
        <f>'2020'!K327</f>
        <v>484.4</v>
      </c>
      <c r="K327" s="47"/>
      <c r="L327" s="44">
        <f>'2017'!R326</f>
        <v>8300</v>
      </c>
      <c r="M327" s="44">
        <f>'2018'!X326</f>
        <v>12500</v>
      </c>
      <c r="N327" s="44">
        <f>'2019'!W326</f>
        <v>13800</v>
      </c>
      <c r="O327" s="44">
        <f>'2020'!X327</f>
        <v>17800</v>
      </c>
    </row>
    <row r="328" spans="1:15" x14ac:dyDescent="0.25">
      <c r="A328" s="2">
        <v>42695</v>
      </c>
      <c r="B328" s="27">
        <f>'2017'!E327</f>
        <v>10225.345745999999</v>
      </c>
      <c r="C328" s="27">
        <f>'2018'!E327</f>
        <v>10247.893799211299</v>
      </c>
      <c r="D328" s="27">
        <f>'2019'!E327</f>
        <v>11027.044249999999</v>
      </c>
      <c r="E328" s="27">
        <f>'2020'!E328</f>
        <v>18156.597160000001</v>
      </c>
      <c r="G328" s="40">
        <v>374.73560699999996</v>
      </c>
      <c r="H328" s="40">
        <v>588.49467370810009</v>
      </c>
      <c r="I328" s="40">
        <f>'2019'!J327</f>
        <v>249.51000000000002</v>
      </c>
      <c r="J328" s="40">
        <f>'2020'!K328</f>
        <v>25.3</v>
      </c>
      <c r="K328" s="47"/>
      <c r="L328" s="44">
        <f>'2017'!R327</f>
        <v>8300</v>
      </c>
      <c r="M328" s="44">
        <f>'2018'!X327</f>
        <v>12500</v>
      </c>
      <c r="N328" s="44">
        <f>'2019'!W327</f>
        <v>13800</v>
      </c>
      <c r="O328" s="44">
        <f>'2020'!X328</f>
        <v>17800</v>
      </c>
    </row>
    <row r="329" spans="1:15" x14ac:dyDescent="0.25">
      <c r="A329" s="2">
        <v>42696</v>
      </c>
      <c r="B329" s="27">
        <f>'2017'!E328</f>
        <v>10188.305746</v>
      </c>
      <c r="C329" s="27">
        <f>'2018'!E328</f>
        <v>10228.215713048199</v>
      </c>
      <c r="D329" s="27">
        <f>'2019'!E328</f>
        <v>10925.864250000001</v>
      </c>
      <c r="E329" s="27">
        <f>'2020'!E329</f>
        <v>18138.937160000001</v>
      </c>
      <c r="G329" s="40">
        <v>594.06268613999998</v>
      </c>
      <c r="H329" s="40">
        <v>434.90330007969999</v>
      </c>
      <c r="I329" s="40">
        <f>'2019'!J328</f>
        <v>255.10000000000002</v>
      </c>
      <c r="J329" s="40">
        <f>'2020'!K329</f>
        <v>0</v>
      </c>
      <c r="K329" s="47"/>
      <c r="L329" s="44">
        <f>'2017'!R328</f>
        <v>8300</v>
      </c>
      <c r="M329" s="44">
        <f>'2018'!X328</f>
        <v>12500</v>
      </c>
      <c r="N329" s="44">
        <f>'2019'!W328</f>
        <v>13800</v>
      </c>
      <c r="O329" s="44">
        <f>'2020'!X329</f>
        <v>17800</v>
      </c>
    </row>
    <row r="330" spans="1:15" x14ac:dyDescent="0.25">
      <c r="A330" s="2">
        <v>42697</v>
      </c>
      <c r="B330" s="27">
        <f>'2017'!E329</f>
        <v>10161.625746</v>
      </c>
      <c r="C330" s="27">
        <f>'2018'!E329</f>
        <v>10182.588449778001</v>
      </c>
      <c r="D330" s="27">
        <f>'2019'!E329</f>
        <v>10727.724249999999</v>
      </c>
      <c r="E330" s="27">
        <f>'2020'!E330</f>
        <v>18407.907159999999</v>
      </c>
      <c r="G330" s="40">
        <v>480.34380182999996</v>
      </c>
      <c r="H330" s="40">
        <v>483.62660459119996</v>
      </c>
      <c r="I330" s="40">
        <f>'2019'!J329</f>
        <v>59.45</v>
      </c>
      <c r="J330" s="40">
        <f>'2020'!K330</f>
        <v>609.99000000000012</v>
      </c>
      <c r="K330" s="47"/>
      <c r="L330" s="44">
        <f>'2017'!R329</f>
        <v>8300</v>
      </c>
      <c r="M330" s="44">
        <f>'2018'!X329</f>
        <v>12500</v>
      </c>
      <c r="N330" s="44">
        <f>'2019'!W329</f>
        <v>13800</v>
      </c>
      <c r="O330" s="44">
        <f>'2020'!X330</f>
        <v>17800</v>
      </c>
    </row>
    <row r="331" spans="1:15" x14ac:dyDescent="0.25">
      <c r="A331" s="2">
        <v>42698</v>
      </c>
      <c r="B331" s="27">
        <f>'2017'!E330</f>
        <v>10241.175746000001</v>
      </c>
      <c r="C331" s="27">
        <f>'2018'!E330</f>
        <v>10044.316544781301</v>
      </c>
      <c r="D331" s="27">
        <f>'2019'!E330</f>
        <v>10668.27425</v>
      </c>
      <c r="E331" s="27">
        <f>'2020'!E331</f>
        <v>18274.047159999998</v>
      </c>
      <c r="G331" s="40">
        <v>709.28204146000007</v>
      </c>
      <c r="H331" s="40">
        <v>0</v>
      </c>
      <c r="I331" s="40">
        <f>'2019'!J330</f>
        <v>0</v>
      </c>
      <c r="J331" s="40">
        <f>'2020'!K331</f>
        <v>346.81</v>
      </c>
      <c r="K331" s="47"/>
      <c r="L331" s="44">
        <f>'2017'!R330</f>
        <v>8300</v>
      </c>
      <c r="M331" s="44">
        <f>'2018'!X330</f>
        <v>12500</v>
      </c>
      <c r="N331" s="44">
        <f>'2019'!W330</f>
        <v>13800</v>
      </c>
      <c r="O331" s="44">
        <f>'2020'!X331</f>
        <v>17800</v>
      </c>
    </row>
    <row r="332" spans="1:15" x14ac:dyDescent="0.25">
      <c r="A332" s="2">
        <v>42699</v>
      </c>
      <c r="B332" s="27">
        <f>'2017'!E331</f>
        <v>10166.375746</v>
      </c>
      <c r="C332" s="27">
        <f>'2018'!E331</f>
        <v>10044.316544781301</v>
      </c>
      <c r="D332" s="27">
        <f>'2019'!E331</f>
        <v>10959.934249999998</v>
      </c>
      <c r="E332" s="27">
        <f>'2020'!E332</f>
        <v>18436.597160000001</v>
      </c>
      <c r="G332" s="40">
        <v>43.84</v>
      </c>
      <c r="H332" s="40">
        <v>0</v>
      </c>
      <c r="I332" s="40">
        <f>'2019'!J331</f>
        <v>242.07999999999998</v>
      </c>
      <c r="J332" s="40">
        <f>'2020'!K332</f>
        <v>424.53</v>
      </c>
      <c r="K332" s="47"/>
      <c r="L332" s="44">
        <f>'2017'!R331</f>
        <v>8300</v>
      </c>
      <c r="M332" s="44">
        <f>'2018'!X331</f>
        <v>12500</v>
      </c>
      <c r="N332" s="44">
        <f>'2019'!W331</f>
        <v>13800</v>
      </c>
      <c r="O332" s="44">
        <f>'2020'!X332</f>
        <v>17800</v>
      </c>
    </row>
    <row r="333" spans="1:15" x14ac:dyDescent="0.25">
      <c r="A333" s="2">
        <v>42700</v>
      </c>
      <c r="B333" s="27">
        <f>'2017'!E332</f>
        <v>10122.535746000001</v>
      </c>
      <c r="C333" s="27">
        <f>'2018'!E332</f>
        <v>9911.3247550412998</v>
      </c>
      <c r="D333" s="27">
        <f>'2019'!E332</f>
        <v>10919.524249999999</v>
      </c>
      <c r="E333" s="27">
        <f>'2020'!E333</f>
        <v>18457.067159999999</v>
      </c>
      <c r="G333" s="40">
        <v>0</v>
      </c>
      <c r="H333" s="40">
        <v>535.81937401469997</v>
      </c>
      <c r="I333" s="40">
        <f>'2019'!J332</f>
        <v>250.13</v>
      </c>
      <c r="J333" s="40">
        <f>'2020'!K333</f>
        <v>330.28</v>
      </c>
      <c r="K333" s="47"/>
      <c r="L333" s="44">
        <f>'2017'!R332</f>
        <v>8300</v>
      </c>
      <c r="M333" s="44">
        <f>'2018'!X332</f>
        <v>12500</v>
      </c>
      <c r="N333" s="44">
        <f>'2019'!W332</f>
        <v>13800</v>
      </c>
      <c r="O333" s="44">
        <f>'2020'!X333</f>
        <v>17800</v>
      </c>
    </row>
    <row r="334" spans="1:15" x14ac:dyDescent="0.25">
      <c r="A334" s="2">
        <v>42701</v>
      </c>
      <c r="B334" s="27">
        <f>'2017'!E333</f>
        <v>10272.89624</v>
      </c>
      <c r="C334" s="27">
        <f>'2018'!E333</f>
        <v>9882.0263301601008</v>
      </c>
      <c r="D334" s="27">
        <f>'2019'!E333</f>
        <v>11163.384249999999</v>
      </c>
      <c r="E334" s="27">
        <f>'2020'!E334</f>
        <v>18531.687159999998</v>
      </c>
      <c r="G334" s="40">
        <v>733.69399840000005</v>
      </c>
      <c r="H334" s="40">
        <v>423.56033284249992</v>
      </c>
      <c r="I334" s="40">
        <f>'2019'!J333</f>
        <v>625.83000000000004</v>
      </c>
      <c r="J334" s="40">
        <f>'2020'!K334</f>
        <v>394.74</v>
      </c>
      <c r="K334" s="47"/>
      <c r="L334" s="44">
        <f>'2017'!R333</f>
        <v>8300</v>
      </c>
      <c r="M334" s="44">
        <f>'2018'!X333</f>
        <v>12500</v>
      </c>
      <c r="N334" s="44">
        <f>'2019'!W333</f>
        <v>13800</v>
      </c>
      <c r="O334" s="44">
        <f>'2020'!X334</f>
        <v>17800</v>
      </c>
    </row>
    <row r="335" spans="1:15" x14ac:dyDescent="0.25">
      <c r="A335" s="2">
        <v>42702</v>
      </c>
      <c r="B335" s="27">
        <f>'2017'!E334</f>
        <v>10239.822982000002</v>
      </c>
      <c r="C335" s="27">
        <f>'2018'!E334</f>
        <v>9771.2473796125014</v>
      </c>
      <c r="D335" s="27">
        <f>'2019'!E334</f>
        <v>11004.364250000001</v>
      </c>
      <c r="E335" s="27">
        <f>'2020'!E335</f>
        <v>18483.207160000002</v>
      </c>
      <c r="G335" s="40">
        <v>496.90940330000001</v>
      </c>
      <c r="H335" s="40">
        <v>458.75197416799995</v>
      </c>
      <c r="I335" s="40">
        <f>'2019'!J334</f>
        <v>276.03999999999996</v>
      </c>
      <c r="J335" s="40">
        <f>'2020'!K335</f>
        <v>88.72</v>
      </c>
      <c r="K335" s="47"/>
      <c r="L335" s="44">
        <f>'2017'!R334</f>
        <v>8300</v>
      </c>
      <c r="M335" s="44">
        <f>'2018'!X334</f>
        <v>12500</v>
      </c>
      <c r="N335" s="44">
        <f>'2019'!W334</f>
        <v>13800</v>
      </c>
      <c r="O335" s="44">
        <f>'2020'!X335</f>
        <v>17800</v>
      </c>
    </row>
    <row r="336" spans="1:15" x14ac:dyDescent="0.25">
      <c r="A336" s="2">
        <v>42703</v>
      </c>
      <c r="B336" s="27">
        <f>'2017'!E335</f>
        <v>10133.840980999999</v>
      </c>
      <c r="C336" s="27">
        <f>'2018'!E335</f>
        <v>9706.3370078658991</v>
      </c>
      <c r="D336" s="27">
        <f>'2019'!E335</f>
        <v>10922.884250000001</v>
      </c>
      <c r="E336" s="27">
        <f>'2020'!E336</f>
        <v>18478.62716</v>
      </c>
      <c r="G336" s="40">
        <v>467.40852498999993</v>
      </c>
      <c r="H336" s="40">
        <v>324.7831362096</v>
      </c>
      <c r="I336" s="40">
        <f>'2019'!J335</f>
        <v>292.32</v>
      </c>
      <c r="J336" s="40">
        <f>'2020'!K336</f>
        <v>12.91</v>
      </c>
      <c r="K336" s="47"/>
      <c r="L336" s="44">
        <f>'2017'!R335</f>
        <v>8300</v>
      </c>
      <c r="M336" s="44">
        <f>'2018'!X335</f>
        <v>12500</v>
      </c>
      <c r="N336" s="44">
        <f>'2019'!W335</f>
        <v>13800</v>
      </c>
      <c r="O336" s="44">
        <f>'2020'!X336</f>
        <v>17800</v>
      </c>
    </row>
    <row r="337" spans="1:15" x14ac:dyDescent="0.25">
      <c r="A337" s="2">
        <v>42704</v>
      </c>
      <c r="B337" s="27">
        <f>'2017'!E336</f>
        <v>10120.014322000001</v>
      </c>
      <c r="C337" s="27">
        <f>'2018'!E336</f>
        <v>9616.3135600000005</v>
      </c>
      <c r="D337" s="27">
        <f>'2019'!E336</f>
        <v>10753.064249999999</v>
      </c>
      <c r="E337" s="27">
        <f>'2020'!E337</f>
        <v>18835.127160000004</v>
      </c>
      <c r="G337" s="40">
        <v>551.19637680999995</v>
      </c>
      <c r="H337" s="40">
        <v>259.381888</v>
      </c>
      <c r="I337" s="40">
        <f>'2019'!J336</f>
        <v>21.439999999999998</v>
      </c>
      <c r="J337" s="40">
        <f>'2020'!K337</f>
        <v>546.78000000000009</v>
      </c>
      <c r="K337" s="47"/>
      <c r="L337" s="44">
        <f>'2017'!R336</f>
        <v>8300</v>
      </c>
      <c r="M337" s="44">
        <f>'2018'!X336</f>
        <v>12500</v>
      </c>
      <c r="N337" s="44">
        <f>'2019'!W336</f>
        <v>13800</v>
      </c>
      <c r="O337" s="44">
        <f>'2020'!X337</f>
        <v>17800</v>
      </c>
    </row>
    <row r="338" spans="1:15" x14ac:dyDescent="0.25">
      <c r="A338" s="2">
        <v>42705</v>
      </c>
      <c r="B338" s="27">
        <f>'2017'!E337</f>
        <v>9978.8050000000003</v>
      </c>
      <c r="C338" s="27">
        <f>'2018'!E337</f>
        <v>9508.4348596915006</v>
      </c>
      <c r="D338" s="27">
        <f>'2019'!E337</f>
        <v>10744.6500120725</v>
      </c>
      <c r="E338" s="27">
        <f>'2020'!E338</f>
        <v>19061.077160000001</v>
      </c>
      <c r="G338" s="40">
        <v>688.74039905999996</v>
      </c>
      <c r="H338" s="40">
        <v>13.091611</v>
      </c>
      <c r="I338" s="40">
        <f>'2019'!J337</f>
        <v>46.61</v>
      </c>
      <c r="J338" s="40">
        <f>'2020'!K338</f>
        <v>683.48</v>
      </c>
      <c r="K338" s="47"/>
      <c r="L338" s="44">
        <f>'2017'!R337</f>
        <v>9500</v>
      </c>
      <c r="M338" s="44">
        <f>'2018'!X337</f>
        <v>11500</v>
      </c>
      <c r="N338" s="44">
        <f>'2019'!W337</f>
        <v>13800</v>
      </c>
      <c r="O338" s="44">
        <f>'2020'!X338</f>
        <v>22200</v>
      </c>
    </row>
    <row r="339" spans="1:15" x14ac:dyDescent="0.25">
      <c r="A339" s="2">
        <v>42706</v>
      </c>
      <c r="B339" s="27">
        <f>'2017'!E338</f>
        <v>9921.6549999999988</v>
      </c>
      <c r="C339" s="27">
        <f>'2018'!E338</f>
        <v>9508.3628596915005</v>
      </c>
      <c r="D339" s="27">
        <f>'2019'!E338</f>
        <v>10934.742916072501</v>
      </c>
      <c r="E339" s="27">
        <f>'2020'!E339</f>
        <v>18963.937160000001</v>
      </c>
      <c r="G339" s="40">
        <v>191.36</v>
      </c>
      <c r="H339" s="40">
        <v>0</v>
      </c>
      <c r="I339" s="40">
        <f>'2019'!J338</f>
        <v>425.78980293299998</v>
      </c>
      <c r="J339" s="40">
        <f>'2020'!K339</f>
        <v>350.04</v>
      </c>
      <c r="K339" s="47"/>
      <c r="L339" s="44">
        <f>'2017'!R338</f>
        <v>9500</v>
      </c>
      <c r="M339" s="44">
        <f>'2018'!X338</f>
        <v>11500</v>
      </c>
      <c r="N339" s="44">
        <f>'2019'!W338</f>
        <v>13800</v>
      </c>
      <c r="O339" s="44">
        <f>'2020'!X339</f>
        <v>22200</v>
      </c>
    </row>
    <row r="340" spans="1:15" x14ac:dyDescent="0.25">
      <c r="A340" s="2">
        <v>42707</v>
      </c>
      <c r="B340" s="27">
        <f>'2017'!E339</f>
        <v>9730.2849999999999</v>
      </c>
      <c r="C340" s="27">
        <f>'2018'!E339</f>
        <v>9554.6883286914999</v>
      </c>
      <c r="D340" s="27">
        <f>'2019'!E339</f>
        <v>10901.585623139499</v>
      </c>
      <c r="E340" s="27">
        <f>'2020'!E340</f>
        <v>19048.14716</v>
      </c>
      <c r="G340" s="40">
        <v>10.92</v>
      </c>
      <c r="H340" s="40">
        <v>334.03867864079996</v>
      </c>
      <c r="I340" s="40">
        <f>'2019'!J339</f>
        <v>385.60948990769998</v>
      </c>
      <c r="J340" s="40">
        <f>'2020'!K340</f>
        <v>564.8900000000001</v>
      </c>
      <c r="K340" s="47"/>
      <c r="L340" s="44">
        <f>'2017'!R339</f>
        <v>9500</v>
      </c>
      <c r="M340" s="44">
        <f>'2018'!X339</f>
        <v>11500</v>
      </c>
      <c r="N340" s="44">
        <f>'2019'!W339</f>
        <v>13800</v>
      </c>
      <c r="O340" s="44">
        <f>'2020'!X340</f>
        <v>22200</v>
      </c>
    </row>
    <row r="341" spans="1:15" x14ac:dyDescent="0.25">
      <c r="A341" s="2">
        <v>42708</v>
      </c>
      <c r="B341" s="27">
        <f>'2017'!E340</f>
        <v>9735.2250000000004</v>
      </c>
      <c r="C341" s="27">
        <f>'2018'!E340</f>
        <v>9489.2657402907007</v>
      </c>
      <c r="D341" s="27">
        <f>'2019'!E340</f>
        <v>10761.7834607318</v>
      </c>
      <c r="E341" s="27">
        <f>'2020'!E341</f>
        <v>18885.087159999999</v>
      </c>
      <c r="G341" s="40">
        <v>655.01256799999999</v>
      </c>
      <c r="H341" s="40">
        <v>351.83673953749997</v>
      </c>
      <c r="I341" s="40">
        <f>'2019'!J340</f>
        <v>252.81772153860001</v>
      </c>
      <c r="J341" s="40">
        <f>'2020'!K341</f>
        <v>279.75</v>
      </c>
      <c r="K341" s="47"/>
      <c r="L341" s="44">
        <f>'2017'!R340</f>
        <v>9500</v>
      </c>
      <c r="M341" s="44">
        <f>'2018'!X340</f>
        <v>11500</v>
      </c>
      <c r="N341" s="44">
        <f>'2019'!W340</f>
        <v>13800</v>
      </c>
      <c r="O341" s="44">
        <f>'2020'!X341</f>
        <v>22200</v>
      </c>
    </row>
    <row r="342" spans="1:15" x14ac:dyDescent="0.25">
      <c r="A342" s="2">
        <v>42709</v>
      </c>
      <c r="B342" s="27">
        <f>'2017'!E341</f>
        <v>9640.3850000000002</v>
      </c>
      <c r="C342" s="27">
        <f>'2018'!E341</f>
        <v>9401.4260931181998</v>
      </c>
      <c r="D342" s="27">
        <f>'2019'!E341</f>
        <v>10784.224673420898</v>
      </c>
      <c r="E342" s="27">
        <f>'2020'!E342</f>
        <v>18920.477159999999</v>
      </c>
      <c r="G342" s="40">
        <v>595.38710139</v>
      </c>
      <c r="H342" s="40">
        <v>361.9638402929001</v>
      </c>
      <c r="I342" s="40">
        <f>'2019'!J341</f>
        <v>382.01623262969997</v>
      </c>
      <c r="J342" s="40">
        <f>'2020'!K342</f>
        <v>165.01999999999998</v>
      </c>
      <c r="K342" s="47"/>
      <c r="L342" s="44">
        <f>'2017'!R341</f>
        <v>9500</v>
      </c>
      <c r="M342" s="44">
        <f>'2018'!X341</f>
        <v>11500</v>
      </c>
      <c r="N342" s="44">
        <f>'2019'!W341</f>
        <v>13800</v>
      </c>
      <c r="O342" s="44">
        <f>'2020'!X342</f>
        <v>22200</v>
      </c>
    </row>
    <row r="343" spans="1:15" x14ac:dyDescent="0.25">
      <c r="A343" s="2">
        <v>42710</v>
      </c>
      <c r="B343" s="27">
        <f>'2017'!E342</f>
        <v>9580.0550000000003</v>
      </c>
      <c r="C343" s="27">
        <f>'2018'!E342</f>
        <v>9348.2191645323001</v>
      </c>
      <c r="D343" s="27">
        <f>'2019'!E342</f>
        <v>10581.2730769189</v>
      </c>
      <c r="E343" s="27">
        <f>'2020'!E343</f>
        <v>18903.067159999999</v>
      </c>
      <c r="G343" s="40">
        <v>495.30239639000001</v>
      </c>
      <c r="H343" s="40">
        <v>368.07906800170002</v>
      </c>
      <c r="I343" s="40">
        <f>'2019'!J342</f>
        <v>206.22130731159999</v>
      </c>
      <c r="J343" s="40">
        <f>'2020'!K343</f>
        <v>1.89</v>
      </c>
      <c r="K343" s="47"/>
      <c r="L343" s="44">
        <f>'2017'!R342</f>
        <v>9500</v>
      </c>
      <c r="M343" s="44">
        <f>'2018'!X342</f>
        <v>11500</v>
      </c>
      <c r="N343" s="44">
        <f>'2019'!W342</f>
        <v>13800</v>
      </c>
      <c r="O343" s="44">
        <f>'2020'!X343</f>
        <v>22200</v>
      </c>
    </row>
    <row r="344" spans="1:15" x14ac:dyDescent="0.25">
      <c r="A344" s="2">
        <v>42711</v>
      </c>
      <c r="B344" s="27">
        <f>'2017'!E343</f>
        <v>9506.1550000000007</v>
      </c>
      <c r="C344" s="27">
        <f>'2018'!E343</f>
        <v>9279.7999510055997</v>
      </c>
      <c r="D344" s="27">
        <f>'2019'!E343</f>
        <v>10404.497016007301</v>
      </c>
      <c r="E344" s="27">
        <f>'2020'!E344</f>
        <v>19151.39716</v>
      </c>
      <c r="G344" s="40">
        <v>512.6342899199999</v>
      </c>
      <c r="H344" s="40">
        <v>459.58430731100003</v>
      </c>
      <c r="I344" s="40">
        <f>'2019'!J343</f>
        <v>83.443638000000007</v>
      </c>
      <c r="J344" s="40">
        <f>'2020'!K344</f>
        <v>467.44</v>
      </c>
      <c r="K344" s="47"/>
      <c r="L344" s="44">
        <f>'2017'!R343</f>
        <v>9500</v>
      </c>
      <c r="M344" s="44">
        <f>'2018'!X343</f>
        <v>11500</v>
      </c>
      <c r="N344" s="44">
        <f>'2019'!W343</f>
        <v>13800</v>
      </c>
      <c r="O344" s="44">
        <f>'2020'!X344</f>
        <v>22200</v>
      </c>
    </row>
    <row r="345" spans="1:15" x14ac:dyDescent="0.25">
      <c r="A345" s="2">
        <v>42712</v>
      </c>
      <c r="B345" s="27">
        <f>'2017'!E344</f>
        <v>9344.8149999999987</v>
      </c>
      <c r="C345" s="27">
        <f>'2018'!E344</f>
        <v>9129.3778045875988</v>
      </c>
      <c r="D345" s="27">
        <f>'2019'!E344</f>
        <v>10321.053378007302</v>
      </c>
      <c r="E345" s="27">
        <f>'2020'!E345</f>
        <v>19373.527159999998</v>
      </c>
      <c r="G345" s="40">
        <v>544.63607803999992</v>
      </c>
      <c r="H345" s="40">
        <v>0.32256000000000001</v>
      </c>
      <c r="I345" s="40">
        <f>'2019'!J344</f>
        <v>0</v>
      </c>
      <c r="J345" s="40">
        <f>'2020'!K345</f>
        <v>617.66999999999996</v>
      </c>
      <c r="K345" s="47"/>
      <c r="L345" s="44">
        <f>'2017'!R344</f>
        <v>9500</v>
      </c>
      <c r="M345" s="44">
        <f>'2018'!X344</f>
        <v>11500</v>
      </c>
      <c r="N345" s="44">
        <f>'2019'!W344</f>
        <v>13800</v>
      </c>
      <c r="O345" s="44">
        <f>'2020'!X345</f>
        <v>22200</v>
      </c>
    </row>
    <row r="346" spans="1:15" x14ac:dyDescent="0.25">
      <c r="A346" s="2">
        <v>42713</v>
      </c>
      <c r="B346" s="27">
        <f>'2017'!E345</f>
        <v>9189.0249999999996</v>
      </c>
      <c r="C346" s="27">
        <f>'2018'!E345</f>
        <v>9129.7352445876004</v>
      </c>
      <c r="D346" s="27">
        <f>'2019'!E345</f>
        <v>10627.183930556301</v>
      </c>
      <c r="E346" s="27">
        <f>'2020'!E346</f>
        <v>19557.187160000001</v>
      </c>
      <c r="G346" s="40">
        <v>8.39</v>
      </c>
      <c r="H346" s="40">
        <v>1.32</v>
      </c>
      <c r="I346" s="40">
        <f>'2019'!J345</f>
        <v>390.211445615</v>
      </c>
      <c r="J346" s="40">
        <f>'2020'!K346</f>
        <v>735.2399999999999</v>
      </c>
      <c r="K346" s="47"/>
      <c r="L346" s="44">
        <f>'2017'!R345</f>
        <v>9500</v>
      </c>
      <c r="M346" s="44">
        <f>'2018'!X345</f>
        <v>11500</v>
      </c>
      <c r="N346" s="44">
        <f>'2019'!W345</f>
        <v>13800</v>
      </c>
      <c r="O346" s="44">
        <f>'2020'!X346</f>
        <v>22200</v>
      </c>
    </row>
    <row r="347" spans="1:15" x14ac:dyDescent="0.25">
      <c r="A347" s="2">
        <v>42714</v>
      </c>
      <c r="B347" s="27">
        <f>'2017'!E346</f>
        <v>9180.6349999999984</v>
      </c>
      <c r="C347" s="27">
        <f>'2018'!E346</f>
        <v>9194.6711139946001</v>
      </c>
      <c r="D347" s="27">
        <f>'2019'!E346</f>
        <v>10546.697822871</v>
      </c>
      <c r="E347" s="27">
        <f>'2020'!E347</f>
        <v>19512.097159999998</v>
      </c>
      <c r="G347" s="40">
        <v>0</v>
      </c>
      <c r="H347" s="40">
        <v>421.20657559419993</v>
      </c>
      <c r="I347" s="40">
        <f>'2019'!J346</f>
        <v>268.35883577469997</v>
      </c>
      <c r="J347" s="40">
        <f>'2020'!K347</f>
        <v>530.09</v>
      </c>
      <c r="K347" s="47"/>
      <c r="L347" s="44">
        <f>'2017'!R346</f>
        <v>9500</v>
      </c>
      <c r="M347" s="44">
        <f>'2018'!X346</f>
        <v>11500</v>
      </c>
      <c r="N347" s="44">
        <f>'2019'!W346</f>
        <v>13800</v>
      </c>
      <c r="O347" s="44">
        <f>'2020'!X347</f>
        <v>22200</v>
      </c>
    </row>
    <row r="348" spans="1:15" x14ac:dyDescent="0.25">
      <c r="A348" s="2">
        <v>42715</v>
      </c>
      <c r="B348" s="27">
        <f>'2017'!E347</f>
        <v>9488.6094459999986</v>
      </c>
      <c r="C348" s="27">
        <f>'2018'!E347</f>
        <v>9153.9334454189993</v>
      </c>
      <c r="D348" s="27">
        <f>'2019'!E347</f>
        <v>10562.374692276999</v>
      </c>
      <c r="E348" s="27">
        <f>'2020'!E348</f>
        <v>19547.12716</v>
      </c>
      <c r="G348" s="40">
        <v>859.67728456000009</v>
      </c>
      <c r="H348" s="40">
        <v>511.44354159139999</v>
      </c>
      <c r="I348" s="40">
        <f>'2019'!J347</f>
        <v>300.681352742</v>
      </c>
      <c r="J348" s="40">
        <f>'2020'!K348</f>
        <v>416.32</v>
      </c>
      <c r="K348" s="47"/>
      <c r="L348" s="44">
        <f>'2017'!R347</f>
        <v>9500</v>
      </c>
      <c r="M348" s="44">
        <f>'2018'!X347</f>
        <v>11500</v>
      </c>
      <c r="N348" s="44">
        <f>'2019'!W347</f>
        <v>13800</v>
      </c>
      <c r="O348" s="44">
        <f>'2020'!X348</f>
        <v>22200</v>
      </c>
    </row>
    <row r="349" spans="1:15" x14ac:dyDescent="0.25">
      <c r="A349" s="2">
        <v>42716</v>
      </c>
      <c r="B349" s="27">
        <f>'2017'!E348</f>
        <v>9330.2794460000005</v>
      </c>
      <c r="C349" s="27">
        <f>'2018'!E348</f>
        <v>8990.9901878989003</v>
      </c>
      <c r="D349" s="27">
        <f>'2019'!E348</f>
        <v>10814.490490335</v>
      </c>
      <c r="E349" s="27">
        <f>'2020'!E349</f>
        <v>19367.71716</v>
      </c>
      <c r="G349" s="40">
        <v>650.06569872</v>
      </c>
      <c r="H349" s="40">
        <v>386.05059990499996</v>
      </c>
      <c r="I349" s="40">
        <f>'2019'!J348</f>
        <v>561.05376402179991</v>
      </c>
      <c r="J349" s="40">
        <f>'2020'!K349</f>
        <v>21.86</v>
      </c>
      <c r="K349" s="47"/>
      <c r="L349" s="44">
        <f>'2017'!R348</f>
        <v>9500</v>
      </c>
      <c r="M349" s="44">
        <f>'2018'!X348</f>
        <v>11500</v>
      </c>
      <c r="N349" s="44">
        <f>'2019'!W348</f>
        <v>13800</v>
      </c>
      <c r="O349" s="44">
        <f>'2020'!X349</f>
        <v>22200</v>
      </c>
    </row>
    <row r="350" spans="1:15" x14ac:dyDescent="0.25">
      <c r="A350" s="2">
        <v>42717</v>
      </c>
      <c r="B350" s="27">
        <f>'2017'!E349</f>
        <v>9167.6194460000006</v>
      </c>
      <c r="C350" s="27">
        <f>'2018'!E349</f>
        <v>8875.3134978632006</v>
      </c>
      <c r="D350" s="27">
        <f>'2019'!E349</f>
        <v>10705.8133394132</v>
      </c>
      <c r="E350" s="27">
        <f>'2020'!E350</f>
        <v>19346.60716</v>
      </c>
      <c r="G350" s="40">
        <v>536.85579999999993</v>
      </c>
      <c r="H350" s="40">
        <v>282.50172139759997</v>
      </c>
      <c r="I350" s="40">
        <f>'2019'!J349</f>
        <v>246.14067317899998</v>
      </c>
      <c r="J350" s="40">
        <f>'2020'!K350</f>
        <v>73.59</v>
      </c>
      <c r="K350" s="47"/>
      <c r="L350" s="44">
        <f>'2017'!R349</f>
        <v>9500</v>
      </c>
      <c r="M350" s="44">
        <f>'2018'!X349</f>
        <v>11500</v>
      </c>
      <c r="N350" s="44">
        <f>'2019'!W349</f>
        <v>13800</v>
      </c>
      <c r="O350" s="44">
        <f>'2020'!X350</f>
        <v>22200</v>
      </c>
    </row>
    <row r="351" spans="1:15" x14ac:dyDescent="0.25">
      <c r="A351" s="2">
        <v>42718</v>
      </c>
      <c r="B351" s="27">
        <f>'2017'!E350</f>
        <v>9037.8238459999993</v>
      </c>
      <c r="C351" s="27">
        <f>'2018'!E350</f>
        <v>8773.1442827636001</v>
      </c>
      <c r="D351" s="27">
        <f>'2019'!E350</f>
        <v>10534.1770523342</v>
      </c>
      <c r="E351" s="27">
        <f>'2020'!E351</f>
        <v>19366.977160000002</v>
      </c>
      <c r="G351" s="40">
        <v>460.9535257</v>
      </c>
      <c r="H351" s="40">
        <v>367.90708936480002</v>
      </c>
      <c r="I351" s="40">
        <f>'2019'!J350</f>
        <v>43.88</v>
      </c>
      <c r="J351" s="40">
        <f>'2020'!K351</f>
        <v>244.07999999999998</v>
      </c>
      <c r="K351" s="47"/>
      <c r="L351" s="44">
        <f>'2017'!R350</f>
        <v>9500</v>
      </c>
      <c r="M351" s="44">
        <f>'2018'!X350</f>
        <v>11500</v>
      </c>
      <c r="N351" s="44">
        <f>'2019'!W350</f>
        <v>13800</v>
      </c>
      <c r="O351" s="44">
        <f>'2020'!X351</f>
        <v>22200</v>
      </c>
    </row>
    <row r="352" spans="1:15" x14ac:dyDescent="0.25">
      <c r="A352" s="2">
        <v>42719</v>
      </c>
      <c r="B352" s="27">
        <f>'2017'!E351</f>
        <v>8808.4094459999997</v>
      </c>
      <c r="C352" s="27">
        <f>'2018'!E351</f>
        <v>8589.6593853987997</v>
      </c>
      <c r="D352" s="27">
        <f>'2019'!E351</f>
        <v>10490.297052334199</v>
      </c>
      <c r="E352" s="27">
        <f>'2020'!E352</f>
        <v>19421.21716</v>
      </c>
      <c r="F352" s="1">
        <v>20000</v>
      </c>
      <c r="G352" s="40">
        <v>687.34812742999998</v>
      </c>
      <c r="H352" s="40">
        <v>175.372186</v>
      </c>
      <c r="I352" s="40">
        <f>'2019'!J351</f>
        <v>26.47</v>
      </c>
      <c r="J352" s="40">
        <f>'2020'!K352</f>
        <v>441.99</v>
      </c>
      <c r="K352" s="47"/>
      <c r="L352" s="44">
        <f>'2017'!R351</f>
        <v>9500</v>
      </c>
      <c r="M352" s="44">
        <f>'2018'!X351</f>
        <v>11500</v>
      </c>
      <c r="N352" s="44">
        <f>'2019'!W351</f>
        <v>13800</v>
      </c>
      <c r="O352" s="44">
        <f>'2020'!X352</f>
        <v>22200</v>
      </c>
    </row>
    <row r="353" spans="1:15" x14ac:dyDescent="0.25">
      <c r="A353" s="2">
        <v>42720</v>
      </c>
      <c r="B353" s="27">
        <f>'2017'!E352</f>
        <v>8686.0694459999995</v>
      </c>
      <c r="C353" s="27">
        <f>'2018'!E352</f>
        <v>8589.4973853988013</v>
      </c>
      <c r="D353" s="27">
        <f>'2019'!E352</f>
        <v>10882.639986334201</v>
      </c>
      <c r="E353" s="27">
        <f>'2020'!E353</f>
        <v>19568.64716</v>
      </c>
      <c r="F353" s="1">
        <v>20000</v>
      </c>
      <c r="G353" s="40">
        <v>18.54</v>
      </c>
      <c r="H353" s="40">
        <v>0</v>
      </c>
      <c r="I353" s="40">
        <f>'2019'!J352</f>
        <v>365.62632802120004</v>
      </c>
      <c r="J353" s="40">
        <f>'2020'!K353</f>
        <v>671.77</v>
      </c>
      <c r="K353" s="47"/>
      <c r="L353" s="44">
        <f>'2017'!R352</f>
        <v>9500</v>
      </c>
      <c r="M353" s="44">
        <f>'2018'!X352</f>
        <v>11500</v>
      </c>
      <c r="N353" s="44">
        <f>'2019'!W352</f>
        <v>13800</v>
      </c>
      <c r="O353" s="44">
        <f>'2020'!X353</f>
        <v>22200</v>
      </c>
    </row>
    <row r="354" spans="1:15" x14ac:dyDescent="0.25">
      <c r="A354" s="2">
        <v>42721</v>
      </c>
      <c r="B354" s="27">
        <f>'2017'!E353</f>
        <v>8667.5294460000005</v>
      </c>
      <c r="C354" s="27">
        <f>'2018'!E353</f>
        <v>8646.7236480432002</v>
      </c>
      <c r="D354" s="27">
        <f>'2019'!E353</f>
        <v>10727.882039313001</v>
      </c>
      <c r="E354" s="27">
        <f>'2020'!E354</f>
        <v>19495.007160000001</v>
      </c>
      <c r="F354" s="1">
        <v>20000</v>
      </c>
      <c r="G354" s="40">
        <v>0</v>
      </c>
      <c r="H354" s="40">
        <v>572.3597996215999</v>
      </c>
      <c r="I354" s="40">
        <f>'2019'!J353</f>
        <v>207.51793252530001</v>
      </c>
      <c r="J354" s="40">
        <f>'2020'!K354</f>
        <v>746.43999999999994</v>
      </c>
      <c r="K354" s="47"/>
      <c r="L354" s="44">
        <f>'2017'!R353</f>
        <v>9500</v>
      </c>
      <c r="M354" s="44">
        <f>'2018'!X353</f>
        <v>11500</v>
      </c>
      <c r="N354" s="44">
        <f>'2019'!W353</f>
        <v>13800</v>
      </c>
      <c r="O354" s="44">
        <f>'2020'!X354</f>
        <v>22200</v>
      </c>
    </row>
    <row r="355" spans="1:15" x14ac:dyDescent="0.25">
      <c r="A355" s="2">
        <v>42722</v>
      </c>
      <c r="B355" s="27">
        <f>'2017'!E354</f>
        <v>8714.4694459999992</v>
      </c>
      <c r="C355" s="27">
        <f>'2018'!E354</f>
        <v>8623.5750650660011</v>
      </c>
      <c r="D355" s="27">
        <f>'2019'!E354</f>
        <v>10631.9534507877</v>
      </c>
      <c r="E355" s="27">
        <f>'2020'!E355</f>
        <v>19278.68116</v>
      </c>
      <c r="F355" s="1">
        <v>20000</v>
      </c>
      <c r="G355" s="40">
        <v>511.71244421</v>
      </c>
      <c r="H355" s="40">
        <v>546.84278543960011</v>
      </c>
      <c r="I355" s="40">
        <f>'2019'!J354</f>
        <v>213.206306375</v>
      </c>
      <c r="J355" s="40">
        <f>'2020'!K355</f>
        <v>535.6</v>
      </c>
      <c r="K355" s="47"/>
      <c r="L355" s="44">
        <f>'2017'!R354</f>
        <v>9500</v>
      </c>
      <c r="M355" s="44">
        <f>'2018'!X354</f>
        <v>11500</v>
      </c>
      <c r="N355" s="44">
        <f>'2019'!W354</f>
        <v>13800</v>
      </c>
      <c r="O355" s="44">
        <f>'2020'!X355</f>
        <v>22200</v>
      </c>
    </row>
    <row r="356" spans="1:15" x14ac:dyDescent="0.25">
      <c r="A356" s="2">
        <v>42723</v>
      </c>
      <c r="B356" s="27">
        <f>'2017'!E355</f>
        <v>8569.4094459999997</v>
      </c>
      <c r="C356" s="27">
        <f>'2018'!E355</f>
        <v>8539.1018004924008</v>
      </c>
      <c r="D356" s="27">
        <f>'2019'!E355</f>
        <v>10575.977094412701</v>
      </c>
      <c r="E356" s="27">
        <f>'2020'!E356</f>
        <v>19154.621160000002</v>
      </c>
      <c r="F356" s="1">
        <v>20000</v>
      </c>
      <c r="G356" s="40">
        <v>536.19398166999997</v>
      </c>
      <c r="H356" s="40">
        <v>307.28782884199995</v>
      </c>
      <c r="I356" s="40">
        <f>'2019'!J355</f>
        <v>201.67761031200001</v>
      </c>
      <c r="J356" s="40">
        <f>'2020'!K356</f>
        <v>122.58999999999999</v>
      </c>
      <c r="K356" s="47"/>
      <c r="L356" s="44">
        <f>'2017'!R355</f>
        <v>9500</v>
      </c>
      <c r="M356" s="44">
        <f>'2018'!X355</f>
        <v>11500</v>
      </c>
      <c r="N356" s="44">
        <f>'2019'!W355</f>
        <v>13800</v>
      </c>
      <c r="O356" s="44">
        <f>'2020'!X356</f>
        <v>22200</v>
      </c>
    </row>
    <row r="357" spans="1:15" x14ac:dyDescent="0.25">
      <c r="A357" s="2">
        <v>42724</v>
      </c>
      <c r="B357" s="27">
        <f>'2017'!E356</f>
        <v>8497.2294460000012</v>
      </c>
      <c r="C357" s="27">
        <f>'2018'!E356</f>
        <v>8486.5577932624001</v>
      </c>
      <c r="D357" s="27">
        <f>'2019'!E356</f>
        <v>10762.121106038501</v>
      </c>
      <c r="E357" s="27">
        <f>'2020'!E357</f>
        <v>19188.371160000002</v>
      </c>
      <c r="F357" s="1">
        <v>20000</v>
      </c>
      <c r="G357" s="40">
        <v>431.36733268</v>
      </c>
      <c r="H357" s="40">
        <v>272.9156367846</v>
      </c>
      <c r="I357" s="40">
        <f>'2019'!J356</f>
        <v>461.55931919599999</v>
      </c>
      <c r="J357" s="40">
        <f>'2020'!K357</f>
        <v>77.510000000000005</v>
      </c>
      <c r="K357" s="47"/>
      <c r="L357" s="44">
        <f>'2017'!R356</f>
        <v>9500</v>
      </c>
      <c r="M357" s="44">
        <f>'2018'!X356</f>
        <v>11500</v>
      </c>
      <c r="N357" s="44">
        <f>'2019'!W356</f>
        <v>13800</v>
      </c>
      <c r="O357" s="44">
        <f>'2020'!X357</f>
        <v>22200</v>
      </c>
    </row>
    <row r="358" spans="1:15" x14ac:dyDescent="0.25">
      <c r="A358" s="2">
        <v>42725</v>
      </c>
      <c r="B358" s="27">
        <f>'2017'!E357</f>
        <v>8346.839446</v>
      </c>
      <c r="C358" s="27">
        <f>'2018'!E357</f>
        <v>8479.7595592237994</v>
      </c>
      <c r="D358" s="27">
        <f>'2019'!E357</f>
        <v>10606.120793780299</v>
      </c>
      <c r="E358" s="27">
        <f>'2020'!E358</f>
        <v>19526.081159999998</v>
      </c>
      <c r="F358" s="1">
        <v>20000</v>
      </c>
      <c r="G358" s="40">
        <v>359.23015262999996</v>
      </c>
      <c r="H358" s="40">
        <v>348.66573287619997</v>
      </c>
      <c r="I358" s="40">
        <f>'2019'!J357</f>
        <v>0</v>
      </c>
      <c r="J358" s="40">
        <f>'2020'!K358</f>
        <v>719.93</v>
      </c>
      <c r="K358" s="47"/>
      <c r="L358" s="44">
        <f>'2017'!R357</f>
        <v>9500</v>
      </c>
      <c r="M358" s="44">
        <f>'2018'!X357</f>
        <v>11500</v>
      </c>
      <c r="N358" s="44">
        <f>'2019'!W357</f>
        <v>13800</v>
      </c>
      <c r="O358" s="44">
        <f>'2020'!X358</f>
        <v>22200</v>
      </c>
    </row>
    <row r="359" spans="1:15" x14ac:dyDescent="0.25">
      <c r="A359" s="2">
        <v>42726</v>
      </c>
      <c r="B359" s="27">
        <f>'2017'!E358</f>
        <v>8272.2494459999998</v>
      </c>
      <c r="C359" s="27">
        <f>'2018'!E358</f>
        <v>8293.209291347599</v>
      </c>
      <c r="D359" s="27">
        <f>'2019'!E358</f>
        <v>10606.120793780299</v>
      </c>
      <c r="E359" s="27">
        <f>'2020'!E359</f>
        <v>19416.391159999999</v>
      </c>
      <c r="F359" s="1">
        <v>20000</v>
      </c>
      <c r="G359" s="40">
        <v>404.50384399999996</v>
      </c>
      <c r="H359" s="40">
        <v>0</v>
      </c>
      <c r="I359" s="40">
        <f>'2019'!J358</f>
        <v>0</v>
      </c>
      <c r="J359" s="40">
        <f>'2020'!K359</f>
        <v>463.59</v>
      </c>
      <c r="K359" s="47"/>
      <c r="L359" s="44">
        <f>'2017'!R358</f>
        <v>9500</v>
      </c>
      <c r="M359" s="44">
        <f>'2018'!X358</f>
        <v>11500</v>
      </c>
      <c r="N359" s="44">
        <f>'2019'!W358</f>
        <v>13800</v>
      </c>
      <c r="O359" s="44">
        <f>'2020'!X359</f>
        <v>22200</v>
      </c>
    </row>
    <row r="360" spans="1:15" x14ac:dyDescent="0.25">
      <c r="A360" s="2">
        <v>42727</v>
      </c>
      <c r="B360" s="27">
        <f>'2017'!E359</f>
        <v>8176.3194459999995</v>
      </c>
      <c r="C360" s="27">
        <f>'2018'!E359</f>
        <v>8293.209291347599</v>
      </c>
      <c r="D360" s="27">
        <f>'2019'!E359</f>
        <v>10819.781144548899</v>
      </c>
      <c r="E360" s="27">
        <f>'2020'!E360</f>
        <v>19927.34116</v>
      </c>
      <c r="F360" s="1">
        <v>20000</v>
      </c>
      <c r="G360" s="40">
        <v>2.88</v>
      </c>
      <c r="H360" s="40">
        <v>0</v>
      </c>
      <c r="I360" s="40">
        <f>'2019'!J359</f>
        <v>252.70025786209999</v>
      </c>
      <c r="J360" s="40">
        <f>'2020'!K360</f>
        <v>1006.67</v>
      </c>
      <c r="K360" s="47"/>
      <c r="L360" s="44">
        <f>'2017'!R359</f>
        <v>9500</v>
      </c>
      <c r="M360" s="44">
        <f>'2018'!X359</f>
        <v>11500</v>
      </c>
      <c r="N360" s="44">
        <f>'2019'!W359</f>
        <v>13800</v>
      </c>
      <c r="O360" s="44">
        <f>'2020'!X360</f>
        <v>22200</v>
      </c>
    </row>
    <row r="361" spans="1:15" x14ac:dyDescent="0.25">
      <c r="A361" s="2">
        <v>42728</v>
      </c>
      <c r="B361" s="27">
        <f>'2017'!E360</f>
        <v>8173.4394460000003</v>
      </c>
      <c r="C361" s="27">
        <f>'2018'!E360</f>
        <v>8317.0648060651001</v>
      </c>
      <c r="D361" s="27">
        <f>'2019'!E360</f>
        <v>10844.271674829401</v>
      </c>
      <c r="E361" s="27">
        <f>'2020'!E361</f>
        <v>20378.331160000002</v>
      </c>
      <c r="F361" s="1">
        <v>20000</v>
      </c>
      <c r="G361" s="40">
        <v>0</v>
      </c>
      <c r="H361" s="40">
        <v>676.64423928460008</v>
      </c>
      <c r="I361" s="40">
        <f>'2019'!J360</f>
        <v>392.72477502100003</v>
      </c>
      <c r="J361" s="40">
        <f>'2020'!K361</f>
        <v>918.55000000000007</v>
      </c>
      <c r="K361" s="47"/>
      <c r="L361" s="44">
        <f>'2017'!R360</f>
        <v>9500</v>
      </c>
      <c r="M361" s="44">
        <f>'2018'!X360</f>
        <v>11500</v>
      </c>
      <c r="N361" s="44">
        <f>'2019'!W360</f>
        <v>13800</v>
      </c>
      <c r="O361" s="44">
        <f>'2020'!X361</f>
        <v>22200</v>
      </c>
    </row>
    <row r="362" spans="1:15" x14ac:dyDescent="0.25">
      <c r="A362" s="2">
        <v>42729</v>
      </c>
      <c r="B362" s="27">
        <f>'2017'!E361</f>
        <v>9655.2942013517004</v>
      </c>
      <c r="C362" s="27">
        <f>'2018'!E361</f>
        <v>8210.6434106899997</v>
      </c>
      <c r="D362" s="27">
        <f>'2019'!E361</f>
        <v>10714.614647870399</v>
      </c>
      <c r="E362" s="27">
        <f>'2020'!E362</f>
        <v>20553.691160000002</v>
      </c>
      <c r="F362" s="1">
        <v>20000</v>
      </c>
      <c r="G362" s="40">
        <v>440.8898654422</v>
      </c>
      <c r="H362" s="40">
        <v>298.47575581630002</v>
      </c>
      <c r="I362" s="40">
        <f>'2019'!J361</f>
        <v>231.33542423910004</v>
      </c>
      <c r="J362" s="40">
        <f>'2020'!K362</f>
        <v>635.47</v>
      </c>
      <c r="K362" s="47"/>
      <c r="L362" s="44">
        <f>'2017'!R361</f>
        <v>9500</v>
      </c>
      <c r="M362" s="44">
        <f>'2018'!X361</f>
        <v>11500</v>
      </c>
      <c r="N362" s="44">
        <f>'2019'!W361</f>
        <v>13800</v>
      </c>
      <c r="O362" s="44">
        <f>'2020'!X362</f>
        <v>22200</v>
      </c>
    </row>
    <row r="363" spans="1:15" x14ac:dyDescent="0.25">
      <c r="A363" s="2">
        <v>42730</v>
      </c>
      <c r="B363" s="27">
        <f>'2017'!E362</f>
        <v>9595.1513012725009</v>
      </c>
      <c r="C363" s="27">
        <f>'2018'!E362</f>
        <v>8252.5585659996996</v>
      </c>
      <c r="D363" s="27">
        <f>'2019'!E362</f>
        <v>10816.1566368193</v>
      </c>
      <c r="E363" s="27">
        <f>'2020'!E363</f>
        <v>20491.451160000004</v>
      </c>
      <c r="F363" s="1">
        <v>20000</v>
      </c>
      <c r="G363" s="40">
        <v>434.22821816220005</v>
      </c>
      <c r="H363" s="40">
        <v>684.23132465140009</v>
      </c>
      <c r="I363" s="40">
        <f>'2019'!J362</f>
        <v>325.766002098</v>
      </c>
      <c r="J363" s="40">
        <f>'2020'!K363</f>
        <v>271.08000000000004</v>
      </c>
      <c r="K363" s="47"/>
      <c r="L363" s="44">
        <f>'2017'!R362</f>
        <v>9500</v>
      </c>
      <c r="M363" s="44">
        <f>'2018'!X362</f>
        <v>11500</v>
      </c>
      <c r="N363" s="44">
        <f>'2019'!W362</f>
        <v>13800</v>
      </c>
      <c r="O363" s="44">
        <f>'2020'!X363</f>
        <v>22200</v>
      </c>
    </row>
    <row r="364" spans="1:15" x14ac:dyDescent="0.25">
      <c r="A364" s="2">
        <v>42731</v>
      </c>
      <c r="B364" s="27">
        <f>'2017'!E363</f>
        <v>9425.8261623935996</v>
      </c>
      <c r="C364" s="27">
        <f>'2018'!E363</f>
        <v>8104.8456801242992</v>
      </c>
      <c r="D364" s="27">
        <f>'2019'!E363</f>
        <v>10859.4487151883</v>
      </c>
      <c r="E364" s="27">
        <f>'2020'!E364</f>
        <v>20636.391159999999</v>
      </c>
      <c r="F364" s="1">
        <v>20000</v>
      </c>
      <c r="G364" s="40">
        <v>639.61097037789989</v>
      </c>
      <c r="H364" s="40">
        <v>292.434027824</v>
      </c>
      <c r="I364" s="40">
        <f>'2019'!J363</f>
        <v>214.54411338700001</v>
      </c>
      <c r="J364" s="40">
        <f>'2020'!K364</f>
        <v>239</v>
      </c>
      <c r="K364" s="47"/>
      <c r="L364" s="44">
        <f>'2017'!R363</f>
        <v>9500</v>
      </c>
      <c r="M364" s="44">
        <f>'2018'!X363</f>
        <v>11500</v>
      </c>
      <c r="N364" s="44">
        <f>'2019'!W363</f>
        <v>13800</v>
      </c>
      <c r="O364" s="44">
        <f>'2020'!X364</f>
        <v>22200</v>
      </c>
    </row>
    <row r="365" spans="1:15" x14ac:dyDescent="0.25">
      <c r="A365" s="2">
        <v>42732</v>
      </c>
      <c r="B365" s="27">
        <f>'2017'!E364</f>
        <v>9250.9591987960011</v>
      </c>
      <c r="C365" s="27">
        <f>'2018'!E364</f>
        <v>8051.0224123472999</v>
      </c>
      <c r="D365" s="27">
        <f>'2019'!E364</f>
        <v>10998.737059768302</v>
      </c>
      <c r="E365" s="27">
        <f>'2020'!E365</f>
        <v>20801.761160000002</v>
      </c>
      <c r="F365" s="1">
        <v>20000</v>
      </c>
      <c r="G365" s="40">
        <v>280.03925886460001</v>
      </c>
      <c r="H365" s="40">
        <v>321.10913438589995</v>
      </c>
      <c r="I365" s="40">
        <f>'2019'!J364</f>
        <v>198.4</v>
      </c>
      <c r="J365" s="40">
        <f>'2020'!K365</f>
        <v>572.58999999999992</v>
      </c>
      <c r="K365" s="47"/>
      <c r="L365" s="44">
        <f>'2017'!R364</f>
        <v>9500</v>
      </c>
      <c r="M365" s="44">
        <f>'2018'!X364</f>
        <v>11500</v>
      </c>
      <c r="N365" s="44">
        <f>'2019'!W364</f>
        <v>13800</v>
      </c>
      <c r="O365" s="44">
        <f>'2020'!X365</f>
        <v>22200</v>
      </c>
    </row>
    <row r="366" spans="1:15" x14ac:dyDescent="0.25">
      <c r="A366" s="2">
        <v>42733</v>
      </c>
      <c r="B366" s="27">
        <f>'2017'!E365</f>
        <v>9146.3963902714004</v>
      </c>
      <c r="C366" s="27">
        <f>'2018'!E365</f>
        <v>7984.0023236083998</v>
      </c>
      <c r="D366" s="27">
        <f>'2019'!E365</f>
        <v>10998.737059768302</v>
      </c>
      <c r="E366" s="27">
        <f>'2020'!E366</f>
        <v>20797.121160000002</v>
      </c>
      <c r="F366" s="1">
        <v>20000</v>
      </c>
      <c r="G366" s="40">
        <v>350.69853490200001</v>
      </c>
      <c r="H366" s="40">
        <v>31.826069780500003</v>
      </c>
      <c r="I366" s="40">
        <f>'2019'!J365</f>
        <v>0</v>
      </c>
      <c r="J366" s="40">
        <f>'2020'!K366</f>
        <v>676.88</v>
      </c>
      <c r="K366" s="47"/>
      <c r="L366" s="44">
        <f>'2017'!R365</f>
        <v>9500</v>
      </c>
      <c r="M366" s="44">
        <f>'2018'!X365</f>
        <v>11500</v>
      </c>
      <c r="N366" s="44">
        <f>'2019'!W365</f>
        <v>13800</v>
      </c>
      <c r="O366" s="44">
        <f>'2020'!X366</f>
        <v>22200</v>
      </c>
    </row>
    <row r="367" spans="1:15" x14ac:dyDescent="0.25">
      <c r="A367" s="2">
        <v>42734</v>
      </c>
      <c r="B367" s="27">
        <f>'2017'!E366</f>
        <v>9074.4304503694002</v>
      </c>
      <c r="C367" s="27">
        <f>'2018'!E366</f>
        <v>7979.8673668278998</v>
      </c>
      <c r="D367" s="27">
        <f>'2019'!E366</f>
        <v>11511.045473768299</v>
      </c>
      <c r="E367" s="27">
        <f>'2020'!E367</f>
        <v>20692.941159999998</v>
      </c>
      <c r="F367" s="1">
        <v>20000</v>
      </c>
      <c r="G367" s="40">
        <v>0</v>
      </c>
      <c r="H367" s="40">
        <v>0</v>
      </c>
      <c r="I367" s="40">
        <f>'2019'!J366</f>
        <v>168.7214535949</v>
      </c>
      <c r="J367" s="40">
        <f>'2020'!K367</f>
        <v>468.60999999999996</v>
      </c>
      <c r="K367" s="47"/>
      <c r="L367" s="44">
        <f>'2017'!R366</f>
        <v>9500</v>
      </c>
      <c r="M367" s="44">
        <f>'2018'!X366</f>
        <v>11500</v>
      </c>
      <c r="N367" s="44">
        <f>'2019'!W366</f>
        <v>13800</v>
      </c>
      <c r="O367" s="44">
        <f>'2020'!X367</f>
        <v>22200</v>
      </c>
    </row>
    <row r="368" spans="1:15" x14ac:dyDescent="0.25">
      <c r="A368" s="2">
        <v>42735</v>
      </c>
      <c r="B368" s="27">
        <f>'2017'!E367</f>
        <v>9074.4304503694002</v>
      </c>
      <c r="C368" s="27">
        <f>'2018'!E367</f>
        <v>7979.8673668278998</v>
      </c>
      <c r="D368" s="27">
        <f>'2019'!E367</f>
        <v>11400.205292173399</v>
      </c>
      <c r="E368" s="27" t="e">
        <f>'2020'!#REF!</f>
        <v>#REF!</v>
      </c>
      <c r="F368" s="1">
        <v>20000</v>
      </c>
      <c r="G368" s="40">
        <v>0</v>
      </c>
      <c r="H368" s="40">
        <v>0</v>
      </c>
      <c r="I368" s="40">
        <f>'2019'!J367</f>
        <v>18.854832000000002</v>
      </c>
      <c r="J368" s="40" t="e">
        <f>'2020'!#REF!</f>
        <v>#REF!</v>
      </c>
      <c r="K368" s="47"/>
      <c r="L368" s="44">
        <f>'2017'!R367</f>
        <v>9500</v>
      </c>
      <c r="M368" s="44">
        <f>'2018'!X367</f>
        <v>11000</v>
      </c>
      <c r="N368" s="44">
        <f>'2019'!W367</f>
        <v>13800</v>
      </c>
      <c r="O368" s="44" t="e">
        <f>'2020'!#REF!</f>
        <v>#REF!</v>
      </c>
    </row>
    <row r="369" spans="2:16" x14ac:dyDescent="0.25">
      <c r="B369" s="41">
        <f>SUM(B3:B368)</f>
        <v>3208514.6343559967</v>
      </c>
      <c r="C369" s="41">
        <f>SUM(C3:C368)</f>
        <v>4187213.241992034</v>
      </c>
      <c r="D369" s="41">
        <f>SUM(D3:D368)</f>
        <v>3620282.8858528631</v>
      </c>
      <c r="E369" s="41"/>
      <c r="G369" s="41">
        <f>SUM(G3:G368)</f>
        <v>104468.4712334489</v>
      </c>
      <c r="H369" s="41">
        <f>SUM(H3:H368)</f>
        <v>127884.9336722552</v>
      </c>
      <c r="I369" s="41">
        <f>SUM(I3:I368)</f>
        <v>64697.538787218677</v>
      </c>
      <c r="J369" s="41"/>
      <c r="K369" s="47"/>
      <c r="L369" s="41">
        <f>SUM(L3:L368)</f>
        <v>2945900</v>
      </c>
      <c r="M369" s="41">
        <f>SUM(M3:M368)</f>
        <v>4481200</v>
      </c>
      <c r="N369" s="41">
        <f>SUM(N3:N368)</f>
        <v>4336500</v>
      </c>
      <c r="O369" s="41" t="e">
        <f>SUM(O3:O368)</f>
        <v>#REF!</v>
      </c>
    </row>
    <row r="371" spans="2:16" x14ac:dyDescent="0.25">
      <c r="B371" s="1">
        <f>SUBTOTAL(9,B338:B368)</f>
        <v>282965.82479882403</v>
      </c>
      <c r="C371" s="1">
        <f>SUBTOTAL(9,C338:C368)</f>
        <v>270758.52772620699</v>
      </c>
      <c r="D371" s="1">
        <f>SUBTOTAL(9,D338:D368)</f>
        <v>333470.65750567289</v>
      </c>
      <c r="G371" s="39">
        <f>SUBTOTAL(9,G3:G368)</f>
        <v>104468.4712334489</v>
      </c>
      <c r="H371" s="39">
        <f>SUBTOTAL(9,H3:H368)</f>
        <v>127884.9336722552</v>
      </c>
      <c r="I371" s="39">
        <f>SUBTOTAL(9,I3:I368)</f>
        <v>64697.538787218677</v>
      </c>
      <c r="J371" s="39" t="e">
        <f>SUBTOTAL(9,J3:J368)</f>
        <v>#REF!</v>
      </c>
    </row>
    <row r="374" spans="2:16" x14ac:dyDescent="0.25">
      <c r="G374" s="63" t="s">
        <v>35</v>
      </c>
    </row>
    <row r="375" spans="2:16" x14ac:dyDescent="0.25">
      <c r="G375" s="1" t="s">
        <v>21</v>
      </c>
      <c r="H375" s="1" t="s">
        <v>8</v>
      </c>
      <c r="I375" s="1" t="s">
        <v>22</v>
      </c>
      <c r="J375" s="1" t="s">
        <v>23</v>
      </c>
      <c r="K375" s="1" t="s">
        <v>24</v>
      </c>
      <c r="L375" s="1" t="s">
        <v>26</v>
      </c>
      <c r="M375" s="1" t="s">
        <v>27</v>
      </c>
      <c r="N375" s="1" t="s">
        <v>28</v>
      </c>
      <c r="O375" s="1" t="s">
        <v>29</v>
      </c>
      <c r="P375" s="1" t="s">
        <v>30</v>
      </c>
    </row>
    <row r="376" spans="2:16" x14ac:dyDescent="0.25">
      <c r="G376" s="1">
        <v>491962.88870578486</v>
      </c>
      <c r="H376" s="1">
        <v>482169.66555858095</v>
      </c>
      <c r="I376" s="1">
        <v>534843.11891485204</v>
      </c>
      <c r="J376" s="1">
        <v>509856.71500000003</v>
      </c>
      <c r="K376" s="1">
        <v>489158.07950000005</v>
      </c>
      <c r="L376" s="1">
        <v>436285.72049602994</v>
      </c>
      <c r="M376" s="1">
        <v>403838.22559978999</v>
      </c>
      <c r="N376" s="1">
        <v>361000.36572385009</v>
      </c>
      <c r="O376" s="1">
        <v>351794.89385392005</v>
      </c>
      <c r="P376" s="1">
        <v>350542.83019947016</v>
      </c>
    </row>
    <row r="377" spans="2:16" x14ac:dyDescent="0.25">
      <c r="G377" s="1">
        <v>412211.58527730004</v>
      </c>
      <c r="H377" s="1">
        <v>372828.45974284993</v>
      </c>
      <c r="I377" s="1">
        <v>427637.77499275998</v>
      </c>
      <c r="J377" s="1">
        <v>467681.43817395996</v>
      </c>
      <c r="K377" s="1">
        <v>478415.93685422</v>
      </c>
      <c r="L377" s="1">
        <v>570358.10725572507</v>
      </c>
      <c r="M377" s="1">
        <v>585897.35339971993</v>
      </c>
      <c r="N377" s="1">
        <v>540007.16639808321</v>
      </c>
      <c r="O377" s="1">
        <v>553218.40888114506</v>
      </c>
      <c r="P377" s="1">
        <v>574309.03883080999</v>
      </c>
    </row>
    <row r="378" spans="2:16" x14ac:dyDescent="0.25">
      <c r="G378" s="1">
        <v>563429.93830103998</v>
      </c>
      <c r="H378" s="1">
        <v>605557.05043899012</v>
      </c>
      <c r="I378" s="1">
        <v>724814.44284083985</v>
      </c>
      <c r="J378" s="1">
        <v>744891.90772621986</v>
      </c>
      <c r="K378" s="1">
        <v>817545.65701607999</v>
      </c>
      <c r="L378" s="1">
        <v>835958.63706485997</v>
      </c>
      <c r="M378" s="1">
        <v>792373.84540495998</v>
      </c>
      <c r="N378" s="1">
        <v>685520.41858581</v>
      </c>
      <c r="O378" s="1">
        <v>670171.95042735105</v>
      </c>
      <c r="P378" s="1">
        <v>639450.53375747357</v>
      </c>
    </row>
    <row r="379" spans="2:16" x14ac:dyDescent="0.25">
      <c r="G379" s="1">
        <v>561272.30803900003</v>
      </c>
      <c r="H379" s="1">
        <v>529751.4594869999</v>
      </c>
      <c r="I379" s="1">
        <v>602272.73554152891</v>
      </c>
      <c r="J379" s="1">
        <v>582930.647077</v>
      </c>
      <c r="K379" s="1">
        <v>616405.94990699994</v>
      </c>
      <c r="L379" s="1">
        <v>642083.37028566096</v>
      </c>
      <c r="M379" s="1">
        <v>639841.50154199998</v>
      </c>
      <c r="N379" s="1">
        <v>587030.54602200014</v>
      </c>
      <c r="O379" s="1">
        <v>615401.32377300004</v>
      </c>
      <c r="P379" s="1">
        <v>615848.87354800012</v>
      </c>
    </row>
    <row r="383" spans="2:16" x14ac:dyDescent="0.25">
      <c r="G383" s="63" t="s">
        <v>38</v>
      </c>
    </row>
    <row r="384" spans="2:16" x14ac:dyDescent="0.25">
      <c r="G384" s="1" t="s">
        <v>21</v>
      </c>
      <c r="H384" s="1" t="s">
        <v>8</v>
      </c>
      <c r="I384" s="1" t="s">
        <v>22</v>
      </c>
      <c r="J384" s="1" t="s">
        <v>23</v>
      </c>
      <c r="K384" s="1" t="s">
        <v>24</v>
      </c>
      <c r="L384" s="1" t="s">
        <v>26</v>
      </c>
      <c r="M384" s="1" t="s">
        <v>27</v>
      </c>
      <c r="N384" s="1" t="s">
        <v>28</v>
      </c>
      <c r="O384" s="1" t="s">
        <v>29</v>
      </c>
      <c r="P384" s="1" t="s">
        <v>30</v>
      </c>
    </row>
    <row r="386" spans="7:16" x14ac:dyDescent="0.25">
      <c r="G386" s="39">
        <v>633795.07830104011</v>
      </c>
      <c r="H386" s="39">
        <v>632191.70043899002</v>
      </c>
      <c r="I386" s="39">
        <v>755445.2628408398</v>
      </c>
      <c r="J386" s="39">
        <v>781323.21772621979</v>
      </c>
      <c r="K386" s="1">
        <v>847237.04701608</v>
      </c>
      <c r="L386" s="1">
        <v>885997.22706486017</v>
      </c>
      <c r="M386" s="1">
        <v>855772.87827496009</v>
      </c>
      <c r="N386" s="1">
        <v>839563.50863580999</v>
      </c>
      <c r="O386" s="1">
        <v>828023.06604000006</v>
      </c>
      <c r="P386" s="1">
        <v>758644.305223</v>
      </c>
    </row>
    <row r="387" spans="7:16" x14ac:dyDescent="0.25">
      <c r="G387" s="39">
        <v>686486.47939599992</v>
      </c>
      <c r="H387" s="39">
        <v>610387.94370099995</v>
      </c>
      <c r="I387" s="39">
        <v>672287.81263099995</v>
      </c>
      <c r="J387" s="39">
        <v>639661.44139699999</v>
      </c>
      <c r="K387" s="1">
        <v>674275.84617299994</v>
      </c>
      <c r="L387" s="1">
        <v>684561.63016600022</v>
      </c>
      <c r="M387" s="1">
        <v>709450.5137919999</v>
      </c>
      <c r="N387" s="1">
        <v>712959.924902</v>
      </c>
      <c r="O387" s="1">
        <v>739492.56315600011</v>
      </c>
      <c r="P387" s="1">
        <v>723489.82567000005</v>
      </c>
    </row>
    <row r="390" spans="7:16" x14ac:dyDescent="0.25">
      <c r="G390" s="39" t="s">
        <v>5</v>
      </c>
    </row>
    <row r="391" spans="7:16" x14ac:dyDescent="0.25">
      <c r="G391" s="1" t="s">
        <v>21</v>
      </c>
      <c r="H391" s="1" t="s">
        <v>8</v>
      </c>
      <c r="I391" s="1" t="s">
        <v>22</v>
      </c>
      <c r="J391" s="1" t="s">
        <v>23</v>
      </c>
      <c r="K391" s="1" t="s">
        <v>24</v>
      </c>
      <c r="L391" s="1" t="s">
        <v>26</v>
      </c>
      <c r="M391" s="1" t="s">
        <v>27</v>
      </c>
      <c r="N391" s="1" t="s">
        <v>28</v>
      </c>
      <c r="O391" s="1" t="s">
        <v>29</v>
      </c>
      <c r="P391" s="1" t="s">
        <v>30</v>
      </c>
    </row>
    <row r="392" spans="7:16" x14ac:dyDescent="0.25">
      <c r="G392" s="39">
        <v>3064.8015914400003</v>
      </c>
      <c r="H392" s="39">
        <v>4063.8840627400004</v>
      </c>
      <c r="I392" s="39">
        <v>6501.8134735400008</v>
      </c>
      <c r="J392" s="39">
        <v>8621.2029458899979</v>
      </c>
      <c r="K392" s="1">
        <v>8909.7330635200015</v>
      </c>
      <c r="L392" s="1">
        <v>9336.4616441499984</v>
      </c>
      <c r="M392" s="1">
        <v>10443.753173776002</v>
      </c>
      <c r="N392" s="1">
        <v>9905.550857420998</v>
      </c>
      <c r="O392" s="1">
        <v>5582.8784706899987</v>
      </c>
      <c r="P392" s="1">
        <v>12844.191084350001</v>
      </c>
    </row>
    <row r="393" spans="7:16" x14ac:dyDescent="0.25">
      <c r="G393" s="39">
        <v>9756.987449899998</v>
      </c>
      <c r="H393" s="39">
        <v>10857.338969119995</v>
      </c>
      <c r="I393" s="39">
        <v>10894.974599269999</v>
      </c>
      <c r="J393" s="39">
        <v>12546.048081970002</v>
      </c>
      <c r="K393" s="1">
        <v>13090.685899409997</v>
      </c>
      <c r="L393" s="1">
        <v>10948.745783739998</v>
      </c>
      <c r="M393" s="1">
        <v>9512.4115648600018</v>
      </c>
      <c r="N393" s="1">
        <v>9346.4632034699989</v>
      </c>
      <c r="O393" s="1">
        <v>8528.343010754601</v>
      </c>
      <c r="P393" s="1">
        <v>8484.9253052169988</v>
      </c>
    </row>
    <row r="394" spans="7:16" x14ac:dyDescent="0.25">
      <c r="G394" s="39">
        <v>5745.0678349999998</v>
      </c>
      <c r="H394" s="39">
        <v>8240.6222170000001</v>
      </c>
      <c r="I394" s="39">
        <v>9122.7875690433011</v>
      </c>
      <c r="J394" s="39">
        <v>10862.51527</v>
      </c>
      <c r="K394" s="1">
        <v>9003.4687680000025</v>
      </c>
      <c r="L394" s="1">
        <v>10455.009213744001</v>
      </c>
      <c r="M394" s="1">
        <v>10305.412101</v>
      </c>
      <c r="N394" s="1">
        <v>12778.845289999999</v>
      </c>
      <c r="O394" s="1">
        <v>11174.327437999997</v>
      </c>
      <c r="P394" s="1">
        <v>13002.662025000001</v>
      </c>
    </row>
    <row r="395" spans="7:16" x14ac:dyDescent="0.25">
      <c r="G395" s="39">
        <v>9375.5793400000002</v>
      </c>
      <c r="H395" s="39">
        <v>13191.462058221301</v>
      </c>
      <c r="I395" s="39">
        <v>9088.6066630000005</v>
      </c>
      <c r="J395" s="39">
        <v>6358.8073079999995</v>
      </c>
      <c r="L395" s="1"/>
      <c r="M395" s="1"/>
      <c r="N395" s="1"/>
      <c r="O395" s="1"/>
      <c r="P395" s="1"/>
    </row>
  </sheetData>
  <autoFilter ref="A2:P370"/>
  <mergeCells count="2">
    <mergeCell ref="G1:H1"/>
    <mergeCell ref="B1:C1"/>
  </mergeCells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2017</vt:lpstr>
      <vt:lpstr>2018</vt:lpstr>
      <vt:lpstr>2019</vt:lpstr>
      <vt:lpstr>2020</vt:lpstr>
      <vt:lpstr>2021</vt:lpstr>
      <vt:lpstr>2022</vt:lpstr>
      <vt:lpstr>свод</vt:lpstr>
    </vt:vector>
  </TitlesOfParts>
  <Company>ПАО "МТС"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Логинова Инна Викторовна</dc:creator>
  <cp:lastModifiedBy>Базанкова Татьяна</cp:lastModifiedBy>
  <dcterms:created xsi:type="dcterms:W3CDTF">2019-03-21T09:41:48Z</dcterms:created>
  <dcterms:modified xsi:type="dcterms:W3CDTF">2022-10-14T06:51:32Z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